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trlProps/ctrlProp2.xml" ContentType="application/vnd.ms-excel.controlproperties+xml"/>
  <Override PartName="/xl/charts/chart12.xml" ContentType="application/vnd.openxmlformats-officedocument.drawingml.chart+xml"/>
  <Override PartName="/xl/drawings/drawing7.xml" ContentType="application/vnd.openxmlformats-officedocument.drawingml.chartshapes+xml"/>
  <Override PartName="/xl/charts/chart13.xml" ContentType="application/vnd.openxmlformats-officedocument.drawingml.chart+xml"/>
  <Override PartName="/xl/drawings/drawing8.xml" ContentType="application/vnd.openxmlformats-officedocument.drawingml.chartshapes+xml"/>
  <Override PartName="/xl/charts/chart14.xml" ContentType="application/vnd.openxmlformats-officedocument.drawingml.chart+xml"/>
  <Override PartName="/xl/drawings/drawing9.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10.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11.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705" yWindow="570" windowWidth="15345" windowHeight="12750" tabRatio="836"/>
  </bookViews>
  <sheets>
    <sheet name="Information och innehåll" sheetId="8" r:id="rId1"/>
    <sheet name="1. Utbildning län" sheetId="7" r:id="rId2"/>
    <sheet name="2. Profildiagram landsting" sheetId="23" r:id="rId3"/>
    <sheet name="3. Profildiagram kommun" sheetId="19" r:id="rId4"/>
    <sheet name="4. Välj ett landsting" sheetId="24" r:id="rId5"/>
    <sheet name="5. Välj en kommun" sheetId="20" r:id="rId6"/>
    <sheet name="6. Alla landsting" sheetId="10" r:id="rId7"/>
    <sheet name="7. Alla kommuner" sheetId="9" r:id="rId8"/>
    <sheet name="Pivå (bgLT)" sheetId="21" state="hidden" r:id="rId9"/>
    <sheet name="Pivå (bakg)K" sheetId="15" state="hidden" r:id="rId10"/>
    <sheet name="PivåK" sheetId="16" state="hidden" r:id="rId11"/>
    <sheet name="PivåL" sheetId="26" state="hidden" r:id="rId12"/>
    <sheet name="IndK" sheetId="17" state="hidden" r:id="rId13"/>
    <sheet name="IndL" sheetId="25" state="hidden" r:id="rId14"/>
    <sheet name="valLT" sheetId="22" state="hidden" r:id="rId15"/>
    <sheet name="val_K" sheetId="18" state="hidden" r:id="rId16"/>
  </sheets>
  <definedNames>
    <definedName name="_xlnm._FilterDatabase" localSheetId="1" hidden="1">'1. Utbildning län'!$B$4:$BR$70</definedName>
    <definedName name="_xlnm._FilterDatabase" localSheetId="6" hidden="1">'6. Alla landsting'!$B$17:$LX$17</definedName>
    <definedName name="_xlnm._FilterDatabase" localSheetId="7" hidden="1">'7. Alla kommuner'!$B$17:$NV$307</definedName>
    <definedName name="_xlnm._FilterDatabase" localSheetId="15" hidden="1">val_K!$C$4:$D$295</definedName>
    <definedName name="_xlnm._FilterDatabase" localSheetId="14" hidden="1">valLT!$C$4:$D$294</definedName>
    <definedName name="_xlnm.Print_Area" localSheetId="0">'Information och innehåll'!$A$1:$D$88</definedName>
  </definedNames>
  <calcPr calcId="145621"/>
</workbook>
</file>

<file path=xl/calcChain.xml><?xml version="1.0" encoding="utf-8"?>
<calcChain xmlns="http://schemas.openxmlformats.org/spreadsheetml/2006/main">
  <c r="AU65" i="19" l="1"/>
  <c r="E6" i="20" l="1"/>
  <c r="H54" i="20" l="1"/>
  <c r="H55" i="20"/>
  <c r="H56" i="20"/>
  <c r="H44" i="25" l="1"/>
  <c r="H43" i="25"/>
  <c r="H42" i="25"/>
  <c r="H41" i="25"/>
  <c r="H40" i="25"/>
  <c r="H39" i="25"/>
  <c r="H38" i="25"/>
  <c r="H37" i="25"/>
  <c r="H36" i="25"/>
  <c r="H35" i="25"/>
  <c r="H34" i="25"/>
  <c r="H33" i="25"/>
  <c r="H32" i="25"/>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5" i="25"/>
  <c r="H4" i="25"/>
  <c r="J104" i="24"/>
  <c r="I104" i="24"/>
  <c r="H104" i="24"/>
  <c r="G104" i="24"/>
  <c r="F104" i="24"/>
  <c r="AP103" i="23"/>
  <c r="J103" i="24"/>
  <c r="I103" i="24"/>
  <c r="H103" i="24"/>
  <c r="G103" i="24"/>
  <c r="F103" i="24"/>
  <c r="E103" i="24"/>
  <c r="J102" i="24"/>
  <c r="I102" i="24"/>
  <c r="H102" i="24"/>
  <c r="G102" i="24"/>
  <c r="F102" i="24"/>
  <c r="E102" i="24"/>
  <c r="AU101" i="23"/>
  <c r="J101" i="24"/>
  <c r="I101" i="24"/>
  <c r="H101" i="24"/>
  <c r="G101" i="24"/>
  <c r="F101" i="24"/>
  <c r="E101" i="24"/>
  <c r="AP100" i="23" s="1"/>
  <c r="J100" i="24"/>
  <c r="I100" i="24"/>
  <c r="H100" i="24"/>
  <c r="G100" i="24"/>
  <c r="F100" i="24"/>
  <c r="E100" i="24"/>
  <c r="AP99" i="23" s="1"/>
  <c r="AU99" i="23"/>
  <c r="J99" i="24"/>
  <c r="I99" i="24"/>
  <c r="H99" i="24"/>
  <c r="G99" i="24"/>
  <c r="F99" i="24"/>
  <c r="E99" i="24"/>
  <c r="J98" i="24"/>
  <c r="I98" i="24"/>
  <c r="H98" i="24"/>
  <c r="G98" i="24"/>
  <c r="F98" i="24"/>
  <c r="E98" i="24"/>
  <c r="D98" i="24"/>
  <c r="J97" i="24"/>
  <c r="I97" i="24"/>
  <c r="H97" i="24"/>
  <c r="G97" i="24"/>
  <c r="F97" i="24"/>
  <c r="E97" i="24"/>
  <c r="AP96" i="23" s="1"/>
  <c r="D97" i="24"/>
  <c r="J96" i="24"/>
  <c r="I96" i="24"/>
  <c r="H96" i="24"/>
  <c r="G96" i="24"/>
  <c r="F96" i="24"/>
  <c r="E96" i="24"/>
  <c r="AP95" i="23" s="1"/>
  <c r="D96" i="24"/>
  <c r="AU95" i="23" s="1"/>
  <c r="J95" i="24"/>
  <c r="I95" i="24"/>
  <c r="H95" i="24"/>
  <c r="G95" i="24"/>
  <c r="F95" i="24"/>
  <c r="E95" i="24"/>
  <c r="D95" i="24"/>
  <c r="J94" i="24"/>
  <c r="I94" i="24"/>
  <c r="H94" i="24"/>
  <c r="G94" i="24"/>
  <c r="F94" i="24"/>
  <c r="E94" i="24"/>
  <c r="D94" i="24"/>
  <c r="J93" i="24"/>
  <c r="I93" i="24"/>
  <c r="H93" i="24"/>
  <c r="G93" i="24"/>
  <c r="F93" i="24"/>
  <c r="E93" i="24"/>
  <c r="AP92" i="23" s="1"/>
  <c r="D93" i="24"/>
  <c r="J92" i="24"/>
  <c r="I92" i="24"/>
  <c r="H92" i="24"/>
  <c r="G92" i="24"/>
  <c r="F92" i="24"/>
  <c r="E92" i="24"/>
  <c r="AP91" i="23" s="1"/>
  <c r="D92" i="24"/>
  <c r="AU91" i="23" s="1"/>
  <c r="J91" i="24"/>
  <c r="I91" i="24"/>
  <c r="H91" i="24"/>
  <c r="G91" i="24"/>
  <c r="F91" i="24"/>
  <c r="E91" i="24"/>
  <c r="AP90" i="23" s="1"/>
  <c r="D91" i="24"/>
  <c r="AU90" i="23" s="1"/>
  <c r="J90" i="24"/>
  <c r="I90" i="24"/>
  <c r="H90" i="24"/>
  <c r="G90" i="24"/>
  <c r="F90" i="24"/>
  <c r="E90" i="24"/>
  <c r="D90" i="24"/>
  <c r="J89" i="24"/>
  <c r="I89" i="24"/>
  <c r="H89" i="24"/>
  <c r="G89" i="24"/>
  <c r="F89" i="24"/>
  <c r="E89" i="24"/>
  <c r="AP88" i="23" s="1"/>
  <c r="D89" i="24"/>
  <c r="J88" i="24"/>
  <c r="I88" i="24"/>
  <c r="H88" i="24"/>
  <c r="G88" i="24"/>
  <c r="F88" i="24"/>
  <c r="E88" i="24"/>
  <c r="AP87" i="23" s="1"/>
  <c r="D88" i="24"/>
  <c r="AU87" i="23" s="1"/>
  <c r="J87" i="24"/>
  <c r="I87" i="24"/>
  <c r="H87" i="24"/>
  <c r="G87" i="24"/>
  <c r="F87" i="24"/>
  <c r="E87" i="24"/>
  <c r="D87" i="24"/>
  <c r="J86" i="24"/>
  <c r="I86" i="24"/>
  <c r="H86" i="24"/>
  <c r="G86" i="24"/>
  <c r="F86" i="24"/>
  <c r="E86" i="24"/>
  <c r="D86" i="24"/>
  <c r="AU85" i="23" s="1"/>
  <c r="J85" i="24"/>
  <c r="I85" i="24"/>
  <c r="H85" i="24"/>
  <c r="G85" i="24"/>
  <c r="F85" i="24"/>
  <c r="E85" i="24"/>
  <c r="AP84" i="23" s="1"/>
  <c r="D85" i="24"/>
  <c r="J84" i="24"/>
  <c r="I84" i="24"/>
  <c r="H84" i="24"/>
  <c r="G84" i="24"/>
  <c r="F84" i="24"/>
  <c r="E84" i="24"/>
  <c r="AP83" i="23" s="1"/>
  <c r="D84" i="24"/>
  <c r="AU83" i="23" s="1"/>
  <c r="J83" i="24"/>
  <c r="I83" i="24"/>
  <c r="H83" i="24"/>
  <c r="G83" i="24"/>
  <c r="F83" i="24"/>
  <c r="E83" i="24"/>
  <c r="D83" i="24"/>
  <c r="J82" i="24"/>
  <c r="I82" i="24"/>
  <c r="H82" i="24"/>
  <c r="G82" i="24"/>
  <c r="F82" i="24"/>
  <c r="E82" i="24"/>
  <c r="D82" i="24"/>
  <c r="J81" i="24"/>
  <c r="I81" i="24"/>
  <c r="H81" i="24"/>
  <c r="G81" i="24"/>
  <c r="F81" i="24"/>
  <c r="E81" i="24"/>
  <c r="AP80" i="23" s="1"/>
  <c r="D81" i="24"/>
  <c r="J80" i="24"/>
  <c r="I80" i="24"/>
  <c r="H80" i="24"/>
  <c r="G80" i="24"/>
  <c r="F80" i="24"/>
  <c r="E80" i="24"/>
  <c r="AP79" i="23" s="1"/>
  <c r="D80" i="24"/>
  <c r="AU79" i="23" s="1"/>
  <c r="J79" i="24"/>
  <c r="I79" i="24"/>
  <c r="H79" i="24"/>
  <c r="G79" i="24"/>
  <c r="F79" i="24"/>
  <c r="E79" i="24"/>
  <c r="D79" i="24"/>
  <c r="J78" i="24"/>
  <c r="I78" i="24"/>
  <c r="H78" i="24"/>
  <c r="G78" i="24"/>
  <c r="F78" i="24"/>
  <c r="E78" i="24"/>
  <c r="D78" i="24"/>
  <c r="J77" i="24"/>
  <c r="I77" i="24"/>
  <c r="H77" i="24"/>
  <c r="G77" i="24"/>
  <c r="F77" i="24"/>
  <c r="E77" i="24"/>
  <c r="AP76" i="23" s="1"/>
  <c r="D77" i="24"/>
  <c r="J76" i="24"/>
  <c r="I76" i="24"/>
  <c r="H76" i="24"/>
  <c r="G76" i="24"/>
  <c r="F76" i="24"/>
  <c r="AP75" i="23"/>
  <c r="AU75" i="23"/>
  <c r="J75" i="24"/>
  <c r="I75" i="24"/>
  <c r="H75" i="24"/>
  <c r="G75" i="24"/>
  <c r="F75" i="24"/>
  <c r="AP74" i="23"/>
  <c r="AU74" i="23"/>
  <c r="J74" i="24"/>
  <c r="I74" i="24"/>
  <c r="H74" i="24"/>
  <c r="G74" i="24"/>
  <c r="F74" i="24"/>
  <c r="E74" i="24"/>
  <c r="J73" i="24"/>
  <c r="I73" i="24"/>
  <c r="H73" i="24"/>
  <c r="G73" i="24"/>
  <c r="F73" i="24"/>
  <c r="E73" i="24"/>
  <c r="AP72" i="23" s="1"/>
  <c r="J72" i="24"/>
  <c r="I72" i="24"/>
  <c r="H72" i="24"/>
  <c r="G72" i="24"/>
  <c r="F72" i="24"/>
  <c r="E72" i="24"/>
  <c r="AP71" i="23" s="1"/>
  <c r="AU71" i="23"/>
  <c r="J71" i="24"/>
  <c r="I71" i="24"/>
  <c r="H71" i="24"/>
  <c r="G71" i="24"/>
  <c r="F71" i="24"/>
  <c r="E71" i="24"/>
  <c r="AP70" i="23" s="1"/>
  <c r="J70" i="24"/>
  <c r="I70" i="24"/>
  <c r="H70" i="24"/>
  <c r="G70" i="24"/>
  <c r="F70" i="24"/>
  <c r="E70" i="24"/>
  <c r="AU69" i="23"/>
  <c r="J69" i="24"/>
  <c r="I69" i="24"/>
  <c r="H69" i="24"/>
  <c r="G69" i="24"/>
  <c r="F69" i="24"/>
  <c r="E69" i="24"/>
  <c r="AP68" i="23" s="1"/>
  <c r="J68" i="24"/>
  <c r="I68" i="24"/>
  <c r="H68" i="24"/>
  <c r="G68" i="24"/>
  <c r="F68" i="24"/>
  <c r="E68" i="24"/>
  <c r="AP67" i="23" s="1"/>
  <c r="AU67" i="23"/>
  <c r="J67" i="24"/>
  <c r="I67" i="24"/>
  <c r="H67" i="24"/>
  <c r="G67" i="24"/>
  <c r="F67" i="24"/>
  <c r="E67" i="24"/>
  <c r="D67" i="24"/>
  <c r="J66" i="24"/>
  <c r="I66" i="24"/>
  <c r="H66" i="24"/>
  <c r="G66" i="24"/>
  <c r="F66" i="24"/>
  <c r="E66" i="24"/>
  <c r="D66" i="24"/>
  <c r="J65" i="24"/>
  <c r="I65" i="24"/>
  <c r="H65" i="24"/>
  <c r="G65" i="24"/>
  <c r="F65" i="24"/>
  <c r="E65" i="24"/>
  <c r="AP64" i="23" s="1"/>
  <c r="D65" i="24"/>
  <c r="J64" i="24"/>
  <c r="I64" i="24"/>
  <c r="H64" i="24"/>
  <c r="G64" i="24"/>
  <c r="F64" i="24"/>
  <c r="E64" i="24"/>
  <c r="AP63" i="23" s="1"/>
  <c r="D64" i="24"/>
  <c r="AU63" i="23" s="1"/>
  <c r="J63" i="24"/>
  <c r="I63" i="24"/>
  <c r="H63" i="24"/>
  <c r="G63" i="24"/>
  <c r="F63" i="24"/>
  <c r="E63" i="24"/>
  <c r="D63" i="24"/>
  <c r="J62" i="24"/>
  <c r="I62" i="24"/>
  <c r="H62" i="24"/>
  <c r="G62" i="24"/>
  <c r="F62" i="24"/>
  <c r="E62" i="24"/>
  <c r="D62" i="24"/>
  <c r="J61" i="24"/>
  <c r="I61" i="24"/>
  <c r="H61" i="24"/>
  <c r="G61" i="24"/>
  <c r="F61" i="24"/>
  <c r="E61" i="24"/>
  <c r="AP60" i="23" s="1"/>
  <c r="D61" i="24"/>
  <c r="J60" i="24"/>
  <c r="I60" i="24"/>
  <c r="H60" i="24"/>
  <c r="G60" i="24"/>
  <c r="F60" i="24"/>
  <c r="E60" i="24"/>
  <c r="AP59" i="23" s="1"/>
  <c r="D60" i="24"/>
  <c r="AU59" i="23" s="1"/>
  <c r="J59" i="24"/>
  <c r="I59" i="24"/>
  <c r="H59" i="24"/>
  <c r="G59" i="24"/>
  <c r="F59" i="24"/>
  <c r="E59" i="24"/>
  <c r="AP58" i="23" s="1"/>
  <c r="D59" i="24"/>
  <c r="AU58" i="23" s="1"/>
  <c r="J58" i="24"/>
  <c r="I58" i="24"/>
  <c r="H58" i="24"/>
  <c r="G58" i="24"/>
  <c r="F58" i="24"/>
  <c r="E58" i="24"/>
  <c r="D58" i="24"/>
  <c r="J57" i="24"/>
  <c r="I57" i="24"/>
  <c r="H57" i="24"/>
  <c r="G57" i="24"/>
  <c r="F57" i="24"/>
  <c r="E57" i="24"/>
  <c r="AP56" i="23" s="1"/>
  <c r="D57" i="24"/>
  <c r="J56" i="24"/>
  <c r="I56" i="24"/>
  <c r="H56" i="24"/>
  <c r="G56" i="24"/>
  <c r="F56" i="24"/>
  <c r="E56" i="24"/>
  <c r="AP55" i="23" s="1"/>
  <c r="D56" i="24"/>
  <c r="AU55" i="23" s="1"/>
  <c r="J55" i="24"/>
  <c r="I55" i="24"/>
  <c r="H55" i="24"/>
  <c r="G55" i="24"/>
  <c r="F55" i="24"/>
  <c r="E55" i="24"/>
  <c r="D55" i="24"/>
  <c r="J54" i="24"/>
  <c r="I54" i="24"/>
  <c r="H54" i="24"/>
  <c r="G54" i="24"/>
  <c r="F54" i="24"/>
  <c r="E54" i="24"/>
  <c r="D54" i="24"/>
  <c r="AU53" i="23" s="1"/>
  <c r="J53" i="24"/>
  <c r="I53" i="24"/>
  <c r="H53" i="24"/>
  <c r="G53" i="24"/>
  <c r="F53" i="24"/>
  <c r="E53" i="24"/>
  <c r="AP52" i="23" s="1"/>
  <c r="D53" i="24"/>
  <c r="J52" i="24"/>
  <c r="I52" i="24"/>
  <c r="H52" i="24"/>
  <c r="G52" i="24"/>
  <c r="F52" i="24"/>
  <c r="E52" i="24"/>
  <c r="AP51" i="23" s="1"/>
  <c r="D52" i="24"/>
  <c r="AU51" i="23" s="1"/>
  <c r="J51" i="24"/>
  <c r="I51" i="24"/>
  <c r="H51" i="24"/>
  <c r="G51" i="24"/>
  <c r="F51" i="24"/>
  <c r="E51" i="24"/>
  <c r="D51" i="24"/>
  <c r="J50" i="24"/>
  <c r="I50" i="24"/>
  <c r="H50" i="24"/>
  <c r="G50" i="24"/>
  <c r="F50" i="24"/>
  <c r="E50" i="24"/>
  <c r="D50" i="24"/>
  <c r="J49" i="24"/>
  <c r="I49" i="24"/>
  <c r="H49" i="24"/>
  <c r="G49" i="24"/>
  <c r="F49" i="24"/>
  <c r="E49" i="24"/>
  <c r="AP48" i="23" s="1"/>
  <c r="D49" i="24"/>
  <c r="J48" i="24"/>
  <c r="I48" i="24"/>
  <c r="H48" i="24"/>
  <c r="G48" i="24"/>
  <c r="F48" i="24"/>
  <c r="E48" i="24"/>
  <c r="AP47" i="23" s="1"/>
  <c r="D48" i="24"/>
  <c r="AU47" i="23" s="1"/>
  <c r="J47" i="24"/>
  <c r="I47" i="24"/>
  <c r="H47" i="24"/>
  <c r="G47" i="24"/>
  <c r="F47" i="24"/>
  <c r="E47" i="24"/>
  <c r="D47" i="24"/>
  <c r="J46" i="24"/>
  <c r="I46" i="24"/>
  <c r="H46" i="24"/>
  <c r="G46" i="24"/>
  <c r="F46" i="24"/>
  <c r="E46" i="24"/>
  <c r="D46" i="24"/>
  <c r="I45" i="24"/>
  <c r="F45" i="24"/>
  <c r="E45" i="24"/>
  <c r="D45" i="24"/>
  <c r="F44" i="24"/>
  <c r="E44" i="24"/>
  <c r="AP43" i="23" s="1"/>
  <c r="D44" i="24"/>
  <c r="I43" i="24"/>
  <c r="AT42" i="23" s="1"/>
  <c r="F43" i="24"/>
  <c r="E43" i="24"/>
  <c r="AP42" i="23" s="1"/>
  <c r="D43" i="24"/>
  <c r="I42" i="24"/>
  <c r="AT41" i="23" s="1"/>
  <c r="F42" i="24"/>
  <c r="AS41" i="23" s="1"/>
  <c r="E42" i="24"/>
  <c r="AP41" i="23" s="1"/>
  <c r="D42" i="24"/>
  <c r="I41" i="24"/>
  <c r="AT40" i="23" s="1"/>
  <c r="F41" i="24"/>
  <c r="AS40" i="23" s="1"/>
  <c r="E41" i="24"/>
  <c r="AP40" i="23" s="1"/>
  <c r="D41" i="24"/>
  <c r="I40" i="24"/>
  <c r="AT39" i="23" s="1"/>
  <c r="F40" i="24"/>
  <c r="AS39" i="23" s="1"/>
  <c r="E40" i="24"/>
  <c r="AP39" i="23" s="1"/>
  <c r="D40" i="24"/>
  <c r="I39" i="24"/>
  <c r="F39" i="24"/>
  <c r="AS38" i="23" s="1"/>
  <c r="E39" i="24"/>
  <c r="AP38" i="23" s="1"/>
  <c r="D39" i="24"/>
  <c r="I38" i="24"/>
  <c r="F38" i="24"/>
  <c r="AS37" i="23" s="1"/>
  <c r="E38" i="24"/>
  <c r="AP37" i="23" s="1"/>
  <c r="D38" i="24"/>
  <c r="I37" i="24"/>
  <c r="AT36" i="23" s="1"/>
  <c r="F37" i="24"/>
  <c r="E37" i="24"/>
  <c r="AP36" i="23" s="1"/>
  <c r="D37" i="24"/>
  <c r="J36" i="24"/>
  <c r="I36" i="24"/>
  <c r="H36" i="24"/>
  <c r="G36" i="24"/>
  <c r="F36" i="24"/>
  <c r="AU35" i="23"/>
  <c r="J35" i="24"/>
  <c r="I35" i="24"/>
  <c r="H35" i="24"/>
  <c r="G35" i="24"/>
  <c r="F35" i="24"/>
  <c r="E35" i="24"/>
  <c r="AU34" i="23"/>
  <c r="J34" i="24"/>
  <c r="I34" i="24"/>
  <c r="H34" i="24"/>
  <c r="G34" i="24"/>
  <c r="F34" i="24"/>
  <c r="E34" i="24"/>
  <c r="AP33" i="23" s="1"/>
  <c r="J33" i="24"/>
  <c r="I33" i="24"/>
  <c r="H33" i="24"/>
  <c r="G33" i="24"/>
  <c r="F33" i="24"/>
  <c r="E33" i="24"/>
  <c r="AP32" i="23" s="1"/>
  <c r="J32" i="24"/>
  <c r="I32" i="24"/>
  <c r="H32" i="24"/>
  <c r="G32" i="24"/>
  <c r="F32" i="24"/>
  <c r="E32" i="24"/>
  <c r="AP31" i="23" s="1"/>
  <c r="AU31" i="23"/>
  <c r="J31" i="24"/>
  <c r="I31" i="24"/>
  <c r="H31" i="24"/>
  <c r="G31" i="24"/>
  <c r="F31" i="24"/>
  <c r="E31" i="24"/>
  <c r="AU30" i="23"/>
  <c r="J30" i="24"/>
  <c r="I30" i="24"/>
  <c r="H30" i="24"/>
  <c r="G30" i="24"/>
  <c r="F30" i="24"/>
  <c r="E30" i="24"/>
  <c r="D30" i="24"/>
  <c r="J29" i="24"/>
  <c r="I29" i="24"/>
  <c r="H29" i="24"/>
  <c r="G29" i="24"/>
  <c r="F29" i="24"/>
  <c r="E29" i="24"/>
  <c r="AP28" i="23" s="1"/>
  <c r="D29" i="24"/>
  <c r="J28" i="24"/>
  <c r="I28" i="24"/>
  <c r="H28" i="24"/>
  <c r="G28" i="24"/>
  <c r="F28" i="24"/>
  <c r="E28" i="24"/>
  <c r="D28" i="24"/>
  <c r="AU27" i="23" s="1"/>
  <c r="J27" i="24"/>
  <c r="I27" i="24"/>
  <c r="H27" i="24"/>
  <c r="G27" i="24"/>
  <c r="F27" i="24"/>
  <c r="E27" i="24"/>
  <c r="D27" i="24"/>
  <c r="AU26" i="23" s="1"/>
  <c r="J26" i="24"/>
  <c r="I26" i="24"/>
  <c r="H26" i="24"/>
  <c r="G26" i="24"/>
  <c r="F26" i="24"/>
  <c r="E26" i="24"/>
  <c r="D26" i="24"/>
  <c r="J25" i="24"/>
  <c r="I25" i="24"/>
  <c r="H25" i="24"/>
  <c r="G25" i="24"/>
  <c r="F25" i="24"/>
  <c r="E25" i="24"/>
  <c r="AP24" i="23" s="1"/>
  <c r="D25" i="24"/>
  <c r="J24" i="24"/>
  <c r="I24" i="24"/>
  <c r="H24" i="24"/>
  <c r="G24" i="24"/>
  <c r="F24" i="24"/>
  <c r="E24" i="24"/>
  <c r="AP23" i="23" s="1"/>
  <c r="D24" i="24"/>
  <c r="AU23" i="23" s="1"/>
  <c r="J23" i="24"/>
  <c r="I23" i="24"/>
  <c r="H23" i="24"/>
  <c r="G23" i="24"/>
  <c r="F23" i="24"/>
  <c r="E23" i="24"/>
  <c r="D23" i="24"/>
  <c r="AU22" i="23" s="1"/>
  <c r="J22" i="24"/>
  <c r="I22" i="24"/>
  <c r="H22" i="24"/>
  <c r="G22" i="24"/>
  <c r="F22" i="24"/>
  <c r="E22" i="24"/>
  <c r="D22" i="24"/>
  <c r="J21" i="24"/>
  <c r="I21" i="24"/>
  <c r="H21" i="24"/>
  <c r="G21" i="24"/>
  <c r="F21" i="24"/>
  <c r="E21" i="24"/>
  <c r="AP20" i="23" s="1"/>
  <c r="D21" i="24"/>
  <c r="J20" i="24"/>
  <c r="I20" i="24"/>
  <c r="H20" i="24"/>
  <c r="G20" i="24"/>
  <c r="F20" i="24"/>
  <c r="E20" i="24"/>
  <c r="AP19" i="23" s="1"/>
  <c r="D20" i="24"/>
  <c r="AU19" i="23" s="1"/>
  <c r="J19" i="24"/>
  <c r="I19" i="24"/>
  <c r="H19" i="24"/>
  <c r="G19" i="24"/>
  <c r="F19" i="24"/>
  <c r="E19" i="24"/>
  <c r="D19" i="24"/>
  <c r="AU18" i="23" s="1"/>
  <c r="J18" i="24"/>
  <c r="I18" i="24"/>
  <c r="H18" i="24"/>
  <c r="G18" i="24"/>
  <c r="F18" i="24"/>
  <c r="E18" i="24"/>
  <c r="D18" i="24"/>
  <c r="AU17" i="23" s="1"/>
  <c r="J17" i="24"/>
  <c r="I17" i="24"/>
  <c r="H17" i="24"/>
  <c r="G17" i="24"/>
  <c r="F17" i="24"/>
  <c r="AQ16" i="23" s="1"/>
  <c r="E17" i="24"/>
  <c r="AP16" i="23" s="1"/>
  <c r="D17" i="24"/>
  <c r="J16" i="24"/>
  <c r="I16" i="24"/>
  <c r="H16" i="24"/>
  <c r="G16" i="24"/>
  <c r="F16" i="24"/>
  <c r="E16" i="24"/>
  <c r="D16" i="24"/>
  <c r="AU15" i="23" s="1"/>
  <c r="J15" i="24"/>
  <c r="I15" i="24"/>
  <c r="H15" i="24"/>
  <c r="G15" i="24"/>
  <c r="F15" i="24"/>
  <c r="E15" i="24"/>
  <c r="D15" i="24"/>
  <c r="AU14" i="23" s="1"/>
  <c r="J14" i="24"/>
  <c r="I14" i="24"/>
  <c r="H14" i="24"/>
  <c r="G14" i="24"/>
  <c r="F14" i="24"/>
  <c r="E14" i="24"/>
  <c r="D14" i="24"/>
  <c r="J13" i="24"/>
  <c r="I13" i="24"/>
  <c r="H13" i="24"/>
  <c r="G13" i="24"/>
  <c r="F13" i="24"/>
  <c r="E13" i="24"/>
  <c r="AP12" i="23" s="1"/>
  <c r="D13" i="24"/>
  <c r="J12" i="24"/>
  <c r="I12" i="24"/>
  <c r="H12" i="24"/>
  <c r="G12" i="24"/>
  <c r="F12" i="24"/>
  <c r="E12" i="24"/>
  <c r="AP11" i="23" s="1"/>
  <c r="D12" i="24"/>
  <c r="AU11" i="23" s="1"/>
  <c r="J11" i="24"/>
  <c r="I11" i="24"/>
  <c r="H11" i="24"/>
  <c r="G11" i="24"/>
  <c r="F11" i="24"/>
  <c r="E11" i="24"/>
  <c r="D11" i="24"/>
  <c r="AU10" i="23" s="1"/>
  <c r="J10" i="24"/>
  <c r="I10" i="24"/>
  <c r="H10" i="24"/>
  <c r="G10" i="24"/>
  <c r="F10" i="24"/>
  <c r="E10" i="24"/>
  <c r="D10" i="24"/>
  <c r="J9" i="24"/>
  <c r="I9" i="24"/>
  <c r="H9" i="24"/>
  <c r="G9" i="24"/>
  <c r="F9" i="24"/>
  <c r="E9" i="24"/>
  <c r="AP8" i="23" s="1"/>
  <c r="D9" i="24"/>
  <c r="J8" i="24"/>
  <c r="I8" i="24"/>
  <c r="H8" i="24"/>
  <c r="G8" i="24"/>
  <c r="F8" i="24"/>
  <c r="E8" i="24"/>
  <c r="AP7" i="23" s="1"/>
  <c r="D8" i="24"/>
  <c r="AU7" i="23" s="1"/>
  <c r="J7" i="24"/>
  <c r="I7" i="24"/>
  <c r="H7" i="24"/>
  <c r="G7" i="24"/>
  <c r="F7" i="24"/>
  <c r="E7" i="24"/>
  <c r="D7" i="24"/>
  <c r="AU6" i="23" s="1"/>
  <c r="J6" i="24"/>
  <c r="I6" i="24"/>
  <c r="H6" i="24"/>
  <c r="G6" i="24"/>
  <c r="F6" i="24"/>
  <c r="E6" i="24"/>
  <c r="D6" i="24"/>
  <c r="AU5" i="23" s="1"/>
  <c r="J5" i="24"/>
  <c r="I5" i="24"/>
  <c r="H5" i="24"/>
  <c r="G5" i="24"/>
  <c r="F5" i="24"/>
  <c r="E5" i="24"/>
  <c r="D5" i="24"/>
  <c r="I3" i="24"/>
  <c r="F3" i="24"/>
  <c r="S6" i="22" s="1"/>
  <c r="AU103" i="23"/>
  <c r="AU102" i="23"/>
  <c r="AP102" i="23"/>
  <c r="AP101" i="23"/>
  <c r="AU100" i="23"/>
  <c r="AU98" i="23"/>
  <c r="AP98" i="23"/>
  <c r="AU97" i="23"/>
  <c r="AP97" i="23"/>
  <c r="AU96" i="23"/>
  <c r="AU94" i="23"/>
  <c r="AP94" i="23"/>
  <c r="AU93" i="23"/>
  <c r="AP93" i="23"/>
  <c r="AU92" i="23"/>
  <c r="AU89" i="23"/>
  <c r="AP89" i="23"/>
  <c r="AU88" i="23"/>
  <c r="AU86" i="23"/>
  <c r="AP86" i="23"/>
  <c r="AP85" i="23"/>
  <c r="AU84" i="23"/>
  <c r="AU82" i="23"/>
  <c r="AP82" i="23"/>
  <c r="AU81" i="23"/>
  <c r="AR81" i="23" s="1"/>
  <c r="AP81" i="23"/>
  <c r="AU80" i="23"/>
  <c r="AU78" i="23"/>
  <c r="AP78" i="23"/>
  <c r="AU77" i="23"/>
  <c r="AP77" i="23"/>
  <c r="AU76" i="23"/>
  <c r="AU73" i="23"/>
  <c r="AP73" i="23"/>
  <c r="AU72" i="23"/>
  <c r="AU70" i="23"/>
  <c r="AP69" i="23"/>
  <c r="AU68" i="23"/>
  <c r="AU66" i="23"/>
  <c r="AP66" i="23"/>
  <c r="AU65" i="23"/>
  <c r="AP65" i="23"/>
  <c r="AU64" i="23"/>
  <c r="AU62" i="23"/>
  <c r="AP62" i="23"/>
  <c r="AU61" i="23"/>
  <c r="AP61" i="23"/>
  <c r="AU60" i="23"/>
  <c r="AU57" i="23"/>
  <c r="AP57" i="23"/>
  <c r="AU56" i="23"/>
  <c r="AU54" i="23"/>
  <c r="AP54" i="23"/>
  <c r="AP53" i="23"/>
  <c r="AU52" i="23"/>
  <c r="AU50" i="23"/>
  <c r="AP50" i="23"/>
  <c r="AU49" i="23"/>
  <c r="AP49" i="23"/>
  <c r="AU48" i="23"/>
  <c r="AU46" i="23"/>
  <c r="AP46" i="23"/>
  <c r="AU45" i="23"/>
  <c r="AP45" i="23"/>
  <c r="AU44" i="23"/>
  <c r="AP44" i="23"/>
  <c r="AU43" i="23"/>
  <c r="AR43" i="23" s="1"/>
  <c r="AT43" i="23"/>
  <c r="AU42" i="23"/>
  <c r="AU41" i="23"/>
  <c r="AU40" i="23"/>
  <c r="AU39" i="23"/>
  <c r="AU38" i="23"/>
  <c r="AU37" i="23"/>
  <c r="AU36" i="23"/>
  <c r="AP35" i="23"/>
  <c r="AP34" i="23"/>
  <c r="AU33" i="23"/>
  <c r="AU32" i="23"/>
  <c r="AP30" i="23"/>
  <c r="AU29" i="23"/>
  <c r="AP29" i="23"/>
  <c r="AU28" i="23"/>
  <c r="AP27" i="23"/>
  <c r="AP26" i="23"/>
  <c r="AU25" i="23"/>
  <c r="AP25" i="23"/>
  <c r="AU24" i="23"/>
  <c r="AP22" i="23"/>
  <c r="AU21" i="23"/>
  <c r="AP21" i="23"/>
  <c r="AU20" i="23"/>
  <c r="AP18" i="23"/>
  <c r="AP17" i="23"/>
  <c r="AU16" i="23"/>
  <c r="AP15" i="23"/>
  <c r="AP14" i="23"/>
  <c r="AU13" i="23"/>
  <c r="AP13" i="23"/>
  <c r="AU12" i="23"/>
  <c r="AP10" i="23"/>
  <c r="AU9" i="23"/>
  <c r="AP9" i="23"/>
  <c r="AU8" i="23"/>
  <c r="AP6" i="23"/>
  <c r="AP5" i="23"/>
  <c r="AU4" i="23"/>
  <c r="AP4" i="23"/>
  <c r="I6" i="22"/>
  <c r="J90" i="20"/>
  <c r="I90" i="20"/>
  <c r="H90" i="20"/>
  <c r="G90" i="20"/>
  <c r="F90" i="20"/>
  <c r="E90" i="20"/>
  <c r="J89" i="20"/>
  <c r="I89" i="20"/>
  <c r="H89" i="20"/>
  <c r="G89" i="20"/>
  <c r="F89" i="20"/>
  <c r="E89" i="20"/>
  <c r="J88" i="20"/>
  <c r="I88" i="20"/>
  <c r="H88" i="20"/>
  <c r="G88" i="20"/>
  <c r="F88" i="20"/>
  <c r="E88" i="20"/>
  <c r="AU87" i="19"/>
  <c r="J87" i="20"/>
  <c r="I87" i="20"/>
  <c r="H87" i="20"/>
  <c r="G87" i="20"/>
  <c r="F87" i="20"/>
  <c r="E87" i="20"/>
  <c r="J86" i="20"/>
  <c r="I86" i="20"/>
  <c r="H86" i="20"/>
  <c r="G86" i="20"/>
  <c r="F86" i="20"/>
  <c r="E86" i="20"/>
  <c r="AP85" i="19" s="1"/>
  <c r="D86" i="20"/>
  <c r="J85" i="20"/>
  <c r="I85" i="20"/>
  <c r="H85" i="20"/>
  <c r="G85" i="20"/>
  <c r="F85" i="20"/>
  <c r="E85" i="20"/>
  <c r="D85" i="20"/>
  <c r="AU84" i="19" s="1"/>
  <c r="J84" i="20"/>
  <c r="I84" i="20"/>
  <c r="H84" i="20"/>
  <c r="G84" i="20"/>
  <c r="F84" i="20"/>
  <c r="E84" i="20"/>
  <c r="D84" i="20"/>
  <c r="AU83" i="19" s="1"/>
  <c r="J83" i="20"/>
  <c r="I83" i="20"/>
  <c r="H83" i="20"/>
  <c r="G83" i="20"/>
  <c r="F83" i="20"/>
  <c r="E83" i="20"/>
  <c r="D83" i="20"/>
  <c r="J82" i="20"/>
  <c r="I82" i="20"/>
  <c r="H82" i="20"/>
  <c r="G82" i="20"/>
  <c r="F82" i="20"/>
  <c r="E82" i="20"/>
  <c r="AP81" i="19" s="1"/>
  <c r="D82" i="20"/>
  <c r="B82" i="20"/>
  <c r="J81" i="20"/>
  <c r="I81" i="20"/>
  <c r="H81" i="20"/>
  <c r="G81" i="20"/>
  <c r="F81" i="20"/>
  <c r="E81" i="20"/>
  <c r="AP80" i="19" s="1"/>
  <c r="D81" i="20"/>
  <c r="B81" i="20"/>
  <c r="J80" i="20"/>
  <c r="I80" i="20"/>
  <c r="H80" i="20"/>
  <c r="G80" i="20"/>
  <c r="F80" i="20"/>
  <c r="E80" i="20"/>
  <c r="AP79" i="19" s="1"/>
  <c r="D80" i="20"/>
  <c r="B80" i="20"/>
  <c r="J79" i="20"/>
  <c r="I79" i="20"/>
  <c r="H79" i="20"/>
  <c r="G79" i="20"/>
  <c r="F79" i="20"/>
  <c r="E79" i="20"/>
  <c r="AP78" i="19" s="1"/>
  <c r="D79" i="20"/>
  <c r="B79" i="20"/>
  <c r="J78" i="20"/>
  <c r="I78" i="20"/>
  <c r="H78" i="20"/>
  <c r="G78" i="20"/>
  <c r="F78" i="20"/>
  <c r="E78" i="20"/>
  <c r="AP77" i="19" s="1"/>
  <c r="D78" i="20"/>
  <c r="B78" i="20"/>
  <c r="J77" i="20"/>
  <c r="I77" i="20"/>
  <c r="H77" i="20"/>
  <c r="G77" i="20"/>
  <c r="F77" i="20"/>
  <c r="E77" i="20"/>
  <c r="AP76" i="19" s="1"/>
  <c r="D77" i="20"/>
  <c r="B77" i="20"/>
  <c r="J76" i="20"/>
  <c r="I76" i="20"/>
  <c r="H76" i="20"/>
  <c r="G76" i="20"/>
  <c r="F76" i="20"/>
  <c r="E76" i="20"/>
  <c r="AP75" i="19" s="1"/>
  <c r="D76" i="20"/>
  <c r="B76" i="20"/>
  <c r="J75" i="20"/>
  <c r="I75" i="20"/>
  <c r="H75" i="20"/>
  <c r="G75" i="20"/>
  <c r="F75" i="20"/>
  <c r="E75" i="20"/>
  <c r="AP74" i="19" s="1"/>
  <c r="D75" i="20"/>
  <c r="B75" i="20"/>
  <c r="J74" i="20"/>
  <c r="I74" i="20"/>
  <c r="H74" i="20"/>
  <c r="G74" i="20"/>
  <c r="F74" i="20"/>
  <c r="E74" i="20"/>
  <c r="AP73" i="19" s="1"/>
  <c r="D74" i="20"/>
  <c r="B74" i="20"/>
  <c r="J73" i="20"/>
  <c r="I73" i="20"/>
  <c r="H73" i="20"/>
  <c r="G73" i="20"/>
  <c r="F73" i="20"/>
  <c r="E73" i="20"/>
  <c r="AP72" i="19" s="1"/>
  <c r="D73" i="20"/>
  <c r="B73" i="20"/>
  <c r="J72" i="20"/>
  <c r="I72" i="20"/>
  <c r="H72" i="20"/>
  <c r="G72" i="20"/>
  <c r="F72" i="20"/>
  <c r="E72" i="20"/>
  <c r="AP71" i="19" s="1"/>
  <c r="D72" i="20"/>
  <c r="B72" i="20"/>
  <c r="J71" i="20"/>
  <c r="I71" i="20"/>
  <c r="H71" i="20"/>
  <c r="G71" i="20"/>
  <c r="F71" i="20"/>
  <c r="E71" i="20"/>
  <c r="AP70" i="19" s="1"/>
  <c r="D71" i="20"/>
  <c r="B71" i="20"/>
  <c r="J70" i="20"/>
  <c r="I70" i="20"/>
  <c r="H70" i="20"/>
  <c r="G70" i="20"/>
  <c r="F70" i="20"/>
  <c r="E70" i="20"/>
  <c r="AP69" i="19" s="1"/>
  <c r="D70" i="20"/>
  <c r="B70" i="20"/>
  <c r="J69" i="20"/>
  <c r="I69" i="20"/>
  <c r="H69" i="20"/>
  <c r="G69" i="20"/>
  <c r="F69" i="20"/>
  <c r="D69" i="20"/>
  <c r="AU68" i="19" s="1"/>
  <c r="B69" i="20"/>
  <c r="J68" i="20"/>
  <c r="I68" i="20"/>
  <c r="H68" i="20"/>
  <c r="G68" i="20"/>
  <c r="F68" i="20"/>
  <c r="E68" i="20"/>
  <c r="AP67" i="19" s="1"/>
  <c r="D68" i="20"/>
  <c r="J67" i="20"/>
  <c r="I67" i="20"/>
  <c r="H67" i="20"/>
  <c r="G67" i="20"/>
  <c r="F67" i="20"/>
  <c r="J66" i="20"/>
  <c r="I66" i="20"/>
  <c r="H66" i="20"/>
  <c r="G66" i="20"/>
  <c r="F66" i="20"/>
  <c r="AQ65" i="19" s="1"/>
  <c r="E66" i="20"/>
  <c r="J65" i="20"/>
  <c r="I65" i="20"/>
  <c r="H65" i="20"/>
  <c r="G65" i="20"/>
  <c r="F65" i="20"/>
  <c r="E65" i="20"/>
  <c r="J64" i="20"/>
  <c r="I64" i="20"/>
  <c r="AR63" i="19" s="1"/>
  <c r="H64" i="20"/>
  <c r="G64" i="20"/>
  <c r="F64" i="20"/>
  <c r="E64" i="20"/>
  <c r="J63" i="20"/>
  <c r="I63" i="20"/>
  <c r="H63" i="20"/>
  <c r="G63" i="20"/>
  <c r="F63" i="20"/>
  <c r="E63" i="20"/>
  <c r="J62" i="20"/>
  <c r="I62" i="20"/>
  <c r="H62" i="20"/>
  <c r="G62" i="20"/>
  <c r="F62" i="20"/>
  <c r="E62" i="20"/>
  <c r="AP61" i="19" s="1"/>
  <c r="AU61" i="19"/>
  <c r="J61" i="20"/>
  <c r="I61" i="20"/>
  <c r="H61" i="20"/>
  <c r="G61" i="20"/>
  <c r="F61" i="20"/>
  <c r="E61" i="20"/>
  <c r="AP60" i="19" s="1"/>
  <c r="D61" i="20"/>
  <c r="J60" i="20"/>
  <c r="I60" i="20"/>
  <c r="H60" i="20"/>
  <c r="G60" i="20"/>
  <c r="F60" i="20"/>
  <c r="E60" i="20"/>
  <c r="D60" i="20"/>
  <c r="J59" i="20"/>
  <c r="I59" i="20"/>
  <c r="H59" i="20"/>
  <c r="G59" i="20"/>
  <c r="F59" i="20"/>
  <c r="E59" i="20"/>
  <c r="D59" i="20"/>
  <c r="J58" i="20"/>
  <c r="I58" i="20"/>
  <c r="H58" i="20"/>
  <c r="G58" i="20"/>
  <c r="F58" i="20"/>
  <c r="E58" i="20"/>
  <c r="AP57" i="19" s="1"/>
  <c r="D58" i="20"/>
  <c r="AU57" i="19" s="1"/>
  <c r="J57" i="20"/>
  <c r="I57" i="20"/>
  <c r="H57" i="20"/>
  <c r="G57" i="20"/>
  <c r="F57" i="20"/>
  <c r="E57" i="20"/>
  <c r="D57" i="20"/>
  <c r="AU56" i="19" s="1"/>
  <c r="J56" i="20"/>
  <c r="I56" i="20"/>
  <c r="G56" i="20"/>
  <c r="F56" i="20"/>
  <c r="E56" i="20"/>
  <c r="D56" i="20"/>
  <c r="J55" i="20"/>
  <c r="I55" i="20"/>
  <c r="G55" i="20"/>
  <c r="F55" i="20"/>
  <c r="E55" i="20"/>
  <c r="D55" i="20"/>
  <c r="AU54" i="19" s="1"/>
  <c r="J54" i="20"/>
  <c r="I54" i="20"/>
  <c r="G54" i="20"/>
  <c r="F54" i="20"/>
  <c r="E54" i="20"/>
  <c r="D54" i="20"/>
  <c r="AU53" i="19" s="1"/>
  <c r="J53" i="20"/>
  <c r="I53" i="20"/>
  <c r="H53" i="20"/>
  <c r="G53" i="20"/>
  <c r="F53" i="20"/>
  <c r="E53" i="20"/>
  <c r="AP52" i="19" s="1"/>
  <c r="D53" i="20"/>
  <c r="J52" i="20"/>
  <c r="I52" i="20"/>
  <c r="H52" i="20"/>
  <c r="G52" i="20"/>
  <c r="F52" i="20"/>
  <c r="E52" i="20"/>
  <c r="AP51" i="19" s="1"/>
  <c r="D52" i="20"/>
  <c r="J51" i="20"/>
  <c r="I51" i="20"/>
  <c r="H51" i="20"/>
  <c r="G51" i="20"/>
  <c r="F51" i="20"/>
  <c r="E51" i="20"/>
  <c r="D51" i="20"/>
  <c r="AU50" i="19" s="1"/>
  <c r="J50" i="20"/>
  <c r="I50" i="20"/>
  <c r="H50" i="20"/>
  <c r="G50" i="20"/>
  <c r="F50" i="20"/>
  <c r="E50" i="20"/>
  <c r="D50" i="20"/>
  <c r="AU49" i="19" s="1"/>
  <c r="J49" i="20"/>
  <c r="I49" i="20"/>
  <c r="H49" i="20"/>
  <c r="G49" i="20"/>
  <c r="F49" i="20"/>
  <c r="E49" i="20"/>
  <c r="AP48" i="19" s="1"/>
  <c r="D49" i="20"/>
  <c r="J48" i="20"/>
  <c r="I48" i="20"/>
  <c r="H48" i="20"/>
  <c r="G48" i="20"/>
  <c r="F48" i="20"/>
  <c r="E48" i="20"/>
  <c r="D48" i="20"/>
  <c r="AU47" i="19" s="1"/>
  <c r="J47" i="20"/>
  <c r="I47" i="20"/>
  <c r="H47" i="20"/>
  <c r="G47" i="20"/>
  <c r="F47" i="20"/>
  <c r="E47" i="20"/>
  <c r="D47" i="20"/>
  <c r="AU46" i="19" s="1"/>
  <c r="J46" i="20"/>
  <c r="I46" i="20"/>
  <c r="H46" i="20"/>
  <c r="G46" i="20"/>
  <c r="F46" i="20"/>
  <c r="E46" i="20"/>
  <c r="D46" i="20"/>
  <c r="AU45" i="19" s="1"/>
  <c r="J45" i="20"/>
  <c r="I45" i="20"/>
  <c r="H45" i="20"/>
  <c r="G45" i="20"/>
  <c r="F45" i="20"/>
  <c r="E45" i="20"/>
  <c r="AP44" i="19" s="1"/>
  <c r="D45" i="20"/>
  <c r="J44" i="20"/>
  <c r="I44" i="20"/>
  <c r="H44" i="20"/>
  <c r="G44" i="20"/>
  <c r="F44" i="20"/>
  <c r="D44" i="20"/>
  <c r="AU43" i="19" s="1"/>
  <c r="J43" i="20"/>
  <c r="I43" i="20"/>
  <c r="H43" i="20"/>
  <c r="G43" i="20"/>
  <c r="F43" i="20"/>
  <c r="E43" i="20"/>
  <c r="D43" i="20"/>
  <c r="I42" i="20"/>
  <c r="F42" i="20"/>
  <c r="E42" i="20"/>
  <c r="D42" i="20"/>
  <c r="F41" i="20"/>
  <c r="E41" i="20"/>
  <c r="AP40" i="19" s="1"/>
  <c r="D41" i="20"/>
  <c r="I40" i="20"/>
  <c r="AT39" i="19" s="1"/>
  <c r="F40" i="20"/>
  <c r="AS39" i="19" s="1"/>
  <c r="E40" i="20"/>
  <c r="AP39" i="19" s="1"/>
  <c r="D40" i="20"/>
  <c r="AU39" i="19" s="1"/>
  <c r="I39" i="20"/>
  <c r="AT38" i="19" s="1"/>
  <c r="F39" i="20"/>
  <c r="AS38" i="19" s="1"/>
  <c r="E39" i="20"/>
  <c r="AP38" i="19" s="1"/>
  <c r="D39" i="20"/>
  <c r="I38" i="20"/>
  <c r="AT37" i="19" s="1"/>
  <c r="F38" i="20"/>
  <c r="AS37" i="19" s="1"/>
  <c r="E38" i="20"/>
  <c r="AP37" i="19" s="1"/>
  <c r="D38" i="20"/>
  <c r="AU37" i="19" s="1"/>
  <c r="I37" i="20"/>
  <c r="F37" i="20"/>
  <c r="E37" i="20"/>
  <c r="D37" i="20"/>
  <c r="I36" i="20"/>
  <c r="F36" i="20"/>
  <c r="AS35" i="19" s="1"/>
  <c r="E36" i="20"/>
  <c r="AP35" i="19" s="1"/>
  <c r="D36" i="20"/>
  <c r="AU35" i="19" s="1"/>
  <c r="I35" i="20"/>
  <c r="AT34" i="19" s="1"/>
  <c r="F35" i="20"/>
  <c r="E35" i="20"/>
  <c r="AP34" i="19" s="1"/>
  <c r="D35" i="20"/>
  <c r="I34" i="20"/>
  <c r="AT33" i="19" s="1"/>
  <c r="F34" i="20"/>
  <c r="AS33" i="19" s="1"/>
  <c r="E34" i="20"/>
  <c r="D34" i="20"/>
  <c r="AU33" i="19" s="1"/>
  <c r="J33" i="20"/>
  <c r="I33" i="20"/>
  <c r="H33" i="20"/>
  <c r="G33" i="20"/>
  <c r="F33" i="20"/>
  <c r="E33" i="20"/>
  <c r="AP32" i="19" s="1"/>
  <c r="J32" i="20"/>
  <c r="I32" i="20"/>
  <c r="H32" i="20"/>
  <c r="G32" i="20"/>
  <c r="F32" i="20"/>
  <c r="E32" i="20"/>
  <c r="J31" i="20"/>
  <c r="I31" i="20"/>
  <c r="H31" i="20"/>
  <c r="G31" i="20"/>
  <c r="F31" i="20"/>
  <c r="E31" i="20"/>
  <c r="AP30" i="19" s="1"/>
  <c r="J30" i="20"/>
  <c r="I30" i="20"/>
  <c r="H30" i="20"/>
  <c r="G30" i="20"/>
  <c r="F30" i="20"/>
  <c r="E30" i="20"/>
  <c r="AU29" i="19"/>
  <c r="J29" i="20"/>
  <c r="I29" i="20"/>
  <c r="H29" i="20"/>
  <c r="G29" i="20"/>
  <c r="F29" i="20"/>
  <c r="E29" i="20"/>
  <c r="AP28" i="19" s="1"/>
  <c r="D29" i="20"/>
  <c r="J28" i="20"/>
  <c r="I28" i="20"/>
  <c r="H28" i="20"/>
  <c r="G28" i="20"/>
  <c r="F28" i="20"/>
  <c r="E28" i="20"/>
  <c r="D28" i="20"/>
  <c r="AU27" i="19" s="1"/>
  <c r="J27" i="20"/>
  <c r="I27" i="20"/>
  <c r="H27" i="20"/>
  <c r="G27" i="20"/>
  <c r="F27" i="20"/>
  <c r="E27" i="20"/>
  <c r="AP26" i="19" s="1"/>
  <c r="D27" i="20"/>
  <c r="J26" i="20"/>
  <c r="I26" i="20"/>
  <c r="H26" i="20"/>
  <c r="G26" i="20"/>
  <c r="F26" i="20"/>
  <c r="E26" i="20"/>
  <c r="D26" i="20"/>
  <c r="AU25" i="19" s="1"/>
  <c r="J25" i="20"/>
  <c r="I25" i="20"/>
  <c r="H25" i="20"/>
  <c r="G25" i="20"/>
  <c r="F25" i="20"/>
  <c r="E25" i="20"/>
  <c r="D25" i="20"/>
  <c r="J24" i="20"/>
  <c r="I24" i="20"/>
  <c r="H24" i="20"/>
  <c r="G24" i="20"/>
  <c r="F24" i="20"/>
  <c r="E24" i="20"/>
  <c r="AP23" i="19" s="1"/>
  <c r="D24" i="20"/>
  <c r="AU23" i="19" s="1"/>
  <c r="J23" i="20"/>
  <c r="I23" i="20"/>
  <c r="H23" i="20"/>
  <c r="G23" i="20"/>
  <c r="F23" i="20"/>
  <c r="E23" i="20"/>
  <c r="D23" i="20"/>
  <c r="J22" i="20"/>
  <c r="I22" i="20"/>
  <c r="H22" i="20"/>
  <c r="G22" i="20"/>
  <c r="F22" i="20"/>
  <c r="E22" i="20"/>
  <c r="D22" i="20"/>
  <c r="AU21" i="19" s="1"/>
  <c r="J21" i="20"/>
  <c r="I21" i="20"/>
  <c r="H21" i="20"/>
  <c r="G21" i="20"/>
  <c r="F21" i="20"/>
  <c r="E21" i="20"/>
  <c r="AP20" i="19" s="1"/>
  <c r="D21" i="20"/>
  <c r="J20" i="20"/>
  <c r="I20" i="20"/>
  <c r="H20" i="20"/>
  <c r="G20" i="20"/>
  <c r="F20" i="20"/>
  <c r="E20" i="20"/>
  <c r="AP19" i="19" s="1"/>
  <c r="D20" i="20"/>
  <c r="J19" i="20"/>
  <c r="I19" i="20"/>
  <c r="H19" i="20"/>
  <c r="G19" i="20"/>
  <c r="F19" i="20"/>
  <c r="E19" i="20"/>
  <c r="D19" i="20"/>
  <c r="AU18" i="19" s="1"/>
  <c r="J18" i="20"/>
  <c r="I18" i="20"/>
  <c r="H18" i="20"/>
  <c r="G18" i="20"/>
  <c r="F18" i="20"/>
  <c r="E18" i="20"/>
  <c r="D18" i="20"/>
  <c r="AU17" i="19" s="1"/>
  <c r="J17" i="20"/>
  <c r="I17" i="20"/>
  <c r="H17" i="20"/>
  <c r="G17" i="20"/>
  <c r="F17" i="20"/>
  <c r="E17" i="20"/>
  <c r="AP16" i="19" s="1"/>
  <c r="D17" i="20"/>
  <c r="J16" i="20"/>
  <c r="I16" i="20"/>
  <c r="H16" i="20"/>
  <c r="G16" i="20"/>
  <c r="F16" i="20"/>
  <c r="E16" i="20"/>
  <c r="D16" i="20"/>
  <c r="AU15" i="19" s="1"/>
  <c r="J15" i="20"/>
  <c r="I15" i="20"/>
  <c r="H15" i="20"/>
  <c r="G15" i="20"/>
  <c r="F15" i="20"/>
  <c r="E15" i="20"/>
  <c r="D15" i="20"/>
  <c r="AU14" i="19" s="1"/>
  <c r="J14" i="20"/>
  <c r="I14" i="20"/>
  <c r="H14" i="20"/>
  <c r="G14" i="20"/>
  <c r="F14" i="20"/>
  <c r="E14" i="20"/>
  <c r="D14" i="20"/>
  <c r="J13" i="20"/>
  <c r="I13" i="20"/>
  <c r="H13" i="20"/>
  <c r="G13" i="20"/>
  <c r="F13" i="20"/>
  <c r="E13" i="20"/>
  <c r="AP12" i="19" s="1"/>
  <c r="D13" i="20"/>
  <c r="J12" i="20"/>
  <c r="I12" i="20"/>
  <c r="H12" i="20"/>
  <c r="G12" i="20"/>
  <c r="F12" i="20"/>
  <c r="E12" i="20"/>
  <c r="D12" i="20"/>
  <c r="AU11" i="19" s="1"/>
  <c r="J11" i="20"/>
  <c r="I11" i="20"/>
  <c r="H11" i="20"/>
  <c r="G11" i="20"/>
  <c r="F11" i="20"/>
  <c r="E11" i="20"/>
  <c r="D11" i="20"/>
  <c r="AU10" i="19" s="1"/>
  <c r="J10" i="20"/>
  <c r="I10" i="20"/>
  <c r="H10" i="20"/>
  <c r="G10" i="20"/>
  <c r="F10" i="20"/>
  <c r="E10" i="20"/>
  <c r="D10" i="20"/>
  <c r="J9" i="20"/>
  <c r="I9" i="20"/>
  <c r="H9" i="20"/>
  <c r="G9" i="20"/>
  <c r="F9" i="20"/>
  <c r="E9" i="20"/>
  <c r="AP8" i="19" s="1"/>
  <c r="D9" i="20"/>
  <c r="J8" i="20"/>
  <c r="I8" i="20"/>
  <c r="H8" i="20"/>
  <c r="G8" i="20"/>
  <c r="F8" i="20"/>
  <c r="E8" i="20"/>
  <c r="D8" i="20"/>
  <c r="AU7" i="19" s="1"/>
  <c r="J7" i="20"/>
  <c r="I7" i="20"/>
  <c r="H7" i="20"/>
  <c r="G7" i="20"/>
  <c r="F7" i="20"/>
  <c r="E7" i="20"/>
  <c r="D7" i="20"/>
  <c r="AU6" i="19" s="1"/>
  <c r="J6" i="20"/>
  <c r="I6" i="20"/>
  <c r="H6" i="20"/>
  <c r="G6" i="20"/>
  <c r="F6" i="20"/>
  <c r="D6" i="20"/>
  <c r="J5" i="20"/>
  <c r="I5" i="20"/>
  <c r="H5" i="20"/>
  <c r="G5" i="20"/>
  <c r="F5" i="20"/>
  <c r="D5" i="20"/>
  <c r="AU4" i="19" s="1"/>
  <c r="I3" i="20"/>
  <c r="F3" i="20"/>
  <c r="S6" i="18" s="1"/>
  <c r="AU89" i="19"/>
  <c r="AP89" i="19"/>
  <c r="AU88" i="19"/>
  <c r="AP88" i="19"/>
  <c r="AP87" i="19"/>
  <c r="AU86" i="19"/>
  <c r="AP86" i="19"/>
  <c r="AU85" i="19"/>
  <c r="AP84" i="19"/>
  <c r="AP83" i="19"/>
  <c r="AU82" i="19"/>
  <c r="AP82" i="19"/>
  <c r="AU81" i="19"/>
  <c r="AU80" i="19"/>
  <c r="AU79" i="19"/>
  <c r="AU78" i="19"/>
  <c r="AU77" i="19"/>
  <c r="AU76" i="19"/>
  <c r="AU75" i="19"/>
  <c r="AU74" i="19"/>
  <c r="AU73" i="19"/>
  <c r="AU72" i="19"/>
  <c r="AU71" i="19"/>
  <c r="AU70" i="19"/>
  <c r="AU69" i="19"/>
  <c r="AP68" i="19"/>
  <c r="AU67" i="19"/>
  <c r="AU66" i="19"/>
  <c r="AP66" i="19"/>
  <c r="AP65" i="19"/>
  <c r="AU64" i="19"/>
  <c r="AP64" i="19"/>
  <c r="AU63" i="19"/>
  <c r="AP63" i="19"/>
  <c r="AU62" i="19"/>
  <c r="AP62" i="19"/>
  <c r="AU60" i="19"/>
  <c r="AU59" i="19"/>
  <c r="AP59" i="19"/>
  <c r="AU58" i="19"/>
  <c r="AP58" i="19"/>
  <c r="AP56" i="19"/>
  <c r="AU55" i="19"/>
  <c r="AP55" i="19"/>
  <c r="AP54" i="19"/>
  <c r="AP53" i="19"/>
  <c r="AU52" i="19"/>
  <c r="AU51" i="19"/>
  <c r="AP50" i="19"/>
  <c r="AP49" i="19"/>
  <c r="AU48" i="19"/>
  <c r="AP47" i="19"/>
  <c r="AP46" i="19"/>
  <c r="AP45" i="19"/>
  <c r="AU44" i="19"/>
  <c r="AP43" i="19"/>
  <c r="AU42" i="19"/>
  <c r="AP42" i="19"/>
  <c r="AU41" i="19"/>
  <c r="AP41" i="19"/>
  <c r="AU40" i="19"/>
  <c r="AR40" i="19" s="1"/>
  <c r="AT40" i="19"/>
  <c r="AU38" i="19"/>
  <c r="AU36" i="19"/>
  <c r="AP36" i="19"/>
  <c r="AU34" i="19"/>
  <c r="AP33" i="19"/>
  <c r="AU32" i="19"/>
  <c r="AU31" i="19"/>
  <c r="AP31" i="19"/>
  <c r="AU30" i="19"/>
  <c r="AP29" i="19"/>
  <c r="AU28" i="19"/>
  <c r="AP27" i="19"/>
  <c r="AU26" i="19"/>
  <c r="AP25" i="19"/>
  <c r="AU24" i="19"/>
  <c r="AP24" i="19"/>
  <c r="AU22" i="19"/>
  <c r="AP22" i="19"/>
  <c r="AP21" i="19"/>
  <c r="AU20" i="19"/>
  <c r="AU19" i="19"/>
  <c r="AP18" i="19"/>
  <c r="AP17" i="19"/>
  <c r="AU16" i="19"/>
  <c r="AP15" i="19"/>
  <c r="AP14" i="19"/>
  <c r="AU13" i="19"/>
  <c r="AP13" i="19"/>
  <c r="AU12" i="19"/>
  <c r="AP11" i="19"/>
  <c r="AP10" i="19"/>
  <c r="AU9" i="19"/>
  <c r="AP9" i="19"/>
  <c r="AU8" i="19"/>
  <c r="AP7" i="19"/>
  <c r="AP6" i="19"/>
  <c r="AU5" i="19"/>
  <c r="AP5" i="19"/>
  <c r="AP4" i="19"/>
  <c r="I6" i="18"/>
  <c r="H44" i="17"/>
  <c r="H43" i="17"/>
  <c r="H42" i="17"/>
  <c r="H41" i="17"/>
  <c r="H40" i="17"/>
  <c r="H39" i="17"/>
  <c r="H38" i="17"/>
  <c r="H37" i="17"/>
  <c r="H36" i="17"/>
  <c r="H35" i="17"/>
  <c r="H34" i="17"/>
  <c r="H33" i="17"/>
  <c r="H32" i="17"/>
  <c r="H31" i="17"/>
  <c r="H30" i="17"/>
  <c r="H29" i="17"/>
  <c r="H28" i="17"/>
  <c r="H27" i="17"/>
  <c r="H26" i="17"/>
  <c r="H25" i="17"/>
  <c r="H24" i="17"/>
  <c r="H23" i="17"/>
  <c r="H22" i="17"/>
  <c r="H21" i="17"/>
  <c r="H20" i="17"/>
  <c r="H19" i="17"/>
  <c r="H18" i="17"/>
  <c r="H17" i="17"/>
  <c r="H16" i="17"/>
  <c r="H15" i="17"/>
  <c r="H14" i="17"/>
  <c r="H13" i="17"/>
  <c r="H12" i="17"/>
  <c r="H11" i="17"/>
  <c r="H10" i="17"/>
  <c r="H9" i="17"/>
  <c r="H8" i="17"/>
  <c r="H7" i="17"/>
  <c r="H6" i="17"/>
  <c r="H5" i="17"/>
  <c r="H4" i="17"/>
  <c r="AR49" i="23" l="1"/>
  <c r="AQ20" i="23"/>
  <c r="AR14" i="23"/>
  <c r="AQ8" i="23"/>
  <c r="AR21" i="23"/>
  <c r="AQ41" i="19"/>
  <c r="AR70" i="19"/>
  <c r="AR74" i="19"/>
  <c r="AR78" i="19"/>
  <c r="AQ82" i="19"/>
  <c r="AR85" i="19"/>
  <c r="AR56" i="19"/>
  <c r="AQ58" i="19"/>
  <c r="AR9" i="23"/>
  <c r="AQ70" i="19"/>
  <c r="AQ85" i="19"/>
  <c r="AQ42" i="23"/>
  <c r="AQ64" i="23"/>
  <c r="AQ84" i="23"/>
  <c r="AQ88" i="23"/>
  <c r="AQ96" i="23"/>
  <c r="AQ7" i="19"/>
  <c r="AR14" i="19"/>
  <c r="AQ15" i="19"/>
  <c r="AQ19" i="19"/>
  <c r="AQ23" i="19"/>
  <c r="AQ27" i="19"/>
  <c r="AQ43" i="19"/>
  <c r="AQ47" i="19"/>
  <c r="AR50" i="19"/>
  <c r="AR55" i="19"/>
  <c r="AQ72" i="23"/>
  <c r="AQ10" i="19"/>
  <c r="AQ50" i="19"/>
  <c r="AQ59" i="19"/>
  <c r="AQ58" i="23"/>
  <c r="AQ90" i="23"/>
  <c r="AR65" i="23"/>
  <c r="AR97" i="23"/>
  <c r="AQ74" i="23"/>
  <c r="AQ76" i="19"/>
  <c r="S8" i="22"/>
  <c r="AT11" i="23"/>
  <c r="AR36" i="23"/>
  <c r="AQ92" i="23"/>
  <c r="AT26" i="23"/>
  <c r="AS94" i="23"/>
  <c r="AT50" i="23"/>
  <c r="AQ22" i="19"/>
  <c r="AQ26" i="19"/>
  <c r="AS76" i="23"/>
  <c r="AQ102" i="23"/>
  <c r="AR25" i="23"/>
  <c r="AR26" i="23"/>
  <c r="AR30" i="23"/>
  <c r="AQ68" i="23"/>
  <c r="AQ89" i="19"/>
  <c r="AQ6" i="19"/>
  <c r="AR17" i="19"/>
  <c r="AR21" i="19"/>
  <c r="AR25" i="19"/>
  <c r="AR29" i="19"/>
  <c r="AR45" i="19"/>
  <c r="AQ71" i="19"/>
  <c r="AQ75" i="19"/>
  <c r="AQ79" i="19"/>
  <c r="AQ81" i="19"/>
  <c r="AQ4" i="19"/>
  <c r="AQ12" i="19"/>
  <c r="AR19" i="19"/>
  <c r="AR31" i="19"/>
  <c r="AQ32" i="19"/>
  <c r="AR35" i="19"/>
  <c r="AR36" i="19"/>
  <c r="AR43" i="19"/>
  <c r="AQ44" i="19"/>
  <c r="AR51" i="19"/>
  <c r="AR60" i="19"/>
  <c r="AR64" i="19"/>
  <c r="AR82" i="19"/>
  <c r="AR86" i="19"/>
  <c r="AR6" i="19"/>
  <c r="AQ31" i="19"/>
  <c r="AQ51" i="19"/>
  <c r="AR53" i="19"/>
  <c r="AQ60" i="19"/>
  <c r="AR71" i="19"/>
  <c r="AR73" i="19"/>
  <c r="AR79" i="19"/>
  <c r="AR81" i="19"/>
  <c r="AQ14" i="19"/>
  <c r="AR49" i="19"/>
  <c r="AQ63" i="19"/>
  <c r="AQ67" i="19"/>
  <c r="AQ69" i="19"/>
  <c r="AQ73" i="19"/>
  <c r="AQ77" i="19"/>
  <c r="AR4" i="19"/>
  <c r="AQ5" i="19"/>
  <c r="AR8" i="19"/>
  <c r="AQ9" i="19"/>
  <c r="AR16" i="19"/>
  <c r="AR20" i="19"/>
  <c r="AQ36" i="19"/>
  <c r="AR54" i="19"/>
  <c r="AQ55" i="19"/>
  <c r="AR57" i="19"/>
  <c r="AR61" i="19"/>
  <c r="AR65" i="19"/>
  <c r="AQ66" i="19"/>
  <c r="AR83" i="19"/>
  <c r="AR87" i="19"/>
  <c r="AQ88" i="19"/>
  <c r="AQ45" i="23"/>
  <c r="AR56" i="23"/>
  <c r="AQ61" i="23"/>
  <c r="AR72" i="23"/>
  <c r="AQ77" i="23"/>
  <c r="AQ85" i="23"/>
  <c r="AR88" i="23"/>
  <c r="AQ32" i="23"/>
  <c r="AQ4" i="23"/>
  <c r="AQ12" i="23"/>
  <c r="AQ28" i="23"/>
  <c r="AQ36" i="23"/>
  <c r="AQ43" i="23"/>
  <c r="AR47" i="23"/>
  <c r="AQ48" i="23"/>
  <c r="AQ52" i="23"/>
  <c r="AQ56" i="23"/>
  <c r="AQ80" i="23"/>
  <c r="AQ100" i="23"/>
  <c r="AR22" i="23"/>
  <c r="AQ91" i="23"/>
  <c r="AR12" i="23"/>
  <c r="AQ93" i="23"/>
  <c r="AQ24" i="23"/>
  <c r="AR13" i="23"/>
  <c r="AR17" i="23"/>
  <c r="AR29" i="23"/>
  <c r="AR33" i="23"/>
  <c r="AQ50" i="23"/>
  <c r="AR57" i="23"/>
  <c r="AQ66" i="23"/>
  <c r="AR73" i="23"/>
  <c r="AQ82" i="23"/>
  <c r="AR89" i="23"/>
  <c r="AQ98" i="23"/>
  <c r="AS77" i="23"/>
  <c r="AS43" i="23"/>
  <c r="S7" i="22"/>
  <c r="AS16" i="23"/>
  <c r="AT4" i="23"/>
  <c r="AS5" i="23"/>
  <c r="AS6" i="23"/>
  <c r="AR7" i="23"/>
  <c r="AT8" i="23"/>
  <c r="AS9" i="23"/>
  <c r="AS13" i="23"/>
  <c r="AT16" i="23"/>
  <c r="AT20" i="23"/>
  <c r="AT24" i="23"/>
  <c r="AT28" i="23"/>
  <c r="AT32" i="23"/>
  <c r="AS53" i="23"/>
  <c r="AS69" i="23"/>
  <c r="AS85" i="23"/>
  <c r="AS101" i="23"/>
  <c r="AQ38" i="23"/>
  <c r="AT22" i="23"/>
  <c r="AS32" i="23"/>
  <c r="AQ37" i="23"/>
  <c r="AS42" i="23"/>
  <c r="AT58" i="23"/>
  <c r="AR8" i="23"/>
  <c r="AS8" i="23"/>
  <c r="AS20" i="23"/>
  <c r="AQ41" i="23"/>
  <c r="AQ76" i="23"/>
  <c r="AS4" i="23"/>
  <c r="AT6" i="23"/>
  <c r="AS12" i="23"/>
  <c r="AT14" i="23"/>
  <c r="AS24" i="23"/>
  <c r="AS28" i="23"/>
  <c r="AT30" i="23"/>
  <c r="AR45" i="23"/>
  <c r="AT46" i="23"/>
  <c r="AS48" i="23"/>
  <c r="AS52" i="23"/>
  <c r="AR53" i="23"/>
  <c r="AS60" i="23"/>
  <c r="AR61" i="23"/>
  <c r="AT62" i="23"/>
  <c r="AS64" i="23"/>
  <c r="AT66" i="23"/>
  <c r="AS68" i="23"/>
  <c r="AR69" i="23"/>
  <c r="AT74" i="23"/>
  <c r="AR77" i="23"/>
  <c r="AT78" i="23"/>
  <c r="AS80" i="23"/>
  <c r="AT82" i="23"/>
  <c r="AS83" i="23"/>
  <c r="AS84" i="23"/>
  <c r="AR85" i="23"/>
  <c r="AT90" i="23"/>
  <c r="AS92" i="23"/>
  <c r="AR93" i="23"/>
  <c r="AT94" i="23"/>
  <c r="AS96" i="23"/>
  <c r="AT98" i="23"/>
  <c r="AS100" i="23"/>
  <c r="AR101" i="23"/>
  <c r="AQ13" i="23"/>
  <c r="AS36" i="23"/>
  <c r="AQ40" i="23"/>
  <c r="AQ60" i="23"/>
  <c r="AT72" i="23"/>
  <c r="AT5" i="23"/>
  <c r="AT51" i="19"/>
  <c r="AQ64" i="19"/>
  <c r="AS4" i="19"/>
  <c r="AT74" i="19"/>
  <c r="AR18" i="19"/>
  <c r="AR33" i="19"/>
  <c r="AT35" i="19"/>
  <c r="AT63" i="19"/>
  <c r="AR84" i="19"/>
  <c r="AR11" i="19"/>
  <c r="AT55" i="19"/>
  <c r="AT81" i="19"/>
  <c r="AT85" i="19"/>
  <c r="AS7" i="19"/>
  <c r="AR46" i="19"/>
  <c r="AQ42" i="19"/>
  <c r="AS41" i="19"/>
  <c r="AS9" i="19"/>
  <c r="AT60" i="19"/>
  <c r="AS61" i="19"/>
  <c r="AT64" i="19"/>
  <c r="AS65" i="19"/>
  <c r="AS6" i="19"/>
  <c r="AQ54" i="19"/>
  <c r="AR5" i="19"/>
  <c r="AT8" i="19"/>
  <c r="AQ30" i="19"/>
  <c r="AS36" i="19"/>
  <c r="AT10" i="19"/>
  <c r="AS11" i="19"/>
  <c r="AT18" i="19"/>
  <c r="AT22" i="19"/>
  <c r="AT26" i="19"/>
  <c r="AT30" i="19"/>
  <c r="AT42" i="19"/>
  <c r="AT46" i="19"/>
  <c r="AT58" i="19"/>
  <c r="AT62" i="19"/>
  <c r="AT66" i="19"/>
  <c r="AS68" i="19"/>
  <c r="AS70" i="19"/>
  <c r="AS72" i="19"/>
  <c r="AS74" i="19"/>
  <c r="AS76" i="19"/>
  <c r="AS78" i="19"/>
  <c r="AS80" i="19"/>
  <c r="AT84" i="19"/>
  <c r="AT88" i="19"/>
  <c r="AS75" i="19"/>
  <c r="AQ80" i="19"/>
  <c r="AR13" i="19"/>
  <c r="AS31" i="19"/>
  <c r="AT54" i="19"/>
  <c r="AS71" i="19"/>
  <c r="AR88" i="19"/>
  <c r="AT7" i="19"/>
  <c r="AS8" i="19"/>
  <c r="AT11" i="19"/>
  <c r="AT15" i="19"/>
  <c r="AS16" i="19"/>
  <c r="AT23" i="19"/>
  <c r="AT27" i="19"/>
  <c r="AT47" i="19"/>
  <c r="AT59" i="19"/>
  <c r="AT67" i="19"/>
  <c r="AT68" i="19"/>
  <c r="AT69" i="19"/>
  <c r="AT72" i="19"/>
  <c r="AT75" i="19"/>
  <c r="AT76" i="19"/>
  <c r="AT77" i="19"/>
  <c r="AT80" i="19"/>
  <c r="AT89" i="19"/>
  <c r="AT6" i="19"/>
  <c r="AS15" i="19"/>
  <c r="AT50" i="19"/>
  <c r="AR9" i="19"/>
  <c r="AT14" i="19"/>
  <c r="AR62" i="19"/>
  <c r="AQ72" i="19"/>
  <c r="AS79" i="19"/>
  <c r="AT5" i="19"/>
  <c r="AT9" i="19"/>
  <c r="AS10" i="19"/>
  <c r="AT13" i="19"/>
  <c r="AS14" i="19"/>
  <c r="AT17" i="19"/>
  <c r="AT21" i="19"/>
  <c r="AT25" i="19"/>
  <c r="AT29" i="19"/>
  <c r="AT83" i="19"/>
  <c r="S7" i="18"/>
  <c r="AQ20" i="19"/>
  <c r="AR69" i="19"/>
  <c r="AT71" i="19"/>
  <c r="AR89" i="19"/>
  <c r="AQ11" i="19"/>
  <c r="AS12" i="19"/>
  <c r="AT19" i="19"/>
  <c r="AR22" i="19"/>
  <c r="AR23" i="19"/>
  <c r="AR26" i="19"/>
  <c r="AR27" i="19"/>
  <c r="AT31" i="19"/>
  <c r="AR34" i="19"/>
  <c r="AR37" i="19"/>
  <c r="AR39" i="19"/>
  <c r="AS43" i="19"/>
  <c r="AR47" i="19"/>
  <c r="AR59" i="19"/>
  <c r="AR66" i="19"/>
  <c r="AR67" i="19"/>
  <c r="AS69" i="19"/>
  <c r="AS73" i="19"/>
  <c r="AQ74" i="19"/>
  <c r="AR77" i="19"/>
  <c r="AQ78" i="19"/>
  <c r="AT79" i="19"/>
  <c r="AS89" i="19"/>
  <c r="AQ8" i="19"/>
  <c r="AR10" i="19"/>
  <c r="AQ16" i="19"/>
  <c r="AS23" i="19"/>
  <c r="AS27" i="19"/>
  <c r="AT36" i="19"/>
  <c r="AT43" i="19"/>
  <c r="AS47" i="19"/>
  <c r="AS51" i="19"/>
  <c r="AQ52" i="19"/>
  <c r="AS55" i="19"/>
  <c r="AS59" i="19"/>
  <c r="AS63" i="19"/>
  <c r="AS67" i="19"/>
  <c r="AQ68" i="19"/>
  <c r="AT73" i="19"/>
  <c r="AR75" i="19"/>
  <c r="AS77" i="19"/>
  <c r="AS81" i="19"/>
  <c r="AS85" i="19"/>
  <c r="AT4" i="19"/>
  <c r="AS5" i="19"/>
  <c r="AT12" i="19"/>
  <c r="AS17" i="19"/>
  <c r="AS21" i="19"/>
  <c r="AT24" i="19"/>
  <c r="AS25" i="19"/>
  <c r="AT28" i="19"/>
  <c r="AS29" i="19"/>
  <c r="AS45" i="19"/>
  <c r="AT45" i="19"/>
  <c r="AS49" i="19"/>
  <c r="AT49" i="19"/>
  <c r="AT52" i="19"/>
  <c r="AS53" i="19"/>
  <c r="AT53" i="19"/>
  <c r="AT56" i="19"/>
  <c r="AS57" i="19"/>
  <c r="AT57" i="19"/>
  <c r="AT61" i="19"/>
  <c r="AT65" i="19"/>
  <c r="AT82" i="19"/>
  <c r="AS83" i="19"/>
  <c r="AT86" i="19"/>
  <c r="AS87" i="19"/>
  <c r="AT87" i="19"/>
  <c r="AT10" i="23"/>
  <c r="AR10" i="23"/>
  <c r="AT18" i="23"/>
  <c r="AR18" i="23"/>
  <c r="AT34" i="23"/>
  <c r="AR34" i="23"/>
  <c r="AT37" i="23"/>
  <c r="AR37" i="23"/>
  <c r="AQ54" i="23"/>
  <c r="AQ70" i="23"/>
  <c r="AT9" i="23"/>
  <c r="AS10" i="23"/>
  <c r="AT13" i="23"/>
  <c r="AS14" i="23"/>
  <c r="AT15" i="23"/>
  <c r="AT17" i="23"/>
  <c r="AS18" i="23"/>
  <c r="AT21" i="23"/>
  <c r="AS22" i="23"/>
  <c r="AT23" i="23"/>
  <c r="AT25" i="23"/>
  <c r="AS26" i="23"/>
  <c r="AT27" i="23"/>
  <c r="AT29" i="23"/>
  <c r="AS30" i="23"/>
  <c r="AT33" i="23"/>
  <c r="AS34" i="23"/>
  <c r="AT35" i="23"/>
  <c r="AT45" i="23"/>
  <c r="AS46" i="23"/>
  <c r="AS47" i="23"/>
  <c r="AT49" i="23"/>
  <c r="AS50" i="23"/>
  <c r="AT53" i="23"/>
  <c r="AS54" i="23"/>
  <c r="AT57" i="23"/>
  <c r="AS58" i="23"/>
  <c r="AQ59" i="23"/>
  <c r="AT61" i="23"/>
  <c r="AS62" i="23"/>
  <c r="AS63" i="23"/>
  <c r="AT65" i="23"/>
  <c r="AS66" i="23"/>
  <c r="AT69" i="23"/>
  <c r="AS70" i="23"/>
  <c r="AT73" i="23"/>
  <c r="AS74" i="23"/>
  <c r="AT77" i="23"/>
  <c r="AS78" i="23"/>
  <c r="AS79" i="23"/>
  <c r="AT81" i="23"/>
  <c r="AS82" i="23"/>
  <c r="AT85" i="23"/>
  <c r="AS86" i="23"/>
  <c r="AT89" i="23"/>
  <c r="AS90" i="23"/>
  <c r="AT93" i="23"/>
  <c r="AS95" i="23"/>
  <c r="AT97" i="23"/>
  <c r="AS98" i="23"/>
  <c r="AS99" i="23"/>
  <c r="AT101" i="23"/>
  <c r="AS102" i="23"/>
  <c r="AR5" i="23"/>
  <c r="AQ86" i="23"/>
  <c r="AR6" i="23"/>
  <c r="AQ46" i="23"/>
  <c r="AS56" i="23"/>
  <c r="AQ62" i="23"/>
  <c r="AS72" i="23"/>
  <c r="AQ78" i="23"/>
  <c r="AS88" i="23"/>
  <c r="AQ94" i="23"/>
  <c r="AT102" i="23"/>
  <c r="AS13" i="19"/>
  <c r="AQ13" i="19"/>
  <c r="AT32" i="19"/>
  <c r="AR32" i="19"/>
  <c r="AQ40" i="19"/>
  <c r="AS40" i="19"/>
  <c r="AT44" i="19"/>
  <c r="AR44" i="19"/>
  <c r="AT20" i="19"/>
  <c r="AS34" i="19"/>
  <c r="AQ34" i="19"/>
  <c r="AT41" i="19"/>
  <c r="AR41" i="19"/>
  <c r="AT48" i="19"/>
  <c r="AR48" i="19"/>
  <c r="AR12" i="19"/>
  <c r="AT16" i="19"/>
  <c r="AQ38" i="19"/>
  <c r="AR7" i="19"/>
  <c r="AR15" i="19"/>
  <c r="AS19" i="19"/>
  <c r="AR38" i="19"/>
  <c r="AQ48" i="19"/>
  <c r="AT70" i="19"/>
  <c r="AT78" i="19"/>
  <c r="AS18" i="19"/>
  <c r="AS22" i="19"/>
  <c r="AS26" i="19"/>
  <c r="AS30" i="19"/>
  <c r="AS42" i="19"/>
  <c r="AS46" i="19"/>
  <c r="AS50" i="19"/>
  <c r="AS54" i="19"/>
  <c r="AS58" i="19"/>
  <c r="AS62" i="19"/>
  <c r="AS66" i="19"/>
  <c r="AS84" i="19"/>
  <c r="AS88" i="19"/>
  <c r="S8" i="18"/>
  <c r="AQ24" i="19"/>
  <c r="AR28" i="19"/>
  <c r="AQ86" i="19"/>
  <c r="AS20" i="19"/>
  <c r="AS24" i="19"/>
  <c r="AS28" i="19"/>
  <c r="AS32" i="19"/>
  <c r="AQ33" i="19"/>
  <c r="AQ35" i="19"/>
  <c r="AQ37" i="19"/>
  <c r="AQ39" i="19"/>
  <c r="AS44" i="19"/>
  <c r="AS48" i="19"/>
  <c r="AS52" i="19"/>
  <c r="AS56" i="19"/>
  <c r="AS60" i="19"/>
  <c r="AS64" i="19"/>
  <c r="AS82" i="19"/>
  <c r="AS86" i="19"/>
  <c r="AR11" i="23"/>
  <c r="AQ7" i="23"/>
  <c r="AR19" i="23"/>
  <c r="AQ19" i="23"/>
  <c r="AR31" i="23"/>
  <c r="AQ31" i="23"/>
  <c r="AQ51" i="23"/>
  <c r="AR64" i="23"/>
  <c r="AT64" i="23"/>
  <c r="AS65" i="23"/>
  <c r="AQ65" i="23"/>
  <c r="AR68" i="23"/>
  <c r="AT68" i="23"/>
  <c r="AR71" i="23"/>
  <c r="AQ71" i="23"/>
  <c r="AS75" i="23"/>
  <c r="AR75" i="23"/>
  <c r="AR76" i="23"/>
  <c r="AT76" i="23"/>
  <c r="AQ83" i="23"/>
  <c r="AR4" i="23"/>
  <c r="AT7" i="23"/>
  <c r="AQ9" i="23"/>
  <c r="AT12" i="23"/>
  <c r="AT19" i="23"/>
  <c r="AT31" i="23"/>
  <c r="AR39" i="23"/>
  <c r="AQ39" i="23"/>
  <c r="AR63" i="23"/>
  <c r="AT88" i="23"/>
  <c r="AS93" i="23"/>
  <c r="AQ101" i="23"/>
  <c r="AQ6" i="23"/>
  <c r="AQ10" i="23"/>
  <c r="AQ14" i="23"/>
  <c r="AQ18" i="23"/>
  <c r="AQ22" i="23"/>
  <c r="AQ26" i="23"/>
  <c r="AQ30" i="23"/>
  <c r="AQ34" i="23"/>
  <c r="AS17" i="23"/>
  <c r="AQ17" i="23"/>
  <c r="AS21" i="23"/>
  <c r="AQ21" i="23"/>
  <c r="AR23" i="23"/>
  <c r="AQ23" i="23"/>
  <c r="AR27" i="23"/>
  <c r="AQ27" i="23"/>
  <c r="AS33" i="23"/>
  <c r="AQ33" i="23"/>
  <c r="AR35" i="23"/>
  <c r="AQ35" i="23"/>
  <c r="AS44" i="23"/>
  <c r="AQ44" i="23"/>
  <c r="AR60" i="23"/>
  <c r="AT60" i="23"/>
  <c r="AQ67" i="23"/>
  <c r="AQ73" i="23"/>
  <c r="AS73" i="23"/>
  <c r="AR80" i="23"/>
  <c r="AT80" i="23"/>
  <c r="AS81" i="23"/>
  <c r="AQ81" i="23"/>
  <c r="AR87" i="23"/>
  <c r="AQ87" i="23"/>
  <c r="AQ89" i="23"/>
  <c r="AS89" i="23"/>
  <c r="AQ99" i="23"/>
  <c r="AS103" i="23"/>
  <c r="AR103" i="23"/>
  <c r="AQ103" i="23"/>
  <c r="AQ5" i="23"/>
  <c r="AQ11" i="23"/>
  <c r="AR16" i="23"/>
  <c r="AR20" i="23"/>
  <c r="AR24" i="23"/>
  <c r="AR28" i="23"/>
  <c r="AR32" i="23"/>
  <c r="AS45" i="23"/>
  <c r="AS51" i="23"/>
  <c r="AQ53" i="23"/>
  <c r="AR79" i="23"/>
  <c r="AS7" i="23"/>
  <c r="AS11" i="23"/>
  <c r="AS15" i="23"/>
  <c r="AS19" i="23"/>
  <c r="AS23" i="23"/>
  <c r="AS27" i="23"/>
  <c r="AS31" i="23"/>
  <c r="AS35" i="23"/>
  <c r="AQ47" i="23"/>
  <c r="AS55" i="23"/>
  <c r="AQ63" i="23"/>
  <c r="AS71" i="23"/>
  <c r="AQ79" i="23"/>
  <c r="AS87" i="23"/>
  <c r="AQ95" i="23"/>
  <c r="AR15" i="23"/>
  <c r="AQ15" i="23"/>
  <c r="AS25" i="23"/>
  <c r="AQ25" i="23"/>
  <c r="AS29" i="23"/>
  <c r="AQ29" i="23"/>
  <c r="AR48" i="23"/>
  <c r="AT48" i="23"/>
  <c r="AS49" i="23"/>
  <c r="AQ49" i="23"/>
  <c r="AR52" i="23"/>
  <c r="AT52" i="23"/>
  <c r="AR55" i="23"/>
  <c r="AQ55" i="23"/>
  <c r="AQ57" i="23"/>
  <c r="AS57" i="23"/>
  <c r="AS59" i="23"/>
  <c r="AR59" i="23"/>
  <c r="AR84" i="23"/>
  <c r="AT84" i="23"/>
  <c r="AS91" i="23"/>
  <c r="AR91" i="23"/>
  <c r="AR92" i="23"/>
  <c r="AT92" i="23"/>
  <c r="AR96" i="23"/>
  <c r="AT96" i="23"/>
  <c r="AS97" i="23"/>
  <c r="AQ97" i="23"/>
  <c r="AR100" i="23"/>
  <c r="AT100" i="23"/>
  <c r="AT56" i="23"/>
  <c r="AS61" i="23"/>
  <c r="AS67" i="23"/>
  <c r="AQ69" i="23"/>
  <c r="AQ75" i="23"/>
  <c r="AR95" i="23"/>
  <c r="AR44" i="23"/>
  <c r="AT47" i="23"/>
  <c r="AT51" i="23"/>
  <c r="AT55" i="23"/>
  <c r="AT59" i="23"/>
  <c r="AT63" i="23"/>
  <c r="AT67" i="23"/>
  <c r="AT71" i="23"/>
  <c r="AT75" i="23"/>
  <c r="AT79" i="23"/>
  <c r="AT83" i="23"/>
  <c r="AT87" i="23"/>
  <c r="AT91" i="23"/>
  <c r="AT95" i="23"/>
  <c r="AT99" i="23"/>
  <c r="AT103" i="23"/>
  <c r="AR38" i="23"/>
  <c r="AR40" i="23"/>
  <c r="AR42" i="23"/>
  <c r="AR46" i="23"/>
  <c r="AR50" i="23"/>
  <c r="AR54" i="23"/>
  <c r="AR58" i="23"/>
  <c r="AR62" i="23"/>
  <c r="AR66" i="23"/>
  <c r="AR70" i="23"/>
  <c r="AR74" i="23"/>
  <c r="AR78" i="23"/>
  <c r="AR82" i="23"/>
  <c r="AR86" i="23"/>
  <c r="AR90" i="23"/>
  <c r="AR94" i="23"/>
  <c r="AR98" i="23"/>
  <c r="AR102" i="23"/>
  <c r="AT38" i="23"/>
  <c r="AR41" i="23"/>
  <c r="AT44" i="23"/>
  <c r="AR51" i="23"/>
  <c r="AT54" i="23"/>
  <c r="AR67" i="23"/>
  <c r="AT70" i="23"/>
  <c r="AR83" i="23"/>
  <c r="AT86" i="23"/>
  <c r="AR99" i="23"/>
  <c r="AR24" i="19"/>
  <c r="AR30" i="19"/>
  <c r="AR42" i="19"/>
  <c r="AR52" i="19"/>
  <c r="AR58" i="19"/>
  <c r="AR68" i="19"/>
  <c r="AR72" i="19"/>
  <c r="AR76" i="19"/>
  <c r="AR80" i="19"/>
  <c r="AQ18" i="19"/>
  <c r="AQ28" i="19"/>
  <c r="AQ46" i="19"/>
  <c r="AQ56" i="19"/>
  <c r="AQ62" i="19"/>
  <c r="AQ84" i="19"/>
  <c r="AQ17" i="19"/>
  <c r="AQ21" i="19"/>
  <c r="AQ25" i="19"/>
  <c r="AQ29" i="19"/>
  <c r="AQ45" i="19"/>
  <c r="AQ49" i="19"/>
  <c r="AQ53" i="19"/>
  <c r="AQ57" i="19"/>
  <c r="AQ61" i="19"/>
  <c r="AQ83" i="19"/>
  <c r="AQ87" i="19"/>
</calcChain>
</file>

<file path=xl/comments1.xml><?xml version="1.0" encoding="utf-8"?>
<comments xmlns="http://schemas.openxmlformats.org/spreadsheetml/2006/main">
  <authors>
    <author>Lindblom, Martin</author>
  </authors>
  <commentList>
    <comment ref="B1" authorId="0">
      <text>
        <r>
          <rPr>
            <sz val="9"/>
            <color indexed="81"/>
            <rFont val="Tahoma"/>
            <family val="2"/>
          </rPr>
          <t xml:space="preserve">I huvudrapportens utbildningsdiagram som enbart visar riksnivån används endast ett år, det nationella urvalet samt åldersintervallet 35-74 år.
För att möjliggöra nedbrytningen på län har åldersintervallet och mätperioden utökats samt att de tilläggsurval som landsting och kommuner finansierar använts. 
</t>
        </r>
      </text>
    </comment>
    <comment ref="G41" authorId="0">
      <text>
        <r>
          <rPr>
            <sz val="9"/>
            <color indexed="81"/>
            <rFont val="Tahoma"/>
            <family val="2"/>
          </rPr>
          <t xml:space="preserve">Antalet svar &lt;100 st.
</t>
        </r>
      </text>
    </comment>
    <comment ref="I41" authorId="0">
      <text>
        <r>
          <rPr>
            <sz val="9"/>
            <color indexed="81"/>
            <rFont val="Tahoma"/>
            <family val="2"/>
          </rPr>
          <t xml:space="preserve">Antalet svar &lt;100 st.
</t>
        </r>
      </text>
    </comment>
    <comment ref="M41" authorId="0">
      <text>
        <r>
          <rPr>
            <sz val="9"/>
            <color indexed="81"/>
            <rFont val="Tahoma"/>
            <family val="2"/>
          </rPr>
          <t xml:space="preserve">Antalet svar &lt;100 st.
</t>
        </r>
      </text>
    </comment>
    <comment ref="O41" authorId="0">
      <text>
        <r>
          <rPr>
            <sz val="9"/>
            <color indexed="81"/>
            <rFont val="Tahoma"/>
            <family val="2"/>
          </rPr>
          <t xml:space="preserve">Antalet svar &lt;100 st.
</t>
        </r>
      </text>
    </comment>
    <comment ref="S41" authorId="0">
      <text>
        <r>
          <rPr>
            <sz val="9"/>
            <color indexed="81"/>
            <rFont val="Tahoma"/>
            <family val="2"/>
          </rPr>
          <t xml:space="preserve">Antalet svar &lt;100 st.
</t>
        </r>
      </text>
    </comment>
    <comment ref="U41" authorId="0">
      <text>
        <r>
          <rPr>
            <sz val="9"/>
            <color indexed="81"/>
            <rFont val="Tahoma"/>
            <family val="2"/>
          </rPr>
          <t xml:space="preserve">Antalet svar &lt;100 st.
</t>
        </r>
      </text>
    </comment>
    <comment ref="Y41" authorId="0">
      <text>
        <r>
          <rPr>
            <sz val="9"/>
            <color indexed="81"/>
            <rFont val="Tahoma"/>
            <family val="2"/>
          </rPr>
          <t xml:space="preserve">Antalet svar &lt;100 st.
</t>
        </r>
      </text>
    </comment>
    <comment ref="AA41" authorId="0">
      <text>
        <r>
          <rPr>
            <sz val="9"/>
            <color indexed="81"/>
            <rFont val="Tahoma"/>
            <family val="2"/>
          </rPr>
          <t xml:space="preserve">Antalet svar &lt;100 st.
</t>
        </r>
      </text>
    </comment>
    <comment ref="AE41" authorId="0">
      <text>
        <r>
          <rPr>
            <sz val="9"/>
            <color indexed="81"/>
            <rFont val="Tahoma"/>
            <family val="2"/>
          </rPr>
          <t xml:space="preserve">Antalet svar &lt;100 st.
</t>
        </r>
      </text>
    </comment>
    <comment ref="AG41" authorId="0">
      <text>
        <r>
          <rPr>
            <sz val="9"/>
            <color indexed="81"/>
            <rFont val="Tahoma"/>
            <family val="2"/>
          </rPr>
          <t xml:space="preserve">Antalet svar &lt;100 st.
</t>
        </r>
      </text>
    </comment>
    <comment ref="AK41" authorId="0">
      <text>
        <r>
          <rPr>
            <sz val="9"/>
            <color indexed="81"/>
            <rFont val="Tahoma"/>
            <family val="2"/>
          </rPr>
          <t xml:space="preserve">Antalet svar &lt;100 st.
</t>
        </r>
      </text>
    </comment>
    <comment ref="AM41" authorId="0">
      <text>
        <r>
          <rPr>
            <sz val="9"/>
            <color indexed="81"/>
            <rFont val="Tahoma"/>
            <family val="2"/>
          </rPr>
          <t xml:space="preserve">Antalet svar &lt;100 st.
</t>
        </r>
      </text>
    </comment>
    <comment ref="AQ41" authorId="0">
      <text>
        <r>
          <rPr>
            <sz val="9"/>
            <color indexed="81"/>
            <rFont val="Tahoma"/>
            <family val="2"/>
          </rPr>
          <t xml:space="preserve">Antalet svar &lt;100 st.
</t>
        </r>
      </text>
    </comment>
    <comment ref="AS41" authorId="0">
      <text>
        <r>
          <rPr>
            <sz val="9"/>
            <color indexed="81"/>
            <rFont val="Tahoma"/>
            <family val="2"/>
          </rPr>
          <t xml:space="preserve">Antalet svar &lt;100 st.
</t>
        </r>
      </text>
    </comment>
    <comment ref="AW41" authorId="0">
      <text>
        <r>
          <rPr>
            <sz val="9"/>
            <color indexed="81"/>
            <rFont val="Tahoma"/>
            <family val="2"/>
          </rPr>
          <t xml:space="preserve">Antalet svar &lt;100 st.
</t>
        </r>
      </text>
    </comment>
    <comment ref="AY41" authorId="0">
      <text>
        <r>
          <rPr>
            <sz val="9"/>
            <color indexed="81"/>
            <rFont val="Tahoma"/>
            <family val="2"/>
          </rPr>
          <t xml:space="preserve">Antalet svar &lt;100 st.
</t>
        </r>
      </text>
    </comment>
    <comment ref="BC41" authorId="0">
      <text>
        <r>
          <rPr>
            <sz val="9"/>
            <color indexed="81"/>
            <rFont val="Tahoma"/>
            <family val="2"/>
          </rPr>
          <t xml:space="preserve">Antalet svar &lt;100 st.
</t>
        </r>
      </text>
    </comment>
    <comment ref="BE41" authorId="0">
      <text>
        <r>
          <rPr>
            <sz val="9"/>
            <color indexed="81"/>
            <rFont val="Tahoma"/>
            <family val="2"/>
          </rPr>
          <t xml:space="preserve">Antalet svar &lt;100 st.
</t>
        </r>
      </text>
    </comment>
    <comment ref="BI41" authorId="0">
      <text>
        <r>
          <rPr>
            <sz val="9"/>
            <color indexed="81"/>
            <rFont val="Tahoma"/>
            <family val="2"/>
          </rPr>
          <t xml:space="preserve">Antalet svar &lt;100 st.
</t>
        </r>
      </text>
    </comment>
    <comment ref="BK41" authorId="0">
      <text>
        <r>
          <rPr>
            <sz val="9"/>
            <color indexed="81"/>
            <rFont val="Tahoma"/>
            <family val="2"/>
          </rPr>
          <t xml:space="preserve">Antalet svar &lt;100 st.
</t>
        </r>
      </text>
    </comment>
    <comment ref="BO41" authorId="0">
      <text>
        <r>
          <rPr>
            <sz val="9"/>
            <color indexed="81"/>
            <rFont val="Tahoma"/>
            <family val="2"/>
          </rPr>
          <t xml:space="preserve">Antalet svar &lt;100 st.
</t>
        </r>
      </text>
    </comment>
    <comment ref="BQ41" authorId="0">
      <text>
        <r>
          <rPr>
            <sz val="9"/>
            <color indexed="81"/>
            <rFont val="Tahoma"/>
            <family val="2"/>
          </rPr>
          <t xml:space="preserve">Antalet svar &lt;100 st.
</t>
        </r>
      </text>
    </comment>
  </commentList>
</comments>
</file>

<file path=xl/comments2.xml><?xml version="1.0" encoding="utf-8"?>
<comments xmlns="http://schemas.openxmlformats.org/spreadsheetml/2006/main">
  <authors>
    <author>Lindblom, Martin</author>
  </authors>
  <commentList>
    <comment ref="F2" authorId="0">
      <text>
        <r>
          <rPr>
            <sz val="9"/>
            <color indexed="81"/>
            <rFont val="Tahoma"/>
            <family val="2"/>
          </rPr>
          <t xml:space="preserve">För specificering av mätperioder se flik 6.
</t>
        </r>
      </text>
    </comment>
    <comment ref="E4" authorId="0">
      <text>
        <r>
          <rPr>
            <sz val="9"/>
            <color indexed="81"/>
            <rFont val="Tahoma"/>
            <family val="2"/>
          </rPr>
          <t xml:space="preserve">Se huvudrapportens diagram för komplett "namn" på måtten.
För komplett beskrivning av indikatorer se bilaga 1. Indikatorbeskrivningar.
</t>
        </r>
      </text>
    </comment>
    <comment ref="H20" authorId="0">
      <text>
        <r>
          <rPr>
            <sz val="9"/>
            <color indexed="81"/>
            <rFont val="Tahoma"/>
            <family val="2"/>
          </rPr>
          <t xml:space="preserve">Medelvärde av kommuner 
(Oviktat)
</t>
        </r>
      </text>
    </comment>
    <comment ref="D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E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F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H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I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List>
</comments>
</file>

<file path=xl/comments3.xml><?xml version="1.0" encoding="utf-8"?>
<comments xmlns="http://schemas.openxmlformats.org/spreadsheetml/2006/main">
  <authors>
    <author>Lindblom, Martin</author>
  </authors>
  <commentList>
    <comment ref="F2" authorId="0">
      <text>
        <r>
          <rPr>
            <sz val="9"/>
            <color indexed="81"/>
            <rFont val="Tahoma"/>
            <family val="2"/>
          </rPr>
          <t xml:space="preserve">För specificering av mätperioder se flik 7.
</t>
        </r>
      </text>
    </comment>
    <comment ref="E4" authorId="0">
      <text>
        <r>
          <rPr>
            <sz val="9"/>
            <color indexed="81"/>
            <rFont val="Tahoma"/>
            <family val="2"/>
          </rPr>
          <t xml:space="preserve">Se huvudrapportens diagram för komplett "namn" på måtten.
För komplett beskrivning av indikatorer se bilaga 1. Indikatorbeskrivningar.
</t>
        </r>
      </text>
    </comment>
    <comment ref="E5"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6"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7" authorId="0">
      <text>
        <r>
          <rPr>
            <sz val="9"/>
            <color indexed="81"/>
            <rFont val="Tahoma"/>
            <family val="2"/>
          </rPr>
          <t>För kommuner i Värmland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9"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H15" authorId="0">
      <text>
        <r>
          <rPr>
            <sz val="9"/>
            <color indexed="81"/>
            <rFont val="Tahoma"/>
            <family val="2"/>
          </rPr>
          <t xml:space="preserve">Medelvärde av kommuner 
(Oviktat)
</t>
        </r>
      </text>
    </comment>
    <comment ref="H21" authorId="0">
      <text>
        <r>
          <rPr>
            <sz val="9"/>
            <color indexed="81"/>
            <rFont val="Tahoma"/>
            <family val="2"/>
          </rPr>
          <t xml:space="preserve">Medelvärde av kommuner som deltog i medborgarundersökningen höst 2013 eller våren 2014.
</t>
        </r>
      </text>
    </comment>
    <comment ref="H22" authorId="0">
      <text>
        <r>
          <rPr>
            <sz val="9"/>
            <color indexed="81"/>
            <rFont val="Tahoma"/>
            <family val="2"/>
          </rPr>
          <t xml:space="preserve">Medelvärde av kommuner som deltog i medborgarundersökningen höst 2013 eller våren 2014.
</t>
        </r>
      </text>
    </comment>
    <comment ref="H23" authorId="0">
      <text>
        <r>
          <rPr>
            <sz val="9"/>
            <color indexed="81"/>
            <rFont val="Tahoma"/>
            <family val="2"/>
          </rPr>
          <t xml:space="preserve">Medelvärde av kommuner som deltog i medborgarundersökningen höst 2013 eller våren 2014.
</t>
        </r>
      </text>
    </comment>
    <comment ref="E29" authorId="0">
      <text>
        <r>
          <rPr>
            <sz val="9"/>
            <color indexed="81"/>
            <rFont val="Tahoma"/>
            <family val="2"/>
          </rPr>
          <t>För kommuner i Skåne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32"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33"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44"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45"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46" authorId="0">
      <text>
        <r>
          <rPr>
            <sz val="9"/>
            <color indexed="81"/>
            <rFont val="Tahoma"/>
            <family val="2"/>
          </rPr>
          <t>För kommuner i Värmland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47"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H54" authorId="0">
      <text>
        <r>
          <rPr>
            <sz val="9"/>
            <color indexed="81"/>
            <rFont val="Tahoma"/>
            <family val="2"/>
          </rPr>
          <t xml:space="preserve">Medelvärde av kommuner som deltog i medborgarundersökningen höst 2013 eller våren 2014.
</t>
        </r>
      </text>
    </comment>
    <comment ref="H55" authorId="0">
      <text>
        <r>
          <rPr>
            <sz val="9"/>
            <color indexed="81"/>
            <rFont val="Tahoma"/>
            <family val="2"/>
          </rPr>
          <t xml:space="preserve">Medelvärde av kommuner som deltog i medborgarundersökningen höst 2013 eller våren 2014.
</t>
        </r>
      </text>
    </comment>
    <comment ref="H56" authorId="0">
      <text>
        <r>
          <rPr>
            <sz val="9"/>
            <color indexed="81"/>
            <rFont val="Tahoma"/>
            <family val="2"/>
          </rPr>
          <t xml:space="preserve">Medelvärde av kommuner som deltog i medborgarundersökningen höst 2013 eller våren 2014.
</t>
        </r>
      </text>
    </comment>
    <comment ref="E61" authorId="0">
      <text>
        <r>
          <rPr>
            <sz val="9"/>
            <color indexed="81"/>
            <rFont val="Tahoma"/>
            <family val="2"/>
          </rPr>
          <t>För kommuner i Skåne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64"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66"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69"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70"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71" authorId="0">
      <text>
        <r>
          <rPr>
            <sz val="9"/>
            <color indexed="81"/>
            <rFont val="Tahoma"/>
            <family val="2"/>
          </rPr>
          <t>För kommuner i Värmland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72"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H79" authorId="0">
      <text>
        <r>
          <rPr>
            <sz val="9"/>
            <color indexed="81"/>
            <rFont val="Tahoma"/>
            <family val="2"/>
          </rPr>
          <t xml:space="preserve">Medelvärde av kommuner som deltog i medborgarundersökningen höst 2013 eller våren 2014.
</t>
        </r>
      </text>
    </comment>
    <comment ref="H80" authorId="0">
      <text>
        <r>
          <rPr>
            <sz val="9"/>
            <color indexed="81"/>
            <rFont val="Tahoma"/>
            <family val="2"/>
          </rPr>
          <t xml:space="preserve">Medelvärde av kommuner som deltog i medborgarundersökningen höst 2013 eller våren 2014.
</t>
        </r>
      </text>
    </comment>
    <comment ref="H81" authorId="0">
      <text>
        <r>
          <rPr>
            <sz val="9"/>
            <color indexed="81"/>
            <rFont val="Tahoma"/>
            <family val="2"/>
          </rPr>
          <t xml:space="preserve">Medelvärde av kommuner som deltog i medborgarundersökningen höst 2013 eller våren 2014.
</t>
        </r>
      </text>
    </comment>
    <comment ref="E86" authorId="0">
      <text>
        <r>
          <rPr>
            <sz val="9"/>
            <color indexed="81"/>
            <rFont val="Tahoma"/>
            <family val="2"/>
          </rPr>
          <t>För kommuner i Skåne visas uppgifter från deras regionala enkät. För mer information om hantering av data från folkhälsoenkäter se Bilaga 1.
(Mätperiod och åldersavgränsningar skiljer mot övriga kommuner och riket där uppgifter från den nationella folkhälsoenkäten visas).</t>
        </r>
      </text>
    </comment>
    <comment ref="E89"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 ref="E90" authorId="0">
      <text>
        <r>
          <rPr>
            <sz val="9"/>
            <color indexed="81"/>
            <rFont val="Tahoma"/>
            <family val="2"/>
          </rPr>
          <t>För kommuner i Värmland och Skåne
visas uppgifter från deras regionala enkäter. För mer information om hantering av data från folkhälsoenkäter se Bilaga 1.
(Mätperiod och åldersavgränsningar skiljer mot övriga kommuner och riket där uppgifter från den nationella folkhälsoenkäten visas).</t>
        </r>
      </text>
    </comment>
  </commentList>
</comments>
</file>

<file path=xl/comments4.xml><?xml version="1.0" encoding="utf-8"?>
<comments xmlns="http://schemas.openxmlformats.org/spreadsheetml/2006/main">
  <authors>
    <author>Lindblom, Martin</author>
  </authors>
  <commentList>
    <comment ref="GW14"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1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1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19"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19"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0"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0"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1"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1"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2"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2"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3"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3"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4"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4"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6"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6"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7"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7"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29"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29"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0"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0"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1"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1"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2"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2"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3"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3"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4"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4"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5"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6"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6"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7"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7"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W3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GX38" authorId="0">
      <text>
        <r>
          <rPr>
            <sz val="9"/>
            <color indexed="81"/>
            <rFont val="Tahoma"/>
            <family val="2"/>
          </rPr>
          <t xml:space="preserve">Observera att uppgiften avser valdeltagande till </t>
        </r>
        <r>
          <rPr>
            <b/>
            <sz val="9"/>
            <color indexed="81"/>
            <rFont val="Tahoma"/>
            <family val="2"/>
          </rPr>
          <t>kommunfullmäktige</t>
        </r>
        <r>
          <rPr>
            <sz val="9"/>
            <color indexed="81"/>
            <rFont val="Tahoma"/>
            <family val="2"/>
          </rPr>
          <t xml:space="preserve">, inte landstings- eller regionval.
Indikatorn presenteras inte i länsdiagram i huvudrapporten.
</t>
        </r>
      </text>
    </comment>
    <comment ref="D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E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F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G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H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I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J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K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L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M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N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O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P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Q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R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S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T39" authorId="0">
      <text>
        <r>
          <rPr>
            <sz val="9"/>
            <color indexed="81"/>
            <rFont val="Tahoma"/>
            <family val="2"/>
          </rPr>
          <t xml:space="preserve">För bakgrundsvariablerna används det 
viktade </t>
        </r>
        <r>
          <rPr>
            <b/>
            <sz val="9"/>
            <color indexed="81"/>
            <rFont val="Tahoma"/>
            <family val="2"/>
          </rPr>
          <t>medelvärde av länen</t>
        </r>
        <r>
          <rPr>
            <sz val="9"/>
            <color indexed="81"/>
            <rFont val="Tahoma"/>
            <family val="2"/>
          </rPr>
          <t xml:space="preserve"> istället för rikets värde.
</t>
        </r>
      </text>
    </comment>
    <comment ref="FW39" authorId="0">
      <text>
        <r>
          <rPr>
            <sz val="9"/>
            <color indexed="81"/>
            <rFont val="Tahoma"/>
            <family val="2"/>
          </rPr>
          <t xml:space="preserve">Medelvärde av kommuner.
</t>
        </r>
      </text>
    </comment>
    <comment ref="FX39" authorId="0">
      <text>
        <r>
          <rPr>
            <sz val="9"/>
            <color indexed="81"/>
            <rFont val="Tahoma"/>
            <family val="2"/>
          </rPr>
          <t xml:space="preserve">Medelvärde av kommuner.
</t>
        </r>
      </text>
    </comment>
    <comment ref="FY39" authorId="0">
      <text>
        <r>
          <rPr>
            <sz val="9"/>
            <color indexed="81"/>
            <rFont val="Tahoma"/>
            <family val="2"/>
          </rPr>
          <t xml:space="preserve">Medelvärde av kommuner.
</t>
        </r>
      </text>
    </comment>
    <comment ref="FZ39" authorId="0">
      <text>
        <r>
          <rPr>
            <sz val="9"/>
            <color indexed="81"/>
            <rFont val="Tahoma"/>
            <family val="2"/>
          </rPr>
          <t xml:space="preserve">Medelvärde av kommuner.
</t>
        </r>
      </text>
    </comment>
    <comment ref="GA39" authorId="0">
      <text>
        <r>
          <rPr>
            <sz val="9"/>
            <color indexed="81"/>
            <rFont val="Tahoma"/>
            <family val="2"/>
          </rPr>
          <t xml:space="preserve">Medelvärde av kommuner.
</t>
        </r>
      </text>
    </comment>
    <comment ref="GB39" authorId="0">
      <text>
        <r>
          <rPr>
            <sz val="9"/>
            <color indexed="81"/>
            <rFont val="Tahoma"/>
            <family val="2"/>
          </rPr>
          <t xml:space="preserve">Medelvärde av kommuner.
</t>
        </r>
      </text>
    </comment>
    <comment ref="KK39" authorId="0">
      <text>
        <r>
          <rPr>
            <sz val="9"/>
            <color indexed="81"/>
            <rFont val="Tahoma"/>
            <family val="2"/>
          </rPr>
          <t xml:space="preserve">Uppräkning med 2011 års värde för Värmland.
</t>
        </r>
      </text>
    </comment>
  </commentList>
</comments>
</file>

<file path=xl/comments5.xml><?xml version="1.0" encoding="utf-8"?>
<comments xmlns="http://schemas.openxmlformats.org/spreadsheetml/2006/main">
  <authors>
    <author>Anette Agenmark</author>
    <author>Lindblom, Martin</author>
  </authors>
  <commentList>
    <comment ref="D14" authorId="0">
      <text>
        <r>
          <rPr>
            <sz val="8"/>
            <color indexed="8"/>
            <rFont val="Tahoma"/>
            <family val="2"/>
          </rPr>
          <t xml:space="preserve">Jämför län genom att 
filtrera efter länsnummer. Klicka på filtreringsknappen och markera det eller de län som önskas.
</t>
        </r>
      </text>
    </comment>
    <comment ref="E14" authorId="0">
      <text>
        <r>
          <rPr>
            <sz val="8"/>
            <color indexed="8"/>
            <rFont val="Tahoma"/>
            <family val="2"/>
          </rPr>
          <t>Hitta liknande kommuner genom att filtrera efter invånarantal. Klicka på filtreringsknappen och kryssa i den grupp ellerde grupper som önskas.
Invånarantal:
1  = upp till 15 tusen
2 = 15 till 30 tusen
3 = 30 till 70 tusen
4 = 70 till 200 tusen
5 = 200 tusen eller mer</t>
        </r>
      </text>
    </comment>
    <comment ref="F14" authorId="0">
      <text>
        <r>
          <rPr>
            <sz val="8"/>
            <color indexed="8"/>
            <rFont val="Calibri"/>
            <family val="2"/>
          </rPr>
          <t>Hitta liknande kommuner genom att filtrera efter kommungrupp.
Klicka på filtreringsknappenoch markera den grupp eller de grupper som önskas.
SKL:s gruppering är:
1 Storstäder (3 kommuner - 34 stadsdelar) 
2 Förortskommuner till storstäder (38 kommuner)
3 Större städer (31 kommuner)
4 Förortskommuner till större städer (22 kommuner)
5 Pendlingskommuner (51 kommuner)
6 Turism- och besöksnäringskommuner (20 kommuner)
7 Varuproducerande kommuner (54 kommuner)
8 Glesbygdskommuner (20 kommuner)
9 Kommuner i tätbefolkad region (35 kommuner)
10 Kommuner i glesbefolkad region (16 kommuner)</t>
        </r>
      </text>
    </comment>
    <comment ref="AB16" authorId="1">
      <text>
        <r>
          <rPr>
            <sz val="9"/>
            <color indexed="81"/>
            <rFont val="Tahoma"/>
            <family val="2"/>
          </rPr>
          <t xml:space="preserve">Uppgift från regional enkät. Se huvudrappportens diagram och Bilaga 1 för mer information.
</t>
        </r>
      </text>
    </comment>
    <comment ref="AF16" authorId="1">
      <text>
        <r>
          <rPr>
            <sz val="9"/>
            <color indexed="81"/>
            <rFont val="Tahoma"/>
            <family val="2"/>
          </rPr>
          <t xml:space="preserve">Uppgift från regional enkät. Se huvudrappportens diagram och Bilaga 1 för mer information.
</t>
        </r>
      </text>
    </comment>
    <comment ref="AJ16" authorId="1">
      <text>
        <r>
          <rPr>
            <sz val="9"/>
            <color indexed="81"/>
            <rFont val="Tahoma"/>
            <family val="2"/>
          </rPr>
          <t xml:space="preserve">Uppgift från regional enkät. Se huvudrappportens diagram och Bilaga 1 för mer information.
</t>
        </r>
      </text>
    </comment>
    <comment ref="AN16" authorId="1">
      <text>
        <r>
          <rPr>
            <sz val="9"/>
            <color indexed="81"/>
            <rFont val="Tahoma"/>
            <family val="2"/>
          </rPr>
          <t xml:space="preserve">Uppgift från regional enkät. Se huvudrappportens diagram och Bilaga 1 för mer information.
</t>
        </r>
      </text>
    </comment>
    <comment ref="AR16" authorId="1">
      <text>
        <r>
          <rPr>
            <sz val="9"/>
            <color indexed="81"/>
            <rFont val="Tahoma"/>
            <family val="2"/>
          </rPr>
          <t xml:space="preserve">Uppgift från regional enkät. Se huvudrappportens diagram och Bilaga 1 för mer information.
</t>
        </r>
      </text>
    </comment>
    <comment ref="AV16" authorId="1">
      <text>
        <r>
          <rPr>
            <sz val="9"/>
            <color indexed="81"/>
            <rFont val="Tahoma"/>
            <family val="2"/>
          </rPr>
          <t xml:space="preserve">Uppgift från regional enkät. Se huvudrappportens diagram och Bilaga 1 för mer information.
</t>
        </r>
      </text>
    </comment>
    <comment ref="AZ16" authorId="1">
      <text>
        <r>
          <rPr>
            <sz val="9"/>
            <color indexed="81"/>
            <rFont val="Tahoma"/>
            <family val="2"/>
          </rPr>
          <t xml:space="preserve">Uppgift från regional enkät. Se huvudrappportens diagram och Bilaga 1 för mer information.
</t>
        </r>
      </text>
    </comment>
    <comment ref="BD16" authorId="1">
      <text>
        <r>
          <rPr>
            <sz val="9"/>
            <color indexed="81"/>
            <rFont val="Tahoma"/>
            <family val="2"/>
          </rPr>
          <t xml:space="preserve">Uppgift från regional enkät. Se huvudrappportens diagram och Bilaga 1 för mer information.
</t>
        </r>
      </text>
    </comment>
    <comment ref="BH16" authorId="1">
      <text>
        <r>
          <rPr>
            <sz val="9"/>
            <color indexed="81"/>
            <rFont val="Tahoma"/>
            <family val="2"/>
          </rPr>
          <t xml:space="preserve">Uppgift från regional enkät. Se huvudrappportens diagram och Bilaga 1 för mer information.
</t>
        </r>
      </text>
    </comment>
    <comment ref="BL16" authorId="1">
      <text>
        <r>
          <rPr>
            <sz val="9"/>
            <color indexed="81"/>
            <rFont val="Tahoma"/>
            <family val="2"/>
          </rPr>
          <t xml:space="preserve">Uppgift från regional enkät. Se huvudrappportens diagram och Bilaga 1 för mer information.
</t>
        </r>
      </text>
    </comment>
    <comment ref="BP16" authorId="1">
      <text>
        <r>
          <rPr>
            <sz val="9"/>
            <color indexed="81"/>
            <rFont val="Tahoma"/>
            <family val="2"/>
          </rPr>
          <t xml:space="preserve">Uppgift från regional enkät. Se huvudrappportens diagram och Bilaga 1 för mer information.
</t>
        </r>
      </text>
    </comment>
    <comment ref="BT16" authorId="1">
      <text>
        <r>
          <rPr>
            <sz val="9"/>
            <color indexed="81"/>
            <rFont val="Tahoma"/>
            <family val="2"/>
          </rPr>
          <t xml:space="preserve">Uppgift från regional enkät. Se huvudrappportens diagram och Bilaga 1 för mer information.
</t>
        </r>
      </text>
    </comment>
    <comment ref="BX16" authorId="1">
      <text>
        <r>
          <rPr>
            <sz val="9"/>
            <color indexed="81"/>
            <rFont val="Tahoma"/>
            <family val="2"/>
          </rPr>
          <t xml:space="preserve">Uppgift från regional enkät. Se huvudrappportens diagram och Bilaga 1 för mer information.
</t>
        </r>
      </text>
    </comment>
    <comment ref="CB16" authorId="1">
      <text>
        <r>
          <rPr>
            <sz val="9"/>
            <color indexed="81"/>
            <rFont val="Tahoma"/>
            <family val="2"/>
          </rPr>
          <t xml:space="preserve">Uppgift från regional enkät. Se huvudrappportens diagram och Bilaga 1 för mer information.
</t>
        </r>
      </text>
    </comment>
    <comment ref="CF16" authorId="1">
      <text>
        <r>
          <rPr>
            <sz val="9"/>
            <color indexed="81"/>
            <rFont val="Tahoma"/>
            <family val="2"/>
          </rPr>
          <t xml:space="preserve">Uppgift från regional enkät. Se huvudrappportens diagram och Bilaga 1 för mer information.
</t>
        </r>
      </text>
    </comment>
    <comment ref="CJ16" authorId="1">
      <text>
        <r>
          <rPr>
            <sz val="9"/>
            <color indexed="81"/>
            <rFont val="Tahoma"/>
            <family val="2"/>
          </rPr>
          <t xml:space="preserve">Uppgift från regional enkät. Se huvudrappportens diagram och Bilaga 1 för mer information.
</t>
        </r>
      </text>
    </comment>
    <comment ref="CN16" authorId="1">
      <text>
        <r>
          <rPr>
            <sz val="9"/>
            <color indexed="81"/>
            <rFont val="Tahoma"/>
            <family val="2"/>
          </rPr>
          <t xml:space="preserve">Uppgift från regional enkät. Se huvudrappportens diagram och Bilaga 1 för mer information.
</t>
        </r>
      </text>
    </comment>
    <comment ref="CR16" authorId="1">
      <text>
        <r>
          <rPr>
            <sz val="9"/>
            <color indexed="81"/>
            <rFont val="Tahoma"/>
            <family val="2"/>
          </rPr>
          <t xml:space="preserve">Uppgift från regional enkät. Se huvudrappportens diagram och Bilaga 1 för mer information.
</t>
        </r>
      </text>
    </comment>
    <comment ref="CZ16" authorId="1">
      <text>
        <r>
          <rPr>
            <sz val="9"/>
            <color indexed="81"/>
            <rFont val="Tahoma"/>
            <family val="2"/>
          </rPr>
          <t xml:space="preserve">Uppgift från regional enkät. Se huvudrappportens diagram och Bilaga 1 för mer information.
</t>
        </r>
      </text>
    </comment>
    <comment ref="DD16" authorId="1">
      <text>
        <r>
          <rPr>
            <sz val="9"/>
            <color indexed="81"/>
            <rFont val="Tahoma"/>
            <family val="2"/>
          </rPr>
          <t xml:space="preserve">Uppgift från regional enkät. Se huvudrappportens diagram och Bilaga 1 för mer information.
</t>
        </r>
      </text>
    </comment>
    <comment ref="DH16" authorId="1">
      <text>
        <r>
          <rPr>
            <sz val="9"/>
            <color indexed="81"/>
            <rFont val="Tahoma"/>
            <family val="2"/>
          </rPr>
          <t xml:space="preserve">Uppgift från regional enkät. Se huvudrappportens diagram och Bilaga 1 för mer information.
</t>
        </r>
      </text>
    </comment>
    <comment ref="DL16" authorId="1">
      <text>
        <r>
          <rPr>
            <sz val="9"/>
            <color indexed="81"/>
            <rFont val="Tahoma"/>
            <family val="2"/>
          </rPr>
          <t xml:space="preserve">Uppgift från regional enkät. Se huvudrappportens diagram och Bilaga 1 för mer information.
</t>
        </r>
      </text>
    </comment>
    <comment ref="DP16" authorId="1">
      <text>
        <r>
          <rPr>
            <sz val="9"/>
            <color indexed="81"/>
            <rFont val="Tahoma"/>
            <family val="2"/>
          </rPr>
          <t xml:space="preserve">Uppgift från regional enkät. Se huvudrappportens diagram och Bilaga 1 för mer information.
</t>
        </r>
      </text>
    </comment>
    <comment ref="DT16" authorId="1">
      <text>
        <r>
          <rPr>
            <sz val="9"/>
            <color indexed="81"/>
            <rFont val="Tahoma"/>
            <family val="2"/>
          </rPr>
          <t xml:space="preserve">Uppgift från regional enkät. Se huvudrappportens diagram och Bilaga 1 för mer information.
</t>
        </r>
      </text>
    </comment>
    <comment ref="GN16" authorId="1">
      <text>
        <r>
          <rPr>
            <sz val="9"/>
            <color indexed="81"/>
            <rFont val="Tahoma"/>
            <family val="2"/>
          </rPr>
          <t xml:space="preserve">Se huvudrapportens diagram för uppgift om kommunen deltagit vår 2014eller höst 2013.
</t>
        </r>
      </text>
    </comment>
    <comment ref="GO16" authorId="1">
      <text>
        <r>
          <rPr>
            <sz val="9"/>
            <color indexed="81"/>
            <rFont val="Tahoma"/>
            <family val="2"/>
          </rPr>
          <t xml:space="preserve">Se huvudrapportens diagram för uppgift om kommunen deltagit vår 2014eller höst 2013.
</t>
        </r>
      </text>
    </comment>
    <comment ref="GP16" authorId="1">
      <text>
        <r>
          <rPr>
            <sz val="9"/>
            <color indexed="81"/>
            <rFont val="Tahoma"/>
            <family val="2"/>
          </rPr>
          <t xml:space="preserve">Se huvudrapportens diagram för uppgift om kommunen deltagit vår 2014eller höst 2013.
</t>
        </r>
      </text>
    </comment>
    <comment ref="GQ16" authorId="1">
      <text>
        <r>
          <rPr>
            <sz val="9"/>
            <color indexed="81"/>
            <rFont val="Tahoma"/>
            <family val="2"/>
          </rPr>
          <t xml:space="preserve">Se huvudrapportens diagram för uppgift om kommunen deltagit vår 2014eller höst 2013.
</t>
        </r>
      </text>
    </comment>
    <comment ref="GR16" authorId="1">
      <text>
        <r>
          <rPr>
            <sz val="9"/>
            <color indexed="81"/>
            <rFont val="Tahoma"/>
            <family val="2"/>
          </rPr>
          <t xml:space="preserve">Se huvudrapportens diagram för uppgift om kommunen deltagit vår 2014eller höst 2013.
</t>
        </r>
      </text>
    </comment>
    <comment ref="GS16" authorId="1">
      <text>
        <r>
          <rPr>
            <sz val="9"/>
            <color indexed="81"/>
            <rFont val="Tahoma"/>
            <family val="2"/>
          </rPr>
          <t xml:space="preserve">Se huvudrapportens diagram för uppgift om kommunen deltagit vår 2014eller höst 2013.
</t>
        </r>
      </text>
    </comment>
    <comment ref="GT16" authorId="1">
      <text>
        <r>
          <rPr>
            <sz val="9"/>
            <color indexed="81"/>
            <rFont val="Tahoma"/>
            <family val="2"/>
          </rPr>
          <t xml:space="preserve">Se huvudrapportens diagram för uppgift om kommunen deltagit vår 2014eller höst 2013.
</t>
        </r>
      </text>
    </comment>
    <comment ref="GU16" authorId="1">
      <text>
        <r>
          <rPr>
            <sz val="9"/>
            <color indexed="81"/>
            <rFont val="Tahoma"/>
            <family val="2"/>
          </rPr>
          <t xml:space="preserve">Se huvudrapportens diagram för uppgift om kommunen deltagit vår 2014eller höst 2013.
</t>
        </r>
      </text>
    </comment>
    <comment ref="GV16" authorId="1">
      <text>
        <r>
          <rPr>
            <sz val="9"/>
            <color indexed="81"/>
            <rFont val="Tahoma"/>
            <family val="2"/>
          </rPr>
          <t xml:space="preserve">Se huvudrapportens diagram för uppgift om kommunen deltagit vår 2014eller höst 2013.
</t>
        </r>
      </text>
    </comment>
    <comment ref="HK16" authorId="1">
      <text>
        <r>
          <rPr>
            <sz val="9"/>
            <color indexed="81"/>
            <rFont val="Tahoma"/>
            <family val="2"/>
          </rPr>
          <t xml:space="preserve">Uppgift från regional enkät. Se huvudrappportens diagram och Bilaga 1 för mer information.
</t>
        </r>
      </text>
    </comment>
    <comment ref="HO16" authorId="1">
      <text>
        <r>
          <rPr>
            <sz val="9"/>
            <color indexed="81"/>
            <rFont val="Tahoma"/>
            <family val="2"/>
          </rPr>
          <t xml:space="preserve">Uppgift från regional enkät. Se huvudrappportens diagram och Bilaga 1 för mer information.
</t>
        </r>
      </text>
    </comment>
    <comment ref="HS16" authorId="1">
      <text>
        <r>
          <rPr>
            <sz val="9"/>
            <color indexed="81"/>
            <rFont val="Tahoma"/>
            <family val="2"/>
          </rPr>
          <t xml:space="preserve">Uppgift från regional enkät. Se huvudrappportens diagram och Bilaga 1 för mer information.
</t>
        </r>
      </text>
    </comment>
    <comment ref="HW16" authorId="1">
      <text>
        <r>
          <rPr>
            <sz val="9"/>
            <color indexed="81"/>
            <rFont val="Tahoma"/>
            <family val="2"/>
          </rPr>
          <t xml:space="preserve">Uppgift från regional enkät. Se huvudrappportens diagram och Bilaga 1 för mer information.
</t>
        </r>
      </text>
    </comment>
    <comment ref="IA16" authorId="1">
      <text>
        <r>
          <rPr>
            <sz val="9"/>
            <color indexed="81"/>
            <rFont val="Tahoma"/>
            <family val="2"/>
          </rPr>
          <t xml:space="preserve">Uppgift från regional enkät. Se huvudrappportens diagram och Bilaga 1 för mer information.
</t>
        </r>
      </text>
    </comment>
    <comment ref="IE16" authorId="1">
      <text>
        <r>
          <rPr>
            <sz val="9"/>
            <color indexed="81"/>
            <rFont val="Tahoma"/>
            <family val="2"/>
          </rPr>
          <t xml:space="preserve">Uppgift från regional enkät. Se huvudrappportens diagram och Bilaga 1 för mer information.
</t>
        </r>
      </text>
    </comment>
    <comment ref="IU16" authorId="1">
      <text>
        <r>
          <rPr>
            <sz val="9"/>
            <color indexed="81"/>
            <rFont val="Tahoma"/>
            <family val="2"/>
          </rPr>
          <t xml:space="preserve">Uppgift från regional enkät. Se huvudrappportens diagram och Bilaga 1 för mer information.
</t>
        </r>
      </text>
    </comment>
    <comment ref="IY16" authorId="1">
      <text>
        <r>
          <rPr>
            <sz val="9"/>
            <color indexed="81"/>
            <rFont val="Tahoma"/>
            <family val="2"/>
          </rPr>
          <t xml:space="preserve">Uppgift från regional enkät. Se huvudrappportens diagram och Bilaga 1 för mer information.
</t>
        </r>
      </text>
    </comment>
    <comment ref="JC16" authorId="1">
      <text>
        <r>
          <rPr>
            <sz val="9"/>
            <color indexed="81"/>
            <rFont val="Tahoma"/>
            <family val="2"/>
          </rPr>
          <t xml:space="preserve">Uppgift från regional enkät. Se huvudrappportens diagram och Bilaga 1 för mer information.
</t>
        </r>
      </text>
    </comment>
    <comment ref="JG16" authorId="1">
      <text>
        <r>
          <rPr>
            <sz val="9"/>
            <color indexed="81"/>
            <rFont val="Tahoma"/>
            <family val="2"/>
          </rPr>
          <t xml:space="preserve">Uppgift från regional enkät. Se huvudrappportens diagram och Bilaga 1 för mer information.
</t>
        </r>
      </text>
    </comment>
    <comment ref="JK16" authorId="1">
      <text>
        <r>
          <rPr>
            <sz val="9"/>
            <color indexed="81"/>
            <rFont val="Tahoma"/>
            <family val="2"/>
          </rPr>
          <t xml:space="preserve">Uppgift från regional enkät. Se huvudrappportens diagram och Bilaga 1 för mer information.
</t>
        </r>
      </text>
    </comment>
    <comment ref="JO16" authorId="1">
      <text>
        <r>
          <rPr>
            <sz val="9"/>
            <color indexed="81"/>
            <rFont val="Tahoma"/>
            <family val="2"/>
          </rPr>
          <t xml:space="preserve">Uppgift från regional enkät. Se huvudrappportens diagram och Bilaga 1 för mer information.
</t>
        </r>
      </text>
    </comment>
    <comment ref="JS16" authorId="1">
      <text>
        <r>
          <rPr>
            <sz val="9"/>
            <color indexed="81"/>
            <rFont val="Tahoma"/>
            <family val="2"/>
          </rPr>
          <t xml:space="preserve">Uppgift från regional enkät. Se huvudrappportens diagram och Bilaga 1 för mer information.
</t>
        </r>
      </text>
    </comment>
    <comment ref="JW16" authorId="1">
      <text>
        <r>
          <rPr>
            <sz val="9"/>
            <color indexed="81"/>
            <rFont val="Tahoma"/>
            <family val="2"/>
          </rPr>
          <t xml:space="preserve">Uppgift från regional enkät. Se huvudrappportens diagram och Bilaga 1 för mer information.
</t>
        </r>
      </text>
    </comment>
    <comment ref="KA16" authorId="1">
      <text>
        <r>
          <rPr>
            <sz val="9"/>
            <color indexed="81"/>
            <rFont val="Tahoma"/>
            <family val="2"/>
          </rPr>
          <t xml:space="preserve">Uppgift från regional enkät. Se huvudrappportens diagram och Bilaga 1 för mer information.
</t>
        </r>
      </text>
    </comment>
    <comment ref="KE16" authorId="1">
      <text>
        <r>
          <rPr>
            <sz val="9"/>
            <color indexed="81"/>
            <rFont val="Tahoma"/>
            <family val="2"/>
          </rPr>
          <t xml:space="preserve">Uppgift från regional enkät. Se huvudrappportens diagram och Bilaga 1 för mer information.
</t>
        </r>
      </text>
    </comment>
    <comment ref="KI16" authorId="1">
      <text>
        <r>
          <rPr>
            <sz val="9"/>
            <color indexed="81"/>
            <rFont val="Tahoma"/>
            <family val="2"/>
          </rPr>
          <t xml:space="preserve">Uppgift från regional enkät. Se huvudrappportens diagram och Bilaga 1 för mer information.
</t>
        </r>
      </text>
    </comment>
    <comment ref="KM16" authorId="1">
      <text>
        <r>
          <rPr>
            <sz val="9"/>
            <color indexed="81"/>
            <rFont val="Tahoma"/>
            <family val="2"/>
          </rPr>
          <t xml:space="preserve">Uppgift från regional enkät. Se huvudrappportens diagram och Bilaga 1 för mer information.
</t>
        </r>
      </text>
    </comment>
    <comment ref="KW16" authorId="1">
      <text>
        <r>
          <rPr>
            <sz val="9"/>
            <color indexed="81"/>
            <rFont val="Tahoma"/>
            <family val="2"/>
          </rPr>
          <t xml:space="preserve">Uppgift från regional enkät. Se huvudrappportens diagram och Bilaga 1 för mer information.
</t>
        </r>
      </text>
    </comment>
    <comment ref="LA16" authorId="1">
      <text>
        <r>
          <rPr>
            <sz val="9"/>
            <color indexed="81"/>
            <rFont val="Tahoma"/>
            <family val="2"/>
          </rPr>
          <t xml:space="preserve">Uppgift från regional enkät. Se huvudrappportens diagram och Bilaga 1 för mer information.
</t>
        </r>
      </text>
    </comment>
    <comment ref="LE16" authorId="1">
      <text>
        <r>
          <rPr>
            <sz val="9"/>
            <color indexed="81"/>
            <rFont val="Tahoma"/>
            <family val="2"/>
          </rPr>
          <t xml:space="preserve">Uppgift från regional enkät. Se huvudrappportens diagram och Bilaga 1 för mer information.
</t>
        </r>
      </text>
    </comment>
    <comment ref="LI16" authorId="1">
      <text>
        <r>
          <rPr>
            <sz val="9"/>
            <color indexed="81"/>
            <rFont val="Tahoma"/>
            <family val="2"/>
          </rPr>
          <t xml:space="preserve">Uppgift från regional enkät. Se huvudrappportens diagram och Bilaga 1 för mer information.
</t>
        </r>
      </text>
    </comment>
    <comment ref="LM16" authorId="1">
      <text>
        <r>
          <rPr>
            <sz val="9"/>
            <color indexed="81"/>
            <rFont val="Tahoma"/>
            <family val="2"/>
          </rPr>
          <t xml:space="preserve">Uppgift från regional enkät. Se huvudrappportens diagram och Bilaga 1 för mer information.
</t>
        </r>
      </text>
    </comment>
    <comment ref="LQ16" authorId="1">
      <text>
        <r>
          <rPr>
            <sz val="9"/>
            <color indexed="81"/>
            <rFont val="Tahoma"/>
            <family val="2"/>
          </rPr>
          <t xml:space="preserve">Uppgift från regional enkät. Se huvudrappportens diagram och Bilaga 1 för mer information.
</t>
        </r>
      </text>
    </comment>
    <comment ref="LU16" authorId="1">
      <text>
        <r>
          <rPr>
            <sz val="9"/>
            <color indexed="81"/>
            <rFont val="Tahoma"/>
            <family val="2"/>
          </rPr>
          <t xml:space="preserve">Uppgift från regional enkät. Se huvudrappportens diagram och Bilaga 1 för mer information.
</t>
        </r>
      </text>
    </comment>
    <comment ref="LY16" authorId="1">
      <text>
        <r>
          <rPr>
            <sz val="9"/>
            <color indexed="81"/>
            <rFont val="Tahoma"/>
            <family val="2"/>
          </rPr>
          <t xml:space="preserve">Uppgift från regional enkät. Se huvudrappportens diagram och Bilaga 1 för mer information.
</t>
        </r>
      </text>
    </comment>
    <comment ref="MC16" authorId="1">
      <text>
        <r>
          <rPr>
            <sz val="9"/>
            <color indexed="81"/>
            <rFont val="Tahoma"/>
            <family val="2"/>
          </rPr>
          <t xml:space="preserve">Uppgift från regional enkät. Se huvudrappportens diagram och Bilaga 1 för mer information.
</t>
        </r>
      </text>
    </comment>
    <comment ref="MG16" authorId="1">
      <text>
        <r>
          <rPr>
            <sz val="9"/>
            <color indexed="81"/>
            <rFont val="Tahoma"/>
            <family val="2"/>
          </rPr>
          <t xml:space="preserve">Uppgift från regional enkät. Se huvudrappportens diagram och Bilaga 1 för mer information.
</t>
        </r>
      </text>
    </comment>
    <comment ref="MK16" authorId="1">
      <text>
        <r>
          <rPr>
            <sz val="9"/>
            <color indexed="81"/>
            <rFont val="Tahoma"/>
            <family val="2"/>
          </rPr>
          <t xml:space="preserve">Uppgift från regional enkät. Se huvudrappportens diagram och Bilaga 1 för mer information.
</t>
        </r>
      </text>
    </comment>
    <comment ref="MO16" authorId="1">
      <text>
        <r>
          <rPr>
            <sz val="9"/>
            <color indexed="81"/>
            <rFont val="Tahoma"/>
            <family val="2"/>
          </rPr>
          <t xml:space="preserve">Uppgift från regional enkät. Se huvudrappportens diagram och Bilaga 1 för mer information.
</t>
        </r>
      </text>
    </comment>
    <comment ref="MW16" authorId="1">
      <text>
        <r>
          <rPr>
            <sz val="9"/>
            <color indexed="81"/>
            <rFont val="Tahoma"/>
            <family val="2"/>
          </rPr>
          <t xml:space="preserve">Uppgift från regional enkät. Se huvudrappportens diagram och Bilaga 1 för mer information.
</t>
        </r>
      </text>
    </comment>
    <comment ref="NA16" authorId="1">
      <text>
        <r>
          <rPr>
            <sz val="9"/>
            <color indexed="81"/>
            <rFont val="Tahoma"/>
            <family val="2"/>
          </rPr>
          <t xml:space="preserve">Uppgift från regional enkät. Se huvudrappportens diagram och Bilaga 1 för mer information.
</t>
        </r>
      </text>
    </comment>
    <comment ref="NE16" authorId="1">
      <text>
        <r>
          <rPr>
            <sz val="9"/>
            <color indexed="81"/>
            <rFont val="Tahoma"/>
            <family val="2"/>
          </rPr>
          <t xml:space="preserve">Uppgift från regional enkät. Se huvudrappportens diagram och Bilaga 1 för mer information.
</t>
        </r>
      </text>
    </comment>
    <comment ref="NI16" authorId="1">
      <text>
        <r>
          <rPr>
            <sz val="9"/>
            <color indexed="81"/>
            <rFont val="Tahoma"/>
            <family val="2"/>
          </rPr>
          <t xml:space="preserve">Uppgift från regional enkät. Se huvudrappportens diagram och Bilaga 1 för mer information.
</t>
        </r>
      </text>
    </comment>
    <comment ref="NM16" authorId="1">
      <text>
        <r>
          <rPr>
            <sz val="9"/>
            <color indexed="81"/>
            <rFont val="Tahoma"/>
            <family val="2"/>
          </rPr>
          <t xml:space="preserve">Uppgift från regional enkät. Se huvudrappportens diagram och Bilaga 1 för mer information.
</t>
        </r>
      </text>
    </comment>
    <comment ref="NQ16" authorId="1">
      <text>
        <r>
          <rPr>
            <sz val="9"/>
            <color indexed="81"/>
            <rFont val="Tahoma"/>
            <family val="2"/>
          </rPr>
          <t xml:space="preserve">Uppgift från regional enkät. Se huvudrappportens diagram och Bilaga 1 för mer information.
</t>
        </r>
      </text>
    </comment>
    <comment ref="B308" authorId="1">
      <text>
        <r>
          <rPr>
            <sz val="9"/>
            <color indexed="81"/>
            <rFont val="Tahoma"/>
            <family val="2"/>
          </rPr>
          <t xml:space="preserve">Oviktat medelvärde - värden som inte redovisas i tabellen på grund av för litet underlag ingår inte.
</t>
        </r>
      </text>
    </comment>
  </commentList>
</comments>
</file>

<file path=xl/sharedStrings.xml><?xml version="1.0" encoding="utf-8"?>
<sst xmlns="http://schemas.openxmlformats.org/spreadsheetml/2006/main" count="91878" uniqueCount="3109">
  <si>
    <t>Summa av VÄRDE</t>
  </si>
  <si>
    <t>Kommunnamn</t>
  </si>
  <si>
    <t>Tid</t>
  </si>
  <si>
    <t>Ale</t>
  </si>
  <si>
    <t>Alingsås</t>
  </si>
  <si>
    <t>Alvesta</t>
  </si>
  <si>
    <t>Aneby</t>
  </si>
  <si>
    <t>Arboga</t>
  </si>
  <si>
    <t>Arjeplog</t>
  </si>
  <si>
    <t>Arvidsjaur</t>
  </si>
  <si>
    <t>Arvika</t>
  </si>
  <si>
    <t>Askersund</t>
  </si>
  <si>
    <t>Avesta</t>
  </si>
  <si>
    <t>Bengtsfors</t>
  </si>
  <si>
    <t>Berg</t>
  </si>
  <si>
    <t>Bjurholm</t>
  </si>
  <si>
    <t>Bjuv</t>
  </si>
  <si>
    <t>Boden</t>
  </si>
  <si>
    <t>Bollebygd</t>
  </si>
  <si>
    <t>Bollnäs</t>
  </si>
  <si>
    <t>Borgholm</t>
  </si>
  <si>
    <t>Borlänge</t>
  </si>
  <si>
    <t>Borås</t>
  </si>
  <si>
    <t>Botkyrka</t>
  </si>
  <si>
    <t>Boxholm</t>
  </si>
  <si>
    <t>Bromölla</t>
  </si>
  <si>
    <t>Bräcke</t>
  </si>
  <si>
    <t>Burlöv</t>
  </si>
  <si>
    <t>Båstad</t>
  </si>
  <si>
    <t>Dals-Ed</t>
  </si>
  <si>
    <t>Danderyd</t>
  </si>
  <si>
    <t>Degerfors</t>
  </si>
  <si>
    <t>Dorotea</t>
  </si>
  <si>
    <t>Eda</t>
  </si>
  <si>
    <t>Ekerö</t>
  </si>
  <si>
    <t>Eksjö</t>
  </si>
  <si>
    <t>Emmaboda</t>
  </si>
  <si>
    <t>Enköping</t>
  </si>
  <si>
    <t>Eskilstuna</t>
  </si>
  <si>
    <t>Eslöv</t>
  </si>
  <si>
    <t>Essunga</t>
  </si>
  <si>
    <t>Fagersta</t>
  </si>
  <si>
    <t>Falkenberg</t>
  </si>
  <si>
    <t>Falköping</t>
  </si>
  <si>
    <t>Falun</t>
  </si>
  <si>
    <t>Filipstad</t>
  </si>
  <si>
    <t>Finspång</t>
  </si>
  <si>
    <t>Flen</t>
  </si>
  <si>
    <t>Forshaga</t>
  </si>
  <si>
    <t>Färgelanda</t>
  </si>
  <si>
    <t>Gagnef</t>
  </si>
  <si>
    <t>Gislaved</t>
  </si>
  <si>
    <t>Gnesta</t>
  </si>
  <si>
    <t>Gnosjö</t>
  </si>
  <si>
    <t>Gotland</t>
  </si>
  <si>
    <t>Grums</t>
  </si>
  <si>
    <t>Grästorp</t>
  </si>
  <si>
    <t>Gullspång</t>
  </si>
  <si>
    <t>Gällivare</t>
  </si>
  <si>
    <t>Gävle</t>
  </si>
  <si>
    <t>Göteborg</t>
  </si>
  <si>
    <t>Götene</t>
  </si>
  <si>
    <t>Habo</t>
  </si>
  <si>
    <t>Hagfors</t>
  </si>
  <si>
    <t>Hallsberg</t>
  </si>
  <si>
    <t>Hallstahammar</t>
  </si>
  <si>
    <t>Halmstad</t>
  </si>
  <si>
    <t>Hammarö</t>
  </si>
  <si>
    <t>Haninge</t>
  </si>
  <si>
    <t>Haparanda</t>
  </si>
  <si>
    <t>Heby</t>
  </si>
  <si>
    <t>Hedemora</t>
  </si>
  <si>
    <t>Helsingborg</t>
  </si>
  <si>
    <t>Herrljunga</t>
  </si>
  <si>
    <t>Hjo</t>
  </si>
  <si>
    <t>Hofors</t>
  </si>
  <si>
    <t>Huddinge</t>
  </si>
  <si>
    <t>Hudiksvall</t>
  </si>
  <si>
    <t>Hultsfred</t>
  </si>
  <si>
    <t>Hylte</t>
  </si>
  <si>
    <t>Håbo</t>
  </si>
  <si>
    <t>Hällefors</t>
  </si>
  <si>
    <t>Härjedalen</t>
  </si>
  <si>
    <t>Härnösand</t>
  </si>
  <si>
    <t>Härryda</t>
  </si>
  <si>
    <t>Hässleholm</t>
  </si>
  <si>
    <t>Höganäs</t>
  </si>
  <si>
    <t>Högsby</t>
  </si>
  <si>
    <t>Hörby</t>
  </si>
  <si>
    <t>Höör</t>
  </si>
  <si>
    <t>Jokkmokk</t>
  </si>
  <si>
    <t>Järfälla</t>
  </si>
  <si>
    <t>Jönköping</t>
  </si>
  <si>
    <t>Kalix</t>
  </si>
  <si>
    <t>Kalmar</t>
  </si>
  <si>
    <t>Karlsborg</t>
  </si>
  <si>
    <t>Karlshamn</t>
  </si>
  <si>
    <t>Karlskoga</t>
  </si>
  <si>
    <t>Karlskrona</t>
  </si>
  <si>
    <t>Karlstad</t>
  </si>
  <si>
    <t>Katrineholm</t>
  </si>
  <si>
    <t>Kil</t>
  </si>
  <si>
    <t>Kinda</t>
  </si>
  <si>
    <t>Kiruna</t>
  </si>
  <si>
    <t>Klippan</t>
  </si>
  <si>
    <t>Knivsta</t>
  </si>
  <si>
    <t>Kramfors</t>
  </si>
  <si>
    <t>Kristianstad</t>
  </si>
  <si>
    <t>Kristinehamn</t>
  </si>
  <si>
    <t>Krokom</t>
  </si>
  <si>
    <t>Kumla</t>
  </si>
  <si>
    <t>Kungsbacka</t>
  </si>
  <si>
    <t>Kungsör</t>
  </si>
  <si>
    <t>Kungälv</t>
  </si>
  <si>
    <t>Kävlinge</t>
  </si>
  <si>
    <t>Köping</t>
  </si>
  <si>
    <t>Laholm</t>
  </si>
  <si>
    <t>Landskrona</t>
  </si>
  <si>
    <t>Laxå</t>
  </si>
  <si>
    <t>Lekeberg</t>
  </si>
  <si>
    <t>Leksand</t>
  </si>
  <si>
    <t>Lerum</t>
  </si>
  <si>
    <t>Lessebo</t>
  </si>
  <si>
    <t>Lidingö</t>
  </si>
  <si>
    <t>Lidköping</t>
  </si>
  <si>
    <t>Lilla Edet</t>
  </si>
  <si>
    <t>Lindesberg</t>
  </si>
  <si>
    <t>Linköping</t>
  </si>
  <si>
    <t>Ljungby</t>
  </si>
  <si>
    <t>Ljusdal</t>
  </si>
  <si>
    <t>Ljusnarsberg</t>
  </si>
  <si>
    <t>Lomma</t>
  </si>
  <si>
    <t>Ludvika</t>
  </si>
  <si>
    <t>Luleå</t>
  </si>
  <si>
    <t>Lund</t>
  </si>
  <si>
    <t>Lycksele</t>
  </si>
  <si>
    <t>Lysekil</t>
  </si>
  <si>
    <t>Malmö</t>
  </si>
  <si>
    <t>Malung-Sälen</t>
  </si>
  <si>
    <t>Malå</t>
  </si>
  <si>
    <t>Mariestad</t>
  </si>
  <si>
    <t>Mark</t>
  </si>
  <si>
    <t>Markaryd</t>
  </si>
  <si>
    <t>Mellerud</t>
  </si>
  <si>
    <t>Mjölby</t>
  </si>
  <si>
    <t>Mora</t>
  </si>
  <si>
    <t>Motala</t>
  </si>
  <si>
    <t>Mullsjö</t>
  </si>
  <si>
    <t>Munkedal</t>
  </si>
  <si>
    <t>Munkfors</t>
  </si>
  <si>
    <t>Mölndal</t>
  </si>
  <si>
    <t>Mönsterås</t>
  </si>
  <si>
    <t>Mörbylånga</t>
  </si>
  <si>
    <t>Nacka</t>
  </si>
  <si>
    <t>Nora</t>
  </si>
  <si>
    <t>Norberg</t>
  </si>
  <si>
    <t>Nordanstig</t>
  </si>
  <si>
    <t>Nordmaling</t>
  </si>
  <si>
    <t>Norrköping</t>
  </si>
  <si>
    <t>Norrtälje</t>
  </si>
  <si>
    <t>Norsjö</t>
  </si>
  <si>
    <t>Nybro</t>
  </si>
  <si>
    <t>Nykvarn</t>
  </si>
  <si>
    <t>Nyköping</t>
  </si>
  <si>
    <t>Nynäshamn</t>
  </si>
  <si>
    <t>Nässjö</t>
  </si>
  <si>
    <t>Ockelbo</t>
  </si>
  <si>
    <t>Olofström</t>
  </si>
  <si>
    <t>Orsa</t>
  </si>
  <si>
    <t>Orust</t>
  </si>
  <si>
    <t>Osby</t>
  </si>
  <si>
    <t>Oskarshamn</t>
  </si>
  <si>
    <t>Ovanåker</t>
  </si>
  <si>
    <t>Oxelösund</t>
  </si>
  <si>
    <t>Pajala</t>
  </si>
  <si>
    <t>Partille</t>
  </si>
  <si>
    <t>Perstorp</t>
  </si>
  <si>
    <t>Piteå</t>
  </si>
  <si>
    <t>Ragunda</t>
  </si>
  <si>
    <t>Robertsfors</t>
  </si>
  <si>
    <t>Ronneby</t>
  </si>
  <si>
    <t>Rättvik</t>
  </si>
  <si>
    <t>Sala</t>
  </si>
  <si>
    <t>Salem</t>
  </si>
  <si>
    <t>Sandviken</t>
  </si>
  <si>
    <t>Sigtuna</t>
  </si>
  <si>
    <t>Simrishamn</t>
  </si>
  <si>
    <t>Sjöbo</t>
  </si>
  <si>
    <t>Skara</t>
  </si>
  <si>
    <t>Skellefteå</t>
  </si>
  <si>
    <t>Skinnskatteberg</t>
  </si>
  <si>
    <t>Skurup</t>
  </si>
  <si>
    <t>Skövde</t>
  </si>
  <si>
    <t>Smedjebacken</t>
  </si>
  <si>
    <t>Sollefteå</t>
  </si>
  <si>
    <t>Sollentuna</t>
  </si>
  <si>
    <t>Solna</t>
  </si>
  <si>
    <t>Sorsele</t>
  </si>
  <si>
    <t>Sotenäs</t>
  </si>
  <si>
    <t>Staffanstorp</t>
  </si>
  <si>
    <t>Stenungsund</t>
  </si>
  <si>
    <t>Stockholm</t>
  </si>
  <si>
    <t>Storfors</t>
  </si>
  <si>
    <t>Storuman</t>
  </si>
  <si>
    <t>Strängnäs</t>
  </si>
  <si>
    <t>Strömstad</t>
  </si>
  <si>
    <t>Strömsund</t>
  </si>
  <si>
    <t>Sundbyberg</t>
  </si>
  <si>
    <t>Sundsvall</t>
  </si>
  <si>
    <t>Sunne</t>
  </si>
  <si>
    <t>Surahammar</t>
  </si>
  <si>
    <t>Svalöv</t>
  </si>
  <si>
    <t>Svedala</t>
  </si>
  <si>
    <t>Svenljunga</t>
  </si>
  <si>
    <t>Säffle</t>
  </si>
  <si>
    <t>Säter</t>
  </si>
  <si>
    <t>Sävsjö</t>
  </si>
  <si>
    <t>Söderhamn</t>
  </si>
  <si>
    <t>Söderköping</t>
  </si>
  <si>
    <t>Södertälje</t>
  </si>
  <si>
    <t>Sölvesborg</t>
  </si>
  <si>
    <t>Tanum</t>
  </si>
  <si>
    <t>Tibro</t>
  </si>
  <si>
    <t>Tidaholm</t>
  </si>
  <si>
    <t>Tierp</t>
  </si>
  <si>
    <t>Timrå</t>
  </si>
  <si>
    <t>Tingsryd</t>
  </si>
  <si>
    <t>Tjörn</t>
  </si>
  <si>
    <t>Tomelilla</t>
  </si>
  <si>
    <t>Torsby</t>
  </si>
  <si>
    <t>Torsås</t>
  </si>
  <si>
    <t>Tranemo</t>
  </si>
  <si>
    <t>Tranås</t>
  </si>
  <si>
    <t>Trelleborg</t>
  </si>
  <si>
    <t>Trollhättan</t>
  </si>
  <si>
    <t>Trosa</t>
  </si>
  <si>
    <t>Tyresö</t>
  </si>
  <si>
    <t>Täby</t>
  </si>
  <si>
    <t>Töreboda</t>
  </si>
  <si>
    <t>Uddevalla</t>
  </si>
  <si>
    <t>Ulricehamn</t>
  </si>
  <si>
    <t>Umeå</t>
  </si>
  <si>
    <t>Upplands Väsby</t>
  </si>
  <si>
    <t>Upplands-Bro</t>
  </si>
  <si>
    <t>Uppsala</t>
  </si>
  <si>
    <t>Uppvidinge</t>
  </si>
  <si>
    <t>Vadstena</t>
  </si>
  <si>
    <t>Vaggeryd</t>
  </si>
  <si>
    <t>Valdemarsvik</t>
  </si>
  <si>
    <t>Vallentuna</t>
  </si>
  <si>
    <t>Vansbro</t>
  </si>
  <si>
    <t>Vara</t>
  </si>
  <si>
    <t>Varberg</t>
  </si>
  <si>
    <t>Vaxholm</t>
  </si>
  <si>
    <t>Vellinge</t>
  </si>
  <si>
    <t>Vetlanda</t>
  </si>
  <si>
    <t>Vilhelmina</t>
  </si>
  <si>
    <t>Vimmerby</t>
  </si>
  <si>
    <t>Vindeln</t>
  </si>
  <si>
    <t>Vingåker</t>
  </si>
  <si>
    <t>Vårgårda</t>
  </si>
  <si>
    <t>Vänersborg</t>
  </si>
  <si>
    <t>Vännäs</t>
  </si>
  <si>
    <t>Värmdö</t>
  </si>
  <si>
    <t>Värnamo</t>
  </si>
  <si>
    <t>Västervik</t>
  </si>
  <si>
    <t>Västerås</t>
  </si>
  <si>
    <t>Växjö</t>
  </si>
  <si>
    <t>Ydre</t>
  </si>
  <si>
    <t>Ystad</t>
  </si>
  <si>
    <t>Åmål</t>
  </si>
  <si>
    <t>Ånge</t>
  </si>
  <si>
    <t>Åre</t>
  </si>
  <si>
    <t>Årjäng</t>
  </si>
  <si>
    <t>Åsele</t>
  </si>
  <si>
    <t>Åstorp</t>
  </si>
  <si>
    <t>Åtvidaberg</t>
  </si>
  <si>
    <t>Älmhult</t>
  </si>
  <si>
    <t>Älvdalen</t>
  </si>
  <si>
    <t>Älvkarleby</t>
  </si>
  <si>
    <t>Älvsbyn</t>
  </si>
  <si>
    <t>Ängelholm</t>
  </si>
  <si>
    <t>Öckerö</t>
  </si>
  <si>
    <t>Ödeshög</t>
  </si>
  <si>
    <t>Örebro</t>
  </si>
  <si>
    <t>Örkelljunga</t>
  </si>
  <si>
    <t>Örnsköldsvik</t>
  </si>
  <si>
    <t>Östersund</t>
  </si>
  <si>
    <t>Österåker</t>
  </si>
  <si>
    <t>Östhammar</t>
  </si>
  <si>
    <t>Östra Göinge</t>
  </si>
  <si>
    <t>Överkalix</t>
  </si>
  <si>
    <t>Övertorneå</t>
  </si>
  <si>
    <t>Kön/tot</t>
  </si>
  <si>
    <t>Nummer</t>
  </si>
  <si>
    <t>Etikett</t>
  </si>
  <si>
    <t>Mätperiod</t>
  </si>
  <si>
    <t>Medelvärde</t>
  </si>
  <si>
    <t>1 Totalt</t>
  </si>
  <si>
    <t>B1</t>
  </si>
  <si>
    <t>Invånarantal</t>
  </si>
  <si>
    <t>2013</t>
  </si>
  <si>
    <t>B2</t>
  </si>
  <si>
    <t>Andel kvinnor</t>
  </si>
  <si>
    <t>B3</t>
  </si>
  <si>
    <t>Medelålder</t>
  </si>
  <si>
    <t>B4</t>
  </si>
  <si>
    <t>Utrikes födda</t>
  </si>
  <si>
    <t>B5</t>
  </si>
  <si>
    <t>Förvärvsarbetande</t>
  </si>
  <si>
    <t>2012</t>
  </si>
  <si>
    <t>B6</t>
  </si>
  <si>
    <t>Eftergymnasial utbildning</t>
  </si>
  <si>
    <t>B7</t>
  </si>
  <si>
    <t>Medianinkomst</t>
  </si>
  <si>
    <t>B8</t>
  </si>
  <si>
    <t>Ekonomiskt utsatta barn</t>
  </si>
  <si>
    <t>B9</t>
  </si>
  <si>
    <t>Ekonomiskt utsatta äldre</t>
  </si>
  <si>
    <t>VAL:</t>
  </si>
  <si>
    <t>Radindex</t>
  </si>
  <si>
    <t>1440</t>
  </si>
  <si>
    <t>1489</t>
  </si>
  <si>
    <t>0764</t>
  </si>
  <si>
    <t>0604</t>
  </si>
  <si>
    <t>1984</t>
  </si>
  <si>
    <t>2506</t>
  </si>
  <si>
    <t>2505</t>
  </si>
  <si>
    <t>1784</t>
  </si>
  <si>
    <t>1882</t>
  </si>
  <si>
    <t>2084</t>
  </si>
  <si>
    <t>1460</t>
  </si>
  <si>
    <t>2326</t>
  </si>
  <si>
    <t>2403</t>
  </si>
  <si>
    <t>1260</t>
  </si>
  <si>
    <t>2582</t>
  </si>
  <si>
    <t>1443</t>
  </si>
  <si>
    <t>2183</t>
  </si>
  <si>
    <t>0885</t>
  </si>
  <si>
    <t>2081</t>
  </si>
  <si>
    <t>1490</t>
  </si>
  <si>
    <t>0127</t>
  </si>
  <si>
    <t>0560</t>
  </si>
  <si>
    <t>1272</t>
  </si>
  <si>
    <t>2305</t>
  </si>
  <si>
    <t>1231</t>
  </si>
  <si>
    <t>1278</t>
  </si>
  <si>
    <t>1438</t>
  </si>
  <si>
    <t>0162</t>
  </si>
  <si>
    <t>1862</t>
  </si>
  <si>
    <t>2425</t>
  </si>
  <si>
    <t>1730</t>
  </si>
  <si>
    <t>0125</t>
  </si>
  <si>
    <t>0686</t>
  </si>
  <si>
    <t>0862</t>
  </si>
  <si>
    <t>0381</t>
  </si>
  <si>
    <t>0484</t>
  </si>
  <si>
    <t>1285</t>
  </si>
  <si>
    <t>1445</t>
  </si>
  <si>
    <t>1982</t>
  </si>
  <si>
    <t>1382</t>
  </si>
  <si>
    <t>1499</t>
  </si>
  <si>
    <t>2080</t>
  </si>
  <si>
    <t>1782</t>
  </si>
  <si>
    <t>0562</t>
  </si>
  <si>
    <t>0482</t>
  </si>
  <si>
    <t>1763</t>
  </si>
  <si>
    <t>1439</t>
  </si>
  <si>
    <t>2026</t>
  </si>
  <si>
    <t>0662</t>
  </si>
  <si>
    <t>0461</t>
  </si>
  <si>
    <t>0617</t>
  </si>
  <si>
    <t>0980</t>
  </si>
  <si>
    <t>1764</t>
  </si>
  <si>
    <t>1444</t>
  </si>
  <si>
    <t>1447</t>
  </si>
  <si>
    <t>2523</t>
  </si>
  <si>
    <t>2180</t>
  </si>
  <si>
    <t>1480</t>
  </si>
  <si>
    <t>1471</t>
  </si>
  <si>
    <t>0643</t>
  </si>
  <si>
    <t>1783</t>
  </si>
  <si>
    <t>1861</t>
  </si>
  <si>
    <t>1961</t>
  </si>
  <si>
    <t>1380</t>
  </si>
  <si>
    <t>1761</t>
  </si>
  <si>
    <t>0136</t>
  </si>
  <si>
    <t>2583</t>
  </si>
  <si>
    <t>0331</t>
  </si>
  <si>
    <t>2083</t>
  </si>
  <si>
    <t>1283</t>
  </si>
  <si>
    <t>1466</t>
  </si>
  <si>
    <t>1497</t>
  </si>
  <si>
    <t>2104</t>
  </si>
  <si>
    <t>0126</t>
  </si>
  <si>
    <t>2184</t>
  </si>
  <si>
    <t>0860</t>
  </si>
  <si>
    <t>1315</t>
  </si>
  <si>
    <t>0305</t>
  </si>
  <si>
    <t>1863</t>
  </si>
  <si>
    <t>2361</t>
  </si>
  <si>
    <t>2280</t>
  </si>
  <si>
    <t>1401</t>
  </si>
  <si>
    <t>1293</t>
  </si>
  <si>
    <t>1284</t>
  </si>
  <si>
    <t>0821</t>
  </si>
  <si>
    <t>1266</t>
  </si>
  <si>
    <t>1267</t>
  </si>
  <si>
    <t>2510</t>
  </si>
  <si>
    <t>0123</t>
  </si>
  <si>
    <t>0680</t>
  </si>
  <si>
    <t>2514</t>
  </si>
  <si>
    <t>0880</t>
  </si>
  <si>
    <t>1446</t>
  </si>
  <si>
    <t>1082</t>
  </si>
  <si>
    <t>1883</t>
  </si>
  <si>
    <t>1080</t>
  </si>
  <si>
    <t>1780</t>
  </si>
  <si>
    <t>0483</t>
  </si>
  <si>
    <t>1715</t>
  </si>
  <si>
    <t>0513</t>
  </si>
  <si>
    <t>2584</t>
  </si>
  <si>
    <t>1276</t>
  </si>
  <si>
    <t>0330</t>
  </si>
  <si>
    <t>2282</t>
  </si>
  <si>
    <t>1290</t>
  </si>
  <si>
    <t>1781</t>
  </si>
  <si>
    <t>2309</t>
  </si>
  <si>
    <t>1881</t>
  </si>
  <si>
    <t>1384</t>
  </si>
  <si>
    <t>1960</t>
  </si>
  <si>
    <t>1482</t>
  </si>
  <si>
    <t>1261</t>
  </si>
  <si>
    <t>1983</t>
  </si>
  <si>
    <t>1381</t>
  </si>
  <si>
    <t>1282</t>
  </si>
  <si>
    <t>1860</t>
  </si>
  <si>
    <t>1814</t>
  </si>
  <si>
    <t>2029</t>
  </si>
  <si>
    <t>1441</t>
  </si>
  <si>
    <t>0761</t>
  </si>
  <si>
    <t>0186</t>
  </si>
  <si>
    <t>1494</t>
  </si>
  <si>
    <t>1462</t>
  </si>
  <si>
    <t>1885</t>
  </si>
  <si>
    <t>0580</t>
  </si>
  <si>
    <t>0781</t>
  </si>
  <si>
    <t>2161</t>
  </si>
  <si>
    <t>1864</t>
  </si>
  <si>
    <t>1262</t>
  </si>
  <si>
    <t>2085</t>
  </si>
  <si>
    <t>2580</t>
  </si>
  <si>
    <t>1281</t>
  </si>
  <si>
    <t>2481</t>
  </si>
  <si>
    <t>1484</t>
  </si>
  <si>
    <t>1280</t>
  </si>
  <si>
    <t>2023</t>
  </si>
  <si>
    <t>2418</t>
  </si>
  <si>
    <t>1493</t>
  </si>
  <si>
    <t>1463</t>
  </si>
  <si>
    <t>0767</t>
  </si>
  <si>
    <t>1461</t>
  </si>
  <si>
    <t>0586</t>
  </si>
  <si>
    <t>2062</t>
  </si>
  <si>
    <t>0583</t>
  </si>
  <si>
    <t>0642</t>
  </si>
  <si>
    <t>1430</t>
  </si>
  <si>
    <t>1762</t>
  </si>
  <si>
    <t>1481</t>
  </si>
  <si>
    <t>0861</t>
  </si>
  <si>
    <t>0840</t>
  </si>
  <si>
    <t>0182</t>
  </si>
  <si>
    <t>1884</t>
  </si>
  <si>
    <t>1962</t>
  </si>
  <si>
    <t>2132</t>
  </si>
  <si>
    <t>2401</t>
  </si>
  <si>
    <t>0581</t>
  </si>
  <si>
    <t>0188</t>
  </si>
  <si>
    <t>2417</t>
  </si>
  <si>
    <t>0881</t>
  </si>
  <si>
    <t>0140</t>
  </si>
  <si>
    <t>0480</t>
  </si>
  <si>
    <t>0192</t>
  </si>
  <si>
    <t>0682</t>
  </si>
  <si>
    <t>2101</t>
  </si>
  <si>
    <t>1060</t>
  </si>
  <si>
    <t>2034</t>
  </si>
  <si>
    <t>1421</t>
  </si>
  <si>
    <t>1273</t>
  </si>
  <si>
    <t>0882</t>
  </si>
  <si>
    <t>2121</t>
  </si>
  <si>
    <t>0481</t>
  </si>
  <si>
    <t>2521</t>
  </si>
  <si>
    <t>1402</t>
  </si>
  <si>
    <t>1275</t>
  </si>
  <si>
    <t>2581</t>
  </si>
  <si>
    <t>2303</t>
  </si>
  <si>
    <t>2409</t>
  </si>
  <si>
    <t>1081</t>
  </si>
  <si>
    <t>2031</t>
  </si>
  <si>
    <t>1981</t>
  </si>
  <si>
    <t>0128</t>
  </si>
  <si>
    <t>2181</t>
  </si>
  <si>
    <t>0191</t>
  </si>
  <si>
    <t>1291</t>
  </si>
  <si>
    <t>1265</t>
  </si>
  <si>
    <t>1495</t>
  </si>
  <si>
    <t>2482</t>
  </si>
  <si>
    <t>1904</t>
  </si>
  <si>
    <t>1264</t>
  </si>
  <si>
    <t>1496</t>
  </si>
  <si>
    <t>2061</t>
  </si>
  <si>
    <t>2283</t>
  </si>
  <si>
    <t>0163</t>
  </si>
  <si>
    <t>0184</t>
  </si>
  <si>
    <t>2422</t>
  </si>
  <si>
    <t>1427</t>
  </si>
  <si>
    <t>1230</t>
  </si>
  <si>
    <t>1415</t>
  </si>
  <si>
    <t>0180</t>
  </si>
  <si>
    <t>1760</t>
  </si>
  <si>
    <t>2421</t>
  </si>
  <si>
    <t>0486</t>
  </si>
  <si>
    <t>1486</t>
  </si>
  <si>
    <t>2313</t>
  </si>
  <si>
    <t>0183</t>
  </si>
  <si>
    <t>2281</t>
  </si>
  <si>
    <t>1766</t>
  </si>
  <si>
    <t>1907</t>
  </si>
  <si>
    <t>1214</t>
  </si>
  <si>
    <t>1263</t>
  </si>
  <si>
    <t>1465</t>
  </si>
  <si>
    <t>1785</t>
  </si>
  <si>
    <t>2082</t>
  </si>
  <si>
    <t>0684</t>
  </si>
  <si>
    <t>2182</t>
  </si>
  <si>
    <t>0582</t>
  </si>
  <si>
    <t>0181</t>
  </si>
  <si>
    <t>1083</t>
  </si>
  <si>
    <t>1435</t>
  </si>
  <si>
    <t>1472</t>
  </si>
  <si>
    <t>1498</t>
  </si>
  <si>
    <t>0360</t>
  </si>
  <si>
    <t>2262</t>
  </si>
  <si>
    <t>0763</t>
  </si>
  <si>
    <t>1419</t>
  </si>
  <si>
    <t>1270</t>
  </si>
  <si>
    <t>1737</t>
  </si>
  <si>
    <t>0834</t>
  </si>
  <si>
    <t>1452</t>
  </si>
  <si>
    <t>0687</t>
  </si>
  <si>
    <t>1287</t>
  </si>
  <si>
    <t>1488</t>
  </si>
  <si>
    <t>0488</t>
  </si>
  <si>
    <t>0138</t>
  </si>
  <si>
    <t>0160</t>
  </si>
  <si>
    <t>1473</t>
  </si>
  <si>
    <t>1485</t>
  </si>
  <si>
    <t>1491</t>
  </si>
  <si>
    <t>2480</t>
  </si>
  <si>
    <t>0114</t>
  </si>
  <si>
    <t>0139</t>
  </si>
  <si>
    <t>0380</t>
  </si>
  <si>
    <t>0760</t>
  </si>
  <si>
    <t>0584</t>
  </si>
  <si>
    <t>0665</t>
  </si>
  <si>
    <t>0563</t>
  </si>
  <si>
    <t>0115</t>
  </si>
  <si>
    <t>2021</t>
  </si>
  <si>
    <t>1470</t>
  </si>
  <si>
    <t>1383</t>
  </si>
  <si>
    <t>0187</t>
  </si>
  <si>
    <t>1233</t>
  </si>
  <si>
    <t>0685</t>
  </si>
  <si>
    <t>2462</t>
  </si>
  <si>
    <t>0884</t>
  </si>
  <si>
    <t>2404</t>
  </si>
  <si>
    <t>0428</t>
  </si>
  <si>
    <t>1442</t>
  </si>
  <si>
    <t>1487</t>
  </si>
  <si>
    <t>2460</t>
  </si>
  <si>
    <t>0120</t>
  </si>
  <si>
    <t>0683</t>
  </si>
  <si>
    <t>0883</t>
  </si>
  <si>
    <t>1980</t>
  </si>
  <si>
    <t>0780</t>
  </si>
  <si>
    <t>0512</t>
  </si>
  <si>
    <t>1286</t>
  </si>
  <si>
    <t>1492</t>
  </si>
  <si>
    <t>2260</t>
  </si>
  <si>
    <t>2321</t>
  </si>
  <si>
    <t>1765</t>
  </si>
  <si>
    <t>2463</t>
  </si>
  <si>
    <t>1277</t>
  </si>
  <si>
    <t>0561</t>
  </si>
  <si>
    <t>0765</t>
  </si>
  <si>
    <t>2039</t>
  </si>
  <si>
    <t>0319</t>
  </si>
  <si>
    <t>2560</t>
  </si>
  <si>
    <t>1292</t>
  </si>
  <si>
    <t>1407</t>
  </si>
  <si>
    <t>0509</t>
  </si>
  <si>
    <t>1880</t>
  </si>
  <si>
    <t>1257</t>
  </si>
  <si>
    <t>2284</t>
  </si>
  <si>
    <t>2380</t>
  </si>
  <si>
    <t>0117</t>
  </si>
  <si>
    <t>0382</t>
  </si>
  <si>
    <t>1256</t>
  </si>
  <si>
    <t>2513</t>
  </si>
  <si>
    <t>2518</t>
  </si>
  <si>
    <t>Ale0Summa av VÄRDE</t>
  </si>
  <si>
    <t>Ale0Summa av Felmarginal</t>
  </si>
  <si>
    <t>Ale-1Summa av VÄRDE</t>
  </si>
  <si>
    <t>Ale-1Summa av Felmarginal</t>
  </si>
  <si>
    <t>Alingsås0Summa av VÄRDE</t>
  </si>
  <si>
    <t>Alingsås0Summa av Felmarginal</t>
  </si>
  <si>
    <t>Alingsås-1Summa av VÄRDE</t>
  </si>
  <si>
    <t>Alingsås-1Summa av Felmarginal</t>
  </si>
  <si>
    <t>Alvesta0Summa av VÄRDE</t>
  </si>
  <si>
    <t>Alvesta0Summa av Felmarginal</t>
  </si>
  <si>
    <t>Alvesta-1Summa av VÄRDE</t>
  </si>
  <si>
    <t>Alvesta-1Summa av Felmarginal</t>
  </si>
  <si>
    <t>Aneby0Summa av VÄRDE</t>
  </si>
  <si>
    <t>Aneby0Summa av Felmarginal</t>
  </si>
  <si>
    <t>Aneby-1Summa av VÄRDE</t>
  </si>
  <si>
    <t>Aneby-1Summa av Felmarginal</t>
  </si>
  <si>
    <t>Arboga0Summa av VÄRDE</t>
  </si>
  <si>
    <t>Arboga0Summa av Felmarginal</t>
  </si>
  <si>
    <t>Arboga-1Summa av VÄRDE</t>
  </si>
  <si>
    <t>Arboga-1Summa av Felmarginal</t>
  </si>
  <si>
    <t>Arjeplog0Summa av VÄRDE</t>
  </si>
  <si>
    <t>Arjeplog0Summa av Felmarginal</t>
  </si>
  <si>
    <t>Arjeplog-1Summa av VÄRDE</t>
  </si>
  <si>
    <t>Arjeplog-1Summa av Felmarginal</t>
  </si>
  <si>
    <t>Arvidsjaur0Summa av VÄRDE</t>
  </si>
  <si>
    <t>Arvidsjaur0Summa av Felmarginal</t>
  </si>
  <si>
    <t>Arvidsjaur-1Summa av VÄRDE</t>
  </si>
  <si>
    <t>Arvidsjaur-1Summa av Felmarginal</t>
  </si>
  <si>
    <t>Arvika0Summa av VÄRDE</t>
  </si>
  <si>
    <t>Arvika0Summa av Felmarginal</t>
  </si>
  <si>
    <t>Arvika-1Summa av VÄRDE</t>
  </si>
  <si>
    <t>Arvika-1Summa av Felmarginal</t>
  </si>
  <si>
    <t>Askersund0Summa av VÄRDE</t>
  </si>
  <si>
    <t>Askersund0Summa av Felmarginal</t>
  </si>
  <si>
    <t>Askersund-1Summa av VÄRDE</t>
  </si>
  <si>
    <t>Askersund-1Summa av Felmarginal</t>
  </si>
  <si>
    <t>Avesta0Summa av VÄRDE</t>
  </si>
  <si>
    <t>Avesta0Summa av Felmarginal</t>
  </si>
  <si>
    <t>Avesta-1Summa av VÄRDE</t>
  </si>
  <si>
    <t>Avesta-1Summa av Felmarginal</t>
  </si>
  <si>
    <t>Bengtsfors0Summa av VÄRDE</t>
  </si>
  <si>
    <t>Bengtsfors0Summa av Felmarginal</t>
  </si>
  <si>
    <t>Bengtsfors-1Summa av VÄRDE</t>
  </si>
  <si>
    <t>Bengtsfors-1Summa av Felmarginal</t>
  </si>
  <si>
    <t>Berg0Summa av VÄRDE</t>
  </si>
  <si>
    <t>Berg0Summa av Felmarginal</t>
  </si>
  <si>
    <t>Berg-1Summa av VÄRDE</t>
  </si>
  <si>
    <t>Berg-1Summa av Felmarginal</t>
  </si>
  <si>
    <t>Bjurholm0Summa av VÄRDE</t>
  </si>
  <si>
    <t>Bjurholm0Summa av Felmarginal</t>
  </si>
  <si>
    <t>Bjurholm-1Summa av VÄRDE</t>
  </si>
  <si>
    <t>Bjurholm-1Summa av Felmarginal</t>
  </si>
  <si>
    <t>Bjuv0Summa av VÄRDE</t>
  </si>
  <si>
    <t>Bjuv0Summa av Felmarginal</t>
  </si>
  <si>
    <t>Bjuv-1Summa av VÄRDE</t>
  </si>
  <si>
    <t>Bjuv-1Summa av Felmarginal</t>
  </si>
  <si>
    <t>Boden0Summa av VÄRDE</t>
  </si>
  <si>
    <t>Boden0Summa av Felmarginal</t>
  </si>
  <si>
    <t>Boden-1Summa av VÄRDE</t>
  </si>
  <si>
    <t>Boden-1Summa av Felmarginal</t>
  </si>
  <si>
    <t>Bollebygd0Summa av VÄRDE</t>
  </si>
  <si>
    <t>Bollebygd0Summa av Felmarginal</t>
  </si>
  <si>
    <t>Bollebygd-1Summa av VÄRDE</t>
  </si>
  <si>
    <t>Bollebygd-1Summa av Felmarginal</t>
  </si>
  <si>
    <t>Bollnäs0Summa av VÄRDE</t>
  </si>
  <si>
    <t>Bollnäs0Summa av Felmarginal</t>
  </si>
  <si>
    <t>Bollnäs-1Summa av VÄRDE</t>
  </si>
  <si>
    <t>Bollnäs-1Summa av Felmarginal</t>
  </si>
  <si>
    <t>Borgholm0Summa av VÄRDE</t>
  </si>
  <si>
    <t>Borgholm0Summa av Felmarginal</t>
  </si>
  <si>
    <t>Borgholm-1Summa av VÄRDE</t>
  </si>
  <si>
    <t>Borgholm-1Summa av Felmarginal</t>
  </si>
  <si>
    <t>Borlänge0Summa av VÄRDE</t>
  </si>
  <si>
    <t>Borlänge0Summa av Felmarginal</t>
  </si>
  <si>
    <t>Borlänge-1Summa av VÄRDE</t>
  </si>
  <si>
    <t>Borlänge-1Summa av Felmarginal</t>
  </si>
  <si>
    <t>Borås0Summa av VÄRDE</t>
  </si>
  <si>
    <t>Borås0Summa av Felmarginal</t>
  </si>
  <si>
    <t>Borås-1Summa av VÄRDE</t>
  </si>
  <si>
    <t>Borås-1Summa av Felmarginal</t>
  </si>
  <si>
    <t>Botkyrka0Summa av VÄRDE</t>
  </si>
  <si>
    <t>Botkyrka0Summa av Felmarginal</t>
  </si>
  <si>
    <t>Botkyrka-1Summa av VÄRDE</t>
  </si>
  <si>
    <t>Botkyrka-1Summa av Felmarginal</t>
  </si>
  <si>
    <t>Boxholm0Summa av VÄRDE</t>
  </si>
  <si>
    <t>Boxholm0Summa av Felmarginal</t>
  </si>
  <si>
    <t>Boxholm-1Summa av VÄRDE</t>
  </si>
  <si>
    <t>Boxholm-1Summa av Felmarginal</t>
  </si>
  <si>
    <t>Bromölla0Summa av VÄRDE</t>
  </si>
  <si>
    <t>Bromölla0Summa av Felmarginal</t>
  </si>
  <si>
    <t>Bromölla-1Summa av VÄRDE</t>
  </si>
  <si>
    <t>Bromölla-1Summa av Felmarginal</t>
  </si>
  <si>
    <t>Bräcke0Summa av VÄRDE</t>
  </si>
  <si>
    <t>Bräcke0Summa av Felmarginal</t>
  </si>
  <si>
    <t>Bräcke-1Summa av VÄRDE</t>
  </si>
  <si>
    <t>Bräcke-1Summa av Felmarginal</t>
  </si>
  <si>
    <t>Burlöv0Summa av VÄRDE</t>
  </si>
  <si>
    <t>Burlöv0Summa av Felmarginal</t>
  </si>
  <si>
    <t>Burlöv-1Summa av VÄRDE</t>
  </si>
  <si>
    <t>Burlöv-1Summa av Felmarginal</t>
  </si>
  <si>
    <t>Båstad0Summa av VÄRDE</t>
  </si>
  <si>
    <t>Båstad0Summa av Felmarginal</t>
  </si>
  <si>
    <t>Båstad-1Summa av VÄRDE</t>
  </si>
  <si>
    <t>Båstad-1Summa av Felmarginal</t>
  </si>
  <si>
    <t>Dals-Ed0Summa av VÄRDE</t>
  </si>
  <si>
    <t>Dals-Ed0Summa av Felmarginal</t>
  </si>
  <si>
    <t>Dals-Ed-1Summa av VÄRDE</t>
  </si>
  <si>
    <t>Dals-Ed-1Summa av Felmarginal</t>
  </si>
  <si>
    <t>Danderyd0Summa av VÄRDE</t>
  </si>
  <si>
    <t>Danderyd0Summa av Felmarginal</t>
  </si>
  <si>
    <t>Danderyd-1Summa av VÄRDE</t>
  </si>
  <si>
    <t>Danderyd-1Summa av Felmarginal</t>
  </si>
  <si>
    <t>Degerfors0Summa av VÄRDE</t>
  </si>
  <si>
    <t>Degerfors0Summa av Felmarginal</t>
  </si>
  <si>
    <t>Degerfors-1Summa av VÄRDE</t>
  </si>
  <si>
    <t>Degerfors-1Summa av Felmarginal</t>
  </si>
  <si>
    <t>Dorotea0Summa av VÄRDE</t>
  </si>
  <si>
    <t>Dorotea0Summa av Felmarginal</t>
  </si>
  <si>
    <t>Dorotea-1Summa av VÄRDE</t>
  </si>
  <si>
    <t>Dorotea-1Summa av Felmarginal</t>
  </si>
  <si>
    <t>Eda0Summa av VÄRDE</t>
  </si>
  <si>
    <t>Eda0Summa av Felmarginal</t>
  </si>
  <si>
    <t>Eda-1Summa av VÄRDE</t>
  </si>
  <si>
    <t>Eda-1Summa av Felmarginal</t>
  </si>
  <si>
    <t>Ekerö0Summa av VÄRDE</t>
  </si>
  <si>
    <t>Ekerö0Summa av Felmarginal</t>
  </si>
  <si>
    <t>Ekerö-1Summa av VÄRDE</t>
  </si>
  <si>
    <t>Ekerö-1Summa av Felmarginal</t>
  </si>
  <si>
    <t>Eksjö0Summa av VÄRDE</t>
  </si>
  <si>
    <t>Eksjö0Summa av Felmarginal</t>
  </si>
  <si>
    <t>Eksjö-1Summa av VÄRDE</t>
  </si>
  <si>
    <t>Eksjö-1Summa av Felmarginal</t>
  </si>
  <si>
    <t>Emmaboda0Summa av VÄRDE</t>
  </si>
  <si>
    <t>Emmaboda0Summa av Felmarginal</t>
  </si>
  <si>
    <t>Emmaboda-1Summa av VÄRDE</t>
  </si>
  <si>
    <t>Emmaboda-1Summa av Felmarginal</t>
  </si>
  <si>
    <t>Enköping0Summa av VÄRDE</t>
  </si>
  <si>
    <t>Enköping0Summa av Felmarginal</t>
  </si>
  <si>
    <t>Enköping-1Summa av VÄRDE</t>
  </si>
  <si>
    <t>Enköping-1Summa av Felmarginal</t>
  </si>
  <si>
    <t>Eskilstuna0Summa av VÄRDE</t>
  </si>
  <si>
    <t>Eskilstuna0Summa av Felmarginal</t>
  </si>
  <si>
    <t>Eskilstuna-1Summa av VÄRDE</t>
  </si>
  <si>
    <t>Eskilstuna-1Summa av Felmarginal</t>
  </si>
  <si>
    <t>Eslöv0Summa av VÄRDE</t>
  </si>
  <si>
    <t>Eslöv0Summa av Felmarginal</t>
  </si>
  <si>
    <t>Eslöv-1Summa av VÄRDE</t>
  </si>
  <si>
    <t>Eslöv-1Summa av Felmarginal</t>
  </si>
  <si>
    <t>Essunga0Summa av VÄRDE</t>
  </si>
  <si>
    <t>Essunga0Summa av Felmarginal</t>
  </si>
  <si>
    <t>Essunga-1Summa av VÄRDE</t>
  </si>
  <si>
    <t>Essunga-1Summa av Felmarginal</t>
  </si>
  <si>
    <t>Fagersta0Summa av VÄRDE</t>
  </si>
  <si>
    <t>Fagersta0Summa av Felmarginal</t>
  </si>
  <si>
    <t>Fagersta-1Summa av VÄRDE</t>
  </si>
  <si>
    <t>Fagersta-1Summa av Felmarginal</t>
  </si>
  <si>
    <t>Falkenberg0Summa av VÄRDE</t>
  </si>
  <si>
    <t>Falkenberg0Summa av Felmarginal</t>
  </si>
  <si>
    <t>Falkenberg-1Summa av VÄRDE</t>
  </si>
  <si>
    <t>Falkenberg-1Summa av Felmarginal</t>
  </si>
  <si>
    <t>Falköping0Summa av VÄRDE</t>
  </si>
  <si>
    <t>Falköping0Summa av Felmarginal</t>
  </si>
  <si>
    <t>Falköping-1Summa av VÄRDE</t>
  </si>
  <si>
    <t>Falköping-1Summa av Felmarginal</t>
  </si>
  <si>
    <t>Falun0Summa av VÄRDE</t>
  </si>
  <si>
    <t>Falun0Summa av Felmarginal</t>
  </si>
  <si>
    <t>Falun-1Summa av VÄRDE</t>
  </si>
  <si>
    <t>Falun-1Summa av Felmarginal</t>
  </si>
  <si>
    <t>Filipstad0Summa av VÄRDE</t>
  </si>
  <si>
    <t>Filipstad0Summa av Felmarginal</t>
  </si>
  <si>
    <t>Filipstad-1Summa av VÄRDE</t>
  </si>
  <si>
    <t>Filipstad-1Summa av Felmarginal</t>
  </si>
  <si>
    <t>Finspång0Summa av VÄRDE</t>
  </si>
  <si>
    <t>Finspång0Summa av Felmarginal</t>
  </si>
  <si>
    <t>Finspång-1Summa av VÄRDE</t>
  </si>
  <si>
    <t>Finspång-1Summa av Felmarginal</t>
  </si>
  <si>
    <t>Flen0Summa av VÄRDE</t>
  </si>
  <si>
    <t>Flen0Summa av Felmarginal</t>
  </si>
  <si>
    <t>Flen-1Summa av VÄRDE</t>
  </si>
  <si>
    <t>Flen-1Summa av Felmarginal</t>
  </si>
  <si>
    <t>Forshaga0Summa av VÄRDE</t>
  </si>
  <si>
    <t>Forshaga0Summa av Felmarginal</t>
  </si>
  <si>
    <t>Forshaga-1Summa av VÄRDE</t>
  </si>
  <si>
    <t>Forshaga-1Summa av Felmarginal</t>
  </si>
  <si>
    <t>Färgelanda0Summa av VÄRDE</t>
  </si>
  <si>
    <t>Färgelanda0Summa av Felmarginal</t>
  </si>
  <si>
    <t>Färgelanda-1Summa av VÄRDE</t>
  </si>
  <si>
    <t>Färgelanda-1Summa av Felmarginal</t>
  </si>
  <si>
    <t>Gagnef0Summa av VÄRDE</t>
  </si>
  <si>
    <t>Gagnef0Summa av Felmarginal</t>
  </si>
  <si>
    <t>Gagnef-1Summa av VÄRDE</t>
  </si>
  <si>
    <t>Gagnef-1Summa av Felmarginal</t>
  </si>
  <si>
    <t>Gislaved0Summa av VÄRDE</t>
  </si>
  <si>
    <t>Gislaved0Summa av Felmarginal</t>
  </si>
  <si>
    <t>Gislaved-1Summa av VÄRDE</t>
  </si>
  <si>
    <t>Gislaved-1Summa av Felmarginal</t>
  </si>
  <si>
    <t>Gnesta0Summa av VÄRDE</t>
  </si>
  <si>
    <t>Gnesta0Summa av Felmarginal</t>
  </si>
  <si>
    <t>Gnesta-1Summa av VÄRDE</t>
  </si>
  <si>
    <t>Gnesta-1Summa av Felmarginal</t>
  </si>
  <si>
    <t>Gnosjö0Summa av VÄRDE</t>
  </si>
  <si>
    <t>Gnosjö0Summa av Felmarginal</t>
  </si>
  <si>
    <t>Gnosjö-1Summa av VÄRDE</t>
  </si>
  <si>
    <t>Gnosjö-1Summa av Felmarginal</t>
  </si>
  <si>
    <t>Gotland0Summa av VÄRDE</t>
  </si>
  <si>
    <t>Gotland0Summa av Felmarginal</t>
  </si>
  <si>
    <t>Gotland-1Summa av VÄRDE</t>
  </si>
  <si>
    <t>Gotland-1Summa av Felmarginal</t>
  </si>
  <si>
    <t>Grums0Summa av VÄRDE</t>
  </si>
  <si>
    <t>Grums0Summa av Felmarginal</t>
  </si>
  <si>
    <t>Grums-1Summa av VÄRDE</t>
  </si>
  <si>
    <t>Grums-1Summa av Felmarginal</t>
  </si>
  <si>
    <t>Grästorp0Summa av VÄRDE</t>
  </si>
  <si>
    <t>Grästorp0Summa av Felmarginal</t>
  </si>
  <si>
    <t>Grästorp-1Summa av VÄRDE</t>
  </si>
  <si>
    <t>Grästorp-1Summa av Felmarginal</t>
  </si>
  <si>
    <t>Gullspång0Summa av VÄRDE</t>
  </si>
  <si>
    <t>Gullspång0Summa av Felmarginal</t>
  </si>
  <si>
    <t>Gullspång-1Summa av VÄRDE</t>
  </si>
  <si>
    <t>Gullspång-1Summa av Felmarginal</t>
  </si>
  <si>
    <t>Gällivare0Summa av VÄRDE</t>
  </si>
  <si>
    <t>Gällivare0Summa av Felmarginal</t>
  </si>
  <si>
    <t>Gällivare-1Summa av VÄRDE</t>
  </si>
  <si>
    <t>Gällivare-1Summa av Felmarginal</t>
  </si>
  <si>
    <t>Gävle0Summa av VÄRDE</t>
  </si>
  <si>
    <t>Gävle0Summa av Felmarginal</t>
  </si>
  <si>
    <t>Gävle-1Summa av VÄRDE</t>
  </si>
  <si>
    <t>Gävle-1Summa av Felmarginal</t>
  </si>
  <si>
    <t>Göteborg0Summa av VÄRDE</t>
  </si>
  <si>
    <t>Göteborg0Summa av Felmarginal</t>
  </si>
  <si>
    <t>Göteborg-1Summa av VÄRDE</t>
  </si>
  <si>
    <t>Göteborg-1Summa av Felmarginal</t>
  </si>
  <si>
    <t>Götene0Summa av VÄRDE</t>
  </si>
  <si>
    <t>Götene0Summa av Felmarginal</t>
  </si>
  <si>
    <t>Götene-1Summa av VÄRDE</t>
  </si>
  <si>
    <t>Götene-1Summa av Felmarginal</t>
  </si>
  <si>
    <t>Habo0Summa av VÄRDE</t>
  </si>
  <si>
    <t>Habo0Summa av Felmarginal</t>
  </si>
  <si>
    <t>Habo-1Summa av VÄRDE</t>
  </si>
  <si>
    <t>Habo-1Summa av Felmarginal</t>
  </si>
  <si>
    <t>Hagfors0Summa av VÄRDE</t>
  </si>
  <si>
    <t>Hagfors0Summa av Felmarginal</t>
  </si>
  <si>
    <t>Hagfors-1Summa av VÄRDE</t>
  </si>
  <si>
    <t>Hagfors-1Summa av Felmarginal</t>
  </si>
  <si>
    <t>Hallsberg0Summa av VÄRDE</t>
  </si>
  <si>
    <t>Hallsberg0Summa av Felmarginal</t>
  </si>
  <si>
    <t>Hallsberg-1Summa av VÄRDE</t>
  </si>
  <si>
    <t>Hallsberg-1Summa av Felmarginal</t>
  </si>
  <si>
    <t>Hallstahammar0Summa av VÄRDE</t>
  </si>
  <si>
    <t>Hallstahammar0Summa av Felmarginal</t>
  </si>
  <si>
    <t>Hallstahammar-1Summa av VÄRDE</t>
  </si>
  <si>
    <t>Hallstahammar-1Summa av Felmarginal</t>
  </si>
  <si>
    <t>Halmstad0Summa av VÄRDE</t>
  </si>
  <si>
    <t>Halmstad0Summa av Felmarginal</t>
  </si>
  <si>
    <t>Halmstad-1Summa av VÄRDE</t>
  </si>
  <si>
    <t>Halmstad-1Summa av Felmarginal</t>
  </si>
  <si>
    <t>Hammarö0Summa av VÄRDE</t>
  </si>
  <si>
    <t>Hammarö0Summa av Felmarginal</t>
  </si>
  <si>
    <t>Hammarö-1Summa av VÄRDE</t>
  </si>
  <si>
    <t>Hammarö-1Summa av Felmarginal</t>
  </si>
  <si>
    <t>Haninge0Summa av VÄRDE</t>
  </si>
  <si>
    <t>Haninge0Summa av Felmarginal</t>
  </si>
  <si>
    <t>Haninge-1Summa av VÄRDE</t>
  </si>
  <si>
    <t>Haninge-1Summa av Felmarginal</t>
  </si>
  <si>
    <t>Haparanda0Summa av VÄRDE</t>
  </si>
  <si>
    <t>Haparanda0Summa av Felmarginal</t>
  </si>
  <si>
    <t>Haparanda-1Summa av VÄRDE</t>
  </si>
  <si>
    <t>Haparanda-1Summa av Felmarginal</t>
  </si>
  <si>
    <t>Heby0Summa av VÄRDE</t>
  </si>
  <si>
    <t>Heby0Summa av Felmarginal</t>
  </si>
  <si>
    <t>Heby-1Summa av VÄRDE</t>
  </si>
  <si>
    <t>Heby-1Summa av Felmarginal</t>
  </si>
  <si>
    <t>Hedemora0Summa av VÄRDE</t>
  </si>
  <si>
    <t>Hedemora0Summa av Felmarginal</t>
  </si>
  <si>
    <t>Hedemora-1Summa av VÄRDE</t>
  </si>
  <si>
    <t>Hedemora-1Summa av Felmarginal</t>
  </si>
  <si>
    <t>Helsingborg0Summa av VÄRDE</t>
  </si>
  <si>
    <t>Helsingborg0Summa av Felmarginal</t>
  </si>
  <si>
    <t>Helsingborg-1Summa av VÄRDE</t>
  </si>
  <si>
    <t>Helsingborg-1Summa av Felmarginal</t>
  </si>
  <si>
    <t>Herrljunga0Summa av VÄRDE</t>
  </si>
  <si>
    <t>Herrljunga0Summa av Felmarginal</t>
  </si>
  <si>
    <t>Herrljunga-1Summa av VÄRDE</t>
  </si>
  <si>
    <t>Herrljunga-1Summa av Felmarginal</t>
  </si>
  <si>
    <t>Hjo0Summa av VÄRDE</t>
  </si>
  <si>
    <t>Hjo0Summa av Felmarginal</t>
  </si>
  <si>
    <t>Hjo-1Summa av VÄRDE</t>
  </si>
  <si>
    <t>Hjo-1Summa av Felmarginal</t>
  </si>
  <si>
    <t>Hofors0Summa av VÄRDE</t>
  </si>
  <si>
    <t>Hofors0Summa av Felmarginal</t>
  </si>
  <si>
    <t>Hofors-1Summa av VÄRDE</t>
  </si>
  <si>
    <t>Hofors-1Summa av Felmarginal</t>
  </si>
  <si>
    <t>Huddinge0Summa av VÄRDE</t>
  </si>
  <si>
    <t>Huddinge0Summa av Felmarginal</t>
  </si>
  <si>
    <t>Huddinge-1Summa av VÄRDE</t>
  </si>
  <si>
    <t>Huddinge-1Summa av Felmarginal</t>
  </si>
  <si>
    <t>Hudiksvall0Summa av VÄRDE</t>
  </si>
  <si>
    <t>Hudiksvall0Summa av Felmarginal</t>
  </si>
  <si>
    <t>Hudiksvall-1Summa av VÄRDE</t>
  </si>
  <si>
    <t>Hudiksvall-1Summa av Felmarginal</t>
  </si>
  <si>
    <t>Hultsfred0Summa av VÄRDE</t>
  </si>
  <si>
    <t>Hultsfred0Summa av Felmarginal</t>
  </si>
  <si>
    <t>Hultsfred-1Summa av VÄRDE</t>
  </si>
  <si>
    <t>Hultsfred-1Summa av Felmarginal</t>
  </si>
  <si>
    <t>Hylte0Summa av VÄRDE</t>
  </si>
  <si>
    <t>Hylte0Summa av Felmarginal</t>
  </si>
  <si>
    <t>Hylte-1Summa av VÄRDE</t>
  </si>
  <si>
    <t>Hylte-1Summa av Felmarginal</t>
  </si>
  <si>
    <t>Håbo0Summa av VÄRDE</t>
  </si>
  <si>
    <t>Håbo0Summa av Felmarginal</t>
  </si>
  <si>
    <t>Håbo-1Summa av VÄRDE</t>
  </si>
  <si>
    <t>Håbo-1Summa av Felmarginal</t>
  </si>
  <si>
    <t>Hällefors0Summa av VÄRDE</t>
  </si>
  <si>
    <t>Hällefors0Summa av Felmarginal</t>
  </si>
  <si>
    <t>Hällefors-1Summa av VÄRDE</t>
  </si>
  <si>
    <t>Hällefors-1Summa av Felmarginal</t>
  </si>
  <si>
    <t>Härjedalen0Summa av VÄRDE</t>
  </si>
  <si>
    <t>Härjedalen0Summa av Felmarginal</t>
  </si>
  <si>
    <t>Härjedalen-1Summa av VÄRDE</t>
  </si>
  <si>
    <t>Härjedalen-1Summa av Felmarginal</t>
  </si>
  <si>
    <t>Härnösand0Summa av VÄRDE</t>
  </si>
  <si>
    <t>Härnösand0Summa av Felmarginal</t>
  </si>
  <si>
    <t>Härnösand-1Summa av VÄRDE</t>
  </si>
  <si>
    <t>Härnösand-1Summa av Felmarginal</t>
  </si>
  <si>
    <t>Härryda0Summa av VÄRDE</t>
  </si>
  <si>
    <t>Härryda0Summa av Felmarginal</t>
  </si>
  <si>
    <t>Härryda-1Summa av VÄRDE</t>
  </si>
  <si>
    <t>Härryda-1Summa av Felmarginal</t>
  </si>
  <si>
    <t>Hässleholm0Summa av VÄRDE</t>
  </si>
  <si>
    <t>Hässleholm0Summa av Felmarginal</t>
  </si>
  <si>
    <t>Hässleholm-1Summa av VÄRDE</t>
  </si>
  <si>
    <t>Hässleholm-1Summa av Felmarginal</t>
  </si>
  <si>
    <t>Höganäs0Summa av VÄRDE</t>
  </si>
  <si>
    <t>Höganäs0Summa av Felmarginal</t>
  </si>
  <si>
    <t>Höganäs-1Summa av VÄRDE</t>
  </si>
  <si>
    <t>Höganäs-1Summa av Felmarginal</t>
  </si>
  <si>
    <t>Högsby0Summa av VÄRDE</t>
  </si>
  <si>
    <t>Högsby0Summa av Felmarginal</t>
  </si>
  <si>
    <t>Högsby-1Summa av VÄRDE</t>
  </si>
  <si>
    <t>Högsby-1Summa av Felmarginal</t>
  </si>
  <si>
    <t>Hörby0Summa av VÄRDE</t>
  </si>
  <si>
    <t>Hörby0Summa av Felmarginal</t>
  </si>
  <si>
    <t>Hörby-1Summa av VÄRDE</t>
  </si>
  <si>
    <t>Hörby-1Summa av Felmarginal</t>
  </si>
  <si>
    <t>Höör0Summa av VÄRDE</t>
  </si>
  <si>
    <t>Höör0Summa av Felmarginal</t>
  </si>
  <si>
    <t>Höör-1Summa av VÄRDE</t>
  </si>
  <si>
    <t>Höör-1Summa av Felmarginal</t>
  </si>
  <si>
    <t>Jokkmokk0Summa av VÄRDE</t>
  </si>
  <si>
    <t>Jokkmokk0Summa av Felmarginal</t>
  </si>
  <si>
    <t>Jokkmokk-1Summa av VÄRDE</t>
  </si>
  <si>
    <t>Jokkmokk-1Summa av Felmarginal</t>
  </si>
  <si>
    <t>Järfälla0Summa av VÄRDE</t>
  </si>
  <si>
    <t>Järfälla0Summa av Felmarginal</t>
  </si>
  <si>
    <t>Järfälla-1Summa av VÄRDE</t>
  </si>
  <si>
    <t>Järfälla-1Summa av Felmarginal</t>
  </si>
  <si>
    <t>Jönköping0Summa av VÄRDE</t>
  </si>
  <si>
    <t>Jönköping0Summa av Felmarginal</t>
  </si>
  <si>
    <t>Jönköping-1Summa av VÄRDE</t>
  </si>
  <si>
    <t>Jönköping-1Summa av Felmarginal</t>
  </si>
  <si>
    <t>Kalix0Summa av VÄRDE</t>
  </si>
  <si>
    <t>Kalix0Summa av Felmarginal</t>
  </si>
  <si>
    <t>Kalix-1Summa av VÄRDE</t>
  </si>
  <si>
    <t>Kalix-1Summa av Felmarginal</t>
  </si>
  <si>
    <t>Kalmar0Summa av VÄRDE</t>
  </si>
  <si>
    <t>Kalmar0Summa av Felmarginal</t>
  </si>
  <si>
    <t>Kalmar-1Summa av VÄRDE</t>
  </si>
  <si>
    <t>Kalmar-1Summa av Felmarginal</t>
  </si>
  <si>
    <t>Karlsborg0Summa av VÄRDE</t>
  </si>
  <si>
    <t>Karlsborg0Summa av Felmarginal</t>
  </si>
  <si>
    <t>Karlsborg-1Summa av VÄRDE</t>
  </si>
  <si>
    <t>Karlsborg-1Summa av Felmarginal</t>
  </si>
  <si>
    <t>Karlshamn0Summa av VÄRDE</t>
  </si>
  <si>
    <t>Karlshamn0Summa av Felmarginal</t>
  </si>
  <si>
    <t>Karlshamn-1Summa av VÄRDE</t>
  </si>
  <si>
    <t>Karlshamn-1Summa av Felmarginal</t>
  </si>
  <si>
    <t>Karlskoga0Summa av VÄRDE</t>
  </si>
  <si>
    <t>Karlskoga0Summa av Felmarginal</t>
  </si>
  <si>
    <t>Karlskoga-1Summa av VÄRDE</t>
  </si>
  <si>
    <t>Karlskoga-1Summa av Felmarginal</t>
  </si>
  <si>
    <t>Karlskrona0Summa av VÄRDE</t>
  </si>
  <si>
    <t>Karlskrona0Summa av Felmarginal</t>
  </si>
  <si>
    <t>Karlskrona-1Summa av VÄRDE</t>
  </si>
  <si>
    <t>Karlskrona-1Summa av Felmarginal</t>
  </si>
  <si>
    <t>Karlstad0Summa av VÄRDE</t>
  </si>
  <si>
    <t>Karlstad0Summa av Felmarginal</t>
  </si>
  <si>
    <t>Karlstad-1Summa av VÄRDE</t>
  </si>
  <si>
    <t>Karlstad-1Summa av Felmarginal</t>
  </si>
  <si>
    <t>Katrineholm0Summa av VÄRDE</t>
  </si>
  <si>
    <t>Katrineholm0Summa av Felmarginal</t>
  </si>
  <si>
    <t>Katrineholm-1Summa av VÄRDE</t>
  </si>
  <si>
    <t>Katrineholm-1Summa av Felmarginal</t>
  </si>
  <si>
    <t>Kil0Summa av VÄRDE</t>
  </si>
  <si>
    <t>Kil0Summa av Felmarginal</t>
  </si>
  <si>
    <t>Kil-1Summa av VÄRDE</t>
  </si>
  <si>
    <t>Kil-1Summa av Felmarginal</t>
  </si>
  <si>
    <t>Kinda0Summa av VÄRDE</t>
  </si>
  <si>
    <t>Kinda0Summa av Felmarginal</t>
  </si>
  <si>
    <t>Kinda-1Summa av VÄRDE</t>
  </si>
  <si>
    <t>Kinda-1Summa av Felmarginal</t>
  </si>
  <si>
    <t>Kiruna0Summa av VÄRDE</t>
  </si>
  <si>
    <t>Kiruna0Summa av Felmarginal</t>
  </si>
  <si>
    <t>Kiruna-1Summa av VÄRDE</t>
  </si>
  <si>
    <t>Kiruna-1Summa av Felmarginal</t>
  </si>
  <si>
    <t>Klippan0Summa av VÄRDE</t>
  </si>
  <si>
    <t>Klippan0Summa av Felmarginal</t>
  </si>
  <si>
    <t>Klippan-1Summa av VÄRDE</t>
  </si>
  <si>
    <t>Klippan-1Summa av Felmarginal</t>
  </si>
  <si>
    <t>Knivsta0Summa av VÄRDE</t>
  </si>
  <si>
    <t>Knivsta0Summa av Felmarginal</t>
  </si>
  <si>
    <t>Knivsta-1Summa av VÄRDE</t>
  </si>
  <si>
    <t>Knivsta-1Summa av Felmarginal</t>
  </si>
  <si>
    <t>Kramfors0Summa av VÄRDE</t>
  </si>
  <si>
    <t>Kramfors0Summa av Felmarginal</t>
  </si>
  <si>
    <t>Kramfors-1Summa av VÄRDE</t>
  </si>
  <si>
    <t>Kramfors-1Summa av Felmarginal</t>
  </si>
  <si>
    <t>Kristianstad0Summa av VÄRDE</t>
  </si>
  <si>
    <t>Kristianstad0Summa av Felmarginal</t>
  </si>
  <si>
    <t>Kristianstad-1Summa av VÄRDE</t>
  </si>
  <si>
    <t>Kristianstad-1Summa av Felmarginal</t>
  </si>
  <si>
    <t>Kristinehamn0Summa av VÄRDE</t>
  </si>
  <si>
    <t>Kristinehamn0Summa av Felmarginal</t>
  </si>
  <si>
    <t>Kristinehamn-1Summa av VÄRDE</t>
  </si>
  <si>
    <t>Kristinehamn-1Summa av Felmarginal</t>
  </si>
  <si>
    <t>Krokom0Summa av VÄRDE</t>
  </si>
  <si>
    <t>Krokom0Summa av Felmarginal</t>
  </si>
  <si>
    <t>Krokom-1Summa av VÄRDE</t>
  </si>
  <si>
    <t>Krokom-1Summa av Felmarginal</t>
  </si>
  <si>
    <t>Kumla0Summa av VÄRDE</t>
  </si>
  <si>
    <t>Kumla0Summa av Felmarginal</t>
  </si>
  <si>
    <t>Kumla-1Summa av VÄRDE</t>
  </si>
  <si>
    <t>Kumla-1Summa av Felmarginal</t>
  </si>
  <si>
    <t>Kungsbacka0Summa av VÄRDE</t>
  </si>
  <si>
    <t>Kungsbacka0Summa av Felmarginal</t>
  </si>
  <si>
    <t>Kungsbacka-1Summa av VÄRDE</t>
  </si>
  <si>
    <t>Kungsbacka-1Summa av Felmarginal</t>
  </si>
  <si>
    <t>Kungsör0Summa av VÄRDE</t>
  </si>
  <si>
    <t>Kungsör0Summa av Felmarginal</t>
  </si>
  <si>
    <t>Kungsör-1Summa av VÄRDE</t>
  </si>
  <si>
    <t>Kungsör-1Summa av Felmarginal</t>
  </si>
  <si>
    <t>Kungälv0Summa av VÄRDE</t>
  </si>
  <si>
    <t>Kungälv0Summa av Felmarginal</t>
  </si>
  <si>
    <t>Kungälv-1Summa av VÄRDE</t>
  </si>
  <si>
    <t>Kungälv-1Summa av Felmarginal</t>
  </si>
  <si>
    <t>Kävlinge0Summa av VÄRDE</t>
  </si>
  <si>
    <t>Kävlinge0Summa av Felmarginal</t>
  </si>
  <si>
    <t>Kävlinge-1Summa av VÄRDE</t>
  </si>
  <si>
    <t>Kävlinge-1Summa av Felmarginal</t>
  </si>
  <si>
    <t>Köping0Summa av VÄRDE</t>
  </si>
  <si>
    <t>Köping0Summa av Felmarginal</t>
  </si>
  <si>
    <t>Köping-1Summa av VÄRDE</t>
  </si>
  <si>
    <t>Köping-1Summa av Felmarginal</t>
  </si>
  <si>
    <t>Laholm0Summa av VÄRDE</t>
  </si>
  <si>
    <t>Laholm0Summa av Felmarginal</t>
  </si>
  <si>
    <t>Laholm-1Summa av VÄRDE</t>
  </si>
  <si>
    <t>Laholm-1Summa av Felmarginal</t>
  </si>
  <si>
    <t>Landskrona0Summa av VÄRDE</t>
  </si>
  <si>
    <t>Landskrona0Summa av Felmarginal</t>
  </si>
  <si>
    <t>Landskrona-1Summa av VÄRDE</t>
  </si>
  <si>
    <t>Landskrona-1Summa av Felmarginal</t>
  </si>
  <si>
    <t>Laxå0Summa av VÄRDE</t>
  </si>
  <si>
    <t>Laxå0Summa av Felmarginal</t>
  </si>
  <si>
    <t>Laxå-1Summa av VÄRDE</t>
  </si>
  <si>
    <t>Laxå-1Summa av Felmarginal</t>
  </si>
  <si>
    <t>Lekeberg0Summa av VÄRDE</t>
  </si>
  <si>
    <t>Lekeberg0Summa av Felmarginal</t>
  </si>
  <si>
    <t>Lekeberg-1Summa av VÄRDE</t>
  </si>
  <si>
    <t>Lekeberg-1Summa av Felmarginal</t>
  </si>
  <si>
    <t>Leksand0Summa av VÄRDE</t>
  </si>
  <si>
    <t>Leksand0Summa av Felmarginal</t>
  </si>
  <si>
    <t>Leksand-1Summa av VÄRDE</t>
  </si>
  <si>
    <t>Leksand-1Summa av Felmarginal</t>
  </si>
  <si>
    <t>Lerum0Summa av VÄRDE</t>
  </si>
  <si>
    <t>Lerum0Summa av Felmarginal</t>
  </si>
  <si>
    <t>Lerum-1Summa av VÄRDE</t>
  </si>
  <si>
    <t>Lerum-1Summa av Felmarginal</t>
  </si>
  <si>
    <t>Lessebo0Summa av VÄRDE</t>
  </si>
  <si>
    <t>Lessebo0Summa av Felmarginal</t>
  </si>
  <si>
    <t>Lessebo-1Summa av VÄRDE</t>
  </si>
  <si>
    <t>Lessebo-1Summa av Felmarginal</t>
  </si>
  <si>
    <t>Lidingö0Summa av VÄRDE</t>
  </si>
  <si>
    <t>Lidingö0Summa av Felmarginal</t>
  </si>
  <si>
    <t>Lidingö-1Summa av VÄRDE</t>
  </si>
  <si>
    <t>Lidingö-1Summa av Felmarginal</t>
  </si>
  <si>
    <t>Lidköping0Summa av VÄRDE</t>
  </si>
  <si>
    <t>Lidköping0Summa av Felmarginal</t>
  </si>
  <si>
    <t>Lidköping-1Summa av VÄRDE</t>
  </si>
  <si>
    <t>Lidköping-1Summa av Felmarginal</t>
  </si>
  <si>
    <t>Lilla Edet0Summa av VÄRDE</t>
  </si>
  <si>
    <t>Lilla Edet0Summa av Felmarginal</t>
  </si>
  <si>
    <t>Lilla Edet-1Summa av VÄRDE</t>
  </si>
  <si>
    <t>Lilla Edet-1Summa av Felmarginal</t>
  </si>
  <si>
    <t>Lindesberg0Summa av VÄRDE</t>
  </si>
  <si>
    <t>Lindesberg0Summa av Felmarginal</t>
  </si>
  <si>
    <t>Lindesberg-1Summa av VÄRDE</t>
  </si>
  <si>
    <t>Lindesberg-1Summa av Felmarginal</t>
  </si>
  <si>
    <t>Linköping0Summa av VÄRDE</t>
  </si>
  <si>
    <t>Linköping0Summa av Felmarginal</t>
  </si>
  <si>
    <t>Linköping-1Summa av VÄRDE</t>
  </si>
  <si>
    <t>Linköping-1Summa av Felmarginal</t>
  </si>
  <si>
    <t>Ljungby0Summa av VÄRDE</t>
  </si>
  <si>
    <t>Ljungby0Summa av Felmarginal</t>
  </si>
  <si>
    <t>Ljungby-1Summa av VÄRDE</t>
  </si>
  <si>
    <t>Ljungby-1Summa av Felmarginal</t>
  </si>
  <si>
    <t>Ljusdal0Summa av VÄRDE</t>
  </si>
  <si>
    <t>Ljusdal0Summa av Felmarginal</t>
  </si>
  <si>
    <t>Ljusdal-1Summa av VÄRDE</t>
  </si>
  <si>
    <t>Ljusdal-1Summa av Felmarginal</t>
  </si>
  <si>
    <t>Ljusnarsberg0Summa av VÄRDE</t>
  </si>
  <si>
    <t>Ljusnarsberg0Summa av Felmarginal</t>
  </si>
  <si>
    <t>Ljusnarsberg-1Summa av VÄRDE</t>
  </si>
  <si>
    <t>Ljusnarsberg-1Summa av Felmarginal</t>
  </si>
  <si>
    <t>Lomma0Summa av VÄRDE</t>
  </si>
  <si>
    <t>Lomma0Summa av Felmarginal</t>
  </si>
  <si>
    <t>Lomma-1Summa av VÄRDE</t>
  </si>
  <si>
    <t>Lomma-1Summa av Felmarginal</t>
  </si>
  <si>
    <t>Ludvika0Summa av VÄRDE</t>
  </si>
  <si>
    <t>Ludvika0Summa av Felmarginal</t>
  </si>
  <si>
    <t>Ludvika-1Summa av VÄRDE</t>
  </si>
  <si>
    <t>Ludvika-1Summa av Felmarginal</t>
  </si>
  <si>
    <t>Luleå0Summa av VÄRDE</t>
  </si>
  <si>
    <t>Luleå0Summa av Felmarginal</t>
  </si>
  <si>
    <t>Luleå-1Summa av VÄRDE</t>
  </si>
  <si>
    <t>Luleå-1Summa av Felmarginal</t>
  </si>
  <si>
    <t>Lund0Summa av VÄRDE</t>
  </si>
  <si>
    <t>Lund0Summa av Felmarginal</t>
  </si>
  <si>
    <t>Lund-1Summa av VÄRDE</t>
  </si>
  <si>
    <t>Lund-1Summa av Felmarginal</t>
  </si>
  <si>
    <t>Lycksele0Summa av VÄRDE</t>
  </si>
  <si>
    <t>Lycksele0Summa av Felmarginal</t>
  </si>
  <si>
    <t>Lycksele-1Summa av VÄRDE</t>
  </si>
  <si>
    <t>Lycksele-1Summa av Felmarginal</t>
  </si>
  <si>
    <t>Lysekil0Summa av VÄRDE</t>
  </si>
  <si>
    <t>Lysekil0Summa av Felmarginal</t>
  </si>
  <si>
    <t>Lysekil-1Summa av VÄRDE</t>
  </si>
  <si>
    <t>Lysekil-1Summa av Felmarginal</t>
  </si>
  <si>
    <t>Malmö0Summa av VÄRDE</t>
  </si>
  <si>
    <t>Malmö0Summa av Felmarginal</t>
  </si>
  <si>
    <t>Malmö-1Summa av VÄRDE</t>
  </si>
  <si>
    <t>Malmö-1Summa av Felmarginal</t>
  </si>
  <si>
    <t>Malung-Sälen0Summa av VÄRDE</t>
  </si>
  <si>
    <t>Malung-Sälen0Summa av Felmarginal</t>
  </si>
  <si>
    <t>Malung-Sälen-1Summa av VÄRDE</t>
  </si>
  <si>
    <t>Malung-Sälen-1Summa av Felmarginal</t>
  </si>
  <si>
    <t>Malå0Summa av VÄRDE</t>
  </si>
  <si>
    <t>Malå0Summa av Felmarginal</t>
  </si>
  <si>
    <t>Malå-1Summa av VÄRDE</t>
  </si>
  <si>
    <t>Malå-1Summa av Felmarginal</t>
  </si>
  <si>
    <t>Mariestad0Summa av VÄRDE</t>
  </si>
  <si>
    <t>Mariestad0Summa av Felmarginal</t>
  </si>
  <si>
    <t>Mariestad-1Summa av VÄRDE</t>
  </si>
  <si>
    <t>Mariestad-1Summa av Felmarginal</t>
  </si>
  <si>
    <t>Mark0Summa av VÄRDE</t>
  </si>
  <si>
    <t>Mark0Summa av Felmarginal</t>
  </si>
  <si>
    <t>Mark-1Summa av VÄRDE</t>
  </si>
  <si>
    <t>Mark-1Summa av Felmarginal</t>
  </si>
  <si>
    <t>Markaryd0Summa av VÄRDE</t>
  </si>
  <si>
    <t>Markaryd0Summa av Felmarginal</t>
  </si>
  <si>
    <t>Markaryd-1Summa av VÄRDE</t>
  </si>
  <si>
    <t>Markaryd-1Summa av Felmarginal</t>
  </si>
  <si>
    <t>Mellerud0Summa av VÄRDE</t>
  </si>
  <si>
    <t>Mellerud0Summa av Felmarginal</t>
  </si>
  <si>
    <t>Mellerud-1Summa av VÄRDE</t>
  </si>
  <si>
    <t>Mellerud-1Summa av Felmarginal</t>
  </si>
  <si>
    <t>Mjölby0Summa av VÄRDE</t>
  </si>
  <si>
    <t>Mjölby0Summa av Felmarginal</t>
  </si>
  <si>
    <t>Mjölby-1Summa av VÄRDE</t>
  </si>
  <si>
    <t>Mjölby-1Summa av Felmarginal</t>
  </si>
  <si>
    <t>Mora0Summa av VÄRDE</t>
  </si>
  <si>
    <t>Mora0Summa av Felmarginal</t>
  </si>
  <si>
    <t>Mora-1Summa av VÄRDE</t>
  </si>
  <si>
    <t>Mora-1Summa av Felmarginal</t>
  </si>
  <si>
    <t>Motala0Summa av VÄRDE</t>
  </si>
  <si>
    <t>Motala0Summa av Felmarginal</t>
  </si>
  <si>
    <t>Motala-1Summa av VÄRDE</t>
  </si>
  <si>
    <t>Motala-1Summa av Felmarginal</t>
  </si>
  <si>
    <t>Mullsjö0Summa av VÄRDE</t>
  </si>
  <si>
    <t>Mullsjö0Summa av Felmarginal</t>
  </si>
  <si>
    <t>Mullsjö-1Summa av VÄRDE</t>
  </si>
  <si>
    <t>Mullsjö-1Summa av Felmarginal</t>
  </si>
  <si>
    <t>Munkedal0Summa av VÄRDE</t>
  </si>
  <si>
    <t>Munkedal0Summa av Felmarginal</t>
  </si>
  <si>
    <t>Munkedal-1Summa av VÄRDE</t>
  </si>
  <si>
    <t>Munkedal-1Summa av Felmarginal</t>
  </si>
  <si>
    <t>Munkfors0Summa av VÄRDE</t>
  </si>
  <si>
    <t>Munkfors0Summa av Felmarginal</t>
  </si>
  <si>
    <t>Munkfors-1Summa av VÄRDE</t>
  </si>
  <si>
    <t>Munkfors-1Summa av Felmarginal</t>
  </si>
  <si>
    <t>Mölndal0Summa av VÄRDE</t>
  </si>
  <si>
    <t>Mölndal0Summa av Felmarginal</t>
  </si>
  <si>
    <t>Mölndal-1Summa av VÄRDE</t>
  </si>
  <si>
    <t>Mölndal-1Summa av Felmarginal</t>
  </si>
  <si>
    <t>Mönsterås0Summa av VÄRDE</t>
  </si>
  <si>
    <t>Mönsterås0Summa av Felmarginal</t>
  </si>
  <si>
    <t>Mönsterås-1Summa av VÄRDE</t>
  </si>
  <si>
    <t>Mönsterås-1Summa av Felmarginal</t>
  </si>
  <si>
    <t>Mörbylånga0Summa av VÄRDE</t>
  </si>
  <si>
    <t>Mörbylånga0Summa av Felmarginal</t>
  </si>
  <si>
    <t>Mörbylånga-1Summa av VÄRDE</t>
  </si>
  <si>
    <t>Mörbylånga-1Summa av Felmarginal</t>
  </si>
  <si>
    <t>Nacka0Summa av VÄRDE</t>
  </si>
  <si>
    <t>Nacka0Summa av Felmarginal</t>
  </si>
  <si>
    <t>Nacka-1Summa av VÄRDE</t>
  </si>
  <si>
    <t>Nacka-1Summa av Felmarginal</t>
  </si>
  <si>
    <t>Nora0Summa av VÄRDE</t>
  </si>
  <si>
    <t>Nora0Summa av Felmarginal</t>
  </si>
  <si>
    <t>Nora-1Summa av VÄRDE</t>
  </si>
  <si>
    <t>Nora-1Summa av Felmarginal</t>
  </si>
  <si>
    <t>Norberg0Summa av VÄRDE</t>
  </si>
  <si>
    <t>Norberg0Summa av Felmarginal</t>
  </si>
  <si>
    <t>Norberg-1Summa av VÄRDE</t>
  </si>
  <si>
    <t>Norberg-1Summa av Felmarginal</t>
  </si>
  <si>
    <t>Nordanstig0Summa av VÄRDE</t>
  </si>
  <si>
    <t>Nordanstig0Summa av Felmarginal</t>
  </si>
  <si>
    <t>Nordanstig-1Summa av VÄRDE</t>
  </si>
  <si>
    <t>Nordanstig-1Summa av Felmarginal</t>
  </si>
  <si>
    <t>Nordmaling0Summa av VÄRDE</t>
  </si>
  <si>
    <t>Nordmaling0Summa av Felmarginal</t>
  </si>
  <si>
    <t>Nordmaling-1Summa av VÄRDE</t>
  </si>
  <si>
    <t>Nordmaling-1Summa av Felmarginal</t>
  </si>
  <si>
    <t>Norrköping0Summa av VÄRDE</t>
  </si>
  <si>
    <t>Norrköping0Summa av Felmarginal</t>
  </si>
  <si>
    <t>Norrköping-1Summa av VÄRDE</t>
  </si>
  <si>
    <t>Norrköping-1Summa av Felmarginal</t>
  </si>
  <si>
    <t>Norrtälje0Summa av VÄRDE</t>
  </si>
  <si>
    <t>Norrtälje0Summa av Felmarginal</t>
  </si>
  <si>
    <t>Norrtälje-1Summa av VÄRDE</t>
  </si>
  <si>
    <t>Norrtälje-1Summa av Felmarginal</t>
  </si>
  <si>
    <t>Norsjö0Summa av VÄRDE</t>
  </si>
  <si>
    <t>Norsjö0Summa av Felmarginal</t>
  </si>
  <si>
    <t>Norsjö-1Summa av VÄRDE</t>
  </si>
  <si>
    <t>Norsjö-1Summa av Felmarginal</t>
  </si>
  <si>
    <t>Nybro0Summa av VÄRDE</t>
  </si>
  <si>
    <t>Nybro0Summa av Felmarginal</t>
  </si>
  <si>
    <t>Nybro-1Summa av VÄRDE</t>
  </si>
  <si>
    <t>Nybro-1Summa av Felmarginal</t>
  </si>
  <si>
    <t>Nykvarn0Summa av VÄRDE</t>
  </si>
  <si>
    <t>Nykvarn0Summa av Felmarginal</t>
  </si>
  <si>
    <t>Nykvarn-1Summa av VÄRDE</t>
  </si>
  <si>
    <t>Nykvarn-1Summa av Felmarginal</t>
  </si>
  <si>
    <t>Nyköping0Summa av VÄRDE</t>
  </si>
  <si>
    <t>Nyköping0Summa av Felmarginal</t>
  </si>
  <si>
    <t>Nyköping-1Summa av VÄRDE</t>
  </si>
  <si>
    <t>Nyköping-1Summa av Felmarginal</t>
  </si>
  <si>
    <t>Nynäshamn0Summa av VÄRDE</t>
  </si>
  <si>
    <t>Nynäshamn0Summa av Felmarginal</t>
  </si>
  <si>
    <t>Nynäshamn-1Summa av VÄRDE</t>
  </si>
  <si>
    <t>Nynäshamn-1Summa av Felmarginal</t>
  </si>
  <si>
    <t>Nässjö0Summa av VÄRDE</t>
  </si>
  <si>
    <t>Nässjö0Summa av Felmarginal</t>
  </si>
  <si>
    <t>Nässjö-1Summa av VÄRDE</t>
  </si>
  <si>
    <t>Nässjö-1Summa av Felmarginal</t>
  </si>
  <si>
    <t>Ockelbo0Summa av VÄRDE</t>
  </si>
  <si>
    <t>Ockelbo0Summa av Felmarginal</t>
  </si>
  <si>
    <t>Ockelbo-1Summa av VÄRDE</t>
  </si>
  <si>
    <t>Ockelbo-1Summa av Felmarginal</t>
  </si>
  <si>
    <t>Olofström0Summa av VÄRDE</t>
  </si>
  <si>
    <t>Olofström0Summa av Felmarginal</t>
  </si>
  <si>
    <t>Olofström-1Summa av VÄRDE</t>
  </si>
  <si>
    <t>Olofström-1Summa av Felmarginal</t>
  </si>
  <si>
    <t>Orsa0Summa av VÄRDE</t>
  </si>
  <si>
    <t>Orsa0Summa av Felmarginal</t>
  </si>
  <si>
    <t>Orsa-1Summa av VÄRDE</t>
  </si>
  <si>
    <t>Orsa-1Summa av Felmarginal</t>
  </si>
  <si>
    <t>Orust0Summa av VÄRDE</t>
  </si>
  <si>
    <t>Orust0Summa av Felmarginal</t>
  </si>
  <si>
    <t>Orust-1Summa av VÄRDE</t>
  </si>
  <si>
    <t>Orust-1Summa av Felmarginal</t>
  </si>
  <si>
    <t>Osby0Summa av VÄRDE</t>
  </si>
  <si>
    <t>Osby0Summa av Felmarginal</t>
  </si>
  <si>
    <t>Osby-1Summa av VÄRDE</t>
  </si>
  <si>
    <t>Osby-1Summa av Felmarginal</t>
  </si>
  <si>
    <t>Oskarshamn0Summa av VÄRDE</t>
  </si>
  <si>
    <t>Oskarshamn0Summa av Felmarginal</t>
  </si>
  <si>
    <t>Oskarshamn-1Summa av VÄRDE</t>
  </si>
  <si>
    <t>Oskarshamn-1Summa av Felmarginal</t>
  </si>
  <si>
    <t>Ovanåker0Summa av VÄRDE</t>
  </si>
  <si>
    <t>Ovanåker0Summa av Felmarginal</t>
  </si>
  <si>
    <t>Ovanåker-1Summa av VÄRDE</t>
  </si>
  <si>
    <t>Ovanåker-1Summa av Felmarginal</t>
  </si>
  <si>
    <t>Oxelösund0Summa av VÄRDE</t>
  </si>
  <si>
    <t>Oxelösund0Summa av Felmarginal</t>
  </si>
  <si>
    <t>Oxelösund-1Summa av VÄRDE</t>
  </si>
  <si>
    <t>Oxelösund-1Summa av Felmarginal</t>
  </si>
  <si>
    <t>Pajala0Summa av VÄRDE</t>
  </si>
  <si>
    <t>Pajala0Summa av Felmarginal</t>
  </si>
  <si>
    <t>Pajala-1Summa av VÄRDE</t>
  </si>
  <si>
    <t>Pajala-1Summa av Felmarginal</t>
  </si>
  <si>
    <t>Partille0Summa av VÄRDE</t>
  </si>
  <si>
    <t>Partille0Summa av Felmarginal</t>
  </si>
  <si>
    <t>Partille-1Summa av VÄRDE</t>
  </si>
  <si>
    <t>Partille-1Summa av Felmarginal</t>
  </si>
  <si>
    <t>Perstorp0Summa av VÄRDE</t>
  </si>
  <si>
    <t>Perstorp0Summa av Felmarginal</t>
  </si>
  <si>
    <t>Perstorp-1Summa av VÄRDE</t>
  </si>
  <si>
    <t>Perstorp-1Summa av Felmarginal</t>
  </si>
  <si>
    <t>Piteå0Summa av VÄRDE</t>
  </si>
  <si>
    <t>Piteå0Summa av Felmarginal</t>
  </si>
  <si>
    <t>Piteå-1Summa av VÄRDE</t>
  </si>
  <si>
    <t>Piteå-1Summa av Felmarginal</t>
  </si>
  <si>
    <t>Ragunda0Summa av VÄRDE</t>
  </si>
  <si>
    <t>Ragunda0Summa av Felmarginal</t>
  </si>
  <si>
    <t>Ragunda-1Summa av VÄRDE</t>
  </si>
  <si>
    <t>Ragunda-1Summa av Felmarginal</t>
  </si>
  <si>
    <t>Robertsfors0Summa av VÄRDE</t>
  </si>
  <si>
    <t>Robertsfors0Summa av Felmarginal</t>
  </si>
  <si>
    <t>Robertsfors-1Summa av VÄRDE</t>
  </si>
  <si>
    <t>Robertsfors-1Summa av Felmarginal</t>
  </si>
  <si>
    <t>Ronneby0Summa av VÄRDE</t>
  </si>
  <si>
    <t>Ronneby0Summa av Felmarginal</t>
  </si>
  <si>
    <t>Ronneby-1Summa av VÄRDE</t>
  </si>
  <si>
    <t>Ronneby-1Summa av Felmarginal</t>
  </si>
  <si>
    <t>Rättvik0Summa av VÄRDE</t>
  </si>
  <si>
    <t>Rättvik0Summa av Felmarginal</t>
  </si>
  <si>
    <t>Rättvik-1Summa av VÄRDE</t>
  </si>
  <si>
    <t>Rättvik-1Summa av Felmarginal</t>
  </si>
  <si>
    <t>Sala0Summa av VÄRDE</t>
  </si>
  <si>
    <t>Sala0Summa av Felmarginal</t>
  </si>
  <si>
    <t>Sala-1Summa av VÄRDE</t>
  </si>
  <si>
    <t>Sala-1Summa av Felmarginal</t>
  </si>
  <si>
    <t>Salem0Summa av VÄRDE</t>
  </si>
  <si>
    <t>Salem0Summa av Felmarginal</t>
  </si>
  <si>
    <t>Salem-1Summa av VÄRDE</t>
  </si>
  <si>
    <t>Salem-1Summa av Felmarginal</t>
  </si>
  <si>
    <t>Sandviken0Summa av VÄRDE</t>
  </si>
  <si>
    <t>Sandviken0Summa av Felmarginal</t>
  </si>
  <si>
    <t>Sandviken-1Summa av VÄRDE</t>
  </si>
  <si>
    <t>Sandviken-1Summa av Felmarginal</t>
  </si>
  <si>
    <t>Sigtuna0Summa av VÄRDE</t>
  </si>
  <si>
    <t>Sigtuna0Summa av Felmarginal</t>
  </si>
  <si>
    <t>Sigtuna-1Summa av VÄRDE</t>
  </si>
  <si>
    <t>Sigtuna-1Summa av Felmarginal</t>
  </si>
  <si>
    <t>Simrishamn0Summa av VÄRDE</t>
  </si>
  <si>
    <t>Simrishamn0Summa av Felmarginal</t>
  </si>
  <si>
    <t>Simrishamn-1Summa av VÄRDE</t>
  </si>
  <si>
    <t>Simrishamn-1Summa av Felmarginal</t>
  </si>
  <si>
    <t>Sjöbo0Summa av VÄRDE</t>
  </si>
  <si>
    <t>Sjöbo0Summa av Felmarginal</t>
  </si>
  <si>
    <t>Sjöbo-1Summa av VÄRDE</t>
  </si>
  <si>
    <t>Sjöbo-1Summa av Felmarginal</t>
  </si>
  <si>
    <t>Skara0Summa av VÄRDE</t>
  </si>
  <si>
    <t>Skara0Summa av Felmarginal</t>
  </si>
  <si>
    <t>Skara-1Summa av VÄRDE</t>
  </si>
  <si>
    <t>Skara-1Summa av Felmarginal</t>
  </si>
  <si>
    <t>Skellefteå0Summa av VÄRDE</t>
  </si>
  <si>
    <t>Skellefteå0Summa av Felmarginal</t>
  </si>
  <si>
    <t>Skellefteå-1Summa av VÄRDE</t>
  </si>
  <si>
    <t>Skellefteå-1Summa av Felmarginal</t>
  </si>
  <si>
    <t>Skinnskatteberg0Summa av VÄRDE</t>
  </si>
  <si>
    <t>Skinnskatteberg0Summa av Felmarginal</t>
  </si>
  <si>
    <t>Skinnskatteberg-1Summa av VÄRDE</t>
  </si>
  <si>
    <t>Skinnskatteberg-1Summa av Felmarginal</t>
  </si>
  <si>
    <t>Skurup0Summa av VÄRDE</t>
  </si>
  <si>
    <t>Skurup0Summa av Felmarginal</t>
  </si>
  <si>
    <t>Skurup-1Summa av VÄRDE</t>
  </si>
  <si>
    <t>Skurup-1Summa av Felmarginal</t>
  </si>
  <si>
    <t>Skövde0Summa av VÄRDE</t>
  </si>
  <si>
    <t>Skövde0Summa av Felmarginal</t>
  </si>
  <si>
    <t>Skövde-1Summa av VÄRDE</t>
  </si>
  <si>
    <t>Skövde-1Summa av Felmarginal</t>
  </si>
  <si>
    <t>Smedjebacken0Summa av VÄRDE</t>
  </si>
  <si>
    <t>Smedjebacken0Summa av Felmarginal</t>
  </si>
  <si>
    <t>Smedjebacken-1Summa av VÄRDE</t>
  </si>
  <si>
    <t>Smedjebacken-1Summa av Felmarginal</t>
  </si>
  <si>
    <t>Sollefteå0Summa av VÄRDE</t>
  </si>
  <si>
    <t>Sollefteå0Summa av Felmarginal</t>
  </si>
  <si>
    <t>Sollefteå-1Summa av VÄRDE</t>
  </si>
  <si>
    <t>Sollefteå-1Summa av Felmarginal</t>
  </si>
  <si>
    <t>Sollentuna0Summa av VÄRDE</t>
  </si>
  <si>
    <t>Sollentuna0Summa av Felmarginal</t>
  </si>
  <si>
    <t>Sollentuna-1Summa av VÄRDE</t>
  </si>
  <si>
    <t>Sollentuna-1Summa av Felmarginal</t>
  </si>
  <si>
    <t>Solna0Summa av VÄRDE</t>
  </si>
  <si>
    <t>Solna0Summa av Felmarginal</t>
  </si>
  <si>
    <t>Solna-1Summa av VÄRDE</t>
  </si>
  <si>
    <t>Solna-1Summa av Felmarginal</t>
  </si>
  <si>
    <t>Sorsele0Summa av VÄRDE</t>
  </si>
  <si>
    <t>Sorsele0Summa av Felmarginal</t>
  </si>
  <si>
    <t>Sorsele-1Summa av VÄRDE</t>
  </si>
  <si>
    <t>Sorsele-1Summa av Felmarginal</t>
  </si>
  <si>
    <t>Sotenäs0Summa av VÄRDE</t>
  </si>
  <si>
    <t>Sotenäs0Summa av Felmarginal</t>
  </si>
  <si>
    <t>Sotenäs-1Summa av VÄRDE</t>
  </si>
  <si>
    <t>Sotenäs-1Summa av Felmarginal</t>
  </si>
  <si>
    <t>Staffanstorp0Summa av VÄRDE</t>
  </si>
  <si>
    <t>Staffanstorp0Summa av Felmarginal</t>
  </si>
  <si>
    <t>Staffanstorp-1Summa av VÄRDE</t>
  </si>
  <si>
    <t>Staffanstorp-1Summa av Felmarginal</t>
  </si>
  <si>
    <t>Stenungsund0Summa av VÄRDE</t>
  </si>
  <si>
    <t>Stenungsund0Summa av Felmarginal</t>
  </si>
  <si>
    <t>Stenungsund-1Summa av VÄRDE</t>
  </si>
  <si>
    <t>Stenungsund-1Summa av Felmarginal</t>
  </si>
  <si>
    <t>Stockholm0Summa av VÄRDE</t>
  </si>
  <si>
    <t>Stockholm0Summa av Felmarginal</t>
  </si>
  <si>
    <t>Stockholm-1Summa av VÄRDE</t>
  </si>
  <si>
    <t>Stockholm-1Summa av Felmarginal</t>
  </si>
  <si>
    <t>Storfors0Summa av VÄRDE</t>
  </si>
  <si>
    <t>Storfors0Summa av Felmarginal</t>
  </si>
  <si>
    <t>Storfors-1Summa av VÄRDE</t>
  </si>
  <si>
    <t>Storfors-1Summa av Felmarginal</t>
  </si>
  <si>
    <t>Storuman0Summa av VÄRDE</t>
  </si>
  <si>
    <t>Storuman0Summa av Felmarginal</t>
  </si>
  <si>
    <t>Storuman-1Summa av VÄRDE</t>
  </si>
  <si>
    <t>Storuman-1Summa av Felmarginal</t>
  </si>
  <si>
    <t>Strängnäs0Summa av VÄRDE</t>
  </si>
  <si>
    <t>Strängnäs0Summa av Felmarginal</t>
  </si>
  <si>
    <t>Strängnäs-1Summa av VÄRDE</t>
  </si>
  <si>
    <t>Strängnäs-1Summa av Felmarginal</t>
  </si>
  <si>
    <t>Strömstad0Summa av VÄRDE</t>
  </si>
  <si>
    <t>Strömstad0Summa av Felmarginal</t>
  </si>
  <si>
    <t>Strömstad-1Summa av VÄRDE</t>
  </si>
  <si>
    <t>Strömstad-1Summa av Felmarginal</t>
  </si>
  <si>
    <t>Strömsund0Summa av VÄRDE</t>
  </si>
  <si>
    <t>Strömsund0Summa av Felmarginal</t>
  </si>
  <si>
    <t>Strömsund-1Summa av VÄRDE</t>
  </si>
  <si>
    <t>Strömsund-1Summa av Felmarginal</t>
  </si>
  <si>
    <t>Sundbyberg0Summa av VÄRDE</t>
  </si>
  <si>
    <t>Sundbyberg0Summa av Felmarginal</t>
  </si>
  <si>
    <t>Sundbyberg-1Summa av VÄRDE</t>
  </si>
  <si>
    <t>Sundbyberg-1Summa av Felmarginal</t>
  </si>
  <si>
    <t>Sundsvall0Summa av VÄRDE</t>
  </si>
  <si>
    <t>Sundsvall0Summa av Felmarginal</t>
  </si>
  <si>
    <t>Sundsvall-1Summa av VÄRDE</t>
  </si>
  <si>
    <t>Sundsvall-1Summa av Felmarginal</t>
  </si>
  <si>
    <t>Sunne0Summa av VÄRDE</t>
  </si>
  <si>
    <t>Sunne0Summa av Felmarginal</t>
  </si>
  <si>
    <t>Sunne-1Summa av VÄRDE</t>
  </si>
  <si>
    <t>Sunne-1Summa av Felmarginal</t>
  </si>
  <si>
    <t>Surahammar0Summa av VÄRDE</t>
  </si>
  <si>
    <t>Surahammar0Summa av Felmarginal</t>
  </si>
  <si>
    <t>Surahammar-1Summa av VÄRDE</t>
  </si>
  <si>
    <t>Surahammar-1Summa av Felmarginal</t>
  </si>
  <si>
    <t>Svalöv0Summa av VÄRDE</t>
  </si>
  <si>
    <t>Svalöv0Summa av Felmarginal</t>
  </si>
  <si>
    <t>Svalöv-1Summa av VÄRDE</t>
  </si>
  <si>
    <t>Svalöv-1Summa av Felmarginal</t>
  </si>
  <si>
    <t>Svedala0Summa av VÄRDE</t>
  </si>
  <si>
    <t>Svedala0Summa av Felmarginal</t>
  </si>
  <si>
    <t>Svedala-1Summa av VÄRDE</t>
  </si>
  <si>
    <t>Svedala-1Summa av Felmarginal</t>
  </si>
  <si>
    <t>Svenljunga0Summa av VÄRDE</t>
  </si>
  <si>
    <t>Svenljunga0Summa av Felmarginal</t>
  </si>
  <si>
    <t>Svenljunga-1Summa av VÄRDE</t>
  </si>
  <si>
    <t>Svenljunga-1Summa av Felmarginal</t>
  </si>
  <si>
    <t>Säffle0Summa av VÄRDE</t>
  </si>
  <si>
    <t>Säffle0Summa av Felmarginal</t>
  </si>
  <si>
    <t>Säffle-1Summa av VÄRDE</t>
  </si>
  <si>
    <t>Säffle-1Summa av Felmarginal</t>
  </si>
  <si>
    <t>Säter0Summa av VÄRDE</t>
  </si>
  <si>
    <t>Säter0Summa av Felmarginal</t>
  </si>
  <si>
    <t>Säter-1Summa av VÄRDE</t>
  </si>
  <si>
    <t>Säter-1Summa av Felmarginal</t>
  </si>
  <si>
    <t>Sävsjö0Summa av VÄRDE</t>
  </si>
  <si>
    <t>Sävsjö0Summa av Felmarginal</t>
  </si>
  <si>
    <t>Sävsjö-1Summa av VÄRDE</t>
  </si>
  <si>
    <t>Sävsjö-1Summa av Felmarginal</t>
  </si>
  <si>
    <t>Söderhamn0Summa av VÄRDE</t>
  </si>
  <si>
    <t>Söderhamn0Summa av Felmarginal</t>
  </si>
  <si>
    <t>Söderhamn-1Summa av VÄRDE</t>
  </si>
  <si>
    <t>Söderhamn-1Summa av Felmarginal</t>
  </si>
  <si>
    <t>Söderköping0Summa av VÄRDE</t>
  </si>
  <si>
    <t>Söderköping0Summa av Felmarginal</t>
  </si>
  <si>
    <t>Söderköping-1Summa av VÄRDE</t>
  </si>
  <si>
    <t>Söderköping-1Summa av Felmarginal</t>
  </si>
  <si>
    <t>Södertälje0Summa av VÄRDE</t>
  </si>
  <si>
    <t>Södertälje0Summa av Felmarginal</t>
  </si>
  <si>
    <t>Södertälje-1Summa av VÄRDE</t>
  </si>
  <si>
    <t>Södertälje-1Summa av Felmarginal</t>
  </si>
  <si>
    <t>Sölvesborg0Summa av VÄRDE</t>
  </si>
  <si>
    <t>Sölvesborg0Summa av Felmarginal</t>
  </si>
  <si>
    <t>Sölvesborg-1Summa av VÄRDE</t>
  </si>
  <si>
    <t>Sölvesborg-1Summa av Felmarginal</t>
  </si>
  <si>
    <t>Tanum0Summa av VÄRDE</t>
  </si>
  <si>
    <t>Tanum0Summa av Felmarginal</t>
  </si>
  <si>
    <t>Tanum-1Summa av VÄRDE</t>
  </si>
  <si>
    <t>Tanum-1Summa av Felmarginal</t>
  </si>
  <si>
    <t>Tibro0Summa av VÄRDE</t>
  </si>
  <si>
    <t>Tibro0Summa av Felmarginal</t>
  </si>
  <si>
    <t>Tibro-1Summa av VÄRDE</t>
  </si>
  <si>
    <t>Tibro-1Summa av Felmarginal</t>
  </si>
  <si>
    <t>Tidaholm0Summa av VÄRDE</t>
  </si>
  <si>
    <t>Tidaholm0Summa av Felmarginal</t>
  </si>
  <si>
    <t>Tidaholm-1Summa av VÄRDE</t>
  </si>
  <si>
    <t>Tidaholm-1Summa av Felmarginal</t>
  </si>
  <si>
    <t>Tierp0Summa av VÄRDE</t>
  </si>
  <si>
    <t>Tierp0Summa av Felmarginal</t>
  </si>
  <si>
    <t>Tierp-1Summa av VÄRDE</t>
  </si>
  <si>
    <t>Tierp-1Summa av Felmarginal</t>
  </si>
  <si>
    <t>Timrå0Summa av VÄRDE</t>
  </si>
  <si>
    <t>Timrå0Summa av Felmarginal</t>
  </si>
  <si>
    <t>Timrå-1Summa av VÄRDE</t>
  </si>
  <si>
    <t>Timrå-1Summa av Felmarginal</t>
  </si>
  <si>
    <t>Tingsryd0Summa av VÄRDE</t>
  </si>
  <si>
    <t>Tingsryd0Summa av Felmarginal</t>
  </si>
  <si>
    <t>Tingsryd-1Summa av VÄRDE</t>
  </si>
  <si>
    <t>Tingsryd-1Summa av Felmarginal</t>
  </si>
  <si>
    <t>Tjörn0Summa av VÄRDE</t>
  </si>
  <si>
    <t>Tjörn0Summa av Felmarginal</t>
  </si>
  <si>
    <t>Tjörn-1Summa av VÄRDE</t>
  </si>
  <si>
    <t>Tjörn-1Summa av Felmarginal</t>
  </si>
  <si>
    <t>Tomelilla0Summa av VÄRDE</t>
  </si>
  <si>
    <t>Tomelilla0Summa av Felmarginal</t>
  </si>
  <si>
    <t>Tomelilla-1Summa av VÄRDE</t>
  </si>
  <si>
    <t>Tomelilla-1Summa av Felmarginal</t>
  </si>
  <si>
    <t>Torsby0Summa av VÄRDE</t>
  </si>
  <si>
    <t>Torsby0Summa av Felmarginal</t>
  </si>
  <si>
    <t>Torsby-1Summa av VÄRDE</t>
  </si>
  <si>
    <t>Torsby-1Summa av Felmarginal</t>
  </si>
  <si>
    <t>Torsås0Summa av VÄRDE</t>
  </si>
  <si>
    <t>Torsås0Summa av Felmarginal</t>
  </si>
  <si>
    <t>Torsås-1Summa av VÄRDE</t>
  </si>
  <si>
    <t>Torsås-1Summa av Felmarginal</t>
  </si>
  <si>
    <t>Tranemo0Summa av VÄRDE</t>
  </si>
  <si>
    <t>Tranemo0Summa av Felmarginal</t>
  </si>
  <si>
    <t>Tranemo-1Summa av VÄRDE</t>
  </si>
  <si>
    <t>Tranemo-1Summa av Felmarginal</t>
  </si>
  <si>
    <t>Tranås0Summa av VÄRDE</t>
  </si>
  <si>
    <t>Tranås0Summa av Felmarginal</t>
  </si>
  <si>
    <t>Tranås-1Summa av VÄRDE</t>
  </si>
  <si>
    <t>Tranås-1Summa av Felmarginal</t>
  </si>
  <si>
    <t>Trelleborg0Summa av VÄRDE</t>
  </si>
  <si>
    <t>Trelleborg0Summa av Felmarginal</t>
  </si>
  <si>
    <t>Trelleborg-1Summa av VÄRDE</t>
  </si>
  <si>
    <t>Trelleborg-1Summa av Felmarginal</t>
  </si>
  <si>
    <t>Trollhättan0Summa av VÄRDE</t>
  </si>
  <si>
    <t>Trollhättan0Summa av Felmarginal</t>
  </si>
  <si>
    <t>Trollhättan-1Summa av VÄRDE</t>
  </si>
  <si>
    <t>Trollhättan-1Summa av Felmarginal</t>
  </si>
  <si>
    <t>Trosa0Summa av VÄRDE</t>
  </si>
  <si>
    <t>Trosa0Summa av Felmarginal</t>
  </si>
  <si>
    <t>Trosa-1Summa av VÄRDE</t>
  </si>
  <si>
    <t>Trosa-1Summa av Felmarginal</t>
  </si>
  <si>
    <t>Tyresö0Summa av VÄRDE</t>
  </si>
  <si>
    <t>Tyresö0Summa av Felmarginal</t>
  </si>
  <si>
    <t>Tyresö-1Summa av VÄRDE</t>
  </si>
  <si>
    <t>Tyresö-1Summa av Felmarginal</t>
  </si>
  <si>
    <t>Täby0Summa av VÄRDE</t>
  </si>
  <si>
    <t>Täby0Summa av Felmarginal</t>
  </si>
  <si>
    <t>Täby-1Summa av VÄRDE</t>
  </si>
  <si>
    <t>Täby-1Summa av Felmarginal</t>
  </si>
  <si>
    <t>Töreboda0Summa av VÄRDE</t>
  </si>
  <si>
    <t>Töreboda0Summa av Felmarginal</t>
  </si>
  <si>
    <t>Töreboda-1Summa av VÄRDE</t>
  </si>
  <si>
    <t>Töreboda-1Summa av Felmarginal</t>
  </si>
  <si>
    <t>Uddevalla0Summa av VÄRDE</t>
  </si>
  <si>
    <t>Uddevalla0Summa av Felmarginal</t>
  </si>
  <si>
    <t>Uddevalla-1Summa av VÄRDE</t>
  </si>
  <si>
    <t>Uddevalla-1Summa av Felmarginal</t>
  </si>
  <si>
    <t>Ulricehamn0Summa av VÄRDE</t>
  </si>
  <si>
    <t>Ulricehamn0Summa av Felmarginal</t>
  </si>
  <si>
    <t>Ulricehamn-1Summa av VÄRDE</t>
  </si>
  <si>
    <t>Ulricehamn-1Summa av Felmarginal</t>
  </si>
  <si>
    <t>Umeå0Summa av VÄRDE</t>
  </si>
  <si>
    <t>Umeå0Summa av Felmarginal</t>
  </si>
  <si>
    <t>Umeå-1Summa av VÄRDE</t>
  </si>
  <si>
    <t>Umeå-1Summa av Felmarginal</t>
  </si>
  <si>
    <t>Upplands Väsby0Summa av VÄRDE</t>
  </si>
  <si>
    <t>Upplands Väsby0Summa av Felmarginal</t>
  </si>
  <si>
    <t>Upplands Väsby-1Summa av VÄRDE</t>
  </si>
  <si>
    <t>Upplands Väsby-1Summa av Felmarginal</t>
  </si>
  <si>
    <t>Upplands-Bro0Summa av VÄRDE</t>
  </si>
  <si>
    <t>Upplands-Bro0Summa av Felmarginal</t>
  </si>
  <si>
    <t>Upplands-Bro-1Summa av VÄRDE</t>
  </si>
  <si>
    <t>Upplands-Bro-1Summa av Felmarginal</t>
  </si>
  <si>
    <t>Uppsala0Summa av VÄRDE</t>
  </si>
  <si>
    <t>Uppsala0Summa av Felmarginal</t>
  </si>
  <si>
    <t>Uppsala-1Summa av VÄRDE</t>
  </si>
  <si>
    <t>Uppsala-1Summa av Felmarginal</t>
  </si>
  <si>
    <t>Uppvidinge0Summa av VÄRDE</t>
  </si>
  <si>
    <t>Uppvidinge0Summa av Felmarginal</t>
  </si>
  <si>
    <t>Uppvidinge-1Summa av VÄRDE</t>
  </si>
  <si>
    <t>Uppvidinge-1Summa av Felmarginal</t>
  </si>
  <si>
    <t>Vadstena0Summa av VÄRDE</t>
  </si>
  <si>
    <t>Vadstena0Summa av Felmarginal</t>
  </si>
  <si>
    <t>Vadstena-1Summa av VÄRDE</t>
  </si>
  <si>
    <t>Vadstena-1Summa av Felmarginal</t>
  </si>
  <si>
    <t>Vaggeryd0Summa av VÄRDE</t>
  </si>
  <si>
    <t>Vaggeryd0Summa av Felmarginal</t>
  </si>
  <si>
    <t>Vaggeryd-1Summa av VÄRDE</t>
  </si>
  <si>
    <t>Vaggeryd-1Summa av Felmarginal</t>
  </si>
  <si>
    <t>Valdemarsvik0Summa av VÄRDE</t>
  </si>
  <si>
    <t>Valdemarsvik0Summa av Felmarginal</t>
  </si>
  <si>
    <t>Valdemarsvik-1Summa av VÄRDE</t>
  </si>
  <si>
    <t>Valdemarsvik-1Summa av Felmarginal</t>
  </si>
  <si>
    <t>Vallentuna0Summa av VÄRDE</t>
  </si>
  <si>
    <t>Vallentuna0Summa av Felmarginal</t>
  </si>
  <si>
    <t>Vallentuna-1Summa av VÄRDE</t>
  </si>
  <si>
    <t>Vallentuna-1Summa av Felmarginal</t>
  </si>
  <si>
    <t>Vansbro0Summa av VÄRDE</t>
  </si>
  <si>
    <t>Vansbro0Summa av Felmarginal</t>
  </si>
  <si>
    <t>Vansbro-1Summa av VÄRDE</t>
  </si>
  <si>
    <t>Vansbro-1Summa av Felmarginal</t>
  </si>
  <si>
    <t>Vara0Summa av VÄRDE</t>
  </si>
  <si>
    <t>Vara0Summa av Felmarginal</t>
  </si>
  <si>
    <t>Vara-1Summa av VÄRDE</t>
  </si>
  <si>
    <t>Vara-1Summa av Felmarginal</t>
  </si>
  <si>
    <t>Varberg0Summa av VÄRDE</t>
  </si>
  <si>
    <t>Varberg0Summa av Felmarginal</t>
  </si>
  <si>
    <t>Varberg-1Summa av VÄRDE</t>
  </si>
  <si>
    <t>Varberg-1Summa av Felmarginal</t>
  </si>
  <si>
    <t>Vaxholm0Summa av VÄRDE</t>
  </si>
  <si>
    <t>Vaxholm0Summa av Felmarginal</t>
  </si>
  <si>
    <t>Vaxholm-1Summa av VÄRDE</t>
  </si>
  <si>
    <t>Vaxholm-1Summa av Felmarginal</t>
  </si>
  <si>
    <t>Vellinge0Summa av VÄRDE</t>
  </si>
  <si>
    <t>Vellinge0Summa av Felmarginal</t>
  </si>
  <si>
    <t>Vellinge-1Summa av VÄRDE</t>
  </si>
  <si>
    <t>Vellinge-1Summa av Felmarginal</t>
  </si>
  <si>
    <t>Vetlanda0Summa av VÄRDE</t>
  </si>
  <si>
    <t>Vetlanda0Summa av Felmarginal</t>
  </si>
  <si>
    <t>Vetlanda-1Summa av VÄRDE</t>
  </si>
  <si>
    <t>Vetlanda-1Summa av Felmarginal</t>
  </si>
  <si>
    <t>Vilhelmina0Summa av VÄRDE</t>
  </si>
  <si>
    <t>Vilhelmina0Summa av Felmarginal</t>
  </si>
  <si>
    <t>Vilhelmina-1Summa av VÄRDE</t>
  </si>
  <si>
    <t>Vilhelmina-1Summa av Felmarginal</t>
  </si>
  <si>
    <t>Vimmerby0Summa av VÄRDE</t>
  </si>
  <si>
    <t>Vimmerby0Summa av Felmarginal</t>
  </si>
  <si>
    <t>Vimmerby-1Summa av VÄRDE</t>
  </si>
  <si>
    <t>Vimmerby-1Summa av Felmarginal</t>
  </si>
  <si>
    <t>Vindeln0Summa av VÄRDE</t>
  </si>
  <si>
    <t>Vindeln0Summa av Felmarginal</t>
  </si>
  <si>
    <t>Vindeln-1Summa av VÄRDE</t>
  </si>
  <si>
    <t>Vindeln-1Summa av Felmarginal</t>
  </si>
  <si>
    <t>Vingåker0Summa av VÄRDE</t>
  </si>
  <si>
    <t>Vingåker0Summa av Felmarginal</t>
  </si>
  <si>
    <t>Vingåker-1Summa av VÄRDE</t>
  </si>
  <si>
    <t>Vingåker-1Summa av Felmarginal</t>
  </si>
  <si>
    <t>Vårgårda0Summa av VÄRDE</t>
  </si>
  <si>
    <t>Vårgårda0Summa av Felmarginal</t>
  </si>
  <si>
    <t>Vårgårda-1Summa av VÄRDE</t>
  </si>
  <si>
    <t>Vårgårda-1Summa av Felmarginal</t>
  </si>
  <si>
    <t>Vänersborg0Summa av VÄRDE</t>
  </si>
  <si>
    <t>Vänersborg0Summa av Felmarginal</t>
  </si>
  <si>
    <t>Vänersborg-1Summa av VÄRDE</t>
  </si>
  <si>
    <t>Vänersborg-1Summa av Felmarginal</t>
  </si>
  <si>
    <t>Vännäs0Summa av VÄRDE</t>
  </si>
  <si>
    <t>Vännäs0Summa av Felmarginal</t>
  </si>
  <si>
    <t>Vännäs-1Summa av VÄRDE</t>
  </si>
  <si>
    <t>Vännäs-1Summa av Felmarginal</t>
  </si>
  <si>
    <t>Värmdö0Summa av VÄRDE</t>
  </si>
  <si>
    <t>Värmdö0Summa av Felmarginal</t>
  </si>
  <si>
    <t>Värmdö-1Summa av VÄRDE</t>
  </si>
  <si>
    <t>Värmdö-1Summa av Felmarginal</t>
  </si>
  <si>
    <t>Värnamo0Summa av VÄRDE</t>
  </si>
  <si>
    <t>Värnamo0Summa av Felmarginal</t>
  </si>
  <si>
    <t>Värnamo-1Summa av VÄRDE</t>
  </si>
  <si>
    <t>Värnamo-1Summa av Felmarginal</t>
  </si>
  <si>
    <t>Västervik0Summa av VÄRDE</t>
  </si>
  <si>
    <t>Västervik0Summa av Felmarginal</t>
  </si>
  <si>
    <t>Västervik-1Summa av VÄRDE</t>
  </si>
  <si>
    <t>Västervik-1Summa av Felmarginal</t>
  </si>
  <si>
    <t>Västerås0Summa av VÄRDE</t>
  </si>
  <si>
    <t>Västerås0Summa av Felmarginal</t>
  </si>
  <si>
    <t>Västerås-1Summa av VÄRDE</t>
  </si>
  <si>
    <t>Västerås-1Summa av Felmarginal</t>
  </si>
  <si>
    <t>Växjö0Summa av VÄRDE</t>
  </si>
  <si>
    <t>Växjö0Summa av Felmarginal</t>
  </si>
  <si>
    <t>Växjö-1Summa av VÄRDE</t>
  </si>
  <si>
    <t>Växjö-1Summa av Felmarginal</t>
  </si>
  <si>
    <t>Ydre0Summa av VÄRDE</t>
  </si>
  <si>
    <t>Ydre0Summa av Felmarginal</t>
  </si>
  <si>
    <t>Ydre-1Summa av VÄRDE</t>
  </si>
  <si>
    <t>Ydre-1Summa av Felmarginal</t>
  </si>
  <si>
    <t>Ystad0Summa av VÄRDE</t>
  </si>
  <si>
    <t>Ystad0Summa av Felmarginal</t>
  </si>
  <si>
    <t>Ystad-1Summa av VÄRDE</t>
  </si>
  <si>
    <t>Ystad-1Summa av Felmarginal</t>
  </si>
  <si>
    <t>Åmål0Summa av VÄRDE</t>
  </si>
  <si>
    <t>Åmål0Summa av Felmarginal</t>
  </si>
  <si>
    <t>Åmål-1Summa av VÄRDE</t>
  </si>
  <si>
    <t>Åmål-1Summa av Felmarginal</t>
  </si>
  <si>
    <t>Ånge0Summa av VÄRDE</t>
  </si>
  <si>
    <t>Ånge0Summa av Felmarginal</t>
  </si>
  <si>
    <t>Ånge-1Summa av VÄRDE</t>
  </si>
  <si>
    <t>Ånge-1Summa av Felmarginal</t>
  </si>
  <si>
    <t>Åre0Summa av VÄRDE</t>
  </si>
  <si>
    <t>Åre0Summa av Felmarginal</t>
  </si>
  <si>
    <t>Åre-1Summa av VÄRDE</t>
  </si>
  <si>
    <t>Åre-1Summa av Felmarginal</t>
  </si>
  <si>
    <t>Årjäng0Summa av VÄRDE</t>
  </si>
  <si>
    <t>Årjäng0Summa av Felmarginal</t>
  </si>
  <si>
    <t>Årjäng-1Summa av VÄRDE</t>
  </si>
  <si>
    <t>Årjäng-1Summa av Felmarginal</t>
  </si>
  <si>
    <t>Åsele0Summa av VÄRDE</t>
  </si>
  <si>
    <t>Åsele0Summa av Felmarginal</t>
  </si>
  <si>
    <t>Åsele-1Summa av VÄRDE</t>
  </si>
  <si>
    <t>Åsele-1Summa av Felmarginal</t>
  </si>
  <si>
    <t>Åstorp0Summa av VÄRDE</t>
  </si>
  <si>
    <t>Åstorp0Summa av Felmarginal</t>
  </si>
  <si>
    <t>Åstorp-1Summa av VÄRDE</t>
  </si>
  <si>
    <t>Åstorp-1Summa av Felmarginal</t>
  </si>
  <si>
    <t>Åtvidaberg0Summa av VÄRDE</t>
  </si>
  <si>
    <t>Åtvidaberg0Summa av Felmarginal</t>
  </si>
  <si>
    <t>Åtvidaberg-1Summa av VÄRDE</t>
  </si>
  <si>
    <t>Åtvidaberg-1Summa av Felmarginal</t>
  </si>
  <si>
    <t>Älmhult0Summa av VÄRDE</t>
  </si>
  <si>
    <t>Älmhult0Summa av Felmarginal</t>
  </si>
  <si>
    <t>Älmhult-1Summa av VÄRDE</t>
  </si>
  <si>
    <t>Älmhult-1Summa av Felmarginal</t>
  </si>
  <si>
    <t>Älvdalen0Summa av VÄRDE</t>
  </si>
  <si>
    <t>Älvdalen0Summa av Felmarginal</t>
  </si>
  <si>
    <t>Älvdalen-1Summa av VÄRDE</t>
  </si>
  <si>
    <t>Älvdalen-1Summa av Felmarginal</t>
  </si>
  <si>
    <t>Älvkarleby0Summa av VÄRDE</t>
  </si>
  <si>
    <t>Älvkarleby0Summa av Felmarginal</t>
  </si>
  <si>
    <t>Älvkarleby-1Summa av VÄRDE</t>
  </si>
  <si>
    <t>Älvkarleby-1Summa av Felmarginal</t>
  </si>
  <si>
    <t>Älvsbyn0Summa av VÄRDE</t>
  </si>
  <si>
    <t>Älvsbyn0Summa av Felmarginal</t>
  </si>
  <si>
    <t>Älvsbyn-1Summa av VÄRDE</t>
  </si>
  <si>
    <t>Älvsbyn-1Summa av Felmarginal</t>
  </si>
  <si>
    <t>Ängelholm0Summa av VÄRDE</t>
  </si>
  <si>
    <t>Ängelholm0Summa av Felmarginal</t>
  </si>
  <si>
    <t>Ängelholm-1Summa av VÄRDE</t>
  </si>
  <si>
    <t>Ängelholm-1Summa av Felmarginal</t>
  </si>
  <si>
    <t>Öckerö0Summa av VÄRDE</t>
  </si>
  <si>
    <t>Öckerö0Summa av Felmarginal</t>
  </si>
  <si>
    <t>Öckerö-1Summa av VÄRDE</t>
  </si>
  <si>
    <t>Öckerö-1Summa av Felmarginal</t>
  </si>
  <si>
    <t>Ödeshög0Summa av VÄRDE</t>
  </si>
  <si>
    <t>Ödeshög0Summa av Felmarginal</t>
  </si>
  <si>
    <t>Ödeshög-1Summa av VÄRDE</t>
  </si>
  <si>
    <t>Ödeshög-1Summa av Felmarginal</t>
  </si>
  <si>
    <t>Örebro0Summa av VÄRDE</t>
  </si>
  <si>
    <t>Örebro0Summa av Felmarginal</t>
  </si>
  <si>
    <t>Örebro-1Summa av VÄRDE</t>
  </si>
  <si>
    <t>Örebro-1Summa av Felmarginal</t>
  </si>
  <si>
    <t>Örkelljunga0Summa av VÄRDE</t>
  </si>
  <si>
    <t>Örkelljunga0Summa av Felmarginal</t>
  </si>
  <si>
    <t>Örkelljunga-1Summa av VÄRDE</t>
  </si>
  <si>
    <t>Örkelljunga-1Summa av Felmarginal</t>
  </si>
  <si>
    <t>Örnsköldsvik0Summa av VÄRDE</t>
  </si>
  <si>
    <t>Örnsköldsvik0Summa av Felmarginal</t>
  </si>
  <si>
    <t>Örnsköldsvik-1Summa av VÄRDE</t>
  </si>
  <si>
    <t>Örnsköldsvik-1Summa av Felmarginal</t>
  </si>
  <si>
    <t>Östersund0Summa av VÄRDE</t>
  </si>
  <si>
    <t>Östersund0Summa av Felmarginal</t>
  </si>
  <si>
    <t>Östersund-1Summa av VÄRDE</t>
  </si>
  <si>
    <t>Östersund-1Summa av Felmarginal</t>
  </si>
  <si>
    <t>Österåker0Summa av VÄRDE</t>
  </si>
  <si>
    <t>Österåker0Summa av Felmarginal</t>
  </si>
  <si>
    <t>Österåker-1Summa av VÄRDE</t>
  </si>
  <si>
    <t>Österåker-1Summa av Felmarginal</t>
  </si>
  <si>
    <t>Östhammar0Summa av VÄRDE</t>
  </si>
  <si>
    <t>Östhammar0Summa av Felmarginal</t>
  </si>
  <si>
    <t>Östhammar-1Summa av VÄRDE</t>
  </si>
  <si>
    <t>Östhammar-1Summa av Felmarginal</t>
  </si>
  <si>
    <t>Östra Göinge0Summa av VÄRDE</t>
  </si>
  <si>
    <t>Östra Göinge0Summa av Felmarginal</t>
  </si>
  <si>
    <t>Östra Göinge-1Summa av VÄRDE</t>
  </si>
  <si>
    <t>Östra Göinge-1Summa av Felmarginal</t>
  </si>
  <si>
    <t>Överkalix0Summa av VÄRDE</t>
  </si>
  <si>
    <t>Överkalix0Summa av Felmarginal</t>
  </si>
  <si>
    <t>Överkalix-1Summa av VÄRDE</t>
  </si>
  <si>
    <t>Överkalix-1Summa av Felmarginal</t>
  </si>
  <si>
    <t>Övertorneå0Summa av VÄRDE</t>
  </si>
  <si>
    <t>Övertorneå0Summa av Felmarginal</t>
  </si>
  <si>
    <t>Övertorneå-1Summa av VÄRDE</t>
  </si>
  <si>
    <t>Övertorneå-1Summa av Felmarginal</t>
  </si>
  <si>
    <t>Värden</t>
  </si>
  <si>
    <t>0 Summa av VÄRDE</t>
  </si>
  <si>
    <t>0 Summa av Felmarginal</t>
  </si>
  <si>
    <t>-1 Summa av VÄRDE</t>
  </si>
  <si>
    <t>-1 Summa av Felmarginal</t>
  </si>
  <si>
    <t>Summa av Felmarginal</t>
  </si>
  <si>
    <t>öö_RIKET</t>
  </si>
  <si>
    <t>Självskattat allmänt hälsotillstånd</t>
  </si>
  <si>
    <t>*</t>
  </si>
  <si>
    <t>us</t>
  </si>
  <si>
    <t>Fetma</t>
  </si>
  <si>
    <t>Tandhälsa</t>
  </si>
  <si>
    <t>Insjuknande - Hjärtinfarkt</t>
  </si>
  <si>
    <t>Nedsatt psykiskt välbefinnande</t>
  </si>
  <si>
    <t>Regelbunden behandling, sömn- och lugnande medel</t>
  </si>
  <si>
    <t>Fallskador bland äldre</t>
  </si>
  <si>
    <t>MPR-vaccination av barn</t>
  </si>
  <si>
    <t>Barns deltagande i förskoleverksamhet</t>
  </si>
  <si>
    <t xml:space="preserve">Pedagogisk utbildning inom förskolan </t>
  </si>
  <si>
    <t xml:space="preserve">Behörighet till gymnasieskolan </t>
  </si>
  <si>
    <t>Slutförda gymnasiestudier</t>
  </si>
  <si>
    <t>Unga som varken arbetar eller studerar</t>
  </si>
  <si>
    <t>Långtidsarbetslöshet</t>
  </si>
  <si>
    <t>Långvarigt ekonomiskt bistånd</t>
  </si>
  <si>
    <t>Valdeltagande</t>
  </si>
  <si>
    <t>Upplevelse av möjlighet till inflytande på kommunen</t>
  </si>
  <si>
    <t>Tillgång till gång- och cykelvägar</t>
  </si>
  <si>
    <t>Tillgång till parker, grönområden och natur</t>
  </si>
  <si>
    <t xml:space="preserve">Trygg i skolan </t>
  </si>
  <si>
    <t>Avstått från att gå ut ensam</t>
  </si>
  <si>
    <t xml:space="preserve">Avsaknad av tillit till andra </t>
  </si>
  <si>
    <t>Besvär av ensamhet bland äldre</t>
  </si>
  <si>
    <t>Stillasittande fritid</t>
  </si>
  <si>
    <t>Fysisk aktivitet minst en halvtimme om dagen</t>
  </si>
  <si>
    <t>Deltagartillfällen i idrottsföreningar</t>
  </si>
  <si>
    <t>Konsumtion av frukt och grönt</t>
  </si>
  <si>
    <t>Daglig rökning</t>
  </si>
  <si>
    <t>Riskkonsumtion av alkohol</t>
  </si>
  <si>
    <t>2 Kvinnor</t>
  </si>
  <si>
    <t>Medellivslängd</t>
  </si>
  <si>
    <t xml:space="preserve">Rök- och snusvanor bland blivande mammor </t>
  </si>
  <si>
    <t>Gynekologisk cellprovtagning</t>
  </si>
  <si>
    <t>Skyddat sex – Tonårsaborter</t>
  </si>
  <si>
    <t>3 Män</t>
  </si>
  <si>
    <t>Underlag indikatordiagram:</t>
  </si>
  <si>
    <t>Vald kommun:</t>
  </si>
  <si>
    <t>Tips! Klistra in diagrammen i ett bildspel - bakgrundsdiagrammen (nedan på rad 50) får plats fyra på en bild.</t>
  </si>
  <si>
    <t>Procentuellt "bättre"/"sämre" än rikets senaste mätperiod.</t>
  </si>
  <si>
    <t>Senaste mätperiod</t>
  </si>
  <si>
    <t>Tidigare mätperiod</t>
  </si>
  <si>
    <t>felmarg t0</t>
  </si>
  <si>
    <t>felmarg t-1</t>
  </si>
  <si>
    <t>Riktning</t>
  </si>
  <si>
    <r>
      <rPr>
        <b/>
        <sz val="11"/>
        <color theme="1"/>
        <rFont val="Calibri"/>
        <family val="2"/>
        <scheme val="minor"/>
      </rPr>
      <t>Indikatordiagaram</t>
    </r>
    <r>
      <rPr>
        <sz val="11"/>
        <color theme="1"/>
        <rFont val="Calibri"/>
        <family val="2"/>
        <scheme val="minor"/>
      </rPr>
      <t xml:space="preserve"> med avvikelse från riket:</t>
    </r>
  </si>
  <si>
    <t>Rikets värde</t>
  </si>
  <si>
    <t>Kön/Totalt</t>
  </si>
  <si>
    <t>Område</t>
  </si>
  <si>
    <t>Kortnamn</t>
  </si>
  <si>
    <t>Värde</t>
  </si>
  <si>
    <t xml:space="preserve"> Felmarginal</t>
  </si>
  <si>
    <t>Totalt</t>
  </si>
  <si>
    <t>Hälsan i befolkningen</t>
  </si>
  <si>
    <t>Livsvillkor &amp;</t>
  </si>
  <si>
    <t>levnadsförehållanden</t>
  </si>
  <si>
    <t>Levnadsvanor</t>
  </si>
  <si>
    <t>Bakgrundsvariabler</t>
  </si>
  <si>
    <t>Kvinnor</t>
  </si>
  <si>
    <t>Män</t>
  </si>
  <si>
    <t>För litet underlag</t>
  </si>
  <si>
    <t>Upppgift saknas</t>
  </si>
  <si>
    <t xml:space="preserve">2510        </t>
  </si>
  <si>
    <t xml:space="preserve">2506        </t>
  </si>
  <si>
    <t xml:space="preserve">2505        </t>
  </si>
  <si>
    <t xml:space="preserve">2463        </t>
  </si>
  <si>
    <t xml:space="preserve">2425        </t>
  </si>
  <si>
    <t xml:space="preserve">2422        </t>
  </si>
  <si>
    <t xml:space="preserve">2417        </t>
  </si>
  <si>
    <t xml:space="preserve">2409        </t>
  </si>
  <si>
    <t xml:space="preserve">2403        </t>
  </si>
  <si>
    <t xml:space="preserve">2284        </t>
  </si>
  <si>
    <t xml:space="preserve">2180        </t>
  </si>
  <si>
    <t xml:space="preserve">2161        </t>
  </si>
  <si>
    <t xml:space="preserve">2081        </t>
  </si>
  <si>
    <t xml:space="preserve">2034        </t>
  </si>
  <si>
    <t xml:space="preserve">2029        </t>
  </si>
  <si>
    <t xml:space="preserve">1782        </t>
  </si>
  <si>
    <t xml:space="preserve">1765        </t>
  </si>
  <si>
    <t xml:space="preserve">1761        </t>
  </si>
  <si>
    <t xml:space="preserve">1760        </t>
  </si>
  <si>
    <t xml:space="preserve">1737        </t>
  </si>
  <si>
    <t xml:space="preserve">1730        </t>
  </si>
  <si>
    <t xml:space="preserve">1492        </t>
  </si>
  <si>
    <t xml:space="preserve">1472        </t>
  </si>
  <si>
    <t xml:space="preserve">1465        </t>
  </si>
  <si>
    <t xml:space="preserve">1463        </t>
  </si>
  <si>
    <t xml:space="preserve">1452        </t>
  </si>
  <si>
    <t xml:space="preserve">1438        </t>
  </si>
  <si>
    <t xml:space="preserve">1315        </t>
  </si>
  <si>
    <t xml:space="preserve">1284        </t>
  </si>
  <si>
    <t xml:space="preserve">1275        </t>
  </si>
  <si>
    <t xml:space="preserve">1270        </t>
  </si>
  <si>
    <t xml:space="preserve">1266        </t>
  </si>
  <si>
    <t xml:space="preserve">1256        </t>
  </si>
  <si>
    <t xml:space="preserve">1080        </t>
  </si>
  <si>
    <t xml:space="preserve">0883        </t>
  </si>
  <si>
    <t xml:space="preserve">0880        </t>
  </si>
  <si>
    <t xml:space="preserve">0860        </t>
  </si>
  <si>
    <t xml:space="preserve">0840        </t>
  </si>
  <si>
    <t xml:space="preserve">0821        </t>
  </si>
  <si>
    <t xml:space="preserve">0580        </t>
  </si>
  <si>
    <t xml:space="preserve">0563        </t>
  </si>
  <si>
    <t xml:space="preserve">0562        </t>
  </si>
  <si>
    <t xml:space="preserve">0561        </t>
  </si>
  <si>
    <t xml:space="preserve">0512        </t>
  </si>
  <si>
    <t xml:space="preserve">0483        </t>
  </si>
  <si>
    <t xml:space="preserve">0428        </t>
  </si>
  <si>
    <t xml:space="preserve">0360        </t>
  </si>
  <si>
    <t xml:space="preserve">0188        </t>
  </si>
  <si>
    <t xml:space="preserve">0183        </t>
  </si>
  <si>
    <t xml:space="preserve">0123        </t>
  </si>
  <si>
    <t>VÄRDE</t>
  </si>
  <si>
    <t>Felmarginal</t>
  </si>
  <si>
    <t>2007-2009</t>
  </si>
  <si>
    <t>2010-2012</t>
  </si>
  <si>
    <t>2007-2010</t>
  </si>
  <si>
    <t>2011-2014</t>
  </si>
  <si>
    <t>VT 2014/HT 2013</t>
  </si>
  <si>
    <t>HT 2013/VT 2014</t>
  </si>
  <si>
    <t>Januari 2009</t>
  </si>
  <si>
    <t>Januari 2014</t>
  </si>
  <si>
    <t>2008-2010</t>
  </si>
  <si>
    <t>2011-2013</t>
  </si>
  <si>
    <t>2004–2008</t>
  </si>
  <si>
    <t>2009–2013</t>
  </si>
  <si>
    <t>2006-2010</t>
  </si>
  <si>
    <t>2009-2013</t>
  </si>
  <si>
    <t>2009</t>
  </si>
  <si>
    <t>32. Fysisk aktivitet minst en halvtimme om dagen</t>
  </si>
  <si>
    <t>31. Stillasittande fritid</t>
  </si>
  <si>
    <t>29. Besvär av ensamhet bland äldre</t>
  </si>
  <si>
    <t xml:space="preserve">28. Avsaknad av tillit till andra </t>
  </si>
  <si>
    <t>27. Avstått från att gå ut ensam</t>
  </si>
  <si>
    <t xml:space="preserve">26. Trygg i skolan </t>
  </si>
  <si>
    <t>25. Tillgång till parker, grönområden och natur</t>
  </si>
  <si>
    <t>24. Tillgång till gång- och cykelvägar</t>
  </si>
  <si>
    <t>23. Upplevelse av möjlighet till inflytande på kommunen</t>
  </si>
  <si>
    <t>22. Valdeltagande</t>
  </si>
  <si>
    <t>21. Långvarigt ekonomiskt bistånd</t>
  </si>
  <si>
    <t>19. Unga som varken arbetar eller studerar</t>
  </si>
  <si>
    <t>18. Slutförda gymnasiestudier</t>
  </si>
  <si>
    <t xml:space="preserve">17. Behörighet till gymnasieskolan </t>
  </si>
  <si>
    <t xml:space="preserve">16. Pedagogisk utbildning inom förskolan </t>
  </si>
  <si>
    <t>15. Barns deltagande i förskoleverksamhet</t>
  </si>
  <si>
    <t>14. MPR-vaccination av barn</t>
  </si>
  <si>
    <t>13. Fallskador bland äldre</t>
  </si>
  <si>
    <t>10. Regelbunden behandling, sömn- och lugnande medel</t>
  </si>
  <si>
    <t>9. Nedsatt psykiskt välbefinnande</t>
  </si>
  <si>
    <t>5. Insjuknande - Hjärtinfarkt</t>
  </si>
  <si>
    <t>4. Tandhälsa</t>
  </si>
  <si>
    <t>3. Fetma</t>
  </si>
  <si>
    <t>1. Medellivslängd</t>
  </si>
  <si>
    <t>B9. Ekonomiskt utsatta äldre</t>
  </si>
  <si>
    <t>B8. Ekonomiskt utsatta barn</t>
  </si>
  <si>
    <t>B7. Medianinkomst</t>
  </si>
  <si>
    <t>B6. Eftergymnasial utbildning</t>
  </si>
  <si>
    <t>B5. Förvärvsarbetande</t>
  </si>
  <si>
    <t>B4. Utrikes födda</t>
  </si>
  <si>
    <t>B3. Medelålder</t>
  </si>
  <si>
    <t>B2. Andel kvinnor</t>
  </si>
  <si>
    <t>B1. Invånarantal</t>
  </si>
  <si>
    <t>SKL:s kommuntyp (1-10)</t>
  </si>
  <si>
    <t>Kommunstorlek (1-5)</t>
  </si>
  <si>
    <t>Län</t>
  </si>
  <si>
    <t>Kommunkod</t>
  </si>
  <si>
    <t>Indikatorer</t>
  </si>
  <si>
    <t>Sortera/filtrera</t>
  </si>
  <si>
    <t>Kommun</t>
  </si>
  <si>
    <t>2004-2008</t>
  </si>
  <si>
    <r>
      <rPr>
        <b/>
        <sz val="16"/>
        <rFont val="Calibri"/>
        <family val="2"/>
        <scheme val="minor"/>
      </rPr>
      <t>Indikatorer efter utbildningsnivå och län/landsting. 25-74 år. 2011-2014.</t>
    </r>
    <r>
      <rPr>
        <sz val="11"/>
        <rFont val="Calibri"/>
        <family val="2"/>
        <scheme val="minor"/>
      </rPr>
      <t xml:space="preserve"> Källa: Hälsa på lika villkor - inklusive tilläggsurval, Folkhälsomyndigheten . </t>
    </r>
  </si>
  <si>
    <t>Län/landsting</t>
  </si>
  <si>
    <t>Utbildning</t>
  </si>
  <si>
    <t>Andel</t>
  </si>
  <si>
    <t>Fel-marginal</t>
  </si>
  <si>
    <t>01</t>
  </si>
  <si>
    <t>1. Förgymnasial</t>
  </si>
  <si>
    <t>2. Gymnasial</t>
  </si>
  <si>
    <t>3. Eftergymnasial</t>
  </si>
  <si>
    <t>03</t>
  </si>
  <si>
    <t>04</t>
  </si>
  <si>
    <t>Sörmland</t>
  </si>
  <si>
    <t>05</t>
  </si>
  <si>
    <t>Östergötland</t>
  </si>
  <si>
    <t>06</t>
  </si>
  <si>
    <t>07</t>
  </si>
  <si>
    <t>Kronoberg</t>
  </si>
  <si>
    <t>08</t>
  </si>
  <si>
    <t>09</t>
  </si>
  <si>
    <t>Blekinge</t>
  </si>
  <si>
    <t>Region Skåne</t>
  </si>
  <si>
    <t>Halland</t>
  </si>
  <si>
    <t>Västra Götaland</t>
  </si>
  <si>
    <t>Värmland</t>
  </si>
  <si>
    <t>Västmanland</t>
  </si>
  <si>
    <t>Dalarna</t>
  </si>
  <si>
    <t>Gävleborg</t>
  </si>
  <si>
    <t>Västernorrland</t>
  </si>
  <si>
    <t>Jämtland</t>
  </si>
  <si>
    <t>Västerbotten</t>
  </si>
  <si>
    <t>Norrbotten</t>
  </si>
  <si>
    <t>RIKET</t>
  </si>
  <si>
    <t xml:space="preserve">Staplarnas "värdeaxel" är samma för </t>
  </si>
  <si>
    <t>totalvärdet och könen för respektive</t>
  </si>
  <si>
    <t>indikator, de börjar på noll med maxvärde:</t>
  </si>
  <si>
    <t>Öppna jämförelser folkhälsa 2014</t>
  </si>
  <si>
    <t>US</t>
  </si>
  <si>
    <t>Bilaga 3. Tabeller och profildiagram för kommuner och landsting</t>
  </si>
  <si>
    <t>Indikatorbeskrivningar, datahantering och datakällor</t>
  </si>
  <si>
    <t>Landsting/ Region/Län</t>
  </si>
  <si>
    <t>Länskod</t>
  </si>
  <si>
    <t>Id nr</t>
  </si>
  <si>
    <t>Rubrik i rapporten</t>
  </si>
  <si>
    <t>Nummer i rapporten</t>
  </si>
  <si>
    <t>Antal decimaler som ska visas</t>
  </si>
  <si>
    <t>nr + ettikett</t>
  </si>
  <si>
    <t>A37</t>
  </si>
  <si>
    <t>A38</t>
  </si>
  <si>
    <t>A40</t>
  </si>
  <si>
    <t>A43</t>
  </si>
  <si>
    <t>A46</t>
  </si>
  <si>
    <t>Hjärtinfarkt</t>
  </si>
  <si>
    <t>A47</t>
  </si>
  <si>
    <t>Lungcancer</t>
  </si>
  <si>
    <t>Insjuknande - Lungcancer</t>
  </si>
  <si>
    <t>A48</t>
  </si>
  <si>
    <t>Hälsopolitiskt åtgärdbar dödlighet</t>
  </si>
  <si>
    <t>A67</t>
  </si>
  <si>
    <t>Åtgärdbar dödlighet i ischemisk hjärtsjukdom</t>
  </si>
  <si>
    <t>A39</t>
  </si>
  <si>
    <t>A53</t>
  </si>
  <si>
    <t>Regelbunden behandling med  sömnmedel och lugnande medel</t>
  </si>
  <si>
    <t>Regelbunden behandling, sömn-/lugnande medel</t>
  </si>
  <si>
    <t>A51</t>
  </si>
  <si>
    <t xml:space="preserve">Självmord och dödsfall med oklart uppsåt </t>
  </si>
  <si>
    <t>A41</t>
  </si>
  <si>
    <t>Skador bland barn</t>
  </si>
  <si>
    <t>A42</t>
  </si>
  <si>
    <t>A55</t>
  </si>
  <si>
    <t>Livsvillkor och levnadsförhållanden</t>
  </si>
  <si>
    <t>A17</t>
  </si>
  <si>
    <t>A03</t>
  </si>
  <si>
    <t>A01</t>
  </si>
  <si>
    <t xml:space="preserve">Livsvillkor och levnadsförhållanden </t>
  </si>
  <si>
    <t>A05</t>
  </si>
  <si>
    <t>A66</t>
  </si>
  <si>
    <t>A06</t>
  </si>
  <si>
    <t>A08</t>
  </si>
  <si>
    <t>A13</t>
  </si>
  <si>
    <t>A14</t>
  </si>
  <si>
    <t>Invånarnas upplevelse av möjlighet till inflytande på beslut och verksamheter inom kommunen</t>
  </si>
  <si>
    <t>A15</t>
  </si>
  <si>
    <t>A16</t>
  </si>
  <si>
    <t>A21</t>
  </si>
  <si>
    <t>A11</t>
  </si>
  <si>
    <t>A20</t>
  </si>
  <si>
    <t>A22</t>
  </si>
  <si>
    <t>A61</t>
  </si>
  <si>
    <t xml:space="preserve">Upptäckt och samverkan </t>
  </si>
  <si>
    <t xml:space="preserve">Våld i nära relationer – Upptäckt och samverkan </t>
  </si>
  <si>
    <t>A26</t>
  </si>
  <si>
    <t>A25</t>
  </si>
  <si>
    <t>Regelbunden fysisk aktivitet minst en halvtimme om dagen</t>
  </si>
  <si>
    <t>A31</t>
  </si>
  <si>
    <t>Deltagande i sammankomster anordnade av idrottsföreningar</t>
  </si>
  <si>
    <t>A27</t>
  </si>
  <si>
    <t>A28</t>
  </si>
  <si>
    <t>A29</t>
  </si>
  <si>
    <t>A30</t>
  </si>
  <si>
    <t>A33</t>
  </si>
  <si>
    <t xml:space="preserve">Patienter som diskuterat minst en levnadsvana med vårdpersonal </t>
  </si>
  <si>
    <t xml:space="preserve">Patienter som diskuterat levnadsvana med vårdpersonal </t>
  </si>
  <si>
    <t>A56</t>
  </si>
  <si>
    <t>A44</t>
  </si>
  <si>
    <t>Skyddad sex – Klamydia bland unga</t>
  </si>
  <si>
    <t>A45</t>
  </si>
  <si>
    <t>Skyddad sex – Tonårsaborter</t>
  </si>
  <si>
    <t>Diagrammens skalor är låsta till +/- 50% - om avvikelserna är större går det att se värdet genom att föra markören över stapeln, klicka på stapeln för att se dess längd utanför diagrammet.</t>
  </si>
  <si>
    <t>Skåne</t>
  </si>
  <si>
    <t xml:space="preserve">Totalt </t>
  </si>
  <si>
    <t>–Välj landsting/region (A-Ö)–</t>
  </si>
  <si>
    <t>Självskattat gott allmänt hälsotillstånd</t>
  </si>
  <si>
    <t>1.</t>
  </si>
  <si>
    <t>2.</t>
  </si>
  <si>
    <t>3.</t>
  </si>
  <si>
    <t>4.</t>
  </si>
  <si>
    <t>5.</t>
  </si>
  <si>
    <t>6.</t>
  </si>
  <si>
    <t>7.</t>
  </si>
  <si>
    <t>Om Profildiagram</t>
  </si>
  <si>
    <t>Diagrammen kan med fördel markeras och klistras över till Power-Point.</t>
  </si>
  <si>
    <t>finns i huvudrapporten. Ingående beskrivning av indikatorerna och hantering av data finna i bilagorna:</t>
  </si>
  <si>
    <t xml:space="preserve"> Hantering av data från folkhälsoenkäter.</t>
  </si>
  <si>
    <t xml:space="preserve"> Indikatorbeskrivningar.</t>
  </si>
  <si>
    <t>INFORMATION:</t>
  </si>
  <si>
    <t xml:space="preserve">enbart från kommunen/landstingets konfidensintervall och inte rikets. Mer om konfidensintervall står i inledningen till huvudrapporten. </t>
  </si>
  <si>
    <t>Av utrymmesskäl är måtten för indikatorerna förkortade och källor utelämnade i tabeller och diagram, detta och mer om indikatorerna</t>
  </si>
  <si>
    <t>Tabellerna "Välj en kommun/landsting"</t>
  </si>
  <si>
    <t>Här visas alla indikatordata för en kommun eller landsting grupperat efter respektive kön/totalt. Samt rikets värde för senaste perioden.</t>
  </si>
  <si>
    <t>Tabellerna "Alla kommuner/landsting" - hitta liknande utifrån bakrundsvariabler eller grupperingar.</t>
  </si>
  <si>
    <t>Inget värde i tabellerna?</t>
  </si>
  <si>
    <t>Konfidensintervall och felmarginal</t>
  </si>
  <si>
    <t xml:space="preserve">I tabellerna visas uppgift om felmarginal i de fall det finns beräknade konfidensintervall.  Felmarginalen är det samma som halva </t>
  </si>
  <si>
    <t>I profildiagrammen redovisas konfidensintervall i de fall sådana uppgifter finns. Intervallet för avvikelserna från riket utgår då</t>
  </si>
  <si>
    <t xml:space="preserve">Exakt vilken mätperiod som avses för respektive indikator med "senaste" och "tidigare" framgår i tabellerna "Alla kommuner/landsting". </t>
  </si>
  <si>
    <t>konfidensintervallets längd vilket också är det samma som utbredningen av intervallet i respektive riktning +/- från indikatorvärdet,</t>
  </si>
  <si>
    <t>Innehåll, flikar:</t>
  </si>
  <si>
    <t xml:space="preserve">Här finns alla indikatordata på ett ställe: könsuppdelat och totalvärden med angivna mätperioder samt i förekommande fall felmarginaler </t>
  </si>
  <si>
    <t>och även bakgrundsvariabler.</t>
  </si>
  <si>
    <t xml:space="preserve">Du kan sortera och filtrera på olika bakgrundsvariabler. Hitta liknande kommuner/landsting genom att klicka på filtreringsknappen och </t>
  </si>
  <si>
    <t>sortera stigande eller fallande. Eller välj alternativet "Talfilter" för att filtrera efter ett intervall.</t>
  </si>
  <si>
    <t>I kommuntabellen kan du även sortera resultaten utifrån att hitta liknande kommuner/landsting utifrån; kommunstorlek, alla kommuner</t>
  </si>
  <si>
    <t xml:space="preserve"> inom ett landsting, eller kommungrupp.</t>
  </si>
  <si>
    <t>att kunna visa uppgifter för så många län som möjligt. Tabellen har formaterats så att värdena även visas som en stapel i cellerna.</t>
  </si>
  <si>
    <t>Staplarna för respektive indikator har samma skala för totalvärdet, kvinnor och män. (Alla skalor börjar från noll och maxvärdet anges på</t>
  </si>
  <si>
    <t>rad 74.)</t>
  </si>
  <si>
    <t>Obs! storleken på procentuella avvikelser är inte direkt jämförbar mellan indikatorerna, notera i första hand riktningen och förändringen sedan tidigare mätperiod (läs mer under fliken Information och innehåll).</t>
  </si>
  <si>
    <t>–Välj kommun (A-Ö)–</t>
  </si>
  <si>
    <t xml:space="preserve">Här visas data för indikatorerna från den nationella folkhälsoenkäten (HLV). Till skillnad från huvudrapportens diagram, med utbildningskategorier </t>
  </si>
  <si>
    <t>Valt landsting/region:</t>
  </si>
  <si>
    <t>Oskyddat sex – Klamydia</t>
  </si>
  <si>
    <t>Oskyddat sex – Tonårsaborter</t>
  </si>
  <si>
    <t>33. Deltagartillfällen i idrottsföreningar</t>
  </si>
  <si>
    <t>34. Konsumtion av frukt och grönt</t>
  </si>
  <si>
    <t>35. Daglig rökning</t>
  </si>
  <si>
    <t xml:space="preserve">36. Rök- och snusvanor bland blivande mammor </t>
  </si>
  <si>
    <t>37. Riskkonsumtion av alkohol</t>
  </si>
  <si>
    <t xml:space="preserve">38. Patienter som diskuterat levnadsvana med vårdpersonal </t>
  </si>
  <si>
    <t>39. Gynekologisk cellprovtagning</t>
  </si>
  <si>
    <t>2. Självskattat gott allmänt hälsotillstånd</t>
  </si>
  <si>
    <t xml:space="preserve">på riksnivå, har här en annan åldersavgränsning används dessutom ingår de tilläggsurval som kommuner och landsting finansierar. Orsaken är </t>
  </si>
  <si>
    <r>
      <rPr>
        <b/>
        <sz val="10"/>
        <color rgb="FF000000"/>
        <rFont val="Calibri"/>
        <family val="2"/>
        <scheme val="minor"/>
      </rPr>
      <t>OBS! notera att storleken på de procentuella avvikelserna för olika indikatorer inte är direkt jämförbara med varandra.</t>
    </r>
    <r>
      <rPr>
        <sz val="10"/>
        <color rgb="FF000000"/>
        <rFont val="Calibri"/>
        <family val="2"/>
        <scheme val="minor"/>
      </rPr>
      <t xml:space="preserve"> I första hand bör därför</t>
    </r>
  </si>
  <si>
    <t>riktningen på avvikelsen och förändringen mot föregående period noteras – framför att jämföra storleken på avvikelserna mellan olika indikatorer.</t>
  </si>
  <si>
    <t xml:space="preserve">Till exempel har förväntad medellivslängd i genomsnitt små procentuella avvikelser jämfört med andelen med fetma - eftersom de relateras till </t>
  </si>
  <si>
    <t>Diagrammens skala är fast till +/- 50%. För att se värdet för större avvikelser kan man föra markören över stapeln.</t>
  </si>
  <si>
    <t>Till höger om diagrammen finns även sifferunderlaget till diagrammen (som i sin tur bygger på uppgifter i flik 4 och 5).</t>
  </si>
  <si>
    <t>För att en uppgift ska tas med i jämförelsen krävs ett minsta underlag om 30 "observationer" (för ett andelsvärde är det antalet fall i nämnaren).</t>
  </si>
  <si>
    <r>
      <rPr>
        <b/>
        <sz val="9"/>
        <color theme="1"/>
        <rFont val="Calibri"/>
        <family val="2"/>
        <scheme val="minor"/>
      </rPr>
      <t>= Uppgift saknas</t>
    </r>
    <r>
      <rPr>
        <sz val="9"/>
        <color theme="1"/>
        <rFont val="Calibri"/>
        <family val="2"/>
        <scheme val="minor"/>
      </rPr>
      <t xml:space="preserve"> (I cellen står texten "us" med vit text. Anledningen är att förhindra att värdet förväxlas med "0" vid vidare bearbetning.)</t>
    </r>
  </si>
  <si>
    <r>
      <rPr>
        <b/>
        <sz val="9"/>
        <color theme="1"/>
        <rFont val="Calibri"/>
        <family val="2"/>
        <scheme val="minor"/>
      </rPr>
      <t>=För litet underlag</t>
    </r>
  </si>
  <si>
    <t>Kommunmedel</t>
  </si>
  <si>
    <t xml:space="preserve">Undantaget är data från folkhälsoenkäter där det krävs minst 100 besvarade enkäter (se bilaga 1 för mer information om hantering av data från </t>
  </si>
  <si>
    <t>folkhälsoenkäter). För antal fall i "täljaren" krävs minst 4 stycken, t. ex. antal hjärtinfarkter (i förhållande till befolkningen).</t>
  </si>
  <si>
    <t>avvikelserna förbli lika stora, men de %-avvikelserna skulle bli mycket mindre (eftersom värdet den faktiska avvikelsen relateras till är större).</t>
  </si>
  <si>
    <r>
      <t xml:space="preserve">helt olika storheter. Dessutom: om indikatorn för exempelvis fetma istället skulle anges som andelen som </t>
    </r>
    <r>
      <rPr>
        <u/>
        <sz val="10"/>
        <color rgb="FF000000"/>
        <rFont val="Calibri"/>
        <family val="2"/>
        <scheme val="minor"/>
      </rPr>
      <t>inte</t>
    </r>
    <r>
      <rPr>
        <sz val="10"/>
        <color rgb="FF000000"/>
        <rFont val="Calibri"/>
        <family val="2"/>
        <scheme val="minor"/>
      </rPr>
      <t xml:space="preserve"> hade fetma skulle de faktiska </t>
    </r>
  </si>
  <si>
    <r>
      <t xml:space="preserve">För Värmlands och Skånes </t>
    </r>
    <r>
      <rPr>
        <u/>
        <sz val="10"/>
        <color rgb="FF000000"/>
        <rFont val="Calibri"/>
        <family val="2"/>
        <scheme val="minor"/>
      </rPr>
      <t>kommuner</t>
    </r>
    <r>
      <rPr>
        <sz val="10"/>
        <color rgb="FF000000"/>
        <rFont val="Calibri"/>
        <family val="2"/>
        <scheme val="minor"/>
      </rPr>
      <t xml:space="preserve"> förekommer i vissa fall data från deras regionala folkhälsoenkäter, vilken enkät som används var framgår genom </t>
    </r>
  </si>
  <si>
    <t>Tabell: ett landsting – välj ditt landsting/region/län</t>
  </si>
  <si>
    <t>Profildiagram: kommun – välj din kommun</t>
  </si>
  <si>
    <t>Profildiagram: landsting – välj ditt landsting/region/län</t>
  </si>
  <si>
    <t>Tabell: en kommun – välj din kommun</t>
  </si>
  <si>
    <t>Tabell: alla länsdata och riket, inkl. bakgrundsvariabler – jämför med riket och andra landsting</t>
  </si>
  <si>
    <t>Tabell: alla kommundata, inkl. bakgrundsvariabler – jämför med kommuner med liknande förutsättningar</t>
  </si>
  <si>
    <t>Tabell: 11 indikatorer efter utbildningslängd på länsnivå</t>
  </si>
  <si>
    <t>Tabell med indikatordata uppdelat på utbildningslängd och län</t>
  </si>
  <si>
    <t>Diagrammen visar kommunens/länets/landstingets procentuella avvikelse från riket. Alla avvikelser i önskvärd riktning visas som positiva värden (+)</t>
  </si>
  <si>
    <r>
      <t xml:space="preserve">visar det senaste mättillfället och en grå den tidigare jämförelseperioden. Även jämförelseperioden relateras till rikets </t>
    </r>
    <r>
      <rPr>
        <u/>
        <sz val="10"/>
        <color rgb="FF000000"/>
        <rFont val="Calibri"/>
        <family val="2"/>
        <scheme val="minor"/>
      </rPr>
      <t>senaste</t>
    </r>
    <r>
      <rPr>
        <sz val="10"/>
        <color rgb="FF000000"/>
        <rFont val="Calibri"/>
        <family val="2"/>
        <scheme val="minor"/>
      </rPr>
      <t xml:space="preserve"> värde. Genom att </t>
    </r>
  </si>
  <si>
    <t>använda samma referens för båda perioderna kan faktiska förbättringar och försämringar ses direkt i diagrammet (istället för relativt rikets förändring).</t>
  </si>
  <si>
    <r>
      <rPr>
        <b/>
        <sz val="12"/>
        <color theme="1"/>
        <rFont val="Calibri"/>
        <family val="2"/>
        <scheme val="minor"/>
      </rPr>
      <t>Bakgrundsvariabler</t>
    </r>
    <r>
      <rPr>
        <sz val="12"/>
        <color theme="1"/>
        <rFont val="Calibri"/>
        <family val="2"/>
        <scheme val="minor"/>
      </rPr>
      <t xml:space="preserve"> (cirklarnas area motsvarar invånarantalet):</t>
    </r>
  </si>
  <si>
    <t>Oskyddat sex – Klamydia bland unga</t>
  </si>
  <si>
    <t>41. Oskyddat sex – Tonårsaborter</t>
  </si>
  <si>
    <t>40. Oskyddat sex – Klamydia bland unga</t>
  </si>
  <si>
    <t xml:space="preserve"> </t>
  </si>
  <si>
    <t xml:space="preserve">. </t>
  </si>
  <si>
    <t>6. Insjuknande - Lungcancer</t>
  </si>
  <si>
    <t>7. Hälsopolitiskt åtgärdbar dödlighet</t>
  </si>
  <si>
    <t>8. Åtgärdbar dödlighet i ischemisk hjärtsjukdom</t>
  </si>
  <si>
    <t>10. Regelbunden behandling, sömn-/lugnande medel</t>
  </si>
  <si>
    <t xml:space="preserve">11. Självmord och dödsfall med oklart uppsåt </t>
  </si>
  <si>
    <t>12. Skador bland barn</t>
  </si>
  <si>
    <t>20. Långtidsarbetslöshet</t>
  </si>
  <si>
    <t>2010-2013</t>
  </si>
  <si>
    <t>2006-2009</t>
  </si>
  <si>
    <t>2012-2013</t>
  </si>
  <si>
    <t>2010-2011</t>
  </si>
  <si>
    <t>2014</t>
  </si>
  <si>
    <t>2010</t>
  </si>
  <si>
    <t>10</t>
  </si>
  <si>
    <t>12</t>
  </si>
  <si>
    <t>13</t>
  </si>
  <si>
    <t>14</t>
  </si>
  <si>
    <t>17</t>
  </si>
  <si>
    <t>18</t>
  </si>
  <si>
    <t>19</t>
  </si>
  <si>
    <t>20</t>
  </si>
  <si>
    <t>21</t>
  </si>
  <si>
    <t>22</t>
  </si>
  <si>
    <t>23</t>
  </si>
  <si>
    <t>24</t>
  </si>
  <si>
    <t>25</t>
  </si>
  <si>
    <t>46</t>
  </si>
  <si>
    <t>0Summa av VÄRDEBlekinge</t>
  </si>
  <si>
    <t>0Dalarna</t>
  </si>
  <si>
    <t>0Gotland</t>
  </si>
  <si>
    <t>0Gävleborg</t>
  </si>
  <si>
    <t>0Halland</t>
  </si>
  <si>
    <t>0Jämtland</t>
  </si>
  <si>
    <t>0Jönköping</t>
  </si>
  <si>
    <t>0Kalmar</t>
  </si>
  <si>
    <t>0Kronoberg</t>
  </si>
  <si>
    <t>0Norrbotten</t>
  </si>
  <si>
    <t>0RIKET</t>
  </si>
  <si>
    <t>0Skåne</t>
  </si>
  <si>
    <t>0Stockholm</t>
  </si>
  <si>
    <t>0Sörmland</t>
  </si>
  <si>
    <t>0Uppsala</t>
  </si>
  <si>
    <t>0Värmland</t>
  </si>
  <si>
    <t>0Västerbotten</t>
  </si>
  <si>
    <t>0Västernorrland</t>
  </si>
  <si>
    <t>0Västmanland</t>
  </si>
  <si>
    <t>0Västra Götaland</t>
  </si>
  <si>
    <t>0Örebro</t>
  </si>
  <si>
    <t>0Östergötland</t>
  </si>
  <si>
    <t>0Summa av FelmarginalBlekinge</t>
  </si>
  <si>
    <t>-1Summa av VÄRDEBlekinge</t>
  </si>
  <si>
    <t>-1Dalarna</t>
  </si>
  <si>
    <t>-1Gotland</t>
  </si>
  <si>
    <t>-1Gävleborg</t>
  </si>
  <si>
    <t>-1Halland</t>
  </si>
  <si>
    <t>-1Jämtland</t>
  </si>
  <si>
    <t>-1Jönköping</t>
  </si>
  <si>
    <t>-1Kalmar</t>
  </si>
  <si>
    <t>-1Kronoberg</t>
  </si>
  <si>
    <t>-1Norrbotten</t>
  </si>
  <si>
    <t>-1RIKET</t>
  </si>
  <si>
    <t>-1Skåne</t>
  </si>
  <si>
    <t>-1Stockholm</t>
  </si>
  <si>
    <t>-1Sörmland</t>
  </si>
  <si>
    <t>-1Uppsala</t>
  </si>
  <si>
    <t>-1Värmland</t>
  </si>
  <si>
    <t>-1Västerbotten</t>
  </si>
  <si>
    <t>-1Västernorrland</t>
  </si>
  <si>
    <t>-1Västmanland</t>
  </si>
  <si>
    <t>-1Västra Götaland</t>
  </si>
  <si>
    <t>-1Örebro</t>
  </si>
  <si>
    <t>-1Östergötland</t>
  </si>
  <si>
    <t>-1Summa av FelmarginalBlekinge</t>
  </si>
  <si>
    <t/>
  </si>
  <si>
    <t>0Summa av VÄRDEAle</t>
  </si>
  <si>
    <t>0Alingsås</t>
  </si>
  <si>
    <t>0Alvesta</t>
  </si>
  <si>
    <t>0Aneby</t>
  </si>
  <si>
    <t>0Arboga</t>
  </si>
  <si>
    <t>0Arjeplog</t>
  </si>
  <si>
    <t>0Arvidsjaur</t>
  </si>
  <si>
    <t>0Arvika</t>
  </si>
  <si>
    <t>0Askersund</t>
  </si>
  <si>
    <t>0Avesta</t>
  </si>
  <si>
    <t>0Bengtsfors</t>
  </si>
  <si>
    <t>0Berg</t>
  </si>
  <si>
    <t>0Bjurholm</t>
  </si>
  <si>
    <t>0Bjuv</t>
  </si>
  <si>
    <t>0Boden</t>
  </si>
  <si>
    <t>0Bollebygd</t>
  </si>
  <si>
    <t>0Bollnäs</t>
  </si>
  <si>
    <t>0Borgholm</t>
  </si>
  <si>
    <t>0Borlänge</t>
  </si>
  <si>
    <t>0Borås</t>
  </si>
  <si>
    <t>0Botkyrka</t>
  </si>
  <si>
    <t>0Boxholm</t>
  </si>
  <si>
    <t>0Bromölla</t>
  </si>
  <si>
    <t>0Bräcke</t>
  </si>
  <si>
    <t>0Burlöv</t>
  </si>
  <si>
    <t>0Båstad</t>
  </si>
  <si>
    <t>0Dals-Ed</t>
  </si>
  <si>
    <t>0Danderyd</t>
  </si>
  <si>
    <t>0Degerfors</t>
  </si>
  <si>
    <t>0Dorotea</t>
  </si>
  <si>
    <t>0Eda</t>
  </si>
  <si>
    <t>0Ekerö</t>
  </si>
  <si>
    <t>0Eksjö</t>
  </si>
  <si>
    <t>0Emmaboda</t>
  </si>
  <si>
    <t>0Enköping</t>
  </si>
  <si>
    <t>0Eskilstuna</t>
  </si>
  <si>
    <t>0Eslöv</t>
  </si>
  <si>
    <t>0Essunga</t>
  </si>
  <si>
    <t>0Fagersta</t>
  </si>
  <si>
    <t>0Falkenberg</t>
  </si>
  <si>
    <t>0Falköping</t>
  </si>
  <si>
    <t>0Falun</t>
  </si>
  <si>
    <t>0Filipstad</t>
  </si>
  <si>
    <t>0Finspång</t>
  </si>
  <si>
    <t>0Flen</t>
  </si>
  <si>
    <t>0Forshaga</t>
  </si>
  <si>
    <t>0Färgelanda</t>
  </si>
  <si>
    <t>0Gagnef</t>
  </si>
  <si>
    <t>0Gislaved</t>
  </si>
  <si>
    <t>0Gnesta</t>
  </si>
  <si>
    <t>0Gnosjö</t>
  </si>
  <si>
    <t>0Grums</t>
  </si>
  <si>
    <t>0Grästorp</t>
  </si>
  <si>
    <t>0Gullspång</t>
  </si>
  <si>
    <t>0Gällivare</t>
  </si>
  <si>
    <t>0Gävle</t>
  </si>
  <si>
    <t>0Göteborg</t>
  </si>
  <si>
    <t>0Götene</t>
  </si>
  <si>
    <t>0Habo</t>
  </si>
  <si>
    <t>0Hagfors</t>
  </si>
  <si>
    <t>0Hallsberg</t>
  </si>
  <si>
    <t>0Hallstahammar</t>
  </si>
  <si>
    <t>0Halmstad</t>
  </si>
  <si>
    <t>0Hammarö</t>
  </si>
  <si>
    <t>0Haninge</t>
  </si>
  <si>
    <t>0Haparanda</t>
  </si>
  <si>
    <t>0Heby</t>
  </si>
  <si>
    <t>0Hedemora</t>
  </si>
  <si>
    <t>0Helsingborg</t>
  </si>
  <si>
    <t>0Herrljunga</t>
  </si>
  <si>
    <t>0Hjo</t>
  </si>
  <si>
    <t>0Hofors</t>
  </si>
  <si>
    <t>0Huddinge</t>
  </si>
  <si>
    <t>0Hudiksvall</t>
  </si>
  <si>
    <t>0Hultsfred</t>
  </si>
  <si>
    <t>0Hylte</t>
  </si>
  <si>
    <t>0Håbo</t>
  </si>
  <si>
    <t>0Hällefors</t>
  </si>
  <si>
    <t>0Härjedalen</t>
  </si>
  <si>
    <t>0Härnösand</t>
  </si>
  <si>
    <t>0Härryda</t>
  </si>
  <si>
    <t>0Hässleholm</t>
  </si>
  <si>
    <t>0Höganäs</t>
  </si>
  <si>
    <t>0Högsby</t>
  </si>
  <si>
    <t>0Hörby</t>
  </si>
  <si>
    <t>0Höör</t>
  </si>
  <si>
    <t>0Jokkmokk</t>
  </si>
  <si>
    <t>0Järfälla</t>
  </si>
  <si>
    <t>0Kalix</t>
  </si>
  <si>
    <t>0Karlsborg</t>
  </si>
  <si>
    <t>0Karlshamn</t>
  </si>
  <si>
    <t>0Karlskoga</t>
  </si>
  <si>
    <t>0Karlskrona</t>
  </si>
  <si>
    <t>0Karlstad</t>
  </si>
  <si>
    <t>0Katrineholm</t>
  </si>
  <si>
    <t>0Kil</t>
  </si>
  <si>
    <t>0Kinda</t>
  </si>
  <si>
    <t>0Kiruna</t>
  </si>
  <si>
    <t>0Klippan</t>
  </si>
  <si>
    <t>0Knivsta</t>
  </si>
  <si>
    <t>0Kramfors</t>
  </si>
  <si>
    <t>0Kristianstad</t>
  </si>
  <si>
    <t>0Kristinehamn</t>
  </si>
  <si>
    <t>0Krokom</t>
  </si>
  <si>
    <t>0Kumla</t>
  </si>
  <si>
    <t>0Kungsbacka</t>
  </si>
  <si>
    <t>0Kungsör</t>
  </si>
  <si>
    <t>0Kungälv</t>
  </si>
  <si>
    <t>0Kävlinge</t>
  </si>
  <si>
    <t>0Köping</t>
  </si>
  <si>
    <t>0Laholm</t>
  </si>
  <si>
    <t>0Landskrona</t>
  </si>
  <si>
    <t>0Laxå</t>
  </si>
  <si>
    <t>0Lekeberg</t>
  </si>
  <si>
    <t>0Leksand</t>
  </si>
  <si>
    <t>0Lerum</t>
  </si>
  <si>
    <t>0Lessebo</t>
  </si>
  <si>
    <t>0Lidingö</t>
  </si>
  <si>
    <t>0Lidköping</t>
  </si>
  <si>
    <t>0Lilla Edet</t>
  </si>
  <si>
    <t>0Lindesberg</t>
  </si>
  <si>
    <t>0Linköping</t>
  </si>
  <si>
    <t>0Ljungby</t>
  </si>
  <si>
    <t>0Ljusdal</t>
  </si>
  <si>
    <t>0Ljusnarsberg</t>
  </si>
  <si>
    <t>0Lomma</t>
  </si>
  <si>
    <t>0Ludvika</t>
  </si>
  <si>
    <t>0Luleå</t>
  </si>
  <si>
    <t>0Lund</t>
  </si>
  <si>
    <t>0Lycksele</t>
  </si>
  <si>
    <t>0Lysekil</t>
  </si>
  <si>
    <t>0Malmö</t>
  </si>
  <si>
    <t>0Malung-Sälen</t>
  </si>
  <si>
    <t>0Malå</t>
  </si>
  <si>
    <t>0Mariestad</t>
  </si>
  <si>
    <t>0Mark</t>
  </si>
  <si>
    <t>0Markaryd</t>
  </si>
  <si>
    <t>0Mellerud</t>
  </si>
  <si>
    <t>0Mjölby</t>
  </si>
  <si>
    <t>0Mora</t>
  </si>
  <si>
    <t>0Motala</t>
  </si>
  <si>
    <t>0Mullsjö</t>
  </si>
  <si>
    <t>0Munkedal</t>
  </si>
  <si>
    <t>0Munkfors</t>
  </si>
  <si>
    <t>0Mölndal</t>
  </si>
  <si>
    <t>0Mönsterås</t>
  </si>
  <si>
    <t>0Mörbylånga</t>
  </si>
  <si>
    <t>0Nacka</t>
  </si>
  <si>
    <t>0Nora</t>
  </si>
  <si>
    <t>0Norberg</t>
  </si>
  <si>
    <t>0Nordanstig</t>
  </si>
  <si>
    <t>0Nordmaling</t>
  </si>
  <si>
    <t>0Norrköping</t>
  </si>
  <si>
    <t>0Norrtälje</t>
  </si>
  <si>
    <t>0Norsjö</t>
  </si>
  <si>
    <t>0Nybro</t>
  </si>
  <si>
    <t>0Nykvarn</t>
  </si>
  <si>
    <t>0Nyköping</t>
  </si>
  <si>
    <t>0Nynäshamn</t>
  </si>
  <si>
    <t>0Nässjö</t>
  </si>
  <si>
    <t>0Ockelbo</t>
  </si>
  <si>
    <t>0Olofström</t>
  </si>
  <si>
    <t>0Orsa</t>
  </si>
  <si>
    <t>0Orust</t>
  </si>
  <si>
    <t>0Osby</t>
  </si>
  <si>
    <t>0Oskarshamn</t>
  </si>
  <si>
    <t>0Ovanåker</t>
  </si>
  <si>
    <t>0Oxelösund</t>
  </si>
  <si>
    <t>0Pajala</t>
  </si>
  <si>
    <t>0Partille</t>
  </si>
  <si>
    <t>0Perstorp</t>
  </si>
  <si>
    <t>0Piteå</t>
  </si>
  <si>
    <t>0Ragunda</t>
  </si>
  <si>
    <t>0Robertsfors</t>
  </si>
  <si>
    <t>0Ronneby</t>
  </si>
  <si>
    <t>0Rättvik</t>
  </si>
  <si>
    <t>0Sala</t>
  </si>
  <si>
    <t>0Salem</t>
  </si>
  <si>
    <t>0Sandviken</t>
  </si>
  <si>
    <t>0Sigtuna</t>
  </si>
  <si>
    <t>0Simrishamn</t>
  </si>
  <si>
    <t>0Sjöbo</t>
  </si>
  <si>
    <t>0Skara</t>
  </si>
  <si>
    <t>0Skellefteå</t>
  </si>
  <si>
    <t>0Skinnskatteberg</t>
  </si>
  <si>
    <t>0Skurup</t>
  </si>
  <si>
    <t>0Skövde</t>
  </si>
  <si>
    <t>0Smedjebacken</t>
  </si>
  <si>
    <t>0Sollefteå</t>
  </si>
  <si>
    <t>0Sollentuna</t>
  </si>
  <si>
    <t>0Solna</t>
  </si>
  <si>
    <t>0Sorsele</t>
  </si>
  <si>
    <t>0Sotenäs</t>
  </si>
  <si>
    <t>0Staffanstorp</t>
  </si>
  <si>
    <t>0Stenungsund</t>
  </si>
  <si>
    <t>0Storfors</t>
  </si>
  <si>
    <t>0Storuman</t>
  </si>
  <si>
    <t>0Strängnäs</t>
  </si>
  <si>
    <t>0Strömstad</t>
  </si>
  <si>
    <t>0Strömsund</t>
  </si>
  <si>
    <t>0Sundbyberg</t>
  </si>
  <si>
    <t>0Sundsvall</t>
  </si>
  <si>
    <t>0Sunne</t>
  </si>
  <si>
    <t>0Surahammar</t>
  </si>
  <si>
    <t>0Svalöv</t>
  </si>
  <si>
    <t>0Svedala</t>
  </si>
  <si>
    <t>0Svenljunga</t>
  </si>
  <si>
    <t>0Säffle</t>
  </si>
  <si>
    <t>0Säter</t>
  </si>
  <si>
    <t>0Sävsjö</t>
  </si>
  <si>
    <t>0Söderhamn</t>
  </si>
  <si>
    <t>0Söderköping</t>
  </si>
  <si>
    <t>0Södertälje</t>
  </si>
  <si>
    <t>0Sölvesborg</t>
  </si>
  <si>
    <t>0Tanum</t>
  </si>
  <si>
    <t>0Tibro</t>
  </si>
  <si>
    <t>0Tidaholm</t>
  </si>
  <si>
    <t>0Tierp</t>
  </si>
  <si>
    <t>0Timrå</t>
  </si>
  <si>
    <t>0Tingsryd</t>
  </si>
  <si>
    <t>0Tjörn</t>
  </si>
  <si>
    <t>0Tomelilla</t>
  </si>
  <si>
    <t>0Torsby</t>
  </si>
  <si>
    <t>0Torsås</t>
  </si>
  <si>
    <t>0Tranemo</t>
  </si>
  <si>
    <t>0Tranås</t>
  </si>
  <si>
    <t>0Trelleborg</t>
  </si>
  <si>
    <t>0Trollhättan</t>
  </si>
  <si>
    <t>0Trosa</t>
  </si>
  <si>
    <t>0Tyresö</t>
  </si>
  <si>
    <t>0Täby</t>
  </si>
  <si>
    <t>0Töreboda</t>
  </si>
  <si>
    <t>0Uddevalla</t>
  </si>
  <si>
    <t>0Ulricehamn</t>
  </si>
  <si>
    <t>0Umeå</t>
  </si>
  <si>
    <t>0Upplands Väsby</t>
  </si>
  <si>
    <t>0Upplands-Bro</t>
  </si>
  <si>
    <t>0Uppvidinge</t>
  </si>
  <si>
    <t>0Vadstena</t>
  </si>
  <si>
    <t>0Vaggeryd</t>
  </si>
  <si>
    <t>0Valdemarsvik</t>
  </si>
  <si>
    <t>0Vallentuna</t>
  </si>
  <si>
    <t>0Vansbro</t>
  </si>
  <si>
    <t>0Vara</t>
  </si>
  <si>
    <t>0Varberg</t>
  </si>
  <si>
    <t>0Vaxholm</t>
  </si>
  <si>
    <t>0Vellinge</t>
  </si>
  <si>
    <t>0Vetlanda</t>
  </si>
  <si>
    <t>0Vilhelmina</t>
  </si>
  <si>
    <t>0Vimmerby</t>
  </si>
  <si>
    <t>0Vindeln</t>
  </si>
  <si>
    <t>0Vingåker</t>
  </si>
  <si>
    <t>0Vårgårda</t>
  </si>
  <si>
    <t>0Vänersborg</t>
  </si>
  <si>
    <t>0Vännäs</t>
  </si>
  <si>
    <t>0Värmdö</t>
  </si>
  <si>
    <t>0Värnamo</t>
  </si>
  <si>
    <t>0Västervik</t>
  </si>
  <si>
    <t>0Västerås</t>
  </si>
  <si>
    <t>0Växjö</t>
  </si>
  <si>
    <t>0Ydre</t>
  </si>
  <si>
    <t>0Ystad</t>
  </si>
  <si>
    <t>0Åmål</t>
  </si>
  <si>
    <t>0Ånge</t>
  </si>
  <si>
    <t>0Åre</t>
  </si>
  <si>
    <t>0Årjäng</t>
  </si>
  <si>
    <t>0Åsele</t>
  </si>
  <si>
    <t>0Åstorp</t>
  </si>
  <si>
    <t>0Åtvidaberg</t>
  </si>
  <si>
    <t>0Älmhult</t>
  </si>
  <si>
    <t>0Älvdalen</t>
  </si>
  <si>
    <t>0Älvkarleby</t>
  </si>
  <si>
    <t>0Älvsbyn</t>
  </si>
  <si>
    <t>0Ängelholm</t>
  </si>
  <si>
    <t>0Öckerö</t>
  </si>
  <si>
    <t>0Ödeshög</t>
  </si>
  <si>
    <t>0Örkelljunga</t>
  </si>
  <si>
    <t>0Örnsköldsvik</t>
  </si>
  <si>
    <t>0Östersund</t>
  </si>
  <si>
    <t>0Österåker</t>
  </si>
  <si>
    <t>0Östhammar</t>
  </si>
  <si>
    <t>0Östra Göinge</t>
  </si>
  <si>
    <t>0Överkalix</t>
  </si>
  <si>
    <t>0Övertorneå</t>
  </si>
  <si>
    <t>0öö_RIKET</t>
  </si>
  <si>
    <t>0Summa av FelmarginalAle</t>
  </si>
  <si>
    <t>-1Summa av VÄRDEAle</t>
  </si>
  <si>
    <t>-1Alingsås</t>
  </si>
  <si>
    <t>-1Alvesta</t>
  </si>
  <si>
    <t>-1Aneby</t>
  </si>
  <si>
    <t>-1Arboga</t>
  </si>
  <si>
    <t>-1Arjeplog</t>
  </si>
  <si>
    <t>-1Arvidsjaur</t>
  </si>
  <si>
    <t>-1Arvika</t>
  </si>
  <si>
    <t>-1Askersund</t>
  </si>
  <si>
    <t>-1Avesta</t>
  </si>
  <si>
    <t>-1Bengtsfors</t>
  </si>
  <si>
    <t>-1Berg</t>
  </si>
  <si>
    <t>-1Bjurholm</t>
  </si>
  <si>
    <t>-1Bjuv</t>
  </si>
  <si>
    <t>-1Boden</t>
  </si>
  <si>
    <t>-1Bollebygd</t>
  </si>
  <si>
    <t>-1Bollnäs</t>
  </si>
  <si>
    <t>-1Borgholm</t>
  </si>
  <si>
    <t>-1Borlänge</t>
  </si>
  <si>
    <t>-1Borås</t>
  </si>
  <si>
    <t>-1Botkyrka</t>
  </si>
  <si>
    <t>-1Boxholm</t>
  </si>
  <si>
    <t>-1Bromölla</t>
  </si>
  <si>
    <t>-1Bräcke</t>
  </si>
  <si>
    <t>-1Burlöv</t>
  </si>
  <si>
    <t>-1Båstad</t>
  </si>
  <si>
    <t>-1Dals-Ed</t>
  </si>
  <si>
    <t>-1Danderyd</t>
  </si>
  <si>
    <t>-1Degerfors</t>
  </si>
  <si>
    <t>-1Dorotea</t>
  </si>
  <si>
    <t>-1Eda</t>
  </si>
  <si>
    <t>-1Ekerö</t>
  </si>
  <si>
    <t>-1Eksjö</t>
  </si>
  <si>
    <t>-1Emmaboda</t>
  </si>
  <si>
    <t>-1Enköping</t>
  </si>
  <si>
    <t>-1Eskilstuna</t>
  </si>
  <si>
    <t>-1Eslöv</t>
  </si>
  <si>
    <t>-1Essunga</t>
  </si>
  <si>
    <t>-1Fagersta</t>
  </si>
  <si>
    <t>-1Falkenberg</t>
  </si>
  <si>
    <t>-1Falköping</t>
  </si>
  <si>
    <t>-1Falun</t>
  </si>
  <si>
    <t>-1Filipstad</t>
  </si>
  <si>
    <t>-1Finspång</t>
  </si>
  <si>
    <t>-1Flen</t>
  </si>
  <si>
    <t>-1Forshaga</t>
  </si>
  <si>
    <t>-1Färgelanda</t>
  </si>
  <si>
    <t>-1Gagnef</t>
  </si>
  <si>
    <t>-1Gislaved</t>
  </si>
  <si>
    <t>-1Gnesta</t>
  </si>
  <si>
    <t>-1Gnosjö</t>
  </si>
  <si>
    <t>-1Grums</t>
  </si>
  <si>
    <t>-1Grästorp</t>
  </si>
  <si>
    <t>-1Gullspång</t>
  </si>
  <si>
    <t>-1Gällivare</t>
  </si>
  <si>
    <t>-1Gävle</t>
  </si>
  <si>
    <t>-1Göteborg</t>
  </si>
  <si>
    <t>-1Götene</t>
  </si>
  <si>
    <t>-1Habo</t>
  </si>
  <si>
    <t>-1Hagfors</t>
  </si>
  <si>
    <t>-1Hallsberg</t>
  </si>
  <si>
    <t>-1Hallstahammar</t>
  </si>
  <si>
    <t>-1Halmstad</t>
  </si>
  <si>
    <t>-1Hammarö</t>
  </si>
  <si>
    <t>-1Haninge</t>
  </si>
  <si>
    <t>-1Haparanda</t>
  </si>
  <si>
    <t>-1Heby</t>
  </si>
  <si>
    <t>-1Hedemora</t>
  </si>
  <si>
    <t>-1Helsingborg</t>
  </si>
  <si>
    <t>-1Herrljunga</t>
  </si>
  <si>
    <t>-1Hjo</t>
  </si>
  <si>
    <t>-1Hofors</t>
  </si>
  <si>
    <t>-1Huddinge</t>
  </si>
  <si>
    <t>-1Hudiksvall</t>
  </si>
  <si>
    <t>-1Hultsfred</t>
  </si>
  <si>
    <t>-1Hylte</t>
  </si>
  <si>
    <t>-1Håbo</t>
  </si>
  <si>
    <t>-1Hällefors</t>
  </si>
  <si>
    <t>-1Härjedalen</t>
  </si>
  <si>
    <t>-1Härnösand</t>
  </si>
  <si>
    <t>-1Härryda</t>
  </si>
  <si>
    <t>-1Hässleholm</t>
  </si>
  <si>
    <t>-1Höganäs</t>
  </si>
  <si>
    <t>-1Högsby</t>
  </si>
  <si>
    <t>-1Hörby</t>
  </si>
  <si>
    <t>-1Höör</t>
  </si>
  <si>
    <t>-1Jokkmokk</t>
  </si>
  <si>
    <t>-1Järfälla</t>
  </si>
  <si>
    <t>-1Kalix</t>
  </si>
  <si>
    <t>-1Karlsborg</t>
  </si>
  <si>
    <t>-1Karlshamn</t>
  </si>
  <si>
    <t>-1Karlskoga</t>
  </si>
  <si>
    <t>-1Karlskrona</t>
  </si>
  <si>
    <t>-1Karlstad</t>
  </si>
  <si>
    <t>-1Katrineholm</t>
  </si>
  <si>
    <t>-1Kil</t>
  </si>
  <si>
    <t>-1Kinda</t>
  </si>
  <si>
    <t>-1Kiruna</t>
  </si>
  <si>
    <t>-1Klippan</t>
  </si>
  <si>
    <t>-1Knivsta</t>
  </si>
  <si>
    <t>-1Kramfors</t>
  </si>
  <si>
    <t>-1Kristianstad</t>
  </si>
  <si>
    <t>-1Kristinehamn</t>
  </si>
  <si>
    <t>-1Krokom</t>
  </si>
  <si>
    <t>-1Kumla</t>
  </si>
  <si>
    <t>-1Kungsbacka</t>
  </si>
  <si>
    <t>-1Kungsör</t>
  </si>
  <si>
    <t>-1Kungälv</t>
  </si>
  <si>
    <t>-1Kävlinge</t>
  </si>
  <si>
    <t>-1Köping</t>
  </si>
  <si>
    <t>-1Laholm</t>
  </si>
  <si>
    <t>-1Landskrona</t>
  </si>
  <si>
    <t>-1Laxå</t>
  </si>
  <si>
    <t>-1Lekeberg</t>
  </si>
  <si>
    <t>-1Leksand</t>
  </si>
  <si>
    <t>-1Lerum</t>
  </si>
  <si>
    <t>-1Lessebo</t>
  </si>
  <si>
    <t>-1Lidingö</t>
  </si>
  <si>
    <t>-1Lidköping</t>
  </si>
  <si>
    <t>-1Lilla Edet</t>
  </si>
  <si>
    <t>-1Lindesberg</t>
  </si>
  <si>
    <t>-1Linköping</t>
  </si>
  <si>
    <t>-1Ljungby</t>
  </si>
  <si>
    <t>-1Ljusdal</t>
  </si>
  <si>
    <t>-1Ljusnarsberg</t>
  </si>
  <si>
    <t>-1Lomma</t>
  </si>
  <si>
    <t>-1Ludvika</t>
  </si>
  <si>
    <t>-1Luleå</t>
  </si>
  <si>
    <t>-1Lund</t>
  </si>
  <si>
    <t>-1Lycksele</t>
  </si>
  <si>
    <t>-1Lysekil</t>
  </si>
  <si>
    <t>-1Malmö</t>
  </si>
  <si>
    <t>-1Malung-Sälen</t>
  </si>
  <si>
    <t>-1Malå</t>
  </si>
  <si>
    <t>-1Mariestad</t>
  </si>
  <si>
    <t>-1Mark</t>
  </si>
  <si>
    <t>-1Markaryd</t>
  </si>
  <si>
    <t>-1Mellerud</t>
  </si>
  <si>
    <t>-1Mjölby</t>
  </si>
  <si>
    <t>-1Mora</t>
  </si>
  <si>
    <t>-1Motala</t>
  </si>
  <si>
    <t>-1Mullsjö</t>
  </si>
  <si>
    <t>-1Munkedal</t>
  </si>
  <si>
    <t>-1Munkfors</t>
  </si>
  <si>
    <t>-1Mölndal</t>
  </si>
  <si>
    <t>-1Mönsterås</t>
  </si>
  <si>
    <t>-1Mörbylånga</t>
  </si>
  <si>
    <t>-1Nacka</t>
  </si>
  <si>
    <t>-1Nora</t>
  </si>
  <si>
    <t>-1Norberg</t>
  </si>
  <si>
    <t>-1Nordanstig</t>
  </si>
  <si>
    <t>-1Nordmaling</t>
  </si>
  <si>
    <t>-1Norrköping</t>
  </si>
  <si>
    <t>-1Norrtälje</t>
  </si>
  <si>
    <t>-1Norsjö</t>
  </si>
  <si>
    <t>-1Nybro</t>
  </si>
  <si>
    <t>-1Nykvarn</t>
  </si>
  <si>
    <t>-1Nyköping</t>
  </si>
  <si>
    <t>-1Nynäshamn</t>
  </si>
  <si>
    <t>-1Nässjö</t>
  </si>
  <si>
    <t>-1Ockelbo</t>
  </si>
  <si>
    <t>-1Olofström</t>
  </si>
  <si>
    <t>-1Orsa</t>
  </si>
  <si>
    <t>-1Orust</t>
  </si>
  <si>
    <t>-1Osby</t>
  </si>
  <si>
    <t>-1Oskarshamn</t>
  </si>
  <si>
    <t>-1Ovanåker</t>
  </si>
  <si>
    <t>-1Oxelösund</t>
  </si>
  <si>
    <t>-1Pajala</t>
  </si>
  <si>
    <t>-1Partille</t>
  </si>
  <si>
    <t>-1Perstorp</t>
  </si>
  <si>
    <t>-1Piteå</t>
  </si>
  <si>
    <t>-1Ragunda</t>
  </si>
  <si>
    <t>-1Robertsfors</t>
  </si>
  <si>
    <t>-1Ronneby</t>
  </si>
  <si>
    <t>-1Rättvik</t>
  </si>
  <si>
    <t>-1Sala</t>
  </si>
  <si>
    <t>-1Salem</t>
  </si>
  <si>
    <t>-1Sandviken</t>
  </si>
  <si>
    <t>-1Sigtuna</t>
  </si>
  <si>
    <t>-1Simrishamn</t>
  </si>
  <si>
    <t>-1Sjöbo</t>
  </si>
  <si>
    <t>-1Skara</t>
  </si>
  <si>
    <t>-1Skellefteå</t>
  </si>
  <si>
    <t>-1Skinnskatteberg</t>
  </si>
  <si>
    <t>-1Skurup</t>
  </si>
  <si>
    <t>-1Skövde</t>
  </si>
  <si>
    <t>-1Smedjebacken</t>
  </si>
  <si>
    <t>-1Sollefteå</t>
  </si>
  <si>
    <t>-1Sollentuna</t>
  </si>
  <si>
    <t>-1Solna</t>
  </si>
  <si>
    <t>-1Sorsele</t>
  </si>
  <si>
    <t>-1Sotenäs</t>
  </si>
  <si>
    <t>-1Staffanstorp</t>
  </si>
  <si>
    <t>-1Stenungsund</t>
  </si>
  <si>
    <t>-1Storfors</t>
  </si>
  <si>
    <t>-1Storuman</t>
  </si>
  <si>
    <t>-1Strängnäs</t>
  </si>
  <si>
    <t>-1Strömstad</t>
  </si>
  <si>
    <t>-1Strömsund</t>
  </si>
  <si>
    <t>-1Sundbyberg</t>
  </si>
  <si>
    <t>-1Sundsvall</t>
  </si>
  <si>
    <t>-1Sunne</t>
  </si>
  <si>
    <t>-1Surahammar</t>
  </si>
  <si>
    <t>-1Svalöv</t>
  </si>
  <si>
    <t>-1Svedala</t>
  </si>
  <si>
    <t>-1Svenljunga</t>
  </si>
  <si>
    <t>-1Säffle</t>
  </si>
  <si>
    <t>-1Säter</t>
  </si>
  <si>
    <t>-1Sävsjö</t>
  </si>
  <si>
    <t>-1Söderhamn</t>
  </si>
  <si>
    <t>-1Söderköping</t>
  </si>
  <si>
    <t>-1Södertälje</t>
  </si>
  <si>
    <t>-1Sölvesborg</t>
  </si>
  <si>
    <t>-1Tanum</t>
  </si>
  <si>
    <t>-1Tibro</t>
  </si>
  <si>
    <t>-1Tidaholm</t>
  </si>
  <si>
    <t>-1Tierp</t>
  </si>
  <si>
    <t>-1Timrå</t>
  </si>
  <si>
    <t>-1Tingsryd</t>
  </si>
  <si>
    <t>-1Tjörn</t>
  </si>
  <si>
    <t>-1Tomelilla</t>
  </si>
  <si>
    <t>-1Torsby</t>
  </si>
  <si>
    <t>-1Torsås</t>
  </si>
  <si>
    <t>-1Tranemo</t>
  </si>
  <si>
    <t>-1Tranås</t>
  </si>
  <si>
    <t>-1Trelleborg</t>
  </si>
  <si>
    <t>-1Trollhättan</t>
  </si>
  <si>
    <t>-1Trosa</t>
  </si>
  <si>
    <t>-1Tyresö</t>
  </si>
  <si>
    <t>-1Täby</t>
  </si>
  <si>
    <t>-1Töreboda</t>
  </si>
  <si>
    <t>-1Uddevalla</t>
  </si>
  <si>
    <t>-1Ulricehamn</t>
  </si>
  <si>
    <t>-1Umeå</t>
  </si>
  <si>
    <t>-1Upplands Väsby</t>
  </si>
  <si>
    <t>-1Upplands-Bro</t>
  </si>
  <si>
    <t>-1Uppvidinge</t>
  </si>
  <si>
    <t>-1Vadstena</t>
  </si>
  <si>
    <t>-1Vaggeryd</t>
  </si>
  <si>
    <t>-1Valdemarsvik</t>
  </si>
  <si>
    <t>-1Vallentuna</t>
  </si>
  <si>
    <t>-1Vansbro</t>
  </si>
  <si>
    <t>-1Vara</t>
  </si>
  <si>
    <t>-1Varberg</t>
  </si>
  <si>
    <t>-1Vaxholm</t>
  </si>
  <si>
    <t>-1Vellinge</t>
  </si>
  <si>
    <t>-1Vetlanda</t>
  </si>
  <si>
    <t>-1Vilhelmina</t>
  </si>
  <si>
    <t>-1Vimmerby</t>
  </si>
  <si>
    <t>-1Vindeln</t>
  </si>
  <si>
    <t>-1Vingåker</t>
  </si>
  <si>
    <t>-1Vårgårda</t>
  </si>
  <si>
    <t>-1Vänersborg</t>
  </si>
  <si>
    <t>-1Vännäs</t>
  </si>
  <si>
    <t>-1Värmdö</t>
  </si>
  <si>
    <t>-1Värnamo</t>
  </si>
  <si>
    <t>-1Västervik</t>
  </si>
  <si>
    <t>-1Västerås</t>
  </si>
  <si>
    <t>-1Växjö</t>
  </si>
  <si>
    <t>-1Ydre</t>
  </si>
  <si>
    <t>-1Ystad</t>
  </si>
  <si>
    <t>-1Åmål</t>
  </si>
  <si>
    <t>-1Ånge</t>
  </si>
  <si>
    <t>-1Åre</t>
  </si>
  <si>
    <t>-1Årjäng</t>
  </si>
  <si>
    <t>-1Åsele</t>
  </si>
  <si>
    <t>-1Åstorp</t>
  </si>
  <si>
    <t>-1Åtvidaberg</t>
  </si>
  <si>
    <t>-1Älmhult</t>
  </si>
  <si>
    <t>-1Älvdalen</t>
  </si>
  <si>
    <t>-1Älvkarleby</t>
  </si>
  <si>
    <t>-1Älvsbyn</t>
  </si>
  <si>
    <t>-1Ängelholm</t>
  </si>
  <si>
    <t>-1Öckerö</t>
  </si>
  <si>
    <t>-1Ödeshög</t>
  </si>
  <si>
    <t>-1Örkelljunga</t>
  </si>
  <si>
    <t>-1Örnsköldsvik</t>
  </si>
  <si>
    <t>-1Östersund</t>
  </si>
  <si>
    <t>-1Österåker</t>
  </si>
  <si>
    <t>-1Östhammar</t>
  </si>
  <si>
    <t>-1Östra Göinge</t>
  </si>
  <si>
    <t>-1Överkalix</t>
  </si>
  <si>
    <t>-1Övertorneå</t>
  </si>
  <si>
    <t>-1öö_RIKET</t>
  </si>
  <si>
    <t>-1Summa av FelmarginalAle</t>
  </si>
  <si>
    <t>Mätperiod2013</t>
  </si>
  <si>
    <t>Ale028074</t>
  </si>
  <si>
    <t>Alingsås038619</t>
  </si>
  <si>
    <t>Alvesta019280</t>
  </si>
  <si>
    <t>Aneby06375</t>
  </si>
  <si>
    <t>Arboga013493</t>
  </si>
  <si>
    <t>Arjeplog02980</t>
  </si>
  <si>
    <t>Arvidsjaur06471</t>
  </si>
  <si>
    <t>Arvika025817</t>
  </si>
  <si>
    <t>Askersund011096</t>
  </si>
  <si>
    <t>Avesta021582</t>
  </si>
  <si>
    <t>Bengtsfors09550</t>
  </si>
  <si>
    <t>Berg07160</t>
  </si>
  <si>
    <t>Bjurholm02436</t>
  </si>
  <si>
    <t>Bjuv014801</t>
  </si>
  <si>
    <t>Boden027838</t>
  </si>
  <si>
    <t>Bollebygd08562</t>
  </si>
  <si>
    <t>Bollnäs026141</t>
  </si>
  <si>
    <t>Borgholm010619</t>
  </si>
  <si>
    <t>Borlänge050023</t>
  </si>
  <si>
    <t>Borås0105995</t>
  </si>
  <si>
    <t>Botkyrka087580</t>
  </si>
  <si>
    <t>Boxholm05278</t>
  </si>
  <si>
    <t>Bromölla012336</t>
  </si>
  <si>
    <t>Bräcke06559</t>
  </si>
  <si>
    <t>Burlöv017114</t>
  </si>
  <si>
    <t>Båstad014275</t>
  </si>
  <si>
    <t>Dals-Ed04740</t>
  </si>
  <si>
    <t>Danderyd032222</t>
  </si>
  <si>
    <t>Degerfors09500</t>
  </si>
  <si>
    <t>Dorotea02757</t>
  </si>
  <si>
    <t>Eda08426</t>
  </si>
  <si>
    <t>Ekerö026355</t>
  </si>
  <si>
    <t>Eksjö016464</t>
  </si>
  <si>
    <t>Emmaboda08964</t>
  </si>
  <si>
    <t>Enköping040656</t>
  </si>
  <si>
    <t>Eskilstuna099729</t>
  </si>
  <si>
    <t>Eslöv031920</t>
  </si>
  <si>
    <t>Essunga05494</t>
  </si>
  <si>
    <t>Fagersta012872</t>
  </si>
  <si>
    <t>Falkenberg041912</t>
  </si>
  <si>
    <t>Falköping031988</t>
  </si>
  <si>
    <t>Falun056767</t>
  </si>
  <si>
    <t>Filipstad010563</t>
  </si>
  <si>
    <t>Finspång020903</t>
  </si>
  <si>
    <t>Flen016156</t>
  </si>
  <si>
    <t>Forshaga011292</t>
  </si>
  <si>
    <t>Färgelanda06520</t>
  </si>
  <si>
    <t>Gagnef010023</t>
  </si>
  <si>
    <t>Gislaved028713</t>
  </si>
  <si>
    <t>Gnesta010409</t>
  </si>
  <si>
    <t>Gnosjö09406</t>
  </si>
  <si>
    <t>Gotland057161</t>
  </si>
  <si>
    <t>Grums08925</t>
  </si>
  <si>
    <t>Grästorp05641</t>
  </si>
  <si>
    <t>Gullspång05185</t>
  </si>
  <si>
    <t>Gällivare018339</t>
  </si>
  <si>
    <t>Gävle097236</t>
  </si>
  <si>
    <t>Göteborg0533271</t>
  </si>
  <si>
    <t>Götene013028</t>
  </si>
  <si>
    <t>Habo010975</t>
  </si>
  <si>
    <t>Hagfors012071</t>
  </si>
  <si>
    <t>Hallsberg015267</t>
  </si>
  <si>
    <t>Hallstahammar015524</t>
  </si>
  <si>
    <t>Halmstad094084</t>
  </si>
  <si>
    <t>Hammarö015136</t>
  </si>
  <si>
    <t>Haninge080932</t>
  </si>
  <si>
    <t>Haparanda09886</t>
  </si>
  <si>
    <t>Heby013450</t>
  </si>
  <si>
    <t>Hedemora015021</t>
  </si>
  <si>
    <t>Helsingborg0132989</t>
  </si>
  <si>
    <t>Herrljunga09274</t>
  </si>
  <si>
    <t>Hjo08805</t>
  </si>
  <si>
    <t>Hofors09511</t>
  </si>
  <si>
    <t>Huddinge0102557</t>
  </si>
  <si>
    <t>Hudiksvall036829</t>
  </si>
  <si>
    <t>Hultsfred013635</t>
  </si>
  <si>
    <t>Hylte010001</t>
  </si>
  <si>
    <t>Håbo019968</t>
  </si>
  <si>
    <t>Hällefors06982</t>
  </si>
  <si>
    <t>Härjedalen010281</t>
  </si>
  <si>
    <t>Härnösand024509</t>
  </si>
  <si>
    <t>Härryda035732</t>
  </si>
  <si>
    <t>Hässleholm050227</t>
  </si>
  <si>
    <t>Höganäs025084</t>
  </si>
  <si>
    <t>Högsby05718</t>
  </si>
  <si>
    <t>Hörby014917</t>
  </si>
  <si>
    <t>Höör015637</t>
  </si>
  <si>
    <t>Jokkmokk05066</t>
  </si>
  <si>
    <t>Järfälla069167</t>
  </si>
  <si>
    <t>Jönköping0130798</t>
  </si>
  <si>
    <t>Kalix016387</t>
  </si>
  <si>
    <t>Kalmar063887</t>
  </si>
  <si>
    <t>Karlsborg06757</t>
  </si>
  <si>
    <t>Karlshamn031272</t>
  </si>
  <si>
    <t>Karlskoga029728</t>
  </si>
  <si>
    <t>Karlskrona063912</t>
  </si>
  <si>
    <t>Karlstad087786</t>
  </si>
  <si>
    <t>Katrineholm032930</t>
  </si>
  <si>
    <t>Kil011810</t>
  </si>
  <si>
    <t>Kinda09802</t>
  </si>
  <si>
    <t>Kiruna023196</t>
  </si>
  <si>
    <t>Klippan016715</t>
  </si>
  <si>
    <t>Knivsta015580</t>
  </si>
  <si>
    <t>Kramfors018450</t>
  </si>
  <si>
    <t>Kristianstad081009</t>
  </si>
  <si>
    <t>Kristinehamn023949</t>
  </si>
  <si>
    <t>Krokom014643</t>
  </si>
  <si>
    <t>Kumla020904</t>
  </si>
  <si>
    <t>Kungsbacka077390</t>
  </si>
  <si>
    <t>Kungsör08175</t>
  </si>
  <si>
    <t>Kungälv042109</t>
  </si>
  <si>
    <t>Kävlinge029600</t>
  </si>
  <si>
    <t>Köping025237</t>
  </si>
  <si>
    <t>Laholm023517</t>
  </si>
  <si>
    <t>Landskrona043073</t>
  </si>
  <si>
    <t>Laxå05580</t>
  </si>
  <si>
    <t>Lekeberg07289</t>
  </si>
  <si>
    <t>Leksand015157</t>
  </si>
  <si>
    <t>Lerum039319</t>
  </si>
  <si>
    <t>Lessebo08059</t>
  </si>
  <si>
    <t>Lidingö045178</t>
  </si>
  <si>
    <t>Lidköping038414</t>
  </si>
  <si>
    <t>Lilla Edet012829</t>
  </si>
  <si>
    <t>Lindesberg023176</t>
  </si>
  <si>
    <t>Linköping0150202</t>
  </si>
  <si>
    <t>Ljungby027277</t>
  </si>
  <si>
    <t>Ljusdal018931</t>
  </si>
  <si>
    <t>Ljusnarsberg04875</t>
  </si>
  <si>
    <t>Lomma022496</t>
  </si>
  <si>
    <t>Ludvika025712</t>
  </si>
  <si>
    <t>Luleå075383</t>
  </si>
  <si>
    <t>Lund0114291</t>
  </si>
  <si>
    <t>Lycksele012270</t>
  </si>
  <si>
    <t>Lysekil014369</t>
  </si>
  <si>
    <t>Malmö0312994</t>
  </si>
  <si>
    <t>Malung-Sälen010061</t>
  </si>
  <si>
    <t>Malå03155</t>
  </si>
  <si>
    <t>Mariestad023870</t>
  </si>
  <si>
    <t>Mark033753</t>
  </si>
  <si>
    <t>Markaryd09515</t>
  </si>
  <si>
    <t>Mellerud08892</t>
  </si>
  <si>
    <t>Mjölby026313</t>
  </si>
  <si>
    <t>Mora019998</t>
  </si>
  <si>
    <t>Motala042187</t>
  </si>
  <si>
    <t>Mullsjö07039</t>
  </si>
  <si>
    <t>Munkedal010205</t>
  </si>
  <si>
    <t>Munkfors03656</t>
  </si>
  <si>
    <t>Mölndal061978</t>
  </si>
  <si>
    <t>Mönsterås012949</t>
  </si>
  <si>
    <t>Mörbylånga014368</t>
  </si>
  <si>
    <t>Nacka094423</t>
  </si>
  <si>
    <t>Nora010399</t>
  </si>
  <si>
    <t>Norberg05608</t>
  </si>
  <si>
    <t>Nordanstig09491</t>
  </si>
  <si>
    <t>Nordmaling07006</t>
  </si>
  <si>
    <t>Norrköping0133749</t>
  </si>
  <si>
    <t>Norrtälje056845</t>
  </si>
  <si>
    <t>Norsjö04175</t>
  </si>
  <si>
    <t>Nybro019489</t>
  </si>
  <si>
    <t>Nykvarn09523</t>
  </si>
  <si>
    <t>Nyköping053038</t>
  </si>
  <si>
    <t>Nynäshamn026796</t>
  </si>
  <si>
    <t>Nässjö029516</t>
  </si>
  <si>
    <t>Ockelbo05785</t>
  </si>
  <si>
    <t>Olofström012902</t>
  </si>
  <si>
    <t>Orsa06849</t>
  </si>
  <si>
    <t>Orust015036</t>
  </si>
  <si>
    <t>Osby012713</t>
  </si>
  <si>
    <t>Oskarshamn026212</t>
  </si>
  <si>
    <t>Ovanåker011354</t>
  </si>
  <si>
    <t>Oxelösund011403</t>
  </si>
  <si>
    <t>Pajala06299</t>
  </si>
  <si>
    <t>Partille036147</t>
  </si>
  <si>
    <t>Perstorp07139</t>
  </si>
  <si>
    <t>Piteå041278</t>
  </si>
  <si>
    <t>Ragunda05458</t>
  </si>
  <si>
    <t>Robertsfors06738</t>
  </si>
  <si>
    <t>Ronneby027871</t>
  </si>
  <si>
    <t>Rättvik010766</t>
  </si>
  <si>
    <t>Sala021769</t>
  </si>
  <si>
    <t>Salem016001</t>
  </si>
  <si>
    <t>Sandviken037250</t>
  </si>
  <si>
    <t>Sigtuna043372</t>
  </si>
  <si>
    <t>Simrishamn018951</t>
  </si>
  <si>
    <t>Sjöbo018401</t>
  </si>
  <si>
    <t>Skara018580</t>
  </si>
  <si>
    <t>Skellefteå071988</t>
  </si>
  <si>
    <t>Skinnskatteberg04411</t>
  </si>
  <si>
    <t>Skurup015025</t>
  </si>
  <si>
    <t>Skövde052859</t>
  </si>
  <si>
    <t>Smedjebacken010691</t>
  </si>
  <si>
    <t>Sollefteå019623</t>
  </si>
  <si>
    <t>Sollentuna068145</t>
  </si>
  <si>
    <t>Solna072740</t>
  </si>
  <si>
    <t>Sorsele02595</t>
  </si>
  <si>
    <t>Sotenäs08928</t>
  </si>
  <si>
    <t>Staffanstorp022672</t>
  </si>
  <si>
    <t>Stenungsund024932</t>
  </si>
  <si>
    <t>Stockholm0897700</t>
  </si>
  <si>
    <t>Storfors04131</t>
  </si>
  <si>
    <t>Storuman05954</t>
  </si>
  <si>
    <t>Strängnäs033389</t>
  </si>
  <si>
    <t>Strömstad012480</t>
  </si>
  <si>
    <t>Strömsund011984</t>
  </si>
  <si>
    <t>Sundbyberg042626</t>
  </si>
  <si>
    <t>Sundsvall096978</t>
  </si>
  <si>
    <t>Sunne013011</t>
  </si>
  <si>
    <t>Surahammar09834</t>
  </si>
  <si>
    <t>Svalöv013332</t>
  </si>
  <si>
    <t>Svedala020067</t>
  </si>
  <si>
    <t>Svenljunga010299</t>
  </si>
  <si>
    <t>Säffle015276</t>
  </si>
  <si>
    <t>Säter010873</t>
  </si>
  <si>
    <t>Sävsjö010969</t>
  </si>
  <si>
    <t>Söderhamn025442</t>
  </si>
  <si>
    <t>Söderköping014195</t>
  </si>
  <si>
    <t>Södertälje091072</t>
  </si>
  <si>
    <t>Sölvesborg016800</t>
  </si>
  <si>
    <t>Tanum012303</t>
  </si>
  <si>
    <t>Tibro010754</t>
  </si>
  <si>
    <t>Tidaholm012565</t>
  </si>
  <si>
    <t>Tierp020144</t>
  </si>
  <si>
    <t>Timrå018062</t>
  </si>
  <si>
    <t>Tingsryd012156</t>
  </si>
  <si>
    <t>Tjörn015050</t>
  </si>
  <si>
    <t>Tomelilla012891</t>
  </si>
  <si>
    <t>Torsby012013</t>
  </si>
  <si>
    <t>Torsås06879</t>
  </si>
  <si>
    <t>Tranemo011531</t>
  </si>
  <si>
    <t>Tranås018197</t>
  </si>
  <si>
    <t>Trelleborg042837</t>
  </si>
  <si>
    <t>Trollhättan056573</t>
  </si>
  <si>
    <t>Trosa011680</t>
  </si>
  <si>
    <t>Tyresö044281</t>
  </si>
  <si>
    <t>Täby066292</t>
  </si>
  <si>
    <t>Töreboda08992</t>
  </si>
  <si>
    <t>Uddevalla053025</t>
  </si>
  <si>
    <t>Ulricehamn023211</t>
  </si>
  <si>
    <t>Umeå0118349</t>
  </si>
  <si>
    <t>Upplands Väsby041449</t>
  </si>
  <si>
    <t>Upplands-Bro024703</t>
  </si>
  <si>
    <t>Uppsala0205199</t>
  </si>
  <si>
    <t>Uppvidinge09288</t>
  </si>
  <si>
    <t>Vadstena07383</t>
  </si>
  <si>
    <t>Vaggeryd013209</t>
  </si>
  <si>
    <t>Valdemarsvik07585</t>
  </si>
  <si>
    <t>Vallentuna031616</t>
  </si>
  <si>
    <t>Vansbro06730</t>
  </si>
  <si>
    <t>Vara015609</t>
  </si>
  <si>
    <t>Varberg059936</t>
  </si>
  <si>
    <t>Vaxholm011188</t>
  </si>
  <si>
    <t>Vellinge033807</t>
  </si>
  <si>
    <t>Vetlanda026419</t>
  </si>
  <si>
    <t>Vilhelmina06887</t>
  </si>
  <si>
    <t>Vimmerby015287</t>
  </si>
  <si>
    <t>Vindeln05344</t>
  </si>
  <si>
    <t>Vingåker08835</t>
  </si>
  <si>
    <t>Vårgårda011065</t>
  </si>
  <si>
    <t>Vänersborg037369</t>
  </si>
  <si>
    <t>Vännäs08583</t>
  </si>
  <si>
    <t>Värmdö039784</t>
  </si>
  <si>
    <t>Värnamo033155</t>
  </si>
  <si>
    <t>Västervik035867</t>
  </si>
  <si>
    <t>Västerås0142131</t>
  </si>
  <si>
    <t>Växjö085822</t>
  </si>
  <si>
    <t>Ydre03617</t>
  </si>
  <si>
    <t>Ystad028623</t>
  </si>
  <si>
    <t>Åmål012229</t>
  </si>
  <si>
    <t>Ånge09548</t>
  </si>
  <si>
    <t>Åre010420</t>
  </si>
  <si>
    <t>Årjäng09953</t>
  </si>
  <si>
    <t>Åsele02875</t>
  </si>
  <si>
    <t>Åstorp014927</t>
  </si>
  <si>
    <t>Åtvidaberg011460</t>
  </si>
  <si>
    <t>Älmhult015759</t>
  </si>
  <si>
    <t>Älvdalen07096</t>
  </si>
  <si>
    <t>Älvkarleby09132</t>
  </si>
  <si>
    <t>Älvsbyn08168</t>
  </si>
  <si>
    <t>Ängelholm039866</t>
  </si>
  <si>
    <t>Öckerö012574</t>
  </si>
  <si>
    <t>Ödeshög05174</t>
  </si>
  <si>
    <t>Örebro0140599</t>
  </si>
  <si>
    <t>Örkelljunga09653</t>
  </si>
  <si>
    <t>Örnsköldsvik054986</t>
  </si>
  <si>
    <t>Östersund059956</t>
  </si>
  <si>
    <t>Österåker040495</t>
  </si>
  <si>
    <t>Östhammar021352</t>
  </si>
  <si>
    <t>Östra Göinge013687</t>
  </si>
  <si>
    <t>Överkalix03436</t>
  </si>
  <si>
    <t>Övertorneå04709</t>
  </si>
  <si>
    <t>Medelvärde33356,937716263</t>
  </si>
  <si>
    <t>Blekinge0152757</t>
  </si>
  <si>
    <t>Dalarna0277349</t>
  </si>
  <si>
    <t>Gävleborg0277970</t>
  </si>
  <si>
    <t>Halland0306840</t>
  </si>
  <si>
    <t>Jämtland0126461</t>
  </si>
  <si>
    <t>Jönköping0341235</t>
  </si>
  <si>
    <t>Kalmar0233874</t>
  </si>
  <si>
    <t>Kronoberg0187156</t>
  </si>
  <si>
    <t>Norrbotten0249436</t>
  </si>
  <si>
    <t>Skåne01274069</t>
  </si>
  <si>
    <t>Stockholm02163042</t>
  </si>
  <si>
    <t>Sörmland0277569</t>
  </si>
  <si>
    <t>Uppsala0345481</t>
  </si>
  <si>
    <t>Värmland0273815</t>
  </si>
  <si>
    <t>Västerbotten0261112</t>
  </si>
  <si>
    <t>Västernorrland0242156</t>
  </si>
  <si>
    <t>Västmanland0259054</t>
  </si>
  <si>
    <t>Västra Götaland01615084</t>
  </si>
  <si>
    <t>Örebro0285395</t>
  </si>
  <si>
    <t>Östergötland0437848</t>
  </si>
  <si>
    <t>Medelvärde459279,238095238</t>
  </si>
  <si>
    <t xml:space="preserve">  </t>
  </si>
  <si>
    <r>
      <t xml:space="preserve">och i ej önskvärd riktning med negativa värden (-). Exempelvis visas </t>
    </r>
    <r>
      <rPr>
        <u/>
        <sz val="10"/>
        <color rgb="FF000000"/>
        <rFont val="Calibri"/>
        <family val="2"/>
        <scheme val="minor"/>
      </rPr>
      <t>fler</t>
    </r>
    <r>
      <rPr>
        <sz val="10"/>
        <color rgb="FF000000"/>
        <rFont val="Calibri"/>
        <family val="2"/>
        <scheme val="minor"/>
      </rPr>
      <t xml:space="preserve"> hjärtinfarkter än riket som ett negativt värde (t.ex. -5%). En färgad stapel </t>
    </r>
  </si>
  <si>
    <t>kommentarer på flik 5 (på länsnivå används nationella folkhälsoenkäten genomgående). För mer om hantering av data från folkhälsoenkäter se bilaga 1.</t>
  </si>
  <si>
    <t xml:space="preserve">Om ingen stapel syns kan det bero på att värdet är det samma som riket ELLER att värdet saknas i redovisningen, vilket det är framgår på flik 4 resp. 5. </t>
  </si>
  <si>
    <r>
      <t xml:space="preserve">Även värdet för den </t>
    </r>
    <r>
      <rPr>
        <u/>
        <sz val="9"/>
        <color theme="1"/>
        <rFont val="Calibri"/>
        <family val="2"/>
        <scheme val="minor"/>
      </rPr>
      <t>tidigare</t>
    </r>
    <r>
      <rPr>
        <sz val="9"/>
        <color theme="1"/>
        <rFont val="Calibri"/>
        <family val="2"/>
        <scheme val="minor"/>
      </rPr>
      <t xml:space="preserve"> mätperioden relateras till rikets värde den </t>
    </r>
    <r>
      <rPr>
        <u/>
        <sz val="9"/>
        <color theme="1"/>
        <rFont val="Calibri"/>
        <family val="2"/>
        <scheme val="minor"/>
      </rPr>
      <t>senaste</t>
    </r>
    <r>
      <rPr>
        <sz val="9"/>
        <color theme="1"/>
        <rFont val="Calibri"/>
        <family val="2"/>
        <scheme val="minor"/>
      </rPr>
      <t xml:space="preserve"> mätperioden (för att den faktiska utvecklingen ska framgå vid jämföerelse av staplarna).</t>
    </r>
  </si>
  <si>
    <r>
      <t xml:space="preserve">(Landstingets värdet för den </t>
    </r>
    <r>
      <rPr>
        <u/>
        <sz val="9"/>
        <color theme="1"/>
        <rFont val="Calibri"/>
        <family val="2"/>
        <scheme val="minor"/>
      </rPr>
      <t>tidigare</t>
    </r>
    <r>
      <rPr>
        <sz val="9"/>
        <color theme="1"/>
        <rFont val="Calibri"/>
        <family val="2"/>
        <scheme val="minor"/>
      </rPr>
      <t xml:space="preserve"> mätperioden relateras också till rikets </t>
    </r>
    <r>
      <rPr>
        <u/>
        <sz val="9"/>
        <color theme="1"/>
        <rFont val="Calibri"/>
        <family val="2"/>
        <scheme val="minor"/>
      </rPr>
      <t>senaste</t>
    </r>
    <r>
      <rPr>
        <sz val="9"/>
        <color theme="1"/>
        <rFont val="Calibri"/>
        <family val="2"/>
        <scheme val="minor"/>
      </rPr>
      <t xml:space="preserve"> värde för att faktisk förbättring/försämring ska gå att utläsa).</t>
    </r>
  </si>
  <si>
    <t>Rättningar i filen sedan första publicering</t>
  </si>
  <si>
    <r>
      <rPr>
        <b/>
        <sz val="10"/>
        <color theme="1"/>
        <rFont val="Calibri"/>
        <family val="2"/>
        <scheme val="minor"/>
      </rPr>
      <t>(2015-03-31) Indikator 38. Patienter som diskuterat levnadsvana med vårdpersonal:</t>
    </r>
    <r>
      <rPr>
        <sz val="10"/>
        <color theme="1"/>
        <rFont val="Calibri"/>
        <family val="2"/>
        <scheme val="minor"/>
      </rPr>
      <t xml:space="preserve"> rättade värden för landsting/regioner 2011</t>
    </r>
  </si>
  <si>
    <r>
      <t xml:space="preserve">(2015-03-31) Indikator 5. Insjuknande - Hjärtinfarkt: </t>
    </r>
    <r>
      <rPr>
        <sz val="10"/>
        <color theme="1"/>
        <rFont val="Calibri"/>
        <family val="2"/>
        <scheme val="minor"/>
      </rPr>
      <t>rättat värde för riket 2009-2013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</si>
</sst>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D_M_-;\-* #,##0.00\ _D_M_-;_-* &quot;-&quot;??\ _D_M_-;_-@_-"/>
    <numFmt numFmtId="166" formatCode="#,##0.0"/>
  </numFmts>
  <fonts count="71">
    <font>
      <sz val="9"/>
      <color theme="1"/>
      <name val="Calibri"/>
      <family val="2"/>
      <scheme val="minor"/>
    </font>
    <font>
      <sz val="11"/>
      <color theme="1"/>
      <name val="Calibri"/>
      <family val="2"/>
      <scheme val="minor"/>
    </font>
    <font>
      <sz val="9"/>
      <color rgb="FF006100"/>
      <name val="Calibri"/>
      <family val="2"/>
      <scheme val="minor"/>
    </font>
    <font>
      <sz val="9"/>
      <color rgb="FF9C6500"/>
      <name val="Calibri"/>
      <family val="2"/>
      <scheme val="minor"/>
    </font>
    <font>
      <b/>
      <sz val="9"/>
      <color rgb="FFFA7D00"/>
      <name val="Calibri"/>
      <family val="2"/>
      <scheme val="minor"/>
    </font>
    <font>
      <b/>
      <sz val="9"/>
      <color theme="0"/>
      <name val="Calibri"/>
      <family val="2"/>
      <scheme val="minor"/>
    </font>
    <font>
      <b/>
      <sz val="9"/>
      <color theme="1"/>
      <name val="Calibri"/>
      <family val="2"/>
      <scheme val="minor"/>
    </font>
    <font>
      <b/>
      <sz val="9"/>
      <name val="Calibri"/>
      <family val="2"/>
      <scheme val="minor"/>
    </font>
    <font>
      <b/>
      <sz val="9"/>
      <color theme="0" tint="-0.34998626667073579"/>
      <name val="Calibri"/>
      <family val="2"/>
      <scheme val="minor"/>
    </font>
    <font>
      <b/>
      <sz val="12"/>
      <color theme="1"/>
      <name val="Calibri"/>
      <family val="2"/>
      <scheme val="minor"/>
    </font>
    <font>
      <b/>
      <sz val="9"/>
      <color theme="0" tint="-0.14999847407452621"/>
      <name val="Calibri"/>
      <family val="2"/>
      <scheme val="minor"/>
    </font>
    <font>
      <sz val="11"/>
      <color theme="1"/>
      <name val="Calibri"/>
      <family val="2"/>
      <scheme val="minor"/>
    </font>
    <font>
      <b/>
      <sz val="11"/>
      <color theme="1"/>
      <name val="Calibri"/>
      <family val="2"/>
      <scheme val="minor"/>
    </font>
    <font>
      <sz val="9"/>
      <color theme="0" tint="-0.249977111117893"/>
      <name val="Calibri"/>
      <family val="2"/>
      <scheme val="minor"/>
    </font>
    <font>
      <sz val="12"/>
      <color theme="1"/>
      <name val="Calibri"/>
      <family val="2"/>
      <scheme val="minor"/>
    </font>
    <font>
      <sz val="9"/>
      <color theme="0" tint="-0.34998626667073579"/>
      <name val="Calibri"/>
      <family val="2"/>
      <scheme val="minor"/>
    </font>
    <font>
      <sz val="9"/>
      <color theme="2" tint="-9.9978637043366805E-2"/>
      <name val="Calibri"/>
      <family val="2"/>
      <scheme val="minor"/>
    </font>
    <font>
      <b/>
      <sz val="14"/>
      <name val="Calibri"/>
      <family val="2"/>
      <scheme val="minor"/>
    </font>
    <font>
      <b/>
      <sz val="11"/>
      <color theme="0" tint="-0.34998626667073579"/>
      <name val="Calibri"/>
      <family val="2"/>
      <scheme val="minor"/>
    </font>
    <font>
      <sz val="12"/>
      <color theme="0" tint="-0.34998626667073579"/>
      <name val="Calibri"/>
      <family val="2"/>
      <scheme val="minor"/>
    </font>
    <font>
      <b/>
      <i/>
      <sz val="9"/>
      <color theme="1"/>
      <name val="Calibri"/>
      <family val="2"/>
      <scheme val="minor"/>
    </font>
    <font>
      <b/>
      <i/>
      <sz val="9"/>
      <color theme="0" tint="-0.34998626667073579"/>
      <name val="Calibri"/>
      <family val="2"/>
      <scheme val="minor"/>
    </font>
    <font>
      <sz val="72"/>
      <color theme="1"/>
      <name val="Calibri"/>
      <family val="2"/>
      <scheme val="minor"/>
    </font>
    <font>
      <i/>
      <sz val="9"/>
      <color theme="1"/>
      <name val="Calibri"/>
      <family val="2"/>
      <scheme val="minor"/>
    </font>
    <font>
      <i/>
      <sz val="9"/>
      <color theme="0" tint="-0.34998626667073579"/>
      <name val="Calibri"/>
      <family val="2"/>
      <scheme val="minor"/>
    </font>
    <font>
      <sz val="9"/>
      <name val="Calibri"/>
      <family val="2"/>
      <scheme val="minor"/>
    </font>
    <font>
      <sz val="72"/>
      <color theme="0"/>
      <name val="Calibri"/>
      <family val="2"/>
      <scheme val="minor"/>
    </font>
    <font>
      <sz val="9"/>
      <color indexed="81"/>
      <name val="Tahoma"/>
      <family val="2"/>
    </font>
    <font>
      <sz val="10"/>
      <name val="Arial"/>
      <family val="2"/>
    </font>
    <font>
      <b/>
      <sz val="10"/>
      <color rgb="FFFA7D00"/>
      <name val="Calibri"/>
      <family val="2"/>
      <scheme val="minor"/>
    </font>
    <font>
      <b/>
      <sz val="10"/>
      <name val="Arial"/>
      <family val="2"/>
    </font>
    <font>
      <sz val="10"/>
      <color rgb="FF006100"/>
      <name val="Calibri"/>
      <family val="2"/>
      <scheme val="minor"/>
    </font>
    <font>
      <sz val="10"/>
      <color rgb="FF9C0006"/>
      <name val="Calibri"/>
      <family val="2"/>
      <scheme val="minor"/>
    </font>
    <font>
      <sz val="10"/>
      <name val="Calibri"/>
      <family val="2"/>
      <scheme val="minor"/>
    </font>
    <font>
      <sz val="10"/>
      <name val="MS Sans Serif"/>
      <family val="2"/>
    </font>
    <font>
      <sz val="10"/>
      <color indexed="8"/>
      <name val="Geneva"/>
      <family val="2"/>
    </font>
    <font>
      <sz val="16"/>
      <color theme="1"/>
      <name val="Calibri"/>
      <family val="2"/>
      <scheme val="minor"/>
    </font>
    <font>
      <sz val="14"/>
      <color theme="1"/>
      <name val="Calibri"/>
      <family val="2"/>
      <scheme val="minor"/>
    </font>
    <font>
      <sz val="8"/>
      <color indexed="8"/>
      <name val="Calibri"/>
      <family val="2"/>
    </font>
    <font>
      <sz val="8"/>
      <color indexed="8"/>
      <name val="Tahoma"/>
      <family val="2"/>
    </font>
    <font>
      <sz val="11"/>
      <name val="Calibri"/>
      <family val="2"/>
      <scheme val="minor"/>
    </font>
    <font>
      <b/>
      <sz val="16"/>
      <name val="Calibri"/>
      <family val="2"/>
      <scheme val="minor"/>
    </font>
    <font>
      <i/>
      <sz val="11"/>
      <color theme="1"/>
      <name val="Calibri"/>
      <family val="2"/>
      <scheme val="minor"/>
    </font>
    <font>
      <sz val="10"/>
      <color theme="1"/>
      <name val="Calibri"/>
      <family val="2"/>
      <scheme val="minor"/>
    </font>
    <font>
      <b/>
      <sz val="11"/>
      <color indexed="8"/>
      <name val="Calibri"/>
      <family val="2"/>
      <scheme val="minor"/>
    </font>
    <font>
      <sz val="10"/>
      <color indexed="8"/>
      <name val="Calibri"/>
      <family val="2"/>
      <scheme val="minor"/>
    </font>
    <font>
      <i/>
      <sz val="10"/>
      <color indexed="8"/>
      <name val="Calibri"/>
      <family val="2"/>
      <scheme val="minor"/>
    </font>
    <font>
      <sz val="10"/>
      <color theme="0"/>
      <name val="Calibri"/>
      <family val="2"/>
      <scheme val="minor"/>
    </font>
    <font>
      <i/>
      <sz val="10"/>
      <name val="Calibri"/>
      <family val="2"/>
      <scheme val="minor"/>
    </font>
    <font>
      <b/>
      <sz val="10"/>
      <name val="Calibri"/>
      <family val="2"/>
      <scheme val="minor"/>
    </font>
    <font>
      <b/>
      <sz val="10"/>
      <color indexed="8"/>
      <name val="Calibri"/>
      <family val="2"/>
      <scheme val="minor"/>
    </font>
    <font>
      <b/>
      <i/>
      <sz val="10"/>
      <color indexed="8"/>
      <name val="Calibri"/>
      <family val="2"/>
      <scheme val="minor"/>
    </font>
    <font>
      <b/>
      <sz val="10"/>
      <color theme="0"/>
      <name val="Calibri"/>
      <family val="2"/>
      <scheme val="minor"/>
    </font>
    <font>
      <sz val="11"/>
      <color theme="2" tint="-0.249977111117893"/>
      <name val="Calibri"/>
      <family val="2"/>
      <scheme val="minor"/>
    </font>
    <font>
      <b/>
      <sz val="12"/>
      <color rgb="FF000000"/>
      <name val="Calibri"/>
      <family val="2"/>
      <scheme val="minor"/>
    </font>
    <font>
      <b/>
      <sz val="10.5"/>
      <color rgb="FF000000"/>
      <name val="Calibri"/>
      <family val="2"/>
      <scheme val="minor"/>
    </font>
    <font>
      <sz val="10"/>
      <color rgb="FF000000"/>
      <name val="Calibri"/>
      <family val="2"/>
      <scheme val="minor"/>
    </font>
    <font>
      <b/>
      <sz val="10"/>
      <color rgb="FF000000"/>
      <name val="Calibri"/>
      <family val="2"/>
      <scheme val="minor"/>
    </font>
    <font>
      <b/>
      <sz val="20"/>
      <color rgb="FF000000"/>
      <name val="Calibri"/>
      <family val="2"/>
      <scheme val="minor"/>
    </font>
    <font>
      <sz val="9"/>
      <color rgb="FF9C0006"/>
      <name val="Calibri"/>
      <family val="2"/>
      <scheme val="minor"/>
    </font>
    <font>
      <b/>
      <sz val="9"/>
      <color indexed="81"/>
      <name val="Tahoma"/>
      <family val="2"/>
    </font>
    <font>
      <b/>
      <sz val="11"/>
      <color rgb="FF000000"/>
      <name val="Calibri"/>
      <family val="2"/>
      <scheme val="minor"/>
    </font>
    <font>
      <b/>
      <sz val="14"/>
      <color rgb="FF000000"/>
      <name val="Calibri"/>
      <family val="2"/>
      <scheme val="minor"/>
    </font>
    <font>
      <u/>
      <sz val="9"/>
      <color theme="10"/>
      <name val="Calibri"/>
      <family val="2"/>
      <scheme val="minor"/>
    </font>
    <font>
      <u/>
      <sz val="12"/>
      <color theme="10"/>
      <name val="Calibri"/>
      <family val="2"/>
      <scheme val="minor"/>
    </font>
    <font>
      <u/>
      <sz val="10"/>
      <color rgb="FF000000"/>
      <name val="Calibri"/>
      <family val="2"/>
      <scheme val="minor"/>
    </font>
    <font>
      <sz val="1"/>
      <color theme="0"/>
      <name val="Calibri"/>
      <family val="2"/>
      <scheme val="minor"/>
    </font>
    <font>
      <sz val="8"/>
      <name val="Calibri"/>
      <family val="2"/>
      <scheme val="minor"/>
    </font>
    <font>
      <b/>
      <sz val="8"/>
      <name val="Calibri"/>
      <family val="2"/>
      <scheme val="minor"/>
    </font>
    <font>
      <u/>
      <sz val="9"/>
      <color theme="1"/>
      <name val="Calibri"/>
      <family val="2"/>
      <scheme val="minor"/>
    </font>
    <font>
      <b/>
      <sz val="10"/>
      <color theme="1"/>
      <name val="Calibri"/>
      <family val="2"/>
      <scheme val="minor"/>
    </font>
  </fonts>
  <fills count="2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2" tint="-0.249977111117893"/>
        <bgColor indexed="64"/>
      </patternFill>
    </fill>
    <fill>
      <patternFill patternType="solid">
        <fgColor rgb="FFFFCC00"/>
        <bgColor indexed="64"/>
      </patternFill>
    </fill>
    <fill>
      <patternFill patternType="solid">
        <fgColor rgb="FFB2AC00"/>
        <bgColor indexed="64"/>
      </patternFill>
    </fill>
    <fill>
      <patternFill patternType="solid">
        <fgColor rgb="FFD4BEA6"/>
        <bgColor indexed="64"/>
      </patternFill>
    </fill>
    <fill>
      <patternFill patternType="solid">
        <fgColor rgb="FF832C87"/>
        <bgColor indexed="64"/>
      </patternFill>
    </fill>
    <fill>
      <patternFill patternType="solid">
        <fgColor rgb="FFF39433"/>
        <bgColor indexed="64"/>
      </patternFill>
    </fill>
    <fill>
      <patternFill patternType="solid">
        <fgColor theme="0"/>
        <bgColor indexed="64"/>
      </patternFill>
    </fill>
    <fill>
      <patternFill patternType="solid">
        <fgColor theme="2"/>
        <bgColor indexed="64"/>
      </patternFill>
    </fill>
    <fill>
      <patternFill patternType="solid">
        <fgColor rgb="FFC1AD97"/>
        <bgColor indexed="64"/>
      </patternFill>
    </fill>
    <fill>
      <patternFill patternType="solid">
        <fgColor rgb="FFF0EAE4"/>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ck">
        <color theme="1"/>
      </left>
      <right/>
      <top style="thick">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bottom/>
      <diagonal/>
    </border>
    <border>
      <left style="medium">
        <color theme="1"/>
      </left>
      <right style="medium">
        <color theme="1"/>
      </right>
      <top style="medium">
        <color theme="1"/>
      </top>
      <bottom/>
      <diagonal/>
    </border>
    <border>
      <left style="thick">
        <color theme="1"/>
      </left>
      <right/>
      <top/>
      <bottom style="thick">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style="medium">
        <color theme="1"/>
      </bottom>
      <diagonal/>
    </border>
    <border>
      <left style="medium">
        <color theme="1"/>
      </left>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top/>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1"/>
      </bottom>
      <diagonal/>
    </border>
    <border>
      <left/>
      <right/>
      <top style="medium">
        <color theme="1"/>
      </top>
      <bottom/>
      <diagonal/>
    </border>
    <border>
      <left/>
      <right style="thick">
        <color theme="1"/>
      </right>
      <top style="medium">
        <color theme="1"/>
      </top>
      <bottom/>
      <diagonal/>
    </border>
    <border>
      <left style="thick">
        <color theme="1"/>
      </left>
      <right/>
      <top style="medium">
        <color theme="1"/>
      </top>
      <bottom/>
      <diagonal/>
    </border>
    <border>
      <left/>
      <right style="medium">
        <color theme="1"/>
      </right>
      <top style="medium">
        <color theme="1"/>
      </top>
      <bottom/>
      <diagonal/>
    </border>
    <border>
      <left/>
      <right style="medium">
        <color theme="1"/>
      </right>
      <top/>
      <bottom style="medium">
        <color theme="1"/>
      </bottom>
      <diagonal/>
    </border>
    <border>
      <left/>
      <right style="medium">
        <color theme="1"/>
      </right>
      <top/>
      <bottom/>
      <diagonal/>
    </border>
    <border>
      <left style="thick">
        <color theme="1"/>
      </left>
      <right/>
      <top/>
      <bottom style="medium">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2">
    <xf numFmtId="0" fontId="0" fillId="0" borderId="0"/>
    <xf numFmtId="0" fontId="2" fillId="2" borderId="0" applyNumberFormat="0" applyBorder="0" applyAlignment="0" applyProtection="0"/>
    <xf numFmtId="0" fontId="3" fillId="4" borderId="0" applyNumberFormat="0" applyBorder="0" applyAlignment="0" applyProtection="0"/>
    <xf numFmtId="0" fontId="4" fillId="5" borderId="1" applyNumberFormat="0" applyAlignment="0" applyProtection="0"/>
    <xf numFmtId="0" fontId="28" fillId="6" borderId="2" applyNumberFormat="0" applyFont="0" applyAlignment="0" applyProtection="0"/>
    <xf numFmtId="0" fontId="11" fillId="6" borderId="2" applyNumberFormat="0" applyFont="0" applyAlignment="0" applyProtection="0"/>
    <xf numFmtId="0" fontId="29" fillId="5" borderId="1" applyNumberFormat="0" applyAlignment="0" applyProtection="0"/>
    <xf numFmtId="0" fontId="30" fillId="0" borderId="0">
      <alignment horizontal="center" wrapText="1"/>
    </xf>
    <xf numFmtId="0" fontId="30" fillId="0" borderId="0">
      <alignment horizontal="left"/>
    </xf>
    <xf numFmtId="0" fontId="30" fillId="0" borderId="0">
      <alignment horizontal="right"/>
    </xf>
    <xf numFmtId="0" fontId="31" fillId="2" borderId="0" applyNumberFormat="0" applyBorder="0" applyAlignment="0" applyProtection="0"/>
    <xf numFmtId="0" fontId="28" fillId="0" borderId="0">
      <alignment horizontal="center" wrapText="1"/>
    </xf>
    <xf numFmtId="165" fontId="28" fillId="0" borderId="0" applyFont="0" applyFill="0" applyBorder="0" applyAlignment="0" applyProtection="0"/>
    <xf numFmtId="165" fontId="28" fillId="0" borderId="0" applyFont="0" applyFill="0" applyBorder="0" applyAlignment="0" applyProtection="0"/>
    <xf numFmtId="0" fontId="32" fillId="3" borderId="0" applyNumberFormat="0" applyBorder="0" applyAlignment="0" applyProtection="0"/>
    <xf numFmtId="0" fontId="33" fillId="0" borderId="0"/>
    <xf numFmtId="0" fontId="28" fillId="0" borderId="0">
      <alignment horizontal="left"/>
    </xf>
    <xf numFmtId="0" fontId="28" fillId="0" borderId="0"/>
    <xf numFmtId="0" fontId="28" fillId="0" borderId="0"/>
    <xf numFmtId="0" fontId="34" fillId="0" borderId="0"/>
    <xf numFmtId="0" fontId="11" fillId="0" borderId="0"/>
    <xf numFmtId="0" fontId="28" fillId="0" borderId="0"/>
    <xf numFmtId="0" fontId="35" fillId="0" borderId="0"/>
    <xf numFmtId="0" fontId="11" fillId="0" borderId="0"/>
    <xf numFmtId="0" fontId="11" fillId="0" borderId="0"/>
    <xf numFmtId="0" fontId="28" fillId="0" borderId="0"/>
    <xf numFmtId="0" fontId="11" fillId="0" borderId="0"/>
    <xf numFmtId="0" fontId="11" fillId="0" borderId="0"/>
    <xf numFmtId="0" fontId="11" fillId="0" borderId="0"/>
    <xf numFmtId="9" fontId="28" fillId="0" borderId="0" applyFont="0" applyFill="0" applyBorder="0" applyAlignment="0" applyProtection="0"/>
    <xf numFmtId="0" fontId="59" fillId="3" borderId="0" applyNumberFormat="0" applyBorder="0" applyAlignment="0" applyProtection="0"/>
    <xf numFmtId="0" fontId="63" fillId="0" borderId="0" applyNumberFormat="0" applyFill="0" applyBorder="0" applyAlignment="0" applyProtection="0"/>
  </cellStyleXfs>
  <cellXfs count="452">
    <xf numFmtId="0" fontId="0" fillId="0" borderId="0" xfId="0"/>
    <xf numFmtId="0" fontId="0" fillId="0" borderId="0" xfId="0" applyFont="1"/>
    <xf numFmtId="164" fontId="0" fillId="0" borderId="0" xfId="0" applyNumberFormat="1"/>
    <xf numFmtId="0" fontId="6" fillId="0" borderId="0" xfId="0" applyFont="1"/>
    <xf numFmtId="0" fontId="0" fillId="8" borderId="0" xfId="0" applyFill="1"/>
    <xf numFmtId="0" fontId="7" fillId="0" borderId="0" xfId="0" applyFont="1" applyBorder="1" applyAlignment="1">
      <alignment horizontal="left"/>
    </xf>
    <xf numFmtId="0" fontId="8" fillId="0" borderId="0" xfId="0" applyFont="1" applyBorder="1" applyAlignment="1">
      <alignment horizontal="left"/>
    </xf>
    <xf numFmtId="0" fontId="9" fillId="8" borderId="0" xfId="0" applyFont="1" applyFill="1"/>
    <xf numFmtId="0" fontId="10" fillId="0" borderId="0" xfId="0" applyFont="1" applyBorder="1" applyAlignment="1">
      <alignment horizontal="left"/>
    </xf>
    <xf numFmtId="0" fontId="11" fillId="0" borderId="0" xfId="0" applyFont="1"/>
    <xf numFmtId="0" fontId="13" fillId="0" borderId="0" xfId="0" applyFont="1"/>
    <xf numFmtId="164" fontId="5" fillId="0" borderId="0" xfId="0" applyNumberFormat="1" applyFont="1" applyBorder="1" applyAlignment="1">
      <alignment horizontal="center"/>
    </xf>
    <xf numFmtId="0" fontId="5" fillId="0" borderId="0" xfId="0" applyFont="1" applyBorder="1" applyAlignment="1">
      <alignment horizontal="center"/>
    </xf>
    <xf numFmtId="0" fontId="14" fillId="0" borderId="0" xfId="0" applyFont="1"/>
    <xf numFmtId="0" fontId="0" fillId="0" borderId="0" xfId="0" applyAlignment="1">
      <alignment horizontal="center"/>
    </xf>
    <xf numFmtId="0" fontId="6" fillId="0" borderId="0" xfId="0" applyFont="1" applyAlignment="1">
      <alignment horizontal="center"/>
    </xf>
    <xf numFmtId="0" fontId="15" fillId="0" borderId="0" xfId="0" applyFont="1" applyAlignment="1">
      <alignment horizontal="center"/>
    </xf>
    <xf numFmtId="0" fontId="16" fillId="0" borderId="0" xfId="0" applyFont="1"/>
    <xf numFmtId="0" fontId="15" fillId="0" borderId="0" xfId="0" applyFont="1" applyBorder="1" applyAlignment="1">
      <alignment horizontal="center"/>
    </xf>
    <xf numFmtId="0" fontId="20" fillId="0" borderId="10" xfId="0" applyFont="1" applyBorder="1" applyAlignment="1">
      <alignment horizontal="center" wrapText="1"/>
    </xf>
    <xf numFmtId="0" fontId="8" fillId="0" borderId="10" xfId="0" applyFont="1" applyBorder="1" applyAlignment="1">
      <alignment horizontal="center" wrapText="1"/>
    </xf>
    <xf numFmtId="0" fontId="21" fillId="0" borderId="10" xfId="0" applyFont="1" applyBorder="1" applyAlignment="1">
      <alignment horizontal="center" wrapText="1"/>
    </xf>
    <xf numFmtId="0" fontId="8" fillId="0" borderId="0" xfId="0" applyFont="1" applyAlignment="1">
      <alignment horizontal="left" wrapText="1"/>
    </xf>
    <xf numFmtId="0" fontId="0" fillId="0" borderId="12" xfId="0" applyBorder="1"/>
    <xf numFmtId="1" fontId="0" fillId="0" borderId="13" xfId="0" applyNumberFormat="1" applyFont="1" applyBorder="1" applyAlignment="1">
      <alignment horizontal="center" vertical="center"/>
    </xf>
    <xf numFmtId="164" fontId="23" fillId="0" borderId="13" xfId="0" applyNumberFormat="1" applyFont="1" applyBorder="1" applyAlignment="1">
      <alignment horizontal="center" vertical="center"/>
    </xf>
    <xf numFmtId="1" fontId="15" fillId="0" borderId="13"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15" fillId="0" borderId="0" xfId="0" applyNumberFormat="1" applyFont="1" applyAlignment="1">
      <alignment horizontal="center" vertical="center"/>
    </xf>
    <xf numFmtId="0" fontId="0" fillId="0" borderId="15" xfId="0" applyBorder="1"/>
    <xf numFmtId="1" fontId="0" fillId="0" borderId="16" xfId="0" applyNumberFormat="1" applyFont="1" applyBorder="1" applyAlignment="1">
      <alignment horizontal="center" vertical="center"/>
    </xf>
    <xf numFmtId="164" fontId="23" fillId="0" borderId="16" xfId="0" applyNumberFormat="1" applyFont="1" applyBorder="1" applyAlignment="1">
      <alignment horizontal="center" vertical="center"/>
    </xf>
    <xf numFmtId="1" fontId="15" fillId="0" borderId="16" xfId="0" applyNumberFormat="1" applyFont="1" applyBorder="1" applyAlignment="1">
      <alignment horizontal="center" vertical="center"/>
    </xf>
    <xf numFmtId="164" fontId="24" fillId="0" borderId="17" xfId="0" applyNumberFormat="1" applyFont="1" applyBorder="1" applyAlignment="1">
      <alignment horizontal="center" vertical="center"/>
    </xf>
    <xf numFmtId="164" fontId="0" fillId="0" borderId="16" xfId="0" applyNumberFormat="1" applyFont="1" applyBorder="1" applyAlignment="1">
      <alignment horizontal="center" vertical="center"/>
    </xf>
    <xf numFmtId="164" fontId="15" fillId="0" borderId="16" xfId="0" applyNumberFormat="1" applyFont="1" applyBorder="1" applyAlignment="1">
      <alignment horizontal="center" vertical="center"/>
    </xf>
    <xf numFmtId="0" fontId="0" fillId="0" borderId="18" xfId="0" applyBorder="1"/>
    <xf numFmtId="164" fontId="0" fillId="0" borderId="19"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15" fillId="0" borderId="19"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0" fillId="0" borderId="13" xfId="0" applyNumberFormat="1" applyFont="1" applyBorder="1" applyAlignment="1">
      <alignment horizontal="center" vertical="center"/>
    </xf>
    <xf numFmtId="164" fontId="15" fillId="0" borderId="13" xfId="0" applyNumberFormat="1" applyFont="1" applyBorder="1" applyAlignment="1">
      <alignment horizontal="center" vertical="center"/>
    </xf>
    <xf numFmtId="0" fontId="0" fillId="10" borderId="12" xfId="0" applyFill="1" applyBorder="1"/>
    <xf numFmtId="1" fontId="0" fillId="10" borderId="13" xfId="0" applyNumberFormat="1" applyFont="1" applyFill="1" applyBorder="1" applyAlignment="1">
      <alignment horizontal="center" vertical="center"/>
    </xf>
    <xf numFmtId="164" fontId="24" fillId="10" borderId="14" xfId="0" applyNumberFormat="1" applyFont="1" applyFill="1" applyBorder="1" applyAlignment="1">
      <alignment horizontal="center" vertical="center"/>
    </xf>
    <xf numFmtId="0" fontId="0" fillId="10" borderId="15" xfId="0" applyFill="1" applyBorder="1"/>
    <xf numFmtId="164" fontId="0" fillId="10" borderId="16" xfId="0" applyNumberFormat="1" applyFont="1" applyFill="1" applyBorder="1" applyAlignment="1">
      <alignment horizontal="center" vertical="center"/>
    </xf>
    <xf numFmtId="164" fontId="23" fillId="10" borderId="16" xfId="0" applyNumberFormat="1" applyFont="1" applyFill="1" applyBorder="1" applyAlignment="1">
      <alignment horizontal="center" vertical="center"/>
    </xf>
    <xf numFmtId="164" fontId="25" fillId="10" borderId="16" xfId="0" applyNumberFormat="1" applyFont="1" applyFill="1" applyBorder="1" applyAlignment="1">
      <alignment horizontal="center" vertical="center"/>
    </xf>
    <xf numFmtId="164" fontId="24" fillId="10" borderId="17" xfId="0" applyNumberFormat="1" applyFont="1" applyFill="1" applyBorder="1" applyAlignment="1">
      <alignment horizontal="center" vertical="center"/>
    </xf>
    <xf numFmtId="1" fontId="0" fillId="10" borderId="16" xfId="0" applyNumberFormat="1" applyFont="1" applyFill="1" applyBorder="1" applyAlignment="1">
      <alignment horizontal="center" vertical="center"/>
    </xf>
    <xf numFmtId="0" fontId="0" fillId="10" borderId="18" xfId="0" applyFill="1" applyBorder="1"/>
    <xf numFmtId="164" fontId="0" fillId="10" borderId="19" xfId="0" applyNumberFormat="1" applyFont="1" applyFill="1" applyBorder="1" applyAlignment="1">
      <alignment horizontal="center" vertical="center"/>
    </xf>
    <xf numFmtId="164" fontId="23" fillId="10" borderId="19" xfId="0" applyNumberFormat="1" applyFont="1" applyFill="1" applyBorder="1" applyAlignment="1">
      <alignment horizontal="center" vertical="center"/>
    </xf>
    <xf numFmtId="164" fontId="25" fillId="10" borderId="19" xfId="0" applyNumberFormat="1" applyFont="1" applyFill="1" applyBorder="1" applyAlignment="1">
      <alignment horizontal="center" vertical="center"/>
    </xf>
    <xf numFmtId="164" fontId="24" fillId="10" borderId="20" xfId="0" applyNumberFormat="1" applyFont="1" applyFill="1" applyBorder="1" applyAlignment="1">
      <alignment horizontal="center" vertical="center"/>
    </xf>
    <xf numFmtId="1" fontId="0" fillId="0" borderId="19" xfId="0" applyNumberFormat="1" applyFont="1" applyBorder="1" applyAlignment="1">
      <alignment horizontal="center" vertical="center"/>
    </xf>
    <xf numFmtId="164" fontId="23" fillId="0" borderId="0" xfId="0" applyNumberFormat="1" applyFont="1" applyAlignment="1">
      <alignment horizontal="center" vertical="center"/>
    </xf>
    <xf numFmtId="164" fontId="24" fillId="0" borderId="0" xfId="0" applyNumberFormat="1" applyFont="1" applyAlignment="1">
      <alignment horizontal="center" vertical="center"/>
    </xf>
    <xf numFmtId="164" fontId="16" fillId="0" borderId="0" xfId="0" applyNumberFormat="1" applyFont="1"/>
    <xf numFmtId="164" fontId="23" fillId="0" borderId="8" xfId="0" applyNumberFormat="1" applyFont="1" applyBorder="1" applyAlignment="1">
      <alignment horizontal="center" vertical="center"/>
    </xf>
    <xf numFmtId="164" fontId="0" fillId="0" borderId="0" xfId="0" applyNumberFormat="1" applyFont="1" applyAlignment="1">
      <alignment horizontal="left" vertical="center"/>
    </xf>
    <xf numFmtId="164" fontId="23" fillId="0" borderId="10" xfId="0" applyNumberFormat="1" applyFont="1" applyBorder="1" applyAlignment="1">
      <alignment horizontal="center" vertical="center"/>
    </xf>
    <xf numFmtId="164" fontId="0" fillId="0" borderId="0" xfId="0" applyNumberFormat="1" applyAlignment="1">
      <alignment horizontal="center" vertical="center"/>
    </xf>
    <xf numFmtId="164" fontId="6" fillId="0" borderId="0" xfId="0" applyNumberFormat="1" applyFont="1" applyAlignment="1">
      <alignment horizontal="center"/>
    </xf>
    <xf numFmtId="1" fontId="0" fillId="0" borderId="21" xfId="0" applyNumberFormat="1" applyBorder="1" applyAlignment="1">
      <alignment horizontal="center"/>
    </xf>
    <xf numFmtId="164" fontId="0" fillId="0" borderId="21" xfId="0" applyNumberFormat="1" applyBorder="1" applyAlignment="1">
      <alignment horizontal="center"/>
    </xf>
    <xf numFmtId="3" fontId="0" fillId="0" borderId="21" xfId="0" applyNumberFormat="1" applyBorder="1" applyAlignment="1">
      <alignment horizontal="center"/>
    </xf>
    <xf numFmtId="0" fontId="0" fillId="0" borderId="21" xfId="0" applyFont="1" applyBorder="1"/>
    <xf numFmtId="0" fontId="0" fillId="0" borderId="0" xfId="0" applyFont="1" applyAlignment="1">
      <alignment horizontal="left" vertical="top" textRotation="90" wrapText="1"/>
    </xf>
    <xf numFmtId="0" fontId="0" fillId="0" borderId="0" xfId="0" applyFont="1" applyAlignment="1">
      <alignment horizontal="left" vertical="center" textRotation="90" wrapText="1"/>
    </xf>
    <xf numFmtId="0" fontId="0" fillId="0" borderId="21" xfId="0" applyFont="1" applyBorder="1" applyAlignment="1">
      <alignment horizontal="center" vertical="center" textRotation="90" wrapText="1"/>
    </xf>
    <xf numFmtId="0" fontId="6" fillId="0" borderId="21" xfId="0" applyFont="1" applyBorder="1" applyAlignment="1">
      <alignment horizontal="center"/>
    </xf>
    <xf numFmtId="0" fontId="6" fillId="0" borderId="0" xfId="0" applyFont="1" applyAlignment="1">
      <alignment horizontal="left" vertical="top" wrapText="1"/>
    </xf>
    <xf numFmtId="0" fontId="0" fillId="0" borderId="0" xfId="0" applyAlignment="1">
      <alignment textRotation="90" wrapText="1"/>
    </xf>
    <xf numFmtId="0" fontId="0" fillId="0" borderId="0" xfId="0" applyFont="1" applyAlignment="1">
      <alignment textRotation="90" wrapText="1"/>
    </xf>
    <xf numFmtId="0" fontId="11" fillId="0" borderId="0" xfId="20"/>
    <xf numFmtId="0" fontId="42" fillId="0" borderId="0" xfId="20" applyFont="1"/>
    <xf numFmtId="0" fontId="11" fillId="0" borderId="0" xfId="20" applyFill="1"/>
    <xf numFmtId="0" fontId="9" fillId="0" borderId="12" xfId="20" applyFont="1" applyBorder="1" applyAlignment="1"/>
    <xf numFmtId="0" fontId="9" fillId="0" borderId="29" xfId="20" applyFont="1" applyBorder="1" applyAlignment="1">
      <alignment wrapText="1"/>
    </xf>
    <xf numFmtId="0" fontId="9" fillId="0" borderId="30" xfId="20" applyFont="1" applyBorder="1" applyAlignment="1">
      <alignment wrapText="1"/>
    </xf>
    <xf numFmtId="0" fontId="9" fillId="0" borderId="31" xfId="20" applyFont="1" applyBorder="1"/>
    <xf numFmtId="0" fontId="9" fillId="0" borderId="29" xfId="20" applyFont="1" applyBorder="1"/>
    <xf numFmtId="0" fontId="11" fillId="0" borderId="29" xfId="20" applyBorder="1"/>
    <xf numFmtId="0" fontId="11" fillId="0" borderId="32" xfId="20" applyBorder="1"/>
    <xf numFmtId="0" fontId="11" fillId="0" borderId="0" xfId="20" applyFill="1" applyBorder="1"/>
    <xf numFmtId="0" fontId="43" fillId="0" borderId="15" xfId="20" applyFont="1" applyBorder="1" applyAlignment="1">
      <alignment wrapText="1"/>
    </xf>
    <xf numFmtId="0" fontId="43" fillId="0" borderId="0" xfId="20" applyFont="1" applyBorder="1" applyAlignment="1">
      <alignment wrapText="1"/>
    </xf>
    <xf numFmtId="0" fontId="40" fillId="0" borderId="0" xfId="20" applyFont="1"/>
    <xf numFmtId="0" fontId="33" fillId="14" borderId="15" xfId="20" quotePrefix="1" applyFont="1" applyFill="1" applyBorder="1" applyAlignment="1">
      <alignment horizontal="right"/>
    </xf>
    <xf numFmtId="0" fontId="43" fillId="14" borderId="0" xfId="20" quotePrefix="1" applyFont="1" applyFill="1" applyBorder="1" applyAlignment="1">
      <alignment horizontal="left"/>
    </xf>
    <xf numFmtId="0" fontId="43" fillId="14" borderId="0" xfId="20" applyFont="1" applyFill="1" applyBorder="1"/>
    <xf numFmtId="1" fontId="45" fillId="14" borderId="7" xfId="20" applyNumberFormat="1" applyFont="1" applyFill="1" applyBorder="1" applyAlignment="1">
      <alignment horizontal="left" vertical="center"/>
    </xf>
    <xf numFmtId="164" fontId="46" fillId="14" borderId="0" xfId="20" applyNumberFormat="1" applyFont="1" applyFill="1" applyBorder="1" applyAlignment="1">
      <alignment horizontal="left" vertical="center"/>
    </xf>
    <xf numFmtId="1" fontId="47" fillId="14" borderId="0" xfId="20" applyNumberFormat="1" applyFont="1" applyFill="1" applyBorder="1" applyAlignment="1">
      <alignment horizontal="left" vertical="center"/>
    </xf>
    <xf numFmtId="1" fontId="45" fillId="14" borderId="0" xfId="20" applyNumberFormat="1" applyFont="1" applyFill="1" applyBorder="1" applyAlignment="1">
      <alignment horizontal="left" vertical="center"/>
    </xf>
    <xf numFmtId="164" fontId="46" fillId="14" borderId="34" xfId="20" applyNumberFormat="1" applyFont="1" applyFill="1" applyBorder="1" applyAlignment="1">
      <alignment horizontal="left" vertical="center"/>
    </xf>
    <xf numFmtId="0" fontId="44" fillId="0" borderId="0" xfId="20" applyFont="1" applyFill="1" applyBorder="1"/>
    <xf numFmtId="0" fontId="44" fillId="0" borderId="0" xfId="20" applyFont="1" applyFill="1"/>
    <xf numFmtId="0" fontId="44" fillId="14" borderId="0" xfId="20" applyFont="1" applyFill="1"/>
    <xf numFmtId="0" fontId="11" fillId="0" borderId="0" xfId="20" applyFont="1" applyFill="1" applyBorder="1"/>
    <xf numFmtId="0" fontId="11" fillId="0" borderId="0" xfId="20" applyFont="1" applyFill="1"/>
    <xf numFmtId="0" fontId="11" fillId="14" borderId="0" xfId="20" applyFont="1" applyFill="1"/>
    <xf numFmtId="0" fontId="33" fillId="0" borderId="15" xfId="20" quotePrefix="1" applyFont="1" applyBorder="1" applyAlignment="1">
      <alignment horizontal="right"/>
    </xf>
    <xf numFmtId="0" fontId="43" fillId="0" borderId="0" xfId="20" quotePrefix="1" applyFont="1" applyBorder="1" applyAlignment="1">
      <alignment horizontal="left"/>
    </xf>
    <xf numFmtId="0" fontId="43" fillId="0" borderId="0" xfId="20" applyFont="1" applyBorder="1"/>
    <xf numFmtId="1" fontId="45" fillId="0" borderId="7" xfId="20" applyNumberFormat="1" applyFont="1" applyBorder="1" applyAlignment="1">
      <alignment horizontal="left" vertical="center"/>
    </xf>
    <xf numFmtId="164" fontId="46" fillId="0" borderId="0" xfId="20" applyNumberFormat="1" applyFont="1" applyBorder="1" applyAlignment="1">
      <alignment horizontal="left" vertical="center"/>
    </xf>
    <xf numFmtId="1" fontId="47" fillId="0" borderId="0" xfId="20" applyNumberFormat="1" applyFont="1" applyBorder="1" applyAlignment="1">
      <alignment horizontal="left" vertical="center"/>
    </xf>
    <xf numFmtId="1" fontId="45" fillId="0" borderId="0" xfId="20" applyNumberFormat="1" applyFont="1" applyBorder="1" applyAlignment="1">
      <alignment horizontal="left" vertical="center"/>
    </xf>
    <xf numFmtId="164" fontId="46" fillId="0" borderId="34" xfId="20" applyNumberFormat="1" applyFont="1" applyBorder="1" applyAlignment="1">
      <alignment horizontal="left" vertical="center"/>
    </xf>
    <xf numFmtId="0" fontId="11" fillId="0" borderId="0" xfId="20" applyFont="1"/>
    <xf numFmtId="0" fontId="40" fillId="0" borderId="0" xfId="20" applyFont="1" applyFill="1" applyBorder="1"/>
    <xf numFmtId="0" fontId="40" fillId="0" borderId="0" xfId="20" applyFont="1" applyFill="1"/>
    <xf numFmtId="0" fontId="33" fillId="14" borderId="0" xfId="20" applyFont="1" applyFill="1" applyBorder="1"/>
    <xf numFmtId="0" fontId="44" fillId="0" borderId="0" xfId="20" applyFont="1"/>
    <xf numFmtId="0" fontId="33" fillId="14" borderId="15" xfId="20" applyFont="1" applyFill="1" applyBorder="1" applyAlignment="1">
      <alignment horizontal="right"/>
    </xf>
    <xf numFmtId="0" fontId="43" fillId="14" borderId="0" xfId="20" applyFont="1" applyFill="1" applyBorder="1" applyAlignment="1">
      <alignment horizontal="left"/>
    </xf>
    <xf numFmtId="0" fontId="33" fillId="0" borderId="15" xfId="20" applyFont="1" applyBorder="1" applyAlignment="1">
      <alignment horizontal="right"/>
    </xf>
    <xf numFmtId="0" fontId="43" fillId="0" borderId="0" xfId="20" applyFont="1" applyBorder="1" applyAlignment="1">
      <alignment horizontal="left"/>
    </xf>
    <xf numFmtId="1" fontId="33" fillId="14" borderId="0" xfId="20" applyNumberFormat="1" applyFont="1" applyFill="1" applyBorder="1" applyAlignment="1">
      <alignment horizontal="left" vertical="center"/>
    </xf>
    <xf numFmtId="164" fontId="48" fillId="14" borderId="0" xfId="20" applyNumberFormat="1" applyFont="1" applyFill="1" applyBorder="1" applyAlignment="1">
      <alignment horizontal="left" vertical="center"/>
    </xf>
    <xf numFmtId="0" fontId="49" fillId="0" borderId="15" xfId="20" applyFont="1" applyBorder="1" applyAlignment="1">
      <alignment horizontal="right"/>
    </xf>
    <xf numFmtId="0" fontId="50" fillId="0" borderId="0" xfId="20" applyFont="1" applyBorder="1" applyAlignment="1">
      <alignment horizontal="left"/>
    </xf>
    <xf numFmtId="0" fontId="50" fillId="0" borderId="0" xfId="20" applyFont="1" applyBorder="1"/>
    <xf numFmtId="1" fontId="50" fillId="0" borderId="7" xfId="20" applyNumberFormat="1" applyFont="1" applyBorder="1" applyAlignment="1">
      <alignment horizontal="left" vertical="center"/>
    </xf>
    <xf numFmtId="164" fontId="51" fillId="0" borderId="0" xfId="20" applyNumberFormat="1" applyFont="1" applyBorder="1" applyAlignment="1">
      <alignment horizontal="left" vertical="center"/>
    </xf>
    <xf numFmtId="1" fontId="52" fillId="0" borderId="0" xfId="20" applyNumberFormat="1" applyFont="1" applyBorder="1" applyAlignment="1">
      <alignment horizontal="left" vertical="center"/>
    </xf>
    <xf numFmtId="1" fontId="50" fillId="0" borderId="0" xfId="20" applyNumberFormat="1" applyFont="1" applyBorder="1" applyAlignment="1">
      <alignment horizontal="left" vertical="center"/>
    </xf>
    <xf numFmtId="164" fontId="51" fillId="0" borderId="34" xfId="20" applyNumberFormat="1" applyFont="1" applyBorder="1" applyAlignment="1">
      <alignment horizontal="left" vertical="center"/>
    </xf>
    <xf numFmtId="0" fontId="49" fillId="0" borderId="18" xfId="20" applyFont="1" applyBorder="1" applyAlignment="1">
      <alignment horizontal="right"/>
    </xf>
    <xf numFmtId="0" fontId="50" fillId="0" borderId="28" xfId="20" applyFont="1" applyBorder="1" applyAlignment="1">
      <alignment horizontal="left"/>
    </xf>
    <xf numFmtId="0" fontId="50" fillId="0" borderId="28" xfId="20" applyFont="1" applyBorder="1"/>
    <xf numFmtId="1" fontId="50" fillId="0" borderId="35" xfId="20" applyNumberFormat="1" applyFont="1" applyBorder="1" applyAlignment="1">
      <alignment horizontal="left" vertical="center"/>
    </xf>
    <xf numFmtId="164" fontId="51" fillId="0" borderId="28" xfId="20" applyNumberFormat="1" applyFont="1" applyBorder="1" applyAlignment="1">
      <alignment horizontal="left" vertical="center"/>
    </xf>
    <xf numFmtId="1" fontId="52" fillId="0" borderId="28" xfId="20" applyNumberFormat="1" applyFont="1" applyBorder="1" applyAlignment="1">
      <alignment horizontal="left" vertical="center"/>
    </xf>
    <xf numFmtId="1" fontId="50" fillId="0" borderId="28" xfId="20" applyNumberFormat="1" applyFont="1" applyBorder="1" applyAlignment="1">
      <alignment horizontal="left" vertical="center"/>
    </xf>
    <xf numFmtId="164" fontId="51" fillId="0" borderId="33" xfId="20" applyNumberFormat="1" applyFont="1" applyBorder="1" applyAlignment="1">
      <alignment horizontal="left" vertical="center"/>
    </xf>
    <xf numFmtId="0" fontId="33" fillId="7" borderId="0" xfId="20" applyFont="1" applyFill="1" applyBorder="1"/>
    <xf numFmtId="0" fontId="40" fillId="7" borderId="0" xfId="20" applyFont="1" applyFill="1" applyAlignment="1">
      <alignment horizontal="left"/>
    </xf>
    <xf numFmtId="0" fontId="40" fillId="7" borderId="0" xfId="20" applyFont="1" applyFill="1"/>
    <xf numFmtId="1" fontId="11" fillId="7" borderId="0" xfId="20" applyNumberFormat="1" applyFill="1"/>
    <xf numFmtId="0" fontId="42" fillId="7" borderId="0" xfId="20" applyFont="1" applyFill="1"/>
    <xf numFmtId="0" fontId="11" fillId="7" borderId="0" xfId="20" applyFill="1"/>
    <xf numFmtId="164" fontId="11" fillId="7" borderId="0" xfId="20" applyNumberFormat="1" applyFill="1"/>
    <xf numFmtId="1" fontId="42" fillId="7" borderId="0" xfId="20" applyNumberFormat="1" applyFont="1" applyFill="1" applyAlignment="1">
      <alignment horizontal="right"/>
    </xf>
    <xf numFmtId="1" fontId="11" fillId="7" borderId="0" xfId="20" applyNumberFormat="1" applyFill="1" applyAlignment="1">
      <alignment horizontal="right"/>
    </xf>
    <xf numFmtId="0" fontId="42" fillId="7" borderId="0" xfId="20" applyFont="1" applyFill="1" applyAlignment="1">
      <alignment horizontal="right"/>
    </xf>
    <xf numFmtId="0" fontId="11" fillId="7" borderId="0" xfId="20" applyFill="1" applyAlignment="1">
      <alignment horizontal="right"/>
    </xf>
    <xf numFmtId="0" fontId="53" fillId="0" borderId="0" xfId="20" applyFont="1" applyAlignment="1">
      <alignment horizontal="right"/>
    </xf>
    <xf numFmtId="0" fontId="11" fillId="0" borderId="0" xfId="20" applyAlignment="1">
      <alignment horizontal="left"/>
    </xf>
    <xf numFmtId="0" fontId="0" fillId="0" borderId="36" xfId="0" applyBorder="1"/>
    <xf numFmtId="0" fontId="17" fillId="8" borderId="37" xfId="0" applyFont="1" applyFill="1" applyBorder="1"/>
    <xf numFmtId="0" fontId="0" fillId="8" borderId="38" xfId="0" applyFill="1" applyBorder="1"/>
    <xf numFmtId="0" fontId="0" fillId="0" borderId="39" xfId="0" applyBorder="1"/>
    <xf numFmtId="0" fontId="0" fillId="8" borderId="40" xfId="0" applyFill="1" applyBorder="1"/>
    <xf numFmtId="0" fontId="0" fillId="8" borderId="41" xfId="0" applyFill="1" applyBorder="1"/>
    <xf numFmtId="0" fontId="54" fillId="0" borderId="0" xfId="0" applyFont="1"/>
    <xf numFmtId="0" fontId="55" fillId="0" borderId="0" xfId="0" applyFont="1"/>
    <xf numFmtId="0" fontId="56" fillId="0" borderId="0" xfId="0" applyFont="1"/>
    <xf numFmtId="0" fontId="58" fillId="0" borderId="0" xfId="0" applyFont="1"/>
    <xf numFmtId="0" fontId="0" fillId="13" borderId="42" xfId="0" applyFill="1" applyBorder="1" applyAlignment="1">
      <alignment vertical="top" wrapText="1"/>
    </xf>
    <xf numFmtId="0" fontId="6" fillId="16" borderId="21" xfId="0" applyFont="1" applyFill="1" applyBorder="1" applyAlignment="1">
      <alignment horizontal="left" vertical="top" wrapText="1"/>
    </xf>
    <xf numFmtId="0" fontId="0" fillId="13" borderId="42" xfId="0" applyFill="1" applyBorder="1" applyAlignment="1">
      <alignment vertical="top"/>
    </xf>
    <xf numFmtId="0" fontId="6" fillId="16" borderId="21" xfId="0" applyFont="1" applyFill="1" applyBorder="1" applyAlignment="1">
      <alignment horizontal="center"/>
    </xf>
    <xf numFmtId="0" fontId="0" fillId="16" borderId="22" xfId="0" applyFont="1" applyFill="1" applyBorder="1" applyAlignment="1">
      <alignment horizontal="center" vertical="center" textRotation="90" wrapText="1"/>
    </xf>
    <xf numFmtId="0" fontId="0" fillId="16" borderId="21" xfId="0" applyFont="1" applyFill="1" applyBorder="1" applyAlignment="1">
      <alignment horizontal="center" vertical="center" textRotation="90" wrapText="1"/>
    </xf>
    <xf numFmtId="0" fontId="0" fillId="13" borderId="43" xfId="0" applyFill="1" applyBorder="1" applyAlignment="1">
      <alignment vertical="top"/>
    </xf>
    <xf numFmtId="0" fontId="0" fillId="15" borderId="23" xfId="0" applyFill="1" applyBorder="1" applyAlignment="1">
      <alignment horizontal="left" vertical="top" textRotation="90" wrapText="1"/>
    </xf>
    <xf numFmtId="0" fontId="0" fillId="16" borderId="22" xfId="0" applyFont="1" applyFill="1" applyBorder="1" applyAlignment="1">
      <alignment horizontal="center" vertical="top" textRotation="90" wrapText="1"/>
    </xf>
    <xf numFmtId="0" fontId="0" fillId="16" borderId="21" xfId="0" applyFont="1" applyFill="1" applyBorder="1" applyAlignment="1">
      <alignment horizontal="center" vertical="top" textRotation="90" wrapText="1"/>
    </xf>
    <xf numFmtId="0" fontId="25" fillId="15" borderId="23" xfId="0" applyFont="1" applyFill="1" applyBorder="1" applyAlignment="1">
      <alignment horizontal="left" vertical="center"/>
    </xf>
    <xf numFmtId="0" fontId="0" fillId="15" borderId="23" xfId="0" applyFill="1" applyBorder="1" applyAlignment="1">
      <alignment horizontal="center"/>
    </xf>
    <xf numFmtId="3" fontId="0" fillId="16" borderId="22" xfId="0" applyNumberFormat="1" applyFill="1" applyBorder="1" applyAlignment="1">
      <alignment horizontal="center"/>
    </xf>
    <xf numFmtId="3" fontId="0" fillId="16" borderId="21" xfId="0" applyNumberFormat="1" applyFill="1" applyBorder="1" applyAlignment="1">
      <alignment horizontal="center"/>
    </xf>
    <xf numFmtId="164" fontId="0" fillId="16" borderId="21" xfId="0" applyNumberFormat="1" applyFill="1" applyBorder="1" applyAlignment="1">
      <alignment horizontal="center"/>
    </xf>
    <xf numFmtId="0" fontId="25" fillId="15" borderId="21" xfId="0" applyFont="1" applyFill="1" applyBorder="1" applyAlignment="1">
      <alignment horizontal="left" vertical="center"/>
    </xf>
    <xf numFmtId="0" fontId="0" fillId="15" borderId="21" xfId="0" applyFill="1" applyBorder="1" applyAlignment="1">
      <alignment horizontal="center"/>
    </xf>
    <xf numFmtId="0" fontId="6" fillId="16" borderId="22" xfId="0" applyFont="1" applyFill="1" applyBorder="1" applyAlignment="1">
      <alignment horizontal="left" vertical="top" wrapText="1"/>
    </xf>
    <xf numFmtId="0" fontId="6" fillId="16" borderId="24" xfId="0" applyFont="1" applyFill="1" applyBorder="1" applyAlignment="1">
      <alignment horizontal="center"/>
    </xf>
    <xf numFmtId="0" fontId="0" fillId="13" borderId="22" xfId="0" applyFont="1" applyFill="1" applyBorder="1" applyAlignment="1">
      <alignment horizontal="center" vertical="center" textRotation="90" wrapText="1"/>
    </xf>
    <xf numFmtId="0" fontId="0" fillId="13" borderId="21" xfId="0" applyFill="1" applyBorder="1" applyAlignment="1">
      <alignment horizontal="center" vertical="top" textRotation="90"/>
    </xf>
    <xf numFmtId="0" fontId="0" fillId="13" borderId="22" xfId="0" applyFont="1" applyFill="1" applyBorder="1" applyAlignment="1">
      <alignment horizontal="center" vertical="top" textRotation="90" wrapText="1"/>
    </xf>
    <xf numFmtId="0" fontId="0" fillId="0" borderId="0" xfId="0" applyFont="1" applyAlignment="1">
      <alignment horizontal="center" vertical="top" textRotation="90" wrapText="1"/>
    </xf>
    <xf numFmtId="0" fontId="25" fillId="13" borderId="23" xfId="0" quotePrefix="1" applyFont="1" applyFill="1" applyBorder="1" applyAlignment="1">
      <alignment horizontal="left" vertical="center"/>
    </xf>
    <xf numFmtId="166" fontId="0" fillId="16" borderId="22" xfId="0" applyNumberFormat="1" applyFill="1" applyBorder="1" applyAlignment="1">
      <alignment horizontal="center"/>
    </xf>
    <xf numFmtId="166" fontId="0" fillId="13" borderId="22" xfId="0" applyNumberFormat="1" applyFill="1" applyBorder="1" applyAlignment="1">
      <alignment horizontal="center"/>
    </xf>
    <xf numFmtId="3" fontId="0" fillId="13" borderId="22" xfId="0" applyNumberFormat="1" applyFill="1" applyBorder="1" applyAlignment="1">
      <alignment horizontal="center"/>
    </xf>
    <xf numFmtId="4" fontId="0" fillId="13" borderId="22" xfId="0" applyNumberFormat="1" applyFill="1" applyBorder="1" applyAlignment="1">
      <alignment horizontal="center"/>
    </xf>
    <xf numFmtId="0" fontId="25" fillId="13" borderId="21" xfId="0" quotePrefix="1" applyFont="1" applyFill="1" applyBorder="1" applyAlignment="1">
      <alignment horizontal="left" vertical="center"/>
    </xf>
    <xf numFmtId="166" fontId="0" fillId="16" borderId="21" xfId="0" applyNumberFormat="1" applyFill="1" applyBorder="1" applyAlignment="1">
      <alignment horizontal="center"/>
    </xf>
    <xf numFmtId="166" fontId="0" fillId="13" borderId="21" xfId="0" applyNumberFormat="1" applyFill="1" applyBorder="1" applyAlignment="1">
      <alignment horizontal="center"/>
    </xf>
    <xf numFmtId="3" fontId="0" fillId="13" borderId="21" xfId="0" applyNumberFormat="1" applyFill="1" applyBorder="1" applyAlignment="1">
      <alignment horizontal="center"/>
    </xf>
    <xf numFmtId="4" fontId="0" fillId="13" borderId="21" xfId="0" applyNumberFormat="1" applyFill="1" applyBorder="1" applyAlignment="1">
      <alignment horizontal="center"/>
    </xf>
    <xf numFmtId="0" fontId="0" fillId="17" borderId="0" xfId="0" applyFill="1"/>
    <xf numFmtId="0" fontId="6" fillId="0" borderId="51" xfId="0" applyFont="1" applyBorder="1"/>
    <xf numFmtId="0" fontId="6" fillId="0" borderId="52" xfId="0" applyFont="1" applyBorder="1"/>
    <xf numFmtId="0" fontId="6" fillId="0" borderId="6" xfId="0" applyFont="1" applyBorder="1" applyAlignment="1">
      <alignment horizontal="center"/>
    </xf>
    <xf numFmtId="1" fontId="0" fillId="0" borderId="13" xfId="0" applyNumberFormat="1" applyFont="1" applyBorder="1" applyAlignment="1">
      <alignment horizontal="left" vertical="center"/>
    </xf>
    <xf numFmtId="1" fontId="0" fillId="0" borderId="16" xfId="0" applyNumberFormat="1" applyFont="1" applyBorder="1" applyAlignment="1">
      <alignment horizontal="left" vertical="center"/>
    </xf>
    <xf numFmtId="164" fontId="0" fillId="0" borderId="16" xfId="0" applyNumberFormat="1" applyFont="1" applyBorder="1" applyAlignment="1">
      <alignment horizontal="left" vertical="center"/>
    </xf>
    <xf numFmtId="164" fontId="0" fillId="0" borderId="19" xfId="0" applyNumberFormat="1" applyFont="1" applyBorder="1" applyAlignment="1">
      <alignment horizontal="left" vertical="center"/>
    </xf>
    <xf numFmtId="164" fontId="0" fillId="0" borderId="13" xfId="0" applyNumberFormat="1" applyFont="1" applyBorder="1" applyAlignment="1">
      <alignment horizontal="left" vertical="center"/>
    </xf>
    <xf numFmtId="3" fontId="0" fillId="10" borderId="13" xfId="0" applyNumberFormat="1" applyFont="1" applyFill="1" applyBorder="1" applyAlignment="1">
      <alignment horizontal="left" vertical="center"/>
    </xf>
    <xf numFmtId="3" fontId="0" fillId="10" borderId="13" xfId="0" applyNumberFormat="1" applyFont="1" applyFill="1" applyBorder="1" applyAlignment="1">
      <alignment horizontal="center" vertical="center"/>
    </xf>
    <xf numFmtId="3" fontId="23" fillId="10" borderId="13" xfId="0" applyNumberFormat="1" applyFont="1" applyFill="1" applyBorder="1" applyAlignment="1">
      <alignment horizontal="center" vertical="center"/>
    </xf>
    <xf numFmtId="3" fontId="25" fillId="10" borderId="13" xfId="0" applyNumberFormat="1" applyFont="1" applyFill="1" applyBorder="1" applyAlignment="1">
      <alignment horizontal="center" vertical="center"/>
    </xf>
    <xf numFmtId="164" fontId="0" fillId="10" borderId="16" xfId="0" applyNumberFormat="1" applyFont="1" applyFill="1" applyBorder="1" applyAlignment="1">
      <alignment horizontal="left" vertical="center"/>
    </xf>
    <xf numFmtId="3" fontId="0" fillId="10" borderId="16" xfId="0" applyNumberFormat="1" applyFont="1" applyFill="1" applyBorder="1" applyAlignment="1">
      <alignment horizontal="left" vertical="center"/>
    </xf>
    <xf numFmtId="3" fontId="0" fillId="10" borderId="16" xfId="0" applyNumberFormat="1" applyFont="1" applyFill="1" applyBorder="1" applyAlignment="1">
      <alignment horizontal="center" vertical="center"/>
    </xf>
    <xf numFmtId="3" fontId="23" fillId="10" borderId="16" xfId="0" applyNumberFormat="1" applyFont="1" applyFill="1" applyBorder="1" applyAlignment="1">
      <alignment horizontal="center" vertical="center"/>
    </xf>
    <xf numFmtId="3" fontId="25" fillId="10" borderId="16" xfId="0" applyNumberFormat="1" applyFont="1" applyFill="1" applyBorder="1" applyAlignment="1">
      <alignment horizontal="center" vertical="center"/>
    </xf>
    <xf numFmtId="1" fontId="0" fillId="10" borderId="19" xfId="0" applyNumberFormat="1" applyFont="1" applyFill="1" applyBorder="1" applyAlignment="1">
      <alignment horizontal="center" vertical="center"/>
    </xf>
    <xf numFmtId="164" fontId="0" fillId="10" borderId="19" xfId="0" applyNumberFormat="1" applyFont="1" applyFill="1" applyBorder="1" applyAlignment="1">
      <alignment horizontal="left" vertical="center"/>
    </xf>
    <xf numFmtId="1" fontId="0" fillId="0" borderId="19" xfId="0" applyNumberFormat="1" applyFont="1" applyBorder="1" applyAlignment="1">
      <alignment horizontal="left" vertical="center"/>
    </xf>
    <xf numFmtId="0" fontId="0" fillId="8" borderId="36" xfId="0" applyFill="1" applyBorder="1"/>
    <xf numFmtId="0" fontId="0" fillId="8" borderId="39" xfId="0" applyFill="1" applyBorder="1"/>
    <xf numFmtId="0" fontId="6" fillId="0" borderId="32" xfId="0" applyFont="1" applyBorder="1" applyAlignment="1">
      <alignment horizontal="center"/>
    </xf>
    <xf numFmtId="0" fontId="20" fillId="0" borderId="8" xfId="0" applyFont="1" applyBorder="1" applyAlignment="1">
      <alignment horizontal="center" wrapText="1"/>
    </xf>
    <xf numFmtId="0" fontId="8" fillId="0" borderId="52" xfId="0" applyFont="1" applyBorder="1" applyAlignment="1">
      <alignment horizontal="center" wrapText="1"/>
    </xf>
    <xf numFmtId="0" fontId="21" fillId="0" borderId="52" xfId="0" applyFont="1" applyBorder="1" applyAlignment="1">
      <alignment horizontal="center" wrapText="1"/>
    </xf>
    <xf numFmtId="0" fontId="0" fillId="0" borderId="53" xfId="0" applyBorder="1" applyAlignment="1">
      <alignment horizontal="center"/>
    </xf>
    <xf numFmtId="0" fontId="0" fillId="0" borderId="53" xfId="0" applyBorder="1"/>
    <xf numFmtId="1" fontId="0" fillId="0" borderId="53" xfId="0" applyNumberFormat="1" applyFont="1" applyBorder="1" applyAlignment="1">
      <alignment horizontal="center" vertical="center"/>
    </xf>
    <xf numFmtId="164" fontId="23" fillId="0" borderId="53" xfId="0" applyNumberFormat="1" applyFont="1" applyBorder="1" applyAlignment="1">
      <alignment horizontal="center" vertical="center"/>
    </xf>
    <xf numFmtId="1" fontId="15" fillId="0" borderId="53" xfId="0" applyNumberFormat="1" applyFont="1" applyBorder="1" applyAlignment="1">
      <alignment horizontal="center" vertical="center"/>
    </xf>
    <xf numFmtId="164" fontId="24" fillId="0" borderId="54" xfId="0" applyNumberFormat="1" applyFont="1" applyBorder="1" applyAlignment="1">
      <alignment horizontal="center" vertical="center"/>
    </xf>
    <xf numFmtId="0" fontId="0" fillId="0" borderId="55" xfId="0" applyBorder="1"/>
    <xf numFmtId="0" fontId="0" fillId="0" borderId="21" xfId="0" applyBorder="1" applyAlignment="1">
      <alignment horizontal="center"/>
    </xf>
    <xf numFmtId="0" fontId="0" fillId="0" borderId="21" xfId="0" applyBorder="1"/>
    <xf numFmtId="1" fontId="0" fillId="0" borderId="21" xfId="0" applyNumberFormat="1" applyFont="1" applyBorder="1" applyAlignment="1">
      <alignment horizontal="center" vertical="center"/>
    </xf>
    <xf numFmtId="164" fontId="23"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164" fontId="24" fillId="0" borderId="56" xfId="0" applyNumberFormat="1" applyFont="1" applyBorder="1" applyAlignment="1">
      <alignment horizontal="center" vertical="center"/>
    </xf>
    <xf numFmtId="2" fontId="0" fillId="0" borderId="21" xfId="0" applyNumberFormat="1" applyFont="1" applyBorder="1" applyAlignment="1">
      <alignment horizontal="center" vertical="center"/>
    </xf>
    <xf numFmtId="2" fontId="23" fillId="0" borderId="21" xfId="0" applyNumberFormat="1" applyFont="1" applyBorder="1" applyAlignment="1">
      <alignment horizontal="center" vertical="center"/>
    </xf>
    <xf numFmtId="2" fontId="15" fillId="0" borderId="21" xfId="0" applyNumberFormat="1" applyFont="1" applyBorder="1" applyAlignment="1">
      <alignment horizontal="center" vertical="center"/>
    </xf>
    <xf numFmtId="164" fontId="0" fillId="0" borderId="21" xfId="0" applyNumberFormat="1" applyFont="1" applyBorder="1" applyAlignment="1">
      <alignment horizontal="center" vertical="center"/>
    </xf>
    <xf numFmtId="164" fontId="15" fillId="0" borderId="21" xfId="0" applyNumberFormat="1" applyFont="1" applyBorder="1" applyAlignment="1">
      <alignment horizontal="center" vertical="center"/>
    </xf>
    <xf numFmtId="3" fontId="0" fillId="0" borderId="21" xfId="0" applyNumberFormat="1" applyFont="1" applyBorder="1" applyAlignment="1">
      <alignment horizontal="center" vertical="center"/>
    </xf>
    <xf numFmtId="1" fontId="23" fillId="0" borderId="21" xfId="0" applyNumberFormat="1" applyFont="1" applyBorder="1" applyAlignment="1">
      <alignment horizontal="center" vertical="center"/>
    </xf>
    <xf numFmtId="1" fontId="24" fillId="0" borderId="56" xfId="0" applyNumberFormat="1" applyFont="1" applyBorder="1" applyAlignment="1">
      <alignment horizontal="center" vertical="center"/>
    </xf>
    <xf numFmtId="0" fontId="0" fillId="0" borderId="57" xfId="0" applyBorder="1" applyAlignment="1">
      <alignment horizontal="center"/>
    </xf>
    <xf numFmtId="0" fontId="0" fillId="0" borderId="57" xfId="0" applyBorder="1"/>
    <xf numFmtId="3" fontId="0" fillId="0" borderId="57" xfId="0" applyNumberFormat="1" applyFont="1" applyBorder="1" applyAlignment="1">
      <alignment horizontal="center" vertical="center"/>
    </xf>
    <xf numFmtId="164" fontId="23" fillId="0" borderId="57" xfId="0" applyNumberFormat="1" applyFont="1" applyBorder="1" applyAlignment="1">
      <alignment horizontal="center" vertical="center"/>
    </xf>
    <xf numFmtId="1" fontId="15" fillId="0" borderId="57" xfId="0" applyNumberFormat="1" applyFont="1" applyBorder="1" applyAlignment="1">
      <alignment horizontal="center" vertical="center"/>
    </xf>
    <xf numFmtId="164" fontId="24" fillId="0" borderId="58" xfId="0" applyNumberFormat="1" applyFont="1" applyBorder="1" applyAlignment="1">
      <alignment horizontal="center" vertical="center"/>
    </xf>
    <xf numFmtId="164" fontId="0" fillId="0" borderId="53" xfId="0" applyNumberFormat="1" applyFont="1" applyBorder="1" applyAlignment="1">
      <alignment horizontal="center" vertical="center"/>
    </xf>
    <xf numFmtId="164" fontId="15" fillId="0" borderId="53" xfId="0" applyNumberFormat="1" applyFont="1" applyBorder="1" applyAlignment="1">
      <alignment horizontal="center" vertical="center"/>
    </xf>
    <xf numFmtId="2" fontId="24" fillId="0" borderId="56" xfId="0" applyNumberFormat="1" applyFont="1" applyBorder="1" applyAlignment="1">
      <alignment horizontal="center" vertical="center"/>
    </xf>
    <xf numFmtId="1" fontId="0" fillId="0" borderId="57" xfId="0" applyNumberFormat="1" applyFont="1" applyBorder="1" applyAlignment="1">
      <alignment horizontal="center" vertical="center"/>
    </xf>
    <xf numFmtId="0" fontId="0" fillId="10" borderId="36" xfId="0" applyFill="1" applyBorder="1"/>
    <xf numFmtId="0" fontId="0" fillId="10" borderId="53" xfId="0" applyFill="1" applyBorder="1" applyAlignment="1">
      <alignment horizontal="center"/>
    </xf>
    <xf numFmtId="0" fontId="0" fillId="10" borderId="53" xfId="0" applyFill="1" applyBorder="1"/>
    <xf numFmtId="0" fontId="0" fillId="10" borderId="55" xfId="0" applyFill="1" applyBorder="1"/>
    <xf numFmtId="0" fontId="0" fillId="10" borderId="21" xfId="0" applyFill="1" applyBorder="1" applyAlignment="1">
      <alignment horizontal="center"/>
    </xf>
    <xf numFmtId="0" fontId="0" fillId="10" borderId="21" xfId="0" applyFill="1" applyBorder="1"/>
    <xf numFmtId="0" fontId="0" fillId="10" borderId="39" xfId="0" applyFill="1" applyBorder="1"/>
    <xf numFmtId="0" fontId="0" fillId="10" borderId="57" xfId="0" applyFill="1" applyBorder="1" applyAlignment="1">
      <alignment horizontal="center"/>
    </xf>
    <xf numFmtId="0" fontId="0" fillId="10" borderId="57" xfId="0" applyFill="1" applyBorder="1"/>
    <xf numFmtId="1" fontId="23" fillId="0" borderId="57" xfId="0" applyNumberFormat="1" applyFont="1" applyBorder="1" applyAlignment="1">
      <alignment horizontal="center" vertical="center"/>
    </xf>
    <xf numFmtId="3" fontId="23" fillId="0" borderId="21" xfId="0" applyNumberFormat="1" applyFont="1" applyBorder="1" applyAlignment="1">
      <alignment horizontal="center" vertical="center"/>
    </xf>
    <xf numFmtId="3" fontId="15" fillId="0" borderId="21" xfId="0" applyNumberFormat="1" applyFont="1" applyBorder="1" applyAlignment="1">
      <alignment horizontal="center" vertical="center"/>
    </xf>
    <xf numFmtId="164" fontId="0" fillId="0" borderId="57" xfId="0" applyNumberFormat="1" applyFont="1" applyBorder="1" applyAlignment="1">
      <alignment horizontal="center" vertical="center"/>
    </xf>
    <xf numFmtId="164" fontId="15" fillId="0" borderId="57" xfId="0" applyNumberFormat="1" applyFont="1" applyBorder="1" applyAlignment="1">
      <alignment horizontal="center" vertical="center"/>
    </xf>
    <xf numFmtId="3" fontId="15" fillId="0" borderId="57" xfId="0" applyNumberFormat="1" applyFont="1" applyBorder="1" applyAlignment="1">
      <alignment horizontal="center" vertical="center"/>
    </xf>
    <xf numFmtId="3" fontId="23" fillId="0" borderId="57" xfId="0" applyNumberFormat="1" applyFont="1" applyBorder="1" applyAlignment="1">
      <alignment horizontal="center" vertical="center"/>
    </xf>
    <xf numFmtId="0" fontId="0" fillId="0" borderId="0" xfId="0" applyBorder="1" applyAlignment="1">
      <alignment horizontal="center"/>
    </xf>
    <xf numFmtId="164" fontId="23" fillId="0" borderId="59" xfId="0" applyNumberFormat="1" applyFont="1" applyBorder="1" applyAlignment="1">
      <alignment horizontal="center" vertical="center"/>
    </xf>
    <xf numFmtId="164" fontId="23" fillId="0" borderId="60" xfId="0" applyNumberFormat="1" applyFont="1" applyBorder="1" applyAlignment="1">
      <alignment horizontal="center" vertical="center"/>
    </xf>
    <xf numFmtId="0" fontId="56" fillId="0" borderId="0" xfId="0" applyFont="1" applyAlignment="1">
      <alignment horizontal="right"/>
    </xf>
    <xf numFmtId="0" fontId="61" fillId="0" borderId="0" xfId="0" applyFont="1"/>
    <xf numFmtId="0" fontId="62" fillId="0" borderId="0" xfId="0" applyFont="1"/>
    <xf numFmtId="0" fontId="14" fillId="0" borderId="0" xfId="0" applyFont="1" applyAlignment="1">
      <alignment horizontal="center" vertical="center"/>
    </xf>
    <xf numFmtId="0" fontId="64" fillId="0" borderId="0" xfId="31" applyFont="1"/>
    <xf numFmtId="0" fontId="12" fillId="0" borderId="51" xfId="0" applyFont="1" applyBorder="1"/>
    <xf numFmtId="0" fontId="6" fillId="0" borderId="41" xfId="0" applyFont="1" applyBorder="1"/>
    <xf numFmtId="0" fontId="0" fillId="18" borderId="36" xfId="0" applyFill="1" applyBorder="1"/>
    <xf numFmtId="0" fontId="17" fillId="18" borderId="37" xfId="0" applyFont="1" applyFill="1" applyBorder="1"/>
    <xf numFmtId="0" fontId="0" fillId="18" borderId="38" xfId="0" applyFill="1" applyBorder="1"/>
    <xf numFmtId="0" fontId="0" fillId="18" borderId="39" xfId="0" applyFill="1" applyBorder="1"/>
    <xf numFmtId="0" fontId="0" fillId="18" borderId="40" xfId="0" applyFill="1" applyBorder="1"/>
    <xf numFmtId="0" fontId="0" fillId="18" borderId="41" xfId="0" applyFill="1" applyBorder="1"/>
    <xf numFmtId="3" fontId="0" fillId="0" borderId="16" xfId="0" applyNumberFormat="1" applyFont="1" applyBorder="1" applyAlignment="1">
      <alignment horizontal="center" vertical="center"/>
    </xf>
    <xf numFmtId="3" fontId="23" fillId="0" borderId="16" xfId="0" applyNumberFormat="1" applyFont="1" applyBorder="1" applyAlignment="1">
      <alignment horizontal="center" vertical="center"/>
    </xf>
    <xf numFmtId="3" fontId="15" fillId="0" borderId="16" xfId="0" applyNumberFormat="1" applyFont="1" applyBorder="1" applyAlignment="1">
      <alignment horizontal="center" vertical="center"/>
    </xf>
    <xf numFmtId="3" fontId="24" fillId="0" borderId="17" xfId="0" applyNumberFormat="1" applyFont="1" applyBorder="1" applyAlignment="1">
      <alignment horizontal="center" vertical="center"/>
    </xf>
    <xf numFmtId="2" fontId="0" fillId="0" borderId="16" xfId="0" applyNumberFormat="1" applyFont="1" applyBorder="1" applyAlignment="1">
      <alignment horizontal="center" vertical="center"/>
    </xf>
    <xf numFmtId="2" fontId="23" fillId="0" borderId="16" xfId="0" applyNumberFormat="1" applyFont="1" applyBorder="1" applyAlignment="1">
      <alignment horizontal="center" vertical="center"/>
    </xf>
    <xf numFmtId="2" fontId="15" fillId="0" borderId="16" xfId="0" applyNumberFormat="1" applyFont="1" applyBorder="1" applyAlignment="1">
      <alignment horizontal="center" vertical="center"/>
    </xf>
    <xf numFmtId="2" fontId="24" fillId="0" borderId="17" xfId="0" applyNumberFormat="1" applyFont="1" applyBorder="1" applyAlignment="1">
      <alignment horizontal="center" vertical="center"/>
    </xf>
    <xf numFmtId="1" fontId="15" fillId="0" borderId="19" xfId="0" applyNumberFormat="1" applyFont="1" applyBorder="1" applyAlignment="1">
      <alignment horizontal="center" vertical="center"/>
    </xf>
    <xf numFmtId="3" fontId="0" fillId="0" borderId="19" xfId="0" applyNumberFormat="1" applyFont="1" applyBorder="1" applyAlignment="1">
      <alignment horizontal="center" vertical="center"/>
    </xf>
    <xf numFmtId="3" fontId="23" fillId="0" borderId="19" xfId="0" applyNumberFormat="1" applyFont="1" applyBorder="1" applyAlignment="1">
      <alignment horizontal="center" vertical="center"/>
    </xf>
    <xf numFmtId="3" fontId="15" fillId="0" borderId="19" xfId="0" applyNumberFormat="1" applyFont="1" applyBorder="1" applyAlignment="1">
      <alignment horizontal="center" vertical="center"/>
    </xf>
    <xf numFmtId="1" fontId="23" fillId="0" borderId="16" xfId="0" applyNumberFormat="1" applyFont="1" applyBorder="1" applyAlignment="1">
      <alignment horizontal="center" vertical="center"/>
    </xf>
    <xf numFmtId="2" fontId="0" fillId="0" borderId="21" xfId="0" applyNumberFormat="1" applyBorder="1" applyAlignment="1">
      <alignment horizontal="center"/>
    </xf>
    <xf numFmtId="0" fontId="9" fillId="8" borderId="40" xfId="0" applyFont="1" applyFill="1" applyBorder="1" applyAlignment="1">
      <alignment horizontal="center" vertical="top"/>
    </xf>
    <xf numFmtId="0" fontId="9" fillId="18" borderId="40" xfId="0" applyFont="1" applyFill="1" applyBorder="1" applyAlignment="1">
      <alignment horizontal="center" vertical="top"/>
    </xf>
    <xf numFmtId="0" fontId="0" fillId="0" borderId="0" xfId="0" quotePrefix="1"/>
    <xf numFmtId="0" fontId="56" fillId="0" borderId="0" xfId="0" quotePrefix="1" applyFont="1" applyBorder="1" applyAlignment="1">
      <alignment horizontal="center"/>
    </xf>
    <xf numFmtId="0" fontId="56" fillId="0" borderId="0" xfId="0" applyFont="1" applyBorder="1"/>
    <xf numFmtId="0" fontId="56" fillId="0" borderId="0" xfId="0" quotePrefix="1" applyFont="1" applyBorder="1" applyAlignment="1">
      <alignment horizontal="left"/>
    </xf>
    <xf numFmtId="0" fontId="43" fillId="0" borderId="0" xfId="0" applyFont="1"/>
    <xf numFmtId="0" fontId="0" fillId="0" borderId="0" xfId="0"/>
    <xf numFmtId="0" fontId="6" fillId="0" borderId="0" xfId="0" applyFont="1"/>
    <xf numFmtId="0" fontId="56" fillId="0" borderId="0" xfId="0" applyFont="1"/>
    <xf numFmtId="0" fontId="56" fillId="0" borderId="21" xfId="0" quotePrefix="1" applyFont="1" applyBorder="1" applyAlignment="1">
      <alignment horizontal="center"/>
    </xf>
    <xf numFmtId="0" fontId="47" fillId="0" borderId="21" xfId="0" applyFont="1" applyBorder="1" applyAlignment="1">
      <alignment horizontal="center"/>
    </xf>
    <xf numFmtId="0" fontId="56" fillId="0" borderId="0" xfId="0" applyFont="1" applyAlignment="1">
      <alignment horizontal="right"/>
    </xf>
    <xf numFmtId="0" fontId="61" fillId="0" borderId="0" xfId="0" applyFont="1"/>
    <xf numFmtId="0" fontId="11" fillId="0" borderId="0" xfId="20" applyAlignment="1">
      <alignment vertical="center"/>
    </xf>
    <xf numFmtId="0" fontId="9" fillId="0" borderId="15" xfId="20" applyFont="1" applyBorder="1" applyAlignment="1">
      <alignment vertical="center"/>
    </xf>
    <xf numFmtId="0" fontId="9" fillId="0" borderId="0" xfId="20" applyFont="1" applyBorder="1" applyAlignment="1">
      <alignment vertical="center" wrapText="1"/>
    </xf>
    <xf numFmtId="0" fontId="45" fillId="0" borderId="18" xfId="20" applyFont="1" applyBorder="1" applyAlignment="1">
      <alignment horizontal="left" vertical="center"/>
    </xf>
    <xf numFmtId="0" fontId="12" fillId="0" borderId="0" xfId="20" applyFont="1" applyFill="1" applyBorder="1" applyAlignment="1">
      <alignment horizontal="left" vertical="center"/>
    </xf>
    <xf numFmtId="0" fontId="12" fillId="0" borderId="0" xfId="20" applyFont="1" applyFill="1" applyAlignment="1">
      <alignment horizontal="left" vertical="center"/>
    </xf>
    <xf numFmtId="0" fontId="12" fillId="0" borderId="0" xfId="20" applyFont="1" applyAlignment="1">
      <alignment horizontal="left" vertical="center"/>
    </xf>
    <xf numFmtId="0" fontId="46" fillId="0" borderId="33" xfId="20" applyFont="1" applyBorder="1" applyAlignment="1">
      <alignment horizontal="left" vertical="top" wrapText="1"/>
    </xf>
    <xf numFmtId="0" fontId="6" fillId="0" borderId="21" xfId="0" applyFont="1" applyBorder="1"/>
    <xf numFmtId="3" fontId="6" fillId="16" borderId="22" xfId="0" applyNumberFormat="1" applyFont="1" applyFill="1" applyBorder="1" applyAlignment="1">
      <alignment horizontal="center"/>
    </xf>
    <xf numFmtId="0" fontId="7" fillId="15" borderId="21" xfId="0" applyFont="1" applyFill="1" applyBorder="1" applyAlignment="1">
      <alignment horizontal="left" vertical="center"/>
    </xf>
    <xf numFmtId="0" fontId="6" fillId="15" borderId="21" xfId="0" applyFont="1" applyFill="1" applyBorder="1" applyAlignment="1">
      <alignment horizontal="center"/>
    </xf>
    <xf numFmtId="3" fontId="6" fillId="16" borderId="21" xfId="0" applyNumberFormat="1" applyFont="1" applyFill="1" applyBorder="1" applyAlignment="1">
      <alignment horizontal="center"/>
    </xf>
    <xf numFmtId="164" fontId="6" fillId="16" borderId="21" xfId="0" applyNumberFormat="1" applyFont="1" applyFill="1" applyBorder="1" applyAlignment="1">
      <alignment horizontal="center"/>
    </xf>
    <xf numFmtId="164" fontId="6" fillId="0" borderId="21" xfId="0" applyNumberFormat="1" applyFont="1" applyBorder="1" applyAlignment="1">
      <alignment horizontal="center"/>
    </xf>
    <xf numFmtId="1" fontId="6" fillId="0" borderId="21" xfId="0" applyNumberFormat="1" applyFont="1" applyBorder="1" applyAlignment="1">
      <alignment horizontal="center"/>
    </xf>
    <xf numFmtId="3" fontId="6" fillId="0" borderId="21" xfId="0" applyNumberFormat="1" applyFont="1" applyBorder="1" applyAlignment="1">
      <alignment horizontal="center"/>
    </xf>
    <xf numFmtId="2" fontId="6" fillId="0" borderId="21" xfId="0" applyNumberFormat="1" applyFont="1" applyBorder="1" applyAlignment="1">
      <alignment horizontal="center"/>
    </xf>
    <xf numFmtId="0" fontId="7" fillId="13" borderId="47" xfId="0" quotePrefix="1" applyFont="1" applyFill="1" applyBorder="1" applyAlignment="1">
      <alignment horizontal="left" vertical="center"/>
    </xf>
    <xf numFmtId="0" fontId="6" fillId="0" borderId="47" xfId="0" applyFont="1" applyBorder="1"/>
    <xf numFmtId="3" fontId="6" fillId="16" borderId="48" xfId="0" applyNumberFormat="1" applyFont="1" applyFill="1" applyBorder="1" applyAlignment="1">
      <alignment horizontal="center"/>
    </xf>
    <xf numFmtId="166" fontId="6" fillId="16" borderId="48" xfId="0" applyNumberFormat="1" applyFont="1" applyFill="1" applyBorder="1" applyAlignment="1">
      <alignment horizontal="center"/>
    </xf>
    <xf numFmtId="166" fontId="6" fillId="13" borderId="48" xfId="0" applyNumberFormat="1" applyFont="1" applyFill="1" applyBorder="1" applyAlignment="1">
      <alignment horizontal="center"/>
    </xf>
    <xf numFmtId="3" fontId="6" fillId="13" borderId="48" xfId="0" applyNumberFormat="1" applyFont="1" applyFill="1" applyBorder="1" applyAlignment="1">
      <alignment horizontal="center"/>
    </xf>
    <xf numFmtId="4" fontId="6" fillId="13" borderId="48" xfId="0" applyNumberFormat="1" applyFont="1" applyFill="1" applyBorder="1" applyAlignment="1">
      <alignment horizontal="center"/>
    </xf>
    <xf numFmtId="0" fontId="66" fillId="0" borderId="0" xfId="0" applyFont="1"/>
    <xf numFmtId="0" fontId="66" fillId="0" borderId="0" xfId="0" applyFont="1" applyAlignment="1">
      <alignment textRotation="90"/>
    </xf>
    <xf numFmtId="164" fontId="66" fillId="0" borderId="0" xfId="0" applyNumberFormat="1" applyFont="1"/>
    <xf numFmtId="0" fontId="66" fillId="0" borderId="0" xfId="0" applyFont="1" applyFill="1"/>
    <xf numFmtId="0" fontId="66" fillId="0" borderId="0" xfId="0" applyFont="1" applyFill="1" applyAlignment="1">
      <alignment textRotation="90"/>
    </xf>
    <xf numFmtId="3" fontId="66" fillId="0" borderId="0" xfId="0" applyNumberFormat="1" applyFont="1" applyFill="1"/>
    <xf numFmtId="164" fontId="66" fillId="0" borderId="0" xfId="0" applyNumberFormat="1" applyFont="1" applyFill="1"/>
    <xf numFmtId="0" fontId="67" fillId="0" borderId="0" xfId="0" applyFont="1"/>
    <xf numFmtId="0" fontId="67" fillId="7" borderId="0" xfId="0" applyFont="1" applyFill="1"/>
    <xf numFmtId="0" fontId="67" fillId="2" borderId="0" xfId="1" applyFont="1"/>
    <xf numFmtId="0" fontId="67" fillId="4" borderId="0" xfId="2" applyFont="1"/>
    <xf numFmtId="0" fontId="68" fillId="5" borderId="1" xfId="3" applyFont="1"/>
    <xf numFmtId="0" fontId="67" fillId="0" borderId="0" xfId="0" applyFont="1" applyAlignment="1">
      <alignment textRotation="90"/>
    </xf>
    <xf numFmtId="164" fontId="67" fillId="0" borderId="0" xfId="0" applyNumberFormat="1" applyFont="1"/>
    <xf numFmtId="164" fontId="2" fillId="2" borderId="0" xfId="1" applyNumberFormat="1"/>
    <xf numFmtId="0" fontId="0" fillId="0" borderId="0" xfId="0" applyAlignment="1">
      <alignment vertical="center"/>
    </xf>
    <xf numFmtId="0" fontId="25" fillId="0" borderId="0" xfId="0" applyFont="1"/>
    <xf numFmtId="0" fontId="25" fillId="3" borderId="0" xfId="30" applyFont="1"/>
    <xf numFmtId="0" fontId="25" fillId="7" borderId="0" xfId="0" applyFont="1" applyFill="1"/>
    <xf numFmtId="0" fontId="25" fillId="2" borderId="0" xfId="1" applyFont="1"/>
    <xf numFmtId="0" fontId="25" fillId="4" borderId="0" xfId="2" applyFont="1"/>
    <xf numFmtId="0" fontId="25" fillId="17" borderId="0" xfId="0" applyFont="1" applyFill="1"/>
    <xf numFmtId="0" fontId="7" fillId="5" borderId="1" xfId="3" applyFont="1"/>
    <xf numFmtId="0" fontId="25" fillId="0" borderId="0" xfId="0" applyFont="1" applyAlignment="1">
      <alignment textRotation="90"/>
    </xf>
    <xf numFmtId="0" fontId="25" fillId="3" borderId="0" xfId="30" applyFont="1" applyAlignment="1">
      <alignment textRotation="90"/>
    </xf>
    <xf numFmtId="164" fontId="25" fillId="0" borderId="0" xfId="0" applyNumberFormat="1" applyFont="1"/>
    <xf numFmtId="164" fontId="25" fillId="19" borderId="0" xfId="0" applyNumberFormat="1" applyFont="1" applyFill="1"/>
    <xf numFmtId="0" fontId="70" fillId="0" borderId="0" xfId="0" applyFont="1"/>
    <xf numFmtId="0" fontId="44" fillId="0" borderId="12" xfId="20" applyFont="1" applyBorder="1" applyAlignment="1">
      <alignment horizontal="left"/>
    </xf>
    <xf numFmtId="0" fontId="11" fillId="0" borderId="32" xfId="20" applyBorder="1" applyAlignment="1">
      <alignment horizontal="left"/>
    </xf>
    <xf numFmtId="0" fontId="40" fillId="0" borderId="28" xfId="20" applyFont="1" applyBorder="1" applyAlignment="1">
      <alignment horizontal="left"/>
    </xf>
    <xf numFmtId="0" fontId="11" fillId="0" borderId="28" xfId="20" applyBorder="1" applyAlignment="1"/>
    <xf numFmtId="0" fontId="26" fillId="11" borderId="49" xfId="0" applyFont="1" applyFill="1" applyBorder="1" applyAlignment="1">
      <alignment horizontal="center" vertical="center" textRotation="90"/>
    </xf>
    <xf numFmtId="0" fontId="26" fillId="11" borderId="50" xfId="0" applyFont="1" applyFill="1" applyBorder="1" applyAlignment="1">
      <alignment horizontal="center" vertical="center" textRotation="90"/>
    </xf>
    <xf numFmtId="0" fontId="0" fillId="0" borderId="50" xfId="0" applyBorder="1" applyAlignment="1">
      <alignment horizontal="center" vertical="center" textRotation="90"/>
    </xf>
    <xf numFmtId="0" fontId="0" fillId="0" borderId="51" xfId="0" applyBorder="1" applyAlignment="1">
      <alignment horizontal="center" vertical="center" textRotation="90"/>
    </xf>
    <xf numFmtId="0" fontId="22" fillId="12" borderId="49" xfId="0" applyFont="1" applyFill="1" applyBorder="1" applyAlignment="1">
      <alignment horizontal="center" vertical="center" textRotation="90"/>
    </xf>
    <xf numFmtId="0" fontId="22" fillId="12" borderId="50" xfId="0" applyFont="1" applyFill="1" applyBorder="1" applyAlignment="1">
      <alignment horizontal="center" vertical="center" textRotation="90"/>
    </xf>
    <xf numFmtId="0" fontId="0" fillId="0" borderId="50" xfId="0" applyBorder="1" applyAlignment="1"/>
    <xf numFmtId="0" fontId="0" fillId="0" borderId="51" xfId="0" applyBorder="1" applyAlignment="1"/>
    <xf numFmtId="0" fontId="12" fillId="0" borderId="5"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8" fillId="0" borderId="4" xfId="0" applyFont="1" applyBorder="1" applyAlignment="1">
      <alignment horizontal="center"/>
    </xf>
    <xf numFmtId="0" fontId="0" fillId="0" borderId="6" xfId="0" applyBorder="1" applyAlignment="1">
      <alignment horizontal="center"/>
    </xf>
    <xf numFmtId="164" fontId="14" fillId="0" borderId="5" xfId="0" applyNumberFormat="1" applyFont="1" applyBorder="1" applyAlignment="1">
      <alignment horizontal="left" vertical="center"/>
    </xf>
    <xf numFmtId="0" fontId="6" fillId="0" borderId="8" xfId="0" applyFont="1" applyBorder="1" applyAlignment="1">
      <alignment horizontal="center" wrapText="1"/>
    </xf>
    <xf numFmtId="0" fontId="0" fillId="0" borderId="15" xfId="0" applyBorder="1" applyAlignment="1">
      <alignment horizontal="center"/>
    </xf>
    <xf numFmtId="0" fontId="19" fillId="0" borderId="12" xfId="0" applyFont="1" applyBorder="1" applyAlignment="1">
      <alignment horizontal="left" vertical="center"/>
    </xf>
    <xf numFmtId="0" fontId="0" fillId="0" borderId="32" xfId="0" applyBorder="1" applyAlignment="1">
      <alignment horizontal="left" vertical="center"/>
    </xf>
    <xf numFmtId="0" fontId="22" fillId="9" borderId="49" xfId="0" applyFont="1" applyFill="1" applyBorder="1" applyAlignment="1">
      <alignment horizontal="center" vertical="center" textRotation="90"/>
    </xf>
    <xf numFmtId="0" fontId="26" fillId="11" borderId="3" xfId="0" applyFont="1" applyFill="1" applyBorder="1" applyAlignment="1">
      <alignment horizontal="center" vertical="center" textRotation="90"/>
    </xf>
    <xf numFmtId="0" fontId="26" fillId="11" borderId="7" xfId="0" applyFont="1" applyFill="1" applyBorder="1" applyAlignment="1">
      <alignment horizontal="center" vertical="center" textRotation="90"/>
    </xf>
    <xf numFmtId="0" fontId="26" fillId="11" borderId="9" xfId="0" applyFont="1" applyFill="1" applyBorder="1" applyAlignment="1">
      <alignment horizontal="center" vertical="center" textRotation="90"/>
    </xf>
    <xf numFmtId="0" fontId="22" fillId="12" borderId="3" xfId="0" applyFont="1" applyFill="1" applyBorder="1" applyAlignment="1">
      <alignment horizontal="center" vertical="center" textRotation="90"/>
    </xf>
    <xf numFmtId="0" fontId="22" fillId="12" borderId="7" xfId="0" applyFont="1" applyFill="1" applyBorder="1" applyAlignment="1">
      <alignment horizontal="center" vertical="center" textRotation="90"/>
    </xf>
    <xf numFmtId="0" fontId="22" fillId="12" borderId="9" xfId="0" applyFont="1" applyFill="1" applyBorder="1" applyAlignment="1">
      <alignment horizontal="center" vertical="center" textRotation="90"/>
    </xf>
    <xf numFmtId="0" fontId="0" fillId="0" borderId="11" xfId="0" applyBorder="1" applyAlignment="1">
      <alignment horizontal="center"/>
    </xf>
    <xf numFmtId="0" fontId="19" fillId="0" borderId="4" xfId="0" applyFont="1" applyBorder="1" applyAlignment="1">
      <alignment horizontal="left" vertical="center"/>
    </xf>
    <xf numFmtId="0" fontId="0" fillId="0" borderId="6" xfId="0" applyBorder="1" applyAlignment="1">
      <alignment horizontal="left" vertical="center"/>
    </xf>
    <xf numFmtId="0" fontId="22" fillId="9" borderId="7" xfId="0" applyFont="1" applyFill="1" applyBorder="1" applyAlignment="1">
      <alignment horizontal="center" vertical="center" textRotation="90"/>
    </xf>
    <xf numFmtId="0" fontId="22" fillId="9" borderId="9" xfId="0" applyFont="1" applyFill="1" applyBorder="1" applyAlignment="1">
      <alignment horizontal="center" vertical="center" textRotation="90"/>
    </xf>
    <xf numFmtId="0" fontId="0" fillId="13" borderId="24" xfId="0" applyFont="1" applyFill="1" applyBorder="1" applyAlignment="1">
      <alignment horizontal="center" vertical="center" textRotation="90" wrapText="1"/>
    </xf>
    <xf numFmtId="0" fontId="0" fillId="0" borderId="22" xfId="0" applyBorder="1" applyAlignment="1">
      <alignment horizontal="center" vertical="center" textRotation="90" wrapText="1"/>
    </xf>
    <xf numFmtId="0" fontId="6" fillId="13" borderId="21" xfId="0" applyFont="1" applyFill="1" applyBorder="1" applyAlignment="1">
      <alignment horizontal="center"/>
    </xf>
    <xf numFmtId="0" fontId="0" fillId="0" borderId="21" xfId="0" applyBorder="1" applyAlignment="1">
      <alignment horizontal="center"/>
    </xf>
    <xf numFmtId="0" fontId="6" fillId="13" borderId="24" xfId="0" applyFont="1" applyFill="1" applyBorder="1" applyAlignment="1">
      <alignment horizontal="center"/>
    </xf>
    <xf numFmtId="0" fontId="0" fillId="0" borderId="26" xfId="0" applyBorder="1" applyAlignment="1">
      <alignment horizontal="center"/>
    </xf>
    <xf numFmtId="0" fontId="6" fillId="13" borderId="26" xfId="0" applyFont="1" applyFill="1" applyBorder="1" applyAlignment="1">
      <alignment horizontal="center"/>
    </xf>
    <xf numFmtId="0" fontId="0" fillId="0" borderId="22" xfId="0" applyBorder="1" applyAlignment="1">
      <alignment horizontal="center"/>
    </xf>
    <xf numFmtId="0" fontId="6" fillId="16" borderId="26" xfId="0" applyFont="1" applyFill="1" applyBorder="1" applyAlignment="1">
      <alignment horizontal="center"/>
    </xf>
    <xf numFmtId="0" fontId="0" fillId="16" borderId="26" xfId="0" applyFill="1" applyBorder="1" applyAlignment="1">
      <alignment horizontal="center"/>
    </xf>
    <xf numFmtId="0" fontId="6" fillId="16" borderId="24" xfId="0" applyFont="1" applyFill="1" applyBorder="1" applyAlignment="1">
      <alignment horizontal="center"/>
    </xf>
    <xf numFmtId="0" fontId="6" fillId="0" borderId="24" xfId="0" applyFont="1" applyBorder="1" applyAlignment="1">
      <alignment horizontal="center"/>
    </xf>
    <xf numFmtId="0" fontId="6" fillId="0" borderId="22" xfId="0" applyFont="1" applyBorder="1" applyAlignment="1">
      <alignment horizontal="center"/>
    </xf>
    <xf numFmtId="0" fontId="6" fillId="13" borderId="24" xfId="0" applyFont="1" applyFill="1" applyBorder="1" applyAlignment="1">
      <alignment horizontal="left" vertical="top" wrapText="1"/>
    </xf>
    <xf numFmtId="0" fontId="0" fillId="0" borderId="22" xfId="0" applyBorder="1" applyAlignment="1">
      <alignment horizontal="left" vertical="top" wrapText="1"/>
    </xf>
    <xf numFmtId="0" fontId="0" fillId="0" borderId="26" xfId="0" applyBorder="1" applyAlignment="1">
      <alignment horizontal="left" vertical="top" wrapText="1"/>
    </xf>
    <xf numFmtId="0" fontId="37" fillId="13" borderId="44" xfId="0" applyFont="1" applyFill="1" applyBorder="1" applyAlignment="1">
      <alignment vertical="top" wrapText="1"/>
    </xf>
    <xf numFmtId="0" fontId="0" fillId="0" borderId="45" xfId="0" applyBorder="1" applyAlignment="1">
      <alignment vertical="top"/>
    </xf>
    <xf numFmtId="0" fontId="0" fillId="0" borderId="42" xfId="0" applyBorder="1" applyAlignment="1">
      <alignment vertical="top" wrapText="1"/>
    </xf>
    <xf numFmtId="0" fontId="0" fillId="0" borderId="0" xfId="0" applyAlignment="1">
      <alignment vertical="top"/>
    </xf>
    <xf numFmtId="0" fontId="0" fillId="0" borderId="42" xfId="0" applyBorder="1" applyAlignment="1">
      <alignment vertical="top"/>
    </xf>
    <xf numFmtId="0" fontId="0" fillId="0" borderId="43" xfId="0" applyBorder="1" applyAlignment="1">
      <alignment vertical="top"/>
    </xf>
    <xf numFmtId="0" fontId="0" fillId="0" borderId="46" xfId="0" applyBorder="1" applyAlignment="1">
      <alignment vertical="top"/>
    </xf>
    <xf numFmtId="0" fontId="37" fillId="16" borderId="45" xfId="0" applyFont="1" applyFill="1" applyBorder="1" applyAlignment="1"/>
    <xf numFmtId="0" fontId="0" fillId="16" borderId="45" xfId="0" applyFill="1" applyBorder="1" applyAlignment="1"/>
    <xf numFmtId="0" fontId="0" fillId="16" borderId="0" xfId="0" applyFill="1" applyBorder="1" applyAlignment="1"/>
    <xf numFmtId="0" fontId="0" fillId="16" borderId="46" xfId="0" applyFill="1" applyBorder="1" applyAlignment="1"/>
    <xf numFmtId="0" fontId="37" fillId="0" borderId="21" xfId="0" applyFont="1" applyBorder="1" applyAlignment="1"/>
    <xf numFmtId="0" fontId="6" fillId="16" borderId="26" xfId="0" applyFont="1" applyFill="1" applyBorder="1" applyAlignment="1">
      <alignment horizontal="left" vertical="top" wrapText="1"/>
    </xf>
    <xf numFmtId="0" fontId="0" fillId="16" borderId="22" xfId="0" applyFill="1" applyBorder="1" applyAlignment="1">
      <alignment horizontal="left" vertical="top" wrapText="1"/>
    </xf>
    <xf numFmtId="0" fontId="6" fillId="16" borderId="24" xfId="0" applyFont="1" applyFill="1" applyBorder="1" applyAlignment="1">
      <alignment horizontal="left" vertical="top" wrapText="1"/>
    </xf>
    <xf numFmtId="0" fontId="0" fillId="0" borderId="24" xfId="0" applyFont="1" applyBorder="1" applyAlignment="1">
      <alignment horizontal="center" vertical="center" textRotation="90" wrapText="1"/>
    </xf>
    <xf numFmtId="0" fontId="0" fillId="0" borderId="22" xfId="0" applyFont="1" applyBorder="1" applyAlignment="1">
      <alignment horizontal="center" vertical="center" textRotation="90" wrapText="1"/>
    </xf>
    <xf numFmtId="0" fontId="6" fillId="0" borderId="26" xfId="0" applyFont="1" applyBorder="1" applyAlignment="1">
      <alignment horizontal="center"/>
    </xf>
    <xf numFmtId="0" fontId="6" fillId="0" borderId="21" xfId="0" applyFont="1" applyFill="1" applyBorder="1" applyAlignment="1">
      <alignment horizontal="left" vertical="top" wrapText="1"/>
    </xf>
    <xf numFmtId="0" fontId="6" fillId="16" borderId="22" xfId="0" applyFont="1" applyFill="1" applyBorder="1" applyAlignment="1">
      <alignment horizontal="center"/>
    </xf>
    <xf numFmtId="0" fontId="6" fillId="0" borderId="24" xfId="0" applyFont="1" applyBorder="1" applyAlignment="1">
      <alignment horizontal="left" vertical="top" wrapText="1"/>
    </xf>
    <xf numFmtId="0" fontId="37" fillId="13" borderId="27" xfId="0" applyFont="1" applyFill="1" applyBorder="1" applyAlignment="1"/>
    <xf numFmtId="0" fontId="0" fillId="0" borderId="25" xfId="0" applyBorder="1" applyAlignment="1"/>
    <xf numFmtId="0" fontId="37" fillId="15" borderId="21" xfId="0" applyFont="1" applyFill="1" applyBorder="1" applyAlignment="1"/>
    <xf numFmtId="0" fontId="0" fillId="15" borderId="21" xfId="0" applyFill="1" applyBorder="1" applyAlignment="1"/>
    <xf numFmtId="0" fontId="0" fillId="15" borderId="27" xfId="0" applyFill="1" applyBorder="1" applyAlignment="1"/>
    <xf numFmtId="0" fontId="37" fillId="16" borderId="21" xfId="0" applyFont="1" applyFill="1" applyBorder="1" applyAlignment="1"/>
    <xf numFmtId="0" fontId="0" fillId="16" borderId="21" xfId="0" applyFill="1" applyBorder="1" applyAlignment="1"/>
    <xf numFmtId="0" fontId="36" fillId="0" borderId="21" xfId="0" applyFont="1" applyBorder="1" applyAlignment="1"/>
    <xf numFmtId="0" fontId="0" fillId="0" borderId="21" xfId="0" applyBorder="1" applyAlignment="1"/>
    <xf numFmtId="0" fontId="0" fillId="15" borderId="27" xfId="0" applyFont="1" applyFill="1" applyBorder="1" applyAlignment="1">
      <alignment horizontal="left" vertical="top" textRotation="90"/>
    </xf>
    <xf numFmtId="0" fontId="0" fillId="0" borderId="25" xfId="0" applyBorder="1" applyAlignment="1">
      <alignment horizontal="left" vertical="top" textRotation="90"/>
    </xf>
    <xf numFmtId="0" fontId="6" fillId="16" borderId="22" xfId="0" applyFont="1" applyFill="1" applyBorder="1" applyAlignment="1">
      <alignment horizontal="left" vertical="top" wrapText="1"/>
    </xf>
    <xf numFmtId="0" fontId="0" fillId="16" borderId="21" xfId="0" applyFill="1" applyBorder="1" applyAlignment="1">
      <alignment horizontal="left" vertical="top" wrapText="1"/>
    </xf>
    <xf numFmtId="0" fontId="6" fillId="16" borderId="21" xfId="0" applyFont="1" applyFill="1" applyBorder="1" applyAlignment="1">
      <alignment horizontal="left" vertical="top" wrapText="1"/>
    </xf>
  </cellXfs>
  <cellStyles count="32">
    <cellStyle name="Anteckning 2" xfId="4"/>
    <cellStyle name="Anteckning 3" xfId="5"/>
    <cellStyle name="Beräkning" xfId="3" builtinId="22"/>
    <cellStyle name="Beräkning 2" xfId="6"/>
    <cellStyle name="BoldCenter" xfId="7"/>
    <cellStyle name="BoldLeft" xfId="8"/>
    <cellStyle name="BoldRight" xfId="9"/>
    <cellStyle name="Bra" xfId="1" builtinId="26"/>
    <cellStyle name="Bra 2" xfId="10"/>
    <cellStyle name="Center" xfId="11"/>
    <cellStyle name="Dezimal 2" xfId="12"/>
    <cellStyle name="Dezimal 2 2" xfId="13"/>
    <cellStyle name="Dålig" xfId="30" builtinId="27"/>
    <cellStyle name="Dålig 2" xfId="14"/>
    <cellStyle name="Format 1" xfId="15"/>
    <cellStyle name="Hyperlänk" xfId="31" builtinId="8"/>
    <cellStyle name="Left" xfId="16"/>
    <cellStyle name="Neutral" xfId="2" builtinId="28"/>
    <cellStyle name="Normal" xfId="0" builtinId="0"/>
    <cellStyle name="Normal 2" xfId="17"/>
    <cellStyle name="Normal 2 2" xfId="18"/>
    <cellStyle name="Normal 2 3" xfId="19"/>
    <cellStyle name="Normal 2 4" xfId="20"/>
    <cellStyle name="Normal 3" xfId="21"/>
    <cellStyle name="Normal 3 2" xfId="22"/>
    <cellStyle name="Normal 3 3" xfId="23"/>
    <cellStyle name="Normal 4" xfId="24"/>
    <cellStyle name="Normal 5" xfId="25"/>
    <cellStyle name="Normal 5 2" xfId="26"/>
    <cellStyle name="Normal 6" xfId="27"/>
    <cellStyle name="Normal 7" xfId="28"/>
    <cellStyle name="Procent 2" xfId="29"/>
  </cellStyles>
  <dxfs count="126">
    <dxf>
      <font>
        <color theme="0"/>
      </font>
    </dxf>
    <dxf>
      <font>
        <color theme="0"/>
      </font>
    </dxf>
    <dxf>
      <font>
        <color theme="0"/>
      </font>
      <fill>
        <patternFill patternType="none">
          <bgColor auto="1"/>
        </patternFill>
      </fill>
    </dxf>
    <dxf>
      <font>
        <color theme="0"/>
      </font>
      <fill>
        <patternFill patternType="none">
          <bgColor auto="1"/>
        </patternFill>
      </fill>
    </dxf>
    <dxf>
      <font>
        <color theme="0" tint="-0.14996795556505021"/>
      </font>
    </dxf>
    <dxf>
      <fill>
        <patternFill>
          <bgColor rgb="FFB2AC00"/>
        </patternFill>
      </fill>
    </dxf>
    <dxf>
      <fill>
        <patternFill>
          <bgColor rgb="FFF39433"/>
        </patternFill>
      </fill>
    </dxf>
    <dxf>
      <font>
        <b/>
        <i val="0"/>
        <color theme="0"/>
      </font>
      <fill>
        <patternFill>
          <bgColor rgb="FF832C87"/>
        </patternFill>
      </fill>
    </dxf>
    <dxf>
      <fill>
        <patternFill>
          <bgColor rgb="FFF0EAE4"/>
        </patternFill>
      </fill>
    </dxf>
    <dxf>
      <font>
        <color theme="0"/>
      </font>
      <fill>
        <patternFill patternType="none">
          <bgColor auto="1"/>
        </patternFill>
      </fill>
    </dxf>
    <dxf>
      <font>
        <color theme="0" tint="-0.14996795556505021"/>
      </font>
    </dxf>
    <dxf>
      <fill>
        <patternFill>
          <bgColor rgb="FFB2AC00"/>
        </patternFill>
      </fill>
    </dxf>
    <dxf>
      <fill>
        <patternFill>
          <bgColor rgb="FFF39433"/>
        </patternFill>
      </fill>
    </dxf>
    <dxf>
      <font>
        <b/>
        <i val="0"/>
        <color theme="0"/>
      </font>
      <fill>
        <patternFill>
          <bgColor rgb="FF832C87"/>
        </patternFill>
      </fill>
    </dxf>
    <dxf>
      <fill>
        <patternFill>
          <bgColor rgb="FFB2AC00"/>
        </patternFill>
      </fill>
    </dxf>
    <dxf>
      <font>
        <b/>
        <i val="0"/>
        <color theme="0"/>
      </font>
      <fill>
        <patternFill>
          <bgColor rgb="FF832C87"/>
        </patternFill>
      </fill>
    </dxf>
    <dxf>
      <fill>
        <patternFill>
          <bgColor rgb="FFF39433"/>
        </patternFill>
      </fill>
    </dxf>
    <dxf>
      <fill>
        <patternFill>
          <bgColor rgb="FFF0EAE4"/>
        </patternFill>
      </fill>
    </dxf>
    <dxf>
      <fill>
        <patternFill>
          <bgColor rgb="FFF0EAE4"/>
        </patternFill>
      </fill>
    </dxf>
    <dxf>
      <fill>
        <patternFill>
          <bgColor rgb="FFF0EAE4"/>
        </patternFill>
      </fill>
    </dxf>
    <dxf>
      <font>
        <color theme="0"/>
      </font>
    </dxf>
    <dxf>
      <font>
        <b val="0"/>
        <i val="0"/>
        <color auto="1"/>
      </font>
    </dxf>
    <dxf>
      <font>
        <color theme="0"/>
      </font>
    </dxf>
    <dxf>
      <font>
        <b val="0"/>
        <i val="0"/>
        <color auto="1"/>
      </font>
    </dxf>
    <dxf>
      <font>
        <color theme="0"/>
      </font>
    </dxf>
    <dxf>
      <font>
        <b val="0"/>
        <i val="0"/>
        <color auto="1"/>
      </font>
    </dxf>
    <dxf>
      <font>
        <color theme="0"/>
      </font>
    </dxf>
    <dxf>
      <font>
        <b val="0"/>
        <i val="0"/>
        <color auto="1"/>
      </font>
    </dxf>
    <dxf>
      <font>
        <color theme="0"/>
      </font>
    </dxf>
    <dxf>
      <font>
        <color theme="0"/>
      </font>
    </dxf>
    <dxf>
      <font>
        <b val="0"/>
        <i val="0"/>
        <color auto="1"/>
      </font>
    </dxf>
    <dxf>
      <font>
        <color theme="0"/>
      </font>
    </dxf>
    <dxf>
      <font>
        <b val="0"/>
        <i val="0"/>
        <color auto="1"/>
      </font>
    </dxf>
    <dxf>
      <font>
        <color theme="0"/>
      </font>
    </dxf>
    <dxf>
      <font>
        <b val="0"/>
        <i val="0"/>
        <color auto="1"/>
      </font>
    </dxf>
    <dxf>
      <font>
        <color theme="0"/>
      </font>
    </dxf>
    <dxf>
      <font>
        <b val="0"/>
        <i val="0"/>
        <color auto="1"/>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b val="0"/>
        <i val="0"/>
        <color auto="1"/>
      </font>
    </dxf>
    <dxf>
      <font>
        <color theme="0"/>
      </font>
    </dxf>
    <dxf>
      <font>
        <color theme="0"/>
      </font>
    </dxf>
    <dxf>
      <font>
        <color theme="0"/>
      </font>
    </dxf>
    <dxf>
      <font>
        <color theme="0"/>
      </font>
    </dxf>
    <dxf>
      <font>
        <color theme="0"/>
      </font>
    </dxf>
    <dxf>
      <font>
        <color theme="0"/>
      </font>
    </dxf>
    <dxf>
      <font>
        <color theme="0"/>
      </font>
    </dxf>
    <dxf>
      <font>
        <b val="0"/>
        <i val="0"/>
        <color theme="0" tint="-0.34998626667073579"/>
      </font>
    </dxf>
    <dxf>
      <font>
        <b val="0"/>
        <i val="0"/>
        <color auto="1"/>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color theme="0"/>
      </font>
    </dxf>
    <dxf>
      <font>
        <color theme="0"/>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color theme="0"/>
      </font>
    </dxf>
    <dxf>
      <font>
        <color theme="0"/>
      </font>
    </dxf>
    <dxf>
      <font>
        <color theme="0"/>
      </font>
    </dxf>
    <dxf>
      <font>
        <color theme="0" tint="-0.24994659260841701"/>
      </font>
    </dxf>
    <dxf>
      <font>
        <color theme="0" tint="-0.24994659260841701"/>
      </font>
    </dxf>
  </dxfs>
  <tableStyles count="0" defaultTableStyle="TableStyleMedium2" defaultPivotStyle="PivotStyleLight16"/>
  <colors>
    <mruColors>
      <color rgb="FF832C87"/>
      <color rgb="FFF39433"/>
      <color rgb="FFB2AC00"/>
      <color rgb="FFFFFF99"/>
      <color rgb="FFCCFF99"/>
      <color rgb="FFCCE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valLT!$S$6</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'2. Profildiagram landsting'!$AR$3</c:f>
              <c:strCache>
                <c:ptCount val="1"/>
                <c:pt idx="0">
                  <c:v>Tidigare mätperiod</c:v>
                </c:pt>
              </c:strCache>
            </c:strRef>
          </c:tx>
          <c:spPr>
            <a:solidFill>
              <a:schemeClr val="bg1">
                <a:lumMod val="85000"/>
              </a:schemeClr>
            </a:solidFill>
          </c:spPr>
          <c:invertIfNegative val="0"/>
          <c:cat>
            <c:strRef>
              <c:f>'4. Välj ett landsting'!$E$5:$E$36</c:f>
              <c:strCache>
                <c:ptCount val="32"/>
                <c:pt idx="0">
                  <c:v>Självskattat gott allmänt hälsotillstånd</c:v>
                </c:pt>
                <c:pt idx="1">
                  <c:v>Fetma</c:v>
                </c:pt>
                <c:pt idx="2">
                  <c:v>Tandhälsa</c:v>
                </c:pt>
                <c:pt idx="3">
                  <c:v>Insjuknande - Hjärtinfarkt</c:v>
                </c:pt>
                <c:pt idx="4">
                  <c:v>Insjuknande - Lungcancer</c:v>
                </c:pt>
                <c:pt idx="5">
                  <c:v>Hälsopolitiskt åtgärdbar dödlighet</c:v>
                </c:pt>
                <c:pt idx="6">
                  <c:v>Åtgärdbar dödlighet i ischemisk hjärtsjukdom</c:v>
                </c:pt>
                <c:pt idx="7">
                  <c:v>Nedsatt psykiskt välbefinnande</c:v>
                </c:pt>
                <c:pt idx="8">
                  <c:v>Regelbunden behandling, sömn-/lugnande medel</c:v>
                </c:pt>
                <c:pt idx="9">
                  <c:v>Självmord och dödsfall med oklart uppsåt </c:v>
                </c:pt>
                <c:pt idx="10">
                  <c:v>Skador bland barn</c:v>
                </c:pt>
                <c:pt idx="11">
                  <c:v>Fallskador bland äldre</c:v>
                </c:pt>
                <c:pt idx="12">
                  <c:v>MPR-vaccination av barn</c:v>
                </c:pt>
                <c:pt idx="13">
                  <c:v>Barns deltagande i förskoleverksamhet</c:v>
                </c:pt>
                <c:pt idx="14">
                  <c:v>Pedagogisk utbildning inom förskolan </c:v>
                </c:pt>
                <c:pt idx="15">
                  <c:v>Behörighet till gymnasieskolan </c:v>
                </c:pt>
                <c:pt idx="16">
                  <c:v>Slutförda gymnasiestudier</c:v>
                </c:pt>
                <c:pt idx="17">
                  <c:v>Unga som varken arbetar eller studerar</c:v>
                </c:pt>
                <c:pt idx="18">
                  <c:v>Långtidsarbetslöshet</c:v>
                </c:pt>
                <c:pt idx="19">
                  <c:v>Långvarigt ekonomiskt bistånd</c:v>
                </c:pt>
                <c:pt idx="20">
                  <c:v>Valdeltagande</c:v>
                </c:pt>
                <c:pt idx="21">
                  <c:v>Avstått från att gå ut ensam</c:v>
                </c:pt>
                <c:pt idx="22">
                  <c:v>Avsaknad av tillit till andra </c:v>
                </c:pt>
                <c:pt idx="23">
                  <c:v>Besvär av ensamhet bland äldre</c:v>
                </c:pt>
                <c:pt idx="24">
                  <c:v>Stillasittande fritid</c:v>
                </c:pt>
                <c:pt idx="25">
                  <c:v>Fysisk aktivitet minst en halvtimme om dagen</c:v>
                </c:pt>
                <c:pt idx="26">
                  <c:v>Deltagartillfällen i idrottsföreningar</c:v>
                </c:pt>
                <c:pt idx="27">
                  <c:v>Konsumtion av frukt och grönt</c:v>
                </c:pt>
                <c:pt idx="28">
                  <c:v>Daglig rökning</c:v>
                </c:pt>
                <c:pt idx="29">
                  <c:v>Riskkonsumtion av alkohol</c:v>
                </c:pt>
                <c:pt idx="30">
                  <c:v>Patienter som diskuterat levnadsvana med vårdpersonal </c:v>
                </c:pt>
                <c:pt idx="31">
                  <c:v>Oskyddat sex – Klamydia bland unga</c:v>
                </c:pt>
              </c:strCache>
            </c:strRef>
          </c:cat>
          <c:val>
            <c:numRef>
              <c:f>'2. Profildiagram landsting'!$AR$4:$AR$35</c:f>
              <c:numCache>
                <c:formatCode>0.0</c:formatCode>
                <c:ptCount val="3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numCache>
            </c:numRef>
          </c:val>
        </c:ser>
        <c:ser>
          <c:idx val="0"/>
          <c:order val="1"/>
          <c:tx>
            <c:strRef>
              <c:f>'2. Profildiagram landsting'!$AQ$3</c:f>
              <c:strCache>
                <c:ptCount val="1"/>
                <c:pt idx="0">
                  <c:v>Senaste mätperiod</c:v>
                </c:pt>
              </c:strCache>
            </c:strRef>
          </c:tx>
          <c:spPr>
            <a:solidFill>
              <a:srgbClr val="B2AC00"/>
            </a:solidFill>
          </c:spPr>
          <c:invertIfNegative val="0"/>
          <c:errBars>
            <c:errBarType val="both"/>
            <c:errValType val="cust"/>
            <c:noEndCap val="1"/>
            <c:plus>
              <c:numRef>
                <c:f>'2. Profildiagram landsting'!$AS$4:$AS$35</c:f>
                <c:numCache>
                  <c:formatCode>General</c:formatCode>
                  <c:ptCount val="3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numCache>
              </c:numRef>
            </c:plus>
            <c:minus>
              <c:numRef>
                <c:f>'2. Profildiagram landsting'!$AS$4:$AS$35</c:f>
                <c:numCache>
                  <c:formatCode>General</c:formatCode>
                  <c:ptCount val="3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numCache>
              </c:numRef>
            </c:minus>
            <c:spPr>
              <a:ln w="25400">
                <a:solidFill>
                  <a:schemeClr val="tx1">
                    <a:lumMod val="65000"/>
                    <a:lumOff val="35000"/>
                  </a:schemeClr>
                </a:solidFill>
              </a:ln>
            </c:spPr>
          </c:errBars>
          <c:cat>
            <c:strRef>
              <c:f>'4. Välj ett landsting'!$E$5:$E$36</c:f>
              <c:strCache>
                <c:ptCount val="32"/>
                <c:pt idx="0">
                  <c:v>Självskattat gott allmänt hälsotillstånd</c:v>
                </c:pt>
                <c:pt idx="1">
                  <c:v>Fetma</c:v>
                </c:pt>
                <c:pt idx="2">
                  <c:v>Tandhälsa</c:v>
                </c:pt>
                <c:pt idx="3">
                  <c:v>Insjuknande - Hjärtinfarkt</c:v>
                </c:pt>
                <c:pt idx="4">
                  <c:v>Insjuknande - Lungcancer</c:v>
                </c:pt>
                <c:pt idx="5">
                  <c:v>Hälsopolitiskt åtgärdbar dödlighet</c:v>
                </c:pt>
                <c:pt idx="6">
                  <c:v>Åtgärdbar dödlighet i ischemisk hjärtsjukdom</c:v>
                </c:pt>
                <c:pt idx="7">
                  <c:v>Nedsatt psykiskt välbefinnande</c:v>
                </c:pt>
                <c:pt idx="8">
                  <c:v>Regelbunden behandling, sömn-/lugnande medel</c:v>
                </c:pt>
                <c:pt idx="9">
                  <c:v>Självmord och dödsfall med oklart uppsåt </c:v>
                </c:pt>
                <c:pt idx="10">
                  <c:v>Skador bland barn</c:v>
                </c:pt>
                <c:pt idx="11">
                  <c:v>Fallskador bland äldre</c:v>
                </c:pt>
                <c:pt idx="12">
                  <c:v>MPR-vaccination av barn</c:v>
                </c:pt>
                <c:pt idx="13">
                  <c:v>Barns deltagande i förskoleverksamhet</c:v>
                </c:pt>
                <c:pt idx="14">
                  <c:v>Pedagogisk utbildning inom förskolan </c:v>
                </c:pt>
                <c:pt idx="15">
                  <c:v>Behörighet till gymnasieskolan </c:v>
                </c:pt>
                <c:pt idx="16">
                  <c:v>Slutförda gymnasiestudier</c:v>
                </c:pt>
                <c:pt idx="17">
                  <c:v>Unga som varken arbetar eller studerar</c:v>
                </c:pt>
                <c:pt idx="18">
                  <c:v>Långtidsarbetslöshet</c:v>
                </c:pt>
                <c:pt idx="19">
                  <c:v>Långvarigt ekonomiskt bistånd</c:v>
                </c:pt>
                <c:pt idx="20">
                  <c:v>Valdeltagande</c:v>
                </c:pt>
                <c:pt idx="21">
                  <c:v>Avstått från att gå ut ensam</c:v>
                </c:pt>
                <c:pt idx="22">
                  <c:v>Avsaknad av tillit till andra </c:v>
                </c:pt>
                <c:pt idx="23">
                  <c:v>Besvär av ensamhet bland äldre</c:v>
                </c:pt>
                <c:pt idx="24">
                  <c:v>Stillasittande fritid</c:v>
                </c:pt>
                <c:pt idx="25">
                  <c:v>Fysisk aktivitet minst en halvtimme om dagen</c:v>
                </c:pt>
                <c:pt idx="26">
                  <c:v>Deltagartillfällen i idrottsföreningar</c:v>
                </c:pt>
                <c:pt idx="27">
                  <c:v>Konsumtion av frukt och grönt</c:v>
                </c:pt>
                <c:pt idx="28">
                  <c:v>Daglig rökning</c:v>
                </c:pt>
                <c:pt idx="29">
                  <c:v>Riskkonsumtion av alkohol</c:v>
                </c:pt>
                <c:pt idx="30">
                  <c:v>Patienter som diskuterat levnadsvana med vårdpersonal </c:v>
                </c:pt>
                <c:pt idx="31">
                  <c:v>Oskyddat sex – Klamydia bland unga</c:v>
                </c:pt>
              </c:strCache>
            </c:strRef>
          </c:cat>
          <c:val>
            <c:numRef>
              <c:f>'2. Profildiagram landsting'!$AQ$4:$AQ$35</c:f>
              <c:numCache>
                <c:formatCode>0.0</c:formatCode>
                <c:ptCount val="3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numCache>
            </c:numRef>
          </c:val>
        </c:ser>
        <c:dLbls>
          <c:showLegendKey val="0"/>
          <c:showVal val="0"/>
          <c:showCatName val="0"/>
          <c:showSerName val="0"/>
          <c:showPercent val="0"/>
          <c:showBubbleSize val="0"/>
        </c:dLbls>
        <c:gapWidth val="75"/>
        <c:overlap val="28"/>
        <c:axId val="216829952"/>
        <c:axId val="216832256"/>
      </c:barChart>
      <c:catAx>
        <c:axId val="216829952"/>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216832256"/>
        <c:crosses val="autoZero"/>
        <c:auto val="1"/>
        <c:lblAlgn val="ctr"/>
        <c:lblOffset val="100"/>
        <c:noMultiLvlLbl val="0"/>
      </c:catAx>
      <c:valAx>
        <c:axId val="216832256"/>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216829952"/>
        <c:crosses val="max"/>
        <c:crossBetween val="between"/>
        <c:majorUnit val="10"/>
      </c:valAx>
      <c:spPr>
        <a:solidFill>
          <a:schemeClr val="bg1"/>
        </a:solidFill>
        <a:ln w="12700">
          <a:solidFill>
            <a:schemeClr val="tx1"/>
          </a:solidFill>
        </a:ln>
      </c:spPr>
    </c:plotArea>
    <c:legend>
      <c:legendPos val="b"/>
      <c:layout>
        <c:manualLayout>
          <c:xMode val="edge"/>
          <c:yMode val="edge"/>
          <c:x val="8.792199595553666E-3"/>
          <c:y val="0.88240876030730497"/>
          <c:w val="0.22626083513852407"/>
          <c:h val="7.1148999993959877E-2"/>
        </c:manualLayout>
      </c:layout>
      <c:overlay val="0"/>
      <c:spPr>
        <a:solidFill>
          <a:schemeClr val="bg1"/>
        </a:solidFill>
        <a:ln w="12700">
          <a:noFill/>
        </a:ln>
      </c:spPr>
      <c:txPr>
        <a:bodyPr/>
        <a:lstStyle/>
        <a:p>
          <a:pPr>
            <a:defRPr sz="105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Ekonomiskt utsatta barn</a:t>
            </a:r>
          </a:p>
          <a:p>
            <a:pPr>
              <a:defRPr sz="1100" b="0">
                <a:latin typeface="+mn-lt"/>
                <a:cs typeface="Arial" panose="020B0604020202020204" pitchFamily="34" charset="0"/>
              </a:defRPr>
            </a:pPr>
            <a:r>
              <a:rPr lang="en-US" sz="900" b="0">
                <a:latin typeface="+mn-lt"/>
                <a:cs typeface="Arial" panose="020B0604020202020204" pitchFamily="34" charset="0"/>
              </a:rPr>
              <a:t>(%</a:t>
            </a:r>
            <a:r>
              <a:rPr lang="en-US" sz="900" b="0" baseline="0">
                <a:latin typeface="+mn-lt"/>
                <a:cs typeface="Arial" panose="020B0604020202020204" pitchFamily="34" charset="0"/>
              </a:rPr>
              <a:t> av 0–17-åringar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3432549001550245"/>
          <c:y val="1.0583018444389138E-2"/>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(bgLT)'!$E$18:$KH$18</c:f>
              <c:numCache>
                <c:formatCode>0.0</c:formatCode>
                <c:ptCount val="290"/>
                <c:pt idx="0">
                  <c:v>10.9</c:v>
                </c:pt>
                <c:pt idx="1">
                  <c:v>13</c:v>
                </c:pt>
                <c:pt idx="2">
                  <c:v>11</c:v>
                </c:pt>
                <c:pt idx="3">
                  <c:v>14</c:v>
                </c:pt>
                <c:pt idx="4">
                  <c:v>6.8</c:v>
                </c:pt>
                <c:pt idx="5">
                  <c:v>10.3</c:v>
                </c:pt>
                <c:pt idx="6">
                  <c:v>9.6</c:v>
                </c:pt>
                <c:pt idx="7">
                  <c:v>9.9</c:v>
                </c:pt>
                <c:pt idx="8">
                  <c:v>11.7</c:v>
                </c:pt>
                <c:pt idx="9">
                  <c:v>8.1999999999999993</c:v>
                </c:pt>
                <c:pt idx="10">
                  <c:v>16.8</c:v>
                </c:pt>
                <c:pt idx="11">
                  <c:v>11</c:v>
                </c:pt>
                <c:pt idx="12">
                  <c:v>15.8</c:v>
                </c:pt>
                <c:pt idx="13">
                  <c:v>9.4</c:v>
                </c:pt>
                <c:pt idx="14">
                  <c:v>12.4</c:v>
                </c:pt>
                <c:pt idx="15">
                  <c:v>8.8000000000000007</c:v>
                </c:pt>
                <c:pt idx="16">
                  <c:v>10.7</c:v>
                </c:pt>
                <c:pt idx="17">
                  <c:v>13.1</c:v>
                </c:pt>
                <c:pt idx="18">
                  <c:v>11.7</c:v>
                </c:pt>
                <c:pt idx="19">
                  <c:v>13.1</c:v>
                </c:pt>
                <c:pt idx="20">
                  <c:v>13.2</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landsting'!$F$44</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61632"/>
        <c:axId val="70663168"/>
      </c:bubbleChart>
      <c:valAx>
        <c:axId val="70661632"/>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63168"/>
        <c:crosses val="autoZero"/>
        <c:crossBetween val="midCat"/>
        <c:majorUnit val="1"/>
      </c:valAx>
      <c:valAx>
        <c:axId val="70663168"/>
        <c:scaling>
          <c:orientation val="minMax"/>
          <c:max val="20"/>
          <c:min val="5"/>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661632"/>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Ekonomiskt utsatta äldre</a:t>
            </a:r>
          </a:p>
          <a:p>
            <a:pPr>
              <a:defRPr sz="1100" b="0">
                <a:latin typeface="+mn-lt"/>
                <a:cs typeface="Arial" panose="020B0604020202020204" pitchFamily="34" charset="0"/>
              </a:defRPr>
            </a:pPr>
            <a:r>
              <a:rPr lang="en-US" sz="900" b="0">
                <a:latin typeface="+mn-lt"/>
                <a:cs typeface="Arial" panose="020B0604020202020204" pitchFamily="34" charset="0"/>
              </a:rPr>
              <a:t>(%</a:t>
            </a:r>
            <a:r>
              <a:rPr lang="en-US" sz="900" b="0" baseline="0">
                <a:latin typeface="+mn-lt"/>
                <a:cs typeface="Arial" panose="020B0604020202020204" pitchFamily="34" charset="0"/>
              </a:rPr>
              <a:t> av pensionärshushåll) </a:t>
            </a:r>
            <a:r>
              <a:rPr lang="en-US" sz="900" b="0">
                <a:latin typeface="+mn-lt"/>
                <a:cs typeface="Arial" panose="020B0604020202020204" pitchFamily="34" charset="0"/>
              </a:rPr>
              <a:t>2012</a:t>
            </a:r>
          </a:p>
        </c:rich>
      </c:tx>
      <c:layout>
        <c:manualLayout>
          <c:xMode val="edge"/>
          <c:yMode val="edge"/>
          <c:x val="0.12652821906033676"/>
          <c:y val="4.6969550204336002E-3"/>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(bgLT)'!$E$19:$KH$19</c:f>
              <c:numCache>
                <c:formatCode>0.0</c:formatCode>
                <c:ptCount val="290"/>
                <c:pt idx="0">
                  <c:v>8.8000000000000007</c:v>
                </c:pt>
                <c:pt idx="1">
                  <c:v>9.4</c:v>
                </c:pt>
                <c:pt idx="2">
                  <c:v>11.6</c:v>
                </c:pt>
                <c:pt idx="3">
                  <c:v>7.9</c:v>
                </c:pt>
                <c:pt idx="4">
                  <c:v>7.8</c:v>
                </c:pt>
                <c:pt idx="5">
                  <c:v>10.8</c:v>
                </c:pt>
                <c:pt idx="6">
                  <c:v>8.1999999999999993</c:v>
                </c:pt>
                <c:pt idx="7">
                  <c:v>9.9</c:v>
                </c:pt>
                <c:pt idx="8">
                  <c:v>10.1</c:v>
                </c:pt>
                <c:pt idx="9">
                  <c:v>7.7</c:v>
                </c:pt>
                <c:pt idx="10">
                  <c:v>8.5</c:v>
                </c:pt>
                <c:pt idx="11">
                  <c:v>6.2</c:v>
                </c:pt>
                <c:pt idx="12">
                  <c:v>6.9</c:v>
                </c:pt>
                <c:pt idx="13">
                  <c:v>7.9</c:v>
                </c:pt>
                <c:pt idx="14">
                  <c:v>10.6</c:v>
                </c:pt>
                <c:pt idx="15">
                  <c:v>8</c:v>
                </c:pt>
                <c:pt idx="16">
                  <c:v>7.7</c:v>
                </c:pt>
                <c:pt idx="17">
                  <c:v>7</c:v>
                </c:pt>
                <c:pt idx="18">
                  <c:v>8.1999999999999993</c:v>
                </c:pt>
                <c:pt idx="19">
                  <c:v>7.4</c:v>
                </c:pt>
                <c:pt idx="20">
                  <c:v>7.2</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landsting'!$F$45</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701440"/>
        <c:axId val="70702976"/>
      </c:bubbleChart>
      <c:valAx>
        <c:axId val="70701440"/>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702976"/>
        <c:crosses val="autoZero"/>
        <c:crossBetween val="midCat"/>
        <c:majorUnit val="1"/>
      </c:valAx>
      <c:valAx>
        <c:axId val="70702976"/>
        <c:scaling>
          <c:orientation val="minMax"/>
          <c:max val="12"/>
          <c:min val="5"/>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701440"/>
        <c:crosses val="max"/>
        <c:crossBetween val="midCat"/>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val_K!$S$6</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'3. Profildiagram kommun'!$AR$3</c:f>
              <c:strCache>
                <c:ptCount val="1"/>
                <c:pt idx="0">
                  <c:v>Tidigare mätperiod</c:v>
                </c:pt>
              </c:strCache>
            </c:strRef>
          </c:tx>
          <c:spPr>
            <a:solidFill>
              <a:schemeClr val="bg1">
                <a:lumMod val="85000"/>
              </a:schemeClr>
            </a:solidFill>
          </c:spPr>
          <c:invertIfNegative val="0"/>
          <c:cat>
            <c:strRef>
              <c:f>'5. Välj en kommun'!$E$5:$E$33</c:f>
              <c:strCache>
                <c:ptCount val="29"/>
                <c:pt idx="0">
                  <c:v>Självskattat gott allmänt hälsotillstånd</c:v>
                </c:pt>
                <c:pt idx="1">
                  <c:v>Fetma</c:v>
                </c:pt>
                <c:pt idx="2">
                  <c:v>Tandhälsa</c:v>
                </c:pt>
                <c:pt idx="3">
                  <c:v>Insjuknande - Hjärtinfarkt</c:v>
                </c:pt>
                <c:pt idx="4">
                  <c:v>Nedsatt psykiskt välbefinnande</c:v>
                </c:pt>
                <c:pt idx="5">
                  <c:v>Regelbunden behandling, sömn- och lugnande medel</c:v>
                </c:pt>
                <c:pt idx="6">
                  <c:v>Fallskador bland äldre</c:v>
                </c:pt>
                <c:pt idx="7">
                  <c:v>MPR-vaccination av barn</c:v>
                </c:pt>
                <c:pt idx="8">
                  <c:v>Barns deltagande i förskoleverksamhet</c:v>
                </c:pt>
                <c:pt idx="9">
                  <c:v>Pedagogisk utbildning inom förskolan </c:v>
                </c:pt>
                <c:pt idx="10">
                  <c:v>Behörighet till gymnasieskolan </c:v>
                </c:pt>
                <c:pt idx="11">
                  <c:v>Slutförda gymnasiestudier</c:v>
                </c:pt>
                <c:pt idx="12">
                  <c:v>Unga som varken arbetar eller studerar</c:v>
                </c:pt>
                <c:pt idx="13">
                  <c:v>Långtidsarbetslöshet</c:v>
                </c:pt>
                <c:pt idx="14">
                  <c:v>Långvarigt ekonomiskt bistånd</c:v>
                </c:pt>
                <c:pt idx="15">
                  <c:v>Valdeltagande</c:v>
                </c:pt>
                <c:pt idx="16">
                  <c:v>Upplevelse av möjlighet till inflytande på kommunen</c:v>
                </c:pt>
                <c:pt idx="17">
                  <c:v>Tillgång till gång- och cykelvägar</c:v>
                </c:pt>
                <c:pt idx="18">
                  <c:v>Tillgång till parker, grönområden och natur</c:v>
                </c:pt>
                <c:pt idx="19">
                  <c:v>Trygg i skolan </c:v>
                </c:pt>
                <c:pt idx="20">
                  <c:v>Avstått från att gå ut ensam</c:v>
                </c:pt>
                <c:pt idx="21">
                  <c:v>Avsaknad av tillit till andra </c:v>
                </c:pt>
                <c:pt idx="22">
                  <c:v>Besvär av ensamhet bland äldre</c:v>
                </c:pt>
                <c:pt idx="23">
                  <c:v>Stillasittande fritid</c:v>
                </c:pt>
                <c:pt idx="24">
                  <c:v>Fysisk aktivitet minst en halvtimme om dagen</c:v>
                </c:pt>
                <c:pt idx="25">
                  <c:v>Deltagartillfällen i idrottsföreningar</c:v>
                </c:pt>
                <c:pt idx="26">
                  <c:v>Konsumtion av frukt och grönt</c:v>
                </c:pt>
                <c:pt idx="27">
                  <c:v>Daglig rökning</c:v>
                </c:pt>
                <c:pt idx="28">
                  <c:v>Riskkonsumtion av alkohol</c:v>
                </c:pt>
              </c:strCache>
            </c:strRef>
          </c:cat>
          <c:val>
            <c:numRef>
              <c:f>'3. Profildiagram kommun'!$AR$4:$AR$32</c:f>
              <c:numCache>
                <c:formatCode>0.0</c:formatCode>
                <c:ptCount val="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numCache>
            </c:numRef>
          </c:val>
        </c:ser>
        <c:ser>
          <c:idx val="0"/>
          <c:order val="1"/>
          <c:tx>
            <c:strRef>
              <c:f>'3. Profildiagram kommun'!$AQ$3</c:f>
              <c:strCache>
                <c:ptCount val="1"/>
                <c:pt idx="0">
                  <c:v>Senaste mätperiod</c:v>
                </c:pt>
              </c:strCache>
            </c:strRef>
          </c:tx>
          <c:spPr>
            <a:solidFill>
              <a:srgbClr val="B2AC00"/>
            </a:solidFill>
          </c:spPr>
          <c:invertIfNegative val="0"/>
          <c:errBars>
            <c:errBarType val="both"/>
            <c:errValType val="cust"/>
            <c:noEndCap val="1"/>
            <c:plus>
              <c:numRef>
                <c:f>'3. Profildiagram kommun'!$AS$4:$AS$32</c:f>
                <c:numCache>
                  <c:formatCode>General</c:formatCode>
                  <c:ptCount val="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numCache>
              </c:numRef>
            </c:plus>
            <c:minus>
              <c:numRef>
                <c:f>'3. Profildiagram kommun'!$AS$4:$AS$32</c:f>
                <c:numCache>
                  <c:formatCode>General</c:formatCode>
                  <c:ptCount val="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numCache>
              </c:numRef>
            </c:minus>
            <c:spPr>
              <a:ln w="25400">
                <a:solidFill>
                  <a:schemeClr val="tx1">
                    <a:lumMod val="65000"/>
                    <a:lumOff val="35000"/>
                  </a:schemeClr>
                </a:solidFill>
              </a:ln>
            </c:spPr>
          </c:errBars>
          <c:cat>
            <c:strRef>
              <c:f>'5. Välj en kommun'!$E$5:$E$33</c:f>
              <c:strCache>
                <c:ptCount val="29"/>
                <c:pt idx="0">
                  <c:v>Självskattat gott allmänt hälsotillstånd</c:v>
                </c:pt>
                <c:pt idx="1">
                  <c:v>Fetma</c:v>
                </c:pt>
                <c:pt idx="2">
                  <c:v>Tandhälsa</c:v>
                </c:pt>
                <c:pt idx="3">
                  <c:v>Insjuknande - Hjärtinfarkt</c:v>
                </c:pt>
                <c:pt idx="4">
                  <c:v>Nedsatt psykiskt välbefinnande</c:v>
                </c:pt>
                <c:pt idx="5">
                  <c:v>Regelbunden behandling, sömn- och lugnande medel</c:v>
                </c:pt>
                <c:pt idx="6">
                  <c:v>Fallskador bland äldre</c:v>
                </c:pt>
                <c:pt idx="7">
                  <c:v>MPR-vaccination av barn</c:v>
                </c:pt>
                <c:pt idx="8">
                  <c:v>Barns deltagande i förskoleverksamhet</c:v>
                </c:pt>
                <c:pt idx="9">
                  <c:v>Pedagogisk utbildning inom förskolan </c:v>
                </c:pt>
                <c:pt idx="10">
                  <c:v>Behörighet till gymnasieskolan </c:v>
                </c:pt>
                <c:pt idx="11">
                  <c:v>Slutförda gymnasiestudier</c:v>
                </c:pt>
                <c:pt idx="12">
                  <c:v>Unga som varken arbetar eller studerar</c:v>
                </c:pt>
                <c:pt idx="13">
                  <c:v>Långtidsarbetslöshet</c:v>
                </c:pt>
                <c:pt idx="14">
                  <c:v>Långvarigt ekonomiskt bistånd</c:v>
                </c:pt>
                <c:pt idx="15">
                  <c:v>Valdeltagande</c:v>
                </c:pt>
                <c:pt idx="16">
                  <c:v>Upplevelse av möjlighet till inflytande på kommunen</c:v>
                </c:pt>
                <c:pt idx="17">
                  <c:v>Tillgång till gång- och cykelvägar</c:v>
                </c:pt>
                <c:pt idx="18">
                  <c:v>Tillgång till parker, grönområden och natur</c:v>
                </c:pt>
                <c:pt idx="19">
                  <c:v>Trygg i skolan </c:v>
                </c:pt>
                <c:pt idx="20">
                  <c:v>Avstått från att gå ut ensam</c:v>
                </c:pt>
                <c:pt idx="21">
                  <c:v>Avsaknad av tillit till andra </c:v>
                </c:pt>
                <c:pt idx="22">
                  <c:v>Besvär av ensamhet bland äldre</c:v>
                </c:pt>
                <c:pt idx="23">
                  <c:v>Stillasittande fritid</c:v>
                </c:pt>
                <c:pt idx="24">
                  <c:v>Fysisk aktivitet minst en halvtimme om dagen</c:v>
                </c:pt>
                <c:pt idx="25">
                  <c:v>Deltagartillfällen i idrottsföreningar</c:v>
                </c:pt>
                <c:pt idx="26">
                  <c:v>Konsumtion av frukt och grönt</c:v>
                </c:pt>
                <c:pt idx="27">
                  <c:v>Daglig rökning</c:v>
                </c:pt>
                <c:pt idx="28">
                  <c:v>Riskkonsumtion av alkohol</c:v>
                </c:pt>
              </c:strCache>
            </c:strRef>
          </c:cat>
          <c:val>
            <c:numRef>
              <c:f>'3. Profildiagram kommun'!$AQ$4:$AQ$32</c:f>
              <c:numCache>
                <c:formatCode>0.0</c:formatCode>
                <c:ptCount val="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numCache>
            </c:numRef>
          </c:val>
        </c:ser>
        <c:dLbls>
          <c:showLegendKey val="0"/>
          <c:showVal val="0"/>
          <c:showCatName val="0"/>
          <c:showSerName val="0"/>
          <c:showPercent val="0"/>
          <c:showBubbleSize val="0"/>
        </c:dLbls>
        <c:gapWidth val="75"/>
        <c:overlap val="28"/>
        <c:axId val="70419200"/>
        <c:axId val="70420736"/>
      </c:barChart>
      <c:catAx>
        <c:axId val="70419200"/>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70420736"/>
        <c:crosses val="autoZero"/>
        <c:auto val="1"/>
        <c:lblAlgn val="ctr"/>
        <c:lblOffset val="100"/>
        <c:noMultiLvlLbl val="0"/>
      </c:catAx>
      <c:valAx>
        <c:axId val="70420736"/>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70419200"/>
        <c:crosses val="max"/>
        <c:crossBetween val="between"/>
        <c:majorUnit val="10"/>
      </c:valAx>
      <c:spPr>
        <a:solidFill>
          <a:schemeClr val="bg1"/>
        </a:solidFill>
        <a:ln w="12700">
          <a:solidFill>
            <a:schemeClr val="tx1"/>
          </a:solidFill>
        </a:ln>
      </c:spPr>
    </c:plotArea>
    <c:legend>
      <c:legendPos val="b"/>
      <c:layout>
        <c:manualLayout>
          <c:xMode val="edge"/>
          <c:yMode val="edge"/>
          <c:x val="2.0339150163315434E-2"/>
          <c:y val="0.86222557572709579"/>
          <c:w val="0.22626083513852407"/>
          <c:h val="7.1148999993959877E-2"/>
        </c:manualLayout>
      </c:layout>
      <c:overlay val="0"/>
      <c:spPr>
        <a:solidFill>
          <a:schemeClr val="bg1"/>
        </a:solidFill>
        <a:ln w="12700">
          <a:noFill/>
        </a:ln>
      </c:spPr>
      <c:txPr>
        <a:bodyPr/>
        <a:lstStyle/>
        <a:p>
          <a:pPr>
            <a:defRPr sz="105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val_K!$S$7</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'3. Profildiagram kommun'!$AR$3</c:f>
              <c:strCache>
                <c:ptCount val="1"/>
                <c:pt idx="0">
                  <c:v>Tidigare mätperiod</c:v>
                </c:pt>
              </c:strCache>
            </c:strRef>
          </c:tx>
          <c:spPr>
            <a:solidFill>
              <a:schemeClr val="bg1">
                <a:lumMod val="85000"/>
              </a:schemeClr>
            </a:solidFill>
          </c:spPr>
          <c:invertIfNegative val="0"/>
          <c:cat>
            <c:strRef>
              <c:f>'5. Välj en kommun'!$E$43:$E$67</c:f>
              <c:strCache>
                <c:ptCount val="25"/>
                <c:pt idx="0">
                  <c:v>Medellivslängd</c:v>
                </c:pt>
                <c:pt idx="1">
                  <c:v>Självskattat gott allmänt hälsotillstånd</c:v>
                </c:pt>
                <c:pt idx="2">
                  <c:v>Fetma</c:v>
                </c:pt>
                <c:pt idx="3">
                  <c:v>Tandhälsa</c:v>
                </c:pt>
                <c:pt idx="4">
                  <c:v>Nedsatt psykiskt välbefinnande</c:v>
                </c:pt>
                <c:pt idx="5">
                  <c:v>Regelbunden behandling, sömn- och lugnande medel</c:v>
                </c:pt>
                <c:pt idx="6">
                  <c:v>Fallskador bland äldre</c:v>
                </c:pt>
                <c:pt idx="7">
                  <c:v>Behörighet till gymnasieskolan </c:v>
                </c:pt>
                <c:pt idx="8">
                  <c:v>Slutförda gymnasiestudier</c:v>
                </c:pt>
                <c:pt idx="9">
                  <c:v>Unga som varken arbetar eller studerar</c:v>
                </c:pt>
                <c:pt idx="10">
                  <c:v>Långtidsarbetslöshet</c:v>
                </c:pt>
                <c:pt idx="11">
                  <c:v>Upplevelse av möjlighet till inflytande på kommunen</c:v>
                </c:pt>
                <c:pt idx="12">
                  <c:v>Tillgång till gång- och cykelvägar</c:v>
                </c:pt>
                <c:pt idx="13">
                  <c:v>Tillgång till parker, grönområden och natur</c:v>
                </c:pt>
                <c:pt idx="14">
                  <c:v>Avstått från att gå ut ensam</c:v>
                </c:pt>
                <c:pt idx="15">
                  <c:v>Avsaknad av tillit till andra </c:v>
                </c:pt>
                <c:pt idx="16">
                  <c:v>Besvär av ensamhet bland äldre</c:v>
                </c:pt>
                <c:pt idx="17">
                  <c:v>Stillasittande fritid</c:v>
                </c:pt>
                <c:pt idx="18">
                  <c:v>Fysisk aktivitet minst en halvtimme om dagen</c:v>
                </c:pt>
                <c:pt idx="19">
                  <c:v>Deltagartillfällen i idrottsföreningar</c:v>
                </c:pt>
                <c:pt idx="20">
                  <c:v>Konsumtion av frukt och grönt</c:v>
                </c:pt>
                <c:pt idx="21">
                  <c:v>Daglig rökning</c:v>
                </c:pt>
                <c:pt idx="22">
                  <c:v>Rök- och snusvanor bland blivande mammor </c:v>
                </c:pt>
                <c:pt idx="23">
                  <c:v>Riskkonsumtion av alkohol</c:v>
                </c:pt>
                <c:pt idx="24">
                  <c:v>Oskyddat sex – Tonårsaborter</c:v>
                </c:pt>
              </c:strCache>
            </c:strRef>
          </c:cat>
          <c:val>
            <c:numRef>
              <c:f>'3. Profildiagram kommun'!$AR$42:$AR$66</c:f>
              <c:numCache>
                <c:formatCode>0.0</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val>
        </c:ser>
        <c:ser>
          <c:idx val="0"/>
          <c:order val="1"/>
          <c:tx>
            <c:strRef>
              <c:f>'3. Profildiagram kommun'!$AQ$3</c:f>
              <c:strCache>
                <c:ptCount val="1"/>
                <c:pt idx="0">
                  <c:v>Senaste mätperiod</c:v>
                </c:pt>
              </c:strCache>
            </c:strRef>
          </c:tx>
          <c:spPr>
            <a:solidFill>
              <a:srgbClr val="C968CE"/>
            </a:solidFill>
          </c:spPr>
          <c:invertIfNegative val="0"/>
          <c:errBars>
            <c:errBarType val="both"/>
            <c:errValType val="cust"/>
            <c:noEndCap val="1"/>
            <c:plus>
              <c:numRef>
                <c:f>'3. Profildiagram kommun'!$AS$42:$AS$66</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plus>
            <c:minus>
              <c:numRef>
                <c:f>'3. Profildiagram kommun'!$AS$42:$AS$66</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minus>
            <c:spPr>
              <a:ln w="25400">
                <a:solidFill>
                  <a:schemeClr val="tx1">
                    <a:lumMod val="65000"/>
                    <a:lumOff val="35000"/>
                  </a:schemeClr>
                </a:solidFill>
              </a:ln>
            </c:spPr>
          </c:errBars>
          <c:cat>
            <c:strRef>
              <c:f>'5. Välj en kommun'!$E$43:$E$67</c:f>
              <c:strCache>
                <c:ptCount val="25"/>
                <c:pt idx="0">
                  <c:v>Medellivslängd</c:v>
                </c:pt>
                <c:pt idx="1">
                  <c:v>Självskattat gott allmänt hälsotillstånd</c:v>
                </c:pt>
                <c:pt idx="2">
                  <c:v>Fetma</c:v>
                </c:pt>
                <c:pt idx="3">
                  <c:v>Tandhälsa</c:v>
                </c:pt>
                <c:pt idx="4">
                  <c:v>Nedsatt psykiskt välbefinnande</c:v>
                </c:pt>
                <c:pt idx="5">
                  <c:v>Regelbunden behandling, sömn- och lugnande medel</c:v>
                </c:pt>
                <c:pt idx="6">
                  <c:v>Fallskador bland äldre</c:v>
                </c:pt>
                <c:pt idx="7">
                  <c:v>Behörighet till gymnasieskolan </c:v>
                </c:pt>
                <c:pt idx="8">
                  <c:v>Slutförda gymnasiestudier</c:v>
                </c:pt>
                <c:pt idx="9">
                  <c:v>Unga som varken arbetar eller studerar</c:v>
                </c:pt>
                <c:pt idx="10">
                  <c:v>Långtidsarbetslöshet</c:v>
                </c:pt>
                <c:pt idx="11">
                  <c:v>Upplevelse av möjlighet till inflytande på kommunen</c:v>
                </c:pt>
                <c:pt idx="12">
                  <c:v>Tillgång till gång- och cykelvägar</c:v>
                </c:pt>
                <c:pt idx="13">
                  <c:v>Tillgång till parker, grönområden och natur</c:v>
                </c:pt>
                <c:pt idx="14">
                  <c:v>Avstått från att gå ut ensam</c:v>
                </c:pt>
                <c:pt idx="15">
                  <c:v>Avsaknad av tillit till andra </c:v>
                </c:pt>
                <c:pt idx="16">
                  <c:v>Besvär av ensamhet bland äldre</c:v>
                </c:pt>
                <c:pt idx="17">
                  <c:v>Stillasittande fritid</c:v>
                </c:pt>
                <c:pt idx="18">
                  <c:v>Fysisk aktivitet minst en halvtimme om dagen</c:v>
                </c:pt>
                <c:pt idx="19">
                  <c:v>Deltagartillfällen i idrottsföreningar</c:v>
                </c:pt>
                <c:pt idx="20">
                  <c:v>Konsumtion av frukt och grönt</c:v>
                </c:pt>
                <c:pt idx="21">
                  <c:v>Daglig rökning</c:v>
                </c:pt>
                <c:pt idx="22">
                  <c:v>Rök- och snusvanor bland blivande mammor </c:v>
                </c:pt>
                <c:pt idx="23">
                  <c:v>Riskkonsumtion av alkohol</c:v>
                </c:pt>
                <c:pt idx="24">
                  <c:v>Oskyddat sex – Tonårsaborter</c:v>
                </c:pt>
              </c:strCache>
            </c:strRef>
          </c:cat>
          <c:val>
            <c:numRef>
              <c:f>'3. Profildiagram kommun'!$AQ$42:$AQ$66</c:f>
              <c:numCache>
                <c:formatCode>0.0</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val>
        </c:ser>
        <c:dLbls>
          <c:showLegendKey val="0"/>
          <c:showVal val="0"/>
          <c:showCatName val="0"/>
          <c:showSerName val="0"/>
          <c:showPercent val="0"/>
          <c:showBubbleSize val="0"/>
        </c:dLbls>
        <c:gapWidth val="75"/>
        <c:overlap val="28"/>
        <c:axId val="70729728"/>
        <c:axId val="70731264"/>
      </c:barChart>
      <c:catAx>
        <c:axId val="70729728"/>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70731264"/>
        <c:crosses val="autoZero"/>
        <c:auto val="1"/>
        <c:lblAlgn val="ctr"/>
        <c:lblOffset val="100"/>
        <c:noMultiLvlLbl val="0"/>
      </c:catAx>
      <c:valAx>
        <c:axId val="70731264"/>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70729728"/>
        <c:crosses val="max"/>
        <c:crossBetween val="between"/>
        <c:majorUnit val="10"/>
      </c:valAx>
      <c:spPr>
        <a:solidFill>
          <a:schemeClr val="bg1"/>
        </a:solidFill>
        <a:ln w="12700">
          <a:solidFill>
            <a:schemeClr val="tx1"/>
          </a:solidFill>
        </a:ln>
      </c:spPr>
    </c:plotArea>
    <c:legend>
      <c:legendPos val="b"/>
      <c:layout>
        <c:manualLayout>
          <c:xMode val="edge"/>
          <c:yMode val="edge"/>
          <c:x val="1.8406783307576051E-2"/>
          <c:y val="0.86020690284397627"/>
          <c:w val="0.21466663400408778"/>
          <c:h val="7.1148999993959877E-2"/>
        </c:manualLayout>
      </c:layout>
      <c:overlay val="0"/>
      <c:spPr>
        <a:solidFill>
          <a:schemeClr val="bg1"/>
        </a:solidFill>
        <a:ln w="12700">
          <a:noFill/>
        </a:ln>
      </c:spPr>
      <c:txPr>
        <a:bodyPr/>
        <a:lstStyle/>
        <a:p>
          <a:pPr>
            <a:defRPr sz="110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val_K!$S$8</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'3. Profildiagram kommun'!$AR$3</c:f>
              <c:strCache>
                <c:ptCount val="1"/>
                <c:pt idx="0">
                  <c:v>Tidigare mätperiod</c:v>
                </c:pt>
              </c:strCache>
            </c:strRef>
          </c:tx>
          <c:spPr>
            <a:solidFill>
              <a:schemeClr val="bg1">
                <a:lumMod val="85000"/>
              </a:schemeClr>
            </a:solidFill>
          </c:spPr>
          <c:invertIfNegative val="0"/>
          <c:cat>
            <c:strRef>
              <c:f>'5. Välj en kommun'!$E$68:$E$90</c:f>
              <c:strCache>
                <c:ptCount val="23"/>
                <c:pt idx="0">
                  <c:v>Medellivslängd</c:v>
                </c:pt>
                <c:pt idx="1">
                  <c:v>Självskattat gott allmänt hälsotillstånd</c:v>
                </c:pt>
                <c:pt idx="2">
                  <c:v>Fetma</c:v>
                </c:pt>
                <c:pt idx="3">
                  <c:v>Tandhälsa</c:v>
                </c:pt>
                <c:pt idx="4">
                  <c:v>Nedsatt psykiskt välbefinnande</c:v>
                </c:pt>
                <c:pt idx="5">
                  <c:v>Regelbunden behandling, sömn- och lugnande medel</c:v>
                </c:pt>
                <c:pt idx="6">
                  <c:v>Fallskador bland äldre</c:v>
                </c:pt>
                <c:pt idx="7">
                  <c:v>Behörighet till gymnasieskolan </c:v>
                </c:pt>
                <c:pt idx="8">
                  <c:v>Slutförda gymnasiestudier</c:v>
                </c:pt>
                <c:pt idx="9">
                  <c:v>Unga som varken arbetar eller studerar</c:v>
                </c:pt>
                <c:pt idx="10">
                  <c:v>Långtidsarbetslöshet</c:v>
                </c:pt>
                <c:pt idx="11">
                  <c:v>Upplevelse av möjlighet till inflytande på kommunen</c:v>
                </c:pt>
                <c:pt idx="12">
                  <c:v>Tillgång till gång- och cykelvägar</c:v>
                </c:pt>
                <c:pt idx="13">
                  <c:v>Tillgång till parker, grönområden och natur</c:v>
                </c:pt>
                <c:pt idx="14">
                  <c:v>Avstått från att gå ut ensam</c:v>
                </c:pt>
                <c:pt idx="15">
                  <c:v>Avsaknad av tillit till andra </c:v>
                </c:pt>
                <c:pt idx="16">
                  <c:v>Besvär av ensamhet bland äldre</c:v>
                </c:pt>
                <c:pt idx="17">
                  <c:v>Stillasittande fritid</c:v>
                </c:pt>
                <c:pt idx="18">
                  <c:v>Fysisk aktivitet minst en halvtimme om dagen</c:v>
                </c:pt>
                <c:pt idx="19">
                  <c:v>Deltagartillfällen i idrottsföreningar</c:v>
                </c:pt>
                <c:pt idx="20">
                  <c:v>Konsumtion av frukt och grönt</c:v>
                </c:pt>
                <c:pt idx="21">
                  <c:v>Daglig rökning</c:v>
                </c:pt>
                <c:pt idx="22">
                  <c:v>Riskkonsumtion av alkohol</c:v>
                </c:pt>
              </c:strCache>
            </c:strRef>
          </c:cat>
          <c:val>
            <c:numRef>
              <c:f>'3. Profildiagram kommun'!$AR$67:$AR$89</c:f>
              <c:numCache>
                <c:formatCode>0.0</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ser>
        <c:ser>
          <c:idx val="0"/>
          <c:order val="1"/>
          <c:tx>
            <c:strRef>
              <c:f>'3. Profildiagram kommun'!$AQ$3</c:f>
              <c:strCache>
                <c:ptCount val="1"/>
                <c:pt idx="0">
                  <c:v>Senaste mätperiod</c:v>
                </c:pt>
              </c:strCache>
            </c:strRef>
          </c:tx>
          <c:spPr>
            <a:solidFill>
              <a:srgbClr val="F39433"/>
            </a:solidFill>
          </c:spPr>
          <c:invertIfNegative val="0"/>
          <c:errBars>
            <c:errBarType val="both"/>
            <c:errValType val="cust"/>
            <c:noEndCap val="1"/>
            <c:plus>
              <c:numRef>
                <c:f>'3. Profildiagram kommun'!$AS$67:$AS$89</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plus>
            <c:minus>
              <c:numRef>
                <c:f>'3. Profildiagram kommun'!$AS$67:$AS$89</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minus>
            <c:spPr>
              <a:ln w="25400">
                <a:solidFill>
                  <a:schemeClr val="tx1">
                    <a:lumMod val="65000"/>
                    <a:lumOff val="35000"/>
                  </a:schemeClr>
                </a:solidFill>
              </a:ln>
            </c:spPr>
          </c:errBars>
          <c:cat>
            <c:strRef>
              <c:f>'5. Välj en kommun'!$E$68:$E$90</c:f>
              <c:strCache>
                <c:ptCount val="23"/>
                <c:pt idx="0">
                  <c:v>Medellivslängd</c:v>
                </c:pt>
                <c:pt idx="1">
                  <c:v>Självskattat gott allmänt hälsotillstånd</c:v>
                </c:pt>
                <c:pt idx="2">
                  <c:v>Fetma</c:v>
                </c:pt>
                <c:pt idx="3">
                  <c:v>Tandhälsa</c:v>
                </c:pt>
                <c:pt idx="4">
                  <c:v>Nedsatt psykiskt välbefinnande</c:v>
                </c:pt>
                <c:pt idx="5">
                  <c:v>Regelbunden behandling, sömn- och lugnande medel</c:v>
                </c:pt>
                <c:pt idx="6">
                  <c:v>Fallskador bland äldre</c:v>
                </c:pt>
                <c:pt idx="7">
                  <c:v>Behörighet till gymnasieskolan </c:v>
                </c:pt>
                <c:pt idx="8">
                  <c:v>Slutförda gymnasiestudier</c:v>
                </c:pt>
                <c:pt idx="9">
                  <c:v>Unga som varken arbetar eller studerar</c:v>
                </c:pt>
                <c:pt idx="10">
                  <c:v>Långtidsarbetslöshet</c:v>
                </c:pt>
                <c:pt idx="11">
                  <c:v>Upplevelse av möjlighet till inflytande på kommunen</c:v>
                </c:pt>
                <c:pt idx="12">
                  <c:v>Tillgång till gång- och cykelvägar</c:v>
                </c:pt>
                <c:pt idx="13">
                  <c:v>Tillgång till parker, grönområden och natur</c:v>
                </c:pt>
                <c:pt idx="14">
                  <c:v>Avstått från att gå ut ensam</c:v>
                </c:pt>
                <c:pt idx="15">
                  <c:v>Avsaknad av tillit till andra </c:v>
                </c:pt>
                <c:pt idx="16">
                  <c:v>Besvär av ensamhet bland äldre</c:v>
                </c:pt>
                <c:pt idx="17">
                  <c:v>Stillasittande fritid</c:v>
                </c:pt>
                <c:pt idx="18">
                  <c:v>Fysisk aktivitet minst en halvtimme om dagen</c:v>
                </c:pt>
                <c:pt idx="19">
                  <c:v>Deltagartillfällen i idrottsföreningar</c:v>
                </c:pt>
                <c:pt idx="20">
                  <c:v>Konsumtion av frukt och grönt</c:v>
                </c:pt>
                <c:pt idx="21">
                  <c:v>Daglig rökning</c:v>
                </c:pt>
                <c:pt idx="22">
                  <c:v>Riskkonsumtion av alkohol</c:v>
                </c:pt>
              </c:strCache>
            </c:strRef>
          </c:cat>
          <c:val>
            <c:numRef>
              <c:f>'3. Profildiagram kommun'!$AQ$67:$AQ$89</c:f>
              <c:numCache>
                <c:formatCode>0.0</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ser>
        <c:dLbls>
          <c:showLegendKey val="0"/>
          <c:showVal val="0"/>
          <c:showCatName val="0"/>
          <c:showSerName val="0"/>
          <c:showPercent val="0"/>
          <c:showBubbleSize val="0"/>
        </c:dLbls>
        <c:gapWidth val="75"/>
        <c:overlap val="28"/>
        <c:axId val="72164864"/>
        <c:axId val="72166400"/>
      </c:barChart>
      <c:catAx>
        <c:axId val="72164864"/>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72166400"/>
        <c:crosses val="autoZero"/>
        <c:auto val="1"/>
        <c:lblAlgn val="ctr"/>
        <c:lblOffset val="100"/>
        <c:noMultiLvlLbl val="0"/>
      </c:catAx>
      <c:valAx>
        <c:axId val="72166400"/>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72164864"/>
        <c:crosses val="max"/>
        <c:crossBetween val="between"/>
        <c:majorUnit val="10"/>
      </c:valAx>
      <c:spPr>
        <a:solidFill>
          <a:schemeClr val="bg1"/>
        </a:solidFill>
        <a:ln w="12700">
          <a:solidFill>
            <a:schemeClr val="tx1"/>
          </a:solidFill>
        </a:ln>
      </c:spPr>
    </c:plotArea>
    <c:legend>
      <c:legendPos val="b"/>
      <c:layout>
        <c:manualLayout>
          <c:xMode val="edge"/>
          <c:yMode val="edge"/>
          <c:x val="3.3865718153491098E-2"/>
          <c:y val="0.86020690284397627"/>
          <c:w val="0.21466663400408778"/>
          <c:h val="7.1148999993959877E-2"/>
        </c:manualLayout>
      </c:layout>
      <c:overlay val="0"/>
      <c:spPr>
        <a:solidFill>
          <a:schemeClr val="bg1"/>
        </a:solidFill>
        <a:ln w="12700">
          <a:noFill/>
        </a:ln>
      </c:spPr>
      <c:txPr>
        <a:bodyPr/>
        <a:lstStyle/>
        <a:p>
          <a:pPr>
            <a:defRPr sz="110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Könsfördelning </a:t>
            </a:r>
          </a:p>
          <a:p>
            <a:pPr>
              <a:defRPr sz="1200" b="0">
                <a:latin typeface="+mn-lt"/>
                <a:cs typeface="Arial" panose="020B0604020202020204" pitchFamily="34" charset="0"/>
              </a:defRPr>
            </a:pPr>
            <a:r>
              <a:rPr lang="en-US" sz="1000" b="0">
                <a:latin typeface="+mn-lt"/>
                <a:cs typeface="Arial" panose="020B0604020202020204" pitchFamily="34" charset="0"/>
              </a:rPr>
              <a:t>(% kvinnor i befolkning) 2013</a:t>
            </a:r>
          </a:p>
        </c:rich>
      </c:tx>
      <c:layout>
        <c:manualLayout>
          <c:xMode val="edge"/>
          <c:yMode val="edge"/>
          <c:x val="0.1385569759831628"/>
          <c:y val="8.6209973030706242E-3"/>
        </c:manualLayout>
      </c:layout>
      <c:overlay val="1"/>
    </c:title>
    <c:autoTitleDeleted val="0"/>
    <c:plotArea>
      <c:layout>
        <c:manualLayout>
          <c:layoutTarget val="inner"/>
          <c:xMode val="edge"/>
          <c:yMode val="edge"/>
          <c:x val="0.18993302147303492"/>
          <c:y val="0.10291805070264302"/>
          <c:w val="0.66194266362306864"/>
          <c:h val="0.8144638653639464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(bakg)K'!$E$12:$KH$12</c:f>
              <c:numCache>
                <c:formatCode>0.0</c:formatCode>
                <c:ptCount val="290"/>
                <c:pt idx="0">
                  <c:v>49.119296866626172</c:v>
                </c:pt>
                <c:pt idx="1">
                  <c:v>50.493971217425127</c:v>
                </c:pt>
                <c:pt idx="2">
                  <c:v>48.859206901928175</c:v>
                </c:pt>
                <c:pt idx="3">
                  <c:v>48.671592516899857</c:v>
                </c:pt>
                <c:pt idx="4">
                  <c:v>49.940564635958395</c:v>
                </c:pt>
                <c:pt idx="5">
                  <c:v>47.938317130405636</c:v>
                </c:pt>
                <c:pt idx="6">
                  <c:v>49.187683738202075</c:v>
                </c:pt>
                <c:pt idx="7">
                  <c:v>50.243978003253041</c:v>
                </c:pt>
                <c:pt idx="8">
                  <c:v>49.482288828337872</c:v>
                </c:pt>
                <c:pt idx="9">
                  <c:v>49.571263035921206</c:v>
                </c:pt>
                <c:pt idx="10">
                  <c:v>48.560058644884279</c:v>
                </c:pt>
                <c:pt idx="11">
                  <c:v>48.301411994967147</c:v>
                </c:pt>
                <c:pt idx="12">
                  <c:v>48.292883587001235</c:v>
                </c:pt>
                <c:pt idx="13">
                  <c:v>49.638635596082402</c:v>
                </c:pt>
                <c:pt idx="14">
                  <c:v>49.563216737965995</c:v>
                </c:pt>
                <c:pt idx="15">
                  <c:v>49.416160672582905</c:v>
                </c:pt>
                <c:pt idx="16">
                  <c:v>50.346252439071051</c:v>
                </c:pt>
                <c:pt idx="17">
                  <c:v>49.995287020454334</c:v>
                </c:pt>
                <c:pt idx="18">
                  <c:v>49.883781509237366</c:v>
                </c:pt>
                <c:pt idx="19">
                  <c:v>50.611156802132676</c:v>
                </c:pt>
                <c:pt idx="20">
                  <c:v>49.226736266126352</c:v>
                </c:pt>
                <c:pt idx="21">
                  <c:v>49.392558845861807</c:v>
                </c:pt>
                <c:pt idx="22">
                  <c:v>49.768424473876657</c:v>
                </c:pt>
                <c:pt idx="23">
                  <c:v>47.686238810499162</c:v>
                </c:pt>
                <c:pt idx="24">
                  <c:v>49.886357013811995</c:v>
                </c:pt>
                <c:pt idx="25">
                  <c:v>50.595571748878918</c:v>
                </c:pt>
                <c:pt idx="26">
                  <c:v>48.053041464954745</c:v>
                </c:pt>
                <c:pt idx="27">
                  <c:v>51.551965201180671</c:v>
                </c:pt>
                <c:pt idx="28">
                  <c:v>49.085942424879178</c:v>
                </c:pt>
                <c:pt idx="29">
                  <c:v>47.89855072463768</c:v>
                </c:pt>
                <c:pt idx="30">
                  <c:v>48.562980484920168</c:v>
                </c:pt>
                <c:pt idx="31">
                  <c:v>49.819453418982093</c:v>
                </c:pt>
                <c:pt idx="32">
                  <c:v>50.200412972185106</c:v>
                </c:pt>
                <c:pt idx="33">
                  <c:v>49.398663697104681</c:v>
                </c:pt>
                <c:pt idx="34">
                  <c:v>49.789299884176543</c:v>
                </c:pt>
                <c:pt idx="35">
                  <c:v>50.233719857160054</c:v>
                </c:pt>
                <c:pt idx="36">
                  <c:v>49.64494438509395</c:v>
                </c:pt>
                <c:pt idx="37">
                  <c:v>49.728850325379611</c:v>
                </c:pt>
                <c:pt idx="38">
                  <c:v>49.58265075278883</c:v>
                </c:pt>
                <c:pt idx="39">
                  <c:v>49.985624610666541</c:v>
                </c:pt>
                <c:pt idx="40">
                  <c:v>50.084443610433482</c:v>
                </c:pt>
                <c:pt idx="41">
                  <c:v>50.69928838159656</c:v>
                </c:pt>
                <c:pt idx="42">
                  <c:v>49.224916785544458</c:v>
                </c:pt>
                <c:pt idx="43">
                  <c:v>49.059861857252493</c:v>
                </c:pt>
                <c:pt idx="44">
                  <c:v>49.132624510352549</c:v>
                </c:pt>
                <c:pt idx="45">
                  <c:v>49.707394928178758</c:v>
                </c:pt>
                <c:pt idx="46">
                  <c:v>48.15777404066656</c:v>
                </c:pt>
                <c:pt idx="47">
                  <c:v>48.797765140177589</c:v>
                </c:pt>
                <c:pt idx="48">
                  <c:v>49.471959848035965</c:v>
                </c:pt>
                <c:pt idx="49">
                  <c:v>50.004803535402054</c:v>
                </c:pt>
                <c:pt idx="50">
                  <c:v>48.860247123988074</c:v>
                </c:pt>
                <c:pt idx="51">
                  <c:v>50.371848041017032</c:v>
                </c:pt>
                <c:pt idx="52">
                  <c:v>49.501400560224091</c:v>
                </c:pt>
                <c:pt idx="53">
                  <c:v>49.31482470190425</c:v>
                </c:pt>
                <c:pt idx="54">
                  <c:v>49.275642263859375</c:v>
                </c:pt>
                <c:pt idx="55">
                  <c:v>48.50299401197605</c:v>
                </c:pt>
                <c:pt idx="56">
                  <c:v>50.428450779656828</c:v>
                </c:pt>
                <c:pt idx="57">
                  <c:v>50.426099309946196</c:v>
                </c:pt>
                <c:pt idx="58">
                  <c:v>49.058769513314971</c:v>
                </c:pt>
                <c:pt idx="59">
                  <c:v>49.506759225429306</c:v>
                </c:pt>
                <c:pt idx="60">
                  <c:v>49.023178807947019</c:v>
                </c:pt>
                <c:pt idx="61">
                  <c:v>49.0986561783022</c:v>
                </c:pt>
                <c:pt idx="62">
                  <c:v>50.31629227988639</c:v>
                </c:pt>
                <c:pt idx="63">
                  <c:v>50.575495181158644</c:v>
                </c:pt>
                <c:pt idx="64">
                  <c:v>49.904182911517871</c:v>
                </c:pt>
                <c:pt idx="65">
                  <c:v>49.589129251027174</c:v>
                </c:pt>
                <c:pt idx="66">
                  <c:v>49.000201979398099</c:v>
                </c:pt>
                <c:pt idx="67">
                  <c:v>48.86177652135099</c:v>
                </c:pt>
                <c:pt idx="68">
                  <c:v>50.033328889481396</c:v>
                </c:pt>
                <c:pt idx="69">
                  <c:v>50.90221713459453</c:v>
                </c:pt>
                <c:pt idx="70">
                  <c:v>49.071274298056153</c:v>
                </c:pt>
                <c:pt idx="71">
                  <c:v>50.437152265243554</c:v>
                </c:pt>
                <c:pt idx="72">
                  <c:v>48.844780508296573</c:v>
                </c:pt>
                <c:pt idx="73">
                  <c:v>49.657788728538463</c:v>
                </c:pt>
                <c:pt idx="74">
                  <c:v>50.153370069763028</c:v>
                </c:pt>
                <c:pt idx="75">
                  <c:v>49.048316251830158</c:v>
                </c:pt>
                <c:pt idx="76">
                  <c:v>49.005099490050995</c:v>
                </c:pt>
                <c:pt idx="77">
                  <c:v>49.403089887640448</c:v>
                </c:pt>
                <c:pt idx="78">
                  <c:v>49.213386727688786</c:v>
                </c:pt>
                <c:pt idx="79">
                  <c:v>48.20923197033278</c:v>
                </c:pt>
                <c:pt idx="80">
                  <c:v>50.757854312211457</c:v>
                </c:pt>
                <c:pt idx="81">
                  <c:v>49.758684550199227</c:v>
                </c:pt>
                <c:pt idx="82">
                  <c:v>49.868562552276259</c:v>
                </c:pt>
                <c:pt idx="83">
                  <c:v>50.920858135911473</c:v>
                </c:pt>
                <c:pt idx="84">
                  <c:v>49.150166462239355</c:v>
                </c:pt>
                <c:pt idx="85">
                  <c:v>49.996649018162323</c:v>
                </c:pt>
                <c:pt idx="86">
                  <c:v>50.166197903349527</c:v>
                </c:pt>
                <c:pt idx="87">
                  <c:v>48.943731490621914</c:v>
                </c:pt>
                <c:pt idx="88">
                  <c:v>50.142681248641999</c:v>
                </c:pt>
                <c:pt idx="89">
                  <c:v>50.387074543435816</c:v>
                </c:pt>
                <c:pt idx="90">
                  <c:v>48.746806180800583</c:v>
                </c:pt>
                <c:pt idx="91">
                  <c:v>50.674039708202514</c:v>
                </c:pt>
                <c:pt idx="92">
                  <c:v>49.516728624535318</c:v>
                </c:pt>
                <c:pt idx="93">
                  <c:v>49.81910159126565</c:v>
                </c:pt>
                <c:pt idx="94">
                  <c:v>50.0688867233442</c:v>
                </c:pt>
                <c:pt idx="95">
                  <c:v>49.107045202418718</c:v>
                </c:pt>
                <c:pt idx="96">
                  <c:v>50.794483671164748</c:v>
                </c:pt>
                <c:pt idx="97">
                  <c:v>50.182426269382795</c:v>
                </c:pt>
                <c:pt idx="98">
                  <c:v>49.983096686950638</c:v>
                </c:pt>
                <c:pt idx="99">
                  <c:v>49.714169048591259</c:v>
                </c:pt>
                <c:pt idx="100">
                  <c:v>48.25784724321057</c:v>
                </c:pt>
                <c:pt idx="101">
                  <c:v>49.413735343383586</c:v>
                </c:pt>
                <c:pt idx="102">
                  <c:v>49.77474578452825</c:v>
                </c:pt>
                <c:pt idx="103">
                  <c:v>49.21247012817728</c:v>
                </c:pt>
                <c:pt idx="104">
                  <c:v>50.525354042941984</c:v>
                </c:pt>
                <c:pt idx="105">
                  <c:v>50.2030053158093</c:v>
                </c:pt>
                <c:pt idx="106">
                  <c:v>48.767798466593646</c:v>
                </c:pt>
                <c:pt idx="107">
                  <c:v>50.040745889458805</c:v>
                </c:pt>
                <c:pt idx="108">
                  <c:v>50.262728755209274</c:v>
                </c:pt>
                <c:pt idx="109">
                  <c:v>49.5343137254902</c:v>
                </c:pt>
                <c:pt idx="110">
                  <c:v>50.18763954206451</c:v>
                </c:pt>
                <c:pt idx="111">
                  <c:v>49.974693794918515</c:v>
                </c:pt>
                <c:pt idx="112">
                  <c:v>50.125193752235596</c:v>
                </c:pt>
                <c:pt idx="113">
                  <c:v>49.584593753994291</c:v>
                </c:pt>
                <c:pt idx="114">
                  <c:v>50.25735379742413</c:v>
                </c:pt>
                <c:pt idx="115">
                  <c:v>48.725314183123878</c:v>
                </c:pt>
                <c:pt idx="116">
                  <c:v>48.081140350877192</c:v>
                </c:pt>
                <c:pt idx="117">
                  <c:v>50.148328828531874</c:v>
                </c:pt>
                <c:pt idx="118">
                  <c:v>50.053503184713378</c:v>
                </c:pt>
                <c:pt idx="119">
                  <c:v>48.746413870525132</c:v>
                </c:pt>
                <c:pt idx="120">
                  <c:v>51.600744945015961</c:v>
                </c:pt>
                <c:pt idx="121">
                  <c:v>50.157720482807164</c:v>
                </c:pt>
                <c:pt idx="122">
                  <c:v>48.138277024378773</c:v>
                </c:pt>
                <c:pt idx="123">
                  <c:v>49.403010901540057</c:v>
                </c:pt>
                <c:pt idx="124">
                  <c:v>49.331059111987635</c:v>
                </c:pt>
                <c:pt idx="125">
                  <c:v>49.355594610427652</c:v>
                </c:pt>
                <c:pt idx="126">
                  <c:v>49.769389810740606</c:v>
                </c:pt>
                <c:pt idx="127">
                  <c:v>48.122937293729372</c:v>
                </c:pt>
                <c:pt idx="128">
                  <c:v>50.299933348144855</c:v>
                </c:pt>
                <c:pt idx="129">
                  <c:v>49.785708719707003</c:v>
                </c:pt>
                <c:pt idx="130">
                  <c:v>49.370748073786253</c:v>
                </c:pt>
                <c:pt idx="131">
                  <c:v>50.171466564020015</c:v>
                </c:pt>
                <c:pt idx="132">
                  <c:v>49.922569076534359</c:v>
                </c:pt>
                <c:pt idx="133">
                  <c:v>50.18455324186921</c:v>
                </c:pt>
                <c:pt idx="134">
                  <c:v>50.905350717263346</c:v>
                </c:pt>
                <c:pt idx="135">
                  <c:v>48.874501992031874</c:v>
                </c:pt>
                <c:pt idx="136">
                  <c:v>50.205241553520686</c:v>
                </c:pt>
                <c:pt idx="137">
                  <c:v>49.827600706416618</c:v>
                </c:pt>
                <c:pt idx="138">
                  <c:v>49.956956689524148</c:v>
                </c:pt>
                <c:pt idx="139">
                  <c:v>49.478892515001576</c:v>
                </c:pt>
                <c:pt idx="140">
                  <c:v>48.64682762492982</c:v>
                </c:pt>
                <c:pt idx="141">
                  <c:v>49.648355825888615</c:v>
                </c:pt>
                <c:pt idx="142">
                  <c:v>49.93493493493493</c:v>
                </c:pt>
                <c:pt idx="143">
                  <c:v>49.765035363364504</c:v>
                </c:pt>
                <c:pt idx="144">
                  <c:v>50.028498147620404</c:v>
                </c:pt>
                <c:pt idx="145">
                  <c:v>48.532443310101108</c:v>
                </c:pt>
                <c:pt idx="146">
                  <c:v>49.589266155531213</c:v>
                </c:pt>
                <c:pt idx="147">
                  <c:v>50.272739009747589</c:v>
                </c:pt>
                <c:pt idx="148">
                  <c:v>49.740450918106454</c:v>
                </c:pt>
                <c:pt idx="149">
                  <c:v>51.028950122078832</c:v>
                </c:pt>
                <c:pt idx="150">
                  <c:v>50.637995718434048</c:v>
                </c:pt>
                <c:pt idx="151">
                  <c:v>50.625601539942252</c:v>
                </c:pt>
                <c:pt idx="152">
                  <c:v>48.900804289544233</c:v>
                </c:pt>
                <c:pt idx="153">
                  <c:v>48.481653310839306</c:v>
                </c:pt>
                <c:pt idx="154">
                  <c:v>48.72416250890948</c:v>
                </c:pt>
                <c:pt idx="155">
                  <c:v>50.350047869794153</c:v>
                </c:pt>
                <c:pt idx="156">
                  <c:v>49.839777449116134</c:v>
                </c:pt>
                <c:pt idx="157">
                  <c:v>48.629807692307693</c:v>
                </c:pt>
                <c:pt idx="158">
                  <c:v>49.389117043121153</c:v>
                </c:pt>
                <c:pt idx="159">
                  <c:v>49.032800672834313</c:v>
                </c:pt>
                <c:pt idx="160">
                  <c:v>50.697173518742446</c:v>
                </c:pt>
                <c:pt idx="161">
                  <c:v>49.336274913061359</c:v>
                </c:pt>
                <c:pt idx="162">
                  <c:v>49.51683450310243</c:v>
                </c:pt>
                <c:pt idx="163">
                  <c:v>49.052051016890729</c:v>
                </c:pt>
                <c:pt idx="164">
                  <c:v>49.186172686405207</c:v>
                </c:pt>
                <c:pt idx="165">
                  <c:v>49.648609077598827</c:v>
                </c:pt>
                <c:pt idx="166">
                  <c:v>49.421773228765119</c:v>
                </c:pt>
                <c:pt idx="167">
                  <c:v>49.79504966104367</c:v>
                </c:pt>
                <c:pt idx="168">
                  <c:v>49.651122888626226</c:v>
                </c:pt>
                <c:pt idx="169">
                  <c:v>49.326880774307085</c:v>
                </c:pt>
                <c:pt idx="170">
                  <c:v>49.258056018965668</c:v>
                </c:pt>
                <c:pt idx="171">
                  <c:v>47.580517214025072</c:v>
                </c:pt>
                <c:pt idx="172">
                  <c:v>50.229827767624748</c:v>
                </c:pt>
                <c:pt idx="173">
                  <c:v>48.428290766208256</c:v>
                </c:pt>
                <c:pt idx="174">
                  <c:v>49.868995633187772</c:v>
                </c:pt>
                <c:pt idx="175">
                  <c:v>49.259462424574878</c:v>
                </c:pt>
                <c:pt idx="176">
                  <c:v>48.492947290274685</c:v>
                </c:pt>
                <c:pt idx="177">
                  <c:v>49.128094725511303</c:v>
                </c:pt>
                <c:pt idx="178">
                  <c:v>49.920922876546655</c:v>
                </c:pt>
                <c:pt idx="179">
                  <c:v>50.133357858916582</c:v>
                </c:pt>
                <c:pt idx="180">
                  <c:v>50.753737411646959</c:v>
                </c:pt>
                <c:pt idx="181">
                  <c:v>49.583713809958638</c:v>
                </c:pt>
                <c:pt idx="182">
                  <c:v>49.743162571150911</c:v>
                </c:pt>
                <c:pt idx="183">
                  <c:v>51.104184277261197</c:v>
                </c:pt>
                <c:pt idx="184">
                  <c:v>48.981144378633914</c:v>
                </c:pt>
                <c:pt idx="185">
                  <c:v>50.514963602049065</c:v>
                </c:pt>
                <c:pt idx="186">
                  <c:v>49.551014734500974</c:v>
                </c:pt>
                <c:pt idx="187">
                  <c:v>48.321234119782211</c:v>
                </c:pt>
                <c:pt idx="188">
                  <c:v>50.043243962477547</c:v>
                </c:pt>
                <c:pt idx="189">
                  <c:v>49.604731843257696</c:v>
                </c:pt>
                <c:pt idx="190">
                  <c:v>48.966420353568424</c:v>
                </c:pt>
                <c:pt idx="191">
                  <c:v>49.831495098039213</c:v>
                </c:pt>
                <c:pt idx="192">
                  <c:v>50.22056877334353</c:v>
                </c:pt>
                <c:pt idx="193">
                  <c:v>50.407207504154485</c:v>
                </c:pt>
                <c:pt idx="194">
                  <c:v>47.620874904067534</c:v>
                </c:pt>
                <c:pt idx="195">
                  <c:v>49.581333035614605</c:v>
                </c:pt>
                <c:pt idx="196">
                  <c:v>50.463576158940391</c:v>
                </c:pt>
                <c:pt idx="197">
                  <c:v>49.931792649654952</c:v>
                </c:pt>
                <c:pt idx="198">
                  <c:v>50.820524318999951</c:v>
                </c:pt>
                <c:pt idx="199">
                  <c:v>48.218181818181819</c:v>
                </c:pt>
                <c:pt idx="200">
                  <c:v>49.102499580607279</c:v>
                </c:pt>
                <c:pt idx="201">
                  <c:v>50.157596133641526</c:v>
                </c:pt>
                <c:pt idx="202">
                  <c:v>49.81186454247058</c:v>
                </c:pt>
                <c:pt idx="203">
                  <c:v>48.526718828033957</c:v>
                </c:pt>
                <c:pt idx="204">
                  <c:v>50.273985544900555</c:v>
                </c:pt>
                <c:pt idx="205">
                  <c:v>50.196507225895623</c:v>
                </c:pt>
                <c:pt idx="206">
                  <c:v>49.455354403191166</c:v>
                </c:pt>
                <c:pt idx="207">
                  <c:v>48.750254013411912</c:v>
                </c:pt>
                <c:pt idx="208">
                  <c:v>48.170136018636803</c:v>
                </c:pt>
                <c:pt idx="209">
                  <c:v>49.910251296370163</c:v>
                </c:pt>
                <c:pt idx="210">
                  <c:v>48.941130755780065</c:v>
                </c:pt>
                <c:pt idx="211">
                  <c:v>49.7875955819881</c:v>
                </c:pt>
                <c:pt idx="212">
                  <c:v>49.112969942090267</c:v>
                </c:pt>
                <c:pt idx="213">
                  <c:v>49.086424264571534</c:v>
                </c:pt>
                <c:pt idx="214">
                  <c:v>49.746032996023153</c:v>
                </c:pt>
                <c:pt idx="215">
                  <c:v>49.883614304859982</c:v>
                </c:pt>
                <c:pt idx="216">
                  <c:v>49.460754613054256</c:v>
                </c:pt>
                <c:pt idx="217">
                  <c:v>49.550140022641962</c:v>
                </c:pt>
                <c:pt idx="218">
                  <c:v>49.560117302052788</c:v>
                </c:pt>
                <c:pt idx="219">
                  <c:v>49.451060662448825</c:v>
                </c:pt>
                <c:pt idx="220">
                  <c:v>49.821187316220296</c:v>
                </c:pt>
                <c:pt idx="221">
                  <c:v>49.394841269841272</c:v>
                </c:pt>
                <c:pt idx="222">
                  <c:v>49.232899473829967</c:v>
                </c:pt>
                <c:pt idx="223">
                  <c:v>49.378140186146119</c:v>
                </c:pt>
                <c:pt idx="224">
                  <c:v>48.841839782305705</c:v>
                </c:pt>
                <c:pt idx="225">
                  <c:v>49.743310516490354</c:v>
                </c:pt>
                <c:pt idx="226">
                  <c:v>49.401595744680847</c:v>
                </c:pt>
                <c:pt idx="227">
                  <c:v>48.17401425869344</c:v>
                </c:pt>
                <c:pt idx="228">
                  <c:v>48.778797852069985</c:v>
                </c:pt>
                <c:pt idx="229">
                  <c:v>49.920105790952668</c:v>
                </c:pt>
                <c:pt idx="230">
                  <c:v>50.094681472822913</c:v>
                </c:pt>
                <c:pt idx="231">
                  <c:v>49.838852488046754</c:v>
                </c:pt>
                <c:pt idx="232">
                  <c:v>50.176192522561237</c:v>
                </c:pt>
                <c:pt idx="233">
                  <c:v>50.18029255017575</c:v>
                </c:pt>
                <c:pt idx="234">
                  <c:v>50.529667411118481</c:v>
                </c:pt>
                <c:pt idx="235">
                  <c:v>48.518270944741531</c:v>
                </c:pt>
                <c:pt idx="236">
                  <c:v>50.553289523377899</c:v>
                </c:pt>
                <c:pt idx="237">
                  <c:v>49.515864096135559</c:v>
                </c:pt>
                <c:pt idx="238">
                  <c:v>50.038898002672127</c:v>
                </c:pt>
                <c:pt idx="239">
                  <c:v>50.084569661238099</c:v>
                </c:pt>
                <c:pt idx="240">
                  <c:v>49.936979060784715</c:v>
                </c:pt>
                <c:pt idx="241">
                  <c:v>50.735312050337775</c:v>
                </c:pt>
                <c:pt idx="242">
                  <c:v>47.926816065822237</c:v>
                </c:pt>
                <c:pt idx="243">
                  <c:v>51.328993761866016</c:v>
                </c:pt>
                <c:pt idx="244">
                  <c:v>49.628956534908376</c:v>
                </c:pt>
                <c:pt idx="245">
                  <c:v>49.065297525013165</c:v>
                </c:pt>
                <c:pt idx="246">
                  <c:v>50.052329453553646</c:v>
                </c:pt>
                <c:pt idx="247">
                  <c:v>49.078751857355122</c:v>
                </c:pt>
                <c:pt idx="248">
                  <c:v>48.841229193341867</c:v>
                </c:pt>
                <c:pt idx="249">
                  <c:v>50.165430118307597</c:v>
                </c:pt>
                <c:pt idx="250">
                  <c:v>50.31311504741457</c:v>
                </c:pt>
                <c:pt idx="251">
                  <c:v>50.622173617474061</c:v>
                </c:pt>
                <c:pt idx="252">
                  <c:v>49.192692540933898</c:v>
                </c:pt>
                <c:pt idx="253">
                  <c:v>48.779779198140616</c:v>
                </c:pt>
                <c:pt idx="254">
                  <c:v>48.95717554756456</c:v>
                </c:pt>
                <c:pt idx="255">
                  <c:v>49.634352147009189</c:v>
                </c:pt>
                <c:pt idx="256">
                  <c:v>49.289368959636157</c:v>
                </c:pt>
                <c:pt idx="257">
                  <c:v>49.706387207516492</c:v>
                </c:pt>
                <c:pt idx="258">
                  <c:v>50.108751107650171</c:v>
                </c:pt>
                <c:pt idx="259">
                  <c:v>49.251812017769467</c:v>
                </c:pt>
                <c:pt idx="260">
                  <c:v>49.495305459762882</c:v>
                </c:pt>
                <c:pt idx="261">
                  <c:v>49.92146438712016</c:v>
                </c:pt>
                <c:pt idx="262">
                  <c:v>50.128434219343312</c:v>
                </c:pt>
                <c:pt idx="263">
                  <c:v>50.244552194626898</c:v>
                </c:pt>
                <c:pt idx="264">
                  <c:v>49.831563487160359</c:v>
                </c:pt>
                <c:pt idx="265">
                  <c:v>47.993357320786053</c:v>
                </c:pt>
                <c:pt idx="266">
                  <c:v>51.350122420426722</c:v>
                </c:pt>
                <c:pt idx="267">
                  <c:v>50.295033601049013</c:v>
                </c:pt>
                <c:pt idx="268">
                  <c:v>48.603702541575153</c:v>
                </c:pt>
                <c:pt idx="269">
                  <c:v>48.637497601228169</c:v>
                </c:pt>
                <c:pt idx="270">
                  <c:v>48.901710699463507</c:v>
                </c:pt>
                <c:pt idx="271">
                  <c:v>48.105665623913801</c:v>
                </c:pt>
                <c:pt idx="272">
                  <c:v>49.355618203785745</c:v>
                </c:pt>
                <c:pt idx="273">
                  <c:v>49.821038847664774</c:v>
                </c:pt>
                <c:pt idx="274">
                  <c:v>49.695585996955863</c:v>
                </c:pt>
                <c:pt idx="275">
                  <c:v>48.902336054038841</c:v>
                </c:pt>
                <c:pt idx="276">
                  <c:v>48.851957139733216</c:v>
                </c:pt>
                <c:pt idx="277">
                  <c:v>49.388603570555148</c:v>
                </c:pt>
                <c:pt idx="278">
                  <c:v>51.169209152950621</c:v>
                </c:pt>
                <c:pt idx="279">
                  <c:v>49.84502900739092</c:v>
                </c:pt>
                <c:pt idx="280">
                  <c:v>50.057803468208093</c:v>
                </c:pt>
                <c:pt idx="281">
                  <c:v>50.832674740656877</c:v>
                </c:pt>
                <c:pt idx="282">
                  <c:v>49.445078311378488</c:v>
                </c:pt>
                <c:pt idx="283">
                  <c:v>49.817063181462402</c:v>
                </c:pt>
                <c:pt idx="284">
                  <c:v>51.330703132836277</c:v>
                </c:pt>
                <c:pt idx="285">
                  <c:v>49.69938392260682</c:v>
                </c:pt>
                <c:pt idx="286">
                  <c:v>48.73141678000281</c:v>
                </c:pt>
                <c:pt idx="287">
                  <c:v>49.172161172161175</c:v>
                </c:pt>
                <c:pt idx="288">
                  <c:v>48.254799301919718</c:v>
                </c:pt>
                <c:pt idx="289">
                  <c:v>46.525423728813557</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kommun'!$F$35</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183808"/>
        <c:axId val="72185344"/>
      </c:bubbleChart>
      <c:valAx>
        <c:axId val="72183808"/>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185344"/>
        <c:crosses val="autoZero"/>
        <c:crossBetween val="midCat"/>
        <c:majorUnit val="1"/>
      </c:valAx>
      <c:valAx>
        <c:axId val="72185344"/>
        <c:scaling>
          <c:orientation val="minMax"/>
          <c:max val="52"/>
          <c:min val="46"/>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183808"/>
        <c:crosses val="max"/>
        <c:crossBetween val="midCat"/>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Medelålder </a:t>
            </a:r>
          </a:p>
          <a:p>
            <a:pPr>
              <a:defRPr sz="1200" b="0">
                <a:latin typeface="+mn-lt"/>
                <a:cs typeface="Arial" panose="020B0604020202020204" pitchFamily="34" charset="0"/>
              </a:defRPr>
            </a:pPr>
            <a:r>
              <a:rPr lang="en-US" sz="1000" b="0">
                <a:latin typeface="+mn-lt"/>
                <a:cs typeface="Arial" panose="020B0604020202020204" pitchFamily="34" charset="0"/>
              </a:rPr>
              <a:t>(år) 2013</a:t>
            </a:r>
          </a:p>
        </c:rich>
      </c:tx>
      <c:layout>
        <c:manualLayout>
          <c:xMode val="edge"/>
          <c:yMode val="edge"/>
          <c:x val="0.24384516613755963"/>
          <c:y val="1.6469081868344674E-2"/>
        </c:manualLayout>
      </c:layout>
      <c:overlay val="1"/>
    </c:title>
    <c:autoTitleDeleted val="0"/>
    <c:plotArea>
      <c:layout>
        <c:manualLayout>
          <c:layoutTarget val="inner"/>
          <c:xMode val="edge"/>
          <c:yMode val="edge"/>
          <c:x val="0.18211182152956765"/>
          <c:y val="0.10291799477006225"/>
          <c:w val="0.66194266362306864"/>
          <c:h val="0.8125018442226279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(bakg)K'!$E$13:$KH$13</c:f>
              <c:numCache>
                <c:formatCode>0.0</c:formatCode>
                <c:ptCount val="290"/>
                <c:pt idx="0">
                  <c:v>39.799999999999997</c:v>
                </c:pt>
                <c:pt idx="1">
                  <c:v>42</c:v>
                </c:pt>
                <c:pt idx="2">
                  <c:v>42.2</c:v>
                </c:pt>
                <c:pt idx="3">
                  <c:v>43.4</c:v>
                </c:pt>
                <c:pt idx="4">
                  <c:v>44.2</c:v>
                </c:pt>
                <c:pt idx="5">
                  <c:v>46.6</c:v>
                </c:pt>
                <c:pt idx="6">
                  <c:v>45.8</c:v>
                </c:pt>
                <c:pt idx="7">
                  <c:v>44.5</c:v>
                </c:pt>
                <c:pt idx="8">
                  <c:v>45.9</c:v>
                </c:pt>
                <c:pt idx="9">
                  <c:v>45</c:v>
                </c:pt>
                <c:pt idx="10">
                  <c:v>47</c:v>
                </c:pt>
                <c:pt idx="11">
                  <c:v>46.2</c:v>
                </c:pt>
                <c:pt idx="12">
                  <c:v>46.6</c:v>
                </c:pt>
                <c:pt idx="13">
                  <c:v>40.700000000000003</c:v>
                </c:pt>
                <c:pt idx="14">
                  <c:v>43.8</c:v>
                </c:pt>
                <c:pt idx="15">
                  <c:v>41.4</c:v>
                </c:pt>
                <c:pt idx="16">
                  <c:v>44.7</c:v>
                </c:pt>
                <c:pt idx="17">
                  <c:v>49</c:v>
                </c:pt>
                <c:pt idx="18">
                  <c:v>40.799999999999997</c:v>
                </c:pt>
                <c:pt idx="19">
                  <c:v>40.700000000000003</c:v>
                </c:pt>
                <c:pt idx="20">
                  <c:v>37.200000000000003</c:v>
                </c:pt>
                <c:pt idx="21">
                  <c:v>44.3</c:v>
                </c:pt>
                <c:pt idx="22">
                  <c:v>43.3</c:v>
                </c:pt>
                <c:pt idx="23">
                  <c:v>46.4</c:v>
                </c:pt>
                <c:pt idx="24">
                  <c:v>39.9</c:v>
                </c:pt>
                <c:pt idx="25">
                  <c:v>47.3</c:v>
                </c:pt>
                <c:pt idx="26">
                  <c:v>44.3</c:v>
                </c:pt>
                <c:pt idx="27">
                  <c:v>40.4</c:v>
                </c:pt>
                <c:pt idx="28">
                  <c:v>45.7</c:v>
                </c:pt>
                <c:pt idx="29">
                  <c:v>48</c:v>
                </c:pt>
                <c:pt idx="30">
                  <c:v>45.1</c:v>
                </c:pt>
                <c:pt idx="31">
                  <c:v>38.9</c:v>
                </c:pt>
                <c:pt idx="32">
                  <c:v>44.5</c:v>
                </c:pt>
                <c:pt idx="33">
                  <c:v>46.4</c:v>
                </c:pt>
                <c:pt idx="34">
                  <c:v>41.9</c:v>
                </c:pt>
                <c:pt idx="35">
                  <c:v>41</c:v>
                </c:pt>
                <c:pt idx="36">
                  <c:v>40.5</c:v>
                </c:pt>
                <c:pt idx="37">
                  <c:v>44.2</c:v>
                </c:pt>
                <c:pt idx="38">
                  <c:v>43.1</c:v>
                </c:pt>
                <c:pt idx="39">
                  <c:v>43.2</c:v>
                </c:pt>
                <c:pt idx="40">
                  <c:v>42.3</c:v>
                </c:pt>
                <c:pt idx="41">
                  <c:v>41.9</c:v>
                </c:pt>
                <c:pt idx="42">
                  <c:v>45.9</c:v>
                </c:pt>
                <c:pt idx="43">
                  <c:v>44.1</c:v>
                </c:pt>
                <c:pt idx="44">
                  <c:v>45.1</c:v>
                </c:pt>
                <c:pt idx="45">
                  <c:v>42.7</c:v>
                </c:pt>
                <c:pt idx="46">
                  <c:v>44.5</c:v>
                </c:pt>
                <c:pt idx="47">
                  <c:v>43.1</c:v>
                </c:pt>
                <c:pt idx="48">
                  <c:v>41.7</c:v>
                </c:pt>
                <c:pt idx="49">
                  <c:v>42.6</c:v>
                </c:pt>
                <c:pt idx="50">
                  <c:v>41.2</c:v>
                </c:pt>
                <c:pt idx="51">
                  <c:v>44.1</c:v>
                </c:pt>
                <c:pt idx="52">
                  <c:v>45</c:v>
                </c:pt>
                <c:pt idx="53">
                  <c:v>43.9</c:v>
                </c:pt>
                <c:pt idx="54">
                  <c:v>47.8</c:v>
                </c:pt>
                <c:pt idx="55">
                  <c:v>44.9</c:v>
                </c:pt>
                <c:pt idx="56">
                  <c:v>41.3</c:v>
                </c:pt>
                <c:pt idx="57">
                  <c:v>38.9</c:v>
                </c:pt>
                <c:pt idx="58">
                  <c:v>43.4</c:v>
                </c:pt>
                <c:pt idx="59">
                  <c:v>38.6</c:v>
                </c:pt>
                <c:pt idx="60">
                  <c:v>47.7</c:v>
                </c:pt>
                <c:pt idx="61">
                  <c:v>43.2</c:v>
                </c:pt>
                <c:pt idx="62">
                  <c:v>43.3</c:v>
                </c:pt>
                <c:pt idx="63">
                  <c:v>41.5</c:v>
                </c:pt>
                <c:pt idx="64">
                  <c:v>40.6</c:v>
                </c:pt>
                <c:pt idx="65">
                  <c:v>38.200000000000003</c:v>
                </c:pt>
                <c:pt idx="66">
                  <c:v>45.1</c:v>
                </c:pt>
                <c:pt idx="67">
                  <c:v>44</c:v>
                </c:pt>
                <c:pt idx="68">
                  <c:v>44.7</c:v>
                </c:pt>
                <c:pt idx="69">
                  <c:v>41</c:v>
                </c:pt>
                <c:pt idx="70">
                  <c:v>43.3</c:v>
                </c:pt>
                <c:pt idx="71">
                  <c:v>44.3</c:v>
                </c:pt>
                <c:pt idx="72">
                  <c:v>45.2</c:v>
                </c:pt>
                <c:pt idx="73">
                  <c:v>37.200000000000003</c:v>
                </c:pt>
                <c:pt idx="74">
                  <c:v>44</c:v>
                </c:pt>
                <c:pt idx="75">
                  <c:v>46</c:v>
                </c:pt>
                <c:pt idx="76">
                  <c:v>43</c:v>
                </c:pt>
                <c:pt idx="77">
                  <c:v>39.299999999999997</c:v>
                </c:pt>
                <c:pt idx="78">
                  <c:v>46.7</c:v>
                </c:pt>
                <c:pt idx="79">
                  <c:v>47</c:v>
                </c:pt>
                <c:pt idx="80">
                  <c:v>44.4</c:v>
                </c:pt>
                <c:pt idx="81">
                  <c:v>38.299999999999997</c:v>
                </c:pt>
                <c:pt idx="82">
                  <c:v>43.1</c:v>
                </c:pt>
                <c:pt idx="83">
                  <c:v>44.2</c:v>
                </c:pt>
                <c:pt idx="84">
                  <c:v>46.1</c:v>
                </c:pt>
                <c:pt idx="85">
                  <c:v>42.9</c:v>
                </c:pt>
                <c:pt idx="86">
                  <c:v>41.8</c:v>
                </c:pt>
                <c:pt idx="87">
                  <c:v>46.9</c:v>
                </c:pt>
                <c:pt idx="88">
                  <c:v>39.6</c:v>
                </c:pt>
                <c:pt idx="89">
                  <c:v>40.299999999999997</c:v>
                </c:pt>
                <c:pt idx="90">
                  <c:v>46.1</c:v>
                </c:pt>
                <c:pt idx="91">
                  <c:v>41</c:v>
                </c:pt>
                <c:pt idx="92">
                  <c:v>46.5</c:v>
                </c:pt>
                <c:pt idx="93">
                  <c:v>44.3</c:v>
                </c:pt>
                <c:pt idx="94">
                  <c:v>44.2</c:v>
                </c:pt>
                <c:pt idx="95">
                  <c:v>41.7</c:v>
                </c:pt>
                <c:pt idx="96">
                  <c:v>41.4</c:v>
                </c:pt>
                <c:pt idx="97">
                  <c:v>42.7</c:v>
                </c:pt>
                <c:pt idx="98">
                  <c:v>42.7</c:v>
                </c:pt>
                <c:pt idx="99">
                  <c:v>44.2</c:v>
                </c:pt>
                <c:pt idx="100">
                  <c:v>42.1</c:v>
                </c:pt>
                <c:pt idx="101">
                  <c:v>42.9</c:v>
                </c:pt>
                <c:pt idx="102">
                  <c:v>36.6</c:v>
                </c:pt>
                <c:pt idx="103">
                  <c:v>47.1</c:v>
                </c:pt>
                <c:pt idx="104">
                  <c:v>41.9</c:v>
                </c:pt>
                <c:pt idx="105">
                  <c:v>45</c:v>
                </c:pt>
                <c:pt idx="106">
                  <c:v>41.3</c:v>
                </c:pt>
                <c:pt idx="107">
                  <c:v>40.200000000000003</c:v>
                </c:pt>
                <c:pt idx="108">
                  <c:v>40.5</c:v>
                </c:pt>
                <c:pt idx="109">
                  <c:v>43.9</c:v>
                </c:pt>
                <c:pt idx="110">
                  <c:v>41.3</c:v>
                </c:pt>
                <c:pt idx="111">
                  <c:v>39.5</c:v>
                </c:pt>
                <c:pt idx="112">
                  <c:v>43.4</c:v>
                </c:pt>
                <c:pt idx="113">
                  <c:v>44.3</c:v>
                </c:pt>
                <c:pt idx="114">
                  <c:v>41.2</c:v>
                </c:pt>
                <c:pt idx="115">
                  <c:v>47.1</c:v>
                </c:pt>
                <c:pt idx="116">
                  <c:v>42</c:v>
                </c:pt>
                <c:pt idx="117">
                  <c:v>45.6</c:v>
                </c:pt>
                <c:pt idx="118">
                  <c:v>39.5</c:v>
                </c:pt>
                <c:pt idx="119">
                  <c:v>43.6</c:v>
                </c:pt>
                <c:pt idx="120">
                  <c:v>41.1</c:v>
                </c:pt>
                <c:pt idx="121">
                  <c:v>42.8</c:v>
                </c:pt>
                <c:pt idx="122">
                  <c:v>42.2</c:v>
                </c:pt>
                <c:pt idx="123">
                  <c:v>43.5</c:v>
                </c:pt>
                <c:pt idx="124">
                  <c:v>39.4</c:v>
                </c:pt>
                <c:pt idx="125">
                  <c:v>43.4</c:v>
                </c:pt>
                <c:pt idx="126">
                  <c:v>45.1</c:v>
                </c:pt>
                <c:pt idx="127">
                  <c:v>47.7</c:v>
                </c:pt>
                <c:pt idx="128">
                  <c:v>40.6</c:v>
                </c:pt>
                <c:pt idx="129">
                  <c:v>44.4</c:v>
                </c:pt>
                <c:pt idx="130">
                  <c:v>41.5</c:v>
                </c:pt>
                <c:pt idx="131">
                  <c:v>38.4</c:v>
                </c:pt>
                <c:pt idx="132">
                  <c:v>43.9</c:v>
                </c:pt>
                <c:pt idx="133">
                  <c:v>46.4</c:v>
                </c:pt>
                <c:pt idx="134">
                  <c:v>38.700000000000003</c:v>
                </c:pt>
                <c:pt idx="135">
                  <c:v>45.2</c:v>
                </c:pt>
                <c:pt idx="136">
                  <c:v>45.3</c:v>
                </c:pt>
                <c:pt idx="137">
                  <c:v>44.5</c:v>
                </c:pt>
                <c:pt idx="138">
                  <c:v>42.6</c:v>
                </c:pt>
                <c:pt idx="139">
                  <c:v>45</c:v>
                </c:pt>
                <c:pt idx="140">
                  <c:v>46.5</c:v>
                </c:pt>
                <c:pt idx="141">
                  <c:v>42.3</c:v>
                </c:pt>
                <c:pt idx="142">
                  <c:v>44.7</c:v>
                </c:pt>
                <c:pt idx="143">
                  <c:v>43.1</c:v>
                </c:pt>
                <c:pt idx="144">
                  <c:v>42.1</c:v>
                </c:pt>
                <c:pt idx="145">
                  <c:v>44</c:v>
                </c:pt>
                <c:pt idx="146">
                  <c:v>47.5</c:v>
                </c:pt>
                <c:pt idx="147">
                  <c:v>39.299999999999997</c:v>
                </c:pt>
                <c:pt idx="148">
                  <c:v>44.7</c:v>
                </c:pt>
                <c:pt idx="149">
                  <c:v>44</c:v>
                </c:pt>
                <c:pt idx="150">
                  <c:v>38.4</c:v>
                </c:pt>
                <c:pt idx="151">
                  <c:v>44.4</c:v>
                </c:pt>
                <c:pt idx="152">
                  <c:v>45.3</c:v>
                </c:pt>
                <c:pt idx="153">
                  <c:v>44.7</c:v>
                </c:pt>
                <c:pt idx="154">
                  <c:v>45.4</c:v>
                </c:pt>
                <c:pt idx="155">
                  <c:v>40.5</c:v>
                </c:pt>
                <c:pt idx="156">
                  <c:v>44.8</c:v>
                </c:pt>
                <c:pt idx="157">
                  <c:v>44.8</c:v>
                </c:pt>
                <c:pt idx="158">
                  <c:v>44.5</c:v>
                </c:pt>
                <c:pt idx="159">
                  <c:v>38.700000000000003</c:v>
                </c:pt>
                <c:pt idx="160">
                  <c:v>43.1</c:v>
                </c:pt>
                <c:pt idx="161">
                  <c:v>42.2</c:v>
                </c:pt>
                <c:pt idx="162">
                  <c:v>42.5</c:v>
                </c:pt>
                <c:pt idx="163">
                  <c:v>46</c:v>
                </c:pt>
                <c:pt idx="164">
                  <c:v>45.8</c:v>
                </c:pt>
                <c:pt idx="165">
                  <c:v>45.4</c:v>
                </c:pt>
                <c:pt idx="166">
                  <c:v>46.3</c:v>
                </c:pt>
                <c:pt idx="167">
                  <c:v>44</c:v>
                </c:pt>
                <c:pt idx="168">
                  <c:v>43.7</c:v>
                </c:pt>
                <c:pt idx="169">
                  <c:v>45.7</c:v>
                </c:pt>
                <c:pt idx="170">
                  <c:v>46</c:v>
                </c:pt>
                <c:pt idx="171">
                  <c:v>48.5</c:v>
                </c:pt>
                <c:pt idx="172">
                  <c:v>39.4</c:v>
                </c:pt>
                <c:pt idx="173">
                  <c:v>42.4</c:v>
                </c:pt>
                <c:pt idx="174">
                  <c:v>42.9</c:v>
                </c:pt>
                <c:pt idx="175">
                  <c:v>47</c:v>
                </c:pt>
                <c:pt idx="176">
                  <c:v>44.5</c:v>
                </c:pt>
                <c:pt idx="177">
                  <c:v>44.3</c:v>
                </c:pt>
                <c:pt idx="178">
                  <c:v>48</c:v>
                </c:pt>
                <c:pt idx="179">
                  <c:v>43.6</c:v>
                </c:pt>
                <c:pt idx="180">
                  <c:v>38.299999999999997</c:v>
                </c:pt>
                <c:pt idx="181">
                  <c:v>43.8</c:v>
                </c:pt>
                <c:pt idx="182">
                  <c:v>38.299999999999997</c:v>
                </c:pt>
                <c:pt idx="183">
                  <c:v>48.7</c:v>
                </c:pt>
                <c:pt idx="184">
                  <c:v>43.4</c:v>
                </c:pt>
                <c:pt idx="185">
                  <c:v>42.3</c:v>
                </c:pt>
                <c:pt idx="186">
                  <c:v>43.2</c:v>
                </c:pt>
                <c:pt idx="187">
                  <c:v>46.7</c:v>
                </c:pt>
                <c:pt idx="188">
                  <c:v>41.5</c:v>
                </c:pt>
                <c:pt idx="189">
                  <c:v>40.700000000000003</c:v>
                </c:pt>
                <c:pt idx="190">
                  <c:v>45.8</c:v>
                </c:pt>
                <c:pt idx="191">
                  <c:v>46.2</c:v>
                </c:pt>
                <c:pt idx="192">
                  <c:v>38.4</c:v>
                </c:pt>
                <c:pt idx="193">
                  <c:v>39.6</c:v>
                </c:pt>
                <c:pt idx="194">
                  <c:v>46.1</c:v>
                </c:pt>
                <c:pt idx="195">
                  <c:v>48.4</c:v>
                </c:pt>
                <c:pt idx="196">
                  <c:v>39.700000000000003</c:v>
                </c:pt>
                <c:pt idx="197">
                  <c:v>40.5</c:v>
                </c:pt>
                <c:pt idx="198">
                  <c:v>38.799999999999997</c:v>
                </c:pt>
                <c:pt idx="199">
                  <c:v>45.8</c:v>
                </c:pt>
                <c:pt idx="200">
                  <c:v>47</c:v>
                </c:pt>
                <c:pt idx="201">
                  <c:v>42.1</c:v>
                </c:pt>
                <c:pt idx="202">
                  <c:v>42.8</c:v>
                </c:pt>
                <c:pt idx="203">
                  <c:v>46.6</c:v>
                </c:pt>
                <c:pt idx="204">
                  <c:v>37.9</c:v>
                </c:pt>
                <c:pt idx="205">
                  <c:v>42.1</c:v>
                </c:pt>
                <c:pt idx="206">
                  <c:v>44.6</c:v>
                </c:pt>
                <c:pt idx="207">
                  <c:v>44.2</c:v>
                </c:pt>
                <c:pt idx="208">
                  <c:v>41.1</c:v>
                </c:pt>
                <c:pt idx="209">
                  <c:v>39.299999999999997</c:v>
                </c:pt>
                <c:pt idx="210">
                  <c:v>44.3</c:v>
                </c:pt>
                <c:pt idx="211">
                  <c:v>45.7</c:v>
                </c:pt>
                <c:pt idx="212">
                  <c:v>44</c:v>
                </c:pt>
                <c:pt idx="213">
                  <c:v>43.1</c:v>
                </c:pt>
                <c:pt idx="214">
                  <c:v>45.6</c:v>
                </c:pt>
                <c:pt idx="215">
                  <c:v>43.3</c:v>
                </c:pt>
                <c:pt idx="216">
                  <c:v>38.9</c:v>
                </c:pt>
                <c:pt idx="217">
                  <c:v>44.5</c:v>
                </c:pt>
                <c:pt idx="218">
                  <c:v>45.8</c:v>
                </c:pt>
                <c:pt idx="219">
                  <c:v>43.5</c:v>
                </c:pt>
                <c:pt idx="220">
                  <c:v>43.4</c:v>
                </c:pt>
                <c:pt idx="221">
                  <c:v>43.7</c:v>
                </c:pt>
                <c:pt idx="222">
                  <c:v>42.6</c:v>
                </c:pt>
                <c:pt idx="223">
                  <c:v>46.5</c:v>
                </c:pt>
                <c:pt idx="224">
                  <c:v>44.9</c:v>
                </c:pt>
                <c:pt idx="225">
                  <c:v>43.8</c:v>
                </c:pt>
                <c:pt idx="226">
                  <c:v>46.6</c:v>
                </c:pt>
                <c:pt idx="227">
                  <c:v>46.1</c:v>
                </c:pt>
                <c:pt idx="228">
                  <c:v>43.8</c:v>
                </c:pt>
                <c:pt idx="229">
                  <c:v>43.3</c:v>
                </c:pt>
                <c:pt idx="230">
                  <c:v>42.2</c:v>
                </c:pt>
                <c:pt idx="231">
                  <c:v>40.4</c:v>
                </c:pt>
                <c:pt idx="232">
                  <c:v>42.6</c:v>
                </c:pt>
                <c:pt idx="233">
                  <c:v>38.9</c:v>
                </c:pt>
                <c:pt idx="234">
                  <c:v>40.299999999999997</c:v>
                </c:pt>
                <c:pt idx="235">
                  <c:v>44.8</c:v>
                </c:pt>
                <c:pt idx="236">
                  <c:v>42</c:v>
                </c:pt>
                <c:pt idx="237">
                  <c:v>43.3</c:v>
                </c:pt>
                <c:pt idx="238">
                  <c:v>38.6</c:v>
                </c:pt>
                <c:pt idx="239">
                  <c:v>39.299999999999997</c:v>
                </c:pt>
                <c:pt idx="240">
                  <c:v>38.700000000000003</c:v>
                </c:pt>
                <c:pt idx="241">
                  <c:v>38.799999999999997</c:v>
                </c:pt>
                <c:pt idx="242">
                  <c:v>44.1</c:v>
                </c:pt>
                <c:pt idx="243">
                  <c:v>47.7</c:v>
                </c:pt>
                <c:pt idx="244">
                  <c:v>41.2</c:v>
                </c:pt>
                <c:pt idx="245">
                  <c:v>47.6</c:v>
                </c:pt>
                <c:pt idx="246">
                  <c:v>38</c:v>
                </c:pt>
                <c:pt idx="247">
                  <c:v>45.2</c:v>
                </c:pt>
                <c:pt idx="248">
                  <c:v>43.8</c:v>
                </c:pt>
                <c:pt idx="249">
                  <c:v>42.7</c:v>
                </c:pt>
                <c:pt idx="250">
                  <c:v>40</c:v>
                </c:pt>
                <c:pt idx="251">
                  <c:v>42.3</c:v>
                </c:pt>
                <c:pt idx="252">
                  <c:v>43.3</c:v>
                </c:pt>
                <c:pt idx="253">
                  <c:v>44.1</c:v>
                </c:pt>
                <c:pt idx="254">
                  <c:v>44.2</c:v>
                </c:pt>
                <c:pt idx="255">
                  <c:v>45.9</c:v>
                </c:pt>
                <c:pt idx="256">
                  <c:v>44.5</c:v>
                </c:pt>
                <c:pt idx="257">
                  <c:v>41.1</c:v>
                </c:pt>
                <c:pt idx="258">
                  <c:v>42.6</c:v>
                </c:pt>
                <c:pt idx="259">
                  <c:v>41.6</c:v>
                </c:pt>
                <c:pt idx="260">
                  <c:v>38.700000000000003</c:v>
                </c:pt>
                <c:pt idx="261">
                  <c:v>42.2</c:v>
                </c:pt>
                <c:pt idx="262">
                  <c:v>45.8</c:v>
                </c:pt>
                <c:pt idx="263">
                  <c:v>41</c:v>
                </c:pt>
                <c:pt idx="264">
                  <c:v>39.799999999999997</c:v>
                </c:pt>
                <c:pt idx="265">
                  <c:v>46.1</c:v>
                </c:pt>
                <c:pt idx="266">
                  <c:v>45.4</c:v>
                </c:pt>
                <c:pt idx="267">
                  <c:v>45.5</c:v>
                </c:pt>
                <c:pt idx="268">
                  <c:v>46.4</c:v>
                </c:pt>
                <c:pt idx="269">
                  <c:v>41</c:v>
                </c:pt>
                <c:pt idx="270">
                  <c:v>43.8</c:v>
                </c:pt>
                <c:pt idx="271">
                  <c:v>48</c:v>
                </c:pt>
                <c:pt idx="272">
                  <c:v>39.9</c:v>
                </c:pt>
                <c:pt idx="273">
                  <c:v>44.4</c:v>
                </c:pt>
                <c:pt idx="274">
                  <c:v>42.3</c:v>
                </c:pt>
                <c:pt idx="275">
                  <c:v>45.7</c:v>
                </c:pt>
                <c:pt idx="276">
                  <c:v>43.9</c:v>
                </c:pt>
                <c:pt idx="277">
                  <c:v>44.8</c:v>
                </c:pt>
                <c:pt idx="278">
                  <c:v>43.4</c:v>
                </c:pt>
                <c:pt idx="279">
                  <c:v>42.9</c:v>
                </c:pt>
                <c:pt idx="280">
                  <c:v>45.3</c:v>
                </c:pt>
                <c:pt idx="281">
                  <c:v>39.700000000000003</c:v>
                </c:pt>
                <c:pt idx="282">
                  <c:v>44</c:v>
                </c:pt>
                <c:pt idx="283">
                  <c:v>43.7</c:v>
                </c:pt>
                <c:pt idx="284">
                  <c:v>41.8</c:v>
                </c:pt>
                <c:pt idx="285">
                  <c:v>39.700000000000003</c:v>
                </c:pt>
                <c:pt idx="286">
                  <c:v>44.4</c:v>
                </c:pt>
                <c:pt idx="287">
                  <c:v>43.3</c:v>
                </c:pt>
                <c:pt idx="288">
                  <c:v>49.4</c:v>
                </c:pt>
                <c:pt idx="289">
                  <c:v>47.8</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kommun'!$F$36</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194688"/>
        <c:axId val="72196480"/>
      </c:bubbleChart>
      <c:valAx>
        <c:axId val="72194688"/>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196480"/>
        <c:crosses val="autoZero"/>
        <c:crossBetween val="midCat"/>
        <c:majorUnit val="1"/>
      </c:valAx>
      <c:valAx>
        <c:axId val="72196480"/>
        <c:scaling>
          <c:orientation val="minMax"/>
          <c:max val="50"/>
          <c:min val="35"/>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194688"/>
        <c:crosses val="max"/>
        <c:crossBetween val="midCat"/>
        <c:majorUnit val="1"/>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Utrikes födda</a:t>
            </a:r>
            <a:r>
              <a:rPr lang="en-US" sz="1200" b="0">
                <a:latin typeface="+mn-lt"/>
                <a:cs typeface="Arial" panose="020B0604020202020204" pitchFamily="34" charset="0"/>
              </a:rPr>
              <a:t> </a:t>
            </a:r>
            <a:br>
              <a:rPr lang="en-US" sz="1200" b="0">
                <a:latin typeface="+mn-lt"/>
                <a:cs typeface="Arial" panose="020B0604020202020204" pitchFamily="34" charset="0"/>
              </a:rPr>
            </a:br>
            <a:r>
              <a:rPr lang="en-US" sz="1000" b="0">
                <a:latin typeface="+mn-lt"/>
                <a:cs typeface="Arial" panose="020B0604020202020204" pitchFamily="34" charset="0"/>
              </a:rPr>
              <a:t>(% av</a:t>
            </a:r>
            <a:r>
              <a:rPr lang="en-US" sz="1000" b="0" baseline="0">
                <a:latin typeface="+mn-lt"/>
                <a:cs typeface="Arial" panose="020B0604020202020204" pitchFamily="34" charset="0"/>
              </a:rPr>
              <a:t> 20–64 åringar) </a:t>
            </a:r>
            <a:r>
              <a:rPr lang="en-US" sz="1000" b="0">
                <a:latin typeface="+mn-lt"/>
                <a:cs typeface="Arial" panose="020B0604020202020204" pitchFamily="34" charset="0"/>
              </a:rPr>
              <a:t>2013 </a:t>
            </a:r>
          </a:p>
        </c:rich>
      </c:tx>
      <c:layout>
        <c:manualLayout>
          <c:xMode val="edge"/>
          <c:yMode val="edge"/>
          <c:x val="0.10313640619483969"/>
          <c:y val="1.254503958570765E-2"/>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(bakg)K'!$E$14:$KH$14</c:f>
              <c:numCache>
                <c:formatCode>0.0</c:formatCode>
                <c:ptCount val="290"/>
                <c:pt idx="0">
                  <c:v>17.294564000000001</c:v>
                </c:pt>
                <c:pt idx="1">
                  <c:v>11.865598</c:v>
                </c:pt>
                <c:pt idx="2">
                  <c:v>20.360071999999999</c:v>
                </c:pt>
                <c:pt idx="3">
                  <c:v>10.157328</c:v>
                </c:pt>
                <c:pt idx="4">
                  <c:v>13.304779999999999</c:v>
                </c:pt>
                <c:pt idx="5">
                  <c:v>11.166563</c:v>
                </c:pt>
                <c:pt idx="6">
                  <c:v>8.413392</c:v>
                </c:pt>
                <c:pt idx="7">
                  <c:v>12.787437000000001</c:v>
                </c:pt>
                <c:pt idx="8">
                  <c:v>7.0083149999999996</c:v>
                </c:pt>
                <c:pt idx="9">
                  <c:v>12.107023</c:v>
                </c:pt>
                <c:pt idx="10">
                  <c:v>15.692428</c:v>
                </c:pt>
                <c:pt idx="11">
                  <c:v>7.3746309999999999</c:v>
                </c:pt>
                <c:pt idx="12">
                  <c:v>11.177474</c:v>
                </c:pt>
                <c:pt idx="13">
                  <c:v>24.040645999999999</c:v>
                </c:pt>
                <c:pt idx="14">
                  <c:v>10.112717</c:v>
                </c:pt>
                <c:pt idx="15">
                  <c:v>9.4418799999999994</c:v>
                </c:pt>
                <c:pt idx="16">
                  <c:v>9.6906630000000007</c:v>
                </c:pt>
                <c:pt idx="17">
                  <c:v>7.8760729999999999</c:v>
                </c:pt>
                <c:pt idx="18">
                  <c:v>17.067418</c:v>
                </c:pt>
                <c:pt idx="19">
                  <c:v>23.390917999999999</c:v>
                </c:pt>
                <c:pt idx="20">
                  <c:v>51.598601000000002</c:v>
                </c:pt>
                <c:pt idx="21">
                  <c:v>7.5842700000000001</c:v>
                </c:pt>
                <c:pt idx="22">
                  <c:v>14.192205</c:v>
                </c:pt>
                <c:pt idx="23">
                  <c:v>11.251469</c:v>
                </c:pt>
                <c:pt idx="24">
                  <c:v>37.994858999999998</c:v>
                </c:pt>
                <c:pt idx="25">
                  <c:v>13.595414</c:v>
                </c:pt>
                <c:pt idx="26">
                  <c:v>17.758821000000001</c:v>
                </c:pt>
                <c:pt idx="27">
                  <c:v>18.736462</c:v>
                </c:pt>
                <c:pt idx="28">
                  <c:v>12.45364</c:v>
                </c:pt>
                <c:pt idx="29">
                  <c:v>8.8130769999999998</c:v>
                </c:pt>
                <c:pt idx="30">
                  <c:v>27.182368</c:v>
                </c:pt>
                <c:pt idx="31">
                  <c:v>13.333333</c:v>
                </c:pt>
                <c:pt idx="32">
                  <c:v>12.084993000000001</c:v>
                </c:pt>
                <c:pt idx="33">
                  <c:v>14.984456</c:v>
                </c:pt>
                <c:pt idx="34">
                  <c:v>13.323669000000001</c:v>
                </c:pt>
                <c:pt idx="35">
                  <c:v>25.949622999999999</c:v>
                </c:pt>
                <c:pt idx="36">
                  <c:v>18.969401000000001</c:v>
                </c:pt>
                <c:pt idx="37">
                  <c:v>7.5732080000000002</c:v>
                </c:pt>
                <c:pt idx="38">
                  <c:v>23.623293</c:v>
                </c:pt>
                <c:pt idx="39">
                  <c:v>15.372534999999999</c:v>
                </c:pt>
                <c:pt idx="40">
                  <c:v>13.391275</c:v>
                </c:pt>
                <c:pt idx="41">
                  <c:v>10.539821999999999</c:v>
                </c:pt>
                <c:pt idx="42">
                  <c:v>13.444623999999999</c:v>
                </c:pt>
                <c:pt idx="43">
                  <c:v>14.065663000000001</c:v>
                </c:pt>
                <c:pt idx="44">
                  <c:v>21.443028999999999</c:v>
                </c:pt>
                <c:pt idx="45">
                  <c:v>8.5085409999999992</c:v>
                </c:pt>
                <c:pt idx="46">
                  <c:v>9.9515259999999994</c:v>
                </c:pt>
                <c:pt idx="47">
                  <c:v>6.6329399999999996</c:v>
                </c:pt>
                <c:pt idx="48">
                  <c:v>23.118046</c:v>
                </c:pt>
                <c:pt idx="49">
                  <c:v>12.401609000000001</c:v>
                </c:pt>
                <c:pt idx="50">
                  <c:v>29.162765</c:v>
                </c:pt>
                <c:pt idx="51">
                  <c:v>6.2000060000000001</c:v>
                </c:pt>
                <c:pt idx="52">
                  <c:v>9.705584</c:v>
                </c:pt>
                <c:pt idx="53">
                  <c:v>7.8393879999999996</c:v>
                </c:pt>
                <c:pt idx="54">
                  <c:v>14.056225</c:v>
                </c:pt>
                <c:pt idx="55">
                  <c:v>8.8019789999999993</c:v>
                </c:pt>
                <c:pt idx="56">
                  <c:v>15.600751000000001</c:v>
                </c:pt>
                <c:pt idx="57">
                  <c:v>28.875363</c:v>
                </c:pt>
                <c:pt idx="58">
                  <c:v>10.441426</c:v>
                </c:pt>
                <c:pt idx="59">
                  <c:v>7.3526939999999996</c:v>
                </c:pt>
                <c:pt idx="60">
                  <c:v>12.438348</c:v>
                </c:pt>
                <c:pt idx="61">
                  <c:v>13.018311000000001</c:v>
                </c:pt>
                <c:pt idx="62">
                  <c:v>18.814955999999999</c:v>
                </c:pt>
                <c:pt idx="63">
                  <c:v>19.329322999999999</c:v>
                </c:pt>
                <c:pt idx="64">
                  <c:v>7.5285440000000001</c:v>
                </c:pt>
                <c:pt idx="65">
                  <c:v>29.939682000000001</c:v>
                </c:pt>
                <c:pt idx="66">
                  <c:v>42.232557999999997</c:v>
                </c:pt>
                <c:pt idx="67">
                  <c:v>10.768810999999999</c:v>
                </c:pt>
                <c:pt idx="68">
                  <c:v>10.866409000000001</c:v>
                </c:pt>
                <c:pt idx="69">
                  <c:v>26.589219</c:v>
                </c:pt>
                <c:pt idx="70">
                  <c:v>12.209868999999999</c:v>
                </c:pt>
                <c:pt idx="71">
                  <c:v>7.6760409999999997</c:v>
                </c:pt>
                <c:pt idx="72">
                  <c:v>12.75441</c:v>
                </c:pt>
                <c:pt idx="73">
                  <c:v>35.629722000000001</c:v>
                </c:pt>
                <c:pt idx="74">
                  <c:v>9.4857940000000003</c:v>
                </c:pt>
                <c:pt idx="75">
                  <c:v>17.144020999999999</c:v>
                </c:pt>
                <c:pt idx="76">
                  <c:v>22.969753000000001</c:v>
                </c:pt>
                <c:pt idx="77">
                  <c:v>15.502357999999999</c:v>
                </c:pt>
                <c:pt idx="78">
                  <c:v>16.657548999999999</c:v>
                </c:pt>
                <c:pt idx="79">
                  <c:v>10.095098999999999</c:v>
                </c:pt>
                <c:pt idx="80">
                  <c:v>12.076672</c:v>
                </c:pt>
                <c:pt idx="81">
                  <c:v>12.423513</c:v>
                </c:pt>
                <c:pt idx="82">
                  <c:v>16.578654</c:v>
                </c:pt>
                <c:pt idx="83">
                  <c:v>13.613289999999999</c:v>
                </c:pt>
                <c:pt idx="84">
                  <c:v>18.065992000000001</c:v>
                </c:pt>
                <c:pt idx="85">
                  <c:v>13.719440000000001</c:v>
                </c:pt>
                <c:pt idx="86">
                  <c:v>13.089366</c:v>
                </c:pt>
                <c:pt idx="87">
                  <c:v>10.131532</c:v>
                </c:pt>
                <c:pt idx="88">
                  <c:v>33.334176999999997</c:v>
                </c:pt>
                <c:pt idx="89">
                  <c:v>18.997375000000002</c:v>
                </c:pt>
                <c:pt idx="90">
                  <c:v>10.8</c:v>
                </c:pt>
                <c:pt idx="91">
                  <c:v>13.268231</c:v>
                </c:pt>
                <c:pt idx="92">
                  <c:v>6.9819190000000004</c:v>
                </c:pt>
                <c:pt idx="93">
                  <c:v>12.860892</c:v>
                </c:pt>
                <c:pt idx="94">
                  <c:v>15.279757</c:v>
                </c:pt>
                <c:pt idx="95">
                  <c:v>14.029916999999999</c:v>
                </c:pt>
                <c:pt idx="96">
                  <c:v>13.355843999999999</c:v>
                </c:pt>
                <c:pt idx="97">
                  <c:v>18.798739000000001</c:v>
                </c:pt>
                <c:pt idx="98">
                  <c:v>7.3895460000000002</c:v>
                </c:pt>
                <c:pt idx="99">
                  <c:v>8.0510929999999998</c:v>
                </c:pt>
                <c:pt idx="100">
                  <c:v>10.823740000000001</c:v>
                </c:pt>
                <c:pt idx="101">
                  <c:v>17.114809999999999</c:v>
                </c:pt>
                <c:pt idx="102">
                  <c:v>12.821391999999999</c:v>
                </c:pt>
                <c:pt idx="103">
                  <c:v>10.283037999999999</c:v>
                </c:pt>
                <c:pt idx="104">
                  <c:v>19.809148</c:v>
                </c:pt>
                <c:pt idx="105">
                  <c:v>12.190113999999999</c:v>
                </c:pt>
                <c:pt idx="106">
                  <c:v>7.9421470000000003</c:v>
                </c:pt>
                <c:pt idx="107">
                  <c:v>13.062635</c:v>
                </c:pt>
                <c:pt idx="108">
                  <c:v>8.1591299999999993</c:v>
                </c:pt>
                <c:pt idx="109">
                  <c:v>15.470241</c:v>
                </c:pt>
                <c:pt idx="110">
                  <c:v>10.157081</c:v>
                </c:pt>
                <c:pt idx="111">
                  <c:v>10.410133</c:v>
                </c:pt>
                <c:pt idx="112">
                  <c:v>20.131777</c:v>
                </c:pt>
                <c:pt idx="113">
                  <c:v>12.564182000000001</c:v>
                </c:pt>
                <c:pt idx="114">
                  <c:v>32.155490999999998</c:v>
                </c:pt>
                <c:pt idx="115">
                  <c:v>14.391892</c:v>
                </c:pt>
                <c:pt idx="116">
                  <c:v>4.8823230000000004</c:v>
                </c:pt>
                <c:pt idx="117">
                  <c:v>8.1660640000000004</c:v>
                </c:pt>
                <c:pt idx="118">
                  <c:v>11.231968999999999</c:v>
                </c:pt>
                <c:pt idx="119">
                  <c:v>20.3125</c:v>
                </c:pt>
                <c:pt idx="120">
                  <c:v>19.313268999999998</c:v>
                </c:pt>
                <c:pt idx="121">
                  <c:v>10.354096999999999</c:v>
                </c:pt>
                <c:pt idx="122">
                  <c:v>15.580736999999999</c:v>
                </c:pt>
                <c:pt idx="123">
                  <c:v>14.814522</c:v>
                </c:pt>
                <c:pt idx="124">
                  <c:v>18.351310999999999</c:v>
                </c:pt>
                <c:pt idx="125">
                  <c:v>18.656765</c:v>
                </c:pt>
                <c:pt idx="126">
                  <c:v>10.029615</c:v>
                </c:pt>
                <c:pt idx="127">
                  <c:v>16.590214</c:v>
                </c:pt>
                <c:pt idx="128">
                  <c:v>9.7046050000000008</c:v>
                </c:pt>
                <c:pt idx="129">
                  <c:v>13.898184000000001</c:v>
                </c:pt>
                <c:pt idx="130">
                  <c:v>11.241175999999999</c:v>
                </c:pt>
                <c:pt idx="131">
                  <c:v>22.928177000000002</c:v>
                </c:pt>
                <c:pt idx="132">
                  <c:v>9.5430709999999994</c:v>
                </c:pt>
                <c:pt idx="133">
                  <c:v>12.925969</c:v>
                </c:pt>
                <c:pt idx="134">
                  <c:v>39.079366999999998</c:v>
                </c:pt>
                <c:pt idx="135">
                  <c:v>9.4360090000000003</c:v>
                </c:pt>
                <c:pt idx="136">
                  <c:v>8.3234949999999994</c:v>
                </c:pt>
                <c:pt idx="137">
                  <c:v>11.740954</c:v>
                </c:pt>
                <c:pt idx="138">
                  <c:v>12.578142</c:v>
                </c:pt>
                <c:pt idx="139">
                  <c:v>20.985472999999999</c:v>
                </c:pt>
                <c:pt idx="140">
                  <c:v>13.525641</c:v>
                </c:pt>
                <c:pt idx="141">
                  <c:v>9.9151100000000003</c:v>
                </c:pt>
                <c:pt idx="142">
                  <c:v>7.3895220000000004</c:v>
                </c:pt>
                <c:pt idx="143">
                  <c:v>14.282693999999999</c:v>
                </c:pt>
                <c:pt idx="144">
                  <c:v>10.789826</c:v>
                </c:pt>
                <c:pt idx="145">
                  <c:v>10.741548999999999</c:v>
                </c:pt>
                <c:pt idx="146">
                  <c:v>10.047096</c:v>
                </c:pt>
                <c:pt idx="147">
                  <c:v>17.822136</c:v>
                </c:pt>
                <c:pt idx="148">
                  <c:v>11.19051</c:v>
                </c:pt>
                <c:pt idx="149">
                  <c:v>6.6807499999999997</c:v>
                </c:pt>
                <c:pt idx="150">
                  <c:v>23.020384</c:v>
                </c:pt>
                <c:pt idx="151">
                  <c:v>12.456683999999999</c:v>
                </c:pt>
                <c:pt idx="152">
                  <c:v>11.598538</c:v>
                </c:pt>
                <c:pt idx="153">
                  <c:v>8.1954290000000007</c:v>
                </c:pt>
                <c:pt idx="154">
                  <c:v>7.9989150000000002</c:v>
                </c:pt>
                <c:pt idx="155">
                  <c:v>20.555986000000001</c:v>
                </c:pt>
                <c:pt idx="156">
                  <c:v>11.852308000000001</c:v>
                </c:pt>
                <c:pt idx="157">
                  <c:v>8.3870970000000007</c:v>
                </c:pt>
                <c:pt idx="158">
                  <c:v>14.187858</c:v>
                </c:pt>
                <c:pt idx="159">
                  <c:v>12.636207000000001</c:v>
                </c:pt>
                <c:pt idx="160">
                  <c:v>14.911038</c:v>
                </c:pt>
                <c:pt idx="161">
                  <c:v>18.422625</c:v>
                </c:pt>
                <c:pt idx="162">
                  <c:v>16.402574999999999</c:v>
                </c:pt>
                <c:pt idx="163">
                  <c:v>9.8014500000000009</c:v>
                </c:pt>
                <c:pt idx="164">
                  <c:v>23.623168</c:v>
                </c:pt>
                <c:pt idx="165">
                  <c:v>8.9917529999999992</c:v>
                </c:pt>
                <c:pt idx="166">
                  <c:v>7.6720899999999999</c:v>
                </c:pt>
                <c:pt idx="167">
                  <c:v>15.388007</c:v>
                </c:pt>
                <c:pt idx="168">
                  <c:v>13.935734999999999</c:v>
                </c:pt>
                <c:pt idx="169">
                  <c:v>5.3651270000000002</c:v>
                </c:pt>
                <c:pt idx="170">
                  <c:v>19.435737</c:v>
                </c:pt>
                <c:pt idx="171">
                  <c:v>14.175257999999999</c:v>
                </c:pt>
                <c:pt idx="172">
                  <c:v>18.905376</c:v>
                </c:pt>
                <c:pt idx="173">
                  <c:v>24.062968999999999</c:v>
                </c:pt>
                <c:pt idx="174">
                  <c:v>5.7418110000000002</c:v>
                </c:pt>
                <c:pt idx="175">
                  <c:v>10.134181</c:v>
                </c:pt>
                <c:pt idx="176">
                  <c:v>7.9221490000000001</c:v>
                </c:pt>
                <c:pt idx="177">
                  <c:v>13.879687000000001</c:v>
                </c:pt>
                <c:pt idx="178">
                  <c:v>5.8705189999999998</c:v>
                </c:pt>
                <c:pt idx="179">
                  <c:v>11.591552</c:v>
                </c:pt>
                <c:pt idx="180">
                  <c:v>21.50226</c:v>
                </c:pt>
                <c:pt idx="181">
                  <c:v>14.353159</c:v>
                </c:pt>
                <c:pt idx="182">
                  <c:v>34.665942999999999</c:v>
                </c:pt>
                <c:pt idx="183">
                  <c:v>11.255411</c:v>
                </c:pt>
                <c:pt idx="184">
                  <c:v>11.061013000000001</c:v>
                </c:pt>
                <c:pt idx="185">
                  <c:v>14.472804</c:v>
                </c:pt>
                <c:pt idx="186">
                  <c:v>8.155621</c:v>
                </c:pt>
                <c:pt idx="187">
                  <c:v>17.180804999999999</c:v>
                </c:pt>
                <c:pt idx="188">
                  <c:v>13.558719</c:v>
                </c:pt>
                <c:pt idx="189">
                  <c:v>15.54452</c:v>
                </c:pt>
                <c:pt idx="190">
                  <c:v>9.7239100000000001</c:v>
                </c:pt>
                <c:pt idx="191">
                  <c:v>10.614203</c:v>
                </c:pt>
                <c:pt idx="192">
                  <c:v>28.422761000000001</c:v>
                </c:pt>
                <c:pt idx="193">
                  <c:v>32.962676999999999</c:v>
                </c:pt>
                <c:pt idx="194">
                  <c:v>11.535636</c:v>
                </c:pt>
                <c:pt idx="195">
                  <c:v>9.7054460000000002</c:v>
                </c:pt>
                <c:pt idx="196">
                  <c:v>14.782750999999999</c:v>
                </c:pt>
                <c:pt idx="197">
                  <c:v>10.992729000000001</c:v>
                </c:pt>
                <c:pt idx="198">
                  <c:v>28.494873999999999</c:v>
                </c:pt>
                <c:pt idx="199">
                  <c:v>16.915423000000001</c:v>
                </c:pt>
                <c:pt idx="200">
                  <c:v>7.0975919999999997</c:v>
                </c:pt>
                <c:pt idx="201">
                  <c:v>14.908092999999999</c:v>
                </c:pt>
                <c:pt idx="202">
                  <c:v>28.422681999999998</c:v>
                </c:pt>
                <c:pt idx="203">
                  <c:v>11.363636</c:v>
                </c:pt>
                <c:pt idx="204">
                  <c:v>34.235070999999998</c:v>
                </c:pt>
                <c:pt idx="205">
                  <c:v>11.92629</c:v>
                </c:pt>
                <c:pt idx="206">
                  <c:v>7.8969129999999996</c:v>
                </c:pt>
                <c:pt idx="207">
                  <c:v>19.157378000000001</c:v>
                </c:pt>
                <c:pt idx="208">
                  <c:v>16.220120999999999</c:v>
                </c:pt>
                <c:pt idx="209">
                  <c:v>11.235855000000001</c:v>
                </c:pt>
                <c:pt idx="210">
                  <c:v>13.976765</c:v>
                </c:pt>
                <c:pt idx="211">
                  <c:v>10.441817</c:v>
                </c:pt>
                <c:pt idx="212">
                  <c:v>6.6622250000000003</c:v>
                </c:pt>
                <c:pt idx="213">
                  <c:v>16.967017999999999</c:v>
                </c:pt>
                <c:pt idx="214">
                  <c:v>10.297101</c:v>
                </c:pt>
                <c:pt idx="215">
                  <c:v>6.1370430000000002</c:v>
                </c:pt>
                <c:pt idx="216">
                  <c:v>43.257781000000001</c:v>
                </c:pt>
                <c:pt idx="217">
                  <c:v>13.277053</c:v>
                </c:pt>
                <c:pt idx="218">
                  <c:v>11.977841</c:v>
                </c:pt>
                <c:pt idx="219">
                  <c:v>14.216784000000001</c:v>
                </c:pt>
                <c:pt idx="220">
                  <c:v>9.8070050000000002</c:v>
                </c:pt>
                <c:pt idx="221">
                  <c:v>10.911402000000001</c:v>
                </c:pt>
                <c:pt idx="222">
                  <c:v>10.433728</c:v>
                </c:pt>
                <c:pt idx="223">
                  <c:v>13.466915</c:v>
                </c:pt>
                <c:pt idx="224">
                  <c:v>8.2809480000000004</c:v>
                </c:pt>
                <c:pt idx="225">
                  <c:v>12.329739</c:v>
                </c:pt>
                <c:pt idx="226">
                  <c:v>11.97949</c:v>
                </c:pt>
                <c:pt idx="227">
                  <c:v>9.7487709999999996</c:v>
                </c:pt>
                <c:pt idx="228">
                  <c:v>16.005779</c:v>
                </c:pt>
                <c:pt idx="229">
                  <c:v>13.256246000000001</c:v>
                </c:pt>
                <c:pt idx="230">
                  <c:v>18.790998999999999</c:v>
                </c:pt>
                <c:pt idx="231">
                  <c:v>23.062775999999999</c:v>
                </c:pt>
                <c:pt idx="232">
                  <c:v>14.003164999999999</c:v>
                </c:pt>
                <c:pt idx="233">
                  <c:v>18.701456</c:v>
                </c:pt>
                <c:pt idx="234">
                  <c:v>19.477793999999999</c:v>
                </c:pt>
                <c:pt idx="235">
                  <c:v>10.938758999999999</c:v>
                </c:pt>
                <c:pt idx="236">
                  <c:v>16.185763000000001</c:v>
                </c:pt>
                <c:pt idx="237">
                  <c:v>12.379827000000001</c:v>
                </c:pt>
                <c:pt idx="238">
                  <c:v>12.840462</c:v>
                </c:pt>
                <c:pt idx="239">
                  <c:v>31.991655000000002</c:v>
                </c:pt>
                <c:pt idx="240">
                  <c:v>28.705832999999998</c:v>
                </c:pt>
                <c:pt idx="241">
                  <c:v>22.140426999999999</c:v>
                </c:pt>
                <c:pt idx="242">
                  <c:v>21.361549</c:v>
                </c:pt>
                <c:pt idx="243">
                  <c:v>8.9219329999999992</c:v>
                </c:pt>
                <c:pt idx="244">
                  <c:v>18.924465999999999</c:v>
                </c:pt>
                <c:pt idx="245">
                  <c:v>8.2575760000000002</c:v>
                </c:pt>
                <c:pt idx="246">
                  <c:v>15.780908</c:v>
                </c:pt>
                <c:pt idx="247">
                  <c:v>6.8742989999999997</c:v>
                </c:pt>
                <c:pt idx="248">
                  <c:v>9.3093439999999994</c:v>
                </c:pt>
                <c:pt idx="249">
                  <c:v>12.038538000000001</c:v>
                </c:pt>
                <c:pt idx="250">
                  <c:v>12.670662999999999</c:v>
                </c:pt>
                <c:pt idx="251">
                  <c:v>9.3493399999999998</c:v>
                </c:pt>
                <c:pt idx="252">
                  <c:v>13.896058999999999</c:v>
                </c:pt>
                <c:pt idx="253">
                  <c:v>7.5901329999999998</c:v>
                </c:pt>
                <c:pt idx="254">
                  <c:v>9.7514339999999997</c:v>
                </c:pt>
                <c:pt idx="255">
                  <c:v>8.6256260000000005</c:v>
                </c:pt>
                <c:pt idx="256">
                  <c:v>11.957694999999999</c:v>
                </c:pt>
                <c:pt idx="257">
                  <c:v>11.714332000000001</c:v>
                </c:pt>
                <c:pt idx="258">
                  <c:v>13.294261000000001</c:v>
                </c:pt>
                <c:pt idx="259">
                  <c:v>6.7205440000000003</c:v>
                </c:pt>
                <c:pt idx="260">
                  <c:v>13.263752</c:v>
                </c:pt>
                <c:pt idx="261">
                  <c:v>22.955584999999999</c:v>
                </c:pt>
                <c:pt idx="262">
                  <c:v>10.465419000000001</c:v>
                </c:pt>
                <c:pt idx="263">
                  <c:v>23.099902</c:v>
                </c:pt>
                <c:pt idx="264">
                  <c:v>20.32657</c:v>
                </c:pt>
                <c:pt idx="265">
                  <c:v>9.6860029999999995</c:v>
                </c:pt>
                <c:pt idx="266">
                  <c:v>10.323861000000001</c:v>
                </c:pt>
                <c:pt idx="267">
                  <c:v>12.728952</c:v>
                </c:pt>
                <c:pt idx="268">
                  <c:v>7.4461899999999996</c:v>
                </c:pt>
                <c:pt idx="269">
                  <c:v>8.7040620000000004</c:v>
                </c:pt>
                <c:pt idx="270">
                  <c:v>22.671769999999999</c:v>
                </c:pt>
                <c:pt idx="271">
                  <c:v>11.291461</c:v>
                </c:pt>
                <c:pt idx="272">
                  <c:v>26.717196000000001</c:v>
                </c:pt>
                <c:pt idx="273">
                  <c:v>6.6929129999999999</c:v>
                </c:pt>
                <c:pt idx="274">
                  <c:v>19.878899000000001</c:v>
                </c:pt>
                <c:pt idx="275">
                  <c:v>7.2563560000000003</c:v>
                </c:pt>
                <c:pt idx="276">
                  <c:v>13.498513000000001</c:v>
                </c:pt>
                <c:pt idx="277">
                  <c:v>8.7591239999999999</c:v>
                </c:pt>
                <c:pt idx="278">
                  <c:v>12.901909</c:v>
                </c:pt>
                <c:pt idx="279">
                  <c:v>5.2866720000000003</c:v>
                </c:pt>
                <c:pt idx="280">
                  <c:v>9.7212029999999992</c:v>
                </c:pt>
                <c:pt idx="281">
                  <c:v>20.022485</c:v>
                </c:pt>
                <c:pt idx="282">
                  <c:v>16.863118</c:v>
                </c:pt>
                <c:pt idx="283">
                  <c:v>8.318384</c:v>
                </c:pt>
                <c:pt idx="284">
                  <c:v>8.6508749999999992</c:v>
                </c:pt>
                <c:pt idx="285">
                  <c:v>16.300227</c:v>
                </c:pt>
                <c:pt idx="286">
                  <c:v>8.6967789999999994</c:v>
                </c:pt>
                <c:pt idx="287">
                  <c:v>12.905378000000001</c:v>
                </c:pt>
                <c:pt idx="288">
                  <c:v>10.775371</c:v>
                </c:pt>
                <c:pt idx="289">
                  <c:v>26.817247999999999</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kommun'!$F$37</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214016"/>
        <c:axId val="72215552"/>
      </c:bubbleChart>
      <c:valAx>
        <c:axId val="72214016"/>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215552"/>
        <c:crosses val="autoZero"/>
        <c:crossBetween val="midCat"/>
        <c:majorUnit val="1"/>
      </c:valAx>
      <c:valAx>
        <c:axId val="72215552"/>
        <c:scaling>
          <c:orientation val="minMax"/>
          <c:max val="55"/>
          <c:min val="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214016"/>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Förvärvsarbetande</a:t>
            </a:r>
          </a:p>
          <a:p>
            <a:pPr>
              <a:defRPr sz="1100" b="0">
                <a:latin typeface="+mn-lt"/>
                <a:cs typeface="Arial" panose="020B0604020202020204" pitchFamily="34" charset="0"/>
              </a:defRPr>
            </a:pPr>
            <a:r>
              <a:rPr lang="en-US" sz="1000" b="0">
                <a:latin typeface="+mn-lt"/>
                <a:cs typeface="Arial" panose="020B0604020202020204" pitchFamily="34" charset="0"/>
              </a:rPr>
              <a:t>(% av</a:t>
            </a:r>
            <a:r>
              <a:rPr lang="en-US" sz="1000" b="0" baseline="0">
                <a:latin typeface="+mn-lt"/>
                <a:cs typeface="Arial" panose="020B0604020202020204" pitchFamily="34" charset="0"/>
              </a:rPr>
              <a:t> 20–64 åringar</a:t>
            </a:r>
            <a:r>
              <a:rPr lang="en-US" sz="1000" b="0">
                <a:latin typeface="+mn-lt"/>
                <a:cs typeface="Arial" panose="020B0604020202020204" pitchFamily="34" charset="0"/>
              </a:rPr>
              <a:t>) 2012</a:t>
            </a:r>
          </a:p>
        </c:rich>
      </c:tx>
      <c:layout>
        <c:manualLayout>
          <c:xMode val="edge"/>
          <c:yMode val="edge"/>
          <c:x val="9.5339135239673994E-2"/>
          <c:y val="1.4507060727026162E-2"/>
        </c:manualLayout>
      </c:layout>
      <c:overlay val="1"/>
    </c:title>
    <c:autoTitleDeleted val="0"/>
    <c:plotArea>
      <c:layout>
        <c:manualLayout>
          <c:layoutTarget val="inner"/>
          <c:xMode val="edge"/>
          <c:yMode val="edge"/>
          <c:x val="0.18211182152956765"/>
          <c:y val="0.10291799477006225"/>
          <c:w val="0.66194266362306864"/>
          <c:h val="0.81642588650526493"/>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(bakg)K'!$E$15:$KH$15</c:f>
              <c:numCache>
                <c:formatCode>0.0</c:formatCode>
                <c:ptCount val="290"/>
                <c:pt idx="0">
                  <c:v>82.370492999999996</c:v>
                </c:pt>
                <c:pt idx="1">
                  <c:v>81.187655000000007</c:v>
                </c:pt>
                <c:pt idx="2">
                  <c:v>79.958207000000002</c:v>
                </c:pt>
                <c:pt idx="3">
                  <c:v>81.858284999999995</c:v>
                </c:pt>
                <c:pt idx="4">
                  <c:v>76.270949999999999</c:v>
                </c:pt>
                <c:pt idx="5">
                  <c:v>82.260974000000004</c:v>
                </c:pt>
                <c:pt idx="6">
                  <c:v>82.165604999999999</c:v>
                </c:pt>
                <c:pt idx="7">
                  <c:v>74.944181</c:v>
                </c:pt>
                <c:pt idx="8">
                  <c:v>80.200034000000002</c:v>
                </c:pt>
                <c:pt idx="9">
                  <c:v>78.013653000000005</c:v>
                </c:pt>
                <c:pt idx="10">
                  <c:v>74.148336</c:v>
                </c:pt>
                <c:pt idx="11">
                  <c:v>80.633245000000002</c:v>
                </c:pt>
                <c:pt idx="12">
                  <c:v>79.776247999999995</c:v>
                </c:pt>
                <c:pt idx="13">
                  <c:v>71.652236000000002</c:v>
                </c:pt>
                <c:pt idx="14">
                  <c:v>78.245839000000004</c:v>
                </c:pt>
                <c:pt idx="15">
                  <c:v>84.654088000000002</c:v>
                </c:pt>
                <c:pt idx="16">
                  <c:v>76.785589000000002</c:v>
                </c:pt>
                <c:pt idx="17">
                  <c:v>77.562933000000001</c:v>
                </c:pt>
                <c:pt idx="18">
                  <c:v>74.938462999999999</c:v>
                </c:pt>
                <c:pt idx="19">
                  <c:v>77.335319999999996</c:v>
                </c:pt>
                <c:pt idx="20">
                  <c:v>71.569861000000003</c:v>
                </c:pt>
                <c:pt idx="21">
                  <c:v>80.463808999999998</c:v>
                </c:pt>
                <c:pt idx="22">
                  <c:v>76.264649000000006</c:v>
                </c:pt>
                <c:pt idx="23">
                  <c:v>75.830205000000007</c:v>
                </c:pt>
                <c:pt idx="24">
                  <c:v>70.218888000000007</c:v>
                </c:pt>
                <c:pt idx="25">
                  <c:v>78.687635999999998</c:v>
                </c:pt>
                <c:pt idx="26">
                  <c:v>74.297972000000001</c:v>
                </c:pt>
                <c:pt idx="27">
                  <c:v>79.472211999999999</c:v>
                </c:pt>
                <c:pt idx="28">
                  <c:v>75.743931000000003</c:v>
                </c:pt>
                <c:pt idx="29">
                  <c:v>81.786216999999994</c:v>
                </c:pt>
                <c:pt idx="30">
                  <c:v>63.953240999999998</c:v>
                </c:pt>
                <c:pt idx="31">
                  <c:v>85.269318999999996</c:v>
                </c:pt>
                <c:pt idx="32">
                  <c:v>81.36515</c:v>
                </c:pt>
                <c:pt idx="33">
                  <c:v>78.020854999999997</c:v>
                </c:pt>
                <c:pt idx="34">
                  <c:v>82.166138000000004</c:v>
                </c:pt>
                <c:pt idx="35">
                  <c:v>72.596637999999999</c:v>
                </c:pt>
                <c:pt idx="36">
                  <c:v>77.827929999999995</c:v>
                </c:pt>
                <c:pt idx="37">
                  <c:v>80.850363000000002</c:v>
                </c:pt>
                <c:pt idx="38">
                  <c:v>75.231347999999997</c:v>
                </c:pt>
                <c:pt idx="39">
                  <c:v>82.417096999999998</c:v>
                </c:pt>
                <c:pt idx="40">
                  <c:v>79.385337000000007</c:v>
                </c:pt>
                <c:pt idx="41">
                  <c:v>79.5869</c:v>
                </c:pt>
                <c:pt idx="42">
                  <c:v>72.626098999999996</c:v>
                </c:pt>
                <c:pt idx="43">
                  <c:v>80.111277999999999</c:v>
                </c:pt>
                <c:pt idx="44">
                  <c:v>72.002376999999996</c:v>
                </c:pt>
                <c:pt idx="45">
                  <c:v>75.905589000000006</c:v>
                </c:pt>
                <c:pt idx="46">
                  <c:v>78.378377999999998</c:v>
                </c:pt>
                <c:pt idx="47">
                  <c:v>83.586513999999994</c:v>
                </c:pt>
                <c:pt idx="48">
                  <c:v>81.452658999999997</c:v>
                </c:pt>
                <c:pt idx="49">
                  <c:v>81.407471999999999</c:v>
                </c:pt>
                <c:pt idx="50">
                  <c:v>82.225110999999998</c:v>
                </c:pt>
                <c:pt idx="51">
                  <c:v>78.753050999999999</c:v>
                </c:pt>
                <c:pt idx="52">
                  <c:v>73.279352000000003</c:v>
                </c:pt>
                <c:pt idx="53">
                  <c:v>80.681453000000005</c:v>
                </c:pt>
                <c:pt idx="54">
                  <c:v>73.086507999999995</c:v>
                </c:pt>
                <c:pt idx="55">
                  <c:v>82.940056999999996</c:v>
                </c:pt>
                <c:pt idx="56">
                  <c:v>75.440940999999995</c:v>
                </c:pt>
                <c:pt idx="57">
                  <c:v>72.890736000000004</c:v>
                </c:pt>
                <c:pt idx="58">
                  <c:v>81.214394999999996</c:v>
                </c:pt>
                <c:pt idx="59">
                  <c:v>88.032182000000006</c:v>
                </c:pt>
                <c:pt idx="60">
                  <c:v>75.011448999999999</c:v>
                </c:pt>
                <c:pt idx="61">
                  <c:v>76.962918999999999</c:v>
                </c:pt>
                <c:pt idx="62">
                  <c:v>74.448288000000005</c:v>
                </c:pt>
                <c:pt idx="63">
                  <c:v>77.533169999999998</c:v>
                </c:pt>
                <c:pt idx="64">
                  <c:v>81.684110000000004</c:v>
                </c:pt>
                <c:pt idx="65">
                  <c:v>77.920976999999993</c:v>
                </c:pt>
                <c:pt idx="66">
                  <c:v>64.950349000000003</c:v>
                </c:pt>
                <c:pt idx="67">
                  <c:v>79.073897000000002</c:v>
                </c:pt>
                <c:pt idx="68">
                  <c:v>77.061361000000005</c:v>
                </c:pt>
                <c:pt idx="69">
                  <c:v>71.657020000000003</c:v>
                </c:pt>
                <c:pt idx="70">
                  <c:v>80.189959000000002</c:v>
                </c:pt>
                <c:pt idx="71">
                  <c:v>80.970304999999996</c:v>
                </c:pt>
                <c:pt idx="72">
                  <c:v>78.813068000000001</c:v>
                </c:pt>
                <c:pt idx="73">
                  <c:v>77.185158000000001</c:v>
                </c:pt>
                <c:pt idx="74">
                  <c:v>79.011432999999997</c:v>
                </c:pt>
                <c:pt idx="75">
                  <c:v>74.652872000000002</c:v>
                </c:pt>
                <c:pt idx="76">
                  <c:v>80.895196999999996</c:v>
                </c:pt>
                <c:pt idx="77">
                  <c:v>83.825747000000007</c:v>
                </c:pt>
                <c:pt idx="78">
                  <c:v>71.746808000000001</c:v>
                </c:pt>
                <c:pt idx="79">
                  <c:v>81.245435000000001</c:v>
                </c:pt>
                <c:pt idx="80">
                  <c:v>75.824010000000001</c:v>
                </c:pt>
                <c:pt idx="81">
                  <c:v>84.937280999999999</c:v>
                </c:pt>
                <c:pt idx="82">
                  <c:v>75.477123000000006</c:v>
                </c:pt>
                <c:pt idx="83">
                  <c:v>80.075536</c:v>
                </c:pt>
                <c:pt idx="84">
                  <c:v>73.322367999999997</c:v>
                </c:pt>
                <c:pt idx="85">
                  <c:v>79.647474000000003</c:v>
                </c:pt>
                <c:pt idx="86">
                  <c:v>79.438822000000002</c:v>
                </c:pt>
                <c:pt idx="87">
                  <c:v>80.140844999999999</c:v>
                </c:pt>
                <c:pt idx="88">
                  <c:v>78.285115000000005</c:v>
                </c:pt>
                <c:pt idx="89">
                  <c:v>79.718429999999998</c:v>
                </c:pt>
                <c:pt idx="90">
                  <c:v>78.682084000000003</c:v>
                </c:pt>
                <c:pt idx="91">
                  <c:v>77.463593000000003</c:v>
                </c:pt>
                <c:pt idx="92">
                  <c:v>81.886476999999999</c:v>
                </c:pt>
                <c:pt idx="93">
                  <c:v>76.243223</c:v>
                </c:pt>
                <c:pt idx="94">
                  <c:v>77.219025999999999</c:v>
                </c:pt>
                <c:pt idx="95">
                  <c:v>75.973845999999995</c:v>
                </c:pt>
                <c:pt idx="96">
                  <c:v>75.543049999999994</c:v>
                </c:pt>
                <c:pt idx="97">
                  <c:v>74.161539000000005</c:v>
                </c:pt>
                <c:pt idx="98">
                  <c:v>78.474918000000002</c:v>
                </c:pt>
                <c:pt idx="99">
                  <c:v>82.484567999999996</c:v>
                </c:pt>
                <c:pt idx="100">
                  <c:v>86.470012999999994</c:v>
                </c:pt>
                <c:pt idx="101">
                  <c:v>73.534428000000005</c:v>
                </c:pt>
                <c:pt idx="102">
                  <c:v>86.532917999999995</c:v>
                </c:pt>
                <c:pt idx="103">
                  <c:v>76.008877999999996</c:v>
                </c:pt>
                <c:pt idx="104">
                  <c:v>74.663967999999997</c:v>
                </c:pt>
                <c:pt idx="105">
                  <c:v>73.386911999999995</c:v>
                </c:pt>
                <c:pt idx="106">
                  <c:v>83.424291999999994</c:v>
                </c:pt>
                <c:pt idx="107">
                  <c:v>80.519144999999995</c:v>
                </c:pt>
                <c:pt idx="108">
                  <c:v>85.810098999999994</c:v>
                </c:pt>
                <c:pt idx="109">
                  <c:v>77.849117000000007</c:v>
                </c:pt>
                <c:pt idx="110">
                  <c:v>84.527625</c:v>
                </c:pt>
                <c:pt idx="111">
                  <c:v>83.620531</c:v>
                </c:pt>
                <c:pt idx="112">
                  <c:v>75.503428</c:v>
                </c:pt>
                <c:pt idx="113">
                  <c:v>80.434613999999996</c:v>
                </c:pt>
                <c:pt idx="114">
                  <c:v>67.772901000000005</c:v>
                </c:pt>
                <c:pt idx="115">
                  <c:v>79.468192999999999</c:v>
                </c:pt>
                <c:pt idx="116">
                  <c:v>82.718495000000004</c:v>
                </c:pt>
                <c:pt idx="117">
                  <c:v>81.554237999999998</c:v>
                </c:pt>
                <c:pt idx="118">
                  <c:v>85.454032999999995</c:v>
                </c:pt>
                <c:pt idx="119">
                  <c:v>75.519630000000006</c:v>
                </c:pt>
                <c:pt idx="120">
                  <c:v>80.733637999999999</c:v>
                </c:pt>
                <c:pt idx="121">
                  <c:v>81.418683999999999</c:v>
                </c:pt>
                <c:pt idx="122">
                  <c:v>77.837243999999998</c:v>
                </c:pt>
                <c:pt idx="123">
                  <c:v>77.753951000000001</c:v>
                </c:pt>
                <c:pt idx="124">
                  <c:v>72.723006999999996</c:v>
                </c:pt>
                <c:pt idx="125">
                  <c:v>82.120243000000002</c:v>
                </c:pt>
                <c:pt idx="126">
                  <c:v>78.173479999999998</c:v>
                </c:pt>
                <c:pt idx="127">
                  <c:v>69.830247</c:v>
                </c:pt>
                <c:pt idx="128">
                  <c:v>84.440969999999993</c:v>
                </c:pt>
                <c:pt idx="129">
                  <c:v>77.418897000000001</c:v>
                </c:pt>
                <c:pt idx="130">
                  <c:v>77.741410999999999</c:v>
                </c:pt>
                <c:pt idx="131">
                  <c:v>67.719970000000004</c:v>
                </c:pt>
                <c:pt idx="132">
                  <c:v>81.714708000000002</c:v>
                </c:pt>
                <c:pt idx="133">
                  <c:v>78.546488999999994</c:v>
                </c:pt>
                <c:pt idx="134">
                  <c:v>63.618307999999999</c:v>
                </c:pt>
                <c:pt idx="135">
                  <c:v>79.568934999999996</c:v>
                </c:pt>
                <c:pt idx="136">
                  <c:v>83.177570000000003</c:v>
                </c:pt>
                <c:pt idx="137">
                  <c:v>77.975588999999999</c:v>
                </c:pt>
                <c:pt idx="138">
                  <c:v>81.275287000000006</c:v>
                </c:pt>
                <c:pt idx="139">
                  <c:v>76.550501999999994</c:v>
                </c:pt>
                <c:pt idx="140">
                  <c:v>74.059196999999998</c:v>
                </c:pt>
                <c:pt idx="141">
                  <c:v>79.556734000000006</c:v>
                </c:pt>
                <c:pt idx="142">
                  <c:v>80.563328999999996</c:v>
                </c:pt>
                <c:pt idx="143">
                  <c:v>73.857489999999999</c:v>
                </c:pt>
                <c:pt idx="144">
                  <c:v>82.187827999999996</c:v>
                </c:pt>
                <c:pt idx="145">
                  <c:v>78.303604000000007</c:v>
                </c:pt>
                <c:pt idx="146">
                  <c:v>74.483853999999994</c:v>
                </c:pt>
                <c:pt idx="147">
                  <c:v>81.892561999999998</c:v>
                </c:pt>
                <c:pt idx="148">
                  <c:v>79.614998</c:v>
                </c:pt>
                <c:pt idx="149">
                  <c:v>83.009962999999999</c:v>
                </c:pt>
                <c:pt idx="150">
                  <c:v>82.163166000000004</c:v>
                </c:pt>
                <c:pt idx="151">
                  <c:v>78.196720999999997</c:v>
                </c:pt>
                <c:pt idx="152">
                  <c:v>76.815370000000001</c:v>
                </c:pt>
                <c:pt idx="153">
                  <c:v>77.973996</c:v>
                </c:pt>
                <c:pt idx="154">
                  <c:v>79.196982000000006</c:v>
                </c:pt>
                <c:pt idx="155">
                  <c:v>73.957696999999996</c:v>
                </c:pt>
                <c:pt idx="156">
                  <c:v>80.692700000000002</c:v>
                </c:pt>
                <c:pt idx="157">
                  <c:v>82.209995000000006</c:v>
                </c:pt>
                <c:pt idx="158">
                  <c:v>76.907235999999997</c:v>
                </c:pt>
                <c:pt idx="159">
                  <c:v>87.668075000000002</c:v>
                </c:pt>
                <c:pt idx="160">
                  <c:v>80.051561000000007</c:v>
                </c:pt>
                <c:pt idx="161">
                  <c:v>77.809586999999993</c:v>
                </c:pt>
                <c:pt idx="162">
                  <c:v>78.918751999999998</c:v>
                </c:pt>
                <c:pt idx="163">
                  <c:v>78.148943000000003</c:v>
                </c:pt>
                <c:pt idx="164">
                  <c:v>74.758660000000006</c:v>
                </c:pt>
                <c:pt idx="165">
                  <c:v>74.553213999999997</c:v>
                </c:pt>
                <c:pt idx="166">
                  <c:v>82.022058999999999</c:v>
                </c:pt>
                <c:pt idx="167">
                  <c:v>77.722189999999998</c:v>
                </c:pt>
                <c:pt idx="168">
                  <c:v>81.208935999999994</c:v>
                </c:pt>
                <c:pt idx="169">
                  <c:v>80.411360999999999</c:v>
                </c:pt>
                <c:pt idx="170">
                  <c:v>78.102068000000003</c:v>
                </c:pt>
                <c:pt idx="171">
                  <c:v>79.800578999999999</c:v>
                </c:pt>
                <c:pt idx="172">
                  <c:v>81.611165999999997</c:v>
                </c:pt>
                <c:pt idx="173">
                  <c:v>68.131867999999997</c:v>
                </c:pt>
                <c:pt idx="174">
                  <c:v>79.419424000000006</c:v>
                </c:pt>
                <c:pt idx="175">
                  <c:v>76.365545999999995</c:v>
                </c:pt>
                <c:pt idx="176">
                  <c:v>82.579750000000004</c:v>
                </c:pt>
                <c:pt idx="177">
                  <c:v>75.003291000000004</c:v>
                </c:pt>
                <c:pt idx="178">
                  <c:v>79.542176999999995</c:v>
                </c:pt>
                <c:pt idx="179">
                  <c:v>78.311655999999999</c:v>
                </c:pt>
                <c:pt idx="180">
                  <c:v>83.510514999999998</c:v>
                </c:pt>
                <c:pt idx="181">
                  <c:v>76.103745000000004</c:v>
                </c:pt>
                <c:pt idx="182">
                  <c:v>77.507695999999996</c:v>
                </c:pt>
                <c:pt idx="183">
                  <c:v>76.433965999999998</c:v>
                </c:pt>
                <c:pt idx="184">
                  <c:v>79.432554999999994</c:v>
                </c:pt>
                <c:pt idx="185">
                  <c:v>77.277578000000005</c:v>
                </c:pt>
                <c:pt idx="186">
                  <c:v>80.789946</c:v>
                </c:pt>
                <c:pt idx="187">
                  <c:v>74.261602999999994</c:v>
                </c:pt>
                <c:pt idx="188">
                  <c:v>77.173655999999994</c:v>
                </c:pt>
                <c:pt idx="189">
                  <c:v>79.136251000000001</c:v>
                </c:pt>
                <c:pt idx="190">
                  <c:v>79.948673999999997</c:v>
                </c:pt>
                <c:pt idx="191">
                  <c:v>77.566540000000003</c:v>
                </c:pt>
                <c:pt idx="192">
                  <c:v>81.162931999999998</c:v>
                </c:pt>
                <c:pt idx="193">
                  <c:v>77.832187000000005</c:v>
                </c:pt>
                <c:pt idx="194">
                  <c:v>81.629735999999994</c:v>
                </c:pt>
                <c:pt idx="195">
                  <c:v>80.544584999999998</c:v>
                </c:pt>
                <c:pt idx="196">
                  <c:v>82.509411999999998</c:v>
                </c:pt>
                <c:pt idx="197">
                  <c:v>84.131865000000005</c:v>
                </c:pt>
                <c:pt idx="198">
                  <c:v>77.584138999999993</c:v>
                </c:pt>
                <c:pt idx="199">
                  <c:v>74.545455000000004</c:v>
                </c:pt>
                <c:pt idx="200">
                  <c:v>79.893182999999993</c:v>
                </c:pt>
                <c:pt idx="201">
                  <c:v>80.888668999999993</c:v>
                </c:pt>
                <c:pt idx="202">
                  <c:v>71.501925999999997</c:v>
                </c:pt>
                <c:pt idx="203">
                  <c:v>78.554742000000005</c:v>
                </c:pt>
                <c:pt idx="204">
                  <c:v>77.654611000000003</c:v>
                </c:pt>
                <c:pt idx="205">
                  <c:v>78.316359000000006</c:v>
                </c:pt>
                <c:pt idx="206">
                  <c:v>79.738652000000002</c:v>
                </c:pt>
                <c:pt idx="207">
                  <c:v>77.431978999999998</c:v>
                </c:pt>
                <c:pt idx="208">
                  <c:v>76.121371999999994</c:v>
                </c:pt>
                <c:pt idx="209">
                  <c:v>83.618538000000001</c:v>
                </c:pt>
                <c:pt idx="210">
                  <c:v>79.721029999999999</c:v>
                </c:pt>
                <c:pt idx="211">
                  <c:v>76.277237</c:v>
                </c:pt>
                <c:pt idx="212">
                  <c:v>82.122905000000003</c:v>
                </c:pt>
                <c:pt idx="213">
                  <c:v>80.558409999999995</c:v>
                </c:pt>
                <c:pt idx="214">
                  <c:v>75.256158999999997</c:v>
                </c:pt>
                <c:pt idx="215">
                  <c:v>81.645156999999998</c:v>
                </c:pt>
                <c:pt idx="216">
                  <c:v>71.800291000000001</c:v>
                </c:pt>
                <c:pt idx="217">
                  <c:v>76.821983000000003</c:v>
                </c:pt>
                <c:pt idx="218">
                  <c:v>79.179764000000006</c:v>
                </c:pt>
                <c:pt idx="219">
                  <c:v>77.781640999999993</c:v>
                </c:pt>
                <c:pt idx="220">
                  <c:v>80.538065000000003</c:v>
                </c:pt>
                <c:pt idx="221">
                  <c:v>78.179360000000003</c:v>
                </c:pt>
                <c:pt idx="222">
                  <c:v>78.591662999999997</c:v>
                </c:pt>
                <c:pt idx="223">
                  <c:v>81.039326000000003</c:v>
                </c:pt>
                <c:pt idx="224">
                  <c:v>83.379568000000006</c:v>
                </c:pt>
                <c:pt idx="225">
                  <c:v>77.945321000000007</c:v>
                </c:pt>
                <c:pt idx="226">
                  <c:v>75.736754000000005</c:v>
                </c:pt>
                <c:pt idx="227">
                  <c:v>77.063969</c:v>
                </c:pt>
                <c:pt idx="228">
                  <c:v>84.277938000000006</c:v>
                </c:pt>
                <c:pt idx="229">
                  <c:v>77.808728000000002</c:v>
                </c:pt>
                <c:pt idx="230">
                  <c:v>76.566711999999995</c:v>
                </c:pt>
                <c:pt idx="231">
                  <c:v>72.610083000000003</c:v>
                </c:pt>
                <c:pt idx="232">
                  <c:v>83.646795999999995</c:v>
                </c:pt>
                <c:pt idx="233">
                  <c:v>82.853397999999999</c:v>
                </c:pt>
                <c:pt idx="234">
                  <c:v>83.951385000000002</c:v>
                </c:pt>
                <c:pt idx="235">
                  <c:v>74.959806999999998</c:v>
                </c:pt>
                <c:pt idx="236">
                  <c:v>77.559612000000001</c:v>
                </c:pt>
                <c:pt idx="237">
                  <c:v>82.47775</c:v>
                </c:pt>
                <c:pt idx="238">
                  <c:v>75.705278000000007</c:v>
                </c:pt>
                <c:pt idx="239">
                  <c:v>79.636077</c:v>
                </c:pt>
                <c:pt idx="240">
                  <c:v>77.946635000000001</c:v>
                </c:pt>
                <c:pt idx="241">
                  <c:v>73.996623999999997</c:v>
                </c:pt>
                <c:pt idx="242">
                  <c:v>77.749208999999993</c:v>
                </c:pt>
                <c:pt idx="243">
                  <c:v>79.125827999999998</c:v>
                </c:pt>
                <c:pt idx="244">
                  <c:v>83.651747</c:v>
                </c:pt>
                <c:pt idx="245">
                  <c:v>76.884547999999995</c:v>
                </c:pt>
                <c:pt idx="246">
                  <c:v>86.045589000000007</c:v>
                </c:pt>
                <c:pt idx="247">
                  <c:v>78.654808000000003</c:v>
                </c:pt>
                <c:pt idx="248">
                  <c:v>80.411293000000001</c:v>
                </c:pt>
                <c:pt idx="249">
                  <c:v>83.889493000000002</c:v>
                </c:pt>
                <c:pt idx="250">
                  <c:v>84.571904000000004</c:v>
                </c:pt>
                <c:pt idx="251">
                  <c:v>80.774675999999999</c:v>
                </c:pt>
                <c:pt idx="252">
                  <c:v>82.634479999999996</c:v>
                </c:pt>
                <c:pt idx="253">
                  <c:v>76.618122999999997</c:v>
                </c:pt>
                <c:pt idx="254">
                  <c:v>81.691472000000005</c:v>
                </c:pt>
                <c:pt idx="255">
                  <c:v>81.795687999999998</c:v>
                </c:pt>
                <c:pt idx="256">
                  <c:v>76.780719000000005</c:v>
                </c:pt>
                <c:pt idx="257">
                  <c:v>82.678053000000006</c:v>
                </c:pt>
                <c:pt idx="258">
                  <c:v>77.467631999999995</c:v>
                </c:pt>
                <c:pt idx="259">
                  <c:v>80.926839999999999</c:v>
                </c:pt>
                <c:pt idx="260">
                  <c:v>84.404617999999999</c:v>
                </c:pt>
                <c:pt idx="261">
                  <c:v>83.312685000000002</c:v>
                </c:pt>
                <c:pt idx="262">
                  <c:v>77.923021000000006</c:v>
                </c:pt>
                <c:pt idx="263">
                  <c:v>76.189600999999996</c:v>
                </c:pt>
                <c:pt idx="264">
                  <c:v>77.664873</c:v>
                </c:pt>
                <c:pt idx="265">
                  <c:v>83.947367999999997</c:v>
                </c:pt>
                <c:pt idx="266">
                  <c:v>80.365908000000005</c:v>
                </c:pt>
                <c:pt idx="267">
                  <c:v>74.598071000000004</c:v>
                </c:pt>
                <c:pt idx="268">
                  <c:v>78.620954999999995</c:v>
                </c:pt>
                <c:pt idx="269">
                  <c:v>81.759274000000005</c:v>
                </c:pt>
                <c:pt idx="270">
                  <c:v>68.425892000000005</c:v>
                </c:pt>
                <c:pt idx="271">
                  <c:v>76.389842000000002</c:v>
                </c:pt>
                <c:pt idx="272">
                  <c:v>72.225519000000006</c:v>
                </c:pt>
                <c:pt idx="273">
                  <c:v>80.867137</c:v>
                </c:pt>
                <c:pt idx="274">
                  <c:v>82.805739000000003</c:v>
                </c:pt>
                <c:pt idx="275">
                  <c:v>78.338973999999993</c:v>
                </c:pt>
                <c:pt idx="276">
                  <c:v>75.328031999999993</c:v>
                </c:pt>
                <c:pt idx="277">
                  <c:v>78.841768999999999</c:v>
                </c:pt>
                <c:pt idx="278">
                  <c:v>80.917623000000006</c:v>
                </c:pt>
                <c:pt idx="279">
                  <c:v>84.400535000000005</c:v>
                </c:pt>
                <c:pt idx="280">
                  <c:v>79.855072000000007</c:v>
                </c:pt>
                <c:pt idx="281">
                  <c:v>75.622145000000003</c:v>
                </c:pt>
                <c:pt idx="282">
                  <c:v>74.848600000000005</c:v>
                </c:pt>
                <c:pt idx="283">
                  <c:v>81.046119000000004</c:v>
                </c:pt>
                <c:pt idx="284">
                  <c:v>78.813826000000006</c:v>
                </c:pt>
                <c:pt idx="285">
                  <c:v>84.394306</c:v>
                </c:pt>
                <c:pt idx="286">
                  <c:v>83.488613000000001</c:v>
                </c:pt>
                <c:pt idx="287">
                  <c:v>75.386872999999994</c:v>
                </c:pt>
                <c:pt idx="288">
                  <c:v>77.901166000000003</c:v>
                </c:pt>
                <c:pt idx="289">
                  <c:v>75.375862999999995</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kommun'!$F$38</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380800"/>
        <c:axId val="72382336"/>
      </c:bubbleChart>
      <c:valAx>
        <c:axId val="72380800"/>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382336"/>
        <c:crosses val="autoZero"/>
        <c:crossBetween val="midCat"/>
        <c:majorUnit val="1"/>
      </c:valAx>
      <c:valAx>
        <c:axId val="72382336"/>
        <c:scaling>
          <c:orientation val="minMax"/>
          <c:max val="90"/>
          <c:min val="6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380800"/>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Eftergymnasial utbildning</a:t>
            </a:r>
          </a:p>
          <a:p>
            <a:pPr>
              <a:defRPr sz="1100" b="0">
                <a:latin typeface="+mn-lt"/>
                <a:cs typeface="Arial" panose="020B0604020202020204" pitchFamily="34" charset="0"/>
              </a:defRPr>
            </a:pPr>
            <a:r>
              <a:rPr lang="en-US" sz="900" b="0">
                <a:latin typeface="+mn-lt"/>
                <a:cs typeface="Arial" panose="020B0604020202020204" pitchFamily="34" charset="0"/>
              </a:rPr>
              <a:t>(% av</a:t>
            </a:r>
            <a:r>
              <a:rPr lang="en-US" sz="900" b="0" baseline="0">
                <a:latin typeface="+mn-lt"/>
                <a:cs typeface="Arial" panose="020B0604020202020204" pitchFamily="34" charset="0"/>
              </a:rPr>
              <a:t> 25–64-åringar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1873094810517107"/>
          <c:y val="6.6589761617521131E-3"/>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(bakg)K'!$E$16:$KH$16</c:f>
              <c:numCache>
                <c:formatCode>0.0</c:formatCode>
                <c:ptCount val="290"/>
                <c:pt idx="0">
                  <c:v>31.471534999999999</c:v>
                </c:pt>
                <c:pt idx="1">
                  <c:v>39.222068</c:v>
                </c:pt>
                <c:pt idx="2">
                  <c:v>27.650276000000002</c:v>
                </c:pt>
                <c:pt idx="3">
                  <c:v>28.430316000000001</c:v>
                </c:pt>
                <c:pt idx="4">
                  <c:v>30.202743000000002</c:v>
                </c:pt>
                <c:pt idx="5">
                  <c:v>26.846556</c:v>
                </c:pt>
                <c:pt idx="6">
                  <c:v>25.460597</c:v>
                </c:pt>
                <c:pt idx="7">
                  <c:v>30.343163000000001</c:v>
                </c:pt>
                <c:pt idx="8">
                  <c:v>24.576212999999999</c:v>
                </c:pt>
                <c:pt idx="9">
                  <c:v>25.022106999999998</c:v>
                </c:pt>
                <c:pt idx="10">
                  <c:v>23.798168</c:v>
                </c:pt>
                <c:pt idx="11">
                  <c:v>27.094991</c:v>
                </c:pt>
                <c:pt idx="12">
                  <c:v>25.116544000000001</c:v>
                </c:pt>
                <c:pt idx="13">
                  <c:v>19.655851999999999</c:v>
                </c:pt>
                <c:pt idx="14">
                  <c:v>37.868692000000003</c:v>
                </c:pt>
                <c:pt idx="15">
                  <c:v>33.289315000000002</c:v>
                </c:pt>
                <c:pt idx="16">
                  <c:v>27.852736</c:v>
                </c:pt>
                <c:pt idx="17">
                  <c:v>32.225185000000003</c:v>
                </c:pt>
                <c:pt idx="18">
                  <c:v>31.384385999999999</c:v>
                </c:pt>
                <c:pt idx="19">
                  <c:v>35.632747000000002</c:v>
                </c:pt>
                <c:pt idx="20">
                  <c:v>32.992610999999997</c:v>
                </c:pt>
                <c:pt idx="21">
                  <c:v>22.860032</c:v>
                </c:pt>
                <c:pt idx="22">
                  <c:v>23.950811000000002</c:v>
                </c:pt>
                <c:pt idx="23">
                  <c:v>24.955182000000001</c:v>
                </c:pt>
                <c:pt idx="24">
                  <c:v>34.346659000000002</c:v>
                </c:pt>
                <c:pt idx="25">
                  <c:v>38.411037999999998</c:v>
                </c:pt>
                <c:pt idx="26">
                  <c:v>22.269876</c:v>
                </c:pt>
                <c:pt idx="27">
                  <c:v>73.469731999999993</c:v>
                </c:pt>
                <c:pt idx="28">
                  <c:v>22.553201999999999</c:v>
                </c:pt>
                <c:pt idx="29">
                  <c:v>20.847062999999999</c:v>
                </c:pt>
                <c:pt idx="30">
                  <c:v>20.500412000000001</c:v>
                </c:pt>
                <c:pt idx="31">
                  <c:v>46.528934</c:v>
                </c:pt>
                <c:pt idx="32">
                  <c:v>34.795839999999998</c:v>
                </c:pt>
                <c:pt idx="33">
                  <c:v>28.171973999999999</c:v>
                </c:pt>
                <c:pt idx="34">
                  <c:v>31.592846999999999</c:v>
                </c:pt>
                <c:pt idx="35">
                  <c:v>33.712961999999997</c:v>
                </c:pt>
                <c:pt idx="36">
                  <c:v>34.138776</c:v>
                </c:pt>
                <c:pt idx="37">
                  <c:v>22.679082000000001</c:v>
                </c:pt>
                <c:pt idx="38">
                  <c:v>22.811526000000001</c:v>
                </c:pt>
                <c:pt idx="39">
                  <c:v>28.835345</c:v>
                </c:pt>
                <c:pt idx="40">
                  <c:v>28.536104000000002</c:v>
                </c:pt>
                <c:pt idx="41">
                  <c:v>42.043191</c:v>
                </c:pt>
                <c:pt idx="42">
                  <c:v>19.697538000000002</c:v>
                </c:pt>
                <c:pt idx="43">
                  <c:v>28.561689999999999</c:v>
                </c:pt>
                <c:pt idx="44">
                  <c:v>26.341307</c:v>
                </c:pt>
                <c:pt idx="45">
                  <c:v>30.134906000000001</c:v>
                </c:pt>
                <c:pt idx="46">
                  <c:v>22.853995999999999</c:v>
                </c:pt>
                <c:pt idx="47">
                  <c:v>31.574088</c:v>
                </c:pt>
                <c:pt idx="48">
                  <c:v>22.113990000000001</c:v>
                </c:pt>
                <c:pt idx="49">
                  <c:v>31.967161999999998</c:v>
                </c:pt>
                <c:pt idx="50">
                  <c:v>19.773578000000001</c:v>
                </c:pt>
                <c:pt idx="51">
                  <c:v>33.379851000000002</c:v>
                </c:pt>
                <c:pt idx="52">
                  <c:v>21.688016000000001</c:v>
                </c:pt>
                <c:pt idx="53">
                  <c:v>26.316638999999999</c:v>
                </c:pt>
                <c:pt idx="54">
                  <c:v>23.969632000000001</c:v>
                </c:pt>
                <c:pt idx="55">
                  <c:v>26.31062</c:v>
                </c:pt>
                <c:pt idx="56">
                  <c:v>38.133969</c:v>
                </c:pt>
                <c:pt idx="57">
                  <c:v>54.345376999999999</c:v>
                </c:pt>
                <c:pt idx="58">
                  <c:v>28.032077000000001</c:v>
                </c:pt>
                <c:pt idx="59">
                  <c:v>36.335579000000003</c:v>
                </c:pt>
                <c:pt idx="60">
                  <c:v>23.404275999999999</c:v>
                </c:pt>
                <c:pt idx="61">
                  <c:v>23.299477</c:v>
                </c:pt>
                <c:pt idx="62">
                  <c:v>25.994622</c:v>
                </c:pt>
                <c:pt idx="63">
                  <c:v>40.375394999999997</c:v>
                </c:pt>
                <c:pt idx="64">
                  <c:v>47.141401999999999</c:v>
                </c:pt>
                <c:pt idx="65">
                  <c:v>30.198862999999999</c:v>
                </c:pt>
                <c:pt idx="66">
                  <c:v>22.738341999999999</c:v>
                </c:pt>
                <c:pt idx="67">
                  <c:v>22.583338000000001</c:v>
                </c:pt>
                <c:pt idx="68">
                  <c:v>25.831113999999999</c:v>
                </c:pt>
                <c:pt idx="69">
                  <c:v>39.248652999999997</c:v>
                </c:pt>
                <c:pt idx="70">
                  <c:v>25.691064999999998</c:v>
                </c:pt>
                <c:pt idx="71">
                  <c:v>30.427973999999999</c:v>
                </c:pt>
                <c:pt idx="72">
                  <c:v>21.935433</c:v>
                </c:pt>
                <c:pt idx="73">
                  <c:v>42.682003000000002</c:v>
                </c:pt>
                <c:pt idx="74">
                  <c:v>31.87989</c:v>
                </c:pt>
                <c:pt idx="75">
                  <c:v>23.266926999999999</c:v>
                </c:pt>
                <c:pt idx="76">
                  <c:v>21.833769</c:v>
                </c:pt>
                <c:pt idx="77">
                  <c:v>30.661387000000001</c:v>
                </c:pt>
                <c:pt idx="78">
                  <c:v>22.154651000000001</c:v>
                </c:pt>
                <c:pt idx="79">
                  <c:v>23.462520999999999</c:v>
                </c:pt>
                <c:pt idx="80">
                  <c:v>38.235483000000002</c:v>
                </c:pt>
                <c:pt idx="81">
                  <c:v>47.177883999999999</c:v>
                </c:pt>
                <c:pt idx="82">
                  <c:v>31.645074000000001</c:v>
                </c:pt>
                <c:pt idx="83">
                  <c:v>43.327077000000003</c:v>
                </c:pt>
                <c:pt idx="84">
                  <c:v>23.181918</c:v>
                </c:pt>
                <c:pt idx="85">
                  <c:v>28.132563000000001</c:v>
                </c:pt>
                <c:pt idx="86">
                  <c:v>39.218452999999997</c:v>
                </c:pt>
                <c:pt idx="87">
                  <c:v>31.786670000000001</c:v>
                </c:pt>
                <c:pt idx="88">
                  <c:v>42.333658999999997</c:v>
                </c:pt>
                <c:pt idx="89">
                  <c:v>42.264853000000002</c:v>
                </c:pt>
                <c:pt idx="90">
                  <c:v>29.492495999999999</c:v>
                </c:pt>
                <c:pt idx="91">
                  <c:v>43.474817999999999</c:v>
                </c:pt>
                <c:pt idx="92">
                  <c:v>32.736196999999997</c:v>
                </c:pt>
                <c:pt idx="93">
                  <c:v>34.513323</c:v>
                </c:pt>
                <c:pt idx="94">
                  <c:v>28.820277999999998</c:v>
                </c:pt>
                <c:pt idx="95">
                  <c:v>44.241861999999998</c:v>
                </c:pt>
                <c:pt idx="96">
                  <c:v>46.732123000000001</c:v>
                </c:pt>
                <c:pt idx="97">
                  <c:v>29.126156999999999</c:v>
                </c:pt>
                <c:pt idx="98">
                  <c:v>31.775835000000001</c:v>
                </c:pt>
                <c:pt idx="99">
                  <c:v>30.413974</c:v>
                </c:pt>
                <c:pt idx="100">
                  <c:v>29.839603</c:v>
                </c:pt>
                <c:pt idx="101">
                  <c:v>23.533176999999998</c:v>
                </c:pt>
                <c:pt idx="102">
                  <c:v>48.342447</c:v>
                </c:pt>
                <c:pt idx="103">
                  <c:v>27.904439</c:v>
                </c:pt>
                <c:pt idx="104">
                  <c:v>37.510993999999997</c:v>
                </c:pt>
                <c:pt idx="105">
                  <c:v>30.064848999999999</c:v>
                </c:pt>
                <c:pt idx="106">
                  <c:v>34.719009999999997</c:v>
                </c:pt>
                <c:pt idx="107">
                  <c:v>28.588452</c:v>
                </c:pt>
                <c:pt idx="108">
                  <c:v>45.769216</c:v>
                </c:pt>
                <c:pt idx="109">
                  <c:v>26.544618</c:v>
                </c:pt>
                <c:pt idx="110">
                  <c:v>38.32497</c:v>
                </c:pt>
                <c:pt idx="111">
                  <c:v>43.285482000000002</c:v>
                </c:pt>
                <c:pt idx="112">
                  <c:v>26.25095</c:v>
                </c:pt>
                <c:pt idx="113">
                  <c:v>28.279585999999998</c:v>
                </c:pt>
                <c:pt idx="114">
                  <c:v>30.36476</c:v>
                </c:pt>
                <c:pt idx="115">
                  <c:v>22.10765</c:v>
                </c:pt>
                <c:pt idx="116">
                  <c:v>29.009651999999999</c:v>
                </c:pt>
                <c:pt idx="117">
                  <c:v>36.431223000000003</c:v>
                </c:pt>
                <c:pt idx="118">
                  <c:v>44.422955000000002</c:v>
                </c:pt>
                <c:pt idx="119">
                  <c:v>26.667997</c:v>
                </c:pt>
                <c:pt idx="120">
                  <c:v>62.554960999999999</c:v>
                </c:pt>
                <c:pt idx="121">
                  <c:v>34.883882999999997</c:v>
                </c:pt>
                <c:pt idx="122">
                  <c:v>23.497319999999998</c:v>
                </c:pt>
                <c:pt idx="123">
                  <c:v>26.757335999999999</c:v>
                </c:pt>
                <c:pt idx="124">
                  <c:v>52.730134999999997</c:v>
                </c:pt>
                <c:pt idx="125">
                  <c:v>29.334249</c:v>
                </c:pt>
                <c:pt idx="126">
                  <c:v>23.182753999999999</c:v>
                </c:pt>
                <c:pt idx="127">
                  <c:v>21.852132999999998</c:v>
                </c:pt>
                <c:pt idx="128">
                  <c:v>63.450119999999998</c:v>
                </c:pt>
                <c:pt idx="129">
                  <c:v>30.188683999999999</c:v>
                </c:pt>
                <c:pt idx="130">
                  <c:v>45.368476999999999</c:v>
                </c:pt>
                <c:pt idx="131">
                  <c:v>71.336898000000005</c:v>
                </c:pt>
                <c:pt idx="132">
                  <c:v>30.049793000000001</c:v>
                </c:pt>
                <c:pt idx="133">
                  <c:v>32.262269000000003</c:v>
                </c:pt>
                <c:pt idx="134">
                  <c:v>52.650773999999998</c:v>
                </c:pt>
                <c:pt idx="135">
                  <c:v>23.252248000000002</c:v>
                </c:pt>
                <c:pt idx="136">
                  <c:v>25.358989999999999</c:v>
                </c:pt>
                <c:pt idx="137">
                  <c:v>30.115506</c:v>
                </c:pt>
                <c:pt idx="138">
                  <c:v>28.614788000000001</c:v>
                </c:pt>
                <c:pt idx="139">
                  <c:v>21.363061999999999</c:v>
                </c:pt>
                <c:pt idx="140">
                  <c:v>24.589904000000001</c:v>
                </c:pt>
                <c:pt idx="141">
                  <c:v>29.112465</c:v>
                </c:pt>
                <c:pt idx="142">
                  <c:v>32.184252000000001</c:v>
                </c:pt>
                <c:pt idx="143">
                  <c:v>28.801483999999999</c:v>
                </c:pt>
                <c:pt idx="144">
                  <c:v>30.017485000000001</c:v>
                </c:pt>
                <c:pt idx="145">
                  <c:v>23.174731000000001</c:v>
                </c:pt>
                <c:pt idx="146">
                  <c:v>20.454262</c:v>
                </c:pt>
                <c:pt idx="147">
                  <c:v>50.086934999999997</c:v>
                </c:pt>
                <c:pt idx="148">
                  <c:v>27.203030999999999</c:v>
                </c:pt>
                <c:pt idx="149">
                  <c:v>38.357168999999999</c:v>
                </c:pt>
                <c:pt idx="150">
                  <c:v>54.972234</c:v>
                </c:pt>
                <c:pt idx="151">
                  <c:v>31.815372</c:v>
                </c:pt>
                <c:pt idx="152">
                  <c:v>23.387467000000001</c:v>
                </c:pt>
                <c:pt idx="153">
                  <c:v>23.222968999999999</c:v>
                </c:pt>
                <c:pt idx="154">
                  <c:v>25.139779000000001</c:v>
                </c:pt>
                <c:pt idx="155">
                  <c:v>35.795889000000003</c:v>
                </c:pt>
                <c:pt idx="156">
                  <c:v>28.487946000000001</c:v>
                </c:pt>
                <c:pt idx="157">
                  <c:v>22.459341999999999</c:v>
                </c:pt>
                <c:pt idx="158">
                  <c:v>26.765304</c:v>
                </c:pt>
                <c:pt idx="159">
                  <c:v>32.768120000000003</c:v>
                </c:pt>
                <c:pt idx="160">
                  <c:v>34.448580999999997</c:v>
                </c:pt>
                <c:pt idx="161">
                  <c:v>29.165167</c:v>
                </c:pt>
                <c:pt idx="162">
                  <c:v>28.255610000000001</c:v>
                </c:pt>
                <c:pt idx="163">
                  <c:v>25.674137000000002</c:v>
                </c:pt>
                <c:pt idx="164">
                  <c:v>25.394195</c:v>
                </c:pt>
                <c:pt idx="165">
                  <c:v>28.310523</c:v>
                </c:pt>
                <c:pt idx="166">
                  <c:v>33.008071999999999</c:v>
                </c:pt>
                <c:pt idx="167">
                  <c:v>25.696527</c:v>
                </c:pt>
                <c:pt idx="168">
                  <c:v>29.878619</c:v>
                </c:pt>
                <c:pt idx="169">
                  <c:v>22.624085000000001</c:v>
                </c:pt>
                <c:pt idx="170">
                  <c:v>26.326350999999999</c:v>
                </c:pt>
                <c:pt idx="171">
                  <c:v>27.472446999999999</c:v>
                </c:pt>
                <c:pt idx="172">
                  <c:v>47.226152999999996</c:v>
                </c:pt>
                <c:pt idx="173">
                  <c:v>21.854399999999998</c:v>
                </c:pt>
                <c:pt idx="174">
                  <c:v>34.069713</c:v>
                </c:pt>
                <c:pt idx="175">
                  <c:v>21.623975000000002</c:v>
                </c:pt>
                <c:pt idx="176">
                  <c:v>30.206863999999999</c:v>
                </c:pt>
                <c:pt idx="177">
                  <c:v>32.330280000000002</c:v>
                </c:pt>
                <c:pt idx="178">
                  <c:v>30.981352000000001</c:v>
                </c:pt>
                <c:pt idx="179">
                  <c:v>28.588273000000001</c:v>
                </c:pt>
                <c:pt idx="180">
                  <c:v>40.944136999999998</c:v>
                </c:pt>
                <c:pt idx="181">
                  <c:v>30.141234000000001</c:v>
                </c:pt>
                <c:pt idx="182">
                  <c:v>34.230486999999997</c:v>
                </c:pt>
                <c:pt idx="183">
                  <c:v>38.924261000000001</c:v>
                </c:pt>
                <c:pt idx="184">
                  <c:v>27.344234</c:v>
                </c:pt>
                <c:pt idx="185">
                  <c:v>30.660077999999999</c:v>
                </c:pt>
                <c:pt idx="186">
                  <c:v>35.699275999999998</c:v>
                </c:pt>
                <c:pt idx="187">
                  <c:v>27.06503</c:v>
                </c:pt>
                <c:pt idx="188">
                  <c:v>29.563386000000001</c:v>
                </c:pt>
                <c:pt idx="189">
                  <c:v>38.993957000000002</c:v>
                </c:pt>
                <c:pt idx="190">
                  <c:v>24.786390000000001</c:v>
                </c:pt>
                <c:pt idx="191">
                  <c:v>29.236529000000001</c:v>
                </c:pt>
                <c:pt idx="192">
                  <c:v>54.782356</c:v>
                </c:pt>
                <c:pt idx="193">
                  <c:v>69.851455000000001</c:v>
                </c:pt>
                <c:pt idx="194">
                  <c:v>26.857718999999999</c:v>
                </c:pt>
                <c:pt idx="195">
                  <c:v>31.039005</c:v>
                </c:pt>
                <c:pt idx="196">
                  <c:v>46.521814999999997</c:v>
                </c:pt>
                <c:pt idx="197">
                  <c:v>38.138562</c:v>
                </c:pt>
                <c:pt idx="198">
                  <c:v>61.430393000000002</c:v>
                </c:pt>
                <c:pt idx="199">
                  <c:v>21.472176999999999</c:v>
                </c:pt>
                <c:pt idx="200">
                  <c:v>29.33634</c:v>
                </c:pt>
                <c:pt idx="201">
                  <c:v>36.101588999999997</c:v>
                </c:pt>
                <c:pt idx="202">
                  <c:v>28.179357</c:v>
                </c:pt>
                <c:pt idx="203">
                  <c:v>24.055474</c:v>
                </c:pt>
                <c:pt idx="204">
                  <c:v>52.902320000000003</c:v>
                </c:pt>
                <c:pt idx="205">
                  <c:v>38.359121000000002</c:v>
                </c:pt>
                <c:pt idx="206">
                  <c:v>29.652155</c:v>
                </c:pt>
                <c:pt idx="207">
                  <c:v>21.566309</c:v>
                </c:pt>
                <c:pt idx="208">
                  <c:v>29.769632000000001</c:v>
                </c:pt>
                <c:pt idx="209">
                  <c:v>36.028274000000003</c:v>
                </c:pt>
                <c:pt idx="210">
                  <c:v>20.77844</c:v>
                </c:pt>
                <c:pt idx="211">
                  <c:v>26.858286</c:v>
                </c:pt>
                <c:pt idx="212">
                  <c:v>28.964296999999998</c:v>
                </c:pt>
                <c:pt idx="213">
                  <c:v>25.706975</c:v>
                </c:pt>
                <c:pt idx="214">
                  <c:v>25.705777999999999</c:v>
                </c:pt>
                <c:pt idx="215">
                  <c:v>32.091709999999999</c:v>
                </c:pt>
                <c:pt idx="216">
                  <c:v>32.937646000000001</c:v>
                </c:pt>
                <c:pt idx="217">
                  <c:v>29.322296000000001</c:v>
                </c:pt>
                <c:pt idx="218">
                  <c:v>29.687258</c:v>
                </c:pt>
                <c:pt idx="219">
                  <c:v>24.814598</c:v>
                </c:pt>
                <c:pt idx="220">
                  <c:v>23.368120999999999</c:v>
                </c:pt>
                <c:pt idx="221">
                  <c:v>23.419799000000001</c:v>
                </c:pt>
                <c:pt idx="222">
                  <c:v>27.344622999999999</c:v>
                </c:pt>
                <c:pt idx="223">
                  <c:v>26.721176</c:v>
                </c:pt>
                <c:pt idx="224">
                  <c:v>37.829507999999997</c:v>
                </c:pt>
                <c:pt idx="225">
                  <c:v>24.888794000000001</c:v>
                </c:pt>
                <c:pt idx="226">
                  <c:v>24.187598999999999</c:v>
                </c:pt>
                <c:pt idx="227">
                  <c:v>26.790295</c:v>
                </c:pt>
                <c:pt idx="228">
                  <c:v>23.599308000000001</c:v>
                </c:pt>
                <c:pt idx="229">
                  <c:v>27.558354999999999</c:v>
                </c:pt>
                <c:pt idx="230">
                  <c:v>29.747734999999999</c:v>
                </c:pt>
                <c:pt idx="231">
                  <c:v>36.119241000000002</c:v>
                </c:pt>
                <c:pt idx="232">
                  <c:v>33.033517000000003</c:v>
                </c:pt>
                <c:pt idx="233">
                  <c:v>39.925235999999998</c:v>
                </c:pt>
                <c:pt idx="234">
                  <c:v>59.795397000000001</c:v>
                </c:pt>
                <c:pt idx="235">
                  <c:v>24.921139</c:v>
                </c:pt>
                <c:pt idx="236">
                  <c:v>35.737200999999999</c:v>
                </c:pt>
                <c:pt idx="237">
                  <c:v>29.323350000000001</c:v>
                </c:pt>
                <c:pt idx="238">
                  <c:v>57.072017000000002</c:v>
                </c:pt>
                <c:pt idx="239">
                  <c:v>35.853077999999996</c:v>
                </c:pt>
                <c:pt idx="240">
                  <c:v>35.166581999999998</c:v>
                </c:pt>
                <c:pt idx="241">
                  <c:v>58.322965000000003</c:v>
                </c:pt>
                <c:pt idx="242">
                  <c:v>22.786887</c:v>
                </c:pt>
                <c:pt idx="243">
                  <c:v>35.368523000000003</c:v>
                </c:pt>
                <c:pt idx="244">
                  <c:v>27.303186</c:v>
                </c:pt>
                <c:pt idx="245">
                  <c:v>25.044592999999999</c:v>
                </c:pt>
                <c:pt idx="246">
                  <c:v>41.805294000000004</c:v>
                </c:pt>
                <c:pt idx="247">
                  <c:v>20.514332</c:v>
                </c:pt>
                <c:pt idx="248">
                  <c:v>23.612469000000001</c:v>
                </c:pt>
                <c:pt idx="249">
                  <c:v>36.040728999999999</c:v>
                </c:pt>
                <c:pt idx="250">
                  <c:v>53.044029999999999</c:v>
                </c:pt>
                <c:pt idx="251">
                  <c:v>51.001508000000001</c:v>
                </c:pt>
                <c:pt idx="252">
                  <c:v>26.885719000000002</c:v>
                </c:pt>
                <c:pt idx="253">
                  <c:v>24.783809000000002</c:v>
                </c:pt>
                <c:pt idx="254">
                  <c:v>24.697994999999999</c:v>
                </c:pt>
                <c:pt idx="255">
                  <c:v>27.820454000000002</c:v>
                </c:pt>
                <c:pt idx="256">
                  <c:v>22.247254000000002</c:v>
                </c:pt>
                <c:pt idx="257">
                  <c:v>27.531137999999999</c:v>
                </c:pt>
                <c:pt idx="258">
                  <c:v>35.045603999999997</c:v>
                </c:pt>
                <c:pt idx="259">
                  <c:v>34.993526000000003</c:v>
                </c:pt>
                <c:pt idx="260">
                  <c:v>39.886111</c:v>
                </c:pt>
                <c:pt idx="261">
                  <c:v>29.229711999999999</c:v>
                </c:pt>
                <c:pt idx="262">
                  <c:v>31.266978000000002</c:v>
                </c:pt>
                <c:pt idx="263">
                  <c:v>42.569530999999998</c:v>
                </c:pt>
                <c:pt idx="264">
                  <c:v>46.315410999999997</c:v>
                </c:pt>
                <c:pt idx="265">
                  <c:v>28.826319999999999</c:v>
                </c:pt>
                <c:pt idx="266">
                  <c:v>37.185749999999999</c:v>
                </c:pt>
                <c:pt idx="267">
                  <c:v>28.603387999999999</c:v>
                </c:pt>
                <c:pt idx="268">
                  <c:v>23.163027</c:v>
                </c:pt>
                <c:pt idx="269">
                  <c:v>35.414867999999998</c:v>
                </c:pt>
                <c:pt idx="270">
                  <c:v>19.332080000000001</c:v>
                </c:pt>
                <c:pt idx="271">
                  <c:v>27.652840999999999</c:v>
                </c:pt>
                <c:pt idx="272">
                  <c:v>22.333590000000001</c:v>
                </c:pt>
                <c:pt idx="273">
                  <c:v>26.241714000000002</c:v>
                </c:pt>
                <c:pt idx="274">
                  <c:v>32.863754999999998</c:v>
                </c:pt>
                <c:pt idx="275">
                  <c:v>21.561363</c:v>
                </c:pt>
                <c:pt idx="276">
                  <c:v>25.745433999999999</c:v>
                </c:pt>
                <c:pt idx="277">
                  <c:v>22.807673999999999</c:v>
                </c:pt>
                <c:pt idx="278">
                  <c:v>36.816578999999997</c:v>
                </c:pt>
                <c:pt idx="279">
                  <c:v>39.802084999999998</c:v>
                </c:pt>
                <c:pt idx="280">
                  <c:v>24.322547</c:v>
                </c:pt>
                <c:pt idx="281">
                  <c:v>44.654418</c:v>
                </c:pt>
                <c:pt idx="282">
                  <c:v>23.98161</c:v>
                </c:pt>
                <c:pt idx="283">
                  <c:v>35.132092</c:v>
                </c:pt>
                <c:pt idx="284">
                  <c:v>42.981189999999998</c:v>
                </c:pt>
                <c:pt idx="285">
                  <c:v>40.423448</c:v>
                </c:pt>
                <c:pt idx="286">
                  <c:v>25.262212999999999</c:v>
                </c:pt>
                <c:pt idx="287">
                  <c:v>23.067357000000001</c:v>
                </c:pt>
                <c:pt idx="288">
                  <c:v>25.620660000000001</c:v>
                </c:pt>
                <c:pt idx="289">
                  <c:v>30.845261000000001</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kommun'!$F$39</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391680"/>
        <c:axId val="72401664"/>
      </c:bubbleChart>
      <c:valAx>
        <c:axId val="72391680"/>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401664"/>
        <c:crosses val="autoZero"/>
        <c:crossBetween val="midCat"/>
        <c:majorUnit val="1"/>
      </c:valAx>
      <c:valAx>
        <c:axId val="72401664"/>
        <c:scaling>
          <c:orientation val="minMax"/>
          <c:max val="75"/>
          <c:min val="15"/>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prstDash val="dash"/>
          </a:ln>
        </c:spPr>
        <c:crossAx val="72391680"/>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valLT!$S$7</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'2. Profildiagram landsting'!$AR$3</c:f>
              <c:strCache>
                <c:ptCount val="1"/>
                <c:pt idx="0">
                  <c:v>Tidigare mätperiod</c:v>
                </c:pt>
              </c:strCache>
            </c:strRef>
          </c:tx>
          <c:spPr>
            <a:solidFill>
              <a:schemeClr val="bg1">
                <a:lumMod val="85000"/>
              </a:schemeClr>
            </a:solidFill>
          </c:spPr>
          <c:invertIfNegative val="0"/>
          <c:cat>
            <c:strRef>
              <c:f>'4. Välj ett landsting'!$E$46:$E$76</c:f>
              <c:strCache>
                <c:ptCount val="31"/>
                <c:pt idx="0">
                  <c:v>Medellivslängd</c:v>
                </c:pt>
                <c:pt idx="1">
                  <c:v>Självskattat gott allmänt hälsotillstånd</c:v>
                </c:pt>
                <c:pt idx="2">
                  <c:v>Fetma</c:v>
                </c:pt>
                <c:pt idx="3">
                  <c:v>Tandhälsa</c:v>
                </c:pt>
                <c:pt idx="4">
                  <c:v>Insjuknande - Hjärtinfarkt</c:v>
                </c:pt>
                <c:pt idx="5">
                  <c:v>Insjuknande - Lungcancer</c:v>
                </c:pt>
                <c:pt idx="6">
                  <c:v>Hälsopolitiskt åtgärdbar dödlighet</c:v>
                </c:pt>
                <c:pt idx="7">
                  <c:v>Åtgärdbar dödlighet i ischemisk hjärtsjukdom</c:v>
                </c:pt>
                <c:pt idx="8">
                  <c:v>Nedsatt psykiskt välbefinnande</c:v>
                </c:pt>
                <c:pt idx="9">
                  <c:v>Regelbunden behandling, sömn-/lugnande medel</c:v>
                </c:pt>
                <c:pt idx="10">
                  <c:v>Självmord och dödsfall med oklart uppsåt </c:v>
                </c:pt>
                <c:pt idx="11">
                  <c:v>Skador bland barn</c:v>
                </c:pt>
                <c:pt idx="12">
                  <c:v>Fallskador bland äldre</c:v>
                </c:pt>
                <c:pt idx="13">
                  <c:v>Behörighet till gymnasieskolan </c:v>
                </c:pt>
                <c:pt idx="14">
                  <c:v>Slutförda gymnasiestudier</c:v>
                </c:pt>
                <c:pt idx="15">
                  <c:v>Unga som varken arbetar eller studerar</c:v>
                </c:pt>
                <c:pt idx="16">
                  <c:v>Långtidsarbetslöshet</c:v>
                </c:pt>
                <c:pt idx="17">
                  <c:v>Avstått från att gå ut ensam</c:v>
                </c:pt>
                <c:pt idx="18">
                  <c:v>Avsaknad av tillit till andra </c:v>
                </c:pt>
                <c:pt idx="19">
                  <c:v>Besvär av ensamhet bland äldre</c:v>
                </c:pt>
                <c:pt idx="20">
                  <c:v>Stillasittande fritid</c:v>
                </c:pt>
                <c:pt idx="21">
                  <c:v>Fysisk aktivitet minst en halvtimme om dagen</c:v>
                </c:pt>
                <c:pt idx="22">
                  <c:v>Deltagartillfällen i idrottsföreningar</c:v>
                </c:pt>
                <c:pt idx="23">
                  <c:v>Konsumtion av frukt och grönt</c:v>
                </c:pt>
                <c:pt idx="24">
                  <c:v>Daglig rökning</c:v>
                </c:pt>
                <c:pt idx="25">
                  <c:v>Rök- och snusvanor bland blivande mammor </c:v>
                </c:pt>
                <c:pt idx="26">
                  <c:v>Riskkonsumtion av alkohol</c:v>
                </c:pt>
                <c:pt idx="27">
                  <c:v>Patienter som diskuterat levnadsvana med vårdpersonal </c:v>
                </c:pt>
                <c:pt idx="28">
                  <c:v>Gynekologisk cellprovtagning</c:v>
                </c:pt>
                <c:pt idx="29">
                  <c:v>Oskyddat sex – Klamydia bland unga</c:v>
                </c:pt>
                <c:pt idx="30">
                  <c:v>Oskyddat sex – Tonårsaborter</c:v>
                </c:pt>
              </c:strCache>
            </c:strRef>
          </c:cat>
          <c:val>
            <c:numRef>
              <c:f>'2. Profildiagram landsting'!$AR$45:$AR$75</c:f>
              <c:numCache>
                <c:formatCode>0.0</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er>
        <c:ser>
          <c:idx val="0"/>
          <c:order val="1"/>
          <c:tx>
            <c:strRef>
              <c:f>'2. Profildiagram landsting'!$AQ$3</c:f>
              <c:strCache>
                <c:ptCount val="1"/>
                <c:pt idx="0">
                  <c:v>Senaste mätperiod</c:v>
                </c:pt>
              </c:strCache>
            </c:strRef>
          </c:tx>
          <c:spPr>
            <a:solidFill>
              <a:srgbClr val="C968CE"/>
            </a:solidFill>
          </c:spPr>
          <c:invertIfNegative val="0"/>
          <c:errBars>
            <c:errBarType val="both"/>
            <c:errValType val="cust"/>
            <c:noEndCap val="1"/>
            <c:plus>
              <c:numRef>
                <c:f>'2. Profildiagram landsting'!$AS$45:$AS$75</c:f>
                <c:numCache>
                  <c:formatCode>General</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plus>
            <c:minus>
              <c:numRef>
                <c:f>'2. Profildiagram landsting'!$AS$45:$AS$75</c:f>
                <c:numCache>
                  <c:formatCode>General</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minus>
            <c:spPr>
              <a:ln w="25400">
                <a:solidFill>
                  <a:schemeClr val="tx1">
                    <a:lumMod val="65000"/>
                    <a:lumOff val="35000"/>
                  </a:schemeClr>
                </a:solidFill>
              </a:ln>
            </c:spPr>
          </c:errBars>
          <c:cat>
            <c:strRef>
              <c:f>'4. Välj ett landsting'!$E$46:$E$76</c:f>
              <c:strCache>
                <c:ptCount val="31"/>
                <c:pt idx="0">
                  <c:v>Medellivslängd</c:v>
                </c:pt>
                <c:pt idx="1">
                  <c:v>Självskattat gott allmänt hälsotillstånd</c:v>
                </c:pt>
                <c:pt idx="2">
                  <c:v>Fetma</c:v>
                </c:pt>
                <c:pt idx="3">
                  <c:v>Tandhälsa</c:v>
                </c:pt>
                <c:pt idx="4">
                  <c:v>Insjuknande - Hjärtinfarkt</c:v>
                </c:pt>
                <c:pt idx="5">
                  <c:v>Insjuknande - Lungcancer</c:v>
                </c:pt>
                <c:pt idx="6">
                  <c:v>Hälsopolitiskt åtgärdbar dödlighet</c:v>
                </c:pt>
                <c:pt idx="7">
                  <c:v>Åtgärdbar dödlighet i ischemisk hjärtsjukdom</c:v>
                </c:pt>
                <c:pt idx="8">
                  <c:v>Nedsatt psykiskt välbefinnande</c:v>
                </c:pt>
                <c:pt idx="9">
                  <c:v>Regelbunden behandling, sömn-/lugnande medel</c:v>
                </c:pt>
                <c:pt idx="10">
                  <c:v>Självmord och dödsfall med oklart uppsåt </c:v>
                </c:pt>
                <c:pt idx="11">
                  <c:v>Skador bland barn</c:v>
                </c:pt>
                <c:pt idx="12">
                  <c:v>Fallskador bland äldre</c:v>
                </c:pt>
                <c:pt idx="13">
                  <c:v>Behörighet till gymnasieskolan </c:v>
                </c:pt>
                <c:pt idx="14">
                  <c:v>Slutförda gymnasiestudier</c:v>
                </c:pt>
                <c:pt idx="15">
                  <c:v>Unga som varken arbetar eller studerar</c:v>
                </c:pt>
                <c:pt idx="16">
                  <c:v>Långtidsarbetslöshet</c:v>
                </c:pt>
                <c:pt idx="17">
                  <c:v>Avstått från att gå ut ensam</c:v>
                </c:pt>
                <c:pt idx="18">
                  <c:v>Avsaknad av tillit till andra </c:v>
                </c:pt>
                <c:pt idx="19">
                  <c:v>Besvär av ensamhet bland äldre</c:v>
                </c:pt>
                <c:pt idx="20">
                  <c:v>Stillasittande fritid</c:v>
                </c:pt>
                <c:pt idx="21">
                  <c:v>Fysisk aktivitet minst en halvtimme om dagen</c:v>
                </c:pt>
                <c:pt idx="22">
                  <c:v>Deltagartillfällen i idrottsföreningar</c:v>
                </c:pt>
                <c:pt idx="23">
                  <c:v>Konsumtion av frukt och grönt</c:v>
                </c:pt>
                <c:pt idx="24">
                  <c:v>Daglig rökning</c:v>
                </c:pt>
                <c:pt idx="25">
                  <c:v>Rök- och snusvanor bland blivande mammor </c:v>
                </c:pt>
                <c:pt idx="26">
                  <c:v>Riskkonsumtion av alkohol</c:v>
                </c:pt>
                <c:pt idx="27">
                  <c:v>Patienter som diskuterat levnadsvana med vårdpersonal </c:v>
                </c:pt>
                <c:pt idx="28">
                  <c:v>Gynekologisk cellprovtagning</c:v>
                </c:pt>
                <c:pt idx="29">
                  <c:v>Oskyddat sex – Klamydia bland unga</c:v>
                </c:pt>
                <c:pt idx="30">
                  <c:v>Oskyddat sex – Tonårsaborter</c:v>
                </c:pt>
              </c:strCache>
            </c:strRef>
          </c:cat>
          <c:val>
            <c:numRef>
              <c:f>'2. Profildiagram landsting'!$AQ$45:$AQ$75</c:f>
              <c:numCache>
                <c:formatCode>0.0</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er>
        <c:dLbls>
          <c:showLegendKey val="0"/>
          <c:showVal val="0"/>
          <c:showCatName val="0"/>
          <c:showSerName val="0"/>
          <c:showPercent val="0"/>
          <c:showBubbleSize val="0"/>
        </c:dLbls>
        <c:gapWidth val="75"/>
        <c:overlap val="28"/>
        <c:axId val="70559232"/>
        <c:axId val="70560768"/>
      </c:barChart>
      <c:catAx>
        <c:axId val="70559232"/>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70560768"/>
        <c:crosses val="autoZero"/>
        <c:auto val="1"/>
        <c:lblAlgn val="ctr"/>
        <c:lblOffset val="100"/>
        <c:noMultiLvlLbl val="0"/>
      </c:catAx>
      <c:valAx>
        <c:axId val="70560768"/>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70559232"/>
        <c:crosses val="max"/>
        <c:crossBetween val="between"/>
        <c:majorUnit val="10"/>
      </c:valAx>
      <c:spPr>
        <a:solidFill>
          <a:schemeClr val="bg1"/>
        </a:solidFill>
        <a:ln w="12700">
          <a:solidFill>
            <a:schemeClr val="tx1"/>
          </a:solidFill>
        </a:ln>
      </c:spPr>
    </c:plotArea>
    <c:legend>
      <c:legendPos val="b"/>
      <c:layout>
        <c:manualLayout>
          <c:xMode val="edge"/>
          <c:yMode val="edge"/>
          <c:x val="1.0708811520280276E-2"/>
          <c:y val="0.87837495879205163"/>
          <c:w val="0.21466663400408778"/>
          <c:h val="7.1148999993959877E-2"/>
        </c:manualLayout>
      </c:layout>
      <c:overlay val="0"/>
      <c:spPr>
        <a:solidFill>
          <a:schemeClr val="bg1"/>
        </a:solidFill>
        <a:ln w="12700">
          <a:noFill/>
        </a:ln>
      </c:spPr>
      <c:txPr>
        <a:bodyPr/>
        <a:lstStyle/>
        <a:p>
          <a:pPr>
            <a:defRPr sz="110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Medianinkomst</a:t>
            </a:r>
          </a:p>
          <a:p>
            <a:pPr>
              <a:defRPr sz="1100" b="0">
                <a:latin typeface="+mn-lt"/>
                <a:cs typeface="Arial" panose="020B0604020202020204" pitchFamily="34" charset="0"/>
              </a:defRPr>
            </a:pPr>
            <a:r>
              <a:rPr lang="en-US" sz="900" b="0">
                <a:latin typeface="+mn-lt"/>
                <a:cs typeface="Arial" panose="020B0604020202020204" pitchFamily="34" charset="0"/>
              </a:rPr>
              <a:t>(Kr</a:t>
            </a:r>
            <a:r>
              <a:rPr lang="en-US" sz="900" b="0" baseline="0">
                <a:latin typeface="+mn-lt"/>
                <a:cs typeface="Arial" panose="020B0604020202020204" pitchFamily="34" charset="0"/>
              </a:rPr>
              <a:t> 25–64-åringar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8890638670166229"/>
          <c:y val="1.8431103009663184E-2"/>
        </c:manualLayout>
      </c:layout>
      <c:overlay val="1"/>
    </c:title>
    <c:autoTitleDeleted val="0"/>
    <c:plotArea>
      <c:layout>
        <c:manualLayout>
          <c:layoutTarget val="inner"/>
          <c:xMode val="edge"/>
          <c:yMode val="edge"/>
          <c:x val="0.18211182152956765"/>
          <c:y val="0.10291799477006225"/>
          <c:w val="0.66194266362306864"/>
          <c:h val="0.8125018442226279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(bakg)K'!$E$17:$KH$17</c:f>
              <c:numCache>
                <c:formatCode>0.0</c:formatCode>
                <c:ptCount val="290"/>
                <c:pt idx="0">
                  <c:v>290921</c:v>
                </c:pt>
                <c:pt idx="1">
                  <c:v>279923</c:v>
                </c:pt>
                <c:pt idx="2">
                  <c:v>269282</c:v>
                </c:pt>
                <c:pt idx="3">
                  <c:v>267648</c:v>
                </c:pt>
                <c:pt idx="4">
                  <c:v>269434</c:v>
                </c:pt>
                <c:pt idx="5">
                  <c:v>272480</c:v>
                </c:pt>
                <c:pt idx="6">
                  <c:v>278615</c:v>
                </c:pt>
                <c:pt idx="7">
                  <c:v>264752</c:v>
                </c:pt>
                <c:pt idx="8">
                  <c:v>273498</c:v>
                </c:pt>
                <c:pt idx="9">
                  <c:v>286304</c:v>
                </c:pt>
                <c:pt idx="10">
                  <c:v>248629</c:v>
                </c:pt>
                <c:pt idx="11">
                  <c:v>247211</c:v>
                </c:pt>
                <c:pt idx="12">
                  <c:v>244757</c:v>
                </c:pt>
                <c:pt idx="13">
                  <c:v>255018</c:v>
                </c:pt>
                <c:pt idx="14">
                  <c:v>275353</c:v>
                </c:pt>
                <c:pt idx="15">
                  <c:v>292347</c:v>
                </c:pt>
                <c:pt idx="16">
                  <c:v>260292</c:v>
                </c:pt>
                <c:pt idx="17">
                  <c:v>239590</c:v>
                </c:pt>
                <c:pt idx="18">
                  <c:v>270248</c:v>
                </c:pt>
                <c:pt idx="19">
                  <c:v>272090</c:v>
                </c:pt>
                <c:pt idx="20">
                  <c:v>238064</c:v>
                </c:pt>
                <c:pt idx="21">
                  <c:v>274467</c:v>
                </c:pt>
                <c:pt idx="22">
                  <c:v>266864</c:v>
                </c:pt>
                <c:pt idx="23">
                  <c:v>249166</c:v>
                </c:pt>
                <c:pt idx="24">
                  <c:v>251372</c:v>
                </c:pt>
                <c:pt idx="25">
                  <c:v>262229</c:v>
                </c:pt>
                <c:pt idx="26">
                  <c:v>233546</c:v>
                </c:pt>
                <c:pt idx="27">
                  <c:v>368034</c:v>
                </c:pt>
                <c:pt idx="28">
                  <c:v>271018</c:v>
                </c:pt>
                <c:pt idx="29">
                  <c:v>266728</c:v>
                </c:pt>
                <c:pt idx="30">
                  <c:v>237067</c:v>
                </c:pt>
                <c:pt idx="31">
                  <c:v>326313</c:v>
                </c:pt>
                <c:pt idx="32">
                  <c:v>277274</c:v>
                </c:pt>
                <c:pt idx="33">
                  <c:v>272297</c:v>
                </c:pt>
                <c:pt idx="34">
                  <c:v>278589</c:v>
                </c:pt>
                <c:pt idx="35">
                  <c:v>259457</c:v>
                </c:pt>
                <c:pt idx="36">
                  <c:v>265263</c:v>
                </c:pt>
                <c:pt idx="37">
                  <c:v>263570</c:v>
                </c:pt>
                <c:pt idx="38">
                  <c:v>283781</c:v>
                </c:pt>
                <c:pt idx="39">
                  <c:v>271670</c:v>
                </c:pt>
                <c:pt idx="40">
                  <c:v>271349</c:v>
                </c:pt>
                <c:pt idx="41">
                  <c:v>278149</c:v>
                </c:pt>
                <c:pt idx="42">
                  <c:v>250953</c:v>
                </c:pt>
                <c:pt idx="43">
                  <c:v>280606</c:v>
                </c:pt>
                <c:pt idx="44">
                  <c:v>253698</c:v>
                </c:pt>
                <c:pt idx="45">
                  <c:v>264401</c:v>
                </c:pt>
                <c:pt idx="46">
                  <c:v>250991</c:v>
                </c:pt>
                <c:pt idx="47">
                  <c:v>275057</c:v>
                </c:pt>
                <c:pt idx="48">
                  <c:v>277325</c:v>
                </c:pt>
                <c:pt idx="49">
                  <c:v>275283</c:v>
                </c:pt>
                <c:pt idx="50">
                  <c:v>277353</c:v>
                </c:pt>
                <c:pt idx="51">
                  <c:v>251029</c:v>
                </c:pt>
                <c:pt idx="52">
                  <c:v>259133</c:v>
                </c:pt>
                <c:pt idx="53">
                  <c:v>266338</c:v>
                </c:pt>
                <c:pt idx="54">
                  <c:v>250090</c:v>
                </c:pt>
                <c:pt idx="55">
                  <c:v>317162</c:v>
                </c:pt>
                <c:pt idx="56">
                  <c:v>275678</c:v>
                </c:pt>
                <c:pt idx="57">
                  <c:v>262936</c:v>
                </c:pt>
                <c:pt idx="58">
                  <c:v>277352</c:v>
                </c:pt>
                <c:pt idx="59">
                  <c:v>289801</c:v>
                </c:pt>
                <c:pt idx="60">
                  <c:v>264419</c:v>
                </c:pt>
                <c:pt idx="61">
                  <c:v>269579</c:v>
                </c:pt>
                <c:pt idx="62">
                  <c:v>273636</c:v>
                </c:pt>
                <c:pt idx="63">
                  <c:v>271582</c:v>
                </c:pt>
                <c:pt idx="64">
                  <c:v>303068</c:v>
                </c:pt>
                <c:pt idx="65">
                  <c:v>276205</c:v>
                </c:pt>
                <c:pt idx="66">
                  <c:v>249221</c:v>
                </c:pt>
                <c:pt idx="67">
                  <c:v>255751</c:v>
                </c:pt>
                <c:pt idx="68">
                  <c:v>269264</c:v>
                </c:pt>
                <c:pt idx="69">
                  <c:v>261879</c:v>
                </c:pt>
                <c:pt idx="70">
                  <c:v>270445</c:v>
                </c:pt>
                <c:pt idx="71">
                  <c:v>268262</c:v>
                </c:pt>
                <c:pt idx="72">
                  <c:v>287942</c:v>
                </c:pt>
                <c:pt idx="73">
                  <c:v>282071</c:v>
                </c:pt>
                <c:pt idx="74">
                  <c:v>268278</c:v>
                </c:pt>
                <c:pt idx="75">
                  <c:v>257751</c:v>
                </c:pt>
                <c:pt idx="76">
                  <c:v>272621</c:v>
                </c:pt>
                <c:pt idx="77">
                  <c:v>303317</c:v>
                </c:pt>
                <c:pt idx="78">
                  <c:v>257202</c:v>
                </c:pt>
                <c:pt idx="79">
                  <c:v>253382</c:v>
                </c:pt>
                <c:pt idx="80">
                  <c:v>266687</c:v>
                </c:pt>
                <c:pt idx="81">
                  <c:v>313276</c:v>
                </c:pt>
                <c:pt idx="82">
                  <c:v>251921</c:v>
                </c:pt>
                <c:pt idx="83">
                  <c:v>284361</c:v>
                </c:pt>
                <c:pt idx="84">
                  <c:v>245788</c:v>
                </c:pt>
                <c:pt idx="85">
                  <c:v>253494</c:v>
                </c:pt>
                <c:pt idx="86">
                  <c:v>268164</c:v>
                </c:pt>
                <c:pt idx="87">
                  <c:v>265909</c:v>
                </c:pt>
                <c:pt idx="88">
                  <c:v>292044</c:v>
                </c:pt>
                <c:pt idx="89">
                  <c:v>277210</c:v>
                </c:pt>
                <c:pt idx="90">
                  <c:v>272913</c:v>
                </c:pt>
                <c:pt idx="91">
                  <c:v>264793</c:v>
                </c:pt>
                <c:pt idx="92">
                  <c:v>278792</c:v>
                </c:pt>
                <c:pt idx="93">
                  <c:v>268248</c:v>
                </c:pt>
                <c:pt idx="94">
                  <c:v>278377</c:v>
                </c:pt>
                <c:pt idx="95">
                  <c:v>271899</c:v>
                </c:pt>
                <c:pt idx="96">
                  <c:v>269383</c:v>
                </c:pt>
                <c:pt idx="97">
                  <c:v>264370</c:v>
                </c:pt>
                <c:pt idx="98">
                  <c:v>269026</c:v>
                </c:pt>
                <c:pt idx="99">
                  <c:v>269909</c:v>
                </c:pt>
                <c:pt idx="100">
                  <c:v>329091</c:v>
                </c:pt>
                <c:pt idx="101">
                  <c:v>244878</c:v>
                </c:pt>
                <c:pt idx="102">
                  <c:v>316974</c:v>
                </c:pt>
                <c:pt idx="103">
                  <c:v>262932</c:v>
                </c:pt>
                <c:pt idx="104">
                  <c:v>259348</c:v>
                </c:pt>
                <c:pt idx="105">
                  <c:v>258905</c:v>
                </c:pt>
                <c:pt idx="106">
                  <c:v>270693</c:v>
                </c:pt>
                <c:pt idx="107">
                  <c:v>279118</c:v>
                </c:pt>
                <c:pt idx="108">
                  <c:v>313342</c:v>
                </c:pt>
                <c:pt idx="109">
                  <c:v>275110</c:v>
                </c:pt>
                <c:pt idx="110">
                  <c:v>301193</c:v>
                </c:pt>
                <c:pt idx="111">
                  <c:v>297615</c:v>
                </c:pt>
                <c:pt idx="112">
                  <c:v>272689</c:v>
                </c:pt>
                <c:pt idx="113">
                  <c:v>262505</c:v>
                </c:pt>
                <c:pt idx="114">
                  <c:v>239022</c:v>
                </c:pt>
                <c:pt idx="115">
                  <c:v>275034</c:v>
                </c:pt>
                <c:pt idx="116">
                  <c:v>272874</c:v>
                </c:pt>
                <c:pt idx="117">
                  <c:v>275435</c:v>
                </c:pt>
                <c:pt idx="118">
                  <c:v>310369</c:v>
                </c:pt>
                <c:pt idx="119">
                  <c:v>257401</c:v>
                </c:pt>
                <c:pt idx="120">
                  <c:v>333000</c:v>
                </c:pt>
                <c:pt idx="121">
                  <c:v>278565</c:v>
                </c:pt>
                <c:pt idx="122">
                  <c:v>272381</c:v>
                </c:pt>
                <c:pt idx="123">
                  <c:v>273028</c:v>
                </c:pt>
                <c:pt idx="124">
                  <c:v>265381</c:v>
                </c:pt>
                <c:pt idx="125">
                  <c:v>274633</c:v>
                </c:pt>
                <c:pt idx="126">
                  <c:v>251090</c:v>
                </c:pt>
                <c:pt idx="127">
                  <c:v>245496</c:v>
                </c:pt>
                <c:pt idx="128">
                  <c:v>343760</c:v>
                </c:pt>
                <c:pt idx="129">
                  <c:v>279000</c:v>
                </c:pt>
                <c:pt idx="130">
                  <c:v>282921</c:v>
                </c:pt>
                <c:pt idx="131">
                  <c:v>244285</c:v>
                </c:pt>
                <c:pt idx="132">
                  <c:v>274576</c:v>
                </c:pt>
                <c:pt idx="133">
                  <c:v>270639</c:v>
                </c:pt>
                <c:pt idx="134">
                  <c:v>216720</c:v>
                </c:pt>
                <c:pt idx="135">
                  <c:v>257097</c:v>
                </c:pt>
                <c:pt idx="136">
                  <c:v>283149</c:v>
                </c:pt>
                <c:pt idx="137">
                  <c:v>268486</c:v>
                </c:pt>
                <c:pt idx="138">
                  <c:v>268867</c:v>
                </c:pt>
                <c:pt idx="139">
                  <c:v>256580</c:v>
                </c:pt>
                <c:pt idx="140">
                  <c:v>241555</c:v>
                </c:pt>
                <c:pt idx="141">
                  <c:v>274815</c:v>
                </c:pt>
                <c:pt idx="142">
                  <c:v>270021</c:v>
                </c:pt>
                <c:pt idx="143">
                  <c:v>263727</c:v>
                </c:pt>
                <c:pt idx="144">
                  <c:v>276109</c:v>
                </c:pt>
                <c:pt idx="145">
                  <c:v>256497</c:v>
                </c:pt>
                <c:pt idx="146">
                  <c:v>260309</c:v>
                </c:pt>
                <c:pt idx="147">
                  <c:v>304018</c:v>
                </c:pt>
                <c:pt idx="148">
                  <c:v>274746</c:v>
                </c:pt>
                <c:pt idx="149">
                  <c:v>274700</c:v>
                </c:pt>
                <c:pt idx="150">
                  <c:v>323482</c:v>
                </c:pt>
                <c:pt idx="151">
                  <c:v>278012</c:v>
                </c:pt>
                <c:pt idx="152">
                  <c:v>276119</c:v>
                </c:pt>
                <c:pt idx="153">
                  <c:v>252882</c:v>
                </c:pt>
                <c:pt idx="154">
                  <c:v>263458</c:v>
                </c:pt>
                <c:pt idx="155">
                  <c:v>261424</c:v>
                </c:pt>
                <c:pt idx="156">
                  <c:v>270084</c:v>
                </c:pt>
                <c:pt idx="157">
                  <c:v>275944</c:v>
                </c:pt>
                <c:pt idx="158">
                  <c:v>259458</c:v>
                </c:pt>
                <c:pt idx="159">
                  <c:v>324714</c:v>
                </c:pt>
                <c:pt idx="160">
                  <c:v>278825</c:v>
                </c:pt>
                <c:pt idx="161">
                  <c:v>278603</c:v>
                </c:pt>
                <c:pt idx="162">
                  <c:v>271039</c:v>
                </c:pt>
                <c:pt idx="163">
                  <c:v>259552</c:v>
                </c:pt>
                <c:pt idx="164">
                  <c:v>272041</c:v>
                </c:pt>
                <c:pt idx="165">
                  <c:v>242575</c:v>
                </c:pt>
                <c:pt idx="166">
                  <c:v>276295</c:v>
                </c:pt>
                <c:pt idx="167">
                  <c:v>259936</c:v>
                </c:pt>
                <c:pt idx="168">
                  <c:v>291335</c:v>
                </c:pt>
                <c:pt idx="169">
                  <c:v>267749</c:v>
                </c:pt>
                <c:pt idx="170">
                  <c:v>287410</c:v>
                </c:pt>
                <c:pt idx="171">
                  <c:v>273952</c:v>
                </c:pt>
                <c:pt idx="172">
                  <c:v>304704</c:v>
                </c:pt>
                <c:pt idx="173">
                  <c:v>231758</c:v>
                </c:pt>
                <c:pt idx="174">
                  <c:v>282093</c:v>
                </c:pt>
                <c:pt idx="175">
                  <c:v>252084</c:v>
                </c:pt>
                <c:pt idx="176">
                  <c:v>266178</c:v>
                </c:pt>
                <c:pt idx="177">
                  <c:v>261582</c:v>
                </c:pt>
                <c:pt idx="178">
                  <c:v>253641</c:v>
                </c:pt>
                <c:pt idx="179">
                  <c:v>263005</c:v>
                </c:pt>
                <c:pt idx="180">
                  <c:v>312385</c:v>
                </c:pt>
                <c:pt idx="181">
                  <c:v>286018</c:v>
                </c:pt>
                <c:pt idx="182">
                  <c:v>272201</c:v>
                </c:pt>
                <c:pt idx="183">
                  <c:v>247298</c:v>
                </c:pt>
                <c:pt idx="184">
                  <c:v>255435</c:v>
                </c:pt>
                <c:pt idx="185">
                  <c:v>270048</c:v>
                </c:pt>
                <c:pt idx="186">
                  <c:v>279554</c:v>
                </c:pt>
                <c:pt idx="187">
                  <c:v>267118</c:v>
                </c:pt>
                <c:pt idx="188">
                  <c:v>262928</c:v>
                </c:pt>
                <c:pt idx="189">
                  <c:v>282624</c:v>
                </c:pt>
                <c:pt idx="190">
                  <c:v>281929</c:v>
                </c:pt>
                <c:pt idx="191">
                  <c:v>259259</c:v>
                </c:pt>
                <c:pt idx="192">
                  <c:v>321377</c:v>
                </c:pt>
                <c:pt idx="193">
                  <c:v>300000</c:v>
                </c:pt>
                <c:pt idx="194">
                  <c:v>252250</c:v>
                </c:pt>
                <c:pt idx="195">
                  <c:v>276999</c:v>
                </c:pt>
                <c:pt idx="196">
                  <c:v>301144</c:v>
                </c:pt>
                <c:pt idx="197">
                  <c:v>300383</c:v>
                </c:pt>
                <c:pt idx="198">
                  <c:v>292420</c:v>
                </c:pt>
                <c:pt idx="199">
                  <c:v>263398</c:v>
                </c:pt>
                <c:pt idx="200">
                  <c:v>260111</c:v>
                </c:pt>
                <c:pt idx="201">
                  <c:v>289941</c:v>
                </c:pt>
                <c:pt idx="202">
                  <c:v>254791</c:v>
                </c:pt>
                <c:pt idx="203">
                  <c:v>250422</c:v>
                </c:pt>
                <c:pt idx="204">
                  <c:v>286515</c:v>
                </c:pt>
                <c:pt idx="205">
                  <c:v>284097</c:v>
                </c:pt>
                <c:pt idx="206">
                  <c:v>258937</c:v>
                </c:pt>
                <c:pt idx="207">
                  <c:v>283559</c:v>
                </c:pt>
                <c:pt idx="208">
                  <c:v>258248</c:v>
                </c:pt>
                <c:pt idx="209">
                  <c:v>294049</c:v>
                </c:pt>
                <c:pt idx="210">
                  <c:v>263504</c:v>
                </c:pt>
                <c:pt idx="211">
                  <c:v>254153</c:v>
                </c:pt>
                <c:pt idx="212">
                  <c:v>279281</c:v>
                </c:pt>
                <c:pt idx="213">
                  <c:v>266644</c:v>
                </c:pt>
                <c:pt idx="214">
                  <c:v>260227</c:v>
                </c:pt>
                <c:pt idx="215">
                  <c:v>275261</c:v>
                </c:pt>
                <c:pt idx="216">
                  <c:v>252334</c:v>
                </c:pt>
                <c:pt idx="217">
                  <c:v>260771</c:v>
                </c:pt>
                <c:pt idx="218">
                  <c:v>254687</c:v>
                </c:pt>
                <c:pt idx="219">
                  <c:v>267122</c:v>
                </c:pt>
                <c:pt idx="220">
                  <c:v>269845</c:v>
                </c:pt>
                <c:pt idx="221">
                  <c:v>261500</c:v>
                </c:pt>
                <c:pt idx="222">
                  <c:v>275616</c:v>
                </c:pt>
                <c:pt idx="223">
                  <c:v>262409</c:v>
                </c:pt>
                <c:pt idx="224">
                  <c:v>290151</c:v>
                </c:pt>
                <c:pt idx="225">
                  <c:v>244071</c:v>
                </c:pt>
                <c:pt idx="226">
                  <c:v>251913</c:v>
                </c:pt>
                <c:pt idx="227">
                  <c:v>250120</c:v>
                </c:pt>
                <c:pt idx="228">
                  <c:v>283561</c:v>
                </c:pt>
                <c:pt idx="229">
                  <c:v>265663</c:v>
                </c:pt>
                <c:pt idx="230">
                  <c:v>263670</c:v>
                </c:pt>
                <c:pt idx="231">
                  <c:v>265543</c:v>
                </c:pt>
                <c:pt idx="232">
                  <c:v>300007</c:v>
                </c:pt>
                <c:pt idx="233">
                  <c:v>312132</c:v>
                </c:pt>
                <c:pt idx="234">
                  <c:v>351700</c:v>
                </c:pt>
                <c:pt idx="235">
                  <c:v>250982</c:v>
                </c:pt>
                <c:pt idx="236">
                  <c:v>269575</c:v>
                </c:pt>
                <c:pt idx="237">
                  <c:v>275954</c:v>
                </c:pt>
                <c:pt idx="238">
                  <c:v>267817</c:v>
                </c:pt>
                <c:pt idx="239">
                  <c:v>285886</c:v>
                </c:pt>
                <c:pt idx="240">
                  <c:v>283623</c:v>
                </c:pt>
                <c:pt idx="241">
                  <c:v>264632</c:v>
                </c:pt>
                <c:pt idx="242">
                  <c:v>270924</c:v>
                </c:pt>
                <c:pt idx="243">
                  <c:v>278024</c:v>
                </c:pt>
                <c:pt idx="244">
                  <c:v>279395</c:v>
                </c:pt>
                <c:pt idx="245">
                  <c:v>248253</c:v>
                </c:pt>
                <c:pt idx="246">
                  <c:v>314826</c:v>
                </c:pt>
                <c:pt idx="247">
                  <c:v>246306</c:v>
                </c:pt>
                <c:pt idx="248">
                  <c:v>270400</c:v>
                </c:pt>
                <c:pt idx="249">
                  <c:v>282075</c:v>
                </c:pt>
                <c:pt idx="250">
                  <c:v>330794</c:v>
                </c:pt>
                <c:pt idx="251">
                  <c:v>311914</c:v>
                </c:pt>
                <c:pt idx="252">
                  <c:v>277800</c:v>
                </c:pt>
                <c:pt idx="253">
                  <c:v>242637</c:v>
                </c:pt>
                <c:pt idx="254">
                  <c:v>271775</c:v>
                </c:pt>
                <c:pt idx="255">
                  <c:v>264272</c:v>
                </c:pt>
                <c:pt idx="256">
                  <c:v>262785</c:v>
                </c:pt>
                <c:pt idx="257">
                  <c:v>275932</c:v>
                </c:pt>
                <c:pt idx="258">
                  <c:v>272835</c:v>
                </c:pt>
                <c:pt idx="259">
                  <c:v>276659</c:v>
                </c:pt>
                <c:pt idx="260">
                  <c:v>312067</c:v>
                </c:pt>
                <c:pt idx="261">
                  <c:v>283584</c:v>
                </c:pt>
                <c:pt idx="262">
                  <c:v>267025</c:v>
                </c:pt>
                <c:pt idx="263">
                  <c:v>278024</c:v>
                </c:pt>
                <c:pt idx="264">
                  <c:v>272343</c:v>
                </c:pt>
                <c:pt idx="265">
                  <c:v>264951</c:v>
                </c:pt>
                <c:pt idx="266">
                  <c:v>272952</c:v>
                </c:pt>
                <c:pt idx="267">
                  <c:v>254746</c:v>
                </c:pt>
                <c:pt idx="268">
                  <c:v>268981</c:v>
                </c:pt>
                <c:pt idx="269">
                  <c:v>250765</c:v>
                </c:pt>
                <c:pt idx="270">
                  <c:v>235737</c:v>
                </c:pt>
                <c:pt idx="271">
                  <c:v>247140</c:v>
                </c:pt>
                <c:pt idx="272">
                  <c:v>249865</c:v>
                </c:pt>
                <c:pt idx="273">
                  <c:v>267375</c:v>
                </c:pt>
                <c:pt idx="274">
                  <c:v>289559</c:v>
                </c:pt>
                <c:pt idx="275">
                  <c:v>250531</c:v>
                </c:pt>
                <c:pt idx="276">
                  <c:v>270826</c:v>
                </c:pt>
                <c:pt idx="277">
                  <c:v>268271</c:v>
                </c:pt>
                <c:pt idx="278">
                  <c:v>276586</c:v>
                </c:pt>
                <c:pt idx="279">
                  <c:v>305873</c:v>
                </c:pt>
                <c:pt idx="280">
                  <c:v>253777</c:v>
                </c:pt>
                <c:pt idx="281">
                  <c:v>266666</c:v>
                </c:pt>
                <c:pt idx="282">
                  <c:v>246189</c:v>
                </c:pt>
                <c:pt idx="283">
                  <c:v>285234</c:v>
                </c:pt>
                <c:pt idx="284">
                  <c:v>266984</c:v>
                </c:pt>
                <c:pt idx="285">
                  <c:v>306802</c:v>
                </c:pt>
                <c:pt idx="286">
                  <c:v>285337</c:v>
                </c:pt>
                <c:pt idx="287">
                  <c:v>257507</c:v>
                </c:pt>
                <c:pt idx="288">
                  <c:v>260243</c:v>
                </c:pt>
                <c:pt idx="289">
                  <c:v>259281</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kommun'!$F$40</c:f>
              <c:numCache>
                <c:formatCode>#,##0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812416"/>
        <c:axId val="72813952"/>
      </c:bubbleChart>
      <c:valAx>
        <c:axId val="72812416"/>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813952"/>
        <c:crosses val="autoZero"/>
        <c:crossBetween val="midCat"/>
        <c:majorUnit val="1"/>
      </c:valAx>
      <c:valAx>
        <c:axId val="72813952"/>
        <c:scaling>
          <c:orientation val="minMax"/>
          <c:max val="380000"/>
          <c:min val="20000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812416"/>
        <c:crosses val="max"/>
        <c:crossBetween val="midCat"/>
        <c:majorUnit val="10000"/>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Ekonomiskt utsatta barn</a:t>
            </a:r>
          </a:p>
          <a:p>
            <a:pPr>
              <a:defRPr sz="1100" b="0">
                <a:latin typeface="+mn-lt"/>
                <a:cs typeface="Arial" panose="020B0604020202020204" pitchFamily="34" charset="0"/>
              </a:defRPr>
            </a:pPr>
            <a:r>
              <a:rPr lang="en-US" sz="900" b="0">
                <a:latin typeface="+mn-lt"/>
                <a:cs typeface="Arial" panose="020B0604020202020204" pitchFamily="34" charset="0"/>
              </a:rPr>
              <a:t>(%</a:t>
            </a:r>
            <a:r>
              <a:rPr lang="en-US" sz="900" b="0" baseline="0">
                <a:latin typeface="+mn-lt"/>
                <a:cs typeface="Arial" panose="020B0604020202020204" pitchFamily="34" charset="0"/>
              </a:rPr>
              <a:t> av 0–17-åringar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3432549001550245"/>
          <c:y val="1.0583018444389138E-2"/>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(bakg)K'!$E$18:$KH$18</c:f>
              <c:numCache>
                <c:formatCode>0.0</c:formatCode>
                <c:ptCount val="290"/>
                <c:pt idx="0">
                  <c:v>6.5</c:v>
                </c:pt>
                <c:pt idx="1">
                  <c:v>8.3000000000000007</c:v>
                </c:pt>
                <c:pt idx="2">
                  <c:v>14.4</c:v>
                </c:pt>
                <c:pt idx="3">
                  <c:v>11.4</c:v>
                </c:pt>
                <c:pt idx="4">
                  <c:v>13.9</c:v>
                </c:pt>
                <c:pt idx="5">
                  <c:v>8.8000000000000007</c:v>
                </c:pt>
                <c:pt idx="6">
                  <c:v>11.7</c:v>
                </c:pt>
                <c:pt idx="7">
                  <c:v>12.2</c:v>
                </c:pt>
                <c:pt idx="8">
                  <c:v>6.5</c:v>
                </c:pt>
                <c:pt idx="9">
                  <c:v>13.1</c:v>
                </c:pt>
                <c:pt idx="10">
                  <c:v>15.4</c:v>
                </c:pt>
                <c:pt idx="11">
                  <c:v>14.9</c:v>
                </c:pt>
                <c:pt idx="12">
                  <c:v>18.100000000000001</c:v>
                </c:pt>
                <c:pt idx="13">
                  <c:v>17.100000000000001</c:v>
                </c:pt>
                <c:pt idx="14">
                  <c:v>8.4</c:v>
                </c:pt>
                <c:pt idx="15">
                  <c:v>5.8</c:v>
                </c:pt>
                <c:pt idx="16">
                  <c:v>12.6</c:v>
                </c:pt>
                <c:pt idx="17">
                  <c:v>14.7</c:v>
                </c:pt>
                <c:pt idx="18">
                  <c:v>20.2</c:v>
                </c:pt>
                <c:pt idx="19">
                  <c:v>11.7</c:v>
                </c:pt>
                <c:pt idx="20">
                  <c:v>15.5</c:v>
                </c:pt>
                <c:pt idx="21">
                  <c:v>10.8</c:v>
                </c:pt>
                <c:pt idx="22">
                  <c:v>10.6</c:v>
                </c:pt>
                <c:pt idx="23">
                  <c:v>15.5</c:v>
                </c:pt>
                <c:pt idx="24">
                  <c:v>17.399999999999999</c:v>
                </c:pt>
                <c:pt idx="25">
                  <c:v>10.6</c:v>
                </c:pt>
                <c:pt idx="26">
                  <c:v>12.2</c:v>
                </c:pt>
                <c:pt idx="27">
                  <c:v>4.4000000000000004</c:v>
                </c:pt>
                <c:pt idx="28">
                  <c:v>10.9</c:v>
                </c:pt>
                <c:pt idx="29">
                  <c:v>13.5</c:v>
                </c:pt>
                <c:pt idx="30">
                  <c:v>21.2</c:v>
                </c:pt>
                <c:pt idx="31">
                  <c:v>5.2</c:v>
                </c:pt>
                <c:pt idx="32">
                  <c:v>8.4</c:v>
                </c:pt>
                <c:pt idx="33">
                  <c:v>9.6999999999999993</c:v>
                </c:pt>
                <c:pt idx="34">
                  <c:v>8</c:v>
                </c:pt>
                <c:pt idx="35">
                  <c:v>21.8</c:v>
                </c:pt>
                <c:pt idx="36">
                  <c:v>10.8</c:v>
                </c:pt>
                <c:pt idx="37">
                  <c:v>10.5</c:v>
                </c:pt>
                <c:pt idx="38">
                  <c:v>15.4</c:v>
                </c:pt>
                <c:pt idx="39">
                  <c:v>9</c:v>
                </c:pt>
                <c:pt idx="40">
                  <c:v>12.6</c:v>
                </c:pt>
                <c:pt idx="41">
                  <c:v>10.9</c:v>
                </c:pt>
                <c:pt idx="42">
                  <c:v>19.899999999999999</c:v>
                </c:pt>
                <c:pt idx="43">
                  <c:v>12.2</c:v>
                </c:pt>
                <c:pt idx="44">
                  <c:v>20.399999999999999</c:v>
                </c:pt>
                <c:pt idx="45">
                  <c:v>9.6</c:v>
                </c:pt>
                <c:pt idx="46">
                  <c:v>13</c:v>
                </c:pt>
                <c:pt idx="47">
                  <c:v>7.4</c:v>
                </c:pt>
                <c:pt idx="48">
                  <c:v>10.8</c:v>
                </c:pt>
                <c:pt idx="49">
                  <c:v>9.9</c:v>
                </c:pt>
                <c:pt idx="50">
                  <c:v>9.4</c:v>
                </c:pt>
                <c:pt idx="51">
                  <c:v>11</c:v>
                </c:pt>
                <c:pt idx="52">
                  <c:v>14.6</c:v>
                </c:pt>
                <c:pt idx="53">
                  <c:v>7.6</c:v>
                </c:pt>
                <c:pt idx="54">
                  <c:v>21.2</c:v>
                </c:pt>
                <c:pt idx="55">
                  <c:v>6.5</c:v>
                </c:pt>
                <c:pt idx="56">
                  <c:v>14.3</c:v>
                </c:pt>
                <c:pt idx="57">
                  <c:v>17.3</c:v>
                </c:pt>
                <c:pt idx="58">
                  <c:v>8.8000000000000007</c:v>
                </c:pt>
                <c:pt idx="59">
                  <c:v>4.4000000000000004</c:v>
                </c:pt>
                <c:pt idx="60">
                  <c:v>15.2</c:v>
                </c:pt>
                <c:pt idx="61">
                  <c:v>10.7</c:v>
                </c:pt>
                <c:pt idx="62">
                  <c:v>13.1</c:v>
                </c:pt>
                <c:pt idx="63">
                  <c:v>8.3000000000000007</c:v>
                </c:pt>
                <c:pt idx="64">
                  <c:v>3.9</c:v>
                </c:pt>
                <c:pt idx="65">
                  <c:v>11.2</c:v>
                </c:pt>
                <c:pt idx="66">
                  <c:v>15.3</c:v>
                </c:pt>
                <c:pt idx="67">
                  <c:v>11.8</c:v>
                </c:pt>
                <c:pt idx="68">
                  <c:v>12.2</c:v>
                </c:pt>
                <c:pt idx="69">
                  <c:v>18.100000000000001</c:v>
                </c:pt>
                <c:pt idx="70">
                  <c:v>10.3</c:v>
                </c:pt>
                <c:pt idx="71">
                  <c:v>6.4</c:v>
                </c:pt>
                <c:pt idx="72">
                  <c:v>14.4</c:v>
                </c:pt>
                <c:pt idx="73">
                  <c:v>11.2</c:v>
                </c:pt>
                <c:pt idx="74">
                  <c:v>13.3</c:v>
                </c:pt>
                <c:pt idx="75">
                  <c:v>11.5</c:v>
                </c:pt>
                <c:pt idx="76">
                  <c:v>10.4</c:v>
                </c:pt>
                <c:pt idx="77">
                  <c:v>5.9</c:v>
                </c:pt>
                <c:pt idx="78">
                  <c:v>17.7</c:v>
                </c:pt>
                <c:pt idx="79">
                  <c:v>9.9</c:v>
                </c:pt>
                <c:pt idx="80">
                  <c:v>11.5</c:v>
                </c:pt>
                <c:pt idx="81">
                  <c:v>3.7</c:v>
                </c:pt>
                <c:pt idx="82">
                  <c:v>11.2</c:v>
                </c:pt>
                <c:pt idx="83">
                  <c:v>6.2</c:v>
                </c:pt>
                <c:pt idx="84">
                  <c:v>18.600000000000001</c:v>
                </c:pt>
                <c:pt idx="85">
                  <c:v>13.5</c:v>
                </c:pt>
                <c:pt idx="86">
                  <c:v>8.4</c:v>
                </c:pt>
                <c:pt idx="87">
                  <c:v>12.8</c:v>
                </c:pt>
                <c:pt idx="88">
                  <c:v>10.8</c:v>
                </c:pt>
                <c:pt idx="89">
                  <c:v>9.4</c:v>
                </c:pt>
                <c:pt idx="90">
                  <c:v>9.5</c:v>
                </c:pt>
                <c:pt idx="91">
                  <c:v>9.6</c:v>
                </c:pt>
                <c:pt idx="92">
                  <c:v>5.8</c:v>
                </c:pt>
                <c:pt idx="93">
                  <c:v>9.9</c:v>
                </c:pt>
                <c:pt idx="94">
                  <c:v>12.1</c:v>
                </c:pt>
                <c:pt idx="95">
                  <c:v>11.1</c:v>
                </c:pt>
                <c:pt idx="96">
                  <c:v>10.8</c:v>
                </c:pt>
                <c:pt idx="97">
                  <c:v>19.2</c:v>
                </c:pt>
                <c:pt idx="98">
                  <c:v>12.1</c:v>
                </c:pt>
                <c:pt idx="99">
                  <c:v>11.1</c:v>
                </c:pt>
                <c:pt idx="100">
                  <c:v>6.5</c:v>
                </c:pt>
                <c:pt idx="101">
                  <c:v>12.5</c:v>
                </c:pt>
                <c:pt idx="102">
                  <c:v>3.8</c:v>
                </c:pt>
                <c:pt idx="103">
                  <c:v>12.2</c:v>
                </c:pt>
                <c:pt idx="104">
                  <c:v>16.2</c:v>
                </c:pt>
                <c:pt idx="105">
                  <c:v>13.7</c:v>
                </c:pt>
                <c:pt idx="106">
                  <c:v>8.1999999999999993</c:v>
                </c:pt>
                <c:pt idx="107">
                  <c:v>9</c:v>
                </c:pt>
                <c:pt idx="108">
                  <c:v>4</c:v>
                </c:pt>
                <c:pt idx="109">
                  <c:v>10.8</c:v>
                </c:pt>
                <c:pt idx="110">
                  <c:v>5.6</c:v>
                </c:pt>
                <c:pt idx="111">
                  <c:v>5.6</c:v>
                </c:pt>
                <c:pt idx="112">
                  <c:v>16.8</c:v>
                </c:pt>
                <c:pt idx="113">
                  <c:v>9.5</c:v>
                </c:pt>
                <c:pt idx="114">
                  <c:v>23</c:v>
                </c:pt>
                <c:pt idx="115">
                  <c:v>7.7</c:v>
                </c:pt>
                <c:pt idx="116">
                  <c:v>6.3</c:v>
                </c:pt>
                <c:pt idx="117">
                  <c:v>8.5</c:v>
                </c:pt>
                <c:pt idx="118">
                  <c:v>5.4</c:v>
                </c:pt>
                <c:pt idx="119">
                  <c:v>14.1</c:v>
                </c:pt>
                <c:pt idx="120">
                  <c:v>5.8</c:v>
                </c:pt>
                <c:pt idx="121">
                  <c:v>6.3</c:v>
                </c:pt>
                <c:pt idx="122">
                  <c:v>12.5</c:v>
                </c:pt>
                <c:pt idx="123">
                  <c:v>14.5</c:v>
                </c:pt>
                <c:pt idx="124">
                  <c:v>13.7</c:v>
                </c:pt>
                <c:pt idx="125">
                  <c:v>8.9</c:v>
                </c:pt>
                <c:pt idx="126">
                  <c:v>13.4</c:v>
                </c:pt>
                <c:pt idx="127">
                  <c:v>14.4</c:v>
                </c:pt>
                <c:pt idx="128">
                  <c:v>3.6</c:v>
                </c:pt>
                <c:pt idx="129">
                  <c:v>14.7</c:v>
                </c:pt>
                <c:pt idx="130">
                  <c:v>8.1999999999999993</c:v>
                </c:pt>
                <c:pt idx="131">
                  <c:v>10.3</c:v>
                </c:pt>
                <c:pt idx="132">
                  <c:v>13</c:v>
                </c:pt>
                <c:pt idx="133">
                  <c:v>12.5</c:v>
                </c:pt>
                <c:pt idx="134">
                  <c:v>31.7</c:v>
                </c:pt>
                <c:pt idx="135">
                  <c:v>16.100000000000001</c:v>
                </c:pt>
                <c:pt idx="136">
                  <c:v>11.7</c:v>
                </c:pt>
                <c:pt idx="137">
                  <c:v>8.1999999999999993</c:v>
                </c:pt>
                <c:pt idx="138">
                  <c:v>8.6999999999999993</c:v>
                </c:pt>
                <c:pt idx="139">
                  <c:v>11.7</c:v>
                </c:pt>
                <c:pt idx="140">
                  <c:v>15.5</c:v>
                </c:pt>
                <c:pt idx="141">
                  <c:v>10.1</c:v>
                </c:pt>
                <c:pt idx="142">
                  <c:v>8.8000000000000007</c:v>
                </c:pt>
                <c:pt idx="143">
                  <c:v>11</c:v>
                </c:pt>
                <c:pt idx="144">
                  <c:v>6.5</c:v>
                </c:pt>
                <c:pt idx="145">
                  <c:v>10.8</c:v>
                </c:pt>
                <c:pt idx="146">
                  <c:v>11.5</c:v>
                </c:pt>
                <c:pt idx="147">
                  <c:v>5.5</c:v>
                </c:pt>
                <c:pt idx="148">
                  <c:v>8.6</c:v>
                </c:pt>
                <c:pt idx="149">
                  <c:v>5.4</c:v>
                </c:pt>
                <c:pt idx="150">
                  <c:v>6.5</c:v>
                </c:pt>
                <c:pt idx="151">
                  <c:v>14</c:v>
                </c:pt>
                <c:pt idx="152">
                  <c:v>12.8</c:v>
                </c:pt>
                <c:pt idx="153">
                  <c:v>16.600000000000001</c:v>
                </c:pt>
                <c:pt idx="154">
                  <c:v>10</c:v>
                </c:pt>
                <c:pt idx="155">
                  <c:v>16</c:v>
                </c:pt>
                <c:pt idx="156">
                  <c:v>9.4</c:v>
                </c:pt>
                <c:pt idx="157">
                  <c:v>10.4</c:v>
                </c:pt>
                <c:pt idx="158">
                  <c:v>9.5</c:v>
                </c:pt>
                <c:pt idx="159">
                  <c:v>4.5</c:v>
                </c:pt>
                <c:pt idx="160">
                  <c:v>9.4</c:v>
                </c:pt>
                <c:pt idx="161">
                  <c:v>12.4</c:v>
                </c:pt>
                <c:pt idx="162">
                  <c:v>14.1</c:v>
                </c:pt>
                <c:pt idx="163">
                  <c:v>15.8</c:v>
                </c:pt>
                <c:pt idx="164">
                  <c:v>11.4</c:v>
                </c:pt>
                <c:pt idx="165">
                  <c:v>16.7</c:v>
                </c:pt>
                <c:pt idx="166">
                  <c:v>7.2</c:v>
                </c:pt>
                <c:pt idx="167">
                  <c:v>12.3</c:v>
                </c:pt>
                <c:pt idx="168">
                  <c:v>7.2</c:v>
                </c:pt>
                <c:pt idx="169">
                  <c:v>11.9</c:v>
                </c:pt>
                <c:pt idx="170">
                  <c:v>7.4</c:v>
                </c:pt>
                <c:pt idx="171">
                  <c:v>6.8</c:v>
                </c:pt>
                <c:pt idx="172">
                  <c:v>5.6</c:v>
                </c:pt>
                <c:pt idx="173">
                  <c:v>19.899999999999999</c:v>
                </c:pt>
                <c:pt idx="174">
                  <c:v>5.4</c:v>
                </c:pt>
                <c:pt idx="175">
                  <c:v>15.7</c:v>
                </c:pt>
                <c:pt idx="176">
                  <c:v>8.6999999999999993</c:v>
                </c:pt>
                <c:pt idx="177">
                  <c:v>11.9</c:v>
                </c:pt>
                <c:pt idx="178">
                  <c:v>10.199999999999999</c:v>
                </c:pt>
                <c:pt idx="179">
                  <c:v>11.3</c:v>
                </c:pt>
                <c:pt idx="180">
                  <c:v>7.5</c:v>
                </c:pt>
                <c:pt idx="181">
                  <c:v>14.6</c:v>
                </c:pt>
                <c:pt idx="182">
                  <c:v>13.9</c:v>
                </c:pt>
                <c:pt idx="183">
                  <c:v>12.4</c:v>
                </c:pt>
                <c:pt idx="184">
                  <c:v>10.8</c:v>
                </c:pt>
                <c:pt idx="185">
                  <c:v>10.1</c:v>
                </c:pt>
                <c:pt idx="186">
                  <c:v>8.1</c:v>
                </c:pt>
                <c:pt idx="187">
                  <c:v>12.7</c:v>
                </c:pt>
                <c:pt idx="188">
                  <c:v>9.5</c:v>
                </c:pt>
                <c:pt idx="189">
                  <c:v>7</c:v>
                </c:pt>
                <c:pt idx="190">
                  <c:v>11</c:v>
                </c:pt>
                <c:pt idx="191">
                  <c:v>13.7</c:v>
                </c:pt>
                <c:pt idx="192">
                  <c:v>7.1</c:v>
                </c:pt>
                <c:pt idx="193">
                  <c:v>7.6</c:v>
                </c:pt>
                <c:pt idx="194">
                  <c:v>22.5</c:v>
                </c:pt>
                <c:pt idx="195">
                  <c:v>9.6</c:v>
                </c:pt>
                <c:pt idx="196">
                  <c:v>6.4</c:v>
                </c:pt>
                <c:pt idx="197">
                  <c:v>6.3</c:v>
                </c:pt>
                <c:pt idx="198">
                  <c:v>13.2</c:v>
                </c:pt>
                <c:pt idx="199">
                  <c:v>18.100000000000001</c:v>
                </c:pt>
                <c:pt idx="200">
                  <c:v>10.1</c:v>
                </c:pt>
                <c:pt idx="201">
                  <c:v>10.6</c:v>
                </c:pt>
                <c:pt idx="202">
                  <c:v>16.100000000000001</c:v>
                </c:pt>
                <c:pt idx="203">
                  <c:v>17.7</c:v>
                </c:pt>
                <c:pt idx="204">
                  <c:v>14</c:v>
                </c:pt>
                <c:pt idx="205">
                  <c:v>11</c:v>
                </c:pt>
                <c:pt idx="206">
                  <c:v>10.199999999999999</c:v>
                </c:pt>
                <c:pt idx="207">
                  <c:v>11.8</c:v>
                </c:pt>
                <c:pt idx="208">
                  <c:v>11.9</c:v>
                </c:pt>
                <c:pt idx="209">
                  <c:v>7.3</c:v>
                </c:pt>
                <c:pt idx="210">
                  <c:v>11.3</c:v>
                </c:pt>
                <c:pt idx="211">
                  <c:v>13</c:v>
                </c:pt>
                <c:pt idx="212">
                  <c:v>7.1</c:v>
                </c:pt>
                <c:pt idx="213">
                  <c:v>13.5</c:v>
                </c:pt>
                <c:pt idx="214">
                  <c:v>14.6</c:v>
                </c:pt>
                <c:pt idx="215">
                  <c:v>6.6</c:v>
                </c:pt>
                <c:pt idx="216">
                  <c:v>21.5</c:v>
                </c:pt>
                <c:pt idx="217">
                  <c:v>10.5</c:v>
                </c:pt>
                <c:pt idx="218">
                  <c:v>11.2</c:v>
                </c:pt>
                <c:pt idx="219">
                  <c:v>12.2</c:v>
                </c:pt>
                <c:pt idx="220">
                  <c:v>11</c:v>
                </c:pt>
                <c:pt idx="221">
                  <c:v>14.1</c:v>
                </c:pt>
                <c:pt idx="222">
                  <c:v>11.4</c:v>
                </c:pt>
                <c:pt idx="223">
                  <c:v>10.5</c:v>
                </c:pt>
                <c:pt idx="224">
                  <c:v>6.6</c:v>
                </c:pt>
                <c:pt idx="225">
                  <c:v>13.1</c:v>
                </c:pt>
                <c:pt idx="226">
                  <c:v>15.2</c:v>
                </c:pt>
                <c:pt idx="227">
                  <c:v>11.9</c:v>
                </c:pt>
                <c:pt idx="228">
                  <c:v>9.4</c:v>
                </c:pt>
                <c:pt idx="229">
                  <c:v>11.5</c:v>
                </c:pt>
                <c:pt idx="230">
                  <c:v>11</c:v>
                </c:pt>
                <c:pt idx="231">
                  <c:v>18</c:v>
                </c:pt>
                <c:pt idx="232">
                  <c:v>5.0999999999999996</c:v>
                </c:pt>
                <c:pt idx="233">
                  <c:v>6.5</c:v>
                </c:pt>
                <c:pt idx="234">
                  <c:v>3.6</c:v>
                </c:pt>
                <c:pt idx="235">
                  <c:v>12.3</c:v>
                </c:pt>
                <c:pt idx="236">
                  <c:v>11.3</c:v>
                </c:pt>
                <c:pt idx="237">
                  <c:v>9.8000000000000007</c:v>
                </c:pt>
                <c:pt idx="238">
                  <c:v>7.7</c:v>
                </c:pt>
                <c:pt idx="239">
                  <c:v>9.6999999999999993</c:v>
                </c:pt>
                <c:pt idx="240">
                  <c:v>11.1</c:v>
                </c:pt>
                <c:pt idx="241">
                  <c:v>10.199999999999999</c:v>
                </c:pt>
                <c:pt idx="242">
                  <c:v>13.4</c:v>
                </c:pt>
                <c:pt idx="243">
                  <c:v>8.3000000000000007</c:v>
                </c:pt>
                <c:pt idx="244">
                  <c:v>8.1</c:v>
                </c:pt>
                <c:pt idx="245">
                  <c:v>11.5</c:v>
                </c:pt>
                <c:pt idx="246">
                  <c:v>4.5</c:v>
                </c:pt>
                <c:pt idx="247">
                  <c:v>9.9</c:v>
                </c:pt>
                <c:pt idx="248">
                  <c:v>9.3000000000000007</c:v>
                </c:pt>
                <c:pt idx="249">
                  <c:v>5.5</c:v>
                </c:pt>
                <c:pt idx="250">
                  <c:v>4.5999999999999996</c:v>
                </c:pt>
                <c:pt idx="251">
                  <c:v>6.3</c:v>
                </c:pt>
                <c:pt idx="252">
                  <c:v>9.1</c:v>
                </c:pt>
                <c:pt idx="253">
                  <c:v>14.2</c:v>
                </c:pt>
                <c:pt idx="254">
                  <c:v>11.6</c:v>
                </c:pt>
                <c:pt idx="255">
                  <c:v>8.6999999999999993</c:v>
                </c:pt>
                <c:pt idx="256">
                  <c:v>15</c:v>
                </c:pt>
                <c:pt idx="257">
                  <c:v>7.4</c:v>
                </c:pt>
                <c:pt idx="258">
                  <c:v>11.2</c:v>
                </c:pt>
                <c:pt idx="259">
                  <c:v>6.7</c:v>
                </c:pt>
                <c:pt idx="260">
                  <c:v>6.4</c:v>
                </c:pt>
                <c:pt idx="261">
                  <c:v>7.2</c:v>
                </c:pt>
                <c:pt idx="262">
                  <c:v>10.7</c:v>
                </c:pt>
                <c:pt idx="263">
                  <c:v>12.7</c:v>
                </c:pt>
                <c:pt idx="264">
                  <c:v>12.3</c:v>
                </c:pt>
                <c:pt idx="265">
                  <c:v>9.8000000000000007</c:v>
                </c:pt>
                <c:pt idx="266">
                  <c:v>8</c:v>
                </c:pt>
                <c:pt idx="267">
                  <c:v>13.4</c:v>
                </c:pt>
                <c:pt idx="268">
                  <c:v>12.4</c:v>
                </c:pt>
                <c:pt idx="269">
                  <c:v>10.6</c:v>
                </c:pt>
                <c:pt idx="270">
                  <c:v>22.1</c:v>
                </c:pt>
                <c:pt idx="271">
                  <c:v>15.3</c:v>
                </c:pt>
                <c:pt idx="272">
                  <c:v>16.5</c:v>
                </c:pt>
                <c:pt idx="273">
                  <c:v>8.1</c:v>
                </c:pt>
                <c:pt idx="274">
                  <c:v>7.9</c:v>
                </c:pt>
                <c:pt idx="275">
                  <c:v>10.6</c:v>
                </c:pt>
                <c:pt idx="276">
                  <c:v>11.7</c:v>
                </c:pt>
                <c:pt idx="277">
                  <c:v>11.8</c:v>
                </c:pt>
                <c:pt idx="278">
                  <c:v>6.7</c:v>
                </c:pt>
                <c:pt idx="279">
                  <c:v>4.8</c:v>
                </c:pt>
                <c:pt idx="280">
                  <c:v>12.2</c:v>
                </c:pt>
                <c:pt idx="281">
                  <c:v>14.9</c:v>
                </c:pt>
                <c:pt idx="282">
                  <c:v>14.8</c:v>
                </c:pt>
                <c:pt idx="283">
                  <c:v>8</c:v>
                </c:pt>
                <c:pt idx="284">
                  <c:v>8</c:v>
                </c:pt>
                <c:pt idx="285">
                  <c:v>6.1</c:v>
                </c:pt>
                <c:pt idx="286">
                  <c:v>7.2</c:v>
                </c:pt>
                <c:pt idx="287">
                  <c:v>11</c:v>
                </c:pt>
                <c:pt idx="288">
                  <c:v>12.6</c:v>
                </c:pt>
                <c:pt idx="289">
                  <c:v>14.3</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kommun'!$F$41</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839936"/>
        <c:axId val="72841472"/>
      </c:bubbleChart>
      <c:valAx>
        <c:axId val="72839936"/>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841472"/>
        <c:crosses val="autoZero"/>
        <c:crossBetween val="midCat"/>
        <c:majorUnit val="1"/>
      </c:valAx>
      <c:valAx>
        <c:axId val="72841472"/>
        <c:scaling>
          <c:orientation val="minMax"/>
          <c:max val="35"/>
          <c:min val="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839936"/>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Ekonomiskt utsatta äldre</a:t>
            </a:r>
          </a:p>
          <a:p>
            <a:pPr>
              <a:defRPr sz="1100" b="0">
                <a:latin typeface="+mn-lt"/>
                <a:cs typeface="Arial" panose="020B0604020202020204" pitchFamily="34" charset="0"/>
              </a:defRPr>
            </a:pPr>
            <a:r>
              <a:rPr lang="en-US" sz="900" b="0">
                <a:latin typeface="+mn-lt"/>
                <a:cs typeface="Arial" panose="020B0604020202020204" pitchFamily="34" charset="0"/>
              </a:rPr>
              <a:t>(%</a:t>
            </a:r>
            <a:r>
              <a:rPr lang="en-US" sz="900" b="0" baseline="0">
                <a:latin typeface="+mn-lt"/>
                <a:cs typeface="Arial" panose="020B0604020202020204" pitchFamily="34" charset="0"/>
              </a:rPr>
              <a:t> av pensionärshushåll) </a:t>
            </a:r>
            <a:r>
              <a:rPr lang="en-US" sz="900" b="0">
                <a:latin typeface="+mn-lt"/>
                <a:cs typeface="Arial" panose="020B0604020202020204" pitchFamily="34" charset="0"/>
              </a:rPr>
              <a:t>2012</a:t>
            </a:r>
          </a:p>
        </c:rich>
      </c:tx>
      <c:layout>
        <c:manualLayout>
          <c:xMode val="edge"/>
          <c:yMode val="edge"/>
          <c:x val="0.12652821906033676"/>
          <c:y val="4.6969550204336002E-3"/>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10000"/>
              </a:srgbClr>
            </a:solidFill>
            <a:ln>
              <a:solidFill>
                <a:srgbClr val="B2AC00">
                  <a:alpha val="45000"/>
                </a:srgbClr>
              </a:solidFill>
            </a:ln>
          </c:spPr>
          <c:invertIfNegative val="0"/>
          <c:xVal>
            <c:numRef>
              <c:f>'Pivå (bakg)K'!$E$1:$KH$1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(bakg)K'!$E$19:$KH$19</c:f>
              <c:numCache>
                <c:formatCode>0.0</c:formatCode>
                <c:ptCount val="290"/>
                <c:pt idx="0">
                  <c:v>7.5</c:v>
                </c:pt>
                <c:pt idx="1">
                  <c:v>6.2</c:v>
                </c:pt>
                <c:pt idx="2">
                  <c:v>10.7</c:v>
                </c:pt>
                <c:pt idx="3">
                  <c:v>11.5</c:v>
                </c:pt>
                <c:pt idx="4">
                  <c:v>7.7</c:v>
                </c:pt>
                <c:pt idx="5">
                  <c:v>11.7</c:v>
                </c:pt>
                <c:pt idx="6">
                  <c:v>8.1999999999999993</c:v>
                </c:pt>
                <c:pt idx="7">
                  <c:v>11.7</c:v>
                </c:pt>
                <c:pt idx="8">
                  <c:v>8.6</c:v>
                </c:pt>
                <c:pt idx="9">
                  <c:v>9.4</c:v>
                </c:pt>
                <c:pt idx="10">
                  <c:v>15.7</c:v>
                </c:pt>
                <c:pt idx="11">
                  <c:v>17.100000000000001</c:v>
                </c:pt>
                <c:pt idx="12">
                  <c:v>16.8</c:v>
                </c:pt>
                <c:pt idx="13">
                  <c:v>11.1</c:v>
                </c:pt>
                <c:pt idx="14">
                  <c:v>5.9</c:v>
                </c:pt>
                <c:pt idx="15">
                  <c:v>6.8</c:v>
                </c:pt>
                <c:pt idx="16">
                  <c:v>8.9</c:v>
                </c:pt>
                <c:pt idx="17">
                  <c:v>14.7</c:v>
                </c:pt>
                <c:pt idx="18">
                  <c:v>8.3000000000000007</c:v>
                </c:pt>
                <c:pt idx="19">
                  <c:v>6.9</c:v>
                </c:pt>
                <c:pt idx="20">
                  <c:v>11</c:v>
                </c:pt>
                <c:pt idx="21">
                  <c:v>9.4</c:v>
                </c:pt>
                <c:pt idx="22">
                  <c:v>9.1</c:v>
                </c:pt>
                <c:pt idx="23">
                  <c:v>12.8</c:v>
                </c:pt>
                <c:pt idx="24">
                  <c:v>6.8</c:v>
                </c:pt>
                <c:pt idx="25">
                  <c:v>9.9</c:v>
                </c:pt>
                <c:pt idx="26">
                  <c:v>18.8</c:v>
                </c:pt>
                <c:pt idx="27">
                  <c:v>4.2</c:v>
                </c:pt>
                <c:pt idx="28">
                  <c:v>7.3</c:v>
                </c:pt>
                <c:pt idx="29">
                  <c:v>13.1</c:v>
                </c:pt>
                <c:pt idx="30">
                  <c:v>26</c:v>
                </c:pt>
                <c:pt idx="31">
                  <c:v>4.4000000000000004</c:v>
                </c:pt>
                <c:pt idx="32">
                  <c:v>9.4</c:v>
                </c:pt>
                <c:pt idx="33">
                  <c:v>13.2</c:v>
                </c:pt>
                <c:pt idx="34">
                  <c:v>8.1</c:v>
                </c:pt>
                <c:pt idx="35">
                  <c:v>7.7</c:v>
                </c:pt>
                <c:pt idx="36">
                  <c:v>8.5</c:v>
                </c:pt>
                <c:pt idx="37">
                  <c:v>13.1</c:v>
                </c:pt>
                <c:pt idx="38">
                  <c:v>6.7</c:v>
                </c:pt>
                <c:pt idx="39">
                  <c:v>9.1999999999999993</c:v>
                </c:pt>
                <c:pt idx="40">
                  <c:v>11.1</c:v>
                </c:pt>
                <c:pt idx="41">
                  <c:v>6.5</c:v>
                </c:pt>
                <c:pt idx="42">
                  <c:v>11.2</c:v>
                </c:pt>
                <c:pt idx="43">
                  <c:v>7.9</c:v>
                </c:pt>
                <c:pt idx="44">
                  <c:v>8.6999999999999993</c:v>
                </c:pt>
                <c:pt idx="45">
                  <c:v>6.9</c:v>
                </c:pt>
                <c:pt idx="46">
                  <c:v>14.9</c:v>
                </c:pt>
                <c:pt idx="47">
                  <c:v>9.8000000000000007</c:v>
                </c:pt>
                <c:pt idx="48">
                  <c:v>9.3000000000000007</c:v>
                </c:pt>
                <c:pt idx="49">
                  <c:v>6.4</c:v>
                </c:pt>
                <c:pt idx="50">
                  <c:v>9.3000000000000007</c:v>
                </c:pt>
                <c:pt idx="51">
                  <c:v>11.6</c:v>
                </c:pt>
                <c:pt idx="52">
                  <c:v>10</c:v>
                </c:pt>
                <c:pt idx="53">
                  <c:v>13.7</c:v>
                </c:pt>
                <c:pt idx="54">
                  <c:v>16.399999999999999</c:v>
                </c:pt>
                <c:pt idx="55">
                  <c:v>7.7</c:v>
                </c:pt>
                <c:pt idx="56">
                  <c:v>6.7</c:v>
                </c:pt>
                <c:pt idx="57">
                  <c:v>7.1</c:v>
                </c:pt>
                <c:pt idx="58">
                  <c:v>10.199999999999999</c:v>
                </c:pt>
                <c:pt idx="59">
                  <c:v>7.7</c:v>
                </c:pt>
                <c:pt idx="60">
                  <c:v>12.8</c:v>
                </c:pt>
                <c:pt idx="61">
                  <c:v>7.9</c:v>
                </c:pt>
                <c:pt idx="62">
                  <c:v>7.1</c:v>
                </c:pt>
                <c:pt idx="63">
                  <c:v>6.4</c:v>
                </c:pt>
                <c:pt idx="64">
                  <c:v>5</c:v>
                </c:pt>
                <c:pt idx="65">
                  <c:v>7.1</c:v>
                </c:pt>
                <c:pt idx="66">
                  <c:v>19.600000000000001</c:v>
                </c:pt>
                <c:pt idx="67">
                  <c:v>13.7</c:v>
                </c:pt>
                <c:pt idx="68">
                  <c:v>10.199999999999999</c:v>
                </c:pt>
                <c:pt idx="69">
                  <c:v>8.1</c:v>
                </c:pt>
                <c:pt idx="70">
                  <c:v>12.9</c:v>
                </c:pt>
                <c:pt idx="71">
                  <c:v>9.3000000000000007</c:v>
                </c:pt>
                <c:pt idx="72">
                  <c:v>7.4</c:v>
                </c:pt>
                <c:pt idx="73">
                  <c:v>7.2</c:v>
                </c:pt>
                <c:pt idx="74">
                  <c:v>7.8</c:v>
                </c:pt>
                <c:pt idx="75">
                  <c:v>14.5</c:v>
                </c:pt>
                <c:pt idx="76">
                  <c:v>12.5</c:v>
                </c:pt>
                <c:pt idx="77">
                  <c:v>3.9</c:v>
                </c:pt>
                <c:pt idx="78">
                  <c:v>8.1</c:v>
                </c:pt>
                <c:pt idx="79">
                  <c:v>13.7</c:v>
                </c:pt>
                <c:pt idx="80">
                  <c:v>6.4</c:v>
                </c:pt>
                <c:pt idx="81">
                  <c:v>5.4</c:v>
                </c:pt>
                <c:pt idx="82">
                  <c:v>10.5</c:v>
                </c:pt>
                <c:pt idx="83">
                  <c:v>7</c:v>
                </c:pt>
                <c:pt idx="84">
                  <c:v>18.3</c:v>
                </c:pt>
                <c:pt idx="85">
                  <c:v>13.2</c:v>
                </c:pt>
                <c:pt idx="86">
                  <c:v>9.1999999999999993</c:v>
                </c:pt>
                <c:pt idx="87">
                  <c:v>8.6999999999999993</c:v>
                </c:pt>
                <c:pt idx="88">
                  <c:v>5.6</c:v>
                </c:pt>
                <c:pt idx="89">
                  <c:v>6.3</c:v>
                </c:pt>
                <c:pt idx="90">
                  <c:v>7.8</c:v>
                </c:pt>
                <c:pt idx="91">
                  <c:v>6.2</c:v>
                </c:pt>
                <c:pt idx="92">
                  <c:v>9.3000000000000007</c:v>
                </c:pt>
                <c:pt idx="93">
                  <c:v>9.5</c:v>
                </c:pt>
                <c:pt idx="94">
                  <c:v>7.2</c:v>
                </c:pt>
                <c:pt idx="95">
                  <c:v>7.3</c:v>
                </c:pt>
                <c:pt idx="96">
                  <c:v>6.1</c:v>
                </c:pt>
                <c:pt idx="97">
                  <c:v>7.4</c:v>
                </c:pt>
                <c:pt idx="98">
                  <c:v>7.9</c:v>
                </c:pt>
                <c:pt idx="99">
                  <c:v>9.8000000000000007</c:v>
                </c:pt>
                <c:pt idx="100">
                  <c:v>7.9</c:v>
                </c:pt>
                <c:pt idx="101">
                  <c:v>10.8</c:v>
                </c:pt>
                <c:pt idx="102">
                  <c:v>8</c:v>
                </c:pt>
                <c:pt idx="103">
                  <c:v>10.199999999999999</c:v>
                </c:pt>
                <c:pt idx="104">
                  <c:v>8.1999999999999993</c:v>
                </c:pt>
                <c:pt idx="105">
                  <c:v>9</c:v>
                </c:pt>
                <c:pt idx="106">
                  <c:v>11.9</c:v>
                </c:pt>
                <c:pt idx="107">
                  <c:v>7.2</c:v>
                </c:pt>
                <c:pt idx="108">
                  <c:v>5.8</c:v>
                </c:pt>
                <c:pt idx="109">
                  <c:v>7.8</c:v>
                </c:pt>
                <c:pt idx="110">
                  <c:v>6.3</c:v>
                </c:pt>
                <c:pt idx="111">
                  <c:v>4.8</c:v>
                </c:pt>
                <c:pt idx="112">
                  <c:v>8.3000000000000007</c:v>
                </c:pt>
                <c:pt idx="113">
                  <c:v>11.3</c:v>
                </c:pt>
                <c:pt idx="114">
                  <c:v>8.1</c:v>
                </c:pt>
                <c:pt idx="115">
                  <c:v>7.1</c:v>
                </c:pt>
                <c:pt idx="116">
                  <c:v>10.199999999999999</c:v>
                </c:pt>
                <c:pt idx="117">
                  <c:v>9.6999999999999993</c:v>
                </c:pt>
                <c:pt idx="118">
                  <c:v>4.0999999999999996</c:v>
                </c:pt>
                <c:pt idx="119">
                  <c:v>10.5</c:v>
                </c:pt>
                <c:pt idx="120">
                  <c:v>4.5999999999999996</c:v>
                </c:pt>
                <c:pt idx="121">
                  <c:v>7.8</c:v>
                </c:pt>
                <c:pt idx="122">
                  <c:v>9.8000000000000007</c:v>
                </c:pt>
                <c:pt idx="123">
                  <c:v>7.5</c:v>
                </c:pt>
                <c:pt idx="124">
                  <c:v>5.9</c:v>
                </c:pt>
                <c:pt idx="125">
                  <c:v>11</c:v>
                </c:pt>
                <c:pt idx="126">
                  <c:v>10.6</c:v>
                </c:pt>
                <c:pt idx="127">
                  <c:v>10.4</c:v>
                </c:pt>
                <c:pt idx="128">
                  <c:v>3.1</c:v>
                </c:pt>
                <c:pt idx="129">
                  <c:v>9</c:v>
                </c:pt>
                <c:pt idx="130">
                  <c:v>5.7</c:v>
                </c:pt>
                <c:pt idx="131">
                  <c:v>5.9</c:v>
                </c:pt>
                <c:pt idx="132">
                  <c:v>7.8</c:v>
                </c:pt>
                <c:pt idx="133">
                  <c:v>8.6</c:v>
                </c:pt>
                <c:pt idx="134">
                  <c:v>9.8000000000000007</c:v>
                </c:pt>
                <c:pt idx="135">
                  <c:v>12.7</c:v>
                </c:pt>
                <c:pt idx="136">
                  <c:v>10.8</c:v>
                </c:pt>
                <c:pt idx="137">
                  <c:v>9.3000000000000007</c:v>
                </c:pt>
                <c:pt idx="138">
                  <c:v>8.9</c:v>
                </c:pt>
                <c:pt idx="139">
                  <c:v>16.100000000000001</c:v>
                </c:pt>
                <c:pt idx="140">
                  <c:v>17</c:v>
                </c:pt>
                <c:pt idx="141">
                  <c:v>8.5</c:v>
                </c:pt>
                <c:pt idx="142">
                  <c:v>10.5</c:v>
                </c:pt>
                <c:pt idx="143">
                  <c:v>7.7</c:v>
                </c:pt>
                <c:pt idx="144">
                  <c:v>7.3</c:v>
                </c:pt>
                <c:pt idx="145">
                  <c:v>13.9</c:v>
                </c:pt>
                <c:pt idx="146">
                  <c:v>10.6</c:v>
                </c:pt>
                <c:pt idx="147">
                  <c:v>5.3</c:v>
                </c:pt>
                <c:pt idx="148">
                  <c:v>8.1999999999999993</c:v>
                </c:pt>
                <c:pt idx="149">
                  <c:v>10.6</c:v>
                </c:pt>
                <c:pt idx="150">
                  <c:v>4.9000000000000004</c:v>
                </c:pt>
                <c:pt idx="151">
                  <c:v>7.2</c:v>
                </c:pt>
                <c:pt idx="152">
                  <c:v>7.9</c:v>
                </c:pt>
                <c:pt idx="153">
                  <c:v>10.7</c:v>
                </c:pt>
                <c:pt idx="154">
                  <c:v>10</c:v>
                </c:pt>
                <c:pt idx="155">
                  <c:v>6.8</c:v>
                </c:pt>
                <c:pt idx="156">
                  <c:v>8.5</c:v>
                </c:pt>
                <c:pt idx="157">
                  <c:v>12.9</c:v>
                </c:pt>
                <c:pt idx="158">
                  <c:v>10.9</c:v>
                </c:pt>
                <c:pt idx="159">
                  <c:v>3.8</c:v>
                </c:pt>
                <c:pt idx="160">
                  <c:v>5.9</c:v>
                </c:pt>
                <c:pt idx="161">
                  <c:v>5.7</c:v>
                </c:pt>
                <c:pt idx="162">
                  <c:v>8.8000000000000007</c:v>
                </c:pt>
                <c:pt idx="163">
                  <c:v>9.9</c:v>
                </c:pt>
                <c:pt idx="164">
                  <c:v>9.3000000000000007</c:v>
                </c:pt>
                <c:pt idx="165">
                  <c:v>12.6</c:v>
                </c:pt>
                <c:pt idx="166">
                  <c:v>9.8000000000000007</c:v>
                </c:pt>
                <c:pt idx="167">
                  <c:v>11.4</c:v>
                </c:pt>
                <c:pt idx="168">
                  <c:v>7.1</c:v>
                </c:pt>
                <c:pt idx="169">
                  <c:v>10.1</c:v>
                </c:pt>
                <c:pt idx="170">
                  <c:v>6.7</c:v>
                </c:pt>
                <c:pt idx="171">
                  <c:v>15</c:v>
                </c:pt>
                <c:pt idx="172">
                  <c:v>5.0999999999999996</c:v>
                </c:pt>
                <c:pt idx="173">
                  <c:v>11.3</c:v>
                </c:pt>
                <c:pt idx="174">
                  <c:v>5.0999999999999996</c:v>
                </c:pt>
                <c:pt idx="175">
                  <c:v>14.3</c:v>
                </c:pt>
                <c:pt idx="176">
                  <c:v>10.6</c:v>
                </c:pt>
                <c:pt idx="177">
                  <c:v>9</c:v>
                </c:pt>
                <c:pt idx="178">
                  <c:v>10</c:v>
                </c:pt>
                <c:pt idx="179">
                  <c:v>8.9</c:v>
                </c:pt>
                <c:pt idx="180">
                  <c:v>4.0999999999999996</c:v>
                </c:pt>
                <c:pt idx="181">
                  <c:v>7.2</c:v>
                </c:pt>
                <c:pt idx="182">
                  <c:v>7.7</c:v>
                </c:pt>
                <c:pt idx="183">
                  <c:v>9.8000000000000007</c:v>
                </c:pt>
                <c:pt idx="184">
                  <c:v>11</c:v>
                </c:pt>
                <c:pt idx="185">
                  <c:v>7.2</c:v>
                </c:pt>
                <c:pt idx="186">
                  <c:v>7.4</c:v>
                </c:pt>
                <c:pt idx="187">
                  <c:v>8.4</c:v>
                </c:pt>
                <c:pt idx="188">
                  <c:v>9.1999999999999993</c:v>
                </c:pt>
                <c:pt idx="189">
                  <c:v>6.6</c:v>
                </c:pt>
                <c:pt idx="190">
                  <c:v>8.1</c:v>
                </c:pt>
                <c:pt idx="191">
                  <c:v>10.4</c:v>
                </c:pt>
                <c:pt idx="192">
                  <c:v>5.3</c:v>
                </c:pt>
                <c:pt idx="193">
                  <c:v>5.5</c:v>
                </c:pt>
                <c:pt idx="194">
                  <c:v>16.5</c:v>
                </c:pt>
                <c:pt idx="195">
                  <c:v>8.3000000000000007</c:v>
                </c:pt>
                <c:pt idx="196">
                  <c:v>3.9</c:v>
                </c:pt>
                <c:pt idx="197">
                  <c:v>6.1</c:v>
                </c:pt>
                <c:pt idx="198">
                  <c:v>6.2</c:v>
                </c:pt>
                <c:pt idx="199">
                  <c:v>10.7</c:v>
                </c:pt>
                <c:pt idx="200">
                  <c:v>15</c:v>
                </c:pt>
                <c:pt idx="201">
                  <c:v>5.3</c:v>
                </c:pt>
                <c:pt idx="202">
                  <c:v>18.2</c:v>
                </c:pt>
                <c:pt idx="203">
                  <c:v>14.4</c:v>
                </c:pt>
                <c:pt idx="204">
                  <c:v>5.8</c:v>
                </c:pt>
                <c:pt idx="205">
                  <c:v>6.5</c:v>
                </c:pt>
                <c:pt idx="206">
                  <c:v>14.4</c:v>
                </c:pt>
                <c:pt idx="207">
                  <c:v>7.4</c:v>
                </c:pt>
                <c:pt idx="208">
                  <c:v>9.6999999999999993</c:v>
                </c:pt>
                <c:pt idx="209">
                  <c:v>5.9</c:v>
                </c:pt>
                <c:pt idx="210">
                  <c:v>13.9</c:v>
                </c:pt>
                <c:pt idx="211">
                  <c:v>13.3</c:v>
                </c:pt>
                <c:pt idx="212">
                  <c:v>10.3</c:v>
                </c:pt>
                <c:pt idx="213">
                  <c:v>12.8</c:v>
                </c:pt>
                <c:pt idx="214">
                  <c:v>6.9</c:v>
                </c:pt>
                <c:pt idx="215">
                  <c:v>7.5</c:v>
                </c:pt>
                <c:pt idx="216">
                  <c:v>9.3000000000000007</c:v>
                </c:pt>
                <c:pt idx="217">
                  <c:v>11.7</c:v>
                </c:pt>
                <c:pt idx="218">
                  <c:v>15.3</c:v>
                </c:pt>
                <c:pt idx="219">
                  <c:v>8</c:v>
                </c:pt>
                <c:pt idx="220">
                  <c:v>11.1</c:v>
                </c:pt>
                <c:pt idx="221">
                  <c:v>10.9</c:v>
                </c:pt>
                <c:pt idx="222">
                  <c:v>6.3</c:v>
                </c:pt>
                <c:pt idx="223">
                  <c:v>14.3</c:v>
                </c:pt>
                <c:pt idx="224">
                  <c:v>7.6</c:v>
                </c:pt>
                <c:pt idx="225">
                  <c:v>12.9</c:v>
                </c:pt>
                <c:pt idx="226">
                  <c:v>16.3</c:v>
                </c:pt>
                <c:pt idx="227">
                  <c:v>16.399999999999999</c:v>
                </c:pt>
                <c:pt idx="228">
                  <c:v>10.199999999999999</c:v>
                </c:pt>
                <c:pt idx="229">
                  <c:v>7.6</c:v>
                </c:pt>
                <c:pt idx="230">
                  <c:v>8.4</c:v>
                </c:pt>
                <c:pt idx="231">
                  <c:v>8</c:v>
                </c:pt>
                <c:pt idx="232">
                  <c:v>3.7</c:v>
                </c:pt>
                <c:pt idx="233">
                  <c:v>4.2</c:v>
                </c:pt>
                <c:pt idx="234">
                  <c:v>4.2</c:v>
                </c:pt>
                <c:pt idx="235">
                  <c:v>13.9</c:v>
                </c:pt>
                <c:pt idx="236">
                  <c:v>8</c:v>
                </c:pt>
                <c:pt idx="237">
                  <c:v>9.5</c:v>
                </c:pt>
                <c:pt idx="238">
                  <c:v>4.9000000000000004</c:v>
                </c:pt>
                <c:pt idx="239">
                  <c:v>5.8</c:v>
                </c:pt>
                <c:pt idx="240">
                  <c:v>5.8</c:v>
                </c:pt>
                <c:pt idx="241">
                  <c:v>7.1</c:v>
                </c:pt>
                <c:pt idx="242">
                  <c:v>13.2</c:v>
                </c:pt>
                <c:pt idx="243">
                  <c:v>6.8</c:v>
                </c:pt>
                <c:pt idx="244">
                  <c:v>10.1</c:v>
                </c:pt>
                <c:pt idx="245">
                  <c:v>9.5</c:v>
                </c:pt>
                <c:pt idx="246">
                  <c:v>5.2</c:v>
                </c:pt>
                <c:pt idx="247">
                  <c:v>16.3</c:v>
                </c:pt>
                <c:pt idx="248">
                  <c:v>12.6</c:v>
                </c:pt>
                <c:pt idx="249">
                  <c:v>8.9</c:v>
                </c:pt>
                <c:pt idx="250">
                  <c:v>4.7</c:v>
                </c:pt>
                <c:pt idx="251">
                  <c:v>4</c:v>
                </c:pt>
                <c:pt idx="252">
                  <c:v>10.1</c:v>
                </c:pt>
                <c:pt idx="253">
                  <c:v>16.399999999999999</c:v>
                </c:pt>
                <c:pt idx="254">
                  <c:v>10.8</c:v>
                </c:pt>
                <c:pt idx="255">
                  <c:v>11.6</c:v>
                </c:pt>
                <c:pt idx="256">
                  <c:v>9.1</c:v>
                </c:pt>
                <c:pt idx="257">
                  <c:v>11.7</c:v>
                </c:pt>
                <c:pt idx="258">
                  <c:v>7.3</c:v>
                </c:pt>
                <c:pt idx="259">
                  <c:v>8.6</c:v>
                </c:pt>
                <c:pt idx="260">
                  <c:v>6.1</c:v>
                </c:pt>
                <c:pt idx="261">
                  <c:v>8</c:v>
                </c:pt>
                <c:pt idx="262">
                  <c:v>9</c:v>
                </c:pt>
                <c:pt idx="263">
                  <c:v>6</c:v>
                </c:pt>
                <c:pt idx="264">
                  <c:v>6.7</c:v>
                </c:pt>
                <c:pt idx="265">
                  <c:v>13.2</c:v>
                </c:pt>
                <c:pt idx="266">
                  <c:v>8.1</c:v>
                </c:pt>
                <c:pt idx="267">
                  <c:v>12</c:v>
                </c:pt>
                <c:pt idx="268">
                  <c:v>12.4</c:v>
                </c:pt>
                <c:pt idx="269">
                  <c:v>14.6</c:v>
                </c:pt>
                <c:pt idx="270">
                  <c:v>22.7</c:v>
                </c:pt>
                <c:pt idx="271">
                  <c:v>11.4</c:v>
                </c:pt>
                <c:pt idx="272">
                  <c:v>9.4</c:v>
                </c:pt>
                <c:pt idx="273">
                  <c:v>8.6</c:v>
                </c:pt>
                <c:pt idx="274">
                  <c:v>11.8</c:v>
                </c:pt>
                <c:pt idx="275">
                  <c:v>13.8</c:v>
                </c:pt>
                <c:pt idx="276">
                  <c:v>7.4</c:v>
                </c:pt>
                <c:pt idx="277">
                  <c:v>7.9</c:v>
                </c:pt>
                <c:pt idx="278">
                  <c:v>7.4</c:v>
                </c:pt>
                <c:pt idx="279">
                  <c:v>6.9</c:v>
                </c:pt>
                <c:pt idx="280">
                  <c:v>13.4</c:v>
                </c:pt>
                <c:pt idx="281">
                  <c:v>6.8</c:v>
                </c:pt>
                <c:pt idx="282">
                  <c:v>14.2</c:v>
                </c:pt>
                <c:pt idx="283">
                  <c:v>7.6</c:v>
                </c:pt>
                <c:pt idx="284">
                  <c:v>6.3</c:v>
                </c:pt>
                <c:pt idx="285">
                  <c:v>5.0999999999999996</c:v>
                </c:pt>
                <c:pt idx="286">
                  <c:v>9.6</c:v>
                </c:pt>
                <c:pt idx="287">
                  <c:v>8.6999999999999993</c:v>
                </c:pt>
                <c:pt idx="288">
                  <c:v>9.9</c:v>
                </c:pt>
                <c:pt idx="289">
                  <c:v>14.8</c:v>
                </c:pt>
              </c:numCache>
            </c:numRef>
          </c:yVal>
          <c:bubbleSize>
            <c:numRef>
              <c:f>'Pivå (bakg)K'!$E$11:$KH$11</c:f>
              <c:numCache>
                <c:formatCode>0.0</c:formatCode>
                <c:ptCount val="290"/>
                <c:pt idx="0">
                  <c:v>28074</c:v>
                </c:pt>
                <c:pt idx="1">
                  <c:v>38619</c:v>
                </c:pt>
                <c:pt idx="2">
                  <c:v>19280</c:v>
                </c:pt>
                <c:pt idx="3">
                  <c:v>6375</c:v>
                </c:pt>
                <c:pt idx="4">
                  <c:v>13493</c:v>
                </c:pt>
                <c:pt idx="5">
                  <c:v>2980</c:v>
                </c:pt>
                <c:pt idx="6">
                  <c:v>6471</c:v>
                </c:pt>
                <c:pt idx="7">
                  <c:v>25817</c:v>
                </c:pt>
                <c:pt idx="8">
                  <c:v>11096</c:v>
                </c:pt>
                <c:pt idx="9">
                  <c:v>21582</c:v>
                </c:pt>
                <c:pt idx="10">
                  <c:v>9550</c:v>
                </c:pt>
                <c:pt idx="11">
                  <c:v>7160</c:v>
                </c:pt>
                <c:pt idx="12">
                  <c:v>2436</c:v>
                </c:pt>
                <c:pt idx="13">
                  <c:v>14801</c:v>
                </c:pt>
                <c:pt idx="14">
                  <c:v>27838</c:v>
                </c:pt>
                <c:pt idx="15">
                  <c:v>8562</c:v>
                </c:pt>
                <c:pt idx="16">
                  <c:v>26141</c:v>
                </c:pt>
                <c:pt idx="17">
                  <c:v>10619</c:v>
                </c:pt>
                <c:pt idx="18">
                  <c:v>50023</c:v>
                </c:pt>
                <c:pt idx="19">
                  <c:v>105995</c:v>
                </c:pt>
                <c:pt idx="20">
                  <c:v>87580</c:v>
                </c:pt>
                <c:pt idx="21">
                  <c:v>5278</c:v>
                </c:pt>
                <c:pt idx="22">
                  <c:v>12336</c:v>
                </c:pt>
                <c:pt idx="23">
                  <c:v>6559</c:v>
                </c:pt>
                <c:pt idx="24">
                  <c:v>17114</c:v>
                </c:pt>
                <c:pt idx="25">
                  <c:v>14275</c:v>
                </c:pt>
                <c:pt idx="26">
                  <c:v>4740</c:v>
                </c:pt>
                <c:pt idx="27">
                  <c:v>32222</c:v>
                </c:pt>
                <c:pt idx="28">
                  <c:v>9500</c:v>
                </c:pt>
                <c:pt idx="29">
                  <c:v>2757</c:v>
                </c:pt>
                <c:pt idx="30">
                  <c:v>8426</c:v>
                </c:pt>
                <c:pt idx="31">
                  <c:v>26355</c:v>
                </c:pt>
                <c:pt idx="32">
                  <c:v>16464</c:v>
                </c:pt>
                <c:pt idx="33">
                  <c:v>8964</c:v>
                </c:pt>
                <c:pt idx="34">
                  <c:v>40656</c:v>
                </c:pt>
                <c:pt idx="35">
                  <c:v>99729</c:v>
                </c:pt>
                <c:pt idx="36">
                  <c:v>31920</c:v>
                </c:pt>
                <c:pt idx="37">
                  <c:v>5494</c:v>
                </c:pt>
                <c:pt idx="38">
                  <c:v>12872</c:v>
                </c:pt>
                <c:pt idx="39">
                  <c:v>41912</c:v>
                </c:pt>
                <c:pt idx="40">
                  <c:v>31988</c:v>
                </c:pt>
                <c:pt idx="41">
                  <c:v>56767</c:v>
                </c:pt>
                <c:pt idx="42">
                  <c:v>10563</c:v>
                </c:pt>
                <c:pt idx="43">
                  <c:v>20903</c:v>
                </c:pt>
                <c:pt idx="44">
                  <c:v>16156</c:v>
                </c:pt>
                <c:pt idx="45">
                  <c:v>11292</c:v>
                </c:pt>
                <c:pt idx="46">
                  <c:v>6520</c:v>
                </c:pt>
                <c:pt idx="47">
                  <c:v>10023</c:v>
                </c:pt>
                <c:pt idx="48">
                  <c:v>28713</c:v>
                </c:pt>
                <c:pt idx="49">
                  <c:v>10409</c:v>
                </c:pt>
                <c:pt idx="50">
                  <c:v>9406</c:v>
                </c:pt>
                <c:pt idx="51">
                  <c:v>57161</c:v>
                </c:pt>
                <c:pt idx="52">
                  <c:v>8925</c:v>
                </c:pt>
                <c:pt idx="53">
                  <c:v>5641</c:v>
                </c:pt>
                <c:pt idx="54">
                  <c:v>5185</c:v>
                </c:pt>
                <c:pt idx="55">
                  <c:v>18339</c:v>
                </c:pt>
                <c:pt idx="56">
                  <c:v>97236</c:v>
                </c:pt>
                <c:pt idx="57">
                  <c:v>533271</c:v>
                </c:pt>
                <c:pt idx="58">
                  <c:v>13028</c:v>
                </c:pt>
                <c:pt idx="59">
                  <c:v>10975</c:v>
                </c:pt>
                <c:pt idx="60">
                  <c:v>12071</c:v>
                </c:pt>
                <c:pt idx="61">
                  <c:v>15267</c:v>
                </c:pt>
                <c:pt idx="62">
                  <c:v>15524</c:v>
                </c:pt>
                <c:pt idx="63">
                  <c:v>94084</c:v>
                </c:pt>
                <c:pt idx="64">
                  <c:v>15136</c:v>
                </c:pt>
                <c:pt idx="65">
                  <c:v>80932</c:v>
                </c:pt>
                <c:pt idx="66">
                  <c:v>9886</c:v>
                </c:pt>
                <c:pt idx="67">
                  <c:v>13450</c:v>
                </c:pt>
                <c:pt idx="68">
                  <c:v>15021</c:v>
                </c:pt>
                <c:pt idx="69">
                  <c:v>132989</c:v>
                </c:pt>
                <c:pt idx="70">
                  <c:v>9274</c:v>
                </c:pt>
                <c:pt idx="71">
                  <c:v>8805</c:v>
                </c:pt>
                <c:pt idx="72">
                  <c:v>9511</c:v>
                </c:pt>
                <c:pt idx="73">
                  <c:v>102557</c:v>
                </c:pt>
                <c:pt idx="74">
                  <c:v>36829</c:v>
                </c:pt>
                <c:pt idx="75">
                  <c:v>13635</c:v>
                </c:pt>
                <c:pt idx="76">
                  <c:v>10001</c:v>
                </c:pt>
                <c:pt idx="77">
                  <c:v>19968</c:v>
                </c:pt>
                <c:pt idx="78">
                  <c:v>6982</c:v>
                </c:pt>
                <c:pt idx="79">
                  <c:v>10281</c:v>
                </c:pt>
                <c:pt idx="80">
                  <c:v>24509</c:v>
                </c:pt>
                <c:pt idx="81">
                  <c:v>35732</c:v>
                </c:pt>
                <c:pt idx="82">
                  <c:v>50227</c:v>
                </c:pt>
                <c:pt idx="83">
                  <c:v>25084</c:v>
                </c:pt>
                <c:pt idx="84">
                  <c:v>5718</c:v>
                </c:pt>
                <c:pt idx="85">
                  <c:v>14917</c:v>
                </c:pt>
                <c:pt idx="86">
                  <c:v>15637</c:v>
                </c:pt>
                <c:pt idx="87">
                  <c:v>5066</c:v>
                </c:pt>
                <c:pt idx="88">
                  <c:v>69167</c:v>
                </c:pt>
                <c:pt idx="89">
                  <c:v>130798</c:v>
                </c:pt>
                <c:pt idx="90">
                  <c:v>16387</c:v>
                </c:pt>
                <c:pt idx="91">
                  <c:v>63887</c:v>
                </c:pt>
                <c:pt idx="92">
                  <c:v>6757</c:v>
                </c:pt>
                <c:pt idx="93">
                  <c:v>31272</c:v>
                </c:pt>
                <c:pt idx="94">
                  <c:v>29728</c:v>
                </c:pt>
                <c:pt idx="95">
                  <c:v>63912</c:v>
                </c:pt>
                <c:pt idx="96">
                  <c:v>87786</c:v>
                </c:pt>
                <c:pt idx="97">
                  <c:v>32930</c:v>
                </c:pt>
                <c:pt idx="98">
                  <c:v>11810</c:v>
                </c:pt>
                <c:pt idx="99">
                  <c:v>9802</c:v>
                </c:pt>
                <c:pt idx="100">
                  <c:v>23196</c:v>
                </c:pt>
                <c:pt idx="101">
                  <c:v>16715</c:v>
                </c:pt>
                <c:pt idx="102">
                  <c:v>15580</c:v>
                </c:pt>
                <c:pt idx="103">
                  <c:v>18450</c:v>
                </c:pt>
                <c:pt idx="104">
                  <c:v>81009</c:v>
                </c:pt>
                <c:pt idx="105">
                  <c:v>23949</c:v>
                </c:pt>
                <c:pt idx="106">
                  <c:v>14643</c:v>
                </c:pt>
                <c:pt idx="107">
                  <c:v>20904</c:v>
                </c:pt>
                <c:pt idx="108">
                  <c:v>77390</c:v>
                </c:pt>
                <c:pt idx="109">
                  <c:v>8175</c:v>
                </c:pt>
                <c:pt idx="110">
                  <c:v>42109</c:v>
                </c:pt>
                <c:pt idx="111">
                  <c:v>29600</c:v>
                </c:pt>
                <c:pt idx="112">
                  <c:v>25237</c:v>
                </c:pt>
                <c:pt idx="113">
                  <c:v>23517</c:v>
                </c:pt>
                <c:pt idx="114">
                  <c:v>43073</c:v>
                </c:pt>
                <c:pt idx="115">
                  <c:v>5580</c:v>
                </c:pt>
                <c:pt idx="116">
                  <c:v>7289</c:v>
                </c:pt>
                <c:pt idx="117">
                  <c:v>15157</c:v>
                </c:pt>
                <c:pt idx="118">
                  <c:v>39319</c:v>
                </c:pt>
                <c:pt idx="119">
                  <c:v>8059</c:v>
                </c:pt>
                <c:pt idx="120">
                  <c:v>45178</c:v>
                </c:pt>
                <c:pt idx="121">
                  <c:v>38414</c:v>
                </c:pt>
                <c:pt idx="122">
                  <c:v>12829</c:v>
                </c:pt>
                <c:pt idx="123">
                  <c:v>23176</c:v>
                </c:pt>
                <c:pt idx="124">
                  <c:v>150202</c:v>
                </c:pt>
                <c:pt idx="125">
                  <c:v>27277</c:v>
                </c:pt>
                <c:pt idx="126">
                  <c:v>18931</c:v>
                </c:pt>
                <c:pt idx="127">
                  <c:v>4875</c:v>
                </c:pt>
                <c:pt idx="128">
                  <c:v>22496</c:v>
                </c:pt>
                <c:pt idx="129">
                  <c:v>25712</c:v>
                </c:pt>
                <c:pt idx="130">
                  <c:v>75383</c:v>
                </c:pt>
                <c:pt idx="131">
                  <c:v>114291</c:v>
                </c:pt>
                <c:pt idx="132">
                  <c:v>12270</c:v>
                </c:pt>
                <c:pt idx="133">
                  <c:v>14369</c:v>
                </c:pt>
                <c:pt idx="134">
                  <c:v>312994</c:v>
                </c:pt>
                <c:pt idx="135">
                  <c:v>10061</c:v>
                </c:pt>
                <c:pt idx="136">
                  <c:v>3155</c:v>
                </c:pt>
                <c:pt idx="137">
                  <c:v>23870</c:v>
                </c:pt>
                <c:pt idx="138">
                  <c:v>33753</c:v>
                </c:pt>
                <c:pt idx="139">
                  <c:v>9515</c:v>
                </c:pt>
                <c:pt idx="140">
                  <c:v>8892</c:v>
                </c:pt>
                <c:pt idx="141">
                  <c:v>26313</c:v>
                </c:pt>
                <c:pt idx="142">
                  <c:v>19998</c:v>
                </c:pt>
                <c:pt idx="143">
                  <c:v>42187</c:v>
                </c:pt>
                <c:pt idx="144">
                  <c:v>7039</c:v>
                </c:pt>
                <c:pt idx="145">
                  <c:v>10205</c:v>
                </c:pt>
                <c:pt idx="146">
                  <c:v>3656</c:v>
                </c:pt>
                <c:pt idx="147">
                  <c:v>61978</c:v>
                </c:pt>
                <c:pt idx="148">
                  <c:v>12949</c:v>
                </c:pt>
                <c:pt idx="149">
                  <c:v>14368</c:v>
                </c:pt>
                <c:pt idx="150">
                  <c:v>94423</c:v>
                </c:pt>
                <c:pt idx="151">
                  <c:v>10399</c:v>
                </c:pt>
                <c:pt idx="152">
                  <c:v>5608</c:v>
                </c:pt>
                <c:pt idx="153">
                  <c:v>9491</c:v>
                </c:pt>
                <c:pt idx="154">
                  <c:v>7006</c:v>
                </c:pt>
                <c:pt idx="155">
                  <c:v>133749</c:v>
                </c:pt>
                <c:pt idx="156">
                  <c:v>56845</c:v>
                </c:pt>
                <c:pt idx="157">
                  <c:v>4175</c:v>
                </c:pt>
                <c:pt idx="158">
                  <c:v>19489</c:v>
                </c:pt>
                <c:pt idx="159">
                  <c:v>9523</c:v>
                </c:pt>
                <c:pt idx="160">
                  <c:v>53038</c:v>
                </c:pt>
                <c:pt idx="161">
                  <c:v>26796</c:v>
                </c:pt>
                <c:pt idx="162">
                  <c:v>29516</c:v>
                </c:pt>
                <c:pt idx="163">
                  <c:v>5785</c:v>
                </c:pt>
                <c:pt idx="164">
                  <c:v>12902</c:v>
                </c:pt>
                <c:pt idx="165">
                  <c:v>6849</c:v>
                </c:pt>
                <c:pt idx="166">
                  <c:v>15036</c:v>
                </c:pt>
                <c:pt idx="167">
                  <c:v>12713</c:v>
                </c:pt>
                <c:pt idx="168">
                  <c:v>26212</c:v>
                </c:pt>
                <c:pt idx="169">
                  <c:v>11354</c:v>
                </c:pt>
                <c:pt idx="170">
                  <c:v>11403</c:v>
                </c:pt>
                <c:pt idx="171">
                  <c:v>6299</c:v>
                </c:pt>
                <c:pt idx="172">
                  <c:v>36147</c:v>
                </c:pt>
                <c:pt idx="173">
                  <c:v>7139</c:v>
                </c:pt>
                <c:pt idx="174">
                  <c:v>41278</c:v>
                </c:pt>
                <c:pt idx="175">
                  <c:v>5458</c:v>
                </c:pt>
                <c:pt idx="176">
                  <c:v>6738</c:v>
                </c:pt>
                <c:pt idx="177">
                  <c:v>27871</c:v>
                </c:pt>
                <c:pt idx="178">
                  <c:v>10766</c:v>
                </c:pt>
                <c:pt idx="179">
                  <c:v>21769</c:v>
                </c:pt>
                <c:pt idx="180">
                  <c:v>16001</c:v>
                </c:pt>
                <c:pt idx="181">
                  <c:v>37250</c:v>
                </c:pt>
                <c:pt idx="182">
                  <c:v>43372</c:v>
                </c:pt>
                <c:pt idx="183">
                  <c:v>18951</c:v>
                </c:pt>
                <c:pt idx="184">
                  <c:v>18401</c:v>
                </c:pt>
                <c:pt idx="185">
                  <c:v>18580</c:v>
                </c:pt>
                <c:pt idx="186">
                  <c:v>71988</c:v>
                </c:pt>
                <c:pt idx="187">
                  <c:v>4411</c:v>
                </c:pt>
                <c:pt idx="188">
                  <c:v>15025</c:v>
                </c:pt>
                <c:pt idx="189">
                  <c:v>52859</c:v>
                </c:pt>
                <c:pt idx="190">
                  <c:v>10691</c:v>
                </c:pt>
                <c:pt idx="191">
                  <c:v>19623</c:v>
                </c:pt>
                <c:pt idx="192">
                  <c:v>68145</c:v>
                </c:pt>
                <c:pt idx="193">
                  <c:v>72740</c:v>
                </c:pt>
                <c:pt idx="194">
                  <c:v>2595</c:v>
                </c:pt>
                <c:pt idx="195">
                  <c:v>8928</c:v>
                </c:pt>
                <c:pt idx="196">
                  <c:v>22672</c:v>
                </c:pt>
                <c:pt idx="197">
                  <c:v>24932</c:v>
                </c:pt>
                <c:pt idx="198">
                  <c:v>897700</c:v>
                </c:pt>
                <c:pt idx="199">
                  <c:v>4131</c:v>
                </c:pt>
                <c:pt idx="200">
                  <c:v>5954</c:v>
                </c:pt>
                <c:pt idx="201">
                  <c:v>33389</c:v>
                </c:pt>
                <c:pt idx="202">
                  <c:v>12480</c:v>
                </c:pt>
                <c:pt idx="203">
                  <c:v>11984</c:v>
                </c:pt>
                <c:pt idx="204">
                  <c:v>42626</c:v>
                </c:pt>
                <c:pt idx="205">
                  <c:v>96978</c:v>
                </c:pt>
                <c:pt idx="206">
                  <c:v>13011</c:v>
                </c:pt>
                <c:pt idx="207">
                  <c:v>9834</c:v>
                </c:pt>
                <c:pt idx="208">
                  <c:v>13332</c:v>
                </c:pt>
                <c:pt idx="209">
                  <c:v>20067</c:v>
                </c:pt>
                <c:pt idx="210">
                  <c:v>10299</c:v>
                </c:pt>
                <c:pt idx="211">
                  <c:v>15276</c:v>
                </c:pt>
                <c:pt idx="212">
                  <c:v>10873</c:v>
                </c:pt>
                <c:pt idx="213">
                  <c:v>10969</c:v>
                </c:pt>
                <c:pt idx="214">
                  <c:v>25442</c:v>
                </c:pt>
                <c:pt idx="215">
                  <c:v>14195</c:v>
                </c:pt>
                <c:pt idx="216">
                  <c:v>91072</c:v>
                </c:pt>
                <c:pt idx="217">
                  <c:v>16800</c:v>
                </c:pt>
                <c:pt idx="218">
                  <c:v>12303</c:v>
                </c:pt>
                <c:pt idx="219">
                  <c:v>10754</c:v>
                </c:pt>
                <c:pt idx="220">
                  <c:v>12565</c:v>
                </c:pt>
                <c:pt idx="221">
                  <c:v>20144</c:v>
                </c:pt>
                <c:pt idx="222">
                  <c:v>18062</c:v>
                </c:pt>
                <c:pt idx="223">
                  <c:v>12156</c:v>
                </c:pt>
                <c:pt idx="224">
                  <c:v>15050</c:v>
                </c:pt>
                <c:pt idx="225">
                  <c:v>12891</c:v>
                </c:pt>
                <c:pt idx="226">
                  <c:v>12013</c:v>
                </c:pt>
                <c:pt idx="227">
                  <c:v>6879</c:v>
                </c:pt>
                <c:pt idx="228">
                  <c:v>11531</c:v>
                </c:pt>
                <c:pt idx="229">
                  <c:v>18197</c:v>
                </c:pt>
                <c:pt idx="230">
                  <c:v>42837</c:v>
                </c:pt>
                <c:pt idx="231">
                  <c:v>56573</c:v>
                </c:pt>
                <c:pt idx="232">
                  <c:v>11680</c:v>
                </c:pt>
                <c:pt idx="233">
                  <c:v>44281</c:v>
                </c:pt>
                <c:pt idx="234">
                  <c:v>66292</c:v>
                </c:pt>
                <c:pt idx="235">
                  <c:v>8992</c:v>
                </c:pt>
                <c:pt idx="236">
                  <c:v>53025</c:v>
                </c:pt>
                <c:pt idx="237">
                  <c:v>23211</c:v>
                </c:pt>
                <c:pt idx="238">
                  <c:v>118349</c:v>
                </c:pt>
                <c:pt idx="239">
                  <c:v>41449</c:v>
                </c:pt>
                <c:pt idx="240">
                  <c:v>24703</c:v>
                </c:pt>
                <c:pt idx="241">
                  <c:v>205199</c:v>
                </c:pt>
                <c:pt idx="242">
                  <c:v>9288</c:v>
                </c:pt>
                <c:pt idx="243">
                  <c:v>7383</c:v>
                </c:pt>
                <c:pt idx="244">
                  <c:v>13209</c:v>
                </c:pt>
                <c:pt idx="245">
                  <c:v>7585</c:v>
                </c:pt>
                <c:pt idx="246">
                  <c:v>31616</c:v>
                </c:pt>
                <c:pt idx="247">
                  <c:v>6730</c:v>
                </c:pt>
                <c:pt idx="248">
                  <c:v>15609</c:v>
                </c:pt>
                <c:pt idx="249">
                  <c:v>59936</c:v>
                </c:pt>
                <c:pt idx="250">
                  <c:v>11188</c:v>
                </c:pt>
                <c:pt idx="251">
                  <c:v>33807</c:v>
                </c:pt>
                <c:pt idx="252">
                  <c:v>26419</c:v>
                </c:pt>
                <c:pt idx="253">
                  <c:v>6887</c:v>
                </c:pt>
                <c:pt idx="254">
                  <c:v>15287</c:v>
                </c:pt>
                <c:pt idx="255">
                  <c:v>5344</c:v>
                </c:pt>
                <c:pt idx="256">
                  <c:v>8835</c:v>
                </c:pt>
                <c:pt idx="257">
                  <c:v>11065</c:v>
                </c:pt>
                <c:pt idx="258">
                  <c:v>37369</c:v>
                </c:pt>
                <c:pt idx="259">
                  <c:v>8583</c:v>
                </c:pt>
                <c:pt idx="260">
                  <c:v>39784</c:v>
                </c:pt>
                <c:pt idx="261">
                  <c:v>33155</c:v>
                </c:pt>
                <c:pt idx="262">
                  <c:v>35867</c:v>
                </c:pt>
                <c:pt idx="263">
                  <c:v>142131</c:v>
                </c:pt>
                <c:pt idx="264">
                  <c:v>85822</c:v>
                </c:pt>
                <c:pt idx="265">
                  <c:v>3617</c:v>
                </c:pt>
                <c:pt idx="266">
                  <c:v>28623</c:v>
                </c:pt>
                <c:pt idx="267">
                  <c:v>12229</c:v>
                </c:pt>
                <c:pt idx="268">
                  <c:v>9548</c:v>
                </c:pt>
                <c:pt idx="269">
                  <c:v>10420</c:v>
                </c:pt>
                <c:pt idx="270">
                  <c:v>9953</c:v>
                </c:pt>
                <c:pt idx="271">
                  <c:v>2875</c:v>
                </c:pt>
                <c:pt idx="272">
                  <c:v>14927</c:v>
                </c:pt>
                <c:pt idx="273">
                  <c:v>11460</c:v>
                </c:pt>
                <c:pt idx="274">
                  <c:v>15759</c:v>
                </c:pt>
                <c:pt idx="275">
                  <c:v>7096</c:v>
                </c:pt>
                <c:pt idx="276">
                  <c:v>9132</c:v>
                </c:pt>
                <c:pt idx="277">
                  <c:v>8168</c:v>
                </c:pt>
                <c:pt idx="278">
                  <c:v>39866</c:v>
                </c:pt>
                <c:pt idx="279">
                  <c:v>12574</c:v>
                </c:pt>
                <c:pt idx="280">
                  <c:v>5174</c:v>
                </c:pt>
                <c:pt idx="281">
                  <c:v>140599</c:v>
                </c:pt>
                <c:pt idx="282">
                  <c:v>9653</c:v>
                </c:pt>
                <c:pt idx="283">
                  <c:v>54986</c:v>
                </c:pt>
                <c:pt idx="284">
                  <c:v>59956</c:v>
                </c:pt>
                <c:pt idx="285">
                  <c:v>40495</c:v>
                </c:pt>
                <c:pt idx="286">
                  <c:v>21352</c:v>
                </c:pt>
                <c:pt idx="287">
                  <c:v>13687</c:v>
                </c:pt>
                <c:pt idx="288">
                  <c:v>3436</c:v>
                </c:pt>
                <c:pt idx="289">
                  <c:v>4709</c:v>
                </c:pt>
              </c:numCache>
            </c:numRef>
          </c:bubbleSize>
          <c:bubble3D val="0"/>
        </c:ser>
        <c:ser>
          <c:idx val="1"/>
          <c:order val="1"/>
          <c:tx>
            <c:strRef>
              <c:f>'5. Välj en kommun'!$F$3</c:f>
              <c:strCache>
                <c:ptCount val="1"/>
                <c:pt idx="0">
                  <c:v>#SAKNAS!</c:v>
                </c:pt>
              </c:strCache>
            </c:strRef>
          </c:tx>
          <c:spPr>
            <a:solidFill>
              <a:srgbClr val="D70365">
                <a:alpha val="15000"/>
              </a:srgbClr>
            </a:solidFill>
            <a:ln w="12700">
              <a:solidFill>
                <a:srgbClr val="832C87"/>
              </a:solidFill>
            </a:ln>
          </c:spPr>
          <c:invertIfNegative val="0"/>
          <c:xVal>
            <c:numRef>
              <c:f>'Pivå (bakg)K'!$D$1</c:f>
              <c:numCache>
                <c:formatCode>General</c:formatCode>
                <c:ptCount val="1"/>
                <c:pt idx="0">
                  <c:v>1</c:v>
                </c:pt>
              </c:numCache>
            </c:numRef>
          </c:xVal>
          <c:yVal>
            <c:numRef>
              <c:f>'5. Välj en kommun'!$F$42</c:f>
              <c:numCache>
                <c:formatCode>0.0</c:formatCode>
                <c:ptCount val="1"/>
                <c:pt idx="0">
                  <c:v>#N/A</c:v>
                </c:pt>
              </c:numCache>
            </c:numRef>
          </c:yVal>
          <c:bubbleSize>
            <c:numRef>
              <c:f>'5. Välj en kommun'!$F$34</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2854912"/>
        <c:axId val="72856704"/>
      </c:bubbleChart>
      <c:valAx>
        <c:axId val="72854912"/>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2856704"/>
        <c:crosses val="autoZero"/>
        <c:crossBetween val="midCat"/>
        <c:majorUnit val="1"/>
      </c:valAx>
      <c:valAx>
        <c:axId val="72856704"/>
        <c:scaling>
          <c:orientation val="minMax"/>
          <c:max val="35"/>
          <c:min val="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2854912"/>
        <c:crosses val="max"/>
        <c:crossBetween val="midCat"/>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valLT!$S$8</c:f>
          <c:strCache>
            <c:ptCount val="1"/>
            <c:pt idx="0">
              <c:v>#SAKNAS!</c:v>
            </c:pt>
          </c:strCache>
        </c:strRef>
      </c:tx>
      <c:layout>
        <c:manualLayout>
          <c:xMode val="edge"/>
          <c:yMode val="edge"/>
          <c:x val="7.7466609233274872E-3"/>
          <c:y val="9.575185392056474E-3"/>
        </c:manualLayout>
      </c:layout>
      <c:overlay val="1"/>
      <c:txPr>
        <a:bodyPr/>
        <a:lstStyle/>
        <a:p>
          <a:pPr>
            <a:defRPr sz="1200" b="1">
              <a:latin typeface="+mn-lt"/>
              <a:cs typeface="Arial" panose="020B0604020202020204" pitchFamily="34" charset="0"/>
            </a:defRPr>
          </a:pPr>
          <a:endParaRPr lang="sv-SE"/>
        </a:p>
      </c:txPr>
    </c:title>
    <c:autoTitleDeleted val="0"/>
    <c:plotArea>
      <c:layout>
        <c:manualLayout>
          <c:layoutTarget val="inner"/>
          <c:xMode val="edge"/>
          <c:yMode val="edge"/>
          <c:x val="0.51185659220866653"/>
          <c:y val="6.6639252982946817E-2"/>
          <c:w val="0.44668683530193842"/>
          <c:h val="0.81304529997320096"/>
        </c:manualLayout>
      </c:layout>
      <c:barChart>
        <c:barDir val="bar"/>
        <c:grouping val="clustered"/>
        <c:varyColors val="0"/>
        <c:ser>
          <c:idx val="1"/>
          <c:order val="0"/>
          <c:tx>
            <c:strRef>
              <c:f>'2. Profildiagram landsting'!$AR$3</c:f>
              <c:strCache>
                <c:ptCount val="1"/>
                <c:pt idx="0">
                  <c:v>Tidigare mätperiod</c:v>
                </c:pt>
              </c:strCache>
            </c:strRef>
          </c:tx>
          <c:spPr>
            <a:solidFill>
              <a:schemeClr val="bg1">
                <a:lumMod val="85000"/>
              </a:schemeClr>
            </a:solidFill>
          </c:spPr>
          <c:invertIfNegative val="0"/>
          <c:cat>
            <c:strRef>
              <c:f>'4. Välj ett landsting'!$E$77:$E$104</c:f>
              <c:strCache>
                <c:ptCount val="28"/>
                <c:pt idx="0">
                  <c:v>Medellivslängd</c:v>
                </c:pt>
                <c:pt idx="1">
                  <c:v>Självskattat gott allmänt hälsotillstånd</c:v>
                </c:pt>
                <c:pt idx="2">
                  <c:v>Fetma</c:v>
                </c:pt>
                <c:pt idx="3">
                  <c:v>Tandhälsa</c:v>
                </c:pt>
                <c:pt idx="4">
                  <c:v>Insjuknande - Hjärtinfarkt</c:v>
                </c:pt>
                <c:pt idx="5">
                  <c:v>Insjuknande - Lungcancer</c:v>
                </c:pt>
                <c:pt idx="6">
                  <c:v>Hälsopolitiskt åtgärdbar dödlighet</c:v>
                </c:pt>
                <c:pt idx="7">
                  <c:v>Åtgärdbar dödlighet i ischemisk hjärtsjukdom</c:v>
                </c:pt>
                <c:pt idx="8">
                  <c:v>Nedsatt psykiskt välbefinnande</c:v>
                </c:pt>
                <c:pt idx="9">
                  <c:v>Regelbunden behandling, sömn-/lugnande medel</c:v>
                </c:pt>
                <c:pt idx="10">
                  <c:v>Självmord och dödsfall med oklart uppsåt </c:v>
                </c:pt>
                <c:pt idx="11">
                  <c:v>Skador bland barn</c:v>
                </c:pt>
                <c:pt idx="12">
                  <c:v>Fallskador bland äldre</c:v>
                </c:pt>
                <c:pt idx="13">
                  <c:v>Behörighet till gymnasieskolan </c:v>
                </c:pt>
                <c:pt idx="14">
                  <c:v>Slutförda gymnasiestudier</c:v>
                </c:pt>
                <c:pt idx="15">
                  <c:v>Unga som varken arbetar eller studerar</c:v>
                </c:pt>
                <c:pt idx="16">
                  <c:v>Långtidsarbetslöshet</c:v>
                </c:pt>
                <c:pt idx="17">
                  <c:v>Avstått från att gå ut ensam</c:v>
                </c:pt>
                <c:pt idx="18">
                  <c:v>Avsaknad av tillit till andra </c:v>
                </c:pt>
                <c:pt idx="19">
                  <c:v>Besvär av ensamhet bland äldre</c:v>
                </c:pt>
                <c:pt idx="20">
                  <c:v>Stillasittande fritid</c:v>
                </c:pt>
                <c:pt idx="21">
                  <c:v>Fysisk aktivitet minst en halvtimme om dagen</c:v>
                </c:pt>
                <c:pt idx="22">
                  <c:v>Deltagartillfällen i idrottsföreningar</c:v>
                </c:pt>
                <c:pt idx="23">
                  <c:v>Konsumtion av frukt och grönt</c:v>
                </c:pt>
                <c:pt idx="24">
                  <c:v>Daglig rökning</c:v>
                </c:pt>
                <c:pt idx="25">
                  <c:v>Riskkonsumtion av alkohol</c:v>
                </c:pt>
                <c:pt idx="26">
                  <c:v>Patienter som diskuterat levnadsvana med vårdpersonal </c:v>
                </c:pt>
                <c:pt idx="27">
                  <c:v>Oskyddat sex – Klamydia bland unga</c:v>
                </c:pt>
              </c:strCache>
            </c:strRef>
          </c:cat>
          <c:val>
            <c:numRef>
              <c:f>'2. Profildiagram landsting'!$AR$76:$AR$103</c:f>
              <c:numCache>
                <c:formatCode>0.0</c:formatCode>
                <c:ptCount val="2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numCache>
            </c:numRef>
          </c:val>
        </c:ser>
        <c:ser>
          <c:idx val="0"/>
          <c:order val="1"/>
          <c:tx>
            <c:strRef>
              <c:f>'2. Profildiagram landsting'!$AQ$3</c:f>
              <c:strCache>
                <c:ptCount val="1"/>
                <c:pt idx="0">
                  <c:v>Senaste mätperiod</c:v>
                </c:pt>
              </c:strCache>
            </c:strRef>
          </c:tx>
          <c:spPr>
            <a:solidFill>
              <a:srgbClr val="F39433"/>
            </a:solidFill>
          </c:spPr>
          <c:invertIfNegative val="0"/>
          <c:errBars>
            <c:errBarType val="both"/>
            <c:errValType val="cust"/>
            <c:noEndCap val="1"/>
            <c:plus>
              <c:numRef>
                <c:f>'2. Profildiagram landsting'!$AS$76:$AS$103</c:f>
                <c:numCache>
                  <c:formatCode>General</c:formatCode>
                  <c:ptCount val="2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numCache>
              </c:numRef>
            </c:plus>
            <c:minus>
              <c:numRef>
                <c:f>'2. Profildiagram landsting'!$AS$76:$AS$103</c:f>
                <c:numCache>
                  <c:formatCode>General</c:formatCode>
                  <c:ptCount val="2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numCache>
              </c:numRef>
            </c:minus>
            <c:spPr>
              <a:ln w="25400">
                <a:solidFill>
                  <a:schemeClr val="tx1">
                    <a:lumMod val="65000"/>
                    <a:lumOff val="35000"/>
                  </a:schemeClr>
                </a:solidFill>
              </a:ln>
            </c:spPr>
          </c:errBars>
          <c:cat>
            <c:strRef>
              <c:f>'4. Välj ett landsting'!$E$77:$E$104</c:f>
              <c:strCache>
                <c:ptCount val="28"/>
                <c:pt idx="0">
                  <c:v>Medellivslängd</c:v>
                </c:pt>
                <c:pt idx="1">
                  <c:v>Självskattat gott allmänt hälsotillstånd</c:v>
                </c:pt>
                <c:pt idx="2">
                  <c:v>Fetma</c:v>
                </c:pt>
                <c:pt idx="3">
                  <c:v>Tandhälsa</c:v>
                </c:pt>
                <c:pt idx="4">
                  <c:v>Insjuknande - Hjärtinfarkt</c:v>
                </c:pt>
                <c:pt idx="5">
                  <c:v>Insjuknande - Lungcancer</c:v>
                </c:pt>
                <c:pt idx="6">
                  <c:v>Hälsopolitiskt åtgärdbar dödlighet</c:v>
                </c:pt>
                <c:pt idx="7">
                  <c:v>Åtgärdbar dödlighet i ischemisk hjärtsjukdom</c:v>
                </c:pt>
                <c:pt idx="8">
                  <c:v>Nedsatt psykiskt välbefinnande</c:v>
                </c:pt>
                <c:pt idx="9">
                  <c:v>Regelbunden behandling, sömn-/lugnande medel</c:v>
                </c:pt>
                <c:pt idx="10">
                  <c:v>Självmord och dödsfall med oklart uppsåt </c:v>
                </c:pt>
                <c:pt idx="11">
                  <c:v>Skador bland barn</c:v>
                </c:pt>
                <c:pt idx="12">
                  <c:v>Fallskador bland äldre</c:v>
                </c:pt>
                <c:pt idx="13">
                  <c:v>Behörighet till gymnasieskolan </c:v>
                </c:pt>
                <c:pt idx="14">
                  <c:v>Slutförda gymnasiestudier</c:v>
                </c:pt>
                <c:pt idx="15">
                  <c:v>Unga som varken arbetar eller studerar</c:v>
                </c:pt>
                <c:pt idx="16">
                  <c:v>Långtidsarbetslöshet</c:v>
                </c:pt>
                <c:pt idx="17">
                  <c:v>Avstått från att gå ut ensam</c:v>
                </c:pt>
                <c:pt idx="18">
                  <c:v>Avsaknad av tillit till andra </c:v>
                </c:pt>
                <c:pt idx="19">
                  <c:v>Besvär av ensamhet bland äldre</c:v>
                </c:pt>
                <c:pt idx="20">
                  <c:v>Stillasittande fritid</c:v>
                </c:pt>
                <c:pt idx="21">
                  <c:v>Fysisk aktivitet minst en halvtimme om dagen</c:v>
                </c:pt>
                <c:pt idx="22">
                  <c:v>Deltagartillfällen i idrottsföreningar</c:v>
                </c:pt>
                <c:pt idx="23">
                  <c:v>Konsumtion av frukt och grönt</c:v>
                </c:pt>
                <c:pt idx="24">
                  <c:v>Daglig rökning</c:v>
                </c:pt>
                <c:pt idx="25">
                  <c:v>Riskkonsumtion av alkohol</c:v>
                </c:pt>
                <c:pt idx="26">
                  <c:v>Patienter som diskuterat levnadsvana med vårdpersonal </c:v>
                </c:pt>
                <c:pt idx="27">
                  <c:v>Oskyddat sex – Klamydia bland unga</c:v>
                </c:pt>
              </c:strCache>
            </c:strRef>
          </c:cat>
          <c:val>
            <c:numRef>
              <c:f>'2. Profildiagram landsting'!$AQ$76:$AQ$103</c:f>
              <c:numCache>
                <c:formatCode>0.0</c:formatCode>
                <c:ptCount val="2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numCache>
            </c:numRef>
          </c:val>
        </c:ser>
        <c:dLbls>
          <c:showLegendKey val="0"/>
          <c:showVal val="0"/>
          <c:showCatName val="0"/>
          <c:showSerName val="0"/>
          <c:showPercent val="0"/>
          <c:showBubbleSize val="0"/>
        </c:dLbls>
        <c:gapWidth val="75"/>
        <c:overlap val="28"/>
        <c:axId val="70571520"/>
        <c:axId val="70573056"/>
      </c:barChart>
      <c:catAx>
        <c:axId val="70571520"/>
        <c:scaling>
          <c:orientation val="maxMin"/>
        </c:scaling>
        <c:delete val="0"/>
        <c:axPos val="l"/>
        <c:majorGridlines>
          <c:spPr>
            <a:ln>
              <a:solidFill>
                <a:srgbClr val="D4BEA6"/>
              </a:solidFill>
              <a:prstDash val="dash"/>
            </a:ln>
          </c:spPr>
        </c:majorGridlines>
        <c:majorTickMark val="none"/>
        <c:minorTickMark val="none"/>
        <c:tickLblPos val="low"/>
        <c:spPr>
          <a:ln w="12700">
            <a:solidFill>
              <a:schemeClr val="tx1"/>
            </a:solidFill>
          </a:ln>
        </c:spPr>
        <c:txPr>
          <a:bodyPr/>
          <a:lstStyle/>
          <a:p>
            <a:pPr>
              <a:defRPr sz="1000">
                <a:latin typeface="+mn-lt"/>
                <a:cs typeface="Arial" panose="020B0604020202020204" pitchFamily="34" charset="0"/>
              </a:defRPr>
            </a:pPr>
            <a:endParaRPr lang="sv-SE"/>
          </a:p>
        </c:txPr>
        <c:crossAx val="70573056"/>
        <c:crosses val="autoZero"/>
        <c:auto val="1"/>
        <c:lblAlgn val="ctr"/>
        <c:lblOffset val="100"/>
        <c:noMultiLvlLbl val="0"/>
      </c:catAx>
      <c:valAx>
        <c:axId val="70573056"/>
        <c:scaling>
          <c:orientation val="minMax"/>
          <c:max val="50"/>
          <c:min val="-50"/>
        </c:scaling>
        <c:delete val="0"/>
        <c:axPos val="b"/>
        <c:majorGridlines>
          <c:spPr>
            <a:ln w="3175">
              <a:solidFill>
                <a:srgbClr val="E6DACC"/>
              </a:solidFill>
              <a:prstDash val="dash"/>
            </a:ln>
          </c:spPr>
        </c:majorGridlines>
        <c:title>
          <c:tx>
            <c:rich>
              <a:bodyPr/>
              <a:lstStyle/>
              <a:p>
                <a:pPr>
                  <a:defRPr sz="1000" b="0">
                    <a:latin typeface="+mn-lt"/>
                    <a:cs typeface="Arial" panose="020B0604020202020204" pitchFamily="34" charset="0"/>
                  </a:defRPr>
                </a:pPr>
                <a:r>
                  <a:rPr lang="en-US" sz="1000" b="0">
                    <a:latin typeface="+mn-lt"/>
                    <a:cs typeface="Arial" panose="020B0604020202020204" pitchFamily="34" charset="0"/>
                  </a:rPr>
                  <a:t>Procentuellt bättre/sämre, än rikets senaste mätperiod</a:t>
                </a:r>
              </a:p>
            </c:rich>
          </c:tx>
          <c:layout>
            <c:manualLayout>
              <c:xMode val="edge"/>
              <c:yMode val="edge"/>
              <c:x val="0.51391311743875878"/>
              <c:y val="0.92410235021208786"/>
            </c:manualLayout>
          </c:layout>
          <c:overlay val="0"/>
        </c:title>
        <c:numFmt formatCode="0" sourceLinked="0"/>
        <c:majorTickMark val="none"/>
        <c:minorTickMark val="none"/>
        <c:tickLblPos val="nextTo"/>
        <c:spPr>
          <a:ln w="12700">
            <a:solidFill>
              <a:schemeClr val="tx1"/>
            </a:solidFill>
          </a:ln>
        </c:spPr>
        <c:crossAx val="70571520"/>
        <c:crosses val="max"/>
        <c:crossBetween val="between"/>
        <c:majorUnit val="10"/>
      </c:valAx>
      <c:spPr>
        <a:solidFill>
          <a:schemeClr val="bg1"/>
        </a:solidFill>
        <a:ln w="12700">
          <a:solidFill>
            <a:schemeClr val="tx1"/>
          </a:solidFill>
        </a:ln>
      </c:spPr>
    </c:plotArea>
    <c:legend>
      <c:legendPos val="b"/>
      <c:layout>
        <c:manualLayout>
          <c:xMode val="edge"/>
          <c:yMode val="edge"/>
          <c:x val="1.4620833456455345E-2"/>
          <c:y val="0.88241230455829056"/>
          <c:w val="0.21466663400408778"/>
          <c:h val="7.1148999993959877E-2"/>
        </c:manualLayout>
      </c:layout>
      <c:overlay val="0"/>
      <c:spPr>
        <a:solidFill>
          <a:schemeClr val="bg1"/>
        </a:solidFill>
        <a:ln w="12700">
          <a:noFill/>
        </a:ln>
      </c:spPr>
      <c:txPr>
        <a:bodyPr/>
        <a:lstStyle/>
        <a:p>
          <a:pPr>
            <a:defRPr sz="1100">
              <a:latin typeface="+mn-lt"/>
              <a:cs typeface="Arial" panose="020B0604020202020204" pitchFamily="34" charset="0"/>
            </a:defRPr>
          </a:pPr>
          <a:endParaRPr lang="sv-SE"/>
        </a:p>
      </c:txPr>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Könsfördelning </a:t>
            </a:r>
          </a:p>
          <a:p>
            <a:pPr>
              <a:defRPr sz="1200" b="0">
                <a:latin typeface="+mn-lt"/>
                <a:cs typeface="Arial" panose="020B0604020202020204" pitchFamily="34" charset="0"/>
              </a:defRPr>
            </a:pPr>
            <a:r>
              <a:rPr lang="en-US" sz="1000" b="0">
                <a:latin typeface="+mn-lt"/>
                <a:cs typeface="Arial" panose="020B0604020202020204" pitchFamily="34" charset="0"/>
              </a:rPr>
              <a:t>(% kvinnor i befolkning) 2013</a:t>
            </a:r>
          </a:p>
        </c:rich>
      </c:tx>
      <c:layout>
        <c:manualLayout>
          <c:xMode val="edge"/>
          <c:yMode val="edge"/>
          <c:x val="0.1385569759831628"/>
          <c:y val="8.6209973030706242E-3"/>
        </c:manualLayout>
      </c:layout>
      <c:overlay val="1"/>
    </c:title>
    <c:autoTitleDeleted val="0"/>
    <c:plotArea>
      <c:layout>
        <c:manualLayout>
          <c:layoutTarget val="inner"/>
          <c:xMode val="edge"/>
          <c:yMode val="edge"/>
          <c:x val="0.18993302147303492"/>
          <c:y val="0.10291805070264302"/>
          <c:w val="0.66194266362306864"/>
          <c:h val="0.8144638653639464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(bgLT)'!$E$1:$Z$1</c:f>
              <c:numCache>
                <c:formatCode>General</c:formatCode>
                <c:ptCount val="2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numCache>
            </c:numRef>
          </c:xVal>
          <c:yVal>
            <c:numRef>
              <c:f>'Pivå (bgLT)'!$E$12:$Z$12</c:f>
              <c:numCache>
                <c:formatCode>0.0</c:formatCode>
                <c:ptCount val="22"/>
                <c:pt idx="0">
                  <c:v>49.339801122043511</c:v>
                </c:pt>
                <c:pt idx="1">
                  <c:v>49.841174837479137</c:v>
                </c:pt>
                <c:pt idx="2">
                  <c:v>50.336768076135826</c:v>
                </c:pt>
                <c:pt idx="3">
                  <c:v>49.954671367413752</c:v>
                </c:pt>
                <c:pt idx="4">
                  <c:v>50.202059705383917</c:v>
                </c:pt>
                <c:pt idx="5">
                  <c:v>49.808241275966502</c:v>
                </c:pt>
                <c:pt idx="6">
                  <c:v>49.854206045686986</c:v>
                </c:pt>
                <c:pt idx="7">
                  <c:v>49.925173383958885</c:v>
                </c:pt>
                <c:pt idx="8">
                  <c:v>49.455534420483446</c:v>
                </c:pt>
                <c:pt idx="9">
                  <c:v>49.116005708879229</c:v>
                </c:pt>
                <c:pt idx="10">
                  <c:v>50.410849019951044</c:v>
                </c:pt>
                <c:pt idx="11">
                  <c:v>50.352327878977846</c:v>
                </c:pt>
                <c:pt idx="12">
                  <c:v>50.153655487464377</c:v>
                </c:pt>
                <c:pt idx="13">
                  <c:v>50.178157409524694</c:v>
                </c:pt>
                <c:pt idx="14">
                  <c:v>50.001643445391963</c:v>
                </c:pt>
                <c:pt idx="15">
                  <c:v>49.61702258034866</c:v>
                </c:pt>
                <c:pt idx="16">
                  <c:v>49.906258775334912</c:v>
                </c:pt>
                <c:pt idx="17">
                  <c:v>50.030109552448522</c:v>
                </c:pt>
                <c:pt idx="18">
                  <c:v>50.05361950214354</c:v>
                </c:pt>
                <c:pt idx="19">
                  <c:v>50.16030413987631</c:v>
                </c:pt>
                <c:pt idx="20">
                  <c:v>49.748771263086731</c:v>
                </c:pt>
              </c:numCache>
            </c:numRef>
          </c:yVal>
          <c:bubbleSize>
            <c:numRef>
              <c:f>'Pivå (bgLT)'!$E$11:$Z$11</c:f>
              <c:numCache>
                <c:formatCode>#,##0</c:formatCode>
                <c:ptCount val="22"/>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landsting'!$F$38</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592384"/>
        <c:axId val="70593920"/>
      </c:bubbleChart>
      <c:valAx>
        <c:axId val="70592384"/>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593920"/>
        <c:crosses val="autoZero"/>
        <c:crossBetween val="midCat"/>
        <c:majorUnit val="1"/>
      </c:valAx>
      <c:valAx>
        <c:axId val="70593920"/>
        <c:scaling>
          <c:orientation val="minMax"/>
          <c:max val="51"/>
          <c:min val="49"/>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592384"/>
        <c:crosses val="max"/>
        <c:crossBetween val="midCat"/>
        <c:majorUnit val="1"/>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Medelålder </a:t>
            </a:r>
          </a:p>
          <a:p>
            <a:pPr>
              <a:defRPr sz="1200" b="0">
                <a:latin typeface="+mn-lt"/>
                <a:cs typeface="Arial" panose="020B0604020202020204" pitchFamily="34" charset="0"/>
              </a:defRPr>
            </a:pPr>
            <a:r>
              <a:rPr lang="en-US" sz="1000" b="0">
                <a:latin typeface="+mn-lt"/>
                <a:cs typeface="Arial" panose="020B0604020202020204" pitchFamily="34" charset="0"/>
              </a:rPr>
              <a:t>(år) 2013</a:t>
            </a:r>
          </a:p>
        </c:rich>
      </c:tx>
      <c:layout>
        <c:manualLayout>
          <c:xMode val="edge"/>
          <c:yMode val="edge"/>
          <c:x val="0.24384516613755963"/>
          <c:y val="1.6469081868344674E-2"/>
        </c:manualLayout>
      </c:layout>
      <c:overlay val="1"/>
    </c:title>
    <c:autoTitleDeleted val="0"/>
    <c:plotArea>
      <c:layout>
        <c:manualLayout>
          <c:layoutTarget val="inner"/>
          <c:xMode val="edge"/>
          <c:yMode val="edge"/>
          <c:x val="0.18211182152956765"/>
          <c:y val="0.10291799477006225"/>
          <c:w val="0.66194266362306864"/>
          <c:h val="0.8125018442226279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(bgLT)'!$E$13:$KH$13</c:f>
              <c:numCache>
                <c:formatCode>0.0</c:formatCode>
                <c:ptCount val="290"/>
                <c:pt idx="0">
                  <c:v>43.4</c:v>
                </c:pt>
                <c:pt idx="1">
                  <c:v>43.6</c:v>
                </c:pt>
                <c:pt idx="2">
                  <c:v>44.1</c:v>
                </c:pt>
                <c:pt idx="3">
                  <c:v>43.5</c:v>
                </c:pt>
                <c:pt idx="4">
                  <c:v>42</c:v>
                </c:pt>
                <c:pt idx="5">
                  <c:v>43.3</c:v>
                </c:pt>
                <c:pt idx="6">
                  <c:v>41.6</c:v>
                </c:pt>
                <c:pt idx="7">
                  <c:v>44.1</c:v>
                </c:pt>
                <c:pt idx="8">
                  <c:v>41.9</c:v>
                </c:pt>
                <c:pt idx="9">
                  <c:v>43.5</c:v>
                </c:pt>
                <c:pt idx="10">
                  <c:v>40.9</c:v>
                </c:pt>
                <c:pt idx="11">
                  <c:v>39</c:v>
                </c:pt>
                <c:pt idx="12">
                  <c:v>42.4</c:v>
                </c:pt>
                <c:pt idx="13">
                  <c:v>40.1</c:v>
                </c:pt>
                <c:pt idx="14">
                  <c:v>43.6</c:v>
                </c:pt>
                <c:pt idx="15">
                  <c:v>41.6</c:v>
                </c:pt>
                <c:pt idx="16">
                  <c:v>43.6</c:v>
                </c:pt>
                <c:pt idx="17">
                  <c:v>42.3</c:v>
                </c:pt>
                <c:pt idx="18">
                  <c:v>41</c:v>
                </c:pt>
                <c:pt idx="19">
                  <c:v>41.8</c:v>
                </c:pt>
                <c:pt idx="20">
                  <c:v>41.3</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landsting'!$F$39</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02752"/>
        <c:axId val="70604288"/>
      </c:bubbleChart>
      <c:valAx>
        <c:axId val="70602752"/>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04288"/>
        <c:crosses val="autoZero"/>
        <c:crossBetween val="midCat"/>
        <c:majorUnit val="1"/>
      </c:valAx>
      <c:valAx>
        <c:axId val="70604288"/>
        <c:scaling>
          <c:orientation val="minMax"/>
          <c:max val="45"/>
          <c:min val="38"/>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602752"/>
        <c:crosses val="max"/>
        <c:crossBetween val="midCat"/>
        <c:majorUnit val="1"/>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latin typeface="+mn-lt"/>
                <a:cs typeface="Arial" panose="020B0604020202020204" pitchFamily="34" charset="0"/>
              </a:defRPr>
            </a:pPr>
            <a:r>
              <a:rPr lang="en-US" sz="1200" b="1">
                <a:latin typeface="+mn-lt"/>
                <a:cs typeface="Arial" panose="020B0604020202020204" pitchFamily="34" charset="0"/>
              </a:rPr>
              <a:t>Utrikes födda</a:t>
            </a:r>
            <a:r>
              <a:rPr lang="en-US" sz="1200" b="0">
                <a:latin typeface="+mn-lt"/>
                <a:cs typeface="Arial" panose="020B0604020202020204" pitchFamily="34" charset="0"/>
              </a:rPr>
              <a:t> </a:t>
            </a:r>
            <a:br>
              <a:rPr lang="en-US" sz="1200" b="0">
                <a:latin typeface="+mn-lt"/>
                <a:cs typeface="Arial" panose="020B0604020202020204" pitchFamily="34" charset="0"/>
              </a:rPr>
            </a:br>
            <a:r>
              <a:rPr lang="en-US" sz="1000" b="0">
                <a:latin typeface="+mn-lt"/>
                <a:cs typeface="Arial" panose="020B0604020202020204" pitchFamily="34" charset="0"/>
              </a:rPr>
              <a:t>(% av</a:t>
            </a:r>
            <a:r>
              <a:rPr lang="en-US" sz="1000" b="0" baseline="0">
                <a:latin typeface="+mn-lt"/>
                <a:cs typeface="Arial" panose="020B0604020202020204" pitchFamily="34" charset="0"/>
              </a:rPr>
              <a:t> 20–64 åringar) </a:t>
            </a:r>
            <a:r>
              <a:rPr lang="en-US" sz="1000" b="0">
                <a:latin typeface="+mn-lt"/>
                <a:cs typeface="Arial" panose="020B0604020202020204" pitchFamily="34" charset="0"/>
              </a:rPr>
              <a:t>2013 </a:t>
            </a:r>
          </a:p>
        </c:rich>
      </c:tx>
      <c:layout>
        <c:manualLayout>
          <c:xMode val="edge"/>
          <c:yMode val="edge"/>
          <c:x val="0.10313640619483969"/>
          <c:y val="1.254503958570765E-2"/>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(bgLT)'!$E$14:$KH$14</c:f>
              <c:numCache>
                <c:formatCode>0.0</c:formatCode>
                <c:ptCount val="290"/>
                <c:pt idx="0">
                  <c:v>14.483184</c:v>
                </c:pt>
                <c:pt idx="1">
                  <c:v>11.118508</c:v>
                </c:pt>
                <c:pt idx="2">
                  <c:v>6.2000060000000001</c:v>
                </c:pt>
                <c:pt idx="3">
                  <c:v>12.403096</c:v>
                </c:pt>
                <c:pt idx="4">
                  <c:v>14.241486</c:v>
                </c:pt>
                <c:pt idx="5">
                  <c:v>9.0465900000000001</c:v>
                </c:pt>
                <c:pt idx="6">
                  <c:v>18.039052000000002</c:v>
                </c:pt>
                <c:pt idx="7">
                  <c:v>12.350851</c:v>
                </c:pt>
                <c:pt idx="8">
                  <c:v>19.713044</c:v>
                </c:pt>
                <c:pt idx="9">
                  <c:v>11.295658</c:v>
                </c:pt>
                <c:pt idx="10">
                  <c:v>24.365500999999998</c:v>
                </c:pt>
                <c:pt idx="11">
                  <c:v>28.582134</c:v>
                </c:pt>
                <c:pt idx="12">
                  <c:v>19.783131000000001</c:v>
                </c:pt>
                <c:pt idx="13">
                  <c:v>18.417548</c:v>
                </c:pt>
                <c:pt idx="14">
                  <c:v>12.581894</c:v>
                </c:pt>
                <c:pt idx="15">
                  <c:v>10.515027</c:v>
                </c:pt>
                <c:pt idx="16">
                  <c:v>10.624473</c:v>
                </c:pt>
                <c:pt idx="17">
                  <c:v>20.456071999999999</c:v>
                </c:pt>
                <c:pt idx="18">
                  <c:v>19.857381</c:v>
                </c:pt>
                <c:pt idx="19">
                  <c:v>16.688573000000002</c:v>
                </c:pt>
                <c:pt idx="20">
                  <c:v>16.515401000000001</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landsting'!$F$40</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13632"/>
        <c:axId val="70615424"/>
      </c:bubbleChart>
      <c:valAx>
        <c:axId val="70613632"/>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15424"/>
        <c:crosses val="autoZero"/>
        <c:crossBetween val="midCat"/>
        <c:majorUnit val="1"/>
      </c:valAx>
      <c:valAx>
        <c:axId val="70615424"/>
        <c:scaling>
          <c:orientation val="minMax"/>
          <c:max val="30"/>
          <c:min val="5"/>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613632"/>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Förvärvsarbetande</a:t>
            </a:r>
          </a:p>
          <a:p>
            <a:pPr>
              <a:defRPr sz="1100" b="0">
                <a:latin typeface="+mn-lt"/>
                <a:cs typeface="Arial" panose="020B0604020202020204" pitchFamily="34" charset="0"/>
              </a:defRPr>
            </a:pPr>
            <a:r>
              <a:rPr lang="en-US" sz="1000" b="0">
                <a:latin typeface="+mn-lt"/>
                <a:cs typeface="Arial" panose="020B0604020202020204" pitchFamily="34" charset="0"/>
              </a:rPr>
              <a:t>(% av</a:t>
            </a:r>
            <a:r>
              <a:rPr lang="en-US" sz="1000" b="0" baseline="0">
                <a:latin typeface="+mn-lt"/>
                <a:cs typeface="Arial" panose="020B0604020202020204" pitchFamily="34" charset="0"/>
              </a:rPr>
              <a:t> 20–64 åringar</a:t>
            </a:r>
            <a:r>
              <a:rPr lang="en-US" sz="1000" b="0">
                <a:latin typeface="+mn-lt"/>
                <a:cs typeface="Arial" panose="020B0604020202020204" pitchFamily="34" charset="0"/>
              </a:rPr>
              <a:t>) 2012</a:t>
            </a:r>
          </a:p>
        </c:rich>
      </c:tx>
      <c:layout>
        <c:manualLayout>
          <c:xMode val="edge"/>
          <c:yMode val="edge"/>
          <c:x val="9.5339135239673994E-2"/>
          <c:y val="1.4507060727026162E-2"/>
        </c:manualLayout>
      </c:layout>
      <c:overlay val="1"/>
    </c:title>
    <c:autoTitleDeleted val="0"/>
    <c:plotArea>
      <c:layout>
        <c:manualLayout>
          <c:layoutTarget val="inner"/>
          <c:xMode val="edge"/>
          <c:yMode val="edge"/>
          <c:x val="0.18211182152956765"/>
          <c:y val="0.10291799477006225"/>
          <c:w val="0.66194266362306864"/>
          <c:h val="0.81642588650526493"/>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(bgLT)'!$E$15:$KH$15</c:f>
              <c:numCache>
                <c:formatCode>0.0</c:formatCode>
                <c:ptCount val="290"/>
                <c:pt idx="0">
                  <c:v>75.845416</c:v>
                </c:pt>
                <c:pt idx="1">
                  <c:v>78.520538999999999</c:v>
                </c:pt>
                <c:pt idx="2">
                  <c:v>78.753050999999999</c:v>
                </c:pt>
                <c:pt idx="3">
                  <c:v>76.734644000000003</c:v>
                </c:pt>
                <c:pt idx="4">
                  <c:v>81.786072000000004</c:v>
                </c:pt>
                <c:pt idx="5">
                  <c:v>79.599024999999997</c:v>
                </c:pt>
                <c:pt idx="6">
                  <c:v>80.942491000000004</c:v>
                </c:pt>
                <c:pt idx="7">
                  <c:v>78.379671000000002</c:v>
                </c:pt>
                <c:pt idx="8">
                  <c:v>79.038538000000003</c:v>
                </c:pt>
                <c:pt idx="9">
                  <c:v>79.094890000000007</c:v>
                </c:pt>
                <c:pt idx="10">
                  <c:v>72.089402000000007</c:v>
                </c:pt>
                <c:pt idx="11">
                  <c:v>78.450022000000004</c:v>
                </c:pt>
                <c:pt idx="12">
                  <c:v>76.269098</c:v>
                </c:pt>
                <c:pt idx="13">
                  <c:v>76.965446</c:v>
                </c:pt>
                <c:pt idx="14">
                  <c:v>75.187212000000002</c:v>
                </c:pt>
                <c:pt idx="15">
                  <c:v>78.281305000000003</c:v>
                </c:pt>
                <c:pt idx="16">
                  <c:v>78.488065000000006</c:v>
                </c:pt>
                <c:pt idx="17">
                  <c:v>76.235899000000003</c:v>
                </c:pt>
                <c:pt idx="18">
                  <c:v>77.367724999999993</c:v>
                </c:pt>
                <c:pt idx="19">
                  <c:v>76.701053000000002</c:v>
                </c:pt>
                <c:pt idx="20">
                  <c:v>75.034476999999995</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landsting'!$F$41</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24768"/>
        <c:axId val="70626304"/>
      </c:bubbleChart>
      <c:valAx>
        <c:axId val="70624768"/>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26304"/>
        <c:crosses val="autoZero"/>
        <c:crossBetween val="midCat"/>
        <c:majorUnit val="1"/>
      </c:valAx>
      <c:valAx>
        <c:axId val="70626304"/>
        <c:scaling>
          <c:orientation val="minMax"/>
          <c:max val="83"/>
          <c:min val="71"/>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624768"/>
        <c:crosses val="max"/>
        <c:crossBetween val="midCat"/>
        <c:majorUnit val="1"/>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Eftergymnasial utbildning</a:t>
            </a:r>
          </a:p>
          <a:p>
            <a:pPr>
              <a:defRPr sz="1100" b="0">
                <a:latin typeface="+mn-lt"/>
                <a:cs typeface="Arial" panose="020B0604020202020204" pitchFamily="34" charset="0"/>
              </a:defRPr>
            </a:pPr>
            <a:r>
              <a:rPr lang="en-US" sz="900" b="0">
                <a:latin typeface="+mn-lt"/>
                <a:cs typeface="Arial" panose="020B0604020202020204" pitchFamily="34" charset="0"/>
              </a:rPr>
              <a:t>(% av</a:t>
            </a:r>
            <a:r>
              <a:rPr lang="en-US" sz="900" b="0" baseline="0">
                <a:latin typeface="+mn-lt"/>
                <a:cs typeface="Arial" panose="020B0604020202020204" pitchFamily="34" charset="0"/>
              </a:rPr>
              <a:t> 25–64-åringar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1873094810517107"/>
          <c:y val="6.6589761617521131E-3"/>
        </c:manualLayout>
      </c:layout>
      <c:overlay val="1"/>
    </c:title>
    <c:autoTitleDeleted val="0"/>
    <c:plotArea>
      <c:layout>
        <c:manualLayout>
          <c:layoutTarget val="inner"/>
          <c:xMode val="edge"/>
          <c:yMode val="edge"/>
          <c:x val="0.18211182152956765"/>
          <c:y val="0.10291799477006225"/>
          <c:w val="0.66194266362306864"/>
          <c:h val="0.8144638653639464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(bgLT)'!$E$16:$KH$16</c:f>
              <c:numCache>
                <c:formatCode>0.0</c:formatCode>
                <c:ptCount val="290"/>
                <c:pt idx="0">
                  <c:v>36.689419999999998</c:v>
                </c:pt>
                <c:pt idx="1">
                  <c:v>31.193833000000001</c:v>
                </c:pt>
                <c:pt idx="2">
                  <c:v>32.526949000000002</c:v>
                </c:pt>
                <c:pt idx="3">
                  <c:v>30.775051000000001</c:v>
                </c:pt>
                <c:pt idx="4">
                  <c:v>37.622275999999999</c:v>
                </c:pt>
                <c:pt idx="5">
                  <c:v>34.970801999999999</c:v>
                </c:pt>
                <c:pt idx="6">
                  <c:v>33.047663999999997</c:v>
                </c:pt>
                <c:pt idx="7">
                  <c:v>32.399799000000002</c:v>
                </c:pt>
                <c:pt idx="8">
                  <c:v>35.916744000000001</c:v>
                </c:pt>
                <c:pt idx="9">
                  <c:v>34.651105999999999</c:v>
                </c:pt>
                <c:pt idx="10">
                  <c:v>41.396810000000002</c:v>
                </c:pt>
                <c:pt idx="11">
                  <c:v>49.093274000000001</c:v>
                </c:pt>
                <c:pt idx="12">
                  <c:v>32.142330000000001</c:v>
                </c:pt>
                <c:pt idx="13">
                  <c:v>45.596283</c:v>
                </c:pt>
                <c:pt idx="14">
                  <c:v>33.667990000000003</c:v>
                </c:pt>
                <c:pt idx="15">
                  <c:v>42.324693000000003</c:v>
                </c:pt>
                <c:pt idx="16">
                  <c:v>34.268416000000002</c:v>
                </c:pt>
                <c:pt idx="17">
                  <c:v>35.067090999999998</c:v>
                </c:pt>
                <c:pt idx="18">
                  <c:v>40.310600999999998</c:v>
                </c:pt>
                <c:pt idx="19">
                  <c:v>34.914861999999999</c:v>
                </c:pt>
                <c:pt idx="20">
                  <c:v>38.442056000000001</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landsting'!$F$42</c:f>
              <c:numCache>
                <c:formatCode>0.0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40000"/>
        <c:axId val="70641536"/>
      </c:bubbleChart>
      <c:valAx>
        <c:axId val="70640000"/>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41536"/>
        <c:crosses val="autoZero"/>
        <c:crossBetween val="midCat"/>
        <c:majorUnit val="1"/>
      </c:valAx>
      <c:valAx>
        <c:axId val="70641536"/>
        <c:scaling>
          <c:orientation val="minMax"/>
          <c:max val="50"/>
          <c:min val="3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prstDash val="dash"/>
          </a:ln>
        </c:spPr>
        <c:crossAx val="70640000"/>
        <c:crosses val="max"/>
        <c:crossBetween val="midCat"/>
        <c:majorUnit val="5"/>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a:latin typeface="+mn-lt"/>
                <a:cs typeface="Arial" panose="020B0604020202020204" pitchFamily="34" charset="0"/>
              </a:defRPr>
            </a:pPr>
            <a:r>
              <a:rPr lang="en-US" sz="1100" b="1">
                <a:latin typeface="+mn-lt"/>
                <a:cs typeface="Arial" panose="020B0604020202020204" pitchFamily="34" charset="0"/>
              </a:rPr>
              <a:t>Medianinkomst</a:t>
            </a:r>
          </a:p>
          <a:p>
            <a:pPr>
              <a:defRPr sz="1100" b="0">
                <a:latin typeface="+mn-lt"/>
                <a:cs typeface="Arial" panose="020B0604020202020204" pitchFamily="34" charset="0"/>
              </a:defRPr>
            </a:pPr>
            <a:r>
              <a:rPr lang="en-US" sz="900" b="0">
                <a:latin typeface="+mn-lt"/>
                <a:cs typeface="Arial" panose="020B0604020202020204" pitchFamily="34" charset="0"/>
              </a:rPr>
              <a:t>(Kr</a:t>
            </a:r>
            <a:r>
              <a:rPr lang="en-US" sz="900" b="0" baseline="0">
                <a:latin typeface="+mn-lt"/>
                <a:cs typeface="Arial" panose="020B0604020202020204" pitchFamily="34" charset="0"/>
              </a:rPr>
              <a:t> 25–64-åringar</a:t>
            </a:r>
            <a:r>
              <a:rPr lang="en-US" sz="900" b="0">
                <a:latin typeface="+mn-lt"/>
                <a:cs typeface="Arial" panose="020B0604020202020204" pitchFamily="34" charset="0"/>
              </a:rPr>
              <a:t>)</a:t>
            </a:r>
            <a:r>
              <a:rPr lang="en-US" sz="900" b="0" baseline="0">
                <a:latin typeface="+mn-lt"/>
                <a:cs typeface="Arial" panose="020B0604020202020204" pitchFamily="34" charset="0"/>
              </a:rPr>
              <a:t> </a:t>
            </a:r>
            <a:r>
              <a:rPr lang="en-US" sz="900" b="0">
                <a:latin typeface="+mn-lt"/>
                <a:cs typeface="Arial" panose="020B0604020202020204" pitchFamily="34" charset="0"/>
              </a:rPr>
              <a:t>2012</a:t>
            </a:r>
          </a:p>
        </c:rich>
      </c:tx>
      <c:layout>
        <c:manualLayout>
          <c:xMode val="edge"/>
          <c:yMode val="edge"/>
          <c:x val="0.18890638670166229"/>
          <c:y val="1.8431103009663184E-2"/>
        </c:manualLayout>
      </c:layout>
      <c:overlay val="1"/>
    </c:title>
    <c:autoTitleDeleted val="0"/>
    <c:plotArea>
      <c:layout>
        <c:manualLayout>
          <c:layoutTarget val="inner"/>
          <c:xMode val="edge"/>
          <c:yMode val="edge"/>
          <c:x val="0.18211182152956765"/>
          <c:y val="0.10291799477006225"/>
          <c:w val="0.66194266362306864"/>
          <c:h val="0.81250184422262794"/>
        </c:manualLayout>
      </c:layout>
      <c:bubbleChart>
        <c:varyColors val="0"/>
        <c:ser>
          <c:idx val="0"/>
          <c:order val="0"/>
          <c:tx>
            <c:v>Alla kommuner</c:v>
          </c:tx>
          <c:spPr>
            <a:solidFill>
              <a:srgbClr val="B2AC00">
                <a:alpha val="34000"/>
              </a:srgbClr>
            </a:solidFill>
            <a:ln>
              <a:solidFill>
                <a:srgbClr val="B2AC00"/>
              </a:solidFill>
            </a:ln>
          </c:spPr>
          <c:invertIfNegative val="0"/>
          <c:xVal>
            <c:numRef>
              <c:f>'Pivå (bgLT)'!$E$1:$KH$1</c:f>
              <c:numCache>
                <c:formatCode>General</c:formatCode>
                <c:ptCount val="29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numCache>
            </c:numRef>
          </c:xVal>
          <c:yVal>
            <c:numRef>
              <c:f>'Pivå (bgLT)'!$E$17:$KH$17</c:f>
              <c:numCache>
                <c:formatCode>0.0</c:formatCode>
                <c:ptCount val="290"/>
                <c:pt idx="0">
                  <c:v>268060</c:v>
                </c:pt>
                <c:pt idx="1">
                  <c:v>272199</c:v>
                </c:pt>
                <c:pt idx="2">
                  <c:v>251029</c:v>
                </c:pt>
                <c:pt idx="3">
                  <c:v>269663</c:v>
                </c:pt>
                <c:pt idx="4">
                  <c:v>282091</c:v>
                </c:pt>
                <c:pt idx="5">
                  <c:v>260690</c:v>
                </c:pt>
                <c:pt idx="6">
                  <c:v>276883</c:v>
                </c:pt>
                <c:pt idx="7">
                  <c:v>267527</c:v>
                </c:pt>
                <c:pt idx="8">
                  <c:v>271695</c:v>
                </c:pt>
                <c:pt idx="9">
                  <c:v>283915</c:v>
                </c:pt>
                <c:pt idx="10">
                  <c:v>254282</c:v>
                </c:pt>
                <c:pt idx="11">
                  <c:v>292365</c:v>
                </c:pt>
                <c:pt idx="12">
                  <c:v>270685</c:v>
                </c:pt>
                <c:pt idx="13">
                  <c:v>272155</c:v>
                </c:pt>
                <c:pt idx="14">
                  <c:v>264298</c:v>
                </c:pt>
                <c:pt idx="15">
                  <c:v>270712</c:v>
                </c:pt>
                <c:pt idx="16">
                  <c:v>277610</c:v>
                </c:pt>
                <c:pt idx="17">
                  <c:v>275196</c:v>
                </c:pt>
                <c:pt idx="18">
                  <c:v>274265</c:v>
                </c:pt>
                <c:pt idx="19">
                  <c:v>270126</c:v>
                </c:pt>
                <c:pt idx="20">
                  <c:v>265775</c:v>
                </c:pt>
              </c:numCache>
            </c:numRef>
          </c:yVal>
          <c:bubbleSize>
            <c:numRef>
              <c:f>'Pivå (bgLT)'!$E$11:$KH$11</c:f>
              <c:numCache>
                <c:formatCode>#,##0</c:formatCode>
                <c:ptCount val="290"/>
                <c:pt idx="0">
                  <c:v>152757</c:v>
                </c:pt>
                <c:pt idx="1">
                  <c:v>277349</c:v>
                </c:pt>
                <c:pt idx="2">
                  <c:v>57161</c:v>
                </c:pt>
                <c:pt idx="3">
                  <c:v>277970</c:v>
                </c:pt>
                <c:pt idx="4">
                  <c:v>306840</c:v>
                </c:pt>
                <c:pt idx="5">
                  <c:v>126461</c:v>
                </c:pt>
                <c:pt idx="6">
                  <c:v>341235</c:v>
                </c:pt>
                <c:pt idx="7">
                  <c:v>233874</c:v>
                </c:pt>
                <c:pt idx="8">
                  <c:v>187156</c:v>
                </c:pt>
                <c:pt idx="9">
                  <c:v>249436</c:v>
                </c:pt>
                <c:pt idx="10">
                  <c:v>1274069</c:v>
                </c:pt>
                <c:pt idx="11">
                  <c:v>2163042</c:v>
                </c:pt>
                <c:pt idx="12">
                  <c:v>277569</c:v>
                </c:pt>
                <c:pt idx="13">
                  <c:v>345481</c:v>
                </c:pt>
                <c:pt idx="14">
                  <c:v>273815</c:v>
                </c:pt>
                <c:pt idx="15">
                  <c:v>261112</c:v>
                </c:pt>
                <c:pt idx="16">
                  <c:v>242156</c:v>
                </c:pt>
                <c:pt idx="17">
                  <c:v>259054</c:v>
                </c:pt>
                <c:pt idx="18">
                  <c:v>1615084</c:v>
                </c:pt>
                <c:pt idx="19">
                  <c:v>285395</c:v>
                </c:pt>
                <c:pt idx="20">
                  <c:v>437848</c:v>
                </c:pt>
              </c:numCache>
            </c:numRef>
          </c:bubbleSize>
          <c:bubble3D val="0"/>
        </c:ser>
        <c:ser>
          <c:idx val="1"/>
          <c:order val="1"/>
          <c:tx>
            <c:strRef>
              <c:f>'4. Välj ett landsting'!$F$3</c:f>
              <c:strCache>
                <c:ptCount val="1"/>
                <c:pt idx="0">
                  <c:v>#SAKNAS!</c:v>
                </c:pt>
              </c:strCache>
            </c:strRef>
          </c:tx>
          <c:spPr>
            <a:solidFill>
              <a:srgbClr val="AF1870">
                <a:alpha val="50000"/>
              </a:srgbClr>
            </a:solidFill>
            <a:ln w="12700">
              <a:solidFill>
                <a:srgbClr val="832C87"/>
              </a:solidFill>
            </a:ln>
          </c:spPr>
          <c:invertIfNegative val="0"/>
          <c:xVal>
            <c:numRef>
              <c:f>'Pivå (bgLT)'!$D$1</c:f>
              <c:numCache>
                <c:formatCode>General</c:formatCode>
                <c:ptCount val="1"/>
                <c:pt idx="0">
                  <c:v>1</c:v>
                </c:pt>
              </c:numCache>
            </c:numRef>
          </c:xVal>
          <c:yVal>
            <c:numRef>
              <c:f>'4. Välj ett landsting'!$F$43</c:f>
              <c:numCache>
                <c:formatCode>#,##0</c:formatCode>
                <c:ptCount val="1"/>
                <c:pt idx="0">
                  <c:v>#N/A</c:v>
                </c:pt>
              </c:numCache>
            </c:numRef>
          </c:yVal>
          <c:bubbleSize>
            <c:numRef>
              <c:f>'4. Välj ett landsting'!$F$37</c:f>
              <c:numCache>
                <c:formatCode>#,##0</c:formatCode>
                <c:ptCount val="1"/>
                <c:pt idx="0">
                  <c:v>#N/A</c:v>
                </c:pt>
              </c:numCache>
            </c:numRef>
          </c:bubbleSize>
          <c:bubble3D val="0"/>
        </c:ser>
        <c:dLbls>
          <c:showLegendKey val="0"/>
          <c:showVal val="0"/>
          <c:showCatName val="0"/>
          <c:showSerName val="0"/>
          <c:showPercent val="0"/>
          <c:showBubbleSize val="0"/>
        </c:dLbls>
        <c:bubbleScale val="200"/>
        <c:showNegBubbles val="0"/>
        <c:axId val="70650880"/>
        <c:axId val="70652672"/>
      </c:bubbleChart>
      <c:valAx>
        <c:axId val="70650880"/>
        <c:scaling>
          <c:orientation val="maxMin"/>
          <c:max val="2"/>
        </c:scaling>
        <c:delete val="0"/>
        <c:axPos val="b"/>
        <c:numFmt formatCode="General" sourceLinked="1"/>
        <c:majorTickMark val="none"/>
        <c:minorTickMark val="none"/>
        <c:tickLblPos val="none"/>
        <c:spPr>
          <a:ln w="22225"/>
        </c:spPr>
        <c:txPr>
          <a:bodyPr/>
          <a:lstStyle/>
          <a:p>
            <a:pPr>
              <a:defRPr sz="1000">
                <a:latin typeface="+mn-lt"/>
                <a:cs typeface="Arial" panose="020B0604020202020204" pitchFamily="34" charset="0"/>
              </a:defRPr>
            </a:pPr>
            <a:endParaRPr lang="sv-SE"/>
          </a:p>
        </c:txPr>
        <c:crossAx val="70652672"/>
        <c:crosses val="autoZero"/>
        <c:crossBetween val="midCat"/>
        <c:majorUnit val="1"/>
      </c:valAx>
      <c:valAx>
        <c:axId val="70652672"/>
        <c:scaling>
          <c:orientation val="minMax"/>
          <c:max val="300000"/>
          <c:min val="250000"/>
        </c:scaling>
        <c:delete val="0"/>
        <c:axPos val="l"/>
        <c:majorGridlines>
          <c:spPr>
            <a:ln w="3175">
              <a:solidFill>
                <a:schemeClr val="bg1">
                  <a:lumMod val="65000"/>
                </a:schemeClr>
              </a:solidFill>
              <a:prstDash val="dash"/>
            </a:ln>
          </c:spPr>
        </c:majorGridlines>
        <c:numFmt formatCode="#,##0" sourceLinked="0"/>
        <c:majorTickMark val="none"/>
        <c:minorTickMark val="none"/>
        <c:tickLblPos val="nextTo"/>
        <c:spPr>
          <a:ln w="12700">
            <a:solidFill>
              <a:schemeClr val="tx1"/>
            </a:solidFill>
          </a:ln>
        </c:spPr>
        <c:crossAx val="70650880"/>
        <c:crosses val="max"/>
        <c:crossBetween val="midCat"/>
        <c:majorUnit val="10000"/>
      </c:valAx>
      <c:spPr>
        <a:solidFill>
          <a:schemeClr val="bg1"/>
        </a:solidFill>
        <a:ln w="12700">
          <a:solidFill>
            <a:schemeClr val="tx1"/>
          </a:solidFill>
        </a:ln>
      </c:spPr>
    </c:plotArea>
    <c:legend>
      <c:legendPos val="b"/>
      <c:overlay val="0"/>
    </c:legend>
    <c:plotVisOnly val="1"/>
    <c:dispBlanksAs val="gap"/>
    <c:showDLblsOverMax val="0"/>
  </c:chart>
  <c:spPr>
    <a:solidFill>
      <a:srgbClr val="E9E6E3"/>
    </a:solidFill>
    <a:ln w="12700">
      <a:solidFill>
        <a:srgbClr val="C1AD97"/>
      </a:solidFill>
    </a:ln>
  </c:spPr>
  <c:txPr>
    <a:bodyPr/>
    <a:lstStyle/>
    <a:p>
      <a:pPr>
        <a:defRPr>
          <a:latin typeface="Arial Narrow" panose="020B0606020202030204" pitchFamily="34" charset="0"/>
        </a:defRPr>
      </a:pPr>
      <a:endParaRPr lang="sv-SE"/>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Lines="22" dropStyle="combo" dx="15" fmlaLink="valLT!$H$6" fmlaRange="valLT!$D$5:$D$26" noThreeD="1" val="0"/>
</file>

<file path=xl/ctrlProps/ctrlProp2.xml><?xml version="1.0" encoding="utf-8"?>
<formControlPr xmlns="http://schemas.microsoft.com/office/spreadsheetml/2009/9/main" objectType="Drop" dropLines="35" dropStyle="combo" dx="15" fmlaLink="val_K!$H$6" fmlaRange="val_K!$D$5:$D$295" noThreeD="1" val="0"/>
</file>

<file path=xl/ctrlProps/ctrlProp3.xml><?xml version="1.0" encoding="utf-8"?>
<formControlPr xmlns="http://schemas.microsoft.com/office/spreadsheetml/2009/9/main" objectType="Drop" dropLines="23" dropStyle="combo" dx="15" fmlaLink="valLT!$H$6" fmlaRange="valLT!$D$5:$D$26" noThreeD="1" val="0"/>
</file>

<file path=xl/ctrlProps/ctrlProp4.xml><?xml version="1.0" encoding="utf-8"?>
<formControlPr xmlns="http://schemas.microsoft.com/office/spreadsheetml/2009/9/main" objectType="Drop" dropLines="35" dropStyle="combo" dx="15" fmlaLink="val_K!$H$6" fmlaRange="val_K!$D$5:$D$295" noThreeD="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11" Type="http://schemas.openxmlformats.org/officeDocument/2006/relationships/chart" Target="../charts/chart22.xml"/><Relationship Id="rId5" Type="http://schemas.openxmlformats.org/officeDocument/2006/relationships/chart" Target="../charts/chart16.xml"/><Relationship Id="rId10" Type="http://schemas.openxmlformats.org/officeDocument/2006/relationships/chart" Target="../charts/chart21.xml"/><Relationship Id="rId4" Type="http://schemas.openxmlformats.org/officeDocument/2006/relationships/chart" Target="../charts/chart15.xml"/><Relationship Id="rId9"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editAs="oneCell">
    <xdr:from>
      <xdr:col>1</xdr:col>
      <xdr:colOff>33336</xdr:colOff>
      <xdr:row>1</xdr:row>
      <xdr:rowOff>66675</xdr:rowOff>
    </xdr:from>
    <xdr:to>
      <xdr:col>2</xdr:col>
      <xdr:colOff>2046286</xdr:colOff>
      <xdr:row>4</xdr:row>
      <xdr:rowOff>104775</xdr:rowOff>
    </xdr:to>
    <xdr:pic>
      <xdr:nvPicPr>
        <xdr:cNvPr id="2"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6" y="219075"/>
          <a:ext cx="23939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2228850</xdr:colOff>
      <xdr:row>0</xdr:row>
      <xdr:rowOff>85725</xdr:rowOff>
    </xdr:from>
    <xdr:to>
      <xdr:col>2</xdr:col>
      <xdr:colOff>4476750</xdr:colOff>
      <xdr:row>5</xdr:row>
      <xdr:rowOff>73025</xdr:rowOff>
    </xdr:to>
    <xdr:pic>
      <xdr:nvPicPr>
        <xdr:cNvPr id="3" name="Bildobjekt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14650" y="85725"/>
          <a:ext cx="2247900" cy="749300"/>
        </a:xfrm>
        <a:prstGeom prst="rect">
          <a:avLst/>
        </a:prstGeom>
      </xdr:spPr>
    </xdr:pic>
    <xdr:clientData/>
  </xdr:twoCellAnchor>
  <xdr:twoCellAnchor editAs="oneCell">
    <xdr:from>
      <xdr:col>2</xdr:col>
      <xdr:colOff>4750575</xdr:colOff>
      <xdr:row>1</xdr:row>
      <xdr:rowOff>28575</xdr:rowOff>
    </xdr:from>
    <xdr:to>
      <xdr:col>2</xdr:col>
      <xdr:colOff>6381750</xdr:colOff>
      <xdr:row>5</xdr:row>
      <xdr:rowOff>81639</xdr:rowOff>
    </xdr:to>
    <xdr:pic>
      <xdr:nvPicPr>
        <xdr:cNvPr id="4" name="Bildobjekt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36375" y="180975"/>
          <a:ext cx="1631175" cy="6626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1</xdr:row>
          <xdr:rowOff>209550</xdr:rowOff>
        </xdr:from>
        <xdr:to>
          <xdr:col>4</xdr:col>
          <xdr:colOff>1190625</xdr:colOff>
          <xdr:row>2</xdr:row>
          <xdr:rowOff>200025</xdr:rowOff>
        </xdr:to>
        <xdr:sp macro="" textlink="">
          <xdr:nvSpPr>
            <xdr:cNvPr id="26625" name="Drop Down 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1304925</xdr:colOff>
          <xdr:row>1</xdr:row>
          <xdr:rowOff>219075</xdr:rowOff>
        </xdr:from>
        <xdr:to>
          <xdr:col>4</xdr:col>
          <xdr:colOff>828675</xdr:colOff>
          <xdr:row>2</xdr:row>
          <xdr:rowOff>209550</xdr:rowOff>
        </xdr:to>
        <xdr:sp macro="" textlink="">
          <xdr:nvSpPr>
            <xdr:cNvPr id="20481" name="Drop Down 1" hidden="1">
              <a:extLst>
                <a:ext uri="{63B3BB69-23CF-44E3-9099-C40C66FF867C}">
                  <a14:compatExt spid="_x0000_s2048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13</xdr:col>
      <xdr:colOff>198345</xdr:colOff>
      <xdr:row>46</xdr:row>
      <xdr:rowOff>43982</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314325</xdr:colOff>
      <xdr:row>5</xdr:row>
      <xdr:rowOff>0</xdr:rowOff>
    </xdr:from>
    <xdr:to>
      <xdr:col>25</xdr:col>
      <xdr:colOff>512670</xdr:colOff>
      <xdr:row>46</xdr:row>
      <xdr:rowOff>42862</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26</xdr:col>
      <xdr:colOff>114300</xdr:colOff>
      <xdr:row>5</xdr:row>
      <xdr:rowOff>0</xdr:rowOff>
    </xdr:from>
    <xdr:to>
      <xdr:col>38</xdr:col>
      <xdr:colOff>312645</xdr:colOff>
      <xdr:row>46</xdr:row>
      <xdr:rowOff>42862</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1362</xdr:colOff>
      <xdr:row>50</xdr:row>
      <xdr:rowOff>17691</xdr:rowOff>
    </xdr:from>
    <xdr:to>
      <xdr:col>4</xdr:col>
      <xdr:colOff>36660</xdr:colOff>
      <xdr:row>92</xdr:row>
      <xdr:rowOff>89808</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93809</xdr:colOff>
      <xdr:row>50</xdr:row>
      <xdr:rowOff>9525</xdr:rowOff>
    </xdr:from>
    <xdr:to>
      <xdr:col>7</xdr:col>
      <xdr:colOff>129106</xdr:colOff>
      <xdr:row>92</xdr:row>
      <xdr:rowOff>81642</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213886</xdr:colOff>
      <xdr:row>50</xdr:row>
      <xdr:rowOff>10650</xdr:rowOff>
    </xdr:from>
    <xdr:to>
      <xdr:col>10</xdr:col>
      <xdr:colOff>249185</xdr:colOff>
      <xdr:row>92</xdr:row>
      <xdr:rowOff>82767</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305921</xdr:colOff>
      <xdr:row>49</xdr:row>
      <xdr:rowOff>151040</xdr:rowOff>
    </xdr:from>
    <xdr:to>
      <xdr:col>13</xdr:col>
      <xdr:colOff>341219</xdr:colOff>
      <xdr:row>92</xdr:row>
      <xdr:rowOff>70757</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447675</xdr:colOff>
      <xdr:row>50</xdr:row>
      <xdr:rowOff>17690</xdr:rowOff>
    </xdr:from>
    <xdr:to>
      <xdr:col>16</xdr:col>
      <xdr:colOff>482974</xdr:colOff>
      <xdr:row>92</xdr:row>
      <xdr:rowOff>89807</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16249</xdr:colOff>
      <xdr:row>50</xdr:row>
      <xdr:rowOff>17690</xdr:rowOff>
    </xdr:from>
    <xdr:to>
      <xdr:col>20</xdr:col>
      <xdr:colOff>51547</xdr:colOff>
      <xdr:row>92</xdr:row>
      <xdr:rowOff>89807</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108697</xdr:colOff>
      <xdr:row>49</xdr:row>
      <xdr:rowOff>151040</xdr:rowOff>
    </xdr:from>
    <xdr:to>
      <xdr:col>23</xdr:col>
      <xdr:colOff>143996</xdr:colOff>
      <xdr:row>92</xdr:row>
      <xdr:rowOff>70757</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23</xdr:col>
      <xdr:colOff>210671</xdr:colOff>
      <xdr:row>49</xdr:row>
      <xdr:rowOff>151040</xdr:rowOff>
    </xdr:from>
    <xdr:to>
      <xdr:col>26</xdr:col>
      <xdr:colOff>245969</xdr:colOff>
      <xdr:row>92</xdr:row>
      <xdr:rowOff>70757</xdr:rowOff>
    </xdr:to>
    <xdr:graphicFrame macro="">
      <xdr:nvGraphicFramePr>
        <xdr:cNvPr id="12" name="Diagra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466725</xdr:colOff>
          <xdr:row>1</xdr:row>
          <xdr:rowOff>28575</xdr:rowOff>
        </xdr:from>
        <xdr:to>
          <xdr:col>6</xdr:col>
          <xdr:colOff>476250</xdr:colOff>
          <xdr:row>2</xdr:row>
          <xdr:rowOff>19050</xdr:rowOff>
        </xdr:to>
        <xdr:sp macro="" textlink="">
          <xdr:nvSpPr>
            <xdr:cNvPr id="25601" name="Drop Down 1" hidden="1">
              <a:extLst>
                <a:ext uri="{63B3BB69-23CF-44E3-9099-C40C66FF867C}">
                  <a14:compatExt spid="_x0000_s25601"/>
                </a:ext>
              </a:extLst>
            </xdr:cNvPr>
            <xdr:cNvSpPr/>
          </xdr:nvSpPr>
          <xdr:spPr>
            <a:xfrm>
              <a:off x="0" y="0"/>
              <a:ext cx="0" cy="0"/>
            </a:xfrm>
            <a:prstGeom prst="rect">
              <a:avLst/>
            </a:prstGeom>
          </xdr:spPr>
        </xdr:sp>
        <xdr:clientData/>
      </xdr:twoCellAnchor>
    </mc:Choice>
    <mc:Fallback/>
  </mc:AlternateContent>
</xdr:wsDr>
</file>

<file path=xl/drawings/drawing3.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0.04783</cdr:x>
      <cdr:y>0.95194</cdr:y>
    </cdr:from>
    <cdr:to>
      <cdr:x>0.4029</cdr:x>
      <cdr:y>0.99288</cdr:y>
    </cdr:to>
    <cdr:sp macro="" textlink="">
      <cdr:nvSpPr>
        <cdr:cNvPr id="7" name="textruta 6"/>
        <cdr:cNvSpPr txBox="1"/>
      </cdr:nvSpPr>
      <cdr:spPr>
        <a:xfrm xmlns:a="http://schemas.openxmlformats.org/drawingml/2006/main">
          <a:off x="315611" y="5989948"/>
          <a:ext cx="2343175" cy="2576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0.04492</cdr:x>
      <cdr:y>0.95221</cdr:y>
    </cdr:from>
    <cdr:to>
      <cdr:x>0.4</cdr:x>
      <cdr:y>0.99315</cdr:y>
    </cdr:to>
    <cdr:sp macro="" textlink="">
      <cdr:nvSpPr>
        <cdr:cNvPr id="7" name="textruta 6"/>
        <cdr:cNvSpPr txBox="1"/>
      </cdr:nvSpPr>
      <cdr:spPr>
        <a:xfrm xmlns:a="http://schemas.openxmlformats.org/drawingml/2006/main">
          <a:off x="296458" y="5990580"/>
          <a:ext cx="2343224" cy="2575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0.04152</cdr:x>
      <cdr:y>0.94864</cdr:y>
    </cdr:from>
    <cdr:to>
      <cdr:x>0.3966</cdr:x>
      <cdr:y>0.98958</cdr:y>
    </cdr:to>
    <cdr:sp macro="" textlink="">
      <cdr:nvSpPr>
        <cdr:cNvPr id="7" name="textruta 6"/>
        <cdr:cNvSpPr txBox="1"/>
      </cdr:nvSpPr>
      <cdr:spPr>
        <a:xfrm xmlns:a="http://schemas.openxmlformats.org/drawingml/2006/main">
          <a:off x="274023" y="5968169"/>
          <a:ext cx="2343224" cy="2575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13</xdr:col>
      <xdr:colOff>198345</xdr:colOff>
      <xdr:row>46</xdr:row>
      <xdr:rowOff>43982</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314325</xdr:colOff>
      <xdr:row>5</xdr:row>
      <xdr:rowOff>0</xdr:rowOff>
    </xdr:from>
    <xdr:to>
      <xdr:col>25</xdr:col>
      <xdr:colOff>512670</xdr:colOff>
      <xdr:row>46</xdr:row>
      <xdr:rowOff>42862</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26</xdr:col>
      <xdr:colOff>114300</xdr:colOff>
      <xdr:row>5</xdr:row>
      <xdr:rowOff>0</xdr:rowOff>
    </xdr:from>
    <xdr:to>
      <xdr:col>38</xdr:col>
      <xdr:colOff>312645</xdr:colOff>
      <xdr:row>46</xdr:row>
      <xdr:rowOff>42862</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1362</xdr:colOff>
      <xdr:row>50</xdr:row>
      <xdr:rowOff>17691</xdr:rowOff>
    </xdr:from>
    <xdr:to>
      <xdr:col>4</xdr:col>
      <xdr:colOff>36660</xdr:colOff>
      <xdr:row>92</xdr:row>
      <xdr:rowOff>89808</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93809</xdr:colOff>
      <xdr:row>50</xdr:row>
      <xdr:rowOff>9525</xdr:rowOff>
    </xdr:from>
    <xdr:to>
      <xdr:col>7</xdr:col>
      <xdr:colOff>129106</xdr:colOff>
      <xdr:row>92</xdr:row>
      <xdr:rowOff>81642</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213886</xdr:colOff>
      <xdr:row>50</xdr:row>
      <xdr:rowOff>10650</xdr:rowOff>
    </xdr:from>
    <xdr:to>
      <xdr:col>10</xdr:col>
      <xdr:colOff>249185</xdr:colOff>
      <xdr:row>92</xdr:row>
      <xdr:rowOff>82767</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305921</xdr:colOff>
      <xdr:row>49</xdr:row>
      <xdr:rowOff>151040</xdr:rowOff>
    </xdr:from>
    <xdr:to>
      <xdr:col>13</xdr:col>
      <xdr:colOff>341219</xdr:colOff>
      <xdr:row>92</xdr:row>
      <xdr:rowOff>70757</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447675</xdr:colOff>
      <xdr:row>50</xdr:row>
      <xdr:rowOff>17690</xdr:rowOff>
    </xdr:from>
    <xdr:to>
      <xdr:col>16</xdr:col>
      <xdr:colOff>482974</xdr:colOff>
      <xdr:row>92</xdr:row>
      <xdr:rowOff>89807</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16249</xdr:colOff>
      <xdr:row>50</xdr:row>
      <xdr:rowOff>17690</xdr:rowOff>
    </xdr:from>
    <xdr:to>
      <xdr:col>20</xdr:col>
      <xdr:colOff>51547</xdr:colOff>
      <xdr:row>92</xdr:row>
      <xdr:rowOff>89807</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108697</xdr:colOff>
      <xdr:row>49</xdr:row>
      <xdr:rowOff>151040</xdr:rowOff>
    </xdr:from>
    <xdr:to>
      <xdr:col>23</xdr:col>
      <xdr:colOff>143996</xdr:colOff>
      <xdr:row>92</xdr:row>
      <xdr:rowOff>70757</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23</xdr:col>
      <xdr:colOff>210671</xdr:colOff>
      <xdr:row>49</xdr:row>
      <xdr:rowOff>151040</xdr:rowOff>
    </xdr:from>
    <xdr:to>
      <xdr:col>26</xdr:col>
      <xdr:colOff>245969</xdr:colOff>
      <xdr:row>92</xdr:row>
      <xdr:rowOff>70757</xdr:rowOff>
    </xdr:to>
    <xdr:graphicFrame macro="">
      <xdr:nvGraphicFramePr>
        <xdr:cNvPr id="12" name="Diagra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28575</xdr:colOff>
          <xdr:row>1</xdr:row>
          <xdr:rowOff>19050</xdr:rowOff>
        </xdr:from>
        <xdr:to>
          <xdr:col>6</xdr:col>
          <xdr:colOff>342900</xdr:colOff>
          <xdr:row>2</xdr:row>
          <xdr:rowOff>38100</xdr:rowOff>
        </xdr:to>
        <xdr:sp macro="" textlink="">
          <xdr:nvSpPr>
            <xdr:cNvPr id="19457" name="Drop Down 1" hidden="1">
              <a:extLst>
                <a:ext uri="{63B3BB69-23CF-44E3-9099-C40C66FF867C}">
                  <a14:compatExt spid="_x0000_s19457"/>
                </a:ext>
              </a:extLst>
            </xdr:cNvPr>
            <xdr:cNvSpPr/>
          </xdr:nvSpPr>
          <xdr:spPr>
            <a:xfrm>
              <a:off x="0" y="0"/>
              <a:ext cx="0" cy="0"/>
            </a:xfrm>
            <a:prstGeom prst="rect">
              <a:avLst/>
            </a:prstGeom>
          </xdr:spPr>
        </xdr:sp>
        <xdr:clientData/>
      </xdr:twoCellAnchor>
    </mc:Choice>
    <mc:Fallback/>
  </mc:AlternateContent>
</xdr:wsDr>
</file>

<file path=xl/drawings/drawing7.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0.04783</cdr:x>
      <cdr:y>0.95194</cdr:y>
    </cdr:from>
    <cdr:to>
      <cdr:x>0.4029</cdr:x>
      <cdr:y>0.99288</cdr:y>
    </cdr:to>
    <cdr:sp macro="" textlink="">
      <cdr:nvSpPr>
        <cdr:cNvPr id="7" name="textruta 6"/>
        <cdr:cNvSpPr txBox="1"/>
      </cdr:nvSpPr>
      <cdr:spPr>
        <a:xfrm xmlns:a="http://schemas.openxmlformats.org/drawingml/2006/main">
          <a:off x="315611" y="5989948"/>
          <a:ext cx="2343175" cy="2576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0.04492</cdr:x>
      <cdr:y>0.95221</cdr:y>
    </cdr:from>
    <cdr:to>
      <cdr:x>0.4</cdr:x>
      <cdr:y>0.99315</cdr:y>
    </cdr:to>
    <cdr:sp macro="" textlink="">
      <cdr:nvSpPr>
        <cdr:cNvPr id="7" name="textruta 6"/>
        <cdr:cNvSpPr txBox="1"/>
      </cdr:nvSpPr>
      <cdr:spPr>
        <a:xfrm xmlns:a="http://schemas.openxmlformats.org/drawingml/2006/main">
          <a:off x="296458" y="5990580"/>
          <a:ext cx="2343224" cy="2575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0.51159</cdr:x>
      <cdr:y>0.02176</cdr:y>
    </cdr:from>
    <cdr:to>
      <cdr:x>0.96087</cdr:x>
      <cdr:y>0.05966</cdr:y>
    </cdr:to>
    <cdr:sp macro="" textlink="">
      <cdr:nvSpPr>
        <cdr:cNvPr id="4" name="textruta 1"/>
        <cdr:cNvSpPr txBox="1"/>
      </cdr:nvSpPr>
      <cdr:spPr>
        <a:xfrm xmlns:a="http://schemas.openxmlformats.org/drawingml/2006/main">
          <a:off x="3362326" y="136876"/>
          <a:ext cx="2952750" cy="238487"/>
        </a:xfrm>
        <a:prstGeom xmlns:a="http://schemas.openxmlformats.org/drawingml/2006/main" prst="rect">
          <a:avLst/>
        </a:prstGeom>
        <a:gradFill xmlns:a="http://schemas.openxmlformats.org/drawingml/2006/main">
          <a:gsLst>
            <a:gs pos="19000">
              <a:schemeClr val="bg1"/>
            </a:gs>
            <a:gs pos="0">
              <a:srgbClr val="D70365"/>
            </a:gs>
            <a:gs pos="79000">
              <a:schemeClr val="bg1">
                <a:lumMod val="64000"/>
                <a:lumOff val="36000"/>
              </a:schemeClr>
            </a:gs>
            <a:gs pos="100000">
              <a:srgbClr val="B2AC00"/>
            </a:gs>
          </a:gsLst>
          <a:lin ang="0" scaled="0"/>
        </a:gradFill>
      </cdr:spPr>
      <cdr:txBody>
        <a:bodyPr xmlns:a="http://schemas.openxmlformats.org/drawingml/2006/main" vertOverflow="clip" horzOverflow="clip"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Ej önskvärd riktning                        Önskvärd riktning</a:t>
          </a:r>
        </a:p>
      </cdr:txBody>
    </cdr:sp>
  </cdr:relSizeAnchor>
  <cdr:relSizeAnchor xmlns:cdr="http://schemas.openxmlformats.org/drawingml/2006/chartDrawing">
    <cdr:from>
      <cdr:x>0.04152</cdr:x>
      <cdr:y>0.94864</cdr:y>
    </cdr:from>
    <cdr:to>
      <cdr:x>0.3966</cdr:x>
      <cdr:y>0.98958</cdr:y>
    </cdr:to>
    <cdr:sp macro="" textlink="">
      <cdr:nvSpPr>
        <cdr:cNvPr id="7" name="textruta 6"/>
        <cdr:cNvSpPr txBox="1"/>
      </cdr:nvSpPr>
      <cdr:spPr>
        <a:xfrm xmlns:a="http://schemas.openxmlformats.org/drawingml/2006/main">
          <a:off x="274023" y="5968169"/>
          <a:ext cx="2343224" cy="2575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i="1">
              <a:latin typeface="+mn-lt"/>
              <a:cs typeface="Arial" panose="020B0604020202020204" pitchFamily="34" charset="0"/>
            </a:rPr>
            <a:t>Öppna jämförelser</a:t>
          </a:r>
          <a:r>
            <a:rPr lang="sv-SE" sz="1000" i="1" baseline="0">
              <a:latin typeface="+mn-lt"/>
              <a:cs typeface="Arial" panose="020B0604020202020204" pitchFamily="34" charset="0"/>
            </a:rPr>
            <a:t> folkhälsa 2014</a:t>
          </a:r>
          <a:endParaRPr lang="sv-SE" sz="1000" i="1">
            <a:latin typeface="+mn-lt"/>
            <a:cs typeface="Arial" panose="020B0604020202020204" pitchFamily="34" charset="0"/>
          </a:endParaRP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9:C93"/>
  <sheetViews>
    <sheetView showGridLines="0" tabSelected="1" workbookViewId="0"/>
  </sheetViews>
  <sheetFormatPr defaultRowHeight="12"/>
  <cols>
    <col min="1" max="1" width="5.33203125" customWidth="1"/>
    <col min="2" max="2" width="6.6640625" customWidth="1"/>
    <col min="3" max="3" width="126.33203125" customWidth="1"/>
  </cols>
  <sheetData>
    <row r="9" spans="2:3" ht="15.75">
      <c r="B9" s="159" t="s">
        <v>1984</v>
      </c>
    </row>
    <row r="10" spans="2:3" ht="26.25">
      <c r="B10" s="162" t="s">
        <v>1986</v>
      </c>
    </row>
    <row r="11" spans="2:3" ht="39.75" customHeight="1">
      <c r="B11" s="275" t="s">
        <v>2085</v>
      </c>
    </row>
    <row r="12" spans="2:3" s="13" customFormat="1" ht="15.75">
      <c r="B12" s="276" t="s">
        <v>2061</v>
      </c>
      <c r="C12" s="277" t="s">
        <v>2130</v>
      </c>
    </row>
    <row r="13" spans="2:3" s="13" customFormat="1" ht="15.75">
      <c r="B13" s="276" t="s">
        <v>2062</v>
      </c>
      <c r="C13" s="277" t="s">
        <v>2126</v>
      </c>
    </row>
    <row r="14" spans="2:3" s="13" customFormat="1" ht="15.75">
      <c r="B14" s="276" t="s">
        <v>2063</v>
      </c>
      <c r="C14" s="277" t="s">
        <v>2125</v>
      </c>
    </row>
    <row r="15" spans="2:3" s="13" customFormat="1" ht="15.75">
      <c r="B15" s="276" t="s">
        <v>2064</v>
      </c>
      <c r="C15" s="277" t="s">
        <v>2124</v>
      </c>
    </row>
    <row r="16" spans="2:3" s="13" customFormat="1" ht="15.75">
      <c r="B16" s="276" t="s">
        <v>2065</v>
      </c>
      <c r="C16" s="277" t="s">
        <v>2127</v>
      </c>
    </row>
    <row r="17" spans="2:3" s="13" customFormat="1" ht="15.75">
      <c r="B17" s="276" t="s">
        <v>2066</v>
      </c>
      <c r="C17" s="277" t="s">
        <v>2128</v>
      </c>
    </row>
    <row r="18" spans="2:3" s="13" customFormat="1" ht="15.75">
      <c r="B18" s="276" t="s">
        <v>2067</v>
      </c>
      <c r="C18" s="277" t="s">
        <v>2129</v>
      </c>
    </row>
    <row r="19" spans="2:3" ht="12.75">
      <c r="B19" s="161"/>
    </row>
    <row r="20" spans="2:3" ht="18.75">
      <c r="B20" s="275" t="s">
        <v>2073</v>
      </c>
    </row>
    <row r="21" spans="2:3" ht="17.25" customHeight="1">
      <c r="B21" s="274" t="s">
        <v>1987</v>
      </c>
    </row>
    <row r="22" spans="2:3" ht="12.75">
      <c r="B22" s="161" t="s">
        <v>2075</v>
      </c>
    </row>
    <row r="23" spans="2:3" ht="12.75">
      <c r="B23" s="161" t="s">
        <v>2070</v>
      </c>
    </row>
    <row r="24" spans="2:3" ht="13.5" customHeight="1">
      <c r="B24" s="312" t="s">
        <v>2061</v>
      </c>
      <c r="C24" s="306" t="s">
        <v>2071</v>
      </c>
    </row>
    <row r="25" spans="2:3" ht="12.75">
      <c r="B25" s="312" t="s">
        <v>2062</v>
      </c>
      <c r="C25" s="306" t="s">
        <v>2072</v>
      </c>
    </row>
    <row r="26" spans="2:3" ht="5.25" customHeight="1">
      <c r="B26" s="273"/>
      <c r="C26" s="1"/>
    </row>
    <row r="27" spans="2:3" ht="15">
      <c r="B27" s="274" t="s">
        <v>2131</v>
      </c>
    </row>
    <row r="28" spans="2:3" ht="12.75">
      <c r="B28" s="161" t="s">
        <v>2097</v>
      </c>
    </row>
    <row r="29" spans="2:3" ht="12.75">
      <c r="B29" s="161" t="s">
        <v>2109</v>
      </c>
    </row>
    <row r="30" spans="2:3" ht="12.75">
      <c r="B30" s="161" t="s">
        <v>2092</v>
      </c>
    </row>
    <row r="31" spans="2:3" ht="12.75">
      <c r="B31" s="161" t="s">
        <v>2093</v>
      </c>
    </row>
    <row r="32" spans="2:3" ht="12.75">
      <c r="B32" s="161" t="s">
        <v>2094</v>
      </c>
    </row>
    <row r="33" spans="2:2" ht="5.25" customHeight="1">
      <c r="B33" s="161"/>
    </row>
    <row r="34" spans="2:2" ht="15">
      <c r="B34" s="274" t="s">
        <v>2068</v>
      </c>
    </row>
    <row r="35" spans="2:2" ht="12.75">
      <c r="B35" s="161" t="s">
        <v>2132</v>
      </c>
    </row>
    <row r="36" spans="2:2" ht="12.75">
      <c r="B36" s="161" t="s">
        <v>3101</v>
      </c>
    </row>
    <row r="37" spans="2:2" ht="12.75">
      <c r="B37" s="161" t="s">
        <v>2133</v>
      </c>
    </row>
    <row r="38" spans="2:2" ht="12.75">
      <c r="B38" s="161" t="s">
        <v>2134</v>
      </c>
    </row>
    <row r="39" spans="2:2" ht="5.25" customHeight="1">
      <c r="B39" s="161"/>
    </row>
    <row r="40" spans="2:2" ht="12.75">
      <c r="B40" s="161" t="s">
        <v>2110</v>
      </c>
    </row>
    <row r="41" spans="2:2" ht="12.75">
      <c r="B41" s="161" t="s">
        <v>2111</v>
      </c>
    </row>
    <row r="42" spans="2:2" ht="12.75">
      <c r="B42" s="161" t="s">
        <v>2112</v>
      </c>
    </row>
    <row r="43" spans="2:2" ht="12.75">
      <c r="B43" s="161" t="s">
        <v>2122</v>
      </c>
    </row>
    <row r="44" spans="2:2" ht="12.75">
      <c r="B44" s="161" t="s">
        <v>2121</v>
      </c>
    </row>
    <row r="45" spans="2:2" ht="5.25" customHeight="1">
      <c r="B45" s="161"/>
    </row>
    <row r="46" spans="2:2" ht="12.75">
      <c r="B46" s="161" t="s">
        <v>2123</v>
      </c>
    </row>
    <row r="47" spans="2:2" ht="12.75">
      <c r="B47" s="309" t="s">
        <v>3102</v>
      </c>
    </row>
    <row r="48" spans="2:2" s="307" customFormat="1" ht="5.25" customHeight="1">
      <c r="B48" s="309"/>
    </row>
    <row r="49" spans="2:2" s="307" customFormat="1" ht="12.75">
      <c r="B49" s="161" t="s">
        <v>3103</v>
      </c>
    </row>
    <row r="50" spans="2:2" s="307" customFormat="1" ht="5.25" customHeight="1">
      <c r="B50" s="309"/>
    </row>
    <row r="51" spans="2:2" ht="12.75">
      <c r="B51" s="161" t="s">
        <v>2069</v>
      </c>
    </row>
    <row r="52" spans="2:2" ht="5.25" customHeight="1">
      <c r="B52" s="161"/>
    </row>
    <row r="53" spans="2:2" ht="12.75">
      <c r="B53" s="161" t="s">
        <v>2113</v>
      </c>
    </row>
    <row r="54" spans="2:2" ht="12.75">
      <c r="B54" s="161" t="s">
        <v>2114</v>
      </c>
    </row>
    <row r="55" spans="2:2" ht="5.25" customHeight="1">
      <c r="B55" s="274"/>
    </row>
    <row r="56" spans="2:2" ht="15">
      <c r="B56" s="313" t="s">
        <v>2076</v>
      </c>
    </row>
    <row r="57" spans="2:2" ht="12.75">
      <c r="B57" s="161" t="s">
        <v>2077</v>
      </c>
    </row>
    <row r="58" spans="2:2" ht="12.75">
      <c r="B58" s="161" t="s">
        <v>2083</v>
      </c>
    </row>
    <row r="59" spans="2:2" ht="5.25" customHeight="1">
      <c r="B59" s="274"/>
    </row>
    <row r="60" spans="2:2" ht="15">
      <c r="B60" s="313" t="s">
        <v>2078</v>
      </c>
    </row>
    <row r="61" spans="2:2" ht="12.75">
      <c r="B61" s="161" t="s">
        <v>2086</v>
      </c>
    </row>
    <row r="62" spans="2:2" ht="12.75">
      <c r="B62" s="161" t="s">
        <v>2087</v>
      </c>
    </row>
    <row r="63" spans="2:2" ht="5.25" customHeight="1">
      <c r="B63" s="161"/>
    </row>
    <row r="64" spans="2:2" ht="12.75">
      <c r="B64" s="161" t="s">
        <v>2088</v>
      </c>
    </row>
    <row r="65" spans="2:3" ht="12.75">
      <c r="B65" s="161" t="s">
        <v>2089</v>
      </c>
    </row>
    <row r="66" spans="2:3" ht="5.25" customHeight="1">
      <c r="B66" s="161"/>
    </row>
    <row r="67" spans="2:3" ht="12.75">
      <c r="B67" s="161" t="s">
        <v>2090</v>
      </c>
    </row>
    <row r="68" spans="2:3" ht="12.75">
      <c r="B68" s="161" t="s">
        <v>2091</v>
      </c>
    </row>
    <row r="69" spans="2:3" ht="5.25" customHeight="1">
      <c r="B69" s="274"/>
    </row>
    <row r="70" spans="2:3" s="307" customFormat="1" ht="15">
      <c r="B70" s="313" t="s">
        <v>2079</v>
      </c>
    </row>
    <row r="71" spans="2:3" s="307" customFormat="1" ht="4.5" customHeight="1">
      <c r="B71" s="313"/>
    </row>
    <row r="72" spans="2:3" ht="12.75">
      <c r="B72" s="311" t="s">
        <v>1985</v>
      </c>
      <c r="C72" s="302" t="s">
        <v>2116</v>
      </c>
    </row>
    <row r="73" spans="2:3" ht="12.75">
      <c r="B73" s="310" t="s">
        <v>1779</v>
      </c>
      <c r="C73" s="302" t="s">
        <v>2117</v>
      </c>
    </row>
    <row r="74" spans="2:3" s="307" customFormat="1" ht="5.25" customHeight="1">
      <c r="B74" s="303"/>
    </row>
    <row r="75" spans="2:3" s="307" customFormat="1" ht="12.75">
      <c r="B75" s="305" t="s">
        <v>2115</v>
      </c>
    </row>
    <row r="76" spans="2:3" s="307" customFormat="1" ht="12.75">
      <c r="B76" s="305" t="s">
        <v>2119</v>
      </c>
    </row>
    <row r="77" spans="2:3" s="307" customFormat="1" ht="12.75">
      <c r="B77" s="305" t="s">
        <v>2120</v>
      </c>
    </row>
    <row r="78" spans="2:3" ht="5.25" customHeight="1">
      <c r="B78" s="304"/>
    </row>
    <row r="79" spans="2:3" ht="15">
      <c r="B79" s="313" t="s">
        <v>2080</v>
      </c>
    </row>
    <row r="80" spans="2:3" ht="12.75">
      <c r="B80" s="161" t="s">
        <v>2081</v>
      </c>
    </row>
    <row r="81" spans="2:2" ht="12.75">
      <c r="B81" s="161" t="s">
        <v>2084</v>
      </c>
    </row>
    <row r="82" spans="2:2" ht="12.75">
      <c r="B82" s="161" t="s">
        <v>2082</v>
      </c>
    </row>
    <row r="83" spans="2:2" ht="12.75">
      <c r="B83" s="306" t="s">
        <v>2074</v>
      </c>
    </row>
    <row r="85" spans="2:2" ht="15">
      <c r="B85" s="313" t="s">
        <v>3106</v>
      </c>
    </row>
    <row r="86" spans="2:2" ht="12.75">
      <c r="B86" s="366" t="s">
        <v>3108</v>
      </c>
    </row>
    <row r="87" spans="2:2" ht="12.75">
      <c r="B87" s="306" t="s">
        <v>3107</v>
      </c>
    </row>
    <row r="90" spans="2:2" ht="14.25">
      <c r="B90" s="160"/>
    </row>
    <row r="91" spans="2:2" ht="12.75">
      <c r="B91" s="161"/>
    </row>
    <row r="92" spans="2:2" ht="12.75">
      <c r="B92" s="161"/>
    </row>
    <row r="93" spans="2:2" ht="12.75">
      <c r="B93" s="161"/>
    </row>
  </sheetData>
  <hyperlinks>
    <hyperlink ref="C12" location="'1. Utbildning län'!A1" display="Tabell med nedbrytning på utbildningsnivå och län, 11 indikatorer"/>
    <hyperlink ref="C14" location="'3. Profildiagram kommun'!A1" display="Profildiagram kommun – välj din kommun"/>
    <hyperlink ref="C13" location="'2. Profildiagram landsting'!A1" display="Profildiagram landsting – välj ditt landsting/region/län"/>
    <hyperlink ref="C15" location="'4. Välj ett landsting'!A1" display="Tabell ett landsting - välj ditt landsting/region "/>
    <hyperlink ref="C16" location="'5. Välj en kommun'!A1" display="Tabell en kommun – välj ditt landsting/region"/>
    <hyperlink ref="C17" location="'6. Alla landsting'!A1" display="Tabell alla länsdata och riket, inkl. bakgrundsvariabler – jämför mot riket och andra landsting"/>
    <hyperlink ref="C18" location="'7. Alla kommuner'!A1" display="Tabell alla kommundata, inkl. bakgrundsvariabler – jämför kommuner med liknande förutsättningar"/>
  </hyperlinks>
  <pageMargins left="0.51181102362204722" right="0.70866141732283472" top="0.74803149606299213" bottom="0.74803149606299213" header="0.31496062992125984" footer="0.31496062992125984"/>
  <pageSetup paperSize="9" scale="83"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OG76"/>
  <sheetViews>
    <sheetView topLeftCell="A7" zoomScaleNormal="100" workbookViewId="0">
      <pane xSplit="4" topLeftCell="E1" activePane="topRight" state="frozen"/>
      <selection activeCell="A8" sqref="A8"/>
      <selection pane="topRight" activeCell="A8" sqref="A8"/>
    </sheetView>
  </sheetViews>
  <sheetFormatPr defaultColWidth="9.33203125" defaultRowHeight="5.25"/>
  <cols>
    <col min="1" max="2" width="14.6640625" style="339" customWidth="1"/>
    <col min="3" max="3" width="51.83203125" style="339" customWidth="1"/>
    <col min="4" max="4" width="15" style="339" customWidth="1"/>
    <col min="5" max="138" width="5" style="339" customWidth="1"/>
    <col min="139" max="139" width="9.83203125" style="339" customWidth="1"/>
    <col min="140" max="294" width="5" style="339" customWidth="1"/>
    <col min="295" max="295" width="10.1640625" style="339" customWidth="1"/>
    <col min="296" max="1165" width="5" style="339" customWidth="1"/>
    <col min="1166" max="16384" width="9.33203125" style="339"/>
  </cols>
  <sheetData>
    <row r="1" spans="1:1749">
      <c r="D1" s="339">
        <v>1</v>
      </c>
      <c r="E1" s="339">
        <v>1</v>
      </c>
      <c r="F1" s="339">
        <v>1</v>
      </c>
      <c r="G1" s="339">
        <v>1</v>
      </c>
      <c r="H1" s="339">
        <v>1</v>
      </c>
      <c r="I1" s="339">
        <v>1</v>
      </c>
      <c r="J1" s="339">
        <v>1</v>
      </c>
      <c r="K1" s="339">
        <v>1</v>
      </c>
      <c r="L1" s="339">
        <v>1</v>
      </c>
      <c r="M1" s="339">
        <v>1</v>
      </c>
      <c r="N1" s="339">
        <v>1</v>
      </c>
      <c r="O1" s="339">
        <v>1</v>
      </c>
      <c r="P1" s="339">
        <v>1</v>
      </c>
      <c r="Q1" s="339">
        <v>1</v>
      </c>
      <c r="R1" s="339">
        <v>1</v>
      </c>
      <c r="S1" s="339">
        <v>1</v>
      </c>
      <c r="T1" s="339">
        <v>1</v>
      </c>
      <c r="U1" s="339">
        <v>1</v>
      </c>
      <c r="V1" s="339">
        <v>1</v>
      </c>
      <c r="W1" s="339">
        <v>1</v>
      </c>
      <c r="X1" s="339">
        <v>1</v>
      </c>
      <c r="Y1" s="339">
        <v>1</v>
      </c>
      <c r="Z1" s="339">
        <v>1</v>
      </c>
      <c r="AA1" s="339">
        <v>1</v>
      </c>
      <c r="AB1" s="339">
        <v>1</v>
      </c>
      <c r="AC1" s="339">
        <v>1</v>
      </c>
      <c r="AD1" s="339">
        <v>1</v>
      </c>
      <c r="AE1" s="339">
        <v>1</v>
      </c>
      <c r="AF1" s="339">
        <v>1</v>
      </c>
      <c r="AG1" s="339">
        <v>1</v>
      </c>
      <c r="AH1" s="339">
        <v>1</v>
      </c>
      <c r="AI1" s="339">
        <v>1</v>
      </c>
      <c r="AJ1" s="339">
        <v>1</v>
      </c>
      <c r="AK1" s="339">
        <v>1</v>
      </c>
      <c r="AL1" s="339">
        <v>1</v>
      </c>
      <c r="AM1" s="339">
        <v>1</v>
      </c>
      <c r="AN1" s="339">
        <v>1</v>
      </c>
      <c r="AO1" s="339">
        <v>1</v>
      </c>
      <c r="AP1" s="339">
        <v>1</v>
      </c>
      <c r="AQ1" s="339">
        <v>1</v>
      </c>
      <c r="AR1" s="339">
        <v>1</v>
      </c>
      <c r="AS1" s="339">
        <v>1</v>
      </c>
      <c r="AT1" s="339">
        <v>1</v>
      </c>
      <c r="AU1" s="339">
        <v>1</v>
      </c>
      <c r="AV1" s="339">
        <v>1</v>
      </c>
      <c r="AW1" s="339">
        <v>1</v>
      </c>
      <c r="AX1" s="339">
        <v>1</v>
      </c>
      <c r="AY1" s="339">
        <v>1</v>
      </c>
      <c r="AZ1" s="339">
        <v>1</v>
      </c>
      <c r="BA1" s="339">
        <v>1</v>
      </c>
      <c r="BB1" s="339">
        <v>1</v>
      </c>
      <c r="BC1" s="339">
        <v>1</v>
      </c>
      <c r="BD1" s="339">
        <v>1</v>
      </c>
      <c r="BE1" s="339">
        <v>1</v>
      </c>
      <c r="BF1" s="339">
        <v>1</v>
      </c>
      <c r="BG1" s="339">
        <v>1</v>
      </c>
      <c r="BH1" s="339">
        <v>1</v>
      </c>
      <c r="BI1" s="339">
        <v>1</v>
      </c>
      <c r="BJ1" s="339">
        <v>1</v>
      </c>
      <c r="BK1" s="339">
        <v>1</v>
      </c>
      <c r="BL1" s="339">
        <v>1</v>
      </c>
      <c r="BM1" s="339">
        <v>1</v>
      </c>
      <c r="BN1" s="339">
        <v>1</v>
      </c>
      <c r="BO1" s="339">
        <v>1</v>
      </c>
      <c r="BP1" s="339">
        <v>1</v>
      </c>
      <c r="BQ1" s="339">
        <v>1</v>
      </c>
      <c r="BR1" s="339">
        <v>1</v>
      </c>
      <c r="BS1" s="339">
        <v>1</v>
      </c>
      <c r="BT1" s="339">
        <v>1</v>
      </c>
      <c r="BU1" s="339">
        <v>1</v>
      </c>
      <c r="BV1" s="339">
        <v>1</v>
      </c>
      <c r="BW1" s="339">
        <v>1</v>
      </c>
      <c r="BX1" s="339">
        <v>1</v>
      </c>
      <c r="BY1" s="339">
        <v>1</v>
      </c>
      <c r="BZ1" s="339">
        <v>1</v>
      </c>
      <c r="CA1" s="339">
        <v>1</v>
      </c>
      <c r="CB1" s="339">
        <v>1</v>
      </c>
      <c r="CC1" s="339">
        <v>1</v>
      </c>
      <c r="CD1" s="339">
        <v>1</v>
      </c>
      <c r="CE1" s="339">
        <v>1</v>
      </c>
      <c r="CF1" s="339">
        <v>1</v>
      </c>
      <c r="CG1" s="339">
        <v>1</v>
      </c>
      <c r="CH1" s="339">
        <v>1</v>
      </c>
      <c r="CI1" s="339">
        <v>1</v>
      </c>
      <c r="CJ1" s="339">
        <v>1</v>
      </c>
      <c r="CK1" s="339">
        <v>1</v>
      </c>
      <c r="CL1" s="339">
        <v>1</v>
      </c>
      <c r="CM1" s="339">
        <v>1</v>
      </c>
      <c r="CN1" s="339">
        <v>1</v>
      </c>
      <c r="CO1" s="339">
        <v>1</v>
      </c>
      <c r="CP1" s="339">
        <v>1</v>
      </c>
      <c r="CQ1" s="339">
        <v>1</v>
      </c>
      <c r="CR1" s="339">
        <v>1</v>
      </c>
      <c r="CS1" s="339">
        <v>1</v>
      </c>
      <c r="CT1" s="339">
        <v>1</v>
      </c>
      <c r="CU1" s="339">
        <v>1</v>
      </c>
      <c r="CV1" s="339">
        <v>1</v>
      </c>
      <c r="CW1" s="339">
        <v>1</v>
      </c>
      <c r="CX1" s="339">
        <v>1</v>
      </c>
      <c r="CY1" s="339">
        <v>1</v>
      </c>
      <c r="CZ1" s="339">
        <v>1</v>
      </c>
      <c r="DA1" s="339">
        <v>1</v>
      </c>
      <c r="DB1" s="339">
        <v>1</v>
      </c>
      <c r="DC1" s="339">
        <v>1</v>
      </c>
      <c r="DD1" s="339">
        <v>1</v>
      </c>
      <c r="DE1" s="339">
        <v>1</v>
      </c>
      <c r="DF1" s="339">
        <v>1</v>
      </c>
      <c r="DG1" s="339">
        <v>1</v>
      </c>
      <c r="DH1" s="339">
        <v>1</v>
      </c>
      <c r="DI1" s="339">
        <v>1</v>
      </c>
      <c r="DJ1" s="339">
        <v>1</v>
      </c>
      <c r="DK1" s="339">
        <v>1</v>
      </c>
      <c r="DL1" s="339">
        <v>1</v>
      </c>
      <c r="DM1" s="339">
        <v>1</v>
      </c>
      <c r="DN1" s="339">
        <v>1</v>
      </c>
      <c r="DO1" s="339">
        <v>1</v>
      </c>
      <c r="DP1" s="339">
        <v>1</v>
      </c>
      <c r="DQ1" s="339">
        <v>1</v>
      </c>
      <c r="DR1" s="339">
        <v>1</v>
      </c>
      <c r="DS1" s="339">
        <v>1</v>
      </c>
      <c r="DT1" s="339">
        <v>1</v>
      </c>
      <c r="DU1" s="339">
        <v>1</v>
      </c>
      <c r="DV1" s="339">
        <v>1</v>
      </c>
      <c r="DW1" s="339">
        <v>1</v>
      </c>
      <c r="DX1" s="339">
        <v>1</v>
      </c>
      <c r="DY1" s="339">
        <v>1</v>
      </c>
      <c r="DZ1" s="339">
        <v>1</v>
      </c>
      <c r="EA1" s="339">
        <v>1</v>
      </c>
      <c r="EB1" s="339">
        <v>1</v>
      </c>
      <c r="EC1" s="339">
        <v>1</v>
      </c>
      <c r="ED1" s="339">
        <v>1</v>
      </c>
      <c r="EE1" s="339">
        <v>1</v>
      </c>
      <c r="EF1" s="339">
        <v>1</v>
      </c>
      <c r="EG1" s="339">
        <v>1</v>
      </c>
      <c r="EH1" s="339">
        <v>1</v>
      </c>
      <c r="EI1" s="339">
        <v>1</v>
      </c>
      <c r="EJ1" s="339">
        <v>1</v>
      </c>
      <c r="EK1" s="339">
        <v>1</v>
      </c>
      <c r="EL1" s="339">
        <v>1</v>
      </c>
      <c r="EM1" s="339">
        <v>1</v>
      </c>
      <c r="EN1" s="339">
        <v>1</v>
      </c>
      <c r="EO1" s="339">
        <v>1</v>
      </c>
      <c r="EP1" s="339">
        <v>1</v>
      </c>
      <c r="EQ1" s="339">
        <v>1</v>
      </c>
      <c r="ER1" s="339">
        <v>1</v>
      </c>
      <c r="ES1" s="339">
        <v>1</v>
      </c>
      <c r="ET1" s="339">
        <v>1</v>
      </c>
      <c r="EU1" s="339">
        <v>1</v>
      </c>
      <c r="EV1" s="339">
        <v>1</v>
      </c>
      <c r="EW1" s="339">
        <v>1</v>
      </c>
      <c r="EX1" s="339">
        <v>1</v>
      </c>
      <c r="EY1" s="339">
        <v>1</v>
      </c>
      <c r="EZ1" s="339">
        <v>1</v>
      </c>
      <c r="FA1" s="339">
        <v>1</v>
      </c>
      <c r="FB1" s="339">
        <v>1</v>
      </c>
      <c r="FC1" s="339">
        <v>1</v>
      </c>
      <c r="FD1" s="339">
        <v>1</v>
      </c>
      <c r="FE1" s="339">
        <v>1</v>
      </c>
      <c r="FF1" s="339">
        <v>1</v>
      </c>
      <c r="FG1" s="339">
        <v>1</v>
      </c>
      <c r="FH1" s="339">
        <v>1</v>
      </c>
      <c r="FI1" s="339">
        <v>1</v>
      </c>
      <c r="FJ1" s="339">
        <v>1</v>
      </c>
      <c r="FK1" s="339">
        <v>1</v>
      </c>
      <c r="FL1" s="339">
        <v>1</v>
      </c>
      <c r="FM1" s="339">
        <v>1</v>
      </c>
      <c r="FN1" s="339">
        <v>1</v>
      </c>
      <c r="FO1" s="339">
        <v>1</v>
      </c>
      <c r="FP1" s="339">
        <v>1</v>
      </c>
      <c r="FQ1" s="339">
        <v>1</v>
      </c>
      <c r="FR1" s="339">
        <v>1</v>
      </c>
      <c r="FS1" s="339">
        <v>1</v>
      </c>
      <c r="FT1" s="339">
        <v>1</v>
      </c>
      <c r="FU1" s="339">
        <v>1</v>
      </c>
      <c r="FV1" s="339">
        <v>1</v>
      </c>
      <c r="FW1" s="339">
        <v>1</v>
      </c>
      <c r="FX1" s="339">
        <v>1</v>
      </c>
      <c r="FY1" s="339">
        <v>1</v>
      </c>
      <c r="FZ1" s="339">
        <v>1</v>
      </c>
      <c r="GA1" s="339">
        <v>1</v>
      </c>
      <c r="GB1" s="339">
        <v>1</v>
      </c>
      <c r="GC1" s="339">
        <v>1</v>
      </c>
      <c r="GD1" s="339">
        <v>1</v>
      </c>
      <c r="GE1" s="339">
        <v>1</v>
      </c>
      <c r="GF1" s="339">
        <v>1</v>
      </c>
      <c r="GG1" s="339">
        <v>1</v>
      </c>
      <c r="GH1" s="339">
        <v>1</v>
      </c>
      <c r="GI1" s="339">
        <v>1</v>
      </c>
      <c r="GJ1" s="339">
        <v>1</v>
      </c>
      <c r="GK1" s="339">
        <v>1</v>
      </c>
      <c r="GL1" s="339">
        <v>1</v>
      </c>
      <c r="GM1" s="339">
        <v>1</v>
      </c>
      <c r="GN1" s="339">
        <v>1</v>
      </c>
      <c r="GO1" s="339">
        <v>1</v>
      </c>
      <c r="GP1" s="339">
        <v>1</v>
      </c>
      <c r="GQ1" s="339">
        <v>1</v>
      </c>
      <c r="GR1" s="339">
        <v>1</v>
      </c>
      <c r="GS1" s="339">
        <v>1</v>
      </c>
      <c r="GT1" s="339">
        <v>1</v>
      </c>
      <c r="GU1" s="339">
        <v>1</v>
      </c>
      <c r="GV1" s="339">
        <v>1</v>
      </c>
      <c r="GW1" s="339">
        <v>1</v>
      </c>
      <c r="GX1" s="339">
        <v>1</v>
      </c>
      <c r="GY1" s="339">
        <v>1</v>
      </c>
      <c r="GZ1" s="339">
        <v>1</v>
      </c>
      <c r="HA1" s="339">
        <v>1</v>
      </c>
      <c r="HB1" s="339">
        <v>1</v>
      </c>
      <c r="HC1" s="339">
        <v>1</v>
      </c>
      <c r="HD1" s="339">
        <v>1</v>
      </c>
      <c r="HE1" s="339">
        <v>1</v>
      </c>
      <c r="HF1" s="339">
        <v>1</v>
      </c>
      <c r="HG1" s="339">
        <v>1</v>
      </c>
      <c r="HH1" s="339">
        <v>1</v>
      </c>
      <c r="HI1" s="339">
        <v>1</v>
      </c>
      <c r="HJ1" s="339">
        <v>1</v>
      </c>
      <c r="HK1" s="339">
        <v>1</v>
      </c>
      <c r="HL1" s="339">
        <v>1</v>
      </c>
      <c r="HM1" s="339">
        <v>1</v>
      </c>
      <c r="HN1" s="339">
        <v>1</v>
      </c>
      <c r="HO1" s="339">
        <v>1</v>
      </c>
      <c r="HP1" s="339">
        <v>1</v>
      </c>
      <c r="HQ1" s="339">
        <v>1</v>
      </c>
      <c r="HR1" s="339">
        <v>1</v>
      </c>
      <c r="HS1" s="339">
        <v>1</v>
      </c>
      <c r="HT1" s="339">
        <v>1</v>
      </c>
      <c r="HU1" s="339">
        <v>1</v>
      </c>
      <c r="HV1" s="339">
        <v>1</v>
      </c>
      <c r="HW1" s="339">
        <v>1</v>
      </c>
      <c r="HX1" s="339">
        <v>1</v>
      </c>
      <c r="HY1" s="339">
        <v>1</v>
      </c>
      <c r="HZ1" s="339">
        <v>1</v>
      </c>
      <c r="IA1" s="339">
        <v>1</v>
      </c>
      <c r="IB1" s="339">
        <v>1</v>
      </c>
      <c r="IC1" s="339">
        <v>1</v>
      </c>
      <c r="ID1" s="339">
        <v>1</v>
      </c>
      <c r="IE1" s="339">
        <v>1</v>
      </c>
      <c r="IF1" s="339">
        <v>1</v>
      </c>
      <c r="IG1" s="339">
        <v>1</v>
      </c>
      <c r="IH1" s="339">
        <v>1</v>
      </c>
      <c r="II1" s="339">
        <v>1</v>
      </c>
      <c r="IJ1" s="339">
        <v>1</v>
      </c>
      <c r="IK1" s="339">
        <v>1</v>
      </c>
      <c r="IL1" s="339">
        <v>1</v>
      </c>
      <c r="IM1" s="339">
        <v>1</v>
      </c>
      <c r="IN1" s="339">
        <v>1</v>
      </c>
      <c r="IO1" s="339">
        <v>1</v>
      </c>
      <c r="IP1" s="339">
        <v>1</v>
      </c>
      <c r="IQ1" s="339">
        <v>1</v>
      </c>
      <c r="IR1" s="339">
        <v>1</v>
      </c>
      <c r="IS1" s="339">
        <v>1</v>
      </c>
      <c r="IT1" s="339">
        <v>1</v>
      </c>
      <c r="IU1" s="339">
        <v>1</v>
      </c>
      <c r="IV1" s="339">
        <v>1</v>
      </c>
      <c r="IW1" s="339">
        <v>1</v>
      </c>
      <c r="IX1" s="339">
        <v>1</v>
      </c>
      <c r="IY1" s="339">
        <v>1</v>
      </c>
      <c r="IZ1" s="339">
        <v>1</v>
      </c>
      <c r="JA1" s="339">
        <v>1</v>
      </c>
      <c r="JB1" s="339">
        <v>1</v>
      </c>
      <c r="JC1" s="339">
        <v>1</v>
      </c>
      <c r="JD1" s="339">
        <v>1</v>
      </c>
      <c r="JE1" s="339">
        <v>1</v>
      </c>
      <c r="JF1" s="339">
        <v>1</v>
      </c>
      <c r="JG1" s="339">
        <v>1</v>
      </c>
      <c r="JH1" s="339">
        <v>1</v>
      </c>
      <c r="JI1" s="339">
        <v>1</v>
      </c>
      <c r="JJ1" s="339">
        <v>1</v>
      </c>
      <c r="JK1" s="339">
        <v>1</v>
      </c>
      <c r="JL1" s="339">
        <v>1</v>
      </c>
      <c r="JM1" s="339">
        <v>1</v>
      </c>
      <c r="JN1" s="339">
        <v>1</v>
      </c>
      <c r="JO1" s="339">
        <v>1</v>
      </c>
      <c r="JP1" s="339">
        <v>1</v>
      </c>
      <c r="JQ1" s="339">
        <v>1</v>
      </c>
      <c r="JR1" s="339">
        <v>1</v>
      </c>
      <c r="JS1" s="339">
        <v>1</v>
      </c>
      <c r="JT1" s="339">
        <v>1</v>
      </c>
      <c r="JU1" s="339">
        <v>1</v>
      </c>
      <c r="JV1" s="339">
        <v>1</v>
      </c>
      <c r="JW1" s="339">
        <v>1</v>
      </c>
      <c r="JX1" s="339">
        <v>1</v>
      </c>
      <c r="JY1" s="339">
        <v>1</v>
      </c>
      <c r="JZ1" s="339">
        <v>1</v>
      </c>
      <c r="KA1" s="339">
        <v>1</v>
      </c>
      <c r="KB1" s="339">
        <v>1</v>
      </c>
      <c r="KC1" s="339">
        <v>1</v>
      </c>
      <c r="KD1" s="339">
        <v>1</v>
      </c>
      <c r="KE1" s="339">
        <v>1</v>
      </c>
      <c r="KF1" s="339">
        <v>1</v>
      </c>
      <c r="KG1" s="339">
        <v>1</v>
      </c>
      <c r="KH1" s="339">
        <v>1</v>
      </c>
    </row>
    <row r="5" spans="1:1749" s="340" customFormat="1" ht="134.25" customHeight="1"/>
    <row r="6" spans="1:1749" s="340" customFormat="1" ht="134.25" customHeight="1">
      <c r="D6" s="340" t="s">
        <v>2787</v>
      </c>
      <c r="E6" s="340" t="s">
        <v>2788</v>
      </c>
      <c r="F6" s="340" t="s">
        <v>2789</v>
      </c>
      <c r="G6" s="340" t="s">
        <v>2790</v>
      </c>
      <c r="H6" s="340" t="s">
        <v>2791</v>
      </c>
      <c r="I6" s="340" t="s">
        <v>2792</v>
      </c>
      <c r="J6" s="340" t="s">
        <v>2793</v>
      </c>
      <c r="K6" s="340" t="s">
        <v>2794</v>
      </c>
      <c r="L6" s="340" t="s">
        <v>2795</v>
      </c>
      <c r="M6" s="340" t="s">
        <v>2796</v>
      </c>
      <c r="N6" s="340" t="s">
        <v>2797</v>
      </c>
      <c r="O6" s="340" t="s">
        <v>2798</v>
      </c>
      <c r="P6" s="340" t="s">
        <v>2799</v>
      </c>
      <c r="Q6" s="340" t="s">
        <v>2800</v>
      </c>
      <c r="R6" s="340" t="s">
        <v>2801</v>
      </c>
      <c r="S6" s="340" t="s">
        <v>2802</v>
      </c>
      <c r="T6" s="340" t="s">
        <v>2803</v>
      </c>
      <c r="U6" s="340" t="s">
        <v>2804</v>
      </c>
      <c r="V6" s="340" t="s">
        <v>2805</v>
      </c>
      <c r="W6" s="340" t="s">
        <v>2806</v>
      </c>
      <c r="X6" s="340" t="s">
        <v>2807</v>
      </c>
      <c r="Y6" s="340" t="s">
        <v>2808</v>
      </c>
      <c r="Z6" s="340" t="s">
        <v>2809</v>
      </c>
      <c r="AA6" s="340" t="s">
        <v>2810</v>
      </c>
      <c r="AB6" s="340" t="s">
        <v>2811</v>
      </c>
      <c r="AC6" s="340" t="s">
        <v>2812</v>
      </c>
      <c r="AD6" s="340" t="s">
        <v>2813</v>
      </c>
      <c r="AE6" s="340" t="s">
        <v>2814</v>
      </c>
      <c r="AF6" s="340" t="s">
        <v>2815</v>
      </c>
      <c r="AG6" s="340" t="s">
        <v>2816</v>
      </c>
      <c r="AH6" s="340" t="s">
        <v>2817</v>
      </c>
      <c r="AI6" s="340" t="s">
        <v>2818</v>
      </c>
      <c r="AJ6" s="340" t="s">
        <v>2819</v>
      </c>
      <c r="AK6" s="340" t="s">
        <v>2820</v>
      </c>
      <c r="AL6" s="340" t="s">
        <v>2821</v>
      </c>
      <c r="AM6" s="340" t="s">
        <v>2822</v>
      </c>
      <c r="AN6" s="340" t="s">
        <v>2823</v>
      </c>
      <c r="AO6" s="340" t="s">
        <v>2824</v>
      </c>
      <c r="AP6" s="340" t="s">
        <v>2825</v>
      </c>
      <c r="AQ6" s="340" t="s">
        <v>2826</v>
      </c>
      <c r="AR6" s="340" t="s">
        <v>2827</v>
      </c>
      <c r="AS6" s="340" t="s">
        <v>2828</v>
      </c>
      <c r="AT6" s="340" t="s">
        <v>2829</v>
      </c>
      <c r="AU6" s="340" t="s">
        <v>2830</v>
      </c>
      <c r="AV6" s="340" t="s">
        <v>2831</v>
      </c>
      <c r="AW6" s="340" t="s">
        <v>2832</v>
      </c>
      <c r="AX6" s="340" t="s">
        <v>2833</v>
      </c>
      <c r="AY6" s="340" t="s">
        <v>2834</v>
      </c>
      <c r="AZ6" s="340" t="s">
        <v>2835</v>
      </c>
      <c r="BA6" s="340" t="s">
        <v>2836</v>
      </c>
      <c r="BB6" s="340" t="s">
        <v>2837</v>
      </c>
      <c r="BC6" s="340" t="s">
        <v>2838</v>
      </c>
      <c r="BD6" s="340" t="s">
        <v>2839</v>
      </c>
      <c r="BE6" s="340" t="s">
        <v>2840</v>
      </c>
      <c r="BF6" s="340" t="s">
        <v>2841</v>
      </c>
      <c r="BG6" s="340" t="s">
        <v>2842</v>
      </c>
      <c r="BH6" s="340" t="s">
        <v>2843</v>
      </c>
      <c r="BI6" s="340" t="s">
        <v>2844</v>
      </c>
      <c r="BJ6" s="340" t="s">
        <v>2845</v>
      </c>
      <c r="BK6" s="340" t="s">
        <v>2846</v>
      </c>
      <c r="BL6" s="340" t="s">
        <v>2847</v>
      </c>
      <c r="BM6" s="340" t="s">
        <v>2848</v>
      </c>
      <c r="BN6" s="340" t="s">
        <v>2849</v>
      </c>
      <c r="BO6" s="340" t="s">
        <v>2850</v>
      </c>
      <c r="BP6" s="340" t="s">
        <v>2851</v>
      </c>
      <c r="BQ6" s="340" t="s">
        <v>2852</v>
      </c>
      <c r="BR6" s="340" t="s">
        <v>2853</v>
      </c>
      <c r="BS6" s="340" t="s">
        <v>2854</v>
      </c>
      <c r="BT6" s="340" t="s">
        <v>2855</v>
      </c>
      <c r="BU6" s="340" t="s">
        <v>2856</v>
      </c>
      <c r="BV6" s="340" t="s">
        <v>2857</v>
      </c>
      <c r="BW6" s="340" t="s">
        <v>2858</v>
      </c>
      <c r="BX6" s="340" t="s">
        <v>2859</v>
      </c>
      <c r="BY6" s="340" t="s">
        <v>2860</v>
      </c>
      <c r="BZ6" s="340" t="s">
        <v>2861</v>
      </c>
      <c r="CA6" s="340" t="s">
        <v>2862</v>
      </c>
      <c r="CB6" s="340" t="s">
        <v>2863</v>
      </c>
      <c r="CC6" s="340" t="s">
        <v>2864</v>
      </c>
      <c r="CD6" s="340" t="s">
        <v>2865</v>
      </c>
      <c r="CE6" s="340" t="s">
        <v>2866</v>
      </c>
      <c r="CF6" s="340" t="s">
        <v>2867</v>
      </c>
      <c r="CG6" s="340" t="s">
        <v>2868</v>
      </c>
      <c r="CH6" s="340" t="s">
        <v>2869</v>
      </c>
      <c r="CI6" s="340" t="s">
        <v>2870</v>
      </c>
      <c r="CJ6" s="340" t="s">
        <v>2871</v>
      </c>
      <c r="CK6" s="340" t="s">
        <v>2872</v>
      </c>
      <c r="CL6" s="340" t="s">
        <v>2873</v>
      </c>
      <c r="CM6" s="340" t="s">
        <v>2874</v>
      </c>
      <c r="CN6" s="340" t="s">
        <v>2875</v>
      </c>
      <c r="CO6" s="340" t="s">
        <v>2876</v>
      </c>
      <c r="CP6" s="340" t="s">
        <v>2877</v>
      </c>
      <c r="CQ6" s="340" t="s">
        <v>2878</v>
      </c>
      <c r="CR6" s="340" t="s">
        <v>2879</v>
      </c>
      <c r="CS6" s="340" t="s">
        <v>2880</v>
      </c>
      <c r="CT6" s="340" t="s">
        <v>2881</v>
      </c>
      <c r="CU6" s="340" t="s">
        <v>2882</v>
      </c>
      <c r="CV6" s="340" t="s">
        <v>2883</v>
      </c>
      <c r="CW6" s="340" t="s">
        <v>2884</v>
      </c>
      <c r="CX6" s="340" t="s">
        <v>2885</v>
      </c>
      <c r="CY6" s="340" t="s">
        <v>2886</v>
      </c>
      <c r="CZ6" s="340" t="s">
        <v>2887</v>
      </c>
      <c r="DA6" s="340" t="s">
        <v>2888</v>
      </c>
      <c r="DB6" s="340" t="s">
        <v>2889</v>
      </c>
      <c r="DC6" s="340" t="s">
        <v>2890</v>
      </c>
      <c r="DD6" s="340" t="s">
        <v>2891</v>
      </c>
      <c r="DE6" s="340" t="s">
        <v>2892</v>
      </c>
      <c r="DF6" s="340" t="s">
        <v>2893</v>
      </c>
      <c r="DG6" s="340" t="s">
        <v>2894</v>
      </c>
      <c r="DH6" s="340" t="s">
        <v>2895</v>
      </c>
      <c r="DI6" s="340" t="s">
        <v>2896</v>
      </c>
      <c r="DJ6" s="340" t="s">
        <v>2897</v>
      </c>
      <c r="DK6" s="340" t="s">
        <v>2898</v>
      </c>
      <c r="DL6" s="340" t="s">
        <v>2899</v>
      </c>
      <c r="DM6" s="340" t="s">
        <v>2900</v>
      </c>
      <c r="DN6" s="340" t="s">
        <v>2901</v>
      </c>
      <c r="DO6" s="340" t="s">
        <v>2902</v>
      </c>
      <c r="DP6" s="340" t="s">
        <v>2903</v>
      </c>
      <c r="DQ6" s="340" t="s">
        <v>2904</v>
      </c>
      <c r="DR6" s="340" t="s">
        <v>2905</v>
      </c>
      <c r="DS6" s="340" t="s">
        <v>2906</v>
      </c>
      <c r="DT6" s="340" t="s">
        <v>2907</v>
      </c>
      <c r="DU6" s="340" t="s">
        <v>2908</v>
      </c>
      <c r="DV6" s="340" t="s">
        <v>2909</v>
      </c>
      <c r="DW6" s="340" t="s">
        <v>2910</v>
      </c>
      <c r="DX6" s="340" t="s">
        <v>2911</v>
      </c>
      <c r="DY6" s="340" t="s">
        <v>2912</v>
      </c>
      <c r="DZ6" s="340" t="s">
        <v>2913</v>
      </c>
      <c r="EA6" s="340" t="s">
        <v>2914</v>
      </c>
      <c r="EB6" s="340" t="s">
        <v>2915</v>
      </c>
      <c r="EC6" s="340" t="s">
        <v>2916</v>
      </c>
      <c r="ED6" s="340" t="s">
        <v>2917</v>
      </c>
      <c r="EE6" s="340" t="s">
        <v>2918</v>
      </c>
      <c r="EF6" s="340" t="s">
        <v>2919</v>
      </c>
      <c r="EG6" s="340" t="s">
        <v>2920</v>
      </c>
      <c r="EH6" s="340" t="s">
        <v>2921</v>
      </c>
      <c r="EI6" s="340" t="s">
        <v>2922</v>
      </c>
      <c r="EJ6" s="340" t="s">
        <v>2923</v>
      </c>
      <c r="EK6" s="340" t="s">
        <v>2924</v>
      </c>
      <c r="EL6" s="340" t="s">
        <v>2925</v>
      </c>
      <c r="EM6" s="340" t="s">
        <v>2926</v>
      </c>
      <c r="EN6" s="340" t="s">
        <v>2927</v>
      </c>
      <c r="EO6" s="340" t="s">
        <v>2928</v>
      </c>
      <c r="EP6" s="340" t="s">
        <v>2929</v>
      </c>
      <c r="EQ6" s="340" t="s">
        <v>2930</v>
      </c>
      <c r="ER6" s="340" t="s">
        <v>2931</v>
      </c>
      <c r="ES6" s="340" t="s">
        <v>2932</v>
      </c>
      <c r="ET6" s="340" t="s">
        <v>2933</v>
      </c>
      <c r="EU6" s="340" t="s">
        <v>2934</v>
      </c>
      <c r="EV6" s="340" t="s">
        <v>2935</v>
      </c>
      <c r="EW6" s="340" t="s">
        <v>2936</v>
      </c>
      <c r="EX6" s="340" t="s">
        <v>2937</v>
      </c>
      <c r="EY6" s="340" t="s">
        <v>2938</v>
      </c>
      <c r="EZ6" s="340" t="s">
        <v>2939</v>
      </c>
      <c r="FA6" s="340" t="s">
        <v>2940</v>
      </c>
      <c r="FB6" s="340" t="s">
        <v>2941</v>
      </c>
      <c r="FC6" s="340" t="s">
        <v>2942</v>
      </c>
      <c r="FD6" s="340" t="s">
        <v>2943</v>
      </c>
      <c r="FE6" s="340" t="s">
        <v>2944</v>
      </c>
      <c r="FF6" s="340" t="s">
        <v>2945</v>
      </c>
      <c r="FG6" s="340" t="s">
        <v>2946</v>
      </c>
      <c r="FH6" s="340" t="s">
        <v>2947</v>
      </c>
      <c r="FI6" s="340" t="s">
        <v>2948</v>
      </c>
      <c r="FJ6" s="340" t="s">
        <v>2949</v>
      </c>
      <c r="FK6" s="340" t="s">
        <v>2950</v>
      </c>
      <c r="FL6" s="340" t="s">
        <v>2951</v>
      </c>
      <c r="FM6" s="340" t="s">
        <v>2952</v>
      </c>
      <c r="FN6" s="340" t="s">
        <v>2953</v>
      </c>
      <c r="FO6" s="340" t="s">
        <v>2954</v>
      </c>
      <c r="FP6" s="340" t="s">
        <v>2955</v>
      </c>
      <c r="FQ6" s="340" t="s">
        <v>2956</v>
      </c>
      <c r="FR6" s="340" t="s">
        <v>2957</v>
      </c>
      <c r="FS6" s="340" t="s">
        <v>2958</v>
      </c>
      <c r="FT6" s="340" t="s">
        <v>2959</v>
      </c>
      <c r="FU6" s="340" t="s">
        <v>2960</v>
      </c>
      <c r="FV6" s="340" t="s">
        <v>2961</v>
      </c>
      <c r="FW6" s="340" t="s">
        <v>2962</v>
      </c>
      <c r="FX6" s="340" t="s">
        <v>2963</v>
      </c>
      <c r="FY6" s="340" t="s">
        <v>2964</v>
      </c>
      <c r="FZ6" s="340" t="s">
        <v>2965</v>
      </c>
      <c r="GA6" s="340" t="s">
        <v>2966</v>
      </c>
      <c r="GB6" s="340" t="s">
        <v>2967</v>
      </c>
      <c r="GC6" s="340" t="s">
        <v>2968</v>
      </c>
      <c r="GD6" s="340" t="s">
        <v>2969</v>
      </c>
      <c r="GE6" s="340" t="s">
        <v>2970</v>
      </c>
      <c r="GF6" s="340" t="s">
        <v>2971</v>
      </c>
      <c r="GG6" s="340" t="s">
        <v>2972</v>
      </c>
      <c r="GH6" s="340" t="s">
        <v>2973</v>
      </c>
      <c r="GI6" s="340" t="s">
        <v>2974</v>
      </c>
      <c r="GJ6" s="340" t="s">
        <v>2975</v>
      </c>
      <c r="GK6" s="340" t="s">
        <v>2976</v>
      </c>
      <c r="GL6" s="340" t="s">
        <v>2977</v>
      </c>
      <c r="GM6" s="340" t="s">
        <v>2978</v>
      </c>
      <c r="GN6" s="340" t="s">
        <v>2979</v>
      </c>
      <c r="GO6" s="340" t="s">
        <v>2980</v>
      </c>
      <c r="GP6" s="340" t="s">
        <v>2981</v>
      </c>
      <c r="GQ6" s="340" t="s">
        <v>2982</v>
      </c>
      <c r="GR6" s="340" t="s">
        <v>2983</v>
      </c>
      <c r="GS6" s="340" t="s">
        <v>2984</v>
      </c>
      <c r="GT6" s="340" t="s">
        <v>2985</v>
      </c>
      <c r="GU6" s="340" t="s">
        <v>2986</v>
      </c>
      <c r="GV6" s="340" t="s">
        <v>2987</v>
      </c>
      <c r="GW6" s="340" t="s">
        <v>2988</v>
      </c>
      <c r="GX6" s="340" t="s">
        <v>2989</v>
      </c>
      <c r="GY6" s="340" t="s">
        <v>2990</v>
      </c>
      <c r="GZ6" s="340" t="s">
        <v>2991</v>
      </c>
      <c r="HA6" s="340" t="s">
        <v>2992</v>
      </c>
      <c r="HB6" s="340" t="s">
        <v>2993</v>
      </c>
      <c r="HC6" s="340" t="s">
        <v>2994</v>
      </c>
      <c r="HD6" s="340" t="s">
        <v>2995</v>
      </c>
      <c r="HE6" s="340" t="s">
        <v>2996</v>
      </c>
      <c r="HF6" s="340" t="s">
        <v>2997</v>
      </c>
      <c r="HG6" s="340" t="s">
        <v>2998</v>
      </c>
      <c r="HH6" s="340" t="s">
        <v>2999</v>
      </c>
      <c r="HI6" s="340" t="s">
        <v>3000</v>
      </c>
      <c r="HJ6" s="340" t="s">
        <v>3001</v>
      </c>
      <c r="HK6" s="340" t="s">
        <v>3002</v>
      </c>
      <c r="HL6" s="340" t="s">
        <v>3003</v>
      </c>
      <c r="HM6" s="340" t="s">
        <v>3004</v>
      </c>
      <c r="HN6" s="340" t="s">
        <v>3005</v>
      </c>
      <c r="HO6" s="340" t="s">
        <v>3006</v>
      </c>
      <c r="HP6" s="340" t="s">
        <v>3007</v>
      </c>
      <c r="HQ6" s="340" t="s">
        <v>3008</v>
      </c>
      <c r="HR6" s="340" t="s">
        <v>3009</v>
      </c>
      <c r="HS6" s="340" t="s">
        <v>3010</v>
      </c>
      <c r="HT6" s="340" t="s">
        <v>3011</v>
      </c>
      <c r="HU6" s="340" t="s">
        <v>3012</v>
      </c>
      <c r="HV6" s="340" t="s">
        <v>3013</v>
      </c>
      <c r="HW6" s="340" t="s">
        <v>3014</v>
      </c>
      <c r="HX6" s="340" t="s">
        <v>3015</v>
      </c>
      <c r="HY6" s="340" t="s">
        <v>3016</v>
      </c>
      <c r="HZ6" s="340" t="s">
        <v>3017</v>
      </c>
      <c r="IA6" s="340" t="s">
        <v>3018</v>
      </c>
      <c r="IB6" s="340" t="s">
        <v>3019</v>
      </c>
      <c r="IC6" s="340" t="s">
        <v>3020</v>
      </c>
      <c r="ID6" s="340" t="s">
        <v>3021</v>
      </c>
      <c r="IE6" s="340" t="s">
        <v>3022</v>
      </c>
      <c r="IF6" s="340" t="s">
        <v>3023</v>
      </c>
      <c r="IG6" s="340" t="s">
        <v>3024</v>
      </c>
      <c r="IH6" s="340" t="s">
        <v>3025</v>
      </c>
      <c r="II6" s="340" t="s">
        <v>3026</v>
      </c>
      <c r="IJ6" s="340" t="s">
        <v>3027</v>
      </c>
      <c r="IK6" s="340" t="s">
        <v>3028</v>
      </c>
      <c r="IL6" s="340" t="s">
        <v>3029</v>
      </c>
      <c r="IM6" s="340" t="s">
        <v>3030</v>
      </c>
      <c r="IN6" s="340" t="s">
        <v>3031</v>
      </c>
      <c r="IO6" s="340" t="s">
        <v>3032</v>
      </c>
      <c r="IP6" s="340" t="s">
        <v>3033</v>
      </c>
      <c r="IQ6" s="340" t="s">
        <v>3034</v>
      </c>
      <c r="IR6" s="340" t="s">
        <v>3035</v>
      </c>
      <c r="IS6" s="340" t="s">
        <v>3036</v>
      </c>
      <c r="IT6" s="340" t="s">
        <v>3037</v>
      </c>
      <c r="IU6" s="340" t="s">
        <v>3038</v>
      </c>
      <c r="IV6" s="340" t="s">
        <v>3039</v>
      </c>
      <c r="IW6" s="340" t="s">
        <v>3040</v>
      </c>
      <c r="IX6" s="340" t="s">
        <v>3041</v>
      </c>
      <c r="IY6" s="340" t="s">
        <v>3042</v>
      </c>
      <c r="IZ6" s="340" t="s">
        <v>3043</v>
      </c>
      <c r="JA6" s="340" t="s">
        <v>3044</v>
      </c>
      <c r="JB6" s="340" t="s">
        <v>3045</v>
      </c>
      <c r="JC6" s="340" t="s">
        <v>3046</v>
      </c>
      <c r="JD6" s="340" t="s">
        <v>3047</v>
      </c>
      <c r="JE6" s="340" t="s">
        <v>3048</v>
      </c>
      <c r="JF6" s="340" t="s">
        <v>3049</v>
      </c>
      <c r="JG6" s="340" t="s">
        <v>3050</v>
      </c>
      <c r="JH6" s="340" t="s">
        <v>3051</v>
      </c>
      <c r="JI6" s="340" t="s">
        <v>3052</v>
      </c>
      <c r="JJ6" s="340" t="s">
        <v>3053</v>
      </c>
      <c r="JK6" s="340" t="s">
        <v>3054</v>
      </c>
      <c r="JL6" s="340" t="s">
        <v>3055</v>
      </c>
      <c r="JM6" s="340" t="s">
        <v>3056</v>
      </c>
      <c r="JN6" s="340" t="s">
        <v>3057</v>
      </c>
      <c r="JO6" s="340" t="s">
        <v>3058</v>
      </c>
      <c r="JP6" s="340" t="s">
        <v>3059</v>
      </c>
      <c r="JQ6" s="340" t="s">
        <v>3060</v>
      </c>
      <c r="JR6" s="340" t="s">
        <v>3061</v>
      </c>
      <c r="JS6" s="340" t="s">
        <v>3062</v>
      </c>
      <c r="JT6" s="340" t="s">
        <v>3063</v>
      </c>
      <c r="JU6" s="340" t="s">
        <v>3064</v>
      </c>
      <c r="JV6" s="340" t="s">
        <v>3065</v>
      </c>
      <c r="JW6" s="340" t="s">
        <v>3066</v>
      </c>
      <c r="JX6" s="340" t="s">
        <v>3067</v>
      </c>
      <c r="JY6" s="340" t="s">
        <v>3068</v>
      </c>
      <c r="JZ6" s="340" t="s">
        <v>3069</v>
      </c>
      <c r="KA6" s="340" t="s">
        <v>3070</v>
      </c>
      <c r="KB6" s="340" t="s">
        <v>3071</v>
      </c>
      <c r="KC6" s="340" t="s">
        <v>3072</v>
      </c>
      <c r="KD6" s="340" t="s">
        <v>3073</v>
      </c>
      <c r="KE6" s="340" t="s">
        <v>3074</v>
      </c>
      <c r="KF6" s="340" t="s">
        <v>3075</v>
      </c>
      <c r="KG6" s="340" t="s">
        <v>3076</v>
      </c>
      <c r="KH6" s="340" t="s">
        <v>3077</v>
      </c>
      <c r="KI6" s="340" t="s">
        <v>3078</v>
      </c>
      <c r="KJ6" s="340" t="s">
        <v>2214</v>
      </c>
      <c r="KK6" s="340" t="s">
        <v>2214</v>
      </c>
      <c r="KL6" s="340" t="s">
        <v>2214</v>
      </c>
      <c r="KM6" s="340" t="s">
        <v>2214</v>
      </c>
      <c r="KN6" s="340" t="s">
        <v>2214</v>
      </c>
      <c r="KO6" s="340" t="s">
        <v>2214</v>
      </c>
      <c r="KP6" s="340" t="s">
        <v>2214</v>
      </c>
      <c r="KQ6" s="340" t="s">
        <v>2214</v>
      </c>
      <c r="KR6" s="340" t="s">
        <v>2214</v>
      </c>
      <c r="KS6" s="340" t="s">
        <v>2214</v>
      </c>
      <c r="KT6" s="340" t="s">
        <v>2214</v>
      </c>
      <c r="KU6" s="340" t="s">
        <v>2214</v>
      </c>
      <c r="KV6" s="340" t="s">
        <v>2214</v>
      </c>
      <c r="KW6" s="340" t="s">
        <v>2214</v>
      </c>
      <c r="KX6" s="340" t="s">
        <v>2214</v>
      </c>
      <c r="KY6" s="340" t="s">
        <v>2214</v>
      </c>
      <c r="KZ6" s="340" t="s">
        <v>2214</v>
      </c>
      <c r="LA6" s="340" t="s">
        <v>2214</v>
      </c>
      <c r="LB6" s="340" t="s">
        <v>2214</v>
      </c>
      <c r="LC6" s="340" t="s">
        <v>2214</v>
      </c>
      <c r="LD6" s="340" t="s">
        <v>2214</v>
      </c>
      <c r="LE6" s="340" t="s">
        <v>2214</v>
      </c>
      <c r="LF6" s="340" t="s">
        <v>2214</v>
      </c>
      <c r="LG6" s="340" t="s">
        <v>2214</v>
      </c>
      <c r="LH6" s="340" t="s">
        <v>2214</v>
      </c>
      <c r="LI6" s="340" t="s">
        <v>2214</v>
      </c>
      <c r="LJ6" s="340" t="s">
        <v>2214</v>
      </c>
      <c r="LK6" s="340" t="s">
        <v>2214</v>
      </c>
      <c r="LL6" s="340" t="s">
        <v>2214</v>
      </c>
      <c r="LM6" s="340" t="s">
        <v>2214</v>
      </c>
      <c r="LN6" s="340" t="s">
        <v>2214</v>
      </c>
      <c r="LO6" s="340" t="s">
        <v>2214</v>
      </c>
      <c r="LP6" s="340" t="s">
        <v>2214</v>
      </c>
      <c r="LQ6" s="340" t="s">
        <v>2214</v>
      </c>
      <c r="LR6" s="340" t="s">
        <v>2214</v>
      </c>
      <c r="LS6" s="340" t="s">
        <v>2214</v>
      </c>
      <c r="LT6" s="340" t="s">
        <v>2214</v>
      </c>
      <c r="LU6" s="340" t="s">
        <v>2214</v>
      </c>
      <c r="LV6" s="340" t="s">
        <v>2214</v>
      </c>
      <c r="LW6" s="340" t="s">
        <v>2214</v>
      </c>
      <c r="LX6" s="340" t="s">
        <v>2214</v>
      </c>
      <c r="LY6" s="340" t="s">
        <v>2214</v>
      </c>
      <c r="LZ6" s="340" t="s">
        <v>2214</v>
      </c>
      <c r="MA6" s="340" t="s">
        <v>2214</v>
      </c>
      <c r="MB6" s="340" t="s">
        <v>2214</v>
      </c>
      <c r="MC6" s="340" t="s">
        <v>2214</v>
      </c>
      <c r="MD6" s="340" t="s">
        <v>2214</v>
      </c>
      <c r="ME6" s="340" t="s">
        <v>2214</v>
      </c>
      <c r="MF6" s="340" t="s">
        <v>2214</v>
      </c>
      <c r="MG6" s="340" t="s">
        <v>2214</v>
      </c>
      <c r="MH6" s="340" t="s">
        <v>2214</v>
      </c>
      <c r="MI6" s="340" t="s">
        <v>2214</v>
      </c>
      <c r="MJ6" s="340" t="s">
        <v>2214</v>
      </c>
      <c r="MK6" s="340" t="s">
        <v>2214</v>
      </c>
      <c r="ML6" s="340" t="s">
        <v>2214</v>
      </c>
      <c r="MM6" s="340" t="s">
        <v>2214</v>
      </c>
      <c r="MN6" s="340" t="s">
        <v>2214</v>
      </c>
      <c r="MO6" s="340" t="s">
        <v>2214</v>
      </c>
      <c r="MP6" s="340" t="s">
        <v>2214</v>
      </c>
      <c r="MQ6" s="340" t="s">
        <v>2214</v>
      </c>
      <c r="MR6" s="340" t="s">
        <v>2214</v>
      </c>
      <c r="MS6" s="340" t="s">
        <v>2214</v>
      </c>
      <c r="MT6" s="340" t="s">
        <v>2214</v>
      </c>
      <c r="MU6" s="340" t="s">
        <v>2214</v>
      </c>
      <c r="MV6" s="340" t="s">
        <v>2214</v>
      </c>
      <c r="MW6" s="340" t="s">
        <v>2214</v>
      </c>
      <c r="MX6" s="340" t="s">
        <v>2214</v>
      </c>
      <c r="MY6" s="340" t="s">
        <v>2214</v>
      </c>
      <c r="MZ6" s="340" t="s">
        <v>2214</v>
      </c>
      <c r="NA6" s="340" t="s">
        <v>2214</v>
      </c>
      <c r="NB6" s="340" t="s">
        <v>2214</v>
      </c>
      <c r="NC6" s="340" t="s">
        <v>2214</v>
      </c>
      <c r="ND6" s="340" t="s">
        <v>2214</v>
      </c>
      <c r="NE6" s="340" t="s">
        <v>2214</v>
      </c>
      <c r="NF6" s="340" t="s">
        <v>2214</v>
      </c>
      <c r="NG6" s="340" t="s">
        <v>2214</v>
      </c>
      <c r="NH6" s="340" t="s">
        <v>2214</v>
      </c>
      <c r="NI6" s="340" t="s">
        <v>2214</v>
      </c>
      <c r="NJ6" s="340" t="s">
        <v>2214</v>
      </c>
      <c r="NK6" s="340" t="s">
        <v>2214</v>
      </c>
      <c r="NL6" s="340" t="s">
        <v>2214</v>
      </c>
      <c r="NM6" s="340" t="s">
        <v>2214</v>
      </c>
      <c r="NN6" s="340" t="s">
        <v>2214</v>
      </c>
      <c r="NO6" s="340" t="s">
        <v>2214</v>
      </c>
      <c r="NP6" s="340" t="s">
        <v>2214</v>
      </c>
      <c r="NQ6" s="340" t="s">
        <v>2214</v>
      </c>
      <c r="NR6" s="340" t="s">
        <v>2214</v>
      </c>
      <c r="NS6" s="340" t="s">
        <v>2214</v>
      </c>
      <c r="NT6" s="340" t="s">
        <v>2214</v>
      </c>
      <c r="NU6" s="340" t="s">
        <v>2214</v>
      </c>
      <c r="NV6" s="340" t="s">
        <v>2214</v>
      </c>
      <c r="NW6" s="340" t="s">
        <v>2214</v>
      </c>
      <c r="NX6" s="340" t="s">
        <v>2214</v>
      </c>
      <c r="NY6" s="340" t="s">
        <v>2214</v>
      </c>
      <c r="NZ6" s="340" t="s">
        <v>2214</v>
      </c>
      <c r="OA6" s="340" t="s">
        <v>2214</v>
      </c>
      <c r="OB6" s="340" t="s">
        <v>2214</v>
      </c>
      <c r="OC6" s="340" t="s">
        <v>2214</v>
      </c>
      <c r="OD6" s="340" t="s">
        <v>2214</v>
      </c>
      <c r="OE6" s="340" t="s">
        <v>2214</v>
      </c>
      <c r="OF6" s="340" t="s">
        <v>2214</v>
      </c>
      <c r="OG6" s="340" t="s">
        <v>2214</v>
      </c>
      <c r="OH6" s="340" t="s">
        <v>2214</v>
      </c>
      <c r="OI6" s="340" t="s">
        <v>2214</v>
      </c>
      <c r="OJ6" s="340" t="s">
        <v>2214</v>
      </c>
      <c r="OK6" s="340" t="s">
        <v>2214</v>
      </c>
      <c r="OL6" s="340" t="s">
        <v>2214</v>
      </c>
      <c r="OM6" s="340" t="s">
        <v>2214</v>
      </c>
      <c r="ON6" s="340" t="s">
        <v>2214</v>
      </c>
      <c r="OO6" s="340" t="s">
        <v>2214</v>
      </c>
      <c r="OP6" s="340" t="s">
        <v>2214</v>
      </c>
      <c r="OQ6" s="340" t="s">
        <v>2214</v>
      </c>
      <c r="OR6" s="340" t="s">
        <v>2214</v>
      </c>
      <c r="OS6" s="340" t="s">
        <v>2214</v>
      </c>
      <c r="OT6" s="340" t="s">
        <v>2214</v>
      </c>
      <c r="OU6" s="340" t="s">
        <v>2214</v>
      </c>
      <c r="OV6" s="340" t="s">
        <v>2214</v>
      </c>
      <c r="OW6" s="340" t="s">
        <v>2214</v>
      </c>
      <c r="OX6" s="340" t="s">
        <v>2214</v>
      </c>
      <c r="OY6" s="340" t="s">
        <v>2214</v>
      </c>
      <c r="OZ6" s="340" t="s">
        <v>2214</v>
      </c>
      <c r="PA6" s="340" t="s">
        <v>2214</v>
      </c>
      <c r="PB6" s="340" t="s">
        <v>2214</v>
      </c>
      <c r="PC6" s="340" t="s">
        <v>2214</v>
      </c>
      <c r="PD6" s="340" t="s">
        <v>2214</v>
      </c>
      <c r="PE6" s="340" t="s">
        <v>2214</v>
      </c>
      <c r="PF6" s="340" t="s">
        <v>2214</v>
      </c>
      <c r="PG6" s="340" t="s">
        <v>2214</v>
      </c>
      <c r="PH6" s="340" t="s">
        <v>2214</v>
      </c>
      <c r="PI6" s="340" t="s">
        <v>2214</v>
      </c>
      <c r="PJ6" s="340" t="s">
        <v>2214</v>
      </c>
      <c r="PK6" s="340" t="s">
        <v>2214</v>
      </c>
      <c r="PL6" s="340" t="s">
        <v>2214</v>
      </c>
      <c r="PM6" s="340" t="s">
        <v>2214</v>
      </c>
      <c r="PN6" s="340" t="s">
        <v>2214</v>
      </c>
      <c r="PO6" s="340" t="s">
        <v>2214</v>
      </c>
      <c r="PP6" s="340" t="s">
        <v>2214</v>
      </c>
      <c r="PQ6" s="340" t="s">
        <v>2214</v>
      </c>
      <c r="PR6" s="340" t="s">
        <v>2214</v>
      </c>
      <c r="PS6" s="340" t="s">
        <v>2214</v>
      </c>
      <c r="PT6" s="340" t="s">
        <v>2214</v>
      </c>
      <c r="PU6" s="340" t="s">
        <v>2214</v>
      </c>
      <c r="PV6" s="340" t="s">
        <v>2214</v>
      </c>
      <c r="PW6" s="340" t="s">
        <v>2214</v>
      </c>
      <c r="PX6" s="340" t="s">
        <v>2214</v>
      </c>
      <c r="PY6" s="340" t="s">
        <v>2214</v>
      </c>
      <c r="PZ6" s="340" t="s">
        <v>2214</v>
      </c>
      <c r="QA6" s="340" t="s">
        <v>2214</v>
      </c>
      <c r="QB6" s="340" t="s">
        <v>2214</v>
      </c>
      <c r="QC6" s="340" t="s">
        <v>2214</v>
      </c>
      <c r="QD6" s="340" t="s">
        <v>2214</v>
      </c>
      <c r="QE6" s="340" t="s">
        <v>2214</v>
      </c>
      <c r="QF6" s="340" t="s">
        <v>2214</v>
      </c>
      <c r="QG6" s="340" t="s">
        <v>2214</v>
      </c>
      <c r="QH6" s="340" t="s">
        <v>2214</v>
      </c>
      <c r="QI6" s="340" t="s">
        <v>2214</v>
      </c>
      <c r="QJ6" s="340" t="s">
        <v>2214</v>
      </c>
      <c r="QK6" s="340" t="s">
        <v>2214</v>
      </c>
      <c r="QL6" s="340" t="s">
        <v>2214</v>
      </c>
      <c r="QM6" s="340" t="s">
        <v>2214</v>
      </c>
      <c r="QN6" s="340" t="s">
        <v>2214</v>
      </c>
      <c r="QO6" s="340" t="s">
        <v>2214</v>
      </c>
      <c r="QP6" s="340" t="s">
        <v>2214</v>
      </c>
      <c r="QQ6" s="340" t="s">
        <v>2214</v>
      </c>
      <c r="QR6" s="340" t="s">
        <v>2214</v>
      </c>
      <c r="QS6" s="340" t="s">
        <v>2214</v>
      </c>
      <c r="QT6" s="340" t="s">
        <v>2214</v>
      </c>
      <c r="QU6" s="340" t="s">
        <v>2214</v>
      </c>
      <c r="QV6" s="340" t="s">
        <v>2214</v>
      </c>
      <c r="QW6" s="340" t="s">
        <v>2214</v>
      </c>
      <c r="QX6" s="340" t="s">
        <v>2214</v>
      </c>
      <c r="QY6" s="340" t="s">
        <v>2214</v>
      </c>
      <c r="QZ6" s="340" t="s">
        <v>2214</v>
      </c>
      <c r="RA6" s="340" t="s">
        <v>2214</v>
      </c>
      <c r="RB6" s="340" t="s">
        <v>2214</v>
      </c>
      <c r="RC6" s="340" t="s">
        <v>2214</v>
      </c>
      <c r="RD6" s="340" t="s">
        <v>2214</v>
      </c>
      <c r="RE6" s="340" t="s">
        <v>2214</v>
      </c>
      <c r="RF6" s="340" t="s">
        <v>2214</v>
      </c>
      <c r="RG6" s="340" t="s">
        <v>2214</v>
      </c>
      <c r="RH6" s="340" t="s">
        <v>2214</v>
      </c>
      <c r="RI6" s="340" t="s">
        <v>2214</v>
      </c>
      <c r="RJ6" s="340" t="s">
        <v>2214</v>
      </c>
      <c r="RK6" s="340" t="s">
        <v>2214</v>
      </c>
      <c r="RL6" s="340" t="s">
        <v>2214</v>
      </c>
      <c r="RM6" s="340" t="s">
        <v>2214</v>
      </c>
      <c r="RN6" s="340" t="s">
        <v>2214</v>
      </c>
      <c r="RO6" s="340" t="s">
        <v>2214</v>
      </c>
      <c r="RP6" s="340" t="s">
        <v>2214</v>
      </c>
      <c r="RQ6" s="340" t="s">
        <v>2214</v>
      </c>
      <c r="RR6" s="340" t="s">
        <v>2214</v>
      </c>
      <c r="RS6" s="340" t="s">
        <v>2214</v>
      </c>
      <c r="RT6" s="340" t="s">
        <v>2214</v>
      </c>
      <c r="RU6" s="340" t="s">
        <v>2214</v>
      </c>
      <c r="RV6" s="340" t="s">
        <v>2214</v>
      </c>
      <c r="RW6" s="340" t="s">
        <v>2214</v>
      </c>
      <c r="RX6" s="340" t="s">
        <v>2214</v>
      </c>
      <c r="RY6" s="340" t="s">
        <v>2214</v>
      </c>
      <c r="RZ6" s="340" t="s">
        <v>2214</v>
      </c>
      <c r="SA6" s="340" t="s">
        <v>2214</v>
      </c>
      <c r="SB6" s="340" t="s">
        <v>2214</v>
      </c>
      <c r="SC6" s="340" t="s">
        <v>2214</v>
      </c>
      <c r="SD6" s="340" t="s">
        <v>2214</v>
      </c>
      <c r="SE6" s="340" t="s">
        <v>2214</v>
      </c>
      <c r="SF6" s="340" t="s">
        <v>2214</v>
      </c>
      <c r="SG6" s="340" t="s">
        <v>2214</v>
      </c>
      <c r="SH6" s="340" t="s">
        <v>2214</v>
      </c>
      <c r="SI6" s="340" t="s">
        <v>2214</v>
      </c>
      <c r="SJ6" s="340" t="s">
        <v>2214</v>
      </c>
      <c r="SK6" s="340" t="s">
        <v>2214</v>
      </c>
      <c r="SL6" s="340" t="s">
        <v>2214</v>
      </c>
      <c r="SM6" s="340" t="s">
        <v>2214</v>
      </c>
      <c r="SN6" s="340" t="s">
        <v>2214</v>
      </c>
      <c r="SO6" s="340" t="s">
        <v>2214</v>
      </c>
      <c r="SP6" s="340" t="s">
        <v>2214</v>
      </c>
      <c r="SQ6" s="340" t="s">
        <v>2214</v>
      </c>
      <c r="SR6" s="340" t="s">
        <v>2214</v>
      </c>
      <c r="SS6" s="340" t="s">
        <v>2214</v>
      </c>
      <c r="ST6" s="340" t="s">
        <v>2214</v>
      </c>
      <c r="SU6" s="340" t="s">
        <v>2214</v>
      </c>
      <c r="SV6" s="340" t="s">
        <v>2214</v>
      </c>
      <c r="SW6" s="340" t="s">
        <v>2214</v>
      </c>
      <c r="SX6" s="340" t="s">
        <v>2214</v>
      </c>
      <c r="SY6" s="340" t="s">
        <v>2214</v>
      </c>
      <c r="SZ6" s="340" t="s">
        <v>2214</v>
      </c>
      <c r="TA6" s="340" t="s">
        <v>2214</v>
      </c>
      <c r="TB6" s="340" t="s">
        <v>2214</v>
      </c>
      <c r="TC6" s="340" t="s">
        <v>2214</v>
      </c>
      <c r="TD6" s="340" t="s">
        <v>2214</v>
      </c>
      <c r="TE6" s="340" t="s">
        <v>2214</v>
      </c>
      <c r="TF6" s="340" t="s">
        <v>2214</v>
      </c>
      <c r="TG6" s="340" t="s">
        <v>2214</v>
      </c>
      <c r="TH6" s="340" t="s">
        <v>2214</v>
      </c>
      <c r="TI6" s="340" t="s">
        <v>2214</v>
      </c>
      <c r="TJ6" s="340" t="s">
        <v>2214</v>
      </c>
      <c r="TK6" s="340" t="s">
        <v>2214</v>
      </c>
      <c r="TL6" s="340" t="s">
        <v>2214</v>
      </c>
      <c r="TM6" s="340" t="s">
        <v>2214</v>
      </c>
      <c r="TN6" s="340" t="s">
        <v>2214</v>
      </c>
      <c r="TO6" s="340" t="s">
        <v>2214</v>
      </c>
      <c r="TP6" s="340" t="s">
        <v>2214</v>
      </c>
      <c r="TQ6" s="340" t="s">
        <v>2214</v>
      </c>
      <c r="TR6" s="340" t="s">
        <v>2214</v>
      </c>
      <c r="TS6" s="340" t="s">
        <v>2214</v>
      </c>
      <c r="TT6" s="340" t="s">
        <v>2214</v>
      </c>
      <c r="TU6" s="340" t="s">
        <v>2214</v>
      </c>
      <c r="TV6" s="340" t="s">
        <v>2214</v>
      </c>
      <c r="TW6" s="340" t="s">
        <v>2214</v>
      </c>
      <c r="TX6" s="340" t="s">
        <v>2214</v>
      </c>
      <c r="TY6" s="340" t="s">
        <v>2214</v>
      </c>
      <c r="TZ6" s="340" t="s">
        <v>2214</v>
      </c>
      <c r="UA6" s="340" t="s">
        <v>2214</v>
      </c>
      <c r="UB6" s="340" t="s">
        <v>2214</v>
      </c>
      <c r="UC6" s="340" t="s">
        <v>2214</v>
      </c>
      <c r="UD6" s="340" t="s">
        <v>2214</v>
      </c>
      <c r="UE6" s="340" t="s">
        <v>2214</v>
      </c>
      <c r="UF6" s="340" t="s">
        <v>2214</v>
      </c>
      <c r="UG6" s="340" t="s">
        <v>2214</v>
      </c>
      <c r="UH6" s="340" t="s">
        <v>2214</v>
      </c>
      <c r="UI6" s="340" t="s">
        <v>2214</v>
      </c>
      <c r="UJ6" s="340" t="s">
        <v>2214</v>
      </c>
      <c r="UK6" s="340" t="s">
        <v>2214</v>
      </c>
      <c r="UL6" s="340" t="s">
        <v>2214</v>
      </c>
      <c r="UM6" s="340" t="s">
        <v>2214</v>
      </c>
      <c r="UN6" s="340" t="s">
        <v>2214</v>
      </c>
      <c r="UO6" s="340" t="s">
        <v>2214</v>
      </c>
      <c r="UP6" s="340" t="s">
        <v>2214</v>
      </c>
      <c r="UQ6" s="340" t="s">
        <v>2214</v>
      </c>
      <c r="UR6" s="340" t="s">
        <v>2214</v>
      </c>
      <c r="US6" s="340" t="s">
        <v>2214</v>
      </c>
      <c r="UT6" s="340" t="s">
        <v>2214</v>
      </c>
      <c r="UU6" s="340" t="s">
        <v>2214</v>
      </c>
      <c r="UV6" s="340" t="s">
        <v>2214</v>
      </c>
      <c r="UW6" s="340" t="s">
        <v>2214</v>
      </c>
      <c r="UX6" s="340" t="s">
        <v>2214</v>
      </c>
      <c r="UY6" s="340" t="s">
        <v>2214</v>
      </c>
      <c r="UZ6" s="340" t="s">
        <v>2214</v>
      </c>
      <c r="VA6" s="340" t="s">
        <v>2214</v>
      </c>
      <c r="VB6" s="340" t="s">
        <v>2214</v>
      </c>
      <c r="VC6" s="340" t="s">
        <v>2214</v>
      </c>
      <c r="VD6" s="340" t="s">
        <v>2214</v>
      </c>
      <c r="VE6" s="340" t="s">
        <v>2214</v>
      </c>
      <c r="VF6" s="340" t="s">
        <v>2214</v>
      </c>
      <c r="VG6" s="340" t="s">
        <v>2214</v>
      </c>
      <c r="VH6" s="340" t="s">
        <v>2214</v>
      </c>
      <c r="VI6" s="340" t="s">
        <v>2214</v>
      </c>
      <c r="VJ6" s="340" t="s">
        <v>2214</v>
      </c>
      <c r="VK6" s="340" t="s">
        <v>2214</v>
      </c>
      <c r="VL6" s="340" t="s">
        <v>2214</v>
      </c>
      <c r="VM6" s="340" t="s">
        <v>2214</v>
      </c>
      <c r="VN6" s="340" t="s">
        <v>2214</v>
      </c>
      <c r="VO6" s="340" t="s">
        <v>2214</v>
      </c>
      <c r="VP6" s="340" t="s">
        <v>2214</v>
      </c>
      <c r="VQ6" s="340" t="s">
        <v>2214</v>
      </c>
      <c r="VR6" s="340" t="s">
        <v>2214</v>
      </c>
      <c r="VS6" s="340" t="s">
        <v>2214</v>
      </c>
      <c r="VT6" s="340" t="s">
        <v>2214</v>
      </c>
      <c r="VU6" s="340" t="s">
        <v>2214</v>
      </c>
      <c r="VV6" s="340" t="s">
        <v>2214</v>
      </c>
      <c r="VW6" s="340" t="s">
        <v>2214</v>
      </c>
      <c r="VX6" s="340" t="s">
        <v>2214</v>
      </c>
      <c r="VY6" s="340" t="s">
        <v>2214</v>
      </c>
      <c r="VZ6" s="340" t="s">
        <v>2214</v>
      </c>
      <c r="WA6" s="340" t="s">
        <v>2214</v>
      </c>
      <c r="WB6" s="340" t="s">
        <v>2214</v>
      </c>
      <c r="WC6" s="340" t="s">
        <v>2214</v>
      </c>
      <c r="WD6" s="340" t="s">
        <v>2214</v>
      </c>
      <c r="WE6" s="340" t="s">
        <v>2214</v>
      </c>
      <c r="WF6" s="340" t="s">
        <v>2214</v>
      </c>
      <c r="WG6" s="340" t="s">
        <v>2214</v>
      </c>
      <c r="WH6" s="340" t="s">
        <v>2214</v>
      </c>
      <c r="WI6" s="340" t="s">
        <v>2214</v>
      </c>
      <c r="WJ6" s="340" t="s">
        <v>2214</v>
      </c>
      <c r="WK6" s="340" t="s">
        <v>2214</v>
      </c>
      <c r="WL6" s="340" t="s">
        <v>2214</v>
      </c>
      <c r="WM6" s="340" t="s">
        <v>2214</v>
      </c>
      <c r="WN6" s="340" t="s">
        <v>2214</v>
      </c>
      <c r="WO6" s="340" t="s">
        <v>2214</v>
      </c>
      <c r="WP6" s="340" t="s">
        <v>2214</v>
      </c>
      <c r="WQ6" s="340" t="s">
        <v>2214</v>
      </c>
      <c r="WR6" s="340" t="s">
        <v>2214</v>
      </c>
      <c r="WS6" s="340" t="s">
        <v>2214</v>
      </c>
      <c r="WT6" s="340" t="s">
        <v>2214</v>
      </c>
      <c r="WU6" s="340" t="s">
        <v>2214</v>
      </c>
      <c r="WV6" s="340" t="s">
        <v>2214</v>
      </c>
      <c r="WW6" s="340" t="s">
        <v>2214</v>
      </c>
      <c r="WX6" s="340" t="s">
        <v>2214</v>
      </c>
      <c r="WY6" s="340" t="s">
        <v>2214</v>
      </c>
      <c r="WZ6" s="340" t="s">
        <v>2214</v>
      </c>
      <c r="XA6" s="340" t="s">
        <v>2214</v>
      </c>
      <c r="XB6" s="340" t="s">
        <v>2214</v>
      </c>
      <c r="XC6" s="340" t="s">
        <v>2214</v>
      </c>
      <c r="XD6" s="340" t="s">
        <v>2214</v>
      </c>
      <c r="XE6" s="340" t="s">
        <v>2214</v>
      </c>
      <c r="XF6" s="340" t="s">
        <v>2214</v>
      </c>
      <c r="XG6" s="340" t="s">
        <v>2214</v>
      </c>
      <c r="XH6" s="340" t="s">
        <v>2214</v>
      </c>
      <c r="XI6" s="340" t="s">
        <v>2214</v>
      </c>
      <c r="XJ6" s="340" t="s">
        <v>2214</v>
      </c>
      <c r="XK6" s="340" t="s">
        <v>2214</v>
      </c>
      <c r="XL6" s="340" t="s">
        <v>2214</v>
      </c>
      <c r="XM6" s="340" t="s">
        <v>2214</v>
      </c>
      <c r="XN6" s="340" t="s">
        <v>2214</v>
      </c>
      <c r="XO6" s="340" t="s">
        <v>2214</v>
      </c>
      <c r="XP6" s="340" t="s">
        <v>2214</v>
      </c>
      <c r="XQ6" s="340" t="s">
        <v>2214</v>
      </c>
      <c r="XR6" s="340" t="s">
        <v>2214</v>
      </c>
      <c r="XS6" s="340" t="s">
        <v>2214</v>
      </c>
      <c r="XT6" s="340" t="s">
        <v>2214</v>
      </c>
      <c r="XU6" s="340" t="s">
        <v>2214</v>
      </c>
      <c r="XV6" s="340" t="s">
        <v>2214</v>
      </c>
      <c r="XW6" s="340" t="s">
        <v>2214</v>
      </c>
      <c r="XX6" s="340" t="s">
        <v>2214</v>
      </c>
      <c r="XY6" s="340" t="s">
        <v>2214</v>
      </c>
      <c r="XZ6" s="340" t="s">
        <v>2214</v>
      </c>
      <c r="YA6" s="340" t="s">
        <v>2214</v>
      </c>
      <c r="YB6" s="340" t="s">
        <v>2214</v>
      </c>
      <c r="YC6" s="340" t="s">
        <v>2214</v>
      </c>
      <c r="YD6" s="340" t="s">
        <v>2214</v>
      </c>
      <c r="YE6" s="340" t="s">
        <v>2214</v>
      </c>
      <c r="YF6" s="340" t="s">
        <v>2214</v>
      </c>
      <c r="YG6" s="340" t="s">
        <v>2214</v>
      </c>
      <c r="YH6" s="340" t="s">
        <v>2214</v>
      </c>
      <c r="YI6" s="340" t="s">
        <v>2214</v>
      </c>
      <c r="YJ6" s="340" t="s">
        <v>2214</v>
      </c>
      <c r="YK6" s="340" t="s">
        <v>2214</v>
      </c>
      <c r="YL6" s="340" t="s">
        <v>2214</v>
      </c>
      <c r="YM6" s="340" t="s">
        <v>2214</v>
      </c>
      <c r="YN6" s="340" t="s">
        <v>2214</v>
      </c>
      <c r="YO6" s="340" t="s">
        <v>2214</v>
      </c>
      <c r="YP6" s="340" t="s">
        <v>2214</v>
      </c>
      <c r="YQ6" s="340" t="s">
        <v>2214</v>
      </c>
      <c r="YR6" s="340" t="s">
        <v>2214</v>
      </c>
      <c r="YS6" s="340" t="s">
        <v>2214</v>
      </c>
      <c r="YT6" s="340" t="s">
        <v>2214</v>
      </c>
      <c r="YU6" s="340" t="s">
        <v>2214</v>
      </c>
      <c r="YV6" s="340" t="s">
        <v>2214</v>
      </c>
      <c r="YW6" s="340" t="s">
        <v>2214</v>
      </c>
      <c r="YX6" s="340" t="s">
        <v>2214</v>
      </c>
      <c r="YY6" s="340" t="s">
        <v>2214</v>
      </c>
      <c r="YZ6" s="340" t="s">
        <v>2214</v>
      </c>
      <c r="ZA6" s="340" t="s">
        <v>2214</v>
      </c>
      <c r="ZB6" s="340" t="s">
        <v>2214</v>
      </c>
      <c r="ZC6" s="340" t="s">
        <v>2214</v>
      </c>
      <c r="ZD6" s="340" t="s">
        <v>2214</v>
      </c>
      <c r="ZE6" s="340" t="s">
        <v>2214</v>
      </c>
      <c r="ZF6" s="340" t="s">
        <v>2214</v>
      </c>
      <c r="ZG6" s="340" t="s">
        <v>2214</v>
      </c>
      <c r="ZH6" s="340" t="s">
        <v>2214</v>
      </c>
      <c r="ZI6" s="340" t="s">
        <v>2214</v>
      </c>
      <c r="ZJ6" s="340" t="s">
        <v>2214</v>
      </c>
      <c r="ZK6" s="340" t="s">
        <v>2214</v>
      </c>
      <c r="ZL6" s="340" t="s">
        <v>2214</v>
      </c>
      <c r="ZM6" s="340" t="s">
        <v>2214</v>
      </c>
      <c r="ZN6" s="340" t="s">
        <v>2214</v>
      </c>
      <c r="ZO6" s="340" t="s">
        <v>2214</v>
      </c>
      <c r="ZP6" s="340" t="s">
        <v>2214</v>
      </c>
      <c r="ZQ6" s="340" t="s">
        <v>2214</v>
      </c>
      <c r="ZR6" s="340" t="s">
        <v>2214</v>
      </c>
      <c r="ZS6" s="340" t="s">
        <v>2214</v>
      </c>
      <c r="ZT6" s="340" t="s">
        <v>2214</v>
      </c>
      <c r="ZU6" s="340" t="s">
        <v>2214</v>
      </c>
      <c r="ZV6" s="340" t="s">
        <v>2214</v>
      </c>
      <c r="ZW6" s="340" t="s">
        <v>2214</v>
      </c>
      <c r="ZX6" s="340" t="s">
        <v>2214</v>
      </c>
      <c r="ZY6" s="340" t="s">
        <v>2214</v>
      </c>
      <c r="ZZ6" s="340" t="s">
        <v>2214</v>
      </c>
      <c r="AAA6" s="340" t="s">
        <v>2214</v>
      </c>
      <c r="AAB6" s="340" t="s">
        <v>2214</v>
      </c>
      <c r="AAC6" s="340" t="s">
        <v>2214</v>
      </c>
      <c r="AAD6" s="340" t="s">
        <v>2214</v>
      </c>
      <c r="AAE6" s="340" t="s">
        <v>2214</v>
      </c>
      <c r="AAF6" s="340" t="s">
        <v>2214</v>
      </c>
      <c r="AAG6" s="340" t="s">
        <v>2214</v>
      </c>
      <c r="AAH6" s="340" t="s">
        <v>2214</v>
      </c>
      <c r="AAI6" s="340" t="s">
        <v>2214</v>
      </c>
      <c r="AAJ6" s="340" t="s">
        <v>2214</v>
      </c>
      <c r="AAK6" s="340" t="s">
        <v>2214</v>
      </c>
      <c r="AAL6" s="340" t="s">
        <v>2214</v>
      </c>
      <c r="AAM6" s="340" t="s">
        <v>2214</v>
      </c>
      <c r="AAN6" s="340" t="s">
        <v>2214</v>
      </c>
      <c r="AAO6" s="340" t="s">
        <v>2214</v>
      </c>
      <c r="AAP6" s="340" t="s">
        <v>2214</v>
      </c>
      <c r="AAQ6" s="340" t="s">
        <v>2214</v>
      </c>
      <c r="AAR6" s="340" t="s">
        <v>2214</v>
      </c>
      <c r="AAS6" s="340" t="s">
        <v>2214</v>
      </c>
      <c r="AAT6" s="340" t="s">
        <v>2214</v>
      </c>
      <c r="AAU6" s="340" t="s">
        <v>2214</v>
      </c>
      <c r="AAV6" s="340" t="s">
        <v>2214</v>
      </c>
      <c r="AAW6" s="340" t="s">
        <v>2214</v>
      </c>
      <c r="AAX6" s="340" t="s">
        <v>2214</v>
      </c>
      <c r="AAY6" s="340" t="s">
        <v>2214</v>
      </c>
      <c r="AAZ6" s="340" t="s">
        <v>2214</v>
      </c>
      <c r="ABA6" s="340" t="s">
        <v>2214</v>
      </c>
      <c r="ABB6" s="340" t="s">
        <v>2214</v>
      </c>
      <c r="ABC6" s="340" t="s">
        <v>2214</v>
      </c>
      <c r="ABD6" s="340" t="s">
        <v>2214</v>
      </c>
      <c r="ABE6" s="340" t="s">
        <v>2214</v>
      </c>
      <c r="ABF6" s="340" t="s">
        <v>2214</v>
      </c>
      <c r="ABG6" s="340" t="s">
        <v>2214</v>
      </c>
      <c r="ABH6" s="340" t="s">
        <v>2214</v>
      </c>
      <c r="ABI6" s="340" t="s">
        <v>2214</v>
      </c>
      <c r="ABJ6" s="340" t="s">
        <v>2214</v>
      </c>
      <c r="ABK6" s="340" t="s">
        <v>2214</v>
      </c>
      <c r="ABL6" s="340" t="s">
        <v>2214</v>
      </c>
      <c r="ABM6" s="340" t="s">
        <v>2214</v>
      </c>
      <c r="ABN6" s="340" t="s">
        <v>2214</v>
      </c>
      <c r="ABO6" s="340" t="s">
        <v>2214</v>
      </c>
      <c r="ABP6" s="340" t="s">
        <v>2214</v>
      </c>
      <c r="ABQ6" s="340" t="s">
        <v>2214</v>
      </c>
      <c r="ABR6" s="340" t="s">
        <v>2214</v>
      </c>
      <c r="ABS6" s="340" t="s">
        <v>2214</v>
      </c>
      <c r="ABT6" s="340" t="s">
        <v>2214</v>
      </c>
      <c r="ABU6" s="340" t="s">
        <v>2214</v>
      </c>
      <c r="ABV6" s="340" t="s">
        <v>2214</v>
      </c>
      <c r="ABW6" s="340" t="s">
        <v>2214</v>
      </c>
      <c r="ABX6" s="340" t="s">
        <v>2214</v>
      </c>
      <c r="ABY6" s="340" t="s">
        <v>2214</v>
      </c>
      <c r="ABZ6" s="340" t="s">
        <v>2214</v>
      </c>
      <c r="ACA6" s="340" t="s">
        <v>2214</v>
      </c>
      <c r="ACB6" s="340" t="s">
        <v>2214</v>
      </c>
      <c r="ACC6" s="340" t="s">
        <v>2214</v>
      </c>
      <c r="ACD6" s="340" t="s">
        <v>2214</v>
      </c>
      <c r="ACE6" s="340" t="s">
        <v>2214</v>
      </c>
      <c r="ACF6" s="340" t="s">
        <v>2214</v>
      </c>
      <c r="ACG6" s="340" t="s">
        <v>2214</v>
      </c>
      <c r="ACH6" s="340" t="s">
        <v>2214</v>
      </c>
      <c r="ACI6" s="340" t="s">
        <v>2214</v>
      </c>
      <c r="ACJ6" s="340" t="s">
        <v>2214</v>
      </c>
      <c r="ACK6" s="340" t="s">
        <v>2214</v>
      </c>
      <c r="ACL6" s="340" t="s">
        <v>2214</v>
      </c>
      <c r="ACM6" s="340" t="s">
        <v>2214</v>
      </c>
      <c r="ACN6" s="340" t="s">
        <v>2214</v>
      </c>
      <c r="ACO6" s="340" t="s">
        <v>2214</v>
      </c>
      <c r="ACP6" s="340" t="s">
        <v>2214</v>
      </c>
      <c r="ACQ6" s="340" t="s">
        <v>2214</v>
      </c>
      <c r="ACR6" s="340" t="s">
        <v>2214</v>
      </c>
      <c r="ACS6" s="340" t="s">
        <v>2214</v>
      </c>
      <c r="ACT6" s="340" t="s">
        <v>2214</v>
      </c>
      <c r="ACU6" s="340" t="s">
        <v>2214</v>
      </c>
      <c r="ACV6" s="340" t="s">
        <v>2214</v>
      </c>
      <c r="ACW6" s="340" t="s">
        <v>2214</v>
      </c>
      <c r="ACX6" s="340" t="s">
        <v>2214</v>
      </c>
      <c r="ACY6" s="340" t="s">
        <v>2214</v>
      </c>
      <c r="ACZ6" s="340" t="s">
        <v>2214</v>
      </c>
      <c r="ADA6" s="340" t="s">
        <v>2214</v>
      </c>
      <c r="ADB6" s="340" t="s">
        <v>2214</v>
      </c>
      <c r="ADC6" s="340" t="s">
        <v>2214</v>
      </c>
      <c r="ADD6" s="340" t="s">
        <v>2214</v>
      </c>
      <c r="ADE6" s="340" t="s">
        <v>2214</v>
      </c>
      <c r="ADF6" s="340" t="s">
        <v>2214</v>
      </c>
      <c r="ADG6" s="340" t="s">
        <v>2214</v>
      </c>
      <c r="ADH6" s="340" t="s">
        <v>2214</v>
      </c>
      <c r="ADI6" s="340" t="s">
        <v>2214</v>
      </c>
      <c r="ADJ6" s="340" t="s">
        <v>2214</v>
      </c>
      <c r="ADK6" s="340" t="s">
        <v>2214</v>
      </c>
      <c r="ADL6" s="340" t="s">
        <v>2214</v>
      </c>
      <c r="ADM6" s="340" t="s">
        <v>2214</v>
      </c>
      <c r="ADN6" s="340" t="s">
        <v>2214</v>
      </c>
      <c r="ADO6" s="340" t="s">
        <v>2214</v>
      </c>
      <c r="ADP6" s="340" t="s">
        <v>2214</v>
      </c>
      <c r="ADQ6" s="340" t="s">
        <v>2214</v>
      </c>
      <c r="ADR6" s="340" t="s">
        <v>2214</v>
      </c>
      <c r="ADS6" s="340" t="s">
        <v>2214</v>
      </c>
      <c r="ADT6" s="340" t="s">
        <v>2214</v>
      </c>
      <c r="ADU6" s="340" t="s">
        <v>2214</v>
      </c>
      <c r="ADV6" s="340" t="s">
        <v>2214</v>
      </c>
      <c r="ADW6" s="340" t="s">
        <v>2214</v>
      </c>
      <c r="ADX6" s="340" t="s">
        <v>2214</v>
      </c>
      <c r="ADY6" s="340" t="s">
        <v>2214</v>
      </c>
      <c r="ADZ6" s="340" t="s">
        <v>2214</v>
      </c>
      <c r="AEA6" s="340" t="s">
        <v>2214</v>
      </c>
      <c r="AEB6" s="340" t="s">
        <v>2214</v>
      </c>
      <c r="AEC6" s="340" t="s">
        <v>2214</v>
      </c>
      <c r="AED6" s="340" t="s">
        <v>2214</v>
      </c>
      <c r="AEE6" s="340" t="s">
        <v>2214</v>
      </c>
      <c r="AEF6" s="340" t="s">
        <v>2214</v>
      </c>
      <c r="AEG6" s="340" t="s">
        <v>2214</v>
      </c>
      <c r="AEH6" s="340" t="s">
        <v>2214</v>
      </c>
      <c r="AEI6" s="340" t="s">
        <v>2214</v>
      </c>
      <c r="AEJ6" s="340" t="s">
        <v>2214</v>
      </c>
      <c r="AEK6" s="340" t="s">
        <v>2214</v>
      </c>
      <c r="AEL6" s="340" t="s">
        <v>2214</v>
      </c>
      <c r="AEM6" s="340" t="s">
        <v>2214</v>
      </c>
      <c r="AEN6" s="340" t="s">
        <v>2214</v>
      </c>
      <c r="AEO6" s="340" t="s">
        <v>2214</v>
      </c>
      <c r="AEP6" s="340" t="s">
        <v>2214</v>
      </c>
      <c r="AEQ6" s="340" t="s">
        <v>2214</v>
      </c>
      <c r="AER6" s="340" t="s">
        <v>2214</v>
      </c>
      <c r="AES6" s="340" t="s">
        <v>2214</v>
      </c>
      <c r="AET6" s="340" t="s">
        <v>2214</v>
      </c>
      <c r="AEU6" s="340" t="s">
        <v>2214</v>
      </c>
      <c r="AEV6" s="340" t="s">
        <v>2214</v>
      </c>
      <c r="AEW6" s="340" t="s">
        <v>2214</v>
      </c>
      <c r="AEX6" s="340" t="s">
        <v>2214</v>
      </c>
      <c r="AEY6" s="340" t="s">
        <v>2214</v>
      </c>
      <c r="AEZ6" s="340" t="s">
        <v>2214</v>
      </c>
      <c r="AFA6" s="340" t="s">
        <v>2214</v>
      </c>
      <c r="AFB6" s="340" t="s">
        <v>2214</v>
      </c>
      <c r="AFC6" s="340" t="s">
        <v>2214</v>
      </c>
      <c r="AFD6" s="340" t="s">
        <v>2214</v>
      </c>
      <c r="AFE6" s="340" t="s">
        <v>2214</v>
      </c>
      <c r="AFF6" s="340" t="s">
        <v>2214</v>
      </c>
      <c r="AFG6" s="340" t="s">
        <v>2214</v>
      </c>
      <c r="AFH6" s="340" t="s">
        <v>2214</v>
      </c>
      <c r="AFI6" s="340" t="s">
        <v>2214</v>
      </c>
      <c r="AFJ6" s="340" t="s">
        <v>2214</v>
      </c>
      <c r="AFK6" s="340" t="s">
        <v>2214</v>
      </c>
      <c r="AFL6" s="340" t="s">
        <v>2214</v>
      </c>
      <c r="AFM6" s="340" t="s">
        <v>2214</v>
      </c>
      <c r="AFN6" s="340" t="s">
        <v>2214</v>
      </c>
      <c r="AFO6" s="340" t="s">
        <v>2214</v>
      </c>
      <c r="AFP6" s="340" t="s">
        <v>2214</v>
      </c>
      <c r="AFQ6" s="340" t="s">
        <v>2214</v>
      </c>
      <c r="AFR6" s="340" t="s">
        <v>2214</v>
      </c>
      <c r="AFS6" s="340" t="s">
        <v>2214</v>
      </c>
      <c r="AFT6" s="340" t="s">
        <v>2214</v>
      </c>
      <c r="AFU6" s="340" t="s">
        <v>2214</v>
      </c>
      <c r="AFV6" s="340" t="s">
        <v>2214</v>
      </c>
      <c r="AFW6" s="340" t="s">
        <v>2214</v>
      </c>
      <c r="AFX6" s="340" t="s">
        <v>2214</v>
      </c>
      <c r="AFY6" s="340" t="s">
        <v>2214</v>
      </c>
      <c r="AFZ6" s="340" t="s">
        <v>2214</v>
      </c>
      <c r="AGA6" s="340" t="s">
        <v>2214</v>
      </c>
      <c r="AGB6" s="340" t="s">
        <v>2214</v>
      </c>
      <c r="AGC6" s="340" t="s">
        <v>2214</v>
      </c>
      <c r="AGD6" s="340" t="s">
        <v>2214</v>
      </c>
      <c r="AGE6" s="340" t="s">
        <v>2214</v>
      </c>
      <c r="AGF6" s="340" t="s">
        <v>2214</v>
      </c>
      <c r="AGG6" s="340" t="s">
        <v>2214</v>
      </c>
      <c r="AGH6" s="340" t="s">
        <v>2214</v>
      </c>
      <c r="AGI6" s="340" t="s">
        <v>2214</v>
      </c>
      <c r="AGJ6" s="340" t="s">
        <v>2214</v>
      </c>
      <c r="AGK6" s="340" t="s">
        <v>2214</v>
      </c>
      <c r="AGL6" s="340" t="s">
        <v>2214</v>
      </c>
      <c r="AGM6" s="340" t="s">
        <v>2214</v>
      </c>
      <c r="AGN6" s="340" t="s">
        <v>2214</v>
      </c>
      <c r="AGO6" s="340" t="s">
        <v>2214</v>
      </c>
      <c r="AGP6" s="340" t="s">
        <v>2214</v>
      </c>
      <c r="AGQ6" s="340" t="s">
        <v>2214</v>
      </c>
      <c r="AGR6" s="340" t="s">
        <v>2214</v>
      </c>
      <c r="AGS6" s="340" t="s">
        <v>2214</v>
      </c>
      <c r="AGT6" s="340" t="s">
        <v>2214</v>
      </c>
      <c r="AGU6" s="340" t="s">
        <v>2214</v>
      </c>
      <c r="AGV6" s="340" t="s">
        <v>2214</v>
      </c>
      <c r="AGW6" s="340" t="s">
        <v>2214</v>
      </c>
      <c r="AGX6" s="340" t="s">
        <v>2214</v>
      </c>
      <c r="AGY6" s="340" t="s">
        <v>2214</v>
      </c>
      <c r="AGZ6" s="340" t="s">
        <v>2214</v>
      </c>
      <c r="AHA6" s="340" t="s">
        <v>2214</v>
      </c>
      <c r="AHB6" s="340" t="s">
        <v>2214</v>
      </c>
      <c r="AHC6" s="340" t="s">
        <v>2214</v>
      </c>
      <c r="AHD6" s="340" t="s">
        <v>2214</v>
      </c>
      <c r="AHE6" s="340" t="s">
        <v>2214</v>
      </c>
      <c r="AHF6" s="340" t="s">
        <v>2214</v>
      </c>
      <c r="AHG6" s="340" t="s">
        <v>2214</v>
      </c>
      <c r="AHH6" s="340" t="s">
        <v>2214</v>
      </c>
      <c r="AHI6" s="340" t="s">
        <v>2214</v>
      </c>
      <c r="AHJ6" s="340" t="s">
        <v>2214</v>
      </c>
      <c r="AHK6" s="340" t="s">
        <v>2214</v>
      </c>
      <c r="AHL6" s="340" t="s">
        <v>2214</v>
      </c>
      <c r="AHM6" s="340" t="s">
        <v>2214</v>
      </c>
      <c r="AHN6" s="340" t="s">
        <v>2214</v>
      </c>
      <c r="AHO6" s="340" t="s">
        <v>2214</v>
      </c>
      <c r="AHP6" s="340" t="s">
        <v>2214</v>
      </c>
      <c r="AHQ6" s="340" t="s">
        <v>2214</v>
      </c>
      <c r="AHR6" s="340" t="s">
        <v>2214</v>
      </c>
      <c r="AHS6" s="340" t="s">
        <v>2214</v>
      </c>
      <c r="AHT6" s="340" t="s">
        <v>2214</v>
      </c>
      <c r="AHU6" s="340" t="s">
        <v>2214</v>
      </c>
      <c r="AHV6" s="340" t="s">
        <v>2214</v>
      </c>
      <c r="AHW6" s="340" t="s">
        <v>2214</v>
      </c>
      <c r="AHX6" s="340" t="s">
        <v>2214</v>
      </c>
      <c r="AHY6" s="340" t="s">
        <v>2214</v>
      </c>
      <c r="AHZ6" s="340" t="s">
        <v>2214</v>
      </c>
      <c r="AIA6" s="340" t="s">
        <v>2214</v>
      </c>
      <c r="AIB6" s="340" t="s">
        <v>2214</v>
      </c>
      <c r="AIC6" s="340" t="s">
        <v>2214</v>
      </c>
      <c r="AID6" s="340" t="s">
        <v>2214</v>
      </c>
      <c r="AIE6" s="340" t="s">
        <v>2214</v>
      </c>
      <c r="AIF6" s="340" t="s">
        <v>2214</v>
      </c>
      <c r="AIG6" s="340" t="s">
        <v>2214</v>
      </c>
      <c r="AIH6" s="340" t="s">
        <v>2214</v>
      </c>
      <c r="AII6" s="340" t="s">
        <v>2214</v>
      </c>
      <c r="AIJ6" s="340" t="s">
        <v>2214</v>
      </c>
      <c r="AIK6" s="340" t="s">
        <v>2214</v>
      </c>
      <c r="AIL6" s="340" t="s">
        <v>2214</v>
      </c>
      <c r="AIM6" s="340" t="s">
        <v>2214</v>
      </c>
      <c r="AIN6" s="340" t="s">
        <v>2214</v>
      </c>
      <c r="AIO6" s="340" t="s">
        <v>2214</v>
      </c>
      <c r="AIP6" s="340" t="s">
        <v>2214</v>
      </c>
      <c r="AIQ6" s="340" t="s">
        <v>2214</v>
      </c>
      <c r="AIR6" s="340" t="s">
        <v>2214</v>
      </c>
      <c r="AIS6" s="340" t="s">
        <v>2214</v>
      </c>
      <c r="AIT6" s="340" t="s">
        <v>2214</v>
      </c>
      <c r="AIU6" s="340" t="s">
        <v>2214</v>
      </c>
      <c r="AIV6" s="340" t="s">
        <v>2214</v>
      </c>
      <c r="AIW6" s="340" t="s">
        <v>2214</v>
      </c>
      <c r="AIX6" s="340" t="s">
        <v>2214</v>
      </c>
      <c r="AIY6" s="340" t="s">
        <v>2214</v>
      </c>
      <c r="AIZ6" s="340" t="s">
        <v>2214</v>
      </c>
      <c r="AJA6" s="340" t="s">
        <v>2214</v>
      </c>
      <c r="AJB6" s="340" t="s">
        <v>2214</v>
      </c>
      <c r="AJC6" s="340" t="s">
        <v>2214</v>
      </c>
      <c r="AJD6" s="340" t="s">
        <v>2214</v>
      </c>
      <c r="AJE6" s="340" t="s">
        <v>2214</v>
      </c>
      <c r="AJF6" s="340" t="s">
        <v>2214</v>
      </c>
      <c r="AJG6" s="340" t="s">
        <v>2214</v>
      </c>
      <c r="AJH6" s="340" t="s">
        <v>2214</v>
      </c>
      <c r="AJI6" s="340" t="s">
        <v>2214</v>
      </c>
      <c r="AJJ6" s="340" t="s">
        <v>2214</v>
      </c>
      <c r="AJK6" s="340" t="s">
        <v>2214</v>
      </c>
      <c r="AJL6" s="340" t="s">
        <v>2214</v>
      </c>
      <c r="AJM6" s="340" t="s">
        <v>2214</v>
      </c>
      <c r="AJN6" s="340" t="s">
        <v>2214</v>
      </c>
      <c r="AJO6" s="340" t="s">
        <v>2214</v>
      </c>
      <c r="AJP6" s="340" t="s">
        <v>2214</v>
      </c>
      <c r="AJQ6" s="340" t="s">
        <v>2214</v>
      </c>
      <c r="AJR6" s="340" t="s">
        <v>2214</v>
      </c>
      <c r="AJS6" s="340" t="s">
        <v>2214</v>
      </c>
      <c r="AJT6" s="340" t="s">
        <v>2214</v>
      </c>
      <c r="AJU6" s="340" t="s">
        <v>2214</v>
      </c>
      <c r="AJV6" s="340" t="s">
        <v>2214</v>
      </c>
      <c r="AJW6" s="340" t="s">
        <v>2214</v>
      </c>
      <c r="AJX6" s="340" t="s">
        <v>2214</v>
      </c>
      <c r="AJY6" s="340" t="s">
        <v>2214</v>
      </c>
      <c r="AJZ6" s="340" t="s">
        <v>2214</v>
      </c>
      <c r="AKA6" s="340" t="s">
        <v>2214</v>
      </c>
      <c r="AKB6" s="340" t="s">
        <v>2214</v>
      </c>
      <c r="AKC6" s="340" t="s">
        <v>2214</v>
      </c>
      <c r="AKD6" s="340" t="s">
        <v>2214</v>
      </c>
      <c r="AKE6" s="340" t="s">
        <v>2214</v>
      </c>
      <c r="AKF6" s="340" t="s">
        <v>2214</v>
      </c>
      <c r="AKG6" s="340" t="s">
        <v>2214</v>
      </c>
      <c r="AKH6" s="340" t="s">
        <v>2214</v>
      </c>
      <c r="AKI6" s="340" t="s">
        <v>2214</v>
      </c>
      <c r="AKJ6" s="340" t="s">
        <v>2214</v>
      </c>
      <c r="AKK6" s="340" t="s">
        <v>2214</v>
      </c>
      <c r="AKL6" s="340" t="s">
        <v>2214</v>
      </c>
      <c r="AKM6" s="340" t="s">
        <v>2214</v>
      </c>
      <c r="AKN6" s="340" t="s">
        <v>2214</v>
      </c>
      <c r="AKO6" s="340" t="s">
        <v>2214</v>
      </c>
      <c r="AKP6" s="340" t="s">
        <v>2214</v>
      </c>
      <c r="AKQ6" s="340" t="s">
        <v>2214</v>
      </c>
      <c r="AKR6" s="340" t="s">
        <v>2214</v>
      </c>
      <c r="AKS6" s="340" t="s">
        <v>2214</v>
      </c>
      <c r="AKT6" s="340" t="s">
        <v>2214</v>
      </c>
      <c r="AKU6" s="340" t="s">
        <v>2214</v>
      </c>
      <c r="AKV6" s="340" t="s">
        <v>2214</v>
      </c>
      <c r="AKW6" s="340" t="s">
        <v>2214</v>
      </c>
      <c r="AKX6" s="340" t="s">
        <v>2214</v>
      </c>
      <c r="AKY6" s="340" t="s">
        <v>2214</v>
      </c>
      <c r="AKZ6" s="340" t="s">
        <v>2214</v>
      </c>
      <c r="ALA6" s="340" t="s">
        <v>2214</v>
      </c>
      <c r="ALB6" s="340" t="s">
        <v>2214</v>
      </c>
      <c r="ALC6" s="340" t="s">
        <v>2214</v>
      </c>
      <c r="ALD6" s="340" t="s">
        <v>2214</v>
      </c>
      <c r="ALE6" s="340" t="s">
        <v>2214</v>
      </c>
      <c r="ALF6" s="340" t="s">
        <v>2214</v>
      </c>
      <c r="ALG6" s="340" t="s">
        <v>2214</v>
      </c>
      <c r="ALH6" s="340" t="s">
        <v>2214</v>
      </c>
      <c r="ALI6" s="340" t="s">
        <v>2214</v>
      </c>
      <c r="ALJ6" s="340" t="s">
        <v>2214</v>
      </c>
      <c r="ALK6" s="340" t="s">
        <v>2214</v>
      </c>
      <c r="ALL6" s="340" t="s">
        <v>2214</v>
      </c>
      <c r="ALM6" s="340" t="s">
        <v>2214</v>
      </c>
      <c r="ALN6" s="340" t="s">
        <v>2214</v>
      </c>
      <c r="ALO6" s="340" t="s">
        <v>2214</v>
      </c>
      <c r="ALP6" s="340" t="s">
        <v>2214</v>
      </c>
      <c r="ALQ6" s="340" t="s">
        <v>2214</v>
      </c>
      <c r="ALR6" s="340" t="s">
        <v>2214</v>
      </c>
      <c r="ALS6" s="340" t="s">
        <v>2214</v>
      </c>
      <c r="ALT6" s="340" t="s">
        <v>2214</v>
      </c>
      <c r="ALU6" s="340" t="s">
        <v>2214</v>
      </c>
      <c r="ALV6" s="340" t="s">
        <v>2214</v>
      </c>
      <c r="ALW6" s="340" t="s">
        <v>2214</v>
      </c>
      <c r="ALX6" s="340" t="s">
        <v>2214</v>
      </c>
      <c r="ALY6" s="340" t="s">
        <v>2214</v>
      </c>
      <c r="ALZ6" s="340" t="s">
        <v>2214</v>
      </c>
      <c r="AMA6" s="340" t="s">
        <v>2214</v>
      </c>
      <c r="AMB6" s="340" t="s">
        <v>2214</v>
      </c>
      <c r="AMC6" s="340" t="s">
        <v>2214</v>
      </c>
      <c r="AMD6" s="340" t="s">
        <v>2214</v>
      </c>
      <c r="AME6" s="340" t="s">
        <v>2214</v>
      </c>
      <c r="AMF6" s="340" t="s">
        <v>2214</v>
      </c>
      <c r="AMG6" s="340" t="s">
        <v>2214</v>
      </c>
      <c r="AMH6" s="340" t="s">
        <v>2214</v>
      </c>
      <c r="AMI6" s="340" t="s">
        <v>2214</v>
      </c>
      <c r="AMJ6" s="340" t="s">
        <v>2214</v>
      </c>
      <c r="AMK6" s="340" t="s">
        <v>2214</v>
      </c>
      <c r="AML6" s="340" t="s">
        <v>2214</v>
      </c>
      <c r="AMM6" s="340" t="s">
        <v>2214</v>
      </c>
      <c r="AMN6" s="340" t="s">
        <v>2214</v>
      </c>
      <c r="AMO6" s="340" t="s">
        <v>2214</v>
      </c>
      <c r="AMP6" s="340" t="s">
        <v>2214</v>
      </c>
      <c r="AMQ6" s="340" t="s">
        <v>2214</v>
      </c>
      <c r="AMR6" s="340" t="s">
        <v>2214</v>
      </c>
      <c r="AMS6" s="340" t="s">
        <v>2214</v>
      </c>
      <c r="AMT6" s="340" t="s">
        <v>2214</v>
      </c>
      <c r="AMU6" s="340" t="s">
        <v>2214</v>
      </c>
      <c r="AMV6" s="340" t="s">
        <v>2214</v>
      </c>
      <c r="AMW6" s="340" t="s">
        <v>2214</v>
      </c>
      <c r="AMX6" s="340" t="s">
        <v>2214</v>
      </c>
      <c r="AMY6" s="340" t="s">
        <v>2214</v>
      </c>
      <c r="AMZ6" s="340" t="s">
        <v>2214</v>
      </c>
      <c r="ANA6" s="340" t="s">
        <v>2214</v>
      </c>
      <c r="ANB6" s="340" t="s">
        <v>2214</v>
      </c>
      <c r="ANC6" s="340" t="s">
        <v>2214</v>
      </c>
      <c r="AND6" s="340" t="s">
        <v>2214</v>
      </c>
      <c r="ANE6" s="340" t="s">
        <v>2214</v>
      </c>
      <c r="ANF6" s="340" t="s">
        <v>2214</v>
      </c>
      <c r="ANG6" s="340" t="s">
        <v>2214</v>
      </c>
      <c r="ANH6" s="340" t="s">
        <v>2214</v>
      </c>
      <c r="ANI6" s="340" t="s">
        <v>2214</v>
      </c>
      <c r="ANJ6" s="340" t="s">
        <v>2214</v>
      </c>
      <c r="ANK6" s="340" t="s">
        <v>2214</v>
      </c>
      <c r="ANL6" s="340" t="s">
        <v>2214</v>
      </c>
      <c r="ANM6" s="340" t="s">
        <v>2214</v>
      </c>
      <c r="ANN6" s="340" t="s">
        <v>2214</v>
      </c>
      <c r="ANO6" s="340" t="s">
        <v>2214</v>
      </c>
      <c r="ANP6" s="340" t="s">
        <v>2214</v>
      </c>
      <c r="ANQ6" s="340" t="s">
        <v>2214</v>
      </c>
      <c r="ANR6" s="340" t="s">
        <v>2214</v>
      </c>
      <c r="ANS6" s="340" t="s">
        <v>2214</v>
      </c>
      <c r="ANT6" s="340" t="s">
        <v>2214</v>
      </c>
      <c r="ANU6" s="340" t="s">
        <v>2214</v>
      </c>
      <c r="ANV6" s="340" t="s">
        <v>2214</v>
      </c>
      <c r="ANW6" s="340" t="s">
        <v>2214</v>
      </c>
      <c r="ANX6" s="340" t="s">
        <v>2214</v>
      </c>
      <c r="ANY6" s="340" t="s">
        <v>2214</v>
      </c>
      <c r="ANZ6" s="340" t="s">
        <v>2214</v>
      </c>
      <c r="AOA6" s="340" t="s">
        <v>2214</v>
      </c>
      <c r="AOB6" s="340" t="s">
        <v>2214</v>
      </c>
      <c r="AOC6" s="340" t="s">
        <v>2214</v>
      </c>
      <c r="AOD6" s="340" t="s">
        <v>2214</v>
      </c>
      <c r="AOE6" s="340" t="s">
        <v>2214</v>
      </c>
      <c r="AOF6" s="340" t="s">
        <v>2214</v>
      </c>
      <c r="AOG6" s="340" t="s">
        <v>2214</v>
      </c>
      <c r="AOH6" s="340" t="s">
        <v>2214</v>
      </c>
      <c r="AOI6" s="340" t="s">
        <v>2214</v>
      </c>
      <c r="AOJ6" s="340" t="s">
        <v>2214</v>
      </c>
      <c r="AOK6" s="340" t="s">
        <v>2214</v>
      </c>
      <c r="AOL6" s="340" t="s">
        <v>2214</v>
      </c>
      <c r="AOM6" s="340" t="s">
        <v>2214</v>
      </c>
      <c r="AON6" s="340" t="s">
        <v>2214</v>
      </c>
      <c r="AOO6" s="340" t="s">
        <v>2214</v>
      </c>
      <c r="AOP6" s="340" t="s">
        <v>2214</v>
      </c>
      <c r="AOQ6" s="340" t="s">
        <v>2214</v>
      </c>
      <c r="AOR6" s="340" t="s">
        <v>2214</v>
      </c>
      <c r="AOS6" s="340" t="s">
        <v>2214</v>
      </c>
      <c r="AOT6" s="340" t="s">
        <v>2214</v>
      </c>
      <c r="AOU6" s="340" t="s">
        <v>2214</v>
      </c>
      <c r="AOV6" s="340" t="s">
        <v>2214</v>
      </c>
      <c r="AOW6" s="340" t="s">
        <v>2214</v>
      </c>
      <c r="AOX6" s="340" t="s">
        <v>2214</v>
      </c>
      <c r="AOY6" s="340" t="s">
        <v>2214</v>
      </c>
      <c r="AOZ6" s="340" t="s">
        <v>2214</v>
      </c>
      <c r="APA6" s="340" t="s">
        <v>2214</v>
      </c>
      <c r="APB6" s="340" t="s">
        <v>2214</v>
      </c>
      <c r="APC6" s="340" t="s">
        <v>2214</v>
      </c>
      <c r="APD6" s="340" t="s">
        <v>2214</v>
      </c>
      <c r="APE6" s="340" t="s">
        <v>2214</v>
      </c>
      <c r="APF6" s="340" t="s">
        <v>2214</v>
      </c>
      <c r="APG6" s="340" t="s">
        <v>2214</v>
      </c>
      <c r="APH6" s="340" t="s">
        <v>2214</v>
      </c>
      <c r="API6" s="340" t="s">
        <v>2214</v>
      </c>
      <c r="APJ6" s="340" t="s">
        <v>2214</v>
      </c>
      <c r="APK6" s="340" t="s">
        <v>2214</v>
      </c>
      <c r="APL6" s="340" t="s">
        <v>2214</v>
      </c>
      <c r="APM6" s="340" t="s">
        <v>2214</v>
      </c>
      <c r="APN6" s="340" t="s">
        <v>2214</v>
      </c>
      <c r="APO6" s="340" t="s">
        <v>2214</v>
      </c>
      <c r="APP6" s="340" t="s">
        <v>2214</v>
      </c>
      <c r="APQ6" s="340" t="s">
        <v>2214</v>
      </c>
      <c r="APR6" s="340" t="s">
        <v>2214</v>
      </c>
      <c r="APS6" s="340" t="s">
        <v>2214</v>
      </c>
      <c r="APT6" s="340" t="s">
        <v>2214</v>
      </c>
      <c r="APU6" s="340" t="s">
        <v>2214</v>
      </c>
      <c r="APV6" s="340" t="s">
        <v>2214</v>
      </c>
      <c r="APW6" s="340" t="s">
        <v>2214</v>
      </c>
      <c r="APX6" s="340" t="s">
        <v>2214</v>
      </c>
      <c r="APY6" s="340" t="s">
        <v>2214</v>
      </c>
      <c r="APZ6" s="340" t="s">
        <v>2214</v>
      </c>
      <c r="AQA6" s="340" t="s">
        <v>2214</v>
      </c>
      <c r="AQB6" s="340" t="s">
        <v>2214</v>
      </c>
      <c r="AQC6" s="340" t="s">
        <v>2214</v>
      </c>
      <c r="AQD6" s="340" t="s">
        <v>2214</v>
      </c>
      <c r="AQE6" s="340" t="s">
        <v>2214</v>
      </c>
      <c r="AQF6" s="340" t="s">
        <v>2214</v>
      </c>
      <c r="AQG6" s="340" t="s">
        <v>2214</v>
      </c>
      <c r="AQH6" s="340" t="s">
        <v>2214</v>
      </c>
      <c r="AQI6" s="340" t="s">
        <v>2214</v>
      </c>
      <c r="AQJ6" s="340" t="s">
        <v>2214</v>
      </c>
      <c r="AQK6" s="340" t="s">
        <v>2214</v>
      </c>
      <c r="AQL6" s="340" t="s">
        <v>2214</v>
      </c>
      <c r="AQM6" s="340" t="s">
        <v>2214</v>
      </c>
      <c r="AQN6" s="340" t="s">
        <v>2214</v>
      </c>
      <c r="AQO6" s="340" t="s">
        <v>2214</v>
      </c>
      <c r="AQP6" s="340" t="s">
        <v>2214</v>
      </c>
      <c r="AQQ6" s="340" t="s">
        <v>2214</v>
      </c>
      <c r="AQR6" s="340" t="s">
        <v>2214</v>
      </c>
      <c r="AQS6" s="340" t="s">
        <v>2214</v>
      </c>
      <c r="AQT6" s="340" t="s">
        <v>2214</v>
      </c>
      <c r="AQU6" s="340" t="s">
        <v>2214</v>
      </c>
      <c r="AQV6" s="340" t="s">
        <v>2214</v>
      </c>
      <c r="AQW6" s="340" t="s">
        <v>2214</v>
      </c>
      <c r="AQX6" s="340" t="s">
        <v>2214</v>
      </c>
      <c r="AQY6" s="340" t="s">
        <v>2214</v>
      </c>
      <c r="AQZ6" s="340" t="s">
        <v>2214</v>
      </c>
      <c r="ARA6" s="340" t="s">
        <v>2214</v>
      </c>
      <c r="ARB6" s="340" t="s">
        <v>2214</v>
      </c>
      <c r="ARC6" s="340" t="s">
        <v>2214</v>
      </c>
      <c r="ARD6" s="340" t="s">
        <v>2214</v>
      </c>
      <c r="ARE6" s="340" t="s">
        <v>2214</v>
      </c>
      <c r="ARF6" s="340" t="s">
        <v>2214</v>
      </c>
      <c r="ARG6" s="340" t="s">
        <v>2214</v>
      </c>
      <c r="ARH6" s="340" t="s">
        <v>2214</v>
      </c>
      <c r="ARI6" s="340" t="s">
        <v>2214</v>
      </c>
      <c r="ARJ6" s="340" t="s">
        <v>2214</v>
      </c>
      <c r="ARK6" s="340" t="s">
        <v>2214</v>
      </c>
      <c r="ARL6" s="340" t="s">
        <v>2214</v>
      </c>
      <c r="ARM6" s="340" t="s">
        <v>2214</v>
      </c>
      <c r="ARN6" s="340" t="s">
        <v>2214</v>
      </c>
      <c r="ARO6" s="340" t="s">
        <v>2214</v>
      </c>
      <c r="ARP6" s="340" t="s">
        <v>2214</v>
      </c>
      <c r="ARQ6" s="340" t="s">
        <v>2214</v>
      </c>
      <c r="ARR6" s="340" t="s">
        <v>2214</v>
      </c>
      <c r="ARS6" s="340" t="s">
        <v>2214</v>
      </c>
    </row>
    <row r="8" spans="1:1749" s="340" customFormat="1" ht="20.25">
      <c r="A8" s="340" t="s">
        <v>0</v>
      </c>
      <c r="E8" s="340" t="s">
        <v>1</v>
      </c>
      <c r="F8" s="340" t="s">
        <v>2</v>
      </c>
      <c r="KI8" s="339"/>
      <c r="KJ8" s="339"/>
      <c r="KK8" s="339"/>
      <c r="KL8" s="339"/>
      <c r="KM8" s="339"/>
      <c r="KN8" s="339"/>
      <c r="KO8" s="339"/>
      <c r="KP8" s="339"/>
      <c r="KQ8" s="339"/>
      <c r="KR8" s="339"/>
      <c r="KS8" s="339"/>
      <c r="KT8" s="339"/>
      <c r="KU8" s="339"/>
      <c r="KV8" s="339"/>
      <c r="KW8" s="339"/>
      <c r="KX8" s="339"/>
      <c r="KY8" s="339"/>
      <c r="KZ8" s="339"/>
      <c r="LA8" s="339"/>
      <c r="LB8" s="339"/>
      <c r="LC8" s="339"/>
      <c r="LD8" s="339"/>
      <c r="LE8" s="339"/>
      <c r="LF8" s="339"/>
      <c r="LG8" s="339"/>
      <c r="LH8" s="339"/>
      <c r="LI8" s="339"/>
      <c r="LJ8" s="339"/>
      <c r="LK8" s="339"/>
      <c r="LL8" s="339"/>
      <c r="LM8" s="339"/>
      <c r="LN8" s="339"/>
      <c r="LO8" s="339"/>
      <c r="LP8" s="339"/>
      <c r="LQ8" s="339"/>
      <c r="LR8" s="339"/>
      <c r="LS8" s="339"/>
      <c r="LT8" s="339"/>
      <c r="LU8" s="339"/>
      <c r="LV8" s="339"/>
      <c r="LW8" s="339"/>
      <c r="LX8" s="339"/>
      <c r="LY8" s="339"/>
      <c r="LZ8" s="339"/>
      <c r="MA8" s="339"/>
      <c r="MB8" s="339"/>
      <c r="MC8" s="339"/>
      <c r="MD8" s="339"/>
      <c r="ME8" s="339"/>
      <c r="MF8" s="339"/>
      <c r="MG8" s="339"/>
      <c r="MH8" s="339"/>
      <c r="MI8" s="339"/>
      <c r="MJ8" s="339"/>
      <c r="MK8" s="339"/>
      <c r="ML8" s="339"/>
      <c r="MM8" s="339"/>
      <c r="MN8" s="339"/>
      <c r="MO8" s="339"/>
      <c r="MP8" s="339"/>
      <c r="MQ8" s="339"/>
      <c r="MR8" s="339"/>
      <c r="MS8" s="339"/>
      <c r="MT8" s="339"/>
      <c r="MU8" s="339"/>
      <c r="MV8" s="339"/>
      <c r="MW8" s="339"/>
      <c r="MX8" s="339"/>
      <c r="MY8" s="339"/>
      <c r="MZ8" s="339"/>
      <c r="NA8" s="339"/>
      <c r="NB8" s="339"/>
      <c r="NC8" s="339"/>
      <c r="ND8" s="339"/>
      <c r="NE8" s="339"/>
      <c r="NF8" s="339"/>
      <c r="NG8" s="339"/>
      <c r="NH8" s="339"/>
      <c r="NI8" s="339"/>
      <c r="NJ8" s="339"/>
      <c r="NK8" s="339"/>
      <c r="NL8" s="339"/>
      <c r="NM8" s="339"/>
      <c r="NN8" s="339"/>
      <c r="NO8" s="339"/>
      <c r="NP8" s="339"/>
      <c r="NQ8" s="339"/>
      <c r="NR8" s="339"/>
      <c r="NS8" s="339"/>
      <c r="NT8" s="339"/>
      <c r="NU8" s="339"/>
      <c r="NV8" s="339"/>
      <c r="NW8" s="339"/>
      <c r="NX8" s="339"/>
      <c r="NY8" s="339"/>
      <c r="NZ8" s="339"/>
      <c r="OA8" s="339"/>
      <c r="OB8" s="339"/>
      <c r="OC8" s="339"/>
      <c r="OD8" s="339"/>
      <c r="OE8" s="339"/>
      <c r="OF8" s="339"/>
      <c r="OG8" s="339"/>
      <c r="OH8" s="339"/>
      <c r="OI8" s="339"/>
      <c r="OJ8" s="339"/>
      <c r="OK8" s="339"/>
      <c r="OL8" s="339"/>
      <c r="OM8" s="339"/>
      <c r="ON8" s="339"/>
      <c r="OO8" s="339"/>
      <c r="OP8" s="339"/>
      <c r="OQ8" s="339"/>
      <c r="OR8" s="339"/>
      <c r="OS8" s="339"/>
      <c r="OT8" s="339"/>
      <c r="OU8" s="339"/>
      <c r="OV8" s="339"/>
      <c r="OW8" s="339"/>
      <c r="OX8" s="339"/>
      <c r="OY8" s="339"/>
      <c r="OZ8" s="339"/>
      <c r="PA8" s="339"/>
      <c r="PB8" s="339"/>
      <c r="PC8" s="339"/>
      <c r="PD8" s="339"/>
      <c r="PE8" s="339"/>
      <c r="PF8" s="339"/>
      <c r="PG8" s="339"/>
      <c r="PH8" s="339"/>
      <c r="PI8" s="339"/>
      <c r="PJ8" s="339"/>
      <c r="PK8" s="339"/>
      <c r="PL8" s="339"/>
      <c r="PM8" s="339"/>
      <c r="PN8" s="339"/>
      <c r="PO8" s="339"/>
      <c r="PP8" s="339"/>
      <c r="PQ8" s="339"/>
      <c r="PR8" s="339"/>
      <c r="PS8" s="339"/>
      <c r="PT8" s="339"/>
      <c r="PU8" s="339"/>
      <c r="PV8" s="339"/>
      <c r="PW8" s="339"/>
      <c r="PX8" s="339"/>
      <c r="PY8" s="339"/>
      <c r="PZ8" s="339"/>
      <c r="QA8" s="339"/>
      <c r="QB8" s="339"/>
      <c r="QC8" s="339"/>
      <c r="QD8" s="339"/>
      <c r="QE8" s="339"/>
      <c r="QF8" s="339"/>
      <c r="QG8" s="339"/>
      <c r="QH8" s="339"/>
      <c r="QI8" s="339"/>
      <c r="QJ8" s="339"/>
      <c r="QK8" s="339"/>
      <c r="QL8" s="339"/>
      <c r="QM8" s="339"/>
      <c r="QN8" s="339"/>
      <c r="QO8" s="339"/>
      <c r="QP8" s="339"/>
      <c r="QQ8" s="339"/>
      <c r="QR8" s="339"/>
      <c r="QS8" s="339"/>
      <c r="QT8" s="339"/>
      <c r="QU8" s="339"/>
      <c r="QV8" s="339"/>
      <c r="QW8" s="339"/>
      <c r="QX8" s="339"/>
      <c r="QY8" s="339"/>
      <c r="QZ8" s="339"/>
      <c r="RA8" s="339"/>
      <c r="RB8" s="339"/>
      <c r="RC8" s="339"/>
      <c r="RD8" s="339"/>
      <c r="RE8" s="339"/>
      <c r="RF8" s="339"/>
      <c r="RG8" s="339"/>
      <c r="RH8" s="339"/>
      <c r="RI8" s="339"/>
      <c r="RJ8" s="339"/>
      <c r="RK8" s="339"/>
      <c r="RL8" s="339"/>
      <c r="RM8" s="339"/>
      <c r="RN8" s="339"/>
      <c r="RO8" s="339"/>
      <c r="RP8" s="339"/>
      <c r="RQ8" s="339"/>
      <c r="RR8" s="339"/>
      <c r="RS8" s="339"/>
      <c r="RT8" s="339"/>
      <c r="RU8" s="339"/>
      <c r="RV8" s="339"/>
      <c r="RW8" s="339"/>
      <c r="RX8" s="339"/>
      <c r="RY8" s="339"/>
      <c r="RZ8" s="339"/>
      <c r="SA8" s="339"/>
      <c r="SB8" s="339"/>
      <c r="SC8" s="339"/>
      <c r="SD8" s="339"/>
      <c r="SE8" s="339"/>
      <c r="SF8" s="339"/>
      <c r="SG8" s="339"/>
      <c r="SH8" s="339"/>
      <c r="SI8" s="339"/>
      <c r="SJ8" s="339"/>
      <c r="SK8" s="339"/>
      <c r="SL8" s="339"/>
      <c r="SM8" s="339"/>
      <c r="SN8" s="339"/>
      <c r="SO8" s="339"/>
      <c r="SP8" s="339"/>
      <c r="SQ8" s="339"/>
      <c r="SR8" s="339"/>
      <c r="SS8" s="339"/>
      <c r="ST8" s="339"/>
      <c r="SU8" s="339"/>
      <c r="SV8" s="339"/>
      <c r="SW8" s="339"/>
      <c r="SX8" s="339"/>
      <c r="SY8" s="339"/>
      <c r="SZ8" s="339"/>
      <c r="TA8" s="339"/>
      <c r="TB8" s="339"/>
      <c r="TC8" s="339"/>
      <c r="TD8" s="339"/>
      <c r="TE8" s="339"/>
      <c r="TF8" s="339"/>
      <c r="TG8" s="339"/>
      <c r="TH8" s="339"/>
      <c r="TI8" s="339"/>
      <c r="TJ8" s="339"/>
      <c r="TK8" s="339"/>
      <c r="TL8" s="339"/>
      <c r="TM8" s="339"/>
      <c r="TN8" s="339"/>
      <c r="TO8" s="339"/>
      <c r="TP8" s="339"/>
      <c r="TQ8" s="339"/>
      <c r="TR8" s="339"/>
      <c r="TS8" s="339"/>
      <c r="TT8" s="339"/>
      <c r="TU8" s="339"/>
      <c r="TV8" s="339"/>
      <c r="TW8" s="339"/>
      <c r="TX8" s="339"/>
      <c r="TY8" s="339"/>
      <c r="TZ8" s="339"/>
      <c r="UA8" s="339"/>
      <c r="UB8" s="339"/>
      <c r="UC8" s="339"/>
      <c r="UD8" s="339"/>
      <c r="UE8" s="339"/>
      <c r="UF8" s="339"/>
      <c r="UG8" s="339"/>
      <c r="UH8" s="339"/>
      <c r="UI8" s="339"/>
      <c r="UJ8" s="339"/>
      <c r="UK8" s="339"/>
      <c r="UL8" s="339"/>
      <c r="UM8" s="339"/>
      <c r="UN8" s="339"/>
      <c r="UO8" s="339"/>
      <c r="UP8" s="339"/>
      <c r="UQ8" s="339"/>
      <c r="UR8" s="339"/>
      <c r="US8" s="339"/>
      <c r="UT8" s="339"/>
      <c r="UU8" s="339"/>
      <c r="UV8" s="339"/>
      <c r="UW8" s="339"/>
      <c r="UX8" s="339"/>
      <c r="UY8" s="339"/>
      <c r="UZ8" s="339"/>
      <c r="VA8" s="339"/>
      <c r="VB8" s="339"/>
      <c r="VC8" s="339"/>
      <c r="VD8" s="339"/>
      <c r="VE8" s="339"/>
      <c r="VF8" s="339"/>
      <c r="VG8" s="339"/>
      <c r="VH8" s="339"/>
      <c r="VI8" s="339"/>
      <c r="VJ8" s="339"/>
      <c r="VK8" s="339"/>
      <c r="VL8" s="339"/>
      <c r="VM8" s="339"/>
      <c r="VN8" s="339"/>
      <c r="VO8" s="339"/>
      <c r="VP8" s="339"/>
      <c r="VQ8" s="339"/>
      <c r="VR8" s="339"/>
      <c r="VS8" s="339"/>
      <c r="VT8" s="339"/>
      <c r="VU8" s="339"/>
      <c r="VV8" s="339"/>
      <c r="VW8" s="339"/>
      <c r="VX8" s="339"/>
      <c r="VY8" s="339"/>
      <c r="VZ8" s="339"/>
      <c r="WA8" s="339"/>
      <c r="WB8" s="339"/>
      <c r="WC8" s="339"/>
      <c r="WD8" s="339"/>
      <c r="WE8" s="339"/>
      <c r="WF8" s="339"/>
      <c r="WG8" s="339"/>
      <c r="WH8" s="339"/>
      <c r="WI8" s="339"/>
      <c r="WJ8" s="339"/>
      <c r="WK8" s="339"/>
      <c r="WL8" s="339"/>
      <c r="WM8" s="339"/>
      <c r="WN8" s="339"/>
      <c r="WO8" s="339"/>
      <c r="WP8" s="339"/>
      <c r="WQ8" s="339"/>
      <c r="WR8" s="339"/>
      <c r="WS8" s="339"/>
      <c r="WT8" s="339"/>
      <c r="WU8" s="339"/>
      <c r="WV8" s="339"/>
      <c r="WW8" s="339"/>
      <c r="WX8" s="339"/>
      <c r="WY8" s="339"/>
      <c r="WZ8" s="339"/>
      <c r="XA8" s="339"/>
      <c r="XB8" s="339"/>
      <c r="XC8" s="339"/>
      <c r="XD8" s="339"/>
      <c r="XE8" s="339"/>
      <c r="XF8" s="339"/>
      <c r="XG8" s="339"/>
      <c r="XH8" s="339"/>
      <c r="XI8" s="339"/>
      <c r="XJ8" s="339"/>
      <c r="XK8" s="339"/>
      <c r="XL8" s="339"/>
      <c r="XM8" s="339"/>
      <c r="XN8" s="339"/>
      <c r="XO8" s="339"/>
      <c r="XP8" s="339"/>
      <c r="XQ8" s="339"/>
      <c r="XR8" s="339"/>
      <c r="XS8" s="339"/>
      <c r="XT8" s="339"/>
      <c r="XU8" s="339"/>
      <c r="XV8" s="339"/>
      <c r="XW8" s="339"/>
      <c r="XX8" s="339"/>
      <c r="XY8" s="339"/>
      <c r="XZ8" s="339"/>
      <c r="YA8" s="339"/>
      <c r="YB8" s="339"/>
      <c r="YC8" s="339"/>
      <c r="YD8" s="339"/>
      <c r="YE8" s="339"/>
      <c r="YF8" s="339"/>
      <c r="YG8" s="339"/>
      <c r="YH8" s="339"/>
      <c r="YI8" s="339"/>
      <c r="YJ8" s="339"/>
      <c r="YK8" s="339"/>
      <c r="YL8" s="339"/>
      <c r="YM8" s="339"/>
      <c r="YN8" s="339"/>
      <c r="YO8" s="339"/>
      <c r="YP8" s="339"/>
      <c r="YQ8" s="339"/>
      <c r="YR8" s="339"/>
      <c r="YS8" s="339"/>
      <c r="YT8" s="339"/>
      <c r="YU8" s="339"/>
      <c r="YV8" s="339"/>
      <c r="YW8" s="339"/>
      <c r="YX8" s="339"/>
      <c r="YY8" s="339"/>
      <c r="YZ8" s="339"/>
      <c r="ZA8" s="339"/>
      <c r="ZB8" s="339"/>
      <c r="ZC8" s="339"/>
      <c r="ZD8" s="339"/>
      <c r="ZE8" s="339"/>
      <c r="ZF8" s="339"/>
      <c r="ZG8" s="339"/>
      <c r="ZH8" s="339"/>
      <c r="ZI8" s="339"/>
      <c r="ZJ8" s="339"/>
      <c r="ZK8" s="339"/>
      <c r="ZL8" s="339"/>
      <c r="ZM8" s="339"/>
      <c r="ZN8" s="339"/>
      <c r="ZO8" s="339"/>
      <c r="ZP8" s="339"/>
      <c r="ZQ8" s="339"/>
      <c r="ZR8" s="339"/>
      <c r="ZS8" s="339"/>
      <c r="ZT8" s="339"/>
      <c r="ZU8" s="339"/>
      <c r="ZV8" s="339"/>
      <c r="ZW8" s="339"/>
      <c r="ZX8" s="339"/>
      <c r="ZY8" s="339"/>
      <c r="ZZ8" s="339"/>
      <c r="AAA8" s="339"/>
      <c r="AAB8" s="339"/>
      <c r="AAC8" s="339"/>
      <c r="AAD8" s="339"/>
      <c r="AAE8" s="339"/>
      <c r="AAF8" s="339"/>
      <c r="AAG8" s="339"/>
      <c r="AAH8" s="339"/>
      <c r="AAI8" s="339"/>
      <c r="AAJ8" s="339"/>
      <c r="AAK8" s="339"/>
      <c r="AAL8" s="339"/>
      <c r="AAM8" s="339"/>
      <c r="AAN8" s="339"/>
      <c r="AAO8" s="339"/>
      <c r="AAP8" s="339"/>
      <c r="AAQ8" s="339"/>
      <c r="AAR8" s="339"/>
      <c r="AAS8" s="339"/>
      <c r="AAT8" s="339"/>
      <c r="AAU8" s="339"/>
      <c r="AAV8" s="339"/>
      <c r="AAW8" s="339"/>
      <c r="AAX8" s="339"/>
      <c r="AAY8" s="339"/>
      <c r="AAZ8" s="339"/>
      <c r="ABA8" s="339"/>
      <c r="ABB8" s="339"/>
      <c r="ABC8" s="339"/>
      <c r="ABD8" s="339"/>
      <c r="ABE8" s="339"/>
      <c r="ABF8" s="339"/>
      <c r="ABG8" s="339"/>
      <c r="ABH8" s="339"/>
      <c r="ABI8" s="339"/>
      <c r="ABJ8" s="339"/>
      <c r="ABK8" s="339"/>
      <c r="ABL8" s="339"/>
      <c r="ABM8" s="339"/>
      <c r="ABN8" s="339"/>
      <c r="ABO8" s="339"/>
      <c r="ABP8" s="339"/>
      <c r="ABQ8" s="339"/>
      <c r="ABR8" s="339"/>
      <c r="ABS8" s="339"/>
      <c r="ABT8" s="339"/>
      <c r="ABU8" s="339"/>
      <c r="ABV8" s="339"/>
      <c r="ABW8" s="339"/>
      <c r="ABX8" s="339"/>
      <c r="ABY8" s="339"/>
      <c r="ABZ8" s="339"/>
      <c r="ACA8" s="339"/>
      <c r="ACB8" s="339"/>
      <c r="ACC8" s="339"/>
      <c r="ACD8" s="339"/>
      <c r="ACE8" s="339"/>
      <c r="ACF8" s="339"/>
      <c r="ACG8" s="339"/>
      <c r="ACH8" s="339"/>
      <c r="ACI8" s="339"/>
      <c r="ACJ8" s="339"/>
      <c r="ACK8" s="339"/>
      <c r="ACL8" s="339"/>
      <c r="ACM8" s="339"/>
      <c r="ACN8" s="339"/>
      <c r="ACO8" s="339"/>
      <c r="ACP8" s="339"/>
      <c r="ACQ8" s="339"/>
      <c r="ACR8" s="339"/>
      <c r="ACS8" s="339"/>
      <c r="ACT8" s="339"/>
      <c r="ACU8" s="339"/>
      <c r="ACV8" s="339"/>
      <c r="ACW8" s="339"/>
      <c r="ACX8" s="339"/>
      <c r="ACY8" s="339"/>
      <c r="ACZ8" s="339"/>
      <c r="ADA8" s="339"/>
      <c r="ADB8" s="339"/>
      <c r="ADC8" s="339"/>
      <c r="ADD8" s="339"/>
      <c r="ADE8" s="339"/>
      <c r="ADF8" s="339"/>
      <c r="ADG8" s="339"/>
      <c r="ADH8" s="339"/>
      <c r="ADI8" s="339"/>
      <c r="ADJ8" s="339"/>
      <c r="ADK8" s="339"/>
      <c r="ADL8" s="339"/>
      <c r="ADM8" s="339"/>
      <c r="ADN8" s="339"/>
      <c r="ADO8" s="339"/>
      <c r="ADP8" s="339"/>
      <c r="ADQ8" s="339"/>
      <c r="ADR8" s="339"/>
      <c r="ADS8" s="339"/>
      <c r="ADT8" s="339"/>
      <c r="ADU8" s="339"/>
      <c r="ADV8" s="339"/>
      <c r="ADW8" s="339"/>
      <c r="ADX8" s="339"/>
      <c r="ADY8" s="339"/>
      <c r="ADZ8" s="339"/>
      <c r="AEA8" s="339"/>
      <c r="AEB8" s="339"/>
      <c r="AEC8" s="339"/>
      <c r="AED8" s="339"/>
      <c r="AEE8" s="339"/>
      <c r="AEF8" s="339"/>
      <c r="AEG8" s="339"/>
      <c r="AEH8" s="339"/>
      <c r="AEI8" s="339"/>
      <c r="AEJ8" s="339"/>
      <c r="AEK8" s="339"/>
      <c r="AEL8" s="339"/>
      <c r="AEM8" s="339"/>
      <c r="AEN8" s="339"/>
      <c r="AEO8" s="339"/>
      <c r="AEP8" s="339"/>
      <c r="AEQ8" s="339"/>
      <c r="AER8" s="339"/>
      <c r="AES8" s="339"/>
      <c r="AET8" s="339"/>
      <c r="AEU8" s="339"/>
      <c r="AEV8" s="339"/>
      <c r="AEW8" s="339"/>
      <c r="AEX8" s="339"/>
      <c r="AEY8" s="339"/>
      <c r="AEZ8" s="339"/>
      <c r="AFA8" s="339"/>
      <c r="AFB8" s="339"/>
      <c r="AFC8" s="339"/>
      <c r="AFD8" s="339"/>
      <c r="AFE8" s="339"/>
      <c r="AFF8" s="339"/>
      <c r="AFG8" s="339"/>
      <c r="AFH8" s="339"/>
      <c r="AFI8" s="339"/>
      <c r="AFJ8" s="339"/>
      <c r="AFK8" s="339"/>
      <c r="AFL8" s="339"/>
      <c r="AFM8" s="339"/>
      <c r="AFN8" s="339"/>
      <c r="AFO8" s="339"/>
      <c r="AFP8" s="339"/>
      <c r="AFQ8" s="339"/>
      <c r="AFR8" s="339"/>
      <c r="AFS8" s="339"/>
      <c r="AFT8" s="339"/>
      <c r="AFU8" s="339"/>
      <c r="AFV8" s="339"/>
      <c r="AFW8" s="339"/>
      <c r="AFX8" s="339"/>
      <c r="AFY8" s="339"/>
      <c r="AFZ8" s="339"/>
      <c r="AGA8" s="339"/>
      <c r="AGB8" s="339"/>
      <c r="AGC8" s="339"/>
      <c r="AGD8" s="339"/>
      <c r="AGE8" s="339"/>
      <c r="AGF8" s="339"/>
      <c r="AGG8" s="339"/>
      <c r="AGH8" s="339"/>
      <c r="AGI8" s="339"/>
      <c r="AGJ8" s="339"/>
      <c r="AGK8" s="339"/>
      <c r="AGL8" s="339"/>
      <c r="AGM8" s="339"/>
      <c r="AGN8" s="339"/>
      <c r="AGO8" s="339"/>
      <c r="AGP8" s="339"/>
      <c r="AGQ8" s="339"/>
      <c r="AGR8" s="339"/>
      <c r="AGS8" s="339"/>
      <c r="AGT8" s="339"/>
      <c r="AGU8" s="339"/>
      <c r="AGV8" s="339"/>
      <c r="AGW8" s="339"/>
      <c r="AGX8" s="339"/>
      <c r="AGY8" s="339"/>
      <c r="AGZ8" s="339"/>
      <c r="AHA8" s="339"/>
      <c r="AHB8" s="339"/>
      <c r="AHC8" s="339"/>
      <c r="AHD8" s="339"/>
      <c r="AHE8" s="339"/>
      <c r="AHF8" s="339"/>
      <c r="AHG8" s="339"/>
      <c r="AHH8" s="339"/>
      <c r="AHI8" s="339"/>
      <c r="AHJ8" s="339"/>
      <c r="AHK8" s="339"/>
      <c r="AHL8" s="339"/>
      <c r="AHM8" s="339"/>
      <c r="AHN8" s="339"/>
      <c r="AHO8" s="339"/>
      <c r="AHP8" s="339"/>
      <c r="AHQ8" s="339"/>
      <c r="AHR8" s="339"/>
      <c r="AHS8" s="339"/>
      <c r="AHT8" s="339"/>
      <c r="AHU8" s="339"/>
      <c r="AHV8" s="339"/>
      <c r="AHW8" s="339"/>
      <c r="AHX8" s="339"/>
      <c r="AHY8" s="339"/>
      <c r="AHZ8" s="339"/>
      <c r="AIA8" s="339"/>
      <c r="AIB8" s="339"/>
      <c r="AIC8" s="339"/>
      <c r="AID8" s="339"/>
      <c r="AIE8" s="339"/>
      <c r="AIF8" s="339"/>
      <c r="AIG8" s="339"/>
      <c r="AIH8" s="339"/>
      <c r="AII8" s="339"/>
      <c r="AIJ8" s="339"/>
      <c r="AIK8" s="339"/>
      <c r="AIL8" s="339"/>
      <c r="AIM8" s="339"/>
      <c r="AIN8" s="339"/>
      <c r="AIO8" s="339"/>
      <c r="AIP8" s="339"/>
      <c r="AIQ8" s="339"/>
      <c r="AIR8" s="339"/>
      <c r="AIS8" s="339"/>
      <c r="AIT8" s="339"/>
      <c r="AIU8" s="339"/>
      <c r="AIV8" s="339"/>
      <c r="AIW8" s="339"/>
      <c r="AIX8" s="339"/>
      <c r="AIY8" s="339"/>
      <c r="AIZ8" s="339"/>
      <c r="AJA8" s="339"/>
      <c r="AJB8" s="339"/>
      <c r="AJC8" s="339"/>
      <c r="AJD8" s="339"/>
      <c r="AJE8" s="339"/>
      <c r="AJF8" s="339"/>
      <c r="AJG8" s="339"/>
      <c r="AJH8" s="339"/>
      <c r="AJI8" s="339"/>
      <c r="AJJ8" s="339"/>
      <c r="AJK8" s="339"/>
      <c r="AJL8" s="339"/>
      <c r="AJM8" s="339"/>
      <c r="AJN8" s="339"/>
      <c r="AJO8" s="339"/>
      <c r="AJP8" s="339"/>
      <c r="AJQ8" s="339"/>
      <c r="AJR8" s="339"/>
      <c r="AJS8" s="339"/>
      <c r="AJT8" s="339"/>
      <c r="AJU8" s="339"/>
      <c r="AJV8" s="339"/>
      <c r="AJW8" s="339"/>
      <c r="AJX8" s="339"/>
      <c r="AJY8" s="339"/>
      <c r="AJZ8" s="339"/>
      <c r="AKA8" s="339"/>
      <c r="AKB8" s="339"/>
      <c r="AKC8" s="339"/>
      <c r="AKD8" s="339"/>
      <c r="AKE8" s="339"/>
      <c r="AKF8" s="339"/>
      <c r="AKG8" s="339"/>
      <c r="AKH8" s="339"/>
      <c r="AKI8" s="339"/>
      <c r="AKJ8" s="339"/>
      <c r="AKK8" s="339"/>
      <c r="AKL8" s="339"/>
      <c r="AKM8" s="339"/>
      <c r="AKN8" s="339"/>
      <c r="AKO8" s="339"/>
      <c r="AKP8" s="339"/>
      <c r="AKQ8" s="339"/>
      <c r="AKR8" s="339"/>
      <c r="AKS8" s="339"/>
      <c r="AKT8" s="339"/>
      <c r="AKU8" s="339"/>
      <c r="AKV8" s="339"/>
      <c r="AKW8" s="339"/>
      <c r="AKX8" s="339"/>
      <c r="AKY8" s="339"/>
      <c r="AKZ8" s="339"/>
      <c r="ALA8" s="339"/>
      <c r="ALB8" s="339"/>
      <c r="ALC8" s="339"/>
      <c r="ALD8" s="339"/>
      <c r="ALE8" s="339"/>
      <c r="ALF8" s="339"/>
      <c r="ALG8" s="339"/>
      <c r="ALH8" s="339"/>
      <c r="ALI8" s="339"/>
      <c r="ALJ8" s="339"/>
      <c r="ALK8" s="339"/>
      <c r="ALL8" s="339"/>
      <c r="ALM8" s="339"/>
      <c r="ALN8" s="339"/>
      <c r="ALO8" s="339"/>
      <c r="ALP8" s="339"/>
      <c r="ALQ8" s="339"/>
      <c r="ALR8" s="339"/>
      <c r="ALS8" s="339"/>
      <c r="ALT8" s="339"/>
      <c r="ALU8" s="339"/>
      <c r="ALV8" s="339"/>
      <c r="ALW8" s="339"/>
      <c r="ALX8" s="339"/>
      <c r="ALY8" s="339"/>
      <c r="ALZ8" s="339"/>
      <c r="AMA8" s="339"/>
      <c r="AMB8" s="339"/>
      <c r="AMC8" s="339"/>
      <c r="AMD8" s="339"/>
      <c r="AME8" s="339"/>
      <c r="AMF8" s="339"/>
      <c r="AMG8" s="339"/>
      <c r="AMH8" s="339"/>
      <c r="AMI8" s="339"/>
      <c r="AMJ8" s="339"/>
      <c r="AMK8" s="339"/>
      <c r="AML8" s="339"/>
      <c r="AMM8" s="339"/>
      <c r="AMN8" s="339"/>
      <c r="AMO8" s="339"/>
      <c r="AMP8" s="339"/>
      <c r="AMQ8" s="339"/>
      <c r="AMR8" s="339"/>
      <c r="AMS8" s="339"/>
      <c r="AMT8" s="339"/>
      <c r="AMU8" s="339"/>
      <c r="AMV8" s="339"/>
      <c r="AMW8" s="339"/>
      <c r="AMX8" s="339"/>
      <c r="AMY8" s="339"/>
      <c r="AMZ8" s="339"/>
      <c r="ANA8" s="339"/>
      <c r="ANB8" s="339"/>
      <c r="ANC8" s="339"/>
      <c r="AND8" s="339"/>
      <c r="ANE8" s="339"/>
      <c r="ANF8" s="339"/>
      <c r="ANG8" s="339"/>
      <c r="ANH8" s="339"/>
      <c r="ANI8" s="339"/>
      <c r="ANJ8" s="339"/>
      <c r="ANK8" s="339"/>
      <c r="ANL8" s="339"/>
      <c r="ANM8" s="339"/>
      <c r="ANN8" s="339"/>
      <c r="ANO8" s="339"/>
      <c r="ANP8" s="339"/>
      <c r="ANQ8" s="339"/>
      <c r="ANR8" s="339"/>
      <c r="ANS8" s="339"/>
      <c r="ANT8" s="339"/>
      <c r="ANU8" s="339"/>
      <c r="ANV8" s="339"/>
      <c r="ANW8" s="339"/>
      <c r="ANX8" s="339"/>
      <c r="ANY8" s="339"/>
      <c r="ANZ8" s="339"/>
      <c r="AOA8" s="339"/>
      <c r="AOB8" s="339"/>
      <c r="AOC8" s="339"/>
      <c r="AOD8" s="339"/>
      <c r="AOE8" s="339"/>
      <c r="AOF8" s="339"/>
      <c r="AOG8" s="339"/>
      <c r="AOH8" s="339"/>
      <c r="AOI8" s="339"/>
      <c r="AOJ8" s="339"/>
      <c r="AOK8" s="339"/>
      <c r="AOL8" s="339"/>
      <c r="AOM8" s="339"/>
      <c r="AON8" s="339"/>
      <c r="AOO8" s="339"/>
      <c r="AOP8" s="339"/>
      <c r="AOQ8" s="339"/>
      <c r="AOR8" s="339"/>
      <c r="AOS8" s="339"/>
      <c r="AOT8" s="339"/>
      <c r="AOU8" s="339"/>
      <c r="AOV8" s="339"/>
      <c r="AOW8" s="339"/>
      <c r="AOX8" s="339"/>
      <c r="AOY8" s="339"/>
      <c r="AOZ8" s="339"/>
      <c r="APA8" s="339"/>
      <c r="APB8" s="339"/>
      <c r="APC8" s="339"/>
      <c r="APD8" s="339"/>
      <c r="APE8" s="339"/>
      <c r="APF8" s="339"/>
      <c r="APG8" s="339"/>
      <c r="APH8" s="339"/>
      <c r="API8" s="339"/>
      <c r="APJ8" s="339"/>
      <c r="APK8" s="339"/>
      <c r="APL8" s="339"/>
      <c r="APM8" s="339"/>
      <c r="APN8" s="339"/>
      <c r="APO8" s="339"/>
      <c r="APP8" s="339"/>
      <c r="APQ8" s="339"/>
      <c r="APR8" s="339"/>
      <c r="APS8" s="339"/>
      <c r="APT8" s="339"/>
      <c r="APU8" s="339"/>
      <c r="APV8" s="339"/>
      <c r="APW8" s="339"/>
      <c r="APX8" s="339"/>
      <c r="APY8" s="339"/>
      <c r="APZ8" s="339"/>
      <c r="AQA8" s="339"/>
      <c r="AQB8" s="339"/>
      <c r="AQC8" s="339"/>
      <c r="AQD8" s="339"/>
      <c r="AQE8" s="339"/>
      <c r="AQF8" s="339"/>
      <c r="AQG8" s="339"/>
      <c r="AQH8" s="339"/>
      <c r="AQI8" s="339"/>
      <c r="AQJ8" s="339"/>
      <c r="AQK8" s="339"/>
      <c r="AQL8" s="339"/>
      <c r="AQM8" s="339"/>
      <c r="AQN8" s="339"/>
      <c r="AQO8" s="339"/>
      <c r="AQP8" s="339"/>
      <c r="AQQ8" s="339"/>
      <c r="AQR8" s="339"/>
      <c r="AQS8" s="339"/>
      <c r="AQT8" s="339"/>
      <c r="AQU8" s="339"/>
      <c r="AQV8" s="339"/>
      <c r="AQW8" s="339"/>
      <c r="AQX8" s="339"/>
      <c r="AQY8" s="339"/>
      <c r="AQZ8" s="339"/>
      <c r="ARA8" s="339"/>
      <c r="ARB8" s="339"/>
      <c r="ARC8" s="339"/>
      <c r="ARD8" s="339"/>
      <c r="ARE8" s="339"/>
      <c r="ARF8" s="339"/>
      <c r="ARG8" s="339"/>
      <c r="ARH8" s="339"/>
      <c r="ARI8" s="339"/>
      <c r="ARJ8" s="339"/>
      <c r="ARK8" s="339"/>
      <c r="ARL8" s="339"/>
      <c r="ARM8" s="339"/>
      <c r="ARN8" s="339"/>
      <c r="ARO8" s="339"/>
      <c r="ARP8" s="339"/>
      <c r="ARQ8" s="339"/>
      <c r="ARR8" s="339"/>
      <c r="ARS8" s="339"/>
      <c r="ART8" s="339"/>
      <c r="ARU8" s="339"/>
      <c r="ARV8" s="339"/>
      <c r="ARW8" s="339"/>
      <c r="ARX8" s="339"/>
      <c r="ARY8" s="339"/>
      <c r="ARZ8" s="339"/>
      <c r="ASA8" s="339"/>
      <c r="ASB8" s="339"/>
      <c r="ASC8" s="339"/>
      <c r="ASD8" s="339"/>
      <c r="ASE8" s="339"/>
      <c r="ASF8" s="339"/>
      <c r="ASG8" s="339"/>
      <c r="ASH8" s="339"/>
      <c r="ASI8" s="339"/>
      <c r="ASJ8" s="339"/>
      <c r="ASK8" s="339"/>
      <c r="ASL8" s="339"/>
      <c r="ASM8" s="339"/>
      <c r="ASN8" s="339"/>
      <c r="ASO8" s="339"/>
      <c r="ASP8" s="339"/>
      <c r="ASQ8" s="339"/>
      <c r="ASR8" s="339"/>
      <c r="ASS8" s="339"/>
      <c r="AST8" s="339"/>
      <c r="ASU8" s="339"/>
      <c r="ASV8" s="339"/>
      <c r="ASW8" s="339"/>
      <c r="ASX8" s="339"/>
      <c r="ASY8" s="339"/>
      <c r="ASZ8" s="339"/>
      <c r="ATA8" s="339"/>
      <c r="ATB8" s="339"/>
      <c r="ATC8" s="339"/>
      <c r="ATD8" s="339"/>
      <c r="ATE8" s="339"/>
      <c r="ATF8" s="339"/>
      <c r="ATG8" s="339"/>
      <c r="ATH8" s="339"/>
      <c r="ATI8" s="339"/>
      <c r="ATJ8" s="339"/>
      <c r="ATK8" s="339"/>
      <c r="ATL8" s="339"/>
      <c r="ATM8" s="339"/>
      <c r="ATN8" s="339"/>
      <c r="ATO8" s="339"/>
      <c r="ATP8" s="339"/>
      <c r="ATQ8" s="339"/>
      <c r="ATR8" s="339"/>
      <c r="ATS8" s="339"/>
      <c r="ATT8" s="339"/>
      <c r="ATU8" s="339"/>
      <c r="ATV8" s="339"/>
      <c r="ATW8" s="339"/>
      <c r="ATX8" s="339"/>
      <c r="ATY8" s="339"/>
      <c r="ATZ8" s="339"/>
      <c r="AUA8" s="339"/>
      <c r="AUB8" s="339"/>
      <c r="AUC8" s="339"/>
      <c r="AUD8" s="339"/>
      <c r="AUE8" s="339"/>
      <c r="AUF8" s="339"/>
      <c r="AUG8" s="339"/>
      <c r="AUH8" s="339"/>
      <c r="AUI8" s="339"/>
      <c r="AUJ8" s="339"/>
      <c r="AUK8" s="339"/>
      <c r="AUL8" s="339"/>
      <c r="AUM8" s="339"/>
      <c r="AUN8" s="339"/>
      <c r="AUO8" s="339"/>
      <c r="AUP8" s="339"/>
      <c r="AUQ8" s="339"/>
      <c r="AUR8" s="339"/>
      <c r="AUS8" s="339"/>
      <c r="AUT8" s="339"/>
      <c r="AUU8" s="339"/>
      <c r="AUV8" s="339"/>
      <c r="AUW8" s="339"/>
      <c r="AUX8" s="339"/>
      <c r="AUY8" s="339"/>
      <c r="AUZ8" s="339"/>
      <c r="AVA8" s="339"/>
      <c r="AVB8" s="339"/>
      <c r="AVC8" s="339"/>
      <c r="AVD8" s="339"/>
      <c r="AVE8" s="339"/>
      <c r="AVF8" s="339"/>
      <c r="AVG8" s="339"/>
      <c r="AVH8" s="339"/>
      <c r="AVI8" s="339"/>
      <c r="AVJ8" s="339"/>
      <c r="AVK8" s="339"/>
      <c r="AVL8" s="339"/>
      <c r="AVM8" s="339"/>
      <c r="AVN8" s="339"/>
      <c r="AVO8" s="339"/>
      <c r="AVP8" s="339"/>
      <c r="AVQ8" s="339"/>
      <c r="AVR8" s="339"/>
      <c r="AVS8" s="339"/>
      <c r="AVT8" s="339"/>
      <c r="AVU8" s="339"/>
      <c r="AVV8" s="339"/>
      <c r="AVW8" s="339"/>
      <c r="AVX8" s="339"/>
      <c r="AVY8" s="339"/>
      <c r="AVZ8" s="339"/>
      <c r="AWA8" s="339"/>
      <c r="AWB8" s="339"/>
      <c r="AWC8" s="339"/>
      <c r="AWD8" s="339"/>
      <c r="AWE8" s="339"/>
      <c r="AWF8" s="339"/>
      <c r="AWG8" s="339"/>
      <c r="AWH8" s="339"/>
      <c r="AWI8" s="339"/>
      <c r="AWJ8" s="339"/>
      <c r="AWK8" s="339"/>
      <c r="AWL8" s="339"/>
      <c r="AWM8" s="339"/>
      <c r="AWN8" s="339"/>
      <c r="AWO8" s="339"/>
      <c r="AWP8" s="339"/>
      <c r="AWQ8" s="339"/>
      <c r="AWR8" s="339"/>
      <c r="AWS8" s="339"/>
      <c r="AWT8" s="339"/>
      <c r="AWU8" s="339"/>
      <c r="AWV8" s="339"/>
      <c r="AWW8" s="339"/>
      <c r="AWX8" s="339"/>
      <c r="AWY8" s="339"/>
      <c r="AWZ8" s="339"/>
      <c r="AXA8" s="339"/>
      <c r="AXB8" s="339"/>
      <c r="AXC8" s="339"/>
      <c r="AXD8" s="339"/>
      <c r="AXE8" s="339"/>
      <c r="AXF8" s="339"/>
      <c r="AXG8" s="339"/>
      <c r="AXH8" s="339"/>
      <c r="AXI8" s="339"/>
      <c r="AXJ8" s="339"/>
      <c r="AXK8" s="339"/>
      <c r="AXL8" s="339"/>
      <c r="AXM8" s="339"/>
      <c r="AXN8" s="339"/>
      <c r="AXO8" s="339"/>
      <c r="AXP8" s="339"/>
      <c r="AXQ8" s="339"/>
      <c r="AXR8" s="339"/>
      <c r="AXS8" s="339"/>
      <c r="AXT8" s="339"/>
      <c r="AXU8" s="339"/>
      <c r="AXV8" s="339"/>
      <c r="AXW8" s="339"/>
      <c r="AXX8" s="339"/>
      <c r="AXY8" s="339"/>
      <c r="AXZ8" s="339"/>
      <c r="AYA8" s="339"/>
      <c r="AYB8" s="339"/>
      <c r="AYC8" s="339"/>
      <c r="AYD8" s="339"/>
      <c r="AYE8" s="339"/>
      <c r="AYF8" s="339"/>
      <c r="AYG8" s="339"/>
      <c r="AYH8" s="339"/>
      <c r="AYI8" s="339"/>
      <c r="AYJ8" s="339"/>
      <c r="AYK8" s="339"/>
      <c r="AYL8" s="339"/>
      <c r="AYM8" s="339"/>
      <c r="AYN8" s="339"/>
      <c r="AYO8" s="339"/>
      <c r="AYP8" s="339"/>
      <c r="AYQ8" s="339"/>
      <c r="AYR8" s="339"/>
      <c r="AYS8" s="339"/>
      <c r="AYT8" s="339"/>
      <c r="AYU8" s="339"/>
      <c r="AYV8" s="339"/>
      <c r="AYW8" s="339"/>
      <c r="AYX8" s="339"/>
      <c r="AYY8" s="339"/>
      <c r="AYZ8" s="339"/>
      <c r="AZA8" s="339"/>
      <c r="AZB8" s="339"/>
      <c r="AZC8" s="339"/>
      <c r="AZD8" s="339"/>
      <c r="AZE8" s="339"/>
      <c r="AZF8" s="339"/>
      <c r="AZG8" s="339"/>
      <c r="AZH8" s="339"/>
      <c r="AZI8" s="339"/>
      <c r="AZJ8" s="339"/>
      <c r="AZK8" s="339"/>
      <c r="AZL8" s="339"/>
      <c r="AZM8" s="339"/>
      <c r="AZN8" s="339"/>
      <c r="AZO8" s="339"/>
      <c r="AZP8" s="339"/>
      <c r="AZQ8" s="339"/>
      <c r="AZR8" s="339"/>
      <c r="AZS8" s="339"/>
      <c r="AZT8" s="339"/>
      <c r="AZU8" s="339"/>
      <c r="AZV8" s="339"/>
      <c r="AZW8" s="339"/>
      <c r="AZX8" s="339"/>
      <c r="AZY8" s="339"/>
      <c r="AZZ8" s="339"/>
      <c r="BAA8" s="339"/>
      <c r="BAB8" s="339"/>
      <c r="BAC8" s="339"/>
      <c r="BAD8" s="339"/>
      <c r="BAE8" s="339"/>
      <c r="BAF8" s="339"/>
      <c r="BAG8" s="339"/>
      <c r="BAH8" s="339"/>
      <c r="BAI8" s="339"/>
      <c r="BAJ8" s="339"/>
      <c r="BAK8" s="339"/>
      <c r="BAL8" s="339"/>
      <c r="BAM8" s="339"/>
      <c r="BAN8" s="339"/>
      <c r="BAO8" s="339"/>
      <c r="BAP8" s="339"/>
      <c r="BAQ8" s="339"/>
      <c r="BAR8" s="339"/>
      <c r="BAS8" s="339"/>
      <c r="BAT8" s="339"/>
      <c r="BAU8" s="339"/>
      <c r="BAV8" s="339"/>
      <c r="BAW8" s="339"/>
      <c r="BAX8" s="339"/>
      <c r="BAY8" s="339"/>
      <c r="BAZ8" s="339"/>
      <c r="BBA8" s="339"/>
      <c r="BBB8" s="339"/>
      <c r="BBC8" s="339"/>
      <c r="BBD8" s="339"/>
      <c r="BBE8" s="339"/>
      <c r="BBF8" s="339"/>
      <c r="BBG8" s="339"/>
      <c r="BBH8" s="339"/>
      <c r="BBI8" s="339"/>
      <c r="BBJ8" s="339"/>
      <c r="BBK8" s="339"/>
      <c r="BBL8" s="339"/>
      <c r="BBM8" s="339"/>
      <c r="BBN8" s="339"/>
      <c r="BBO8" s="339"/>
      <c r="BBP8" s="339"/>
      <c r="BBQ8" s="339"/>
      <c r="BBR8" s="339"/>
      <c r="BBS8" s="339"/>
      <c r="BBT8" s="339"/>
      <c r="BBU8" s="339"/>
      <c r="BBV8" s="339"/>
      <c r="BBW8" s="339"/>
      <c r="BBX8" s="339"/>
      <c r="BBY8" s="339"/>
      <c r="BBZ8" s="339"/>
      <c r="BCA8" s="339"/>
      <c r="BCB8" s="339"/>
      <c r="BCC8" s="339"/>
      <c r="BCD8" s="339"/>
      <c r="BCE8" s="339"/>
      <c r="BCF8" s="339"/>
      <c r="BCG8" s="339"/>
      <c r="BCH8" s="339"/>
      <c r="BCI8" s="339"/>
      <c r="BCJ8" s="339"/>
      <c r="BCK8" s="339"/>
      <c r="BCL8" s="339"/>
      <c r="BCM8" s="339"/>
      <c r="BCN8" s="339"/>
      <c r="BCO8" s="339"/>
      <c r="BCP8" s="339"/>
      <c r="BCQ8" s="339"/>
      <c r="BCR8" s="339"/>
      <c r="BCS8" s="339"/>
      <c r="BCT8" s="339"/>
      <c r="BCU8" s="339"/>
      <c r="BCV8" s="339"/>
      <c r="BCW8" s="339"/>
      <c r="BCX8" s="339"/>
      <c r="BCY8" s="339"/>
      <c r="BCZ8" s="339"/>
      <c r="BDA8" s="339"/>
      <c r="BDB8" s="339"/>
      <c r="BDC8" s="339"/>
      <c r="BDD8" s="339"/>
      <c r="BDE8" s="339"/>
      <c r="BDF8" s="339"/>
      <c r="BDG8" s="339"/>
      <c r="BDH8" s="339"/>
      <c r="BDI8" s="339"/>
      <c r="BDJ8" s="339"/>
      <c r="BDK8" s="339"/>
      <c r="BDL8" s="339"/>
      <c r="BDM8" s="339"/>
      <c r="BDN8" s="339"/>
      <c r="BDO8" s="339"/>
      <c r="BDP8" s="339"/>
      <c r="BDQ8" s="339"/>
      <c r="BDR8" s="339"/>
      <c r="BDS8" s="339"/>
      <c r="BDT8" s="339"/>
      <c r="BDU8" s="339"/>
      <c r="BDV8" s="339"/>
      <c r="BDW8" s="339"/>
      <c r="BDX8" s="339"/>
      <c r="BDY8" s="339"/>
      <c r="BDZ8" s="339"/>
      <c r="BEA8" s="339"/>
      <c r="BEB8" s="339"/>
      <c r="BEC8" s="339"/>
      <c r="BED8" s="339"/>
      <c r="BEE8" s="339"/>
      <c r="BEF8" s="339"/>
      <c r="BEG8" s="339"/>
      <c r="BEH8" s="339"/>
      <c r="BEI8" s="339"/>
      <c r="BEJ8" s="339"/>
      <c r="BEK8" s="339"/>
      <c r="BEL8" s="339"/>
      <c r="BEM8" s="339"/>
      <c r="BEN8" s="339"/>
      <c r="BEO8" s="339"/>
      <c r="BEP8" s="339"/>
      <c r="BEQ8" s="339"/>
      <c r="BER8" s="339"/>
      <c r="BES8" s="339"/>
      <c r="BET8" s="339"/>
      <c r="BEU8" s="339"/>
      <c r="BEV8" s="339"/>
      <c r="BEW8" s="339"/>
      <c r="BEX8" s="339"/>
      <c r="BEY8" s="339"/>
      <c r="BEZ8" s="339"/>
      <c r="BFA8" s="339"/>
      <c r="BFB8" s="339"/>
      <c r="BFC8" s="339"/>
      <c r="BFD8" s="339"/>
      <c r="BFE8" s="339"/>
      <c r="BFF8" s="339"/>
      <c r="BFG8" s="339"/>
      <c r="BFH8" s="339"/>
      <c r="BFI8" s="339"/>
      <c r="BFJ8" s="339"/>
      <c r="BFK8" s="339"/>
      <c r="BFL8" s="339"/>
      <c r="BFM8" s="339"/>
      <c r="BFN8" s="339"/>
      <c r="BFO8" s="339"/>
      <c r="BFP8" s="339"/>
      <c r="BFQ8" s="339"/>
      <c r="BFR8" s="339"/>
      <c r="BFS8" s="339"/>
      <c r="BFT8" s="339"/>
      <c r="BFU8" s="339"/>
      <c r="BFV8" s="339"/>
      <c r="BFW8" s="339"/>
      <c r="BFX8" s="339"/>
      <c r="BFY8" s="339"/>
      <c r="BFZ8" s="339"/>
      <c r="BGA8" s="339"/>
      <c r="BGB8" s="339"/>
      <c r="BGC8" s="339"/>
      <c r="BGD8" s="339"/>
      <c r="BGE8" s="339"/>
      <c r="BGF8" s="339"/>
      <c r="BGG8" s="339"/>
      <c r="BGH8" s="339"/>
      <c r="BGI8" s="339"/>
      <c r="BGJ8" s="339"/>
      <c r="BGK8" s="339"/>
      <c r="BGL8" s="339"/>
      <c r="BGM8" s="339"/>
      <c r="BGN8" s="339"/>
      <c r="BGO8" s="339"/>
      <c r="BGP8" s="339"/>
      <c r="BGQ8" s="339"/>
      <c r="BGR8" s="339"/>
      <c r="BGS8" s="339"/>
      <c r="BGT8" s="339"/>
      <c r="BGU8" s="339"/>
      <c r="BGV8" s="339"/>
      <c r="BGW8" s="339"/>
      <c r="BGX8" s="339"/>
      <c r="BGY8" s="339"/>
      <c r="BGZ8" s="339"/>
      <c r="BHA8" s="339"/>
      <c r="BHB8" s="339"/>
      <c r="BHC8" s="339"/>
      <c r="BHD8" s="339"/>
      <c r="BHE8" s="339"/>
      <c r="BHF8" s="339"/>
      <c r="BHG8" s="339"/>
      <c r="BHH8" s="339"/>
      <c r="BHI8" s="339"/>
      <c r="BHJ8" s="339"/>
      <c r="BHK8" s="339"/>
      <c r="BHL8" s="339"/>
      <c r="BHM8" s="339"/>
      <c r="BHN8" s="339"/>
      <c r="BHO8" s="339"/>
      <c r="BHP8" s="339"/>
      <c r="BHQ8" s="339"/>
      <c r="BHR8" s="339"/>
      <c r="BHS8" s="339"/>
      <c r="BHT8" s="339"/>
      <c r="BHU8" s="339"/>
      <c r="BHV8" s="339"/>
      <c r="BHW8" s="339"/>
      <c r="BHX8" s="339"/>
      <c r="BHY8" s="339"/>
      <c r="BHZ8" s="339"/>
      <c r="BIA8" s="339"/>
      <c r="BIB8" s="339"/>
      <c r="BIC8" s="339"/>
      <c r="BID8" s="339"/>
      <c r="BIE8" s="339"/>
      <c r="BIF8" s="339"/>
      <c r="BIG8" s="339"/>
      <c r="BIH8" s="339"/>
      <c r="BII8" s="339"/>
      <c r="BIJ8" s="339"/>
      <c r="BIK8" s="339"/>
      <c r="BIL8" s="339"/>
      <c r="BIM8" s="339"/>
      <c r="BIN8" s="339"/>
      <c r="BIO8" s="339"/>
      <c r="BIP8" s="339"/>
      <c r="BIQ8" s="339"/>
      <c r="BIR8" s="339"/>
      <c r="BIS8" s="339"/>
      <c r="BIT8" s="339"/>
      <c r="BIU8" s="339"/>
      <c r="BIV8" s="339"/>
      <c r="BIW8" s="339"/>
      <c r="BIX8" s="339"/>
      <c r="BIY8" s="339"/>
      <c r="BIZ8" s="339"/>
      <c r="BJA8" s="339"/>
      <c r="BJB8" s="339"/>
      <c r="BJC8" s="339"/>
      <c r="BJD8" s="339"/>
      <c r="BJE8" s="339"/>
      <c r="BJF8" s="339"/>
      <c r="BJG8" s="339"/>
      <c r="BJH8" s="339"/>
      <c r="BJI8" s="339"/>
      <c r="BJJ8" s="339"/>
      <c r="BJK8" s="339"/>
      <c r="BJL8" s="339"/>
      <c r="BJM8" s="339"/>
      <c r="BJN8" s="339"/>
      <c r="BJO8" s="339"/>
      <c r="BJP8" s="339"/>
      <c r="BJQ8" s="339"/>
      <c r="BJR8" s="339"/>
      <c r="BJS8" s="339"/>
      <c r="BJT8" s="339"/>
      <c r="BJU8" s="339"/>
      <c r="BJV8" s="339"/>
      <c r="BJW8" s="339"/>
      <c r="BJX8" s="339"/>
      <c r="BJY8" s="339"/>
      <c r="BJZ8" s="339"/>
      <c r="BKA8" s="339"/>
      <c r="BKB8" s="339"/>
      <c r="BKC8" s="339"/>
      <c r="BKD8" s="339"/>
      <c r="BKE8" s="339"/>
      <c r="BKF8" s="339"/>
      <c r="BKG8" s="339"/>
      <c r="BKH8" s="339"/>
      <c r="BKI8" s="339"/>
      <c r="BKJ8" s="339"/>
      <c r="BKK8" s="339"/>
      <c r="BKL8" s="339"/>
      <c r="BKM8" s="339"/>
      <c r="BKN8" s="339"/>
      <c r="BKO8" s="339"/>
      <c r="BKP8" s="339"/>
      <c r="BKQ8" s="339"/>
      <c r="BKR8" s="339"/>
      <c r="BKS8" s="339"/>
      <c r="BKT8" s="339"/>
      <c r="BKU8" s="339"/>
      <c r="BKV8" s="339"/>
      <c r="BKW8" s="339"/>
      <c r="BKX8" s="339"/>
      <c r="BKY8" s="339"/>
      <c r="BKZ8" s="339"/>
      <c r="BLA8" s="339"/>
      <c r="BLB8" s="339"/>
      <c r="BLC8" s="339"/>
      <c r="BLD8" s="339"/>
      <c r="BLE8" s="339"/>
      <c r="BLF8" s="339"/>
      <c r="BLG8" s="339"/>
      <c r="BLH8" s="339"/>
      <c r="BLI8" s="339"/>
      <c r="BLJ8" s="339"/>
      <c r="BLK8" s="339"/>
      <c r="BLL8" s="339"/>
      <c r="BLM8" s="339"/>
      <c r="BLN8" s="339"/>
      <c r="BLO8" s="339"/>
      <c r="BLP8" s="339"/>
      <c r="BLQ8" s="339"/>
      <c r="BLR8" s="339"/>
      <c r="BLS8" s="339"/>
      <c r="BLT8" s="339"/>
      <c r="BLU8" s="339"/>
      <c r="BLV8" s="339"/>
      <c r="BLW8" s="339"/>
      <c r="BLX8" s="339"/>
      <c r="BLY8" s="339"/>
      <c r="BLZ8" s="339"/>
      <c r="BMA8" s="339"/>
      <c r="BMB8" s="339"/>
      <c r="BMC8" s="339"/>
      <c r="BMD8" s="339"/>
      <c r="BME8" s="339"/>
      <c r="BMF8" s="339"/>
      <c r="BMG8" s="339"/>
      <c r="BMH8" s="339"/>
      <c r="BMI8" s="339"/>
      <c r="BMJ8" s="339"/>
      <c r="BMK8" s="339"/>
      <c r="BML8" s="339"/>
      <c r="BMM8" s="339"/>
      <c r="BMN8" s="339"/>
      <c r="BMO8" s="339"/>
      <c r="BMP8" s="339"/>
      <c r="BMQ8" s="339"/>
      <c r="BMR8" s="339"/>
      <c r="BMS8" s="339"/>
      <c r="BMT8" s="339"/>
      <c r="BMU8" s="339"/>
      <c r="BMV8" s="339"/>
      <c r="BMW8" s="339"/>
      <c r="BMX8" s="339"/>
      <c r="BMY8" s="339"/>
      <c r="BMZ8" s="339"/>
      <c r="BNA8" s="339"/>
      <c r="BNB8" s="339"/>
      <c r="BNC8" s="339"/>
      <c r="BND8" s="339"/>
      <c r="BNE8" s="339"/>
      <c r="BNF8" s="339"/>
      <c r="BNG8" s="339"/>
      <c r="BNH8" s="339"/>
      <c r="BNI8" s="339"/>
      <c r="BNJ8" s="339"/>
      <c r="BNK8" s="339"/>
      <c r="BNL8" s="339"/>
      <c r="BNM8" s="339"/>
      <c r="BNN8" s="339"/>
      <c r="BNO8" s="339"/>
      <c r="BNP8" s="339"/>
      <c r="BNQ8" s="339"/>
      <c r="BNR8" s="339"/>
      <c r="BNS8" s="339"/>
      <c r="BNT8" s="339"/>
      <c r="BNU8" s="339"/>
      <c r="BNV8" s="339"/>
      <c r="BNW8" s="339"/>
      <c r="BNX8" s="339"/>
      <c r="BNY8" s="339"/>
      <c r="BNZ8" s="339"/>
      <c r="BOA8" s="339"/>
      <c r="BOB8" s="339"/>
      <c r="BOC8" s="339"/>
      <c r="BOD8" s="339"/>
      <c r="BOE8" s="339"/>
      <c r="BOF8" s="339"/>
      <c r="BOG8" s="339"/>
    </row>
    <row r="9" spans="1:1749" s="340" customFormat="1" ht="42" customHeight="1">
      <c r="E9" s="339" t="s">
        <v>3</v>
      </c>
      <c r="F9" s="339" t="s">
        <v>4</v>
      </c>
      <c r="G9" s="339" t="s">
        <v>5</v>
      </c>
      <c r="H9" s="339" t="s">
        <v>6</v>
      </c>
      <c r="I9" s="339" t="s">
        <v>7</v>
      </c>
      <c r="J9" s="339" t="s">
        <v>8</v>
      </c>
      <c r="K9" s="339" t="s">
        <v>9</v>
      </c>
      <c r="L9" s="339" t="s">
        <v>10</v>
      </c>
      <c r="M9" s="339" t="s">
        <v>11</v>
      </c>
      <c r="N9" s="339" t="s">
        <v>12</v>
      </c>
      <c r="O9" s="339" t="s">
        <v>13</v>
      </c>
      <c r="P9" s="339" t="s">
        <v>14</v>
      </c>
      <c r="Q9" s="339" t="s">
        <v>15</v>
      </c>
      <c r="R9" s="339" t="s">
        <v>16</v>
      </c>
      <c r="S9" s="339" t="s">
        <v>17</v>
      </c>
      <c r="T9" s="339" t="s">
        <v>18</v>
      </c>
      <c r="U9" s="339" t="s">
        <v>19</v>
      </c>
      <c r="V9" s="339" t="s">
        <v>20</v>
      </c>
      <c r="W9" s="339" t="s">
        <v>21</v>
      </c>
      <c r="X9" s="339" t="s">
        <v>22</v>
      </c>
      <c r="Y9" s="339" t="s">
        <v>23</v>
      </c>
      <c r="Z9" s="339" t="s">
        <v>24</v>
      </c>
      <c r="AA9" s="339" t="s">
        <v>25</v>
      </c>
      <c r="AB9" s="339" t="s">
        <v>26</v>
      </c>
      <c r="AC9" s="339" t="s">
        <v>27</v>
      </c>
      <c r="AD9" s="339" t="s">
        <v>28</v>
      </c>
      <c r="AE9" s="339" t="s">
        <v>29</v>
      </c>
      <c r="AF9" s="339" t="s">
        <v>30</v>
      </c>
      <c r="AG9" s="339" t="s">
        <v>31</v>
      </c>
      <c r="AH9" s="339" t="s">
        <v>32</v>
      </c>
      <c r="AI9" s="339" t="s">
        <v>33</v>
      </c>
      <c r="AJ9" s="339" t="s">
        <v>34</v>
      </c>
      <c r="AK9" s="339" t="s">
        <v>35</v>
      </c>
      <c r="AL9" s="339" t="s">
        <v>36</v>
      </c>
      <c r="AM9" s="339" t="s">
        <v>37</v>
      </c>
      <c r="AN9" s="339" t="s">
        <v>38</v>
      </c>
      <c r="AO9" s="339" t="s">
        <v>39</v>
      </c>
      <c r="AP9" s="339" t="s">
        <v>40</v>
      </c>
      <c r="AQ9" s="339" t="s">
        <v>41</v>
      </c>
      <c r="AR9" s="339" t="s">
        <v>42</v>
      </c>
      <c r="AS9" s="339" t="s">
        <v>43</v>
      </c>
      <c r="AT9" s="339" t="s">
        <v>44</v>
      </c>
      <c r="AU9" s="339" t="s">
        <v>45</v>
      </c>
      <c r="AV9" s="339" t="s">
        <v>46</v>
      </c>
      <c r="AW9" s="339" t="s">
        <v>47</v>
      </c>
      <c r="AX9" s="339" t="s">
        <v>48</v>
      </c>
      <c r="AY9" s="339" t="s">
        <v>49</v>
      </c>
      <c r="AZ9" s="339" t="s">
        <v>50</v>
      </c>
      <c r="BA9" s="339" t="s">
        <v>51</v>
      </c>
      <c r="BB9" s="339" t="s">
        <v>52</v>
      </c>
      <c r="BC9" s="339" t="s">
        <v>53</v>
      </c>
      <c r="BD9" s="339" t="s">
        <v>54</v>
      </c>
      <c r="BE9" s="339" t="s">
        <v>55</v>
      </c>
      <c r="BF9" s="339" t="s">
        <v>56</v>
      </c>
      <c r="BG9" s="339" t="s">
        <v>57</v>
      </c>
      <c r="BH9" s="339" t="s">
        <v>58</v>
      </c>
      <c r="BI9" s="339" t="s">
        <v>59</v>
      </c>
      <c r="BJ9" s="339" t="s">
        <v>60</v>
      </c>
      <c r="BK9" s="339" t="s">
        <v>61</v>
      </c>
      <c r="BL9" s="339" t="s">
        <v>62</v>
      </c>
      <c r="BM9" s="339" t="s">
        <v>63</v>
      </c>
      <c r="BN9" s="339" t="s">
        <v>64</v>
      </c>
      <c r="BO9" s="339" t="s">
        <v>65</v>
      </c>
      <c r="BP9" s="339" t="s">
        <v>66</v>
      </c>
      <c r="BQ9" s="339" t="s">
        <v>67</v>
      </c>
      <c r="BR9" s="339" t="s">
        <v>68</v>
      </c>
      <c r="BS9" s="339" t="s">
        <v>69</v>
      </c>
      <c r="BT9" s="339" t="s">
        <v>70</v>
      </c>
      <c r="BU9" s="339" t="s">
        <v>71</v>
      </c>
      <c r="BV9" s="339" t="s">
        <v>72</v>
      </c>
      <c r="BW9" s="339" t="s">
        <v>73</v>
      </c>
      <c r="BX9" s="339" t="s">
        <v>74</v>
      </c>
      <c r="BY9" s="339" t="s">
        <v>75</v>
      </c>
      <c r="BZ9" s="339" t="s">
        <v>76</v>
      </c>
      <c r="CA9" s="339" t="s">
        <v>77</v>
      </c>
      <c r="CB9" s="339" t="s">
        <v>78</v>
      </c>
      <c r="CC9" s="339" t="s">
        <v>79</v>
      </c>
      <c r="CD9" s="339" t="s">
        <v>80</v>
      </c>
      <c r="CE9" s="339" t="s">
        <v>81</v>
      </c>
      <c r="CF9" s="339" t="s">
        <v>82</v>
      </c>
      <c r="CG9" s="339" t="s">
        <v>83</v>
      </c>
      <c r="CH9" s="339" t="s">
        <v>84</v>
      </c>
      <c r="CI9" s="339" t="s">
        <v>85</v>
      </c>
      <c r="CJ9" s="339" t="s">
        <v>86</v>
      </c>
      <c r="CK9" s="339" t="s">
        <v>87</v>
      </c>
      <c r="CL9" s="339" t="s">
        <v>88</v>
      </c>
      <c r="CM9" s="339" t="s">
        <v>89</v>
      </c>
      <c r="CN9" s="339" t="s">
        <v>90</v>
      </c>
      <c r="CO9" s="339" t="s">
        <v>91</v>
      </c>
      <c r="CP9" s="339" t="s">
        <v>92</v>
      </c>
      <c r="CQ9" s="339" t="s">
        <v>93</v>
      </c>
      <c r="CR9" s="339" t="s">
        <v>94</v>
      </c>
      <c r="CS9" s="339" t="s">
        <v>95</v>
      </c>
      <c r="CT9" s="339" t="s">
        <v>96</v>
      </c>
      <c r="CU9" s="339" t="s">
        <v>97</v>
      </c>
      <c r="CV9" s="339" t="s">
        <v>98</v>
      </c>
      <c r="CW9" s="339" t="s">
        <v>99</v>
      </c>
      <c r="CX9" s="339" t="s">
        <v>100</v>
      </c>
      <c r="CY9" s="339" t="s">
        <v>101</v>
      </c>
      <c r="CZ9" s="339" t="s">
        <v>102</v>
      </c>
      <c r="DA9" s="339" t="s">
        <v>103</v>
      </c>
      <c r="DB9" s="339" t="s">
        <v>104</v>
      </c>
      <c r="DC9" s="339" t="s">
        <v>105</v>
      </c>
      <c r="DD9" s="339" t="s">
        <v>106</v>
      </c>
      <c r="DE9" s="339" t="s">
        <v>107</v>
      </c>
      <c r="DF9" s="339" t="s">
        <v>108</v>
      </c>
      <c r="DG9" s="339" t="s">
        <v>109</v>
      </c>
      <c r="DH9" s="339" t="s">
        <v>110</v>
      </c>
      <c r="DI9" s="339" t="s">
        <v>111</v>
      </c>
      <c r="DJ9" s="339" t="s">
        <v>112</v>
      </c>
      <c r="DK9" s="339" t="s">
        <v>113</v>
      </c>
      <c r="DL9" s="339" t="s">
        <v>114</v>
      </c>
      <c r="DM9" s="339" t="s">
        <v>115</v>
      </c>
      <c r="DN9" s="339" t="s">
        <v>116</v>
      </c>
      <c r="DO9" s="339" t="s">
        <v>117</v>
      </c>
      <c r="DP9" s="339" t="s">
        <v>118</v>
      </c>
      <c r="DQ9" s="339" t="s">
        <v>119</v>
      </c>
      <c r="DR9" s="339" t="s">
        <v>120</v>
      </c>
      <c r="DS9" s="339" t="s">
        <v>121</v>
      </c>
      <c r="DT9" s="339" t="s">
        <v>122</v>
      </c>
      <c r="DU9" s="339" t="s">
        <v>123</v>
      </c>
      <c r="DV9" s="339" t="s">
        <v>124</v>
      </c>
      <c r="DW9" s="339" t="s">
        <v>125</v>
      </c>
      <c r="DX9" s="339" t="s">
        <v>126</v>
      </c>
      <c r="DY9" s="339" t="s">
        <v>127</v>
      </c>
      <c r="DZ9" s="339" t="s">
        <v>128</v>
      </c>
      <c r="EA9" s="339" t="s">
        <v>129</v>
      </c>
      <c r="EB9" s="339" t="s">
        <v>130</v>
      </c>
      <c r="EC9" s="339" t="s">
        <v>131</v>
      </c>
      <c r="ED9" s="339" t="s">
        <v>132</v>
      </c>
      <c r="EE9" s="339" t="s">
        <v>133</v>
      </c>
      <c r="EF9" s="339" t="s">
        <v>134</v>
      </c>
      <c r="EG9" s="339" t="s">
        <v>135</v>
      </c>
      <c r="EH9" s="339" t="s">
        <v>136</v>
      </c>
      <c r="EI9" s="339" t="s">
        <v>137</v>
      </c>
      <c r="EJ9" s="339" t="s">
        <v>138</v>
      </c>
      <c r="EK9" s="339" t="s">
        <v>139</v>
      </c>
      <c r="EL9" s="339" t="s">
        <v>140</v>
      </c>
      <c r="EM9" s="339" t="s">
        <v>141</v>
      </c>
      <c r="EN9" s="339" t="s">
        <v>142</v>
      </c>
      <c r="EO9" s="339" t="s">
        <v>143</v>
      </c>
      <c r="EP9" s="339" t="s">
        <v>144</v>
      </c>
      <c r="EQ9" s="339" t="s">
        <v>145</v>
      </c>
      <c r="ER9" s="339" t="s">
        <v>146</v>
      </c>
      <c r="ES9" s="339" t="s">
        <v>147</v>
      </c>
      <c r="ET9" s="339" t="s">
        <v>148</v>
      </c>
      <c r="EU9" s="339" t="s">
        <v>149</v>
      </c>
      <c r="EV9" s="339" t="s">
        <v>150</v>
      </c>
      <c r="EW9" s="339" t="s">
        <v>151</v>
      </c>
      <c r="EX9" s="339" t="s">
        <v>152</v>
      </c>
      <c r="EY9" s="339" t="s">
        <v>153</v>
      </c>
      <c r="EZ9" s="339" t="s">
        <v>154</v>
      </c>
      <c r="FA9" s="339" t="s">
        <v>155</v>
      </c>
      <c r="FB9" s="339" t="s">
        <v>156</v>
      </c>
      <c r="FC9" s="339" t="s">
        <v>157</v>
      </c>
      <c r="FD9" s="339" t="s">
        <v>158</v>
      </c>
      <c r="FE9" s="339" t="s">
        <v>159</v>
      </c>
      <c r="FF9" s="339" t="s">
        <v>160</v>
      </c>
      <c r="FG9" s="339" t="s">
        <v>161</v>
      </c>
      <c r="FH9" s="339" t="s">
        <v>162</v>
      </c>
      <c r="FI9" s="339" t="s">
        <v>163</v>
      </c>
      <c r="FJ9" s="339" t="s">
        <v>164</v>
      </c>
      <c r="FK9" s="339" t="s">
        <v>165</v>
      </c>
      <c r="FL9" s="339" t="s">
        <v>166</v>
      </c>
      <c r="FM9" s="339" t="s">
        <v>167</v>
      </c>
      <c r="FN9" s="339" t="s">
        <v>168</v>
      </c>
      <c r="FO9" s="339" t="s">
        <v>169</v>
      </c>
      <c r="FP9" s="339" t="s">
        <v>170</v>
      </c>
      <c r="FQ9" s="339" t="s">
        <v>171</v>
      </c>
      <c r="FR9" s="339" t="s">
        <v>172</v>
      </c>
      <c r="FS9" s="339" t="s">
        <v>173</v>
      </c>
      <c r="FT9" s="339" t="s">
        <v>174</v>
      </c>
      <c r="FU9" s="339" t="s">
        <v>175</v>
      </c>
      <c r="FV9" s="339" t="s">
        <v>176</v>
      </c>
      <c r="FW9" s="339" t="s">
        <v>177</v>
      </c>
      <c r="FX9" s="339" t="s">
        <v>178</v>
      </c>
      <c r="FY9" s="339" t="s">
        <v>179</v>
      </c>
      <c r="FZ9" s="339" t="s">
        <v>180</v>
      </c>
      <c r="GA9" s="339" t="s">
        <v>181</v>
      </c>
      <c r="GB9" s="339" t="s">
        <v>182</v>
      </c>
      <c r="GC9" s="339" t="s">
        <v>183</v>
      </c>
      <c r="GD9" s="339" t="s">
        <v>184</v>
      </c>
      <c r="GE9" s="339" t="s">
        <v>185</v>
      </c>
      <c r="GF9" s="339" t="s">
        <v>186</v>
      </c>
      <c r="GG9" s="339" t="s">
        <v>187</v>
      </c>
      <c r="GH9" s="339" t="s">
        <v>188</v>
      </c>
      <c r="GI9" s="339" t="s">
        <v>189</v>
      </c>
      <c r="GJ9" s="339" t="s">
        <v>190</v>
      </c>
      <c r="GK9" s="339" t="s">
        <v>191</v>
      </c>
      <c r="GL9" s="339" t="s">
        <v>192</v>
      </c>
      <c r="GM9" s="339" t="s">
        <v>193</v>
      </c>
      <c r="GN9" s="339" t="s">
        <v>194</v>
      </c>
      <c r="GO9" s="339" t="s">
        <v>195</v>
      </c>
      <c r="GP9" s="339" t="s">
        <v>196</v>
      </c>
      <c r="GQ9" s="339" t="s">
        <v>197</v>
      </c>
      <c r="GR9" s="339" t="s">
        <v>198</v>
      </c>
      <c r="GS9" s="339" t="s">
        <v>199</v>
      </c>
      <c r="GT9" s="339" t="s">
        <v>200</v>
      </c>
      <c r="GU9" s="339" t="s">
        <v>201</v>
      </c>
      <c r="GV9" s="339" t="s">
        <v>202</v>
      </c>
      <c r="GW9" s="339" t="s">
        <v>203</v>
      </c>
      <c r="GX9" s="339" t="s">
        <v>204</v>
      </c>
      <c r="GY9" s="339" t="s">
        <v>205</v>
      </c>
      <c r="GZ9" s="339" t="s">
        <v>206</v>
      </c>
      <c r="HA9" s="339" t="s">
        <v>207</v>
      </c>
      <c r="HB9" s="339" t="s">
        <v>208</v>
      </c>
      <c r="HC9" s="339" t="s">
        <v>209</v>
      </c>
      <c r="HD9" s="339" t="s">
        <v>210</v>
      </c>
      <c r="HE9" s="339" t="s">
        <v>211</v>
      </c>
      <c r="HF9" s="339" t="s">
        <v>212</v>
      </c>
      <c r="HG9" s="339" t="s">
        <v>213</v>
      </c>
      <c r="HH9" s="339" t="s">
        <v>214</v>
      </c>
      <c r="HI9" s="339" t="s">
        <v>215</v>
      </c>
      <c r="HJ9" s="339" t="s">
        <v>216</v>
      </c>
      <c r="HK9" s="339" t="s">
        <v>217</v>
      </c>
      <c r="HL9" s="339" t="s">
        <v>218</v>
      </c>
      <c r="HM9" s="339" t="s">
        <v>219</v>
      </c>
      <c r="HN9" s="339" t="s">
        <v>220</v>
      </c>
      <c r="HO9" s="339" t="s">
        <v>221</v>
      </c>
      <c r="HP9" s="339" t="s">
        <v>222</v>
      </c>
      <c r="HQ9" s="339" t="s">
        <v>223</v>
      </c>
      <c r="HR9" s="339" t="s">
        <v>224</v>
      </c>
      <c r="HS9" s="339" t="s">
        <v>225</v>
      </c>
      <c r="HT9" s="339" t="s">
        <v>226</v>
      </c>
      <c r="HU9" s="339" t="s">
        <v>227</v>
      </c>
      <c r="HV9" s="339" t="s">
        <v>228</v>
      </c>
      <c r="HW9" s="339" t="s">
        <v>229</v>
      </c>
      <c r="HX9" s="339" t="s">
        <v>230</v>
      </c>
      <c r="HY9" s="339" t="s">
        <v>231</v>
      </c>
      <c r="HZ9" s="339" t="s">
        <v>232</v>
      </c>
      <c r="IA9" s="339" t="s">
        <v>233</v>
      </c>
      <c r="IB9" s="339" t="s">
        <v>234</v>
      </c>
      <c r="IC9" s="339" t="s">
        <v>235</v>
      </c>
      <c r="ID9" s="339" t="s">
        <v>236</v>
      </c>
      <c r="IE9" s="339" t="s">
        <v>237</v>
      </c>
      <c r="IF9" s="339" t="s">
        <v>238</v>
      </c>
      <c r="IG9" s="339" t="s">
        <v>239</v>
      </c>
      <c r="IH9" s="339" t="s">
        <v>240</v>
      </c>
      <c r="II9" s="339" t="s">
        <v>241</v>
      </c>
      <c r="IJ9" s="339" t="s">
        <v>242</v>
      </c>
      <c r="IK9" s="339" t="s">
        <v>243</v>
      </c>
      <c r="IL9" s="339" t="s">
        <v>244</v>
      </c>
      <c r="IM9" s="339" t="s">
        <v>245</v>
      </c>
      <c r="IN9" s="339" t="s">
        <v>246</v>
      </c>
      <c r="IO9" s="339" t="s">
        <v>247</v>
      </c>
      <c r="IP9" s="339" t="s">
        <v>248</v>
      </c>
      <c r="IQ9" s="339" t="s">
        <v>249</v>
      </c>
      <c r="IR9" s="339" t="s">
        <v>250</v>
      </c>
      <c r="IS9" s="339" t="s">
        <v>251</v>
      </c>
      <c r="IT9" s="339" t="s">
        <v>252</v>
      </c>
      <c r="IU9" s="339" t="s">
        <v>253</v>
      </c>
      <c r="IV9" s="339" t="s">
        <v>254</v>
      </c>
      <c r="IW9" s="339" t="s">
        <v>255</v>
      </c>
      <c r="IX9" s="339" t="s">
        <v>256</v>
      </c>
      <c r="IY9" s="339" t="s">
        <v>257</v>
      </c>
      <c r="IZ9" s="339" t="s">
        <v>258</v>
      </c>
      <c r="JA9" s="339" t="s">
        <v>259</v>
      </c>
      <c r="JB9" s="339" t="s">
        <v>260</v>
      </c>
      <c r="JC9" s="339" t="s">
        <v>261</v>
      </c>
      <c r="JD9" s="339" t="s">
        <v>262</v>
      </c>
      <c r="JE9" s="339" t="s">
        <v>263</v>
      </c>
      <c r="JF9" s="339" t="s">
        <v>264</v>
      </c>
      <c r="JG9" s="339" t="s">
        <v>265</v>
      </c>
      <c r="JH9" s="339" t="s">
        <v>266</v>
      </c>
      <c r="JI9" s="339" t="s">
        <v>267</v>
      </c>
      <c r="JJ9" s="339" t="s">
        <v>268</v>
      </c>
      <c r="JK9" s="339" t="s">
        <v>269</v>
      </c>
      <c r="JL9" s="339" t="s">
        <v>270</v>
      </c>
      <c r="JM9" s="339" t="s">
        <v>271</v>
      </c>
      <c r="JN9" s="339" t="s">
        <v>272</v>
      </c>
      <c r="JO9" s="339" t="s">
        <v>273</v>
      </c>
      <c r="JP9" s="339" t="s">
        <v>274</v>
      </c>
      <c r="JQ9" s="339" t="s">
        <v>275</v>
      </c>
      <c r="JR9" s="339" t="s">
        <v>276</v>
      </c>
      <c r="JS9" s="339" t="s">
        <v>277</v>
      </c>
      <c r="JT9" s="339" t="s">
        <v>278</v>
      </c>
      <c r="JU9" s="339" t="s">
        <v>279</v>
      </c>
      <c r="JV9" s="339" t="s">
        <v>280</v>
      </c>
      <c r="JW9" s="339" t="s">
        <v>281</v>
      </c>
      <c r="JX9" s="339" t="s">
        <v>282</v>
      </c>
      <c r="JY9" s="339" t="s">
        <v>283</v>
      </c>
      <c r="JZ9" s="339" t="s">
        <v>284</v>
      </c>
      <c r="KA9" s="339" t="s">
        <v>285</v>
      </c>
      <c r="KB9" s="339" t="s">
        <v>286</v>
      </c>
      <c r="KC9" s="339" t="s">
        <v>287</v>
      </c>
      <c r="KD9" s="339" t="s">
        <v>288</v>
      </c>
      <c r="KE9" s="339" t="s">
        <v>289</v>
      </c>
      <c r="KF9" s="339" t="s">
        <v>290</v>
      </c>
      <c r="KG9" s="339" t="s">
        <v>291</v>
      </c>
      <c r="KH9" s="339" t="s">
        <v>292</v>
      </c>
      <c r="KI9" s="339"/>
      <c r="KJ9" s="339"/>
      <c r="KK9" s="339"/>
      <c r="KL9" s="339"/>
      <c r="KM9" s="339"/>
      <c r="KN9" s="339"/>
      <c r="KO9" s="339"/>
      <c r="KP9" s="339"/>
      <c r="KQ9" s="339"/>
      <c r="KR9" s="339"/>
      <c r="KS9" s="339"/>
      <c r="KT9" s="339"/>
      <c r="KU9" s="339"/>
      <c r="KV9" s="339"/>
      <c r="KW9" s="339"/>
      <c r="KX9" s="339"/>
      <c r="KY9" s="339"/>
      <c r="KZ9" s="339"/>
      <c r="LA9" s="339"/>
      <c r="LB9" s="339"/>
      <c r="LC9" s="339"/>
      <c r="LD9" s="339"/>
      <c r="LE9" s="339"/>
      <c r="LF9" s="339"/>
      <c r="LG9" s="339"/>
      <c r="LH9" s="339"/>
      <c r="LI9" s="339"/>
      <c r="LJ9" s="339"/>
      <c r="LK9" s="339"/>
      <c r="LL9" s="339"/>
      <c r="LM9" s="339"/>
      <c r="LN9" s="339"/>
      <c r="LO9" s="339"/>
      <c r="LP9" s="339"/>
      <c r="LQ9" s="339"/>
      <c r="LR9" s="339"/>
      <c r="LS9" s="339"/>
      <c r="LT9" s="339"/>
      <c r="LU9" s="339"/>
      <c r="LV9" s="339"/>
      <c r="LW9" s="339"/>
      <c r="LX9" s="339"/>
      <c r="LY9" s="339"/>
      <c r="LZ9" s="339"/>
      <c r="MA9" s="339"/>
      <c r="MB9" s="339"/>
      <c r="MC9" s="339"/>
      <c r="MD9" s="339"/>
      <c r="ME9" s="339"/>
      <c r="MF9" s="339"/>
      <c r="MG9" s="339"/>
      <c r="MH9" s="339"/>
      <c r="MI9" s="339"/>
      <c r="MJ9" s="339"/>
      <c r="MK9" s="339"/>
      <c r="ML9" s="339"/>
      <c r="MM9" s="339"/>
      <c r="MN9" s="339"/>
      <c r="MO9" s="339"/>
      <c r="MP9" s="339"/>
      <c r="MQ9" s="339"/>
      <c r="MR9" s="339"/>
      <c r="MS9" s="339"/>
      <c r="MT9" s="339"/>
      <c r="MU9" s="339"/>
      <c r="MV9" s="339"/>
      <c r="MW9" s="339"/>
      <c r="MX9" s="339"/>
      <c r="MY9" s="339"/>
      <c r="MZ9" s="339"/>
      <c r="NA9" s="339"/>
      <c r="NB9" s="339"/>
      <c r="NC9" s="339"/>
      <c r="ND9" s="339"/>
      <c r="NE9" s="339"/>
      <c r="NF9" s="339"/>
      <c r="NG9" s="339"/>
      <c r="NH9" s="339"/>
      <c r="NI9" s="339"/>
      <c r="NJ9" s="339"/>
      <c r="NK9" s="339"/>
      <c r="NL9" s="339"/>
      <c r="NM9" s="339"/>
      <c r="NN9" s="339"/>
      <c r="NO9" s="339"/>
      <c r="NP9" s="339"/>
      <c r="NQ9" s="339"/>
      <c r="NR9" s="339"/>
      <c r="NS9" s="339"/>
      <c r="NT9" s="339"/>
      <c r="NU9" s="339"/>
      <c r="NV9" s="339"/>
      <c r="NW9" s="339"/>
      <c r="NX9" s="339"/>
      <c r="NY9" s="339"/>
      <c r="NZ9" s="339"/>
      <c r="OA9" s="339"/>
      <c r="OB9" s="339"/>
      <c r="OC9" s="339"/>
      <c r="OD9" s="339"/>
      <c r="OE9" s="339"/>
      <c r="OF9" s="339"/>
      <c r="OG9" s="339"/>
      <c r="OH9" s="339"/>
      <c r="OI9" s="339"/>
      <c r="OJ9" s="339"/>
      <c r="OK9" s="339"/>
      <c r="OL9" s="339"/>
      <c r="OM9" s="339"/>
      <c r="ON9" s="339"/>
      <c r="OO9" s="339"/>
      <c r="OP9" s="339"/>
      <c r="OQ9" s="339"/>
      <c r="OR9" s="339"/>
      <c r="OS9" s="339"/>
      <c r="OT9" s="339"/>
      <c r="OU9" s="339"/>
      <c r="OV9" s="339"/>
      <c r="OW9" s="339"/>
      <c r="OX9" s="339"/>
      <c r="OY9" s="339"/>
      <c r="OZ9" s="339"/>
      <c r="PA9" s="339"/>
      <c r="PB9" s="339"/>
      <c r="PC9" s="339"/>
      <c r="PD9" s="339"/>
      <c r="PE9" s="339"/>
      <c r="PF9" s="339"/>
      <c r="PG9" s="339"/>
      <c r="PH9" s="339"/>
      <c r="PI9" s="339"/>
      <c r="PJ9" s="339"/>
      <c r="PK9" s="339"/>
      <c r="PL9" s="339"/>
      <c r="PM9" s="339"/>
      <c r="PN9" s="339"/>
      <c r="PO9" s="339"/>
      <c r="PP9" s="339"/>
      <c r="PQ9" s="339"/>
      <c r="PR9" s="339"/>
      <c r="PS9" s="339"/>
      <c r="PT9" s="339"/>
      <c r="PU9" s="339"/>
      <c r="PV9" s="339"/>
      <c r="PW9" s="339"/>
      <c r="PX9" s="339"/>
      <c r="PY9" s="339"/>
      <c r="PZ9" s="339"/>
      <c r="QA9" s="339"/>
      <c r="QB9" s="339"/>
      <c r="QC9" s="339"/>
      <c r="QD9" s="339"/>
      <c r="QE9" s="339"/>
      <c r="QF9" s="339"/>
      <c r="QG9" s="339"/>
      <c r="QH9" s="339"/>
      <c r="QI9" s="339"/>
      <c r="QJ9" s="339"/>
      <c r="QK9" s="339"/>
      <c r="QL9" s="339"/>
      <c r="QM9" s="339"/>
      <c r="QN9" s="339"/>
      <c r="QO9" s="339"/>
      <c r="QP9" s="339"/>
      <c r="QQ9" s="339"/>
      <c r="QR9" s="339"/>
      <c r="QS9" s="339"/>
      <c r="QT9" s="339"/>
      <c r="QU9" s="339"/>
      <c r="QV9" s="339"/>
      <c r="QW9" s="339"/>
      <c r="QX9" s="339"/>
      <c r="QY9" s="339"/>
      <c r="QZ9" s="339"/>
      <c r="RA9" s="339"/>
      <c r="RB9" s="339"/>
      <c r="RC9" s="339"/>
      <c r="RD9" s="339"/>
      <c r="RE9" s="339"/>
      <c r="RF9" s="339"/>
      <c r="RG9" s="339"/>
      <c r="RH9" s="339"/>
      <c r="RI9" s="339"/>
      <c r="RJ9" s="339"/>
      <c r="RK9" s="339"/>
      <c r="RL9" s="339"/>
      <c r="RM9" s="339"/>
      <c r="RN9" s="339"/>
      <c r="RO9" s="339"/>
      <c r="RP9" s="339"/>
      <c r="RQ9" s="339"/>
      <c r="RR9" s="339"/>
      <c r="RS9" s="339"/>
      <c r="RT9" s="339"/>
      <c r="RU9" s="339"/>
      <c r="RV9" s="339"/>
      <c r="RW9" s="339"/>
      <c r="RX9" s="339"/>
      <c r="RY9" s="339"/>
      <c r="RZ9" s="339"/>
      <c r="SA9" s="339"/>
      <c r="SB9" s="339"/>
      <c r="SC9" s="339"/>
      <c r="SD9" s="339"/>
      <c r="SE9" s="339"/>
      <c r="SF9" s="339"/>
      <c r="SG9" s="339"/>
      <c r="SH9" s="339"/>
      <c r="SI9" s="339"/>
      <c r="SJ9" s="339"/>
      <c r="SK9" s="339"/>
      <c r="SL9" s="339"/>
      <c r="SM9" s="339"/>
      <c r="SN9" s="339"/>
      <c r="SO9" s="339"/>
      <c r="SP9" s="339"/>
      <c r="SQ9" s="339"/>
      <c r="SR9" s="339"/>
      <c r="SS9" s="339"/>
      <c r="ST9" s="339"/>
      <c r="SU9" s="339"/>
      <c r="SV9" s="339"/>
      <c r="SW9" s="339"/>
      <c r="SX9" s="339"/>
      <c r="SY9" s="339"/>
      <c r="SZ9" s="339"/>
      <c r="TA9" s="339"/>
      <c r="TB9" s="339"/>
      <c r="TC9" s="339"/>
      <c r="TD9" s="339"/>
      <c r="TE9" s="339"/>
      <c r="TF9" s="339"/>
      <c r="TG9" s="339"/>
      <c r="TH9" s="339"/>
      <c r="TI9" s="339"/>
      <c r="TJ9" s="339"/>
      <c r="TK9" s="339"/>
      <c r="TL9" s="339"/>
      <c r="TM9" s="339"/>
      <c r="TN9" s="339"/>
      <c r="TO9" s="339"/>
      <c r="TP9" s="339"/>
      <c r="TQ9" s="339"/>
      <c r="TR9" s="339"/>
      <c r="TS9" s="339"/>
      <c r="TT9" s="339"/>
      <c r="TU9" s="339"/>
      <c r="TV9" s="339"/>
      <c r="TW9" s="339"/>
      <c r="TX9" s="339"/>
      <c r="TY9" s="339"/>
      <c r="TZ9" s="339"/>
      <c r="UA9" s="339"/>
      <c r="UB9" s="339"/>
      <c r="UC9" s="339"/>
      <c r="UD9" s="339"/>
      <c r="UE9" s="339"/>
      <c r="UF9" s="339"/>
      <c r="UG9" s="339"/>
      <c r="UH9" s="339"/>
      <c r="UI9" s="339"/>
      <c r="UJ9" s="339"/>
      <c r="UK9" s="339"/>
      <c r="UL9" s="339"/>
      <c r="UM9" s="339"/>
      <c r="UN9" s="339"/>
      <c r="UO9" s="339"/>
      <c r="UP9" s="339"/>
      <c r="UQ9" s="339"/>
      <c r="UR9" s="339"/>
      <c r="US9" s="339"/>
      <c r="UT9" s="339"/>
      <c r="UU9" s="339"/>
      <c r="UV9" s="339"/>
      <c r="UW9" s="339"/>
      <c r="UX9" s="339"/>
      <c r="UY9" s="339"/>
      <c r="UZ9" s="339"/>
      <c r="VA9" s="339"/>
      <c r="VB9" s="339"/>
      <c r="VC9" s="339"/>
      <c r="VD9" s="339"/>
      <c r="VE9" s="339"/>
      <c r="VF9" s="339"/>
      <c r="VG9" s="339"/>
      <c r="VH9" s="339"/>
      <c r="VI9" s="339"/>
      <c r="VJ9" s="339"/>
      <c r="VK9" s="339"/>
      <c r="VL9" s="339"/>
      <c r="VM9" s="339"/>
      <c r="VN9" s="339"/>
      <c r="VO9" s="339"/>
      <c r="VP9" s="339"/>
      <c r="VQ9" s="339"/>
      <c r="VR9" s="339"/>
      <c r="VS9" s="339"/>
      <c r="VT9" s="339"/>
      <c r="VU9" s="339"/>
      <c r="VV9" s="339"/>
      <c r="VW9" s="339"/>
      <c r="VX9" s="339"/>
      <c r="VY9" s="339"/>
      <c r="VZ9" s="339"/>
      <c r="WA9" s="339"/>
      <c r="WB9" s="339"/>
      <c r="WC9" s="339"/>
      <c r="WD9" s="339"/>
      <c r="WE9" s="339"/>
      <c r="WF9" s="339"/>
      <c r="WG9" s="339"/>
      <c r="WH9" s="339"/>
      <c r="WI9" s="339"/>
      <c r="WJ9" s="339"/>
      <c r="WK9" s="339"/>
      <c r="WL9" s="339"/>
      <c r="WM9" s="339"/>
      <c r="WN9" s="339"/>
      <c r="WO9" s="339"/>
      <c r="WP9" s="339"/>
      <c r="WQ9" s="339"/>
      <c r="WR9" s="339"/>
      <c r="WS9" s="339"/>
      <c r="WT9" s="339"/>
      <c r="WU9" s="339"/>
      <c r="WV9" s="339"/>
      <c r="WW9" s="339"/>
      <c r="WX9" s="339"/>
      <c r="WY9" s="339"/>
      <c r="WZ9" s="339"/>
      <c r="XA9" s="339"/>
      <c r="XB9" s="339"/>
      <c r="XC9" s="339"/>
      <c r="XD9" s="339"/>
      <c r="XE9" s="339"/>
      <c r="XF9" s="339"/>
      <c r="XG9" s="339"/>
      <c r="XH9" s="339"/>
      <c r="XI9" s="339"/>
      <c r="XJ9" s="339"/>
      <c r="XK9" s="339"/>
      <c r="XL9" s="339"/>
      <c r="XM9" s="339"/>
      <c r="XN9" s="339"/>
      <c r="XO9" s="339"/>
      <c r="XP9" s="339"/>
      <c r="XQ9" s="339"/>
      <c r="XR9" s="339"/>
      <c r="XS9" s="339"/>
      <c r="XT9" s="339"/>
      <c r="XU9" s="339"/>
      <c r="XV9" s="339"/>
      <c r="XW9" s="339"/>
      <c r="XX9" s="339"/>
      <c r="XY9" s="339"/>
      <c r="XZ9" s="339"/>
      <c r="YA9" s="339"/>
      <c r="YB9" s="339"/>
      <c r="YC9" s="339"/>
      <c r="YD9" s="339"/>
      <c r="YE9" s="339"/>
      <c r="YF9" s="339"/>
      <c r="YG9" s="339"/>
      <c r="YH9" s="339"/>
      <c r="YI9" s="339"/>
      <c r="YJ9" s="339"/>
      <c r="YK9" s="339"/>
      <c r="YL9" s="339"/>
      <c r="YM9" s="339"/>
      <c r="YN9" s="339"/>
      <c r="YO9" s="339"/>
      <c r="YP9" s="339"/>
      <c r="YQ9" s="339"/>
      <c r="YR9" s="339"/>
      <c r="YS9" s="339"/>
      <c r="YT9" s="339"/>
      <c r="YU9" s="339"/>
      <c r="YV9" s="339"/>
      <c r="YW9" s="339"/>
      <c r="YX9" s="339"/>
      <c r="YY9" s="339"/>
      <c r="YZ9" s="339"/>
      <c r="ZA9" s="339"/>
      <c r="ZB9" s="339"/>
      <c r="ZC9" s="339"/>
      <c r="ZD9" s="339"/>
      <c r="ZE9" s="339"/>
      <c r="ZF9" s="339"/>
      <c r="ZG9" s="339"/>
      <c r="ZH9" s="339"/>
      <c r="ZI9" s="339"/>
      <c r="ZJ9" s="339"/>
      <c r="ZK9" s="339"/>
      <c r="ZL9" s="339"/>
      <c r="ZM9" s="339"/>
      <c r="ZN9" s="339"/>
      <c r="ZO9" s="339"/>
      <c r="ZP9" s="339"/>
      <c r="ZQ9" s="339"/>
      <c r="ZR9" s="339"/>
      <c r="ZS9" s="339"/>
      <c r="ZT9" s="339"/>
      <c r="ZU9" s="339"/>
      <c r="ZV9" s="339"/>
      <c r="ZW9" s="339"/>
      <c r="ZX9" s="339"/>
      <c r="ZY9" s="339"/>
      <c r="ZZ9" s="339"/>
      <c r="AAA9" s="339"/>
      <c r="AAB9" s="339"/>
      <c r="AAC9" s="339"/>
      <c r="AAD9" s="339"/>
      <c r="AAE9" s="339"/>
      <c r="AAF9" s="339"/>
      <c r="AAG9" s="339"/>
      <c r="AAH9" s="339"/>
      <c r="AAI9" s="339"/>
      <c r="AAJ9" s="339"/>
      <c r="AAK9" s="339"/>
      <c r="AAL9" s="339"/>
      <c r="AAM9" s="339"/>
      <c r="AAN9" s="339"/>
      <c r="AAO9" s="339"/>
      <c r="AAP9" s="339"/>
      <c r="AAQ9" s="339"/>
      <c r="AAR9" s="339"/>
      <c r="AAS9" s="339"/>
      <c r="AAT9" s="339"/>
      <c r="AAU9" s="339"/>
      <c r="AAV9" s="339"/>
      <c r="AAW9" s="339"/>
      <c r="AAX9" s="339"/>
      <c r="AAY9" s="339"/>
      <c r="AAZ9" s="339"/>
      <c r="ABA9" s="339"/>
      <c r="ABB9" s="339"/>
      <c r="ABC9" s="339"/>
      <c r="ABD9" s="339"/>
      <c r="ABE9" s="339"/>
      <c r="ABF9" s="339"/>
      <c r="ABG9" s="339"/>
      <c r="ABH9" s="339"/>
      <c r="ABI9" s="339"/>
      <c r="ABJ9" s="339"/>
      <c r="ABK9" s="339"/>
      <c r="ABL9" s="339"/>
      <c r="ABM9" s="339"/>
      <c r="ABN9" s="339"/>
      <c r="ABO9" s="339"/>
      <c r="ABP9" s="339"/>
      <c r="ABQ9" s="339"/>
      <c r="ABR9" s="339"/>
      <c r="ABS9" s="339"/>
      <c r="ABT9" s="339"/>
      <c r="ABU9" s="339"/>
      <c r="ABV9" s="339"/>
      <c r="ABW9" s="339"/>
      <c r="ABX9" s="339"/>
      <c r="ABY9" s="339"/>
      <c r="ABZ9" s="339"/>
      <c r="ACA9" s="339"/>
      <c r="ACB9" s="339"/>
      <c r="ACC9" s="339"/>
      <c r="ACD9" s="339"/>
      <c r="ACE9" s="339"/>
      <c r="ACF9" s="339"/>
      <c r="ACG9" s="339"/>
      <c r="ACH9" s="339"/>
      <c r="ACI9" s="339"/>
      <c r="ACJ9" s="339"/>
      <c r="ACK9" s="339"/>
      <c r="ACL9" s="339"/>
      <c r="ACM9" s="339"/>
      <c r="ACN9" s="339"/>
      <c r="ACO9" s="339"/>
      <c r="ACP9" s="339"/>
      <c r="ACQ9" s="339"/>
      <c r="ACR9" s="339"/>
      <c r="ACS9" s="339"/>
      <c r="ACT9" s="339"/>
      <c r="ACU9" s="339"/>
      <c r="ACV9" s="339"/>
      <c r="ACW9" s="339"/>
      <c r="ACX9" s="339"/>
      <c r="ACY9" s="339"/>
      <c r="ACZ9" s="339"/>
      <c r="ADA9" s="339"/>
      <c r="ADB9" s="339"/>
      <c r="ADC9" s="339"/>
      <c r="ADD9" s="339"/>
      <c r="ADE9" s="339"/>
      <c r="ADF9" s="339"/>
      <c r="ADG9" s="339"/>
      <c r="ADH9" s="339"/>
      <c r="ADI9" s="339"/>
      <c r="ADJ9" s="339"/>
      <c r="ADK9" s="339"/>
      <c r="ADL9" s="339"/>
      <c r="ADM9" s="339"/>
      <c r="ADN9" s="339"/>
      <c r="ADO9" s="339"/>
      <c r="ADP9" s="339"/>
      <c r="ADQ9" s="339"/>
      <c r="ADR9" s="339"/>
      <c r="ADS9" s="339"/>
      <c r="ADT9" s="339"/>
      <c r="ADU9" s="339"/>
      <c r="ADV9" s="339"/>
      <c r="ADW9" s="339"/>
      <c r="ADX9" s="339"/>
      <c r="ADY9" s="339"/>
      <c r="ADZ9" s="339"/>
      <c r="AEA9" s="339"/>
      <c r="AEB9" s="339"/>
      <c r="AEC9" s="339"/>
      <c r="AED9" s="339"/>
      <c r="AEE9" s="339"/>
      <c r="AEF9" s="339"/>
      <c r="AEG9" s="339"/>
      <c r="AEH9" s="339"/>
      <c r="AEI9" s="339"/>
      <c r="AEJ9" s="339"/>
      <c r="AEK9" s="339"/>
      <c r="AEL9" s="339"/>
      <c r="AEM9" s="339"/>
      <c r="AEN9" s="339"/>
      <c r="AEO9" s="339"/>
      <c r="AEP9" s="339"/>
      <c r="AEQ9" s="339"/>
      <c r="AER9" s="339"/>
      <c r="AES9" s="339"/>
      <c r="AET9" s="339"/>
      <c r="AEU9" s="339"/>
      <c r="AEV9" s="339"/>
      <c r="AEW9" s="339"/>
      <c r="AEX9" s="339"/>
      <c r="AEY9" s="339"/>
      <c r="AEZ9" s="339"/>
      <c r="AFA9" s="339"/>
      <c r="AFB9" s="339"/>
      <c r="AFC9" s="339"/>
      <c r="AFD9" s="339"/>
      <c r="AFE9" s="339"/>
      <c r="AFF9" s="339"/>
      <c r="AFG9" s="339"/>
      <c r="AFH9" s="339"/>
      <c r="AFI9" s="339"/>
      <c r="AFJ9" s="339"/>
      <c r="AFK9" s="339"/>
      <c r="AFL9" s="339"/>
      <c r="AFM9" s="339"/>
      <c r="AFN9" s="339"/>
      <c r="AFO9" s="339"/>
      <c r="AFP9" s="339"/>
      <c r="AFQ9" s="339"/>
      <c r="AFR9" s="339"/>
      <c r="AFS9" s="339"/>
      <c r="AFT9" s="339"/>
      <c r="AFU9" s="339"/>
      <c r="AFV9" s="339"/>
      <c r="AFW9" s="339"/>
      <c r="AFX9" s="339"/>
      <c r="AFY9" s="339"/>
      <c r="AFZ9" s="339"/>
      <c r="AGA9" s="339"/>
      <c r="AGB9" s="339"/>
      <c r="AGC9" s="339"/>
      <c r="AGD9" s="339"/>
      <c r="AGE9" s="339"/>
      <c r="AGF9" s="339"/>
      <c r="AGG9" s="339"/>
      <c r="AGH9" s="339"/>
      <c r="AGI9" s="339"/>
      <c r="AGJ9" s="339"/>
      <c r="AGK9" s="339"/>
      <c r="AGL9" s="339"/>
      <c r="AGM9" s="339"/>
      <c r="AGN9" s="339"/>
      <c r="AGO9" s="339"/>
      <c r="AGP9" s="339"/>
      <c r="AGQ9" s="339"/>
      <c r="AGR9" s="339"/>
      <c r="AGS9" s="339"/>
      <c r="AGT9" s="339"/>
      <c r="AGU9" s="339"/>
      <c r="AGV9" s="339"/>
      <c r="AGW9" s="339"/>
      <c r="AGX9" s="339"/>
      <c r="AGY9" s="339"/>
      <c r="AGZ9" s="339"/>
      <c r="AHA9" s="339"/>
      <c r="AHB9" s="339"/>
      <c r="AHC9" s="339"/>
      <c r="AHD9" s="339"/>
      <c r="AHE9" s="339"/>
      <c r="AHF9" s="339"/>
      <c r="AHG9" s="339"/>
      <c r="AHH9" s="339"/>
      <c r="AHI9" s="339"/>
      <c r="AHJ9" s="339"/>
      <c r="AHK9" s="339"/>
      <c r="AHL9" s="339"/>
      <c r="AHM9" s="339"/>
      <c r="AHN9" s="339"/>
      <c r="AHO9" s="339"/>
      <c r="AHP9" s="339"/>
      <c r="AHQ9" s="339"/>
      <c r="AHR9" s="339"/>
      <c r="AHS9" s="339"/>
      <c r="AHT9" s="339"/>
      <c r="AHU9" s="339"/>
      <c r="AHV9" s="339"/>
      <c r="AHW9" s="339"/>
      <c r="AHX9" s="339"/>
      <c r="AHY9" s="339"/>
      <c r="AHZ9" s="339"/>
      <c r="AIA9" s="339"/>
      <c r="AIB9" s="339"/>
      <c r="AIC9" s="339"/>
      <c r="AID9" s="339"/>
      <c r="AIE9" s="339"/>
      <c r="AIF9" s="339"/>
      <c r="AIG9" s="339"/>
      <c r="AIH9" s="339"/>
      <c r="AII9" s="339"/>
      <c r="AIJ9" s="339"/>
      <c r="AIK9" s="339"/>
      <c r="AIL9" s="339"/>
      <c r="AIM9" s="339"/>
      <c r="AIN9" s="339"/>
      <c r="AIO9" s="339"/>
      <c r="AIP9" s="339"/>
      <c r="AIQ9" s="339"/>
      <c r="AIR9" s="339"/>
      <c r="AIS9" s="339"/>
      <c r="AIT9" s="339"/>
      <c r="AIU9" s="339"/>
      <c r="AIV9" s="339"/>
      <c r="AIW9" s="339"/>
      <c r="AIX9" s="339"/>
      <c r="AIY9" s="339"/>
      <c r="AIZ9" s="339"/>
      <c r="AJA9" s="339"/>
      <c r="AJB9" s="339"/>
      <c r="AJC9" s="339"/>
      <c r="AJD9" s="339"/>
      <c r="AJE9" s="339"/>
      <c r="AJF9" s="339"/>
      <c r="AJG9" s="339"/>
      <c r="AJH9" s="339"/>
      <c r="AJI9" s="339"/>
      <c r="AJJ9" s="339"/>
      <c r="AJK9" s="339"/>
      <c r="AJL9" s="339"/>
      <c r="AJM9" s="339"/>
      <c r="AJN9" s="339"/>
      <c r="AJO9" s="339"/>
      <c r="AJP9" s="339"/>
      <c r="AJQ9" s="339"/>
      <c r="AJR9" s="339"/>
      <c r="AJS9" s="339"/>
      <c r="AJT9" s="339"/>
      <c r="AJU9" s="339"/>
      <c r="AJV9" s="339"/>
      <c r="AJW9" s="339"/>
      <c r="AJX9" s="339"/>
      <c r="AJY9" s="339"/>
      <c r="AJZ9" s="339"/>
      <c r="AKA9" s="339"/>
      <c r="AKB9" s="339"/>
      <c r="AKC9" s="339"/>
      <c r="AKD9" s="339"/>
      <c r="AKE9" s="339"/>
      <c r="AKF9" s="339"/>
      <c r="AKG9" s="339"/>
      <c r="AKH9" s="339"/>
      <c r="AKI9" s="339"/>
      <c r="AKJ9" s="339"/>
      <c r="AKK9" s="339"/>
      <c r="AKL9" s="339"/>
      <c r="AKM9" s="339"/>
      <c r="AKN9" s="339"/>
      <c r="AKO9" s="339"/>
      <c r="AKP9" s="339"/>
      <c r="AKQ9" s="339"/>
      <c r="AKR9" s="339"/>
      <c r="AKS9" s="339"/>
      <c r="AKT9" s="339"/>
      <c r="AKU9" s="339"/>
      <c r="AKV9" s="339"/>
      <c r="AKW9" s="339"/>
      <c r="AKX9" s="339"/>
      <c r="AKY9" s="339"/>
      <c r="AKZ9" s="339"/>
      <c r="ALA9" s="339"/>
      <c r="ALB9" s="339"/>
      <c r="ALC9" s="339"/>
      <c r="ALD9" s="339"/>
      <c r="ALE9" s="339"/>
      <c r="ALF9" s="339"/>
      <c r="ALG9" s="339"/>
      <c r="ALH9" s="339"/>
      <c r="ALI9" s="339"/>
      <c r="ALJ9" s="339"/>
      <c r="ALK9" s="339"/>
      <c r="ALL9" s="339"/>
      <c r="ALM9" s="339"/>
      <c r="ALN9" s="339"/>
      <c r="ALO9" s="339"/>
      <c r="ALP9" s="339"/>
      <c r="ALQ9" s="339"/>
      <c r="ALR9" s="339"/>
      <c r="ALS9" s="339"/>
      <c r="ALT9" s="339"/>
      <c r="ALU9" s="339"/>
      <c r="ALV9" s="339"/>
      <c r="ALW9" s="339"/>
      <c r="ALX9" s="339"/>
      <c r="ALY9" s="339"/>
      <c r="ALZ9" s="339"/>
      <c r="AMA9" s="339"/>
      <c r="AMB9" s="339"/>
      <c r="AMC9" s="339"/>
      <c r="AMD9" s="339"/>
      <c r="AME9" s="339"/>
      <c r="AMF9" s="339"/>
      <c r="AMG9" s="339"/>
      <c r="AMH9" s="339"/>
      <c r="AMI9" s="339"/>
      <c r="AMJ9" s="339"/>
      <c r="AMK9" s="339"/>
      <c r="AML9" s="339"/>
      <c r="AMM9" s="339"/>
      <c r="AMN9" s="339"/>
      <c r="AMO9" s="339"/>
      <c r="AMP9" s="339"/>
      <c r="AMQ9" s="339"/>
      <c r="AMR9" s="339"/>
      <c r="AMS9" s="339"/>
      <c r="AMT9" s="339"/>
      <c r="AMU9" s="339"/>
      <c r="AMV9" s="339"/>
      <c r="AMW9" s="339"/>
      <c r="AMX9" s="339"/>
      <c r="AMY9" s="339"/>
      <c r="AMZ9" s="339"/>
      <c r="ANA9" s="339"/>
      <c r="ANB9" s="339"/>
      <c r="ANC9" s="339"/>
      <c r="AND9" s="339"/>
      <c r="ANE9" s="339"/>
      <c r="ANF9" s="339"/>
      <c r="ANG9" s="339"/>
      <c r="ANH9" s="339"/>
      <c r="ANI9" s="339"/>
      <c r="ANJ9" s="339"/>
      <c r="ANK9" s="339"/>
      <c r="ANL9" s="339"/>
      <c r="ANM9" s="339"/>
      <c r="ANN9" s="339"/>
      <c r="ANO9" s="339"/>
      <c r="ANP9" s="339"/>
      <c r="ANQ9" s="339"/>
      <c r="ANR9" s="339"/>
      <c r="ANS9" s="339"/>
      <c r="ANT9" s="339"/>
      <c r="ANU9" s="339"/>
      <c r="ANV9" s="339"/>
      <c r="ANW9" s="339"/>
      <c r="ANX9" s="339"/>
      <c r="ANY9" s="339"/>
      <c r="ANZ9" s="339"/>
      <c r="AOA9" s="339"/>
      <c r="AOB9" s="339"/>
      <c r="AOC9" s="339"/>
      <c r="AOD9" s="339"/>
      <c r="AOE9" s="339"/>
      <c r="AOF9" s="339"/>
      <c r="AOG9" s="339"/>
      <c r="AOH9" s="339"/>
      <c r="AOI9" s="339"/>
      <c r="AOJ9" s="339"/>
      <c r="AOK9" s="339"/>
      <c r="AOL9" s="339"/>
      <c r="AOM9" s="339"/>
      <c r="AON9" s="339"/>
      <c r="AOO9" s="339"/>
      <c r="AOP9" s="339"/>
      <c r="AOQ9" s="339"/>
      <c r="AOR9" s="339"/>
      <c r="AOS9" s="339"/>
      <c r="AOT9" s="339"/>
      <c r="AOU9" s="339"/>
      <c r="AOV9" s="339"/>
      <c r="AOW9" s="339"/>
      <c r="AOX9" s="339"/>
      <c r="AOY9" s="339"/>
      <c r="AOZ9" s="339"/>
      <c r="APA9" s="339"/>
      <c r="APB9" s="339"/>
      <c r="APC9" s="339"/>
      <c r="APD9" s="339"/>
      <c r="APE9" s="339"/>
      <c r="APF9" s="339"/>
      <c r="APG9" s="339"/>
      <c r="APH9" s="339"/>
      <c r="API9" s="339"/>
      <c r="APJ9" s="339"/>
      <c r="APK9" s="339"/>
      <c r="APL9" s="339"/>
      <c r="APM9" s="339"/>
      <c r="APN9" s="339"/>
      <c r="APO9" s="339"/>
      <c r="APP9" s="339"/>
      <c r="APQ9" s="339"/>
      <c r="APR9" s="339"/>
      <c r="APS9" s="339"/>
      <c r="APT9" s="339"/>
      <c r="APU9" s="339"/>
      <c r="APV9" s="339"/>
      <c r="APW9" s="339"/>
      <c r="APX9" s="339"/>
      <c r="APY9" s="339"/>
      <c r="APZ9" s="339"/>
      <c r="AQA9" s="339"/>
      <c r="AQB9" s="339"/>
      <c r="AQC9" s="339"/>
      <c r="AQD9" s="339"/>
      <c r="AQE9" s="339"/>
      <c r="AQF9" s="339"/>
      <c r="AQG9" s="339"/>
      <c r="AQH9" s="339"/>
      <c r="AQI9" s="339"/>
      <c r="AQJ9" s="339"/>
      <c r="AQK9" s="339"/>
      <c r="AQL9" s="339"/>
      <c r="AQM9" s="339"/>
      <c r="AQN9" s="339"/>
      <c r="AQO9" s="339"/>
      <c r="AQP9" s="339"/>
      <c r="AQQ9" s="339"/>
      <c r="AQR9" s="339"/>
      <c r="AQS9" s="339"/>
      <c r="AQT9" s="339"/>
      <c r="AQU9" s="339"/>
      <c r="AQV9" s="339"/>
      <c r="AQW9" s="339"/>
      <c r="AQX9" s="339"/>
      <c r="AQY9" s="339"/>
      <c r="AQZ9" s="339"/>
      <c r="ARA9" s="339"/>
      <c r="ARB9" s="339"/>
      <c r="ARC9" s="339"/>
      <c r="ARD9" s="339"/>
      <c r="ARE9" s="339"/>
      <c r="ARF9" s="339"/>
      <c r="ARG9" s="339"/>
      <c r="ARH9" s="339"/>
      <c r="ARI9" s="339"/>
      <c r="ARJ9" s="339"/>
      <c r="ARK9" s="339"/>
      <c r="ARL9" s="339"/>
      <c r="ARM9" s="339"/>
      <c r="ARN9" s="339"/>
      <c r="ARO9" s="339"/>
      <c r="ARP9" s="339"/>
      <c r="ARQ9" s="339"/>
      <c r="ARR9" s="339"/>
      <c r="ARS9" s="339"/>
      <c r="ART9" s="339"/>
      <c r="ARU9" s="339"/>
      <c r="ARV9" s="339"/>
      <c r="ARW9" s="339"/>
    </row>
    <row r="10" spans="1:1749" ht="9.75">
      <c r="A10" s="340" t="s">
        <v>293</v>
      </c>
      <c r="B10" s="340" t="s">
        <v>294</v>
      </c>
      <c r="C10" s="340" t="s">
        <v>295</v>
      </c>
      <c r="D10" s="339" t="s">
        <v>296</v>
      </c>
      <c r="E10" s="339">
        <v>0</v>
      </c>
      <c r="F10" s="339">
        <v>0</v>
      </c>
      <c r="G10" s="339">
        <v>0</v>
      </c>
      <c r="H10" s="339">
        <v>0</v>
      </c>
      <c r="I10" s="339">
        <v>0</v>
      </c>
      <c r="J10" s="339">
        <v>0</v>
      </c>
      <c r="K10" s="339">
        <v>0</v>
      </c>
      <c r="L10" s="339">
        <v>0</v>
      </c>
      <c r="M10" s="339">
        <v>0</v>
      </c>
      <c r="N10" s="339">
        <v>0</v>
      </c>
      <c r="O10" s="339">
        <v>0</v>
      </c>
      <c r="P10" s="339">
        <v>0</v>
      </c>
      <c r="Q10" s="339">
        <v>0</v>
      </c>
      <c r="R10" s="339">
        <v>0</v>
      </c>
      <c r="S10" s="339">
        <v>0</v>
      </c>
      <c r="T10" s="339">
        <v>0</v>
      </c>
      <c r="U10" s="339">
        <v>0</v>
      </c>
      <c r="V10" s="339">
        <v>0</v>
      </c>
      <c r="W10" s="339">
        <v>0</v>
      </c>
      <c r="X10" s="339">
        <v>0</v>
      </c>
      <c r="Y10" s="339">
        <v>0</v>
      </c>
      <c r="Z10" s="339">
        <v>0</v>
      </c>
      <c r="AA10" s="339">
        <v>0</v>
      </c>
      <c r="AB10" s="339">
        <v>0</v>
      </c>
      <c r="AC10" s="339">
        <v>0</v>
      </c>
      <c r="AD10" s="339">
        <v>0</v>
      </c>
      <c r="AE10" s="339">
        <v>0</v>
      </c>
      <c r="AF10" s="339">
        <v>0</v>
      </c>
      <c r="AG10" s="339">
        <v>0</v>
      </c>
      <c r="AH10" s="339">
        <v>0</v>
      </c>
      <c r="AI10" s="339">
        <v>0</v>
      </c>
      <c r="AJ10" s="339">
        <v>0</v>
      </c>
      <c r="AK10" s="339">
        <v>0</v>
      </c>
      <c r="AL10" s="339">
        <v>0</v>
      </c>
      <c r="AM10" s="339">
        <v>0</v>
      </c>
      <c r="AN10" s="339">
        <v>0</v>
      </c>
      <c r="AO10" s="339">
        <v>0</v>
      </c>
      <c r="AP10" s="339">
        <v>0</v>
      </c>
      <c r="AQ10" s="339">
        <v>0</v>
      </c>
      <c r="AR10" s="339">
        <v>0</v>
      </c>
      <c r="AS10" s="339">
        <v>0</v>
      </c>
      <c r="AT10" s="339">
        <v>0</v>
      </c>
      <c r="AU10" s="339">
        <v>0</v>
      </c>
      <c r="AV10" s="339">
        <v>0</v>
      </c>
      <c r="AW10" s="339">
        <v>0</v>
      </c>
      <c r="AX10" s="339">
        <v>0</v>
      </c>
      <c r="AY10" s="339">
        <v>0</v>
      </c>
      <c r="AZ10" s="339">
        <v>0</v>
      </c>
      <c r="BA10" s="339">
        <v>0</v>
      </c>
      <c r="BB10" s="339">
        <v>0</v>
      </c>
      <c r="BC10" s="339">
        <v>0</v>
      </c>
      <c r="BD10" s="339">
        <v>0</v>
      </c>
      <c r="BE10" s="339">
        <v>0</v>
      </c>
      <c r="BF10" s="339">
        <v>0</v>
      </c>
      <c r="BG10" s="339">
        <v>0</v>
      </c>
      <c r="BH10" s="339">
        <v>0</v>
      </c>
      <c r="BI10" s="339">
        <v>0</v>
      </c>
      <c r="BJ10" s="339">
        <v>0</v>
      </c>
      <c r="BK10" s="339">
        <v>0</v>
      </c>
      <c r="BL10" s="339">
        <v>0</v>
      </c>
      <c r="BM10" s="339">
        <v>0</v>
      </c>
      <c r="BN10" s="339">
        <v>0</v>
      </c>
      <c r="BO10" s="339">
        <v>0</v>
      </c>
      <c r="BP10" s="339">
        <v>0</v>
      </c>
      <c r="BQ10" s="339">
        <v>0</v>
      </c>
      <c r="BR10" s="339">
        <v>0</v>
      </c>
      <c r="BS10" s="339">
        <v>0</v>
      </c>
      <c r="BT10" s="339">
        <v>0</v>
      </c>
      <c r="BU10" s="339">
        <v>0</v>
      </c>
      <c r="BV10" s="339">
        <v>0</v>
      </c>
      <c r="BW10" s="339">
        <v>0</v>
      </c>
      <c r="BX10" s="339">
        <v>0</v>
      </c>
      <c r="BY10" s="339">
        <v>0</v>
      </c>
      <c r="BZ10" s="339">
        <v>0</v>
      </c>
      <c r="CA10" s="339">
        <v>0</v>
      </c>
      <c r="CB10" s="339">
        <v>0</v>
      </c>
      <c r="CC10" s="339">
        <v>0</v>
      </c>
      <c r="CD10" s="339">
        <v>0</v>
      </c>
      <c r="CE10" s="339">
        <v>0</v>
      </c>
      <c r="CF10" s="339">
        <v>0</v>
      </c>
      <c r="CG10" s="339">
        <v>0</v>
      </c>
      <c r="CH10" s="339">
        <v>0</v>
      </c>
      <c r="CI10" s="339">
        <v>0</v>
      </c>
      <c r="CJ10" s="339">
        <v>0</v>
      </c>
      <c r="CK10" s="339">
        <v>0</v>
      </c>
      <c r="CL10" s="339">
        <v>0</v>
      </c>
      <c r="CM10" s="339">
        <v>0</v>
      </c>
      <c r="CN10" s="339">
        <v>0</v>
      </c>
      <c r="CO10" s="339">
        <v>0</v>
      </c>
      <c r="CP10" s="339">
        <v>0</v>
      </c>
      <c r="CQ10" s="339">
        <v>0</v>
      </c>
      <c r="CR10" s="339">
        <v>0</v>
      </c>
      <c r="CS10" s="339">
        <v>0</v>
      </c>
      <c r="CT10" s="339">
        <v>0</v>
      </c>
      <c r="CU10" s="339">
        <v>0</v>
      </c>
      <c r="CV10" s="339">
        <v>0</v>
      </c>
      <c r="CW10" s="339">
        <v>0</v>
      </c>
      <c r="CX10" s="339">
        <v>0</v>
      </c>
      <c r="CY10" s="339">
        <v>0</v>
      </c>
      <c r="CZ10" s="339">
        <v>0</v>
      </c>
      <c r="DA10" s="339">
        <v>0</v>
      </c>
      <c r="DB10" s="339">
        <v>0</v>
      </c>
      <c r="DC10" s="339">
        <v>0</v>
      </c>
      <c r="DD10" s="339">
        <v>0</v>
      </c>
      <c r="DE10" s="339">
        <v>0</v>
      </c>
      <c r="DF10" s="339">
        <v>0</v>
      </c>
      <c r="DG10" s="339">
        <v>0</v>
      </c>
      <c r="DH10" s="339">
        <v>0</v>
      </c>
      <c r="DI10" s="339">
        <v>0</v>
      </c>
      <c r="DJ10" s="339">
        <v>0</v>
      </c>
      <c r="DK10" s="339">
        <v>0</v>
      </c>
      <c r="DL10" s="339">
        <v>0</v>
      </c>
      <c r="DM10" s="339">
        <v>0</v>
      </c>
      <c r="DN10" s="339">
        <v>0</v>
      </c>
      <c r="DO10" s="339">
        <v>0</v>
      </c>
      <c r="DP10" s="339">
        <v>0</v>
      </c>
      <c r="DQ10" s="339">
        <v>0</v>
      </c>
      <c r="DR10" s="339">
        <v>0</v>
      </c>
      <c r="DS10" s="339">
        <v>0</v>
      </c>
      <c r="DT10" s="339">
        <v>0</v>
      </c>
      <c r="DU10" s="339">
        <v>0</v>
      </c>
      <c r="DV10" s="339">
        <v>0</v>
      </c>
      <c r="DW10" s="339">
        <v>0</v>
      </c>
      <c r="DX10" s="339">
        <v>0</v>
      </c>
      <c r="DY10" s="339">
        <v>0</v>
      </c>
      <c r="DZ10" s="339">
        <v>0</v>
      </c>
      <c r="EA10" s="339">
        <v>0</v>
      </c>
      <c r="EB10" s="339">
        <v>0</v>
      </c>
      <c r="EC10" s="339">
        <v>0</v>
      </c>
      <c r="ED10" s="339">
        <v>0</v>
      </c>
      <c r="EE10" s="339">
        <v>0</v>
      </c>
      <c r="EF10" s="339">
        <v>0</v>
      </c>
      <c r="EG10" s="339">
        <v>0</v>
      </c>
      <c r="EH10" s="339">
        <v>0</v>
      </c>
      <c r="EI10" s="339">
        <v>0</v>
      </c>
      <c r="EJ10" s="339">
        <v>0</v>
      </c>
      <c r="EK10" s="339">
        <v>0</v>
      </c>
      <c r="EL10" s="339">
        <v>0</v>
      </c>
      <c r="EM10" s="339">
        <v>0</v>
      </c>
      <c r="EN10" s="339">
        <v>0</v>
      </c>
      <c r="EO10" s="339">
        <v>0</v>
      </c>
      <c r="EP10" s="339">
        <v>0</v>
      </c>
      <c r="EQ10" s="339">
        <v>0</v>
      </c>
      <c r="ER10" s="339">
        <v>0</v>
      </c>
      <c r="ES10" s="339">
        <v>0</v>
      </c>
      <c r="ET10" s="339">
        <v>0</v>
      </c>
      <c r="EU10" s="339">
        <v>0</v>
      </c>
      <c r="EV10" s="339">
        <v>0</v>
      </c>
      <c r="EW10" s="339">
        <v>0</v>
      </c>
      <c r="EX10" s="339">
        <v>0</v>
      </c>
      <c r="EY10" s="339">
        <v>0</v>
      </c>
      <c r="EZ10" s="339">
        <v>0</v>
      </c>
      <c r="FA10" s="339">
        <v>0</v>
      </c>
      <c r="FB10" s="339">
        <v>0</v>
      </c>
      <c r="FC10" s="339">
        <v>0</v>
      </c>
      <c r="FD10" s="339">
        <v>0</v>
      </c>
      <c r="FE10" s="339">
        <v>0</v>
      </c>
      <c r="FF10" s="339">
        <v>0</v>
      </c>
      <c r="FG10" s="339">
        <v>0</v>
      </c>
      <c r="FH10" s="339">
        <v>0</v>
      </c>
      <c r="FI10" s="339">
        <v>0</v>
      </c>
      <c r="FJ10" s="339">
        <v>0</v>
      </c>
      <c r="FK10" s="339">
        <v>0</v>
      </c>
      <c r="FL10" s="339">
        <v>0</v>
      </c>
      <c r="FM10" s="339">
        <v>0</v>
      </c>
      <c r="FN10" s="339">
        <v>0</v>
      </c>
      <c r="FO10" s="339">
        <v>0</v>
      </c>
      <c r="FP10" s="339">
        <v>0</v>
      </c>
      <c r="FQ10" s="339">
        <v>0</v>
      </c>
      <c r="FR10" s="339">
        <v>0</v>
      </c>
      <c r="FS10" s="339">
        <v>0</v>
      </c>
      <c r="FT10" s="339">
        <v>0</v>
      </c>
      <c r="FU10" s="339">
        <v>0</v>
      </c>
      <c r="FV10" s="339">
        <v>0</v>
      </c>
      <c r="FW10" s="339">
        <v>0</v>
      </c>
      <c r="FX10" s="339">
        <v>0</v>
      </c>
      <c r="FY10" s="339">
        <v>0</v>
      </c>
      <c r="FZ10" s="339">
        <v>0</v>
      </c>
      <c r="GA10" s="339">
        <v>0</v>
      </c>
      <c r="GB10" s="339">
        <v>0</v>
      </c>
      <c r="GC10" s="339">
        <v>0</v>
      </c>
      <c r="GD10" s="339">
        <v>0</v>
      </c>
      <c r="GE10" s="339">
        <v>0</v>
      </c>
      <c r="GF10" s="339">
        <v>0</v>
      </c>
      <c r="GG10" s="339">
        <v>0</v>
      </c>
      <c r="GH10" s="339">
        <v>0</v>
      </c>
      <c r="GI10" s="339">
        <v>0</v>
      </c>
      <c r="GJ10" s="339">
        <v>0</v>
      </c>
      <c r="GK10" s="339">
        <v>0</v>
      </c>
      <c r="GL10" s="339">
        <v>0</v>
      </c>
      <c r="GM10" s="339">
        <v>0</v>
      </c>
      <c r="GN10" s="339">
        <v>0</v>
      </c>
      <c r="GO10" s="339">
        <v>0</v>
      </c>
      <c r="GP10" s="339">
        <v>0</v>
      </c>
      <c r="GQ10" s="339">
        <v>0</v>
      </c>
      <c r="GR10" s="339">
        <v>0</v>
      </c>
      <c r="GS10" s="339">
        <v>0</v>
      </c>
      <c r="GT10" s="339">
        <v>0</v>
      </c>
      <c r="GU10" s="339">
        <v>0</v>
      </c>
      <c r="GV10" s="339">
        <v>0</v>
      </c>
      <c r="GW10" s="339">
        <v>0</v>
      </c>
      <c r="GX10" s="339">
        <v>0</v>
      </c>
      <c r="GY10" s="339">
        <v>0</v>
      </c>
      <c r="GZ10" s="339">
        <v>0</v>
      </c>
      <c r="HA10" s="339">
        <v>0</v>
      </c>
      <c r="HB10" s="339">
        <v>0</v>
      </c>
      <c r="HC10" s="339">
        <v>0</v>
      </c>
      <c r="HD10" s="339">
        <v>0</v>
      </c>
      <c r="HE10" s="339">
        <v>0</v>
      </c>
      <c r="HF10" s="339">
        <v>0</v>
      </c>
      <c r="HG10" s="339">
        <v>0</v>
      </c>
      <c r="HH10" s="339">
        <v>0</v>
      </c>
      <c r="HI10" s="339">
        <v>0</v>
      </c>
      <c r="HJ10" s="339">
        <v>0</v>
      </c>
      <c r="HK10" s="339">
        <v>0</v>
      </c>
      <c r="HL10" s="339">
        <v>0</v>
      </c>
      <c r="HM10" s="339">
        <v>0</v>
      </c>
      <c r="HN10" s="339">
        <v>0</v>
      </c>
      <c r="HO10" s="339">
        <v>0</v>
      </c>
      <c r="HP10" s="339">
        <v>0</v>
      </c>
      <c r="HQ10" s="339">
        <v>0</v>
      </c>
      <c r="HR10" s="339">
        <v>0</v>
      </c>
      <c r="HS10" s="339">
        <v>0</v>
      </c>
      <c r="HT10" s="339">
        <v>0</v>
      </c>
      <c r="HU10" s="339">
        <v>0</v>
      </c>
      <c r="HV10" s="339">
        <v>0</v>
      </c>
      <c r="HW10" s="339">
        <v>0</v>
      </c>
      <c r="HX10" s="339">
        <v>0</v>
      </c>
      <c r="HY10" s="339">
        <v>0</v>
      </c>
      <c r="HZ10" s="339">
        <v>0</v>
      </c>
      <c r="IA10" s="339">
        <v>0</v>
      </c>
      <c r="IB10" s="339">
        <v>0</v>
      </c>
      <c r="IC10" s="339">
        <v>0</v>
      </c>
      <c r="ID10" s="339">
        <v>0</v>
      </c>
      <c r="IE10" s="339">
        <v>0</v>
      </c>
      <c r="IF10" s="339">
        <v>0</v>
      </c>
      <c r="IG10" s="339">
        <v>0</v>
      </c>
      <c r="IH10" s="339">
        <v>0</v>
      </c>
      <c r="II10" s="339">
        <v>0</v>
      </c>
      <c r="IJ10" s="339">
        <v>0</v>
      </c>
      <c r="IK10" s="339">
        <v>0</v>
      </c>
      <c r="IL10" s="339">
        <v>0</v>
      </c>
      <c r="IM10" s="339">
        <v>0</v>
      </c>
      <c r="IN10" s="339">
        <v>0</v>
      </c>
      <c r="IO10" s="339">
        <v>0</v>
      </c>
      <c r="IP10" s="339">
        <v>0</v>
      </c>
      <c r="IQ10" s="339">
        <v>0</v>
      </c>
      <c r="IR10" s="339">
        <v>0</v>
      </c>
      <c r="IS10" s="339">
        <v>0</v>
      </c>
      <c r="IT10" s="339">
        <v>0</v>
      </c>
      <c r="IU10" s="339">
        <v>0</v>
      </c>
      <c r="IV10" s="339">
        <v>0</v>
      </c>
      <c r="IW10" s="339">
        <v>0</v>
      </c>
      <c r="IX10" s="339">
        <v>0</v>
      </c>
      <c r="IY10" s="339">
        <v>0</v>
      </c>
      <c r="IZ10" s="339">
        <v>0</v>
      </c>
      <c r="JA10" s="339">
        <v>0</v>
      </c>
      <c r="JB10" s="339">
        <v>0</v>
      </c>
      <c r="JC10" s="339">
        <v>0</v>
      </c>
      <c r="JD10" s="339">
        <v>0</v>
      </c>
      <c r="JE10" s="339">
        <v>0</v>
      </c>
      <c r="JF10" s="339">
        <v>0</v>
      </c>
      <c r="JG10" s="339">
        <v>0</v>
      </c>
      <c r="JH10" s="339">
        <v>0</v>
      </c>
      <c r="JI10" s="339">
        <v>0</v>
      </c>
      <c r="JJ10" s="339">
        <v>0</v>
      </c>
      <c r="JK10" s="339">
        <v>0</v>
      </c>
      <c r="JL10" s="339">
        <v>0</v>
      </c>
      <c r="JM10" s="339">
        <v>0</v>
      </c>
      <c r="JN10" s="339">
        <v>0</v>
      </c>
      <c r="JO10" s="339">
        <v>0</v>
      </c>
      <c r="JP10" s="339">
        <v>0</v>
      </c>
      <c r="JQ10" s="339">
        <v>0</v>
      </c>
      <c r="JR10" s="339">
        <v>0</v>
      </c>
      <c r="JS10" s="339">
        <v>0</v>
      </c>
      <c r="JT10" s="339">
        <v>0</v>
      </c>
      <c r="JU10" s="339">
        <v>0</v>
      </c>
      <c r="JV10" s="339">
        <v>0</v>
      </c>
      <c r="JW10" s="339">
        <v>0</v>
      </c>
      <c r="JX10" s="339">
        <v>0</v>
      </c>
      <c r="JY10" s="339">
        <v>0</v>
      </c>
      <c r="JZ10" s="339">
        <v>0</v>
      </c>
      <c r="KA10" s="339">
        <v>0</v>
      </c>
      <c r="KB10" s="339">
        <v>0</v>
      </c>
      <c r="KC10" s="339">
        <v>0</v>
      </c>
      <c r="KD10" s="339">
        <v>0</v>
      </c>
      <c r="KE10" s="339">
        <v>0</v>
      </c>
      <c r="KF10" s="339">
        <v>0</v>
      </c>
      <c r="KG10" s="339">
        <v>0</v>
      </c>
      <c r="KH10" s="339">
        <v>0</v>
      </c>
      <c r="KI10" s="339" t="s">
        <v>297</v>
      </c>
    </row>
    <row r="11" spans="1:1749" s="340" customFormat="1" ht="117" customHeight="1">
      <c r="A11" s="339" t="s">
        <v>298</v>
      </c>
      <c r="B11" s="339" t="s">
        <v>299</v>
      </c>
      <c r="C11" s="339" t="s">
        <v>300</v>
      </c>
      <c r="D11" s="339" t="s">
        <v>301</v>
      </c>
      <c r="E11" s="341">
        <v>28074</v>
      </c>
      <c r="F11" s="341">
        <v>38619</v>
      </c>
      <c r="G11" s="341">
        <v>19280</v>
      </c>
      <c r="H11" s="341">
        <v>6375</v>
      </c>
      <c r="I11" s="341">
        <v>13493</v>
      </c>
      <c r="J11" s="341">
        <v>2980</v>
      </c>
      <c r="K11" s="341">
        <v>6471</v>
      </c>
      <c r="L11" s="341">
        <v>25817</v>
      </c>
      <c r="M11" s="341">
        <v>11096</v>
      </c>
      <c r="N11" s="341">
        <v>21582</v>
      </c>
      <c r="O11" s="341">
        <v>9550</v>
      </c>
      <c r="P11" s="341">
        <v>7160</v>
      </c>
      <c r="Q11" s="341">
        <v>2436</v>
      </c>
      <c r="R11" s="341">
        <v>14801</v>
      </c>
      <c r="S11" s="341">
        <v>27838</v>
      </c>
      <c r="T11" s="341">
        <v>8562</v>
      </c>
      <c r="U11" s="341">
        <v>26141</v>
      </c>
      <c r="V11" s="341">
        <v>10619</v>
      </c>
      <c r="W11" s="341">
        <v>50023</v>
      </c>
      <c r="X11" s="341">
        <v>105995</v>
      </c>
      <c r="Y11" s="341">
        <v>87580</v>
      </c>
      <c r="Z11" s="341">
        <v>5278</v>
      </c>
      <c r="AA11" s="341">
        <v>12336</v>
      </c>
      <c r="AB11" s="341">
        <v>6559</v>
      </c>
      <c r="AC11" s="341">
        <v>17114</v>
      </c>
      <c r="AD11" s="341">
        <v>14275</v>
      </c>
      <c r="AE11" s="341">
        <v>4740</v>
      </c>
      <c r="AF11" s="341">
        <v>32222</v>
      </c>
      <c r="AG11" s="341">
        <v>9500</v>
      </c>
      <c r="AH11" s="341">
        <v>2757</v>
      </c>
      <c r="AI11" s="341">
        <v>8426</v>
      </c>
      <c r="AJ11" s="341">
        <v>26355</v>
      </c>
      <c r="AK11" s="341">
        <v>16464</v>
      </c>
      <c r="AL11" s="341">
        <v>8964</v>
      </c>
      <c r="AM11" s="341">
        <v>40656</v>
      </c>
      <c r="AN11" s="341">
        <v>99729</v>
      </c>
      <c r="AO11" s="341">
        <v>31920</v>
      </c>
      <c r="AP11" s="341">
        <v>5494</v>
      </c>
      <c r="AQ11" s="341">
        <v>12872</v>
      </c>
      <c r="AR11" s="341">
        <v>41912</v>
      </c>
      <c r="AS11" s="341">
        <v>31988</v>
      </c>
      <c r="AT11" s="341">
        <v>56767</v>
      </c>
      <c r="AU11" s="341">
        <v>10563</v>
      </c>
      <c r="AV11" s="341">
        <v>20903</v>
      </c>
      <c r="AW11" s="341">
        <v>16156</v>
      </c>
      <c r="AX11" s="341">
        <v>11292</v>
      </c>
      <c r="AY11" s="341">
        <v>6520</v>
      </c>
      <c r="AZ11" s="341">
        <v>10023</v>
      </c>
      <c r="BA11" s="341">
        <v>28713</v>
      </c>
      <c r="BB11" s="341">
        <v>10409</v>
      </c>
      <c r="BC11" s="341">
        <v>9406</v>
      </c>
      <c r="BD11" s="341">
        <v>57161</v>
      </c>
      <c r="BE11" s="341">
        <v>8925</v>
      </c>
      <c r="BF11" s="341">
        <v>5641</v>
      </c>
      <c r="BG11" s="341">
        <v>5185</v>
      </c>
      <c r="BH11" s="341">
        <v>18339</v>
      </c>
      <c r="BI11" s="341">
        <v>97236</v>
      </c>
      <c r="BJ11" s="341">
        <v>533271</v>
      </c>
      <c r="BK11" s="341">
        <v>13028</v>
      </c>
      <c r="BL11" s="341">
        <v>10975</v>
      </c>
      <c r="BM11" s="341">
        <v>12071</v>
      </c>
      <c r="BN11" s="341">
        <v>15267</v>
      </c>
      <c r="BO11" s="341">
        <v>15524</v>
      </c>
      <c r="BP11" s="341">
        <v>94084</v>
      </c>
      <c r="BQ11" s="341">
        <v>15136</v>
      </c>
      <c r="BR11" s="341">
        <v>80932</v>
      </c>
      <c r="BS11" s="341">
        <v>9886</v>
      </c>
      <c r="BT11" s="341">
        <v>13450</v>
      </c>
      <c r="BU11" s="341">
        <v>15021</v>
      </c>
      <c r="BV11" s="341">
        <v>132989</v>
      </c>
      <c r="BW11" s="341">
        <v>9274</v>
      </c>
      <c r="BX11" s="341">
        <v>8805</v>
      </c>
      <c r="BY11" s="341">
        <v>9511</v>
      </c>
      <c r="BZ11" s="341">
        <v>102557</v>
      </c>
      <c r="CA11" s="341">
        <v>36829</v>
      </c>
      <c r="CB11" s="341">
        <v>13635</v>
      </c>
      <c r="CC11" s="341">
        <v>10001</v>
      </c>
      <c r="CD11" s="341">
        <v>19968</v>
      </c>
      <c r="CE11" s="341">
        <v>6982</v>
      </c>
      <c r="CF11" s="341">
        <v>10281</v>
      </c>
      <c r="CG11" s="341">
        <v>24509</v>
      </c>
      <c r="CH11" s="341">
        <v>35732</v>
      </c>
      <c r="CI11" s="341">
        <v>50227</v>
      </c>
      <c r="CJ11" s="341">
        <v>25084</v>
      </c>
      <c r="CK11" s="341">
        <v>5718</v>
      </c>
      <c r="CL11" s="341">
        <v>14917</v>
      </c>
      <c r="CM11" s="341">
        <v>15637</v>
      </c>
      <c r="CN11" s="341">
        <v>5066</v>
      </c>
      <c r="CO11" s="341">
        <v>69167</v>
      </c>
      <c r="CP11" s="341">
        <v>130798</v>
      </c>
      <c r="CQ11" s="341">
        <v>16387</v>
      </c>
      <c r="CR11" s="341">
        <v>63887</v>
      </c>
      <c r="CS11" s="341">
        <v>6757</v>
      </c>
      <c r="CT11" s="341">
        <v>31272</v>
      </c>
      <c r="CU11" s="341">
        <v>29728</v>
      </c>
      <c r="CV11" s="341">
        <v>63912</v>
      </c>
      <c r="CW11" s="341">
        <v>87786</v>
      </c>
      <c r="CX11" s="341">
        <v>32930</v>
      </c>
      <c r="CY11" s="341">
        <v>11810</v>
      </c>
      <c r="CZ11" s="341">
        <v>9802</v>
      </c>
      <c r="DA11" s="341">
        <v>23196</v>
      </c>
      <c r="DB11" s="341">
        <v>16715</v>
      </c>
      <c r="DC11" s="341">
        <v>15580</v>
      </c>
      <c r="DD11" s="341">
        <v>18450</v>
      </c>
      <c r="DE11" s="341">
        <v>81009</v>
      </c>
      <c r="DF11" s="341">
        <v>23949</v>
      </c>
      <c r="DG11" s="341">
        <v>14643</v>
      </c>
      <c r="DH11" s="341">
        <v>20904</v>
      </c>
      <c r="DI11" s="341">
        <v>77390</v>
      </c>
      <c r="DJ11" s="341">
        <v>8175</v>
      </c>
      <c r="DK11" s="341">
        <v>42109</v>
      </c>
      <c r="DL11" s="341">
        <v>29600</v>
      </c>
      <c r="DM11" s="341">
        <v>25237</v>
      </c>
      <c r="DN11" s="341">
        <v>23517</v>
      </c>
      <c r="DO11" s="341">
        <v>43073</v>
      </c>
      <c r="DP11" s="341">
        <v>5580</v>
      </c>
      <c r="DQ11" s="341">
        <v>7289</v>
      </c>
      <c r="DR11" s="341">
        <v>15157</v>
      </c>
      <c r="DS11" s="341">
        <v>39319</v>
      </c>
      <c r="DT11" s="341">
        <v>8059</v>
      </c>
      <c r="DU11" s="341">
        <v>45178</v>
      </c>
      <c r="DV11" s="341">
        <v>38414</v>
      </c>
      <c r="DW11" s="341">
        <v>12829</v>
      </c>
      <c r="DX11" s="341">
        <v>23176</v>
      </c>
      <c r="DY11" s="341">
        <v>150202</v>
      </c>
      <c r="DZ11" s="341">
        <v>27277</v>
      </c>
      <c r="EA11" s="341">
        <v>18931</v>
      </c>
      <c r="EB11" s="341">
        <v>4875</v>
      </c>
      <c r="EC11" s="341">
        <v>22496</v>
      </c>
      <c r="ED11" s="341">
        <v>25712</v>
      </c>
      <c r="EE11" s="341">
        <v>75383</v>
      </c>
      <c r="EF11" s="341">
        <v>114291</v>
      </c>
      <c r="EG11" s="341">
        <v>12270</v>
      </c>
      <c r="EH11" s="341">
        <v>14369</v>
      </c>
      <c r="EI11" s="341">
        <v>312994</v>
      </c>
      <c r="EJ11" s="341">
        <v>10061</v>
      </c>
      <c r="EK11" s="341">
        <v>3155</v>
      </c>
      <c r="EL11" s="341">
        <v>23870</v>
      </c>
      <c r="EM11" s="341">
        <v>33753</v>
      </c>
      <c r="EN11" s="341">
        <v>9515</v>
      </c>
      <c r="EO11" s="341">
        <v>8892</v>
      </c>
      <c r="EP11" s="341">
        <v>26313</v>
      </c>
      <c r="EQ11" s="341">
        <v>19998</v>
      </c>
      <c r="ER11" s="341">
        <v>42187</v>
      </c>
      <c r="ES11" s="341">
        <v>7039</v>
      </c>
      <c r="ET11" s="341">
        <v>10205</v>
      </c>
      <c r="EU11" s="341">
        <v>3656</v>
      </c>
      <c r="EV11" s="341">
        <v>61978</v>
      </c>
      <c r="EW11" s="341">
        <v>12949</v>
      </c>
      <c r="EX11" s="341">
        <v>14368</v>
      </c>
      <c r="EY11" s="341">
        <v>94423</v>
      </c>
      <c r="EZ11" s="341">
        <v>10399</v>
      </c>
      <c r="FA11" s="341">
        <v>5608</v>
      </c>
      <c r="FB11" s="341">
        <v>9491</v>
      </c>
      <c r="FC11" s="341">
        <v>7006</v>
      </c>
      <c r="FD11" s="341">
        <v>133749</v>
      </c>
      <c r="FE11" s="341">
        <v>56845</v>
      </c>
      <c r="FF11" s="341">
        <v>4175</v>
      </c>
      <c r="FG11" s="341">
        <v>19489</v>
      </c>
      <c r="FH11" s="341">
        <v>9523</v>
      </c>
      <c r="FI11" s="341">
        <v>53038</v>
      </c>
      <c r="FJ11" s="341">
        <v>26796</v>
      </c>
      <c r="FK11" s="341">
        <v>29516</v>
      </c>
      <c r="FL11" s="341">
        <v>5785</v>
      </c>
      <c r="FM11" s="341">
        <v>12902</v>
      </c>
      <c r="FN11" s="341">
        <v>6849</v>
      </c>
      <c r="FO11" s="341">
        <v>15036</v>
      </c>
      <c r="FP11" s="341">
        <v>12713</v>
      </c>
      <c r="FQ11" s="341">
        <v>26212</v>
      </c>
      <c r="FR11" s="341">
        <v>11354</v>
      </c>
      <c r="FS11" s="341">
        <v>11403</v>
      </c>
      <c r="FT11" s="341">
        <v>6299</v>
      </c>
      <c r="FU11" s="341">
        <v>36147</v>
      </c>
      <c r="FV11" s="341">
        <v>7139</v>
      </c>
      <c r="FW11" s="341">
        <v>41278</v>
      </c>
      <c r="FX11" s="341">
        <v>5458</v>
      </c>
      <c r="FY11" s="341">
        <v>6738</v>
      </c>
      <c r="FZ11" s="341">
        <v>27871</v>
      </c>
      <c r="GA11" s="341">
        <v>10766</v>
      </c>
      <c r="GB11" s="341">
        <v>21769</v>
      </c>
      <c r="GC11" s="341">
        <v>16001</v>
      </c>
      <c r="GD11" s="341">
        <v>37250</v>
      </c>
      <c r="GE11" s="341">
        <v>43372</v>
      </c>
      <c r="GF11" s="341">
        <v>18951</v>
      </c>
      <c r="GG11" s="341">
        <v>18401</v>
      </c>
      <c r="GH11" s="341">
        <v>18580</v>
      </c>
      <c r="GI11" s="341">
        <v>71988</v>
      </c>
      <c r="GJ11" s="341">
        <v>4411</v>
      </c>
      <c r="GK11" s="341">
        <v>15025</v>
      </c>
      <c r="GL11" s="341">
        <v>52859</v>
      </c>
      <c r="GM11" s="341">
        <v>10691</v>
      </c>
      <c r="GN11" s="341">
        <v>19623</v>
      </c>
      <c r="GO11" s="341">
        <v>68145</v>
      </c>
      <c r="GP11" s="341">
        <v>72740</v>
      </c>
      <c r="GQ11" s="341">
        <v>2595</v>
      </c>
      <c r="GR11" s="341">
        <v>8928</v>
      </c>
      <c r="GS11" s="341">
        <v>22672</v>
      </c>
      <c r="GT11" s="341">
        <v>24932</v>
      </c>
      <c r="GU11" s="341">
        <v>897700</v>
      </c>
      <c r="GV11" s="341">
        <v>4131</v>
      </c>
      <c r="GW11" s="341">
        <v>5954</v>
      </c>
      <c r="GX11" s="341">
        <v>33389</v>
      </c>
      <c r="GY11" s="341">
        <v>12480</v>
      </c>
      <c r="GZ11" s="341">
        <v>11984</v>
      </c>
      <c r="HA11" s="341">
        <v>42626</v>
      </c>
      <c r="HB11" s="341">
        <v>96978</v>
      </c>
      <c r="HC11" s="341">
        <v>13011</v>
      </c>
      <c r="HD11" s="341">
        <v>9834</v>
      </c>
      <c r="HE11" s="341">
        <v>13332</v>
      </c>
      <c r="HF11" s="341">
        <v>20067</v>
      </c>
      <c r="HG11" s="341">
        <v>10299</v>
      </c>
      <c r="HH11" s="341">
        <v>15276</v>
      </c>
      <c r="HI11" s="341">
        <v>10873</v>
      </c>
      <c r="HJ11" s="341">
        <v>10969</v>
      </c>
      <c r="HK11" s="341">
        <v>25442</v>
      </c>
      <c r="HL11" s="341">
        <v>14195</v>
      </c>
      <c r="HM11" s="341">
        <v>91072</v>
      </c>
      <c r="HN11" s="341">
        <v>16800</v>
      </c>
      <c r="HO11" s="341">
        <v>12303</v>
      </c>
      <c r="HP11" s="341">
        <v>10754</v>
      </c>
      <c r="HQ11" s="341">
        <v>12565</v>
      </c>
      <c r="HR11" s="341">
        <v>20144</v>
      </c>
      <c r="HS11" s="341">
        <v>18062</v>
      </c>
      <c r="HT11" s="341">
        <v>12156</v>
      </c>
      <c r="HU11" s="341">
        <v>15050</v>
      </c>
      <c r="HV11" s="341">
        <v>12891</v>
      </c>
      <c r="HW11" s="341">
        <v>12013</v>
      </c>
      <c r="HX11" s="341">
        <v>6879</v>
      </c>
      <c r="HY11" s="341">
        <v>11531</v>
      </c>
      <c r="HZ11" s="341">
        <v>18197</v>
      </c>
      <c r="IA11" s="341">
        <v>42837</v>
      </c>
      <c r="IB11" s="341">
        <v>56573</v>
      </c>
      <c r="IC11" s="341">
        <v>11680</v>
      </c>
      <c r="ID11" s="341">
        <v>44281</v>
      </c>
      <c r="IE11" s="341">
        <v>66292</v>
      </c>
      <c r="IF11" s="341">
        <v>8992</v>
      </c>
      <c r="IG11" s="341">
        <v>53025</v>
      </c>
      <c r="IH11" s="341">
        <v>23211</v>
      </c>
      <c r="II11" s="341">
        <v>118349</v>
      </c>
      <c r="IJ11" s="341">
        <v>41449</v>
      </c>
      <c r="IK11" s="341">
        <v>24703</v>
      </c>
      <c r="IL11" s="341">
        <v>205199</v>
      </c>
      <c r="IM11" s="341">
        <v>9288</v>
      </c>
      <c r="IN11" s="341">
        <v>7383</v>
      </c>
      <c r="IO11" s="341">
        <v>13209</v>
      </c>
      <c r="IP11" s="341">
        <v>7585</v>
      </c>
      <c r="IQ11" s="341">
        <v>31616</v>
      </c>
      <c r="IR11" s="341">
        <v>6730</v>
      </c>
      <c r="IS11" s="341">
        <v>15609</v>
      </c>
      <c r="IT11" s="341">
        <v>59936</v>
      </c>
      <c r="IU11" s="341">
        <v>11188</v>
      </c>
      <c r="IV11" s="341">
        <v>33807</v>
      </c>
      <c r="IW11" s="341">
        <v>26419</v>
      </c>
      <c r="IX11" s="341">
        <v>6887</v>
      </c>
      <c r="IY11" s="341">
        <v>15287</v>
      </c>
      <c r="IZ11" s="341">
        <v>5344</v>
      </c>
      <c r="JA11" s="341">
        <v>8835</v>
      </c>
      <c r="JB11" s="341">
        <v>11065</v>
      </c>
      <c r="JC11" s="341">
        <v>37369</v>
      </c>
      <c r="JD11" s="341">
        <v>8583</v>
      </c>
      <c r="JE11" s="341">
        <v>39784</v>
      </c>
      <c r="JF11" s="341">
        <v>33155</v>
      </c>
      <c r="JG11" s="341">
        <v>35867</v>
      </c>
      <c r="JH11" s="341">
        <v>142131</v>
      </c>
      <c r="JI11" s="341">
        <v>85822</v>
      </c>
      <c r="JJ11" s="341">
        <v>3617</v>
      </c>
      <c r="JK11" s="341">
        <v>28623</v>
      </c>
      <c r="JL11" s="341">
        <v>12229</v>
      </c>
      <c r="JM11" s="341">
        <v>9548</v>
      </c>
      <c r="JN11" s="341">
        <v>10420</v>
      </c>
      <c r="JO11" s="341">
        <v>9953</v>
      </c>
      <c r="JP11" s="341">
        <v>2875</v>
      </c>
      <c r="JQ11" s="341">
        <v>14927</v>
      </c>
      <c r="JR11" s="341">
        <v>11460</v>
      </c>
      <c r="JS11" s="341">
        <v>15759</v>
      </c>
      <c r="JT11" s="341">
        <v>7096</v>
      </c>
      <c r="JU11" s="341">
        <v>9132</v>
      </c>
      <c r="JV11" s="341">
        <v>8168</v>
      </c>
      <c r="JW11" s="341">
        <v>39866</v>
      </c>
      <c r="JX11" s="341">
        <v>12574</v>
      </c>
      <c r="JY11" s="341">
        <v>5174</v>
      </c>
      <c r="JZ11" s="341">
        <v>140599</v>
      </c>
      <c r="KA11" s="341">
        <v>9653</v>
      </c>
      <c r="KB11" s="341">
        <v>54986</v>
      </c>
      <c r="KC11" s="341">
        <v>59956</v>
      </c>
      <c r="KD11" s="341">
        <v>40495</v>
      </c>
      <c r="KE11" s="341">
        <v>21352</v>
      </c>
      <c r="KF11" s="341">
        <v>13687</v>
      </c>
      <c r="KG11" s="341">
        <v>3436</v>
      </c>
      <c r="KH11" s="341">
        <v>4709</v>
      </c>
      <c r="KI11" s="341">
        <v>33356.937716262975</v>
      </c>
      <c r="KJ11" s="339"/>
      <c r="KK11" s="339"/>
      <c r="KL11" s="339"/>
      <c r="KM11" s="339"/>
      <c r="KN11" s="339"/>
      <c r="KO11" s="339"/>
      <c r="KP11" s="339"/>
      <c r="KQ11" s="339"/>
      <c r="KR11" s="339"/>
      <c r="KS11" s="339"/>
      <c r="KT11" s="339"/>
      <c r="KU11" s="339"/>
      <c r="KV11" s="339"/>
      <c r="KW11" s="339"/>
      <c r="KX11" s="339"/>
      <c r="KY11" s="339"/>
      <c r="KZ11" s="339"/>
      <c r="LA11" s="339"/>
      <c r="LB11" s="339"/>
      <c r="LC11" s="339"/>
      <c r="LD11" s="339"/>
      <c r="LE11" s="339"/>
      <c r="LF11" s="339"/>
      <c r="LG11" s="339"/>
      <c r="LH11" s="339"/>
      <c r="LI11" s="339"/>
      <c r="LJ11" s="339"/>
      <c r="LK11" s="339"/>
      <c r="LL11" s="339"/>
      <c r="LM11" s="339"/>
      <c r="LN11" s="339"/>
      <c r="LO11" s="339"/>
      <c r="LP11" s="339"/>
      <c r="LQ11" s="339"/>
      <c r="LR11" s="339"/>
      <c r="LS11" s="339"/>
      <c r="LT11" s="339"/>
      <c r="LU11" s="339"/>
      <c r="LV11" s="339"/>
      <c r="LW11" s="339"/>
      <c r="LX11" s="339"/>
      <c r="LY11" s="339"/>
      <c r="LZ11" s="339"/>
      <c r="MA11" s="339"/>
      <c r="MB11" s="339"/>
      <c r="MC11" s="339"/>
      <c r="MD11" s="339"/>
      <c r="ME11" s="339"/>
      <c r="MF11" s="339"/>
      <c r="MG11" s="339"/>
      <c r="MH11" s="339"/>
      <c r="MI11" s="339"/>
      <c r="MJ11" s="339"/>
      <c r="MK11" s="339"/>
      <c r="ML11" s="339"/>
      <c r="MM11" s="339"/>
      <c r="MN11" s="339"/>
      <c r="MO11" s="339"/>
      <c r="MP11" s="339"/>
      <c r="MQ11" s="339"/>
      <c r="MR11" s="339"/>
      <c r="MS11" s="339"/>
      <c r="MT11" s="339"/>
      <c r="MU11" s="339"/>
      <c r="MV11" s="339"/>
      <c r="MW11" s="339"/>
      <c r="MX11" s="339"/>
      <c r="MY11" s="339"/>
      <c r="MZ11" s="339"/>
      <c r="NA11" s="339"/>
      <c r="NB11" s="339"/>
      <c r="NC11" s="339"/>
      <c r="ND11" s="339"/>
      <c r="NE11" s="339"/>
      <c r="NF11" s="339"/>
      <c r="NG11" s="339"/>
      <c r="NH11" s="339"/>
      <c r="NI11" s="339"/>
      <c r="NJ11" s="339"/>
      <c r="NK11" s="339"/>
      <c r="NL11" s="339"/>
      <c r="NM11" s="339"/>
      <c r="NN11" s="339"/>
      <c r="NO11" s="339"/>
      <c r="NP11" s="339"/>
      <c r="NQ11" s="339"/>
      <c r="NR11" s="339"/>
      <c r="NS11" s="339"/>
      <c r="NT11" s="339"/>
      <c r="NU11" s="339"/>
      <c r="NV11" s="339"/>
      <c r="NW11" s="339"/>
      <c r="NX11" s="339"/>
      <c r="NY11" s="339"/>
      <c r="NZ11" s="339"/>
      <c r="OA11" s="339"/>
      <c r="OB11" s="339"/>
      <c r="OC11" s="339"/>
      <c r="OD11" s="339"/>
      <c r="OE11" s="339"/>
      <c r="OF11" s="339"/>
      <c r="OG11" s="339"/>
      <c r="OH11" s="339"/>
      <c r="OI11" s="339"/>
      <c r="OJ11" s="339"/>
      <c r="OK11" s="339"/>
      <c r="OL11" s="339"/>
      <c r="OM11" s="339"/>
      <c r="ON11" s="339"/>
      <c r="OO11" s="339"/>
      <c r="OP11" s="339"/>
      <c r="OQ11" s="339"/>
      <c r="OR11" s="339"/>
      <c r="OS11" s="339"/>
      <c r="OT11" s="339"/>
      <c r="OU11" s="339"/>
      <c r="OV11" s="339"/>
      <c r="OW11" s="339"/>
      <c r="OX11" s="339"/>
      <c r="OY11" s="339"/>
      <c r="OZ11" s="339"/>
      <c r="PA11" s="339"/>
      <c r="PB11" s="339"/>
      <c r="PC11" s="339"/>
      <c r="PD11" s="339"/>
      <c r="PE11" s="339"/>
      <c r="PF11" s="339"/>
      <c r="PG11" s="339"/>
      <c r="PH11" s="339"/>
      <c r="PI11" s="339"/>
      <c r="PJ11" s="339"/>
      <c r="PK11" s="339"/>
      <c r="PL11" s="339"/>
      <c r="PM11" s="339"/>
      <c r="PN11" s="339"/>
      <c r="PO11" s="339"/>
      <c r="PP11" s="339"/>
      <c r="PQ11" s="339"/>
      <c r="PR11" s="339"/>
      <c r="PS11" s="339"/>
      <c r="PT11" s="339"/>
      <c r="PU11" s="339"/>
      <c r="PV11" s="339"/>
      <c r="PW11" s="339"/>
      <c r="PX11" s="339"/>
      <c r="PY11" s="339"/>
      <c r="PZ11" s="339"/>
      <c r="QA11" s="339"/>
      <c r="QB11" s="339"/>
      <c r="QC11" s="339"/>
      <c r="QD11" s="339"/>
      <c r="QE11" s="339"/>
      <c r="QF11" s="339"/>
      <c r="QG11" s="339"/>
      <c r="QH11" s="339"/>
      <c r="QI11" s="339"/>
      <c r="QJ11" s="339"/>
      <c r="QK11" s="339"/>
      <c r="QL11" s="339"/>
      <c r="QM11" s="339"/>
      <c r="QN11" s="339"/>
      <c r="QO11" s="339"/>
      <c r="QP11" s="339"/>
      <c r="QQ11" s="339"/>
      <c r="QR11" s="339"/>
      <c r="QS11" s="339"/>
      <c r="QT11" s="339"/>
      <c r="QU11" s="339"/>
      <c r="QV11" s="339"/>
      <c r="QW11" s="339"/>
      <c r="QX11" s="339"/>
      <c r="QY11" s="339"/>
      <c r="QZ11" s="339"/>
      <c r="RA11" s="339"/>
      <c r="RB11" s="339"/>
      <c r="RC11" s="339"/>
      <c r="RD11" s="339"/>
      <c r="RE11" s="339"/>
      <c r="RF11" s="339"/>
      <c r="RG11" s="339"/>
      <c r="RH11" s="339"/>
      <c r="RI11" s="339"/>
      <c r="RJ11" s="339"/>
      <c r="RK11" s="339"/>
      <c r="RL11" s="339"/>
      <c r="RM11" s="339"/>
      <c r="RN11" s="339"/>
      <c r="RO11" s="339"/>
      <c r="RP11" s="339"/>
      <c r="RQ11" s="339"/>
      <c r="RR11" s="339"/>
      <c r="RS11" s="339"/>
      <c r="RT11" s="339"/>
      <c r="RU11" s="339"/>
      <c r="RV11" s="339"/>
      <c r="RW11" s="339"/>
      <c r="RX11" s="339"/>
      <c r="RY11" s="339"/>
      <c r="RZ11" s="339"/>
      <c r="SA11" s="339"/>
      <c r="SB11" s="339"/>
      <c r="SC11" s="339"/>
      <c r="SD11" s="339"/>
      <c r="SE11" s="339"/>
      <c r="SF11" s="339"/>
      <c r="SG11" s="339"/>
      <c r="SH11" s="339"/>
      <c r="SI11" s="339"/>
      <c r="SJ11" s="339"/>
      <c r="SK11" s="339"/>
      <c r="SL11" s="339"/>
      <c r="SM11" s="339"/>
      <c r="SN11" s="339"/>
      <c r="SO11" s="339"/>
      <c r="SP11" s="339"/>
      <c r="SQ11" s="339"/>
      <c r="SR11" s="339"/>
      <c r="SS11" s="339"/>
      <c r="ST11" s="339"/>
      <c r="SU11" s="339"/>
      <c r="SV11" s="339"/>
      <c r="SW11" s="339"/>
      <c r="SX11" s="339"/>
      <c r="SY11" s="339"/>
      <c r="SZ11" s="339"/>
      <c r="TA11" s="339"/>
      <c r="TB11" s="339"/>
      <c r="TC11" s="339"/>
      <c r="TD11" s="339"/>
      <c r="TE11" s="339"/>
      <c r="TF11" s="339"/>
      <c r="TG11" s="339"/>
      <c r="TH11" s="339"/>
      <c r="TI11" s="339"/>
      <c r="TJ11" s="339"/>
      <c r="TK11" s="339"/>
      <c r="TL11" s="339"/>
      <c r="TM11" s="339"/>
      <c r="TN11" s="339"/>
      <c r="TO11" s="339"/>
      <c r="TP11" s="339"/>
      <c r="TQ11" s="339"/>
      <c r="TR11" s="339"/>
      <c r="TS11" s="339"/>
      <c r="TT11" s="339"/>
      <c r="TU11" s="339"/>
      <c r="TV11" s="339"/>
      <c r="TW11" s="339"/>
      <c r="TX11" s="339"/>
      <c r="TY11" s="339"/>
      <c r="TZ11" s="339"/>
      <c r="UA11" s="339"/>
      <c r="UB11" s="339"/>
      <c r="UC11" s="339"/>
      <c r="UD11" s="339"/>
      <c r="UE11" s="339"/>
      <c r="UF11" s="339"/>
      <c r="UG11" s="339"/>
      <c r="UH11" s="339"/>
      <c r="UI11" s="339"/>
      <c r="UJ11" s="339"/>
      <c r="UK11" s="339"/>
      <c r="UL11" s="339"/>
      <c r="UM11" s="339"/>
      <c r="UN11" s="339"/>
      <c r="UO11" s="339"/>
      <c r="UP11" s="339"/>
      <c r="UQ11" s="339"/>
      <c r="UR11" s="339"/>
      <c r="US11" s="339"/>
      <c r="UT11" s="339"/>
      <c r="UU11" s="339"/>
      <c r="UV11" s="339"/>
      <c r="UW11" s="339"/>
      <c r="UX11" s="339"/>
      <c r="UY11" s="339"/>
      <c r="UZ11" s="339"/>
      <c r="VA11" s="339"/>
      <c r="VB11" s="339"/>
      <c r="VC11" s="339"/>
      <c r="VD11" s="339"/>
      <c r="VE11" s="339"/>
      <c r="VF11" s="339"/>
      <c r="VG11" s="339"/>
      <c r="VH11" s="339"/>
      <c r="VI11" s="339"/>
      <c r="VJ11" s="339"/>
      <c r="VK11" s="339"/>
      <c r="VL11" s="339"/>
      <c r="VM11" s="339"/>
      <c r="VN11" s="339"/>
      <c r="VO11" s="339"/>
      <c r="VP11" s="339"/>
      <c r="VQ11" s="339"/>
      <c r="VR11" s="339"/>
      <c r="VS11" s="339"/>
      <c r="VT11" s="339"/>
      <c r="VU11" s="339"/>
      <c r="VV11" s="339"/>
      <c r="VW11" s="339"/>
      <c r="VX11" s="339"/>
      <c r="VY11" s="339"/>
      <c r="VZ11" s="339"/>
      <c r="WA11" s="339"/>
      <c r="WB11" s="339"/>
      <c r="WC11" s="339"/>
      <c r="WD11" s="339"/>
      <c r="WE11" s="339"/>
      <c r="WF11" s="339"/>
      <c r="WG11" s="339"/>
      <c r="WH11" s="339"/>
      <c r="WI11" s="339"/>
      <c r="WJ11" s="339"/>
      <c r="WK11" s="339"/>
      <c r="WL11" s="339"/>
      <c r="WM11" s="339"/>
      <c r="WN11" s="339"/>
      <c r="WO11" s="339"/>
      <c r="WP11" s="339"/>
      <c r="WQ11" s="339"/>
      <c r="WR11" s="339"/>
      <c r="WS11" s="339"/>
      <c r="WT11" s="339"/>
      <c r="WU11" s="339"/>
      <c r="WV11" s="339"/>
      <c r="WW11" s="339"/>
      <c r="WX11" s="339"/>
      <c r="WY11" s="339"/>
      <c r="WZ11" s="339"/>
      <c r="XA11" s="339"/>
      <c r="XB11" s="339"/>
      <c r="XC11" s="339"/>
      <c r="XD11" s="339"/>
      <c r="XE11" s="339"/>
      <c r="XF11" s="339"/>
      <c r="XG11" s="339"/>
      <c r="XH11" s="339"/>
      <c r="XI11" s="339"/>
      <c r="XJ11" s="339"/>
      <c r="XK11" s="339"/>
      <c r="XL11" s="339"/>
      <c r="XM11" s="339"/>
      <c r="XN11" s="339"/>
      <c r="XO11" s="339"/>
      <c r="XP11" s="339"/>
      <c r="XQ11" s="339"/>
      <c r="XR11" s="339"/>
      <c r="XS11" s="339"/>
      <c r="XT11" s="339"/>
      <c r="XU11" s="339"/>
      <c r="XV11" s="339"/>
      <c r="XW11" s="339"/>
      <c r="XX11" s="339"/>
      <c r="XY11" s="339"/>
      <c r="XZ11" s="339"/>
      <c r="YA11" s="339"/>
      <c r="YB11" s="339"/>
      <c r="YC11" s="339"/>
      <c r="YD11" s="339"/>
      <c r="YE11" s="339"/>
      <c r="YF11" s="339"/>
      <c r="YG11" s="339"/>
      <c r="YH11" s="339"/>
      <c r="YI11" s="339"/>
      <c r="YJ11" s="339"/>
      <c r="YK11" s="339"/>
      <c r="YL11" s="339"/>
      <c r="YM11" s="339"/>
      <c r="YN11" s="339"/>
      <c r="YO11" s="339"/>
      <c r="YP11" s="339"/>
      <c r="YQ11" s="339"/>
      <c r="YR11" s="339"/>
      <c r="YS11" s="339"/>
      <c r="YT11" s="339"/>
      <c r="YU11" s="339"/>
      <c r="YV11" s="339"/>
      <c r="YW11" s="339"/>
      <c r="YX11" s="339"/>
      <c r="YY11" s="339"/>
      <c r="YZ11" s="339"/>
      <c r="ZA11" s="339"/>
      <c r="ZB11" s="339"/>
      <c r="ZC11" s="339"/>
      <c r="ZD11" s="339"/>
      <c r="ZE11" s="339"/>
      <c r="ZF11" s="339"/>
      <c r="ZG11" s="339"/>
      <c r="ZH11" s="339"/>
      <c r="ZI11" s="339"/>
      <c r="ZJ11" s="339"/>
      <c r="ZK11" s="339"/>
      <c r="ZL11" s="339"/>
      <c r="ZM11" s="339"/>
      <c r="ZN11" s="339"/>
      <c r="ZO11" s="339"/>
      <c r="ZP11" s="339"/>
      <c r="ZQ11" s="339"/>
      <c r="ZR11" s="339"/>
      <c r="ZS11" s="339"/>
      <c r="ZT11" s="339"/>
      <c r="ZU11" s="339"/>
      <c r="ZV11" s="339"/>
      <c r="ZW11" s="339"/>
      <c r="ZX11" s="339"/>
      <c r="ZY11" s="339"/>
      <c r="ZZ11" s="339"/>
      <c r="AAA11" s="339"/>
      <c r="AAB11" s="339"/>
      <c r="AAC11" s="339"/>
      <c r="AAD11" s="339"/>
      <c r="AAE11" s="339"/>
      <c r="AAF11" s="339"/>
      <c r="AAG11" s="339"/>
      <c r="AAH11" s="339"/>
      <c r="AAI11" s="339"/>
      <c r="AAJ11" s="339"/>
      <c r="AAK11" s="339"/>
      <c r="AAL11" s="339"/>
      <c r="AAM11" s="339"/>
      <c r="AAN11" s="339"/>
      <c r="AAO11" s="339"/>
      <c r="AAP11" s="339"/>
      <c r="AAQ11" s="339"/>
      <c r="AAR11" s="339"/>
      <c r="AAS11" s="339"/>
      <c r="AAT11" s="339"/>
      <c r="AAU11" s="339"/>
      <c r="AAV11" s="339"/>
      <c r="AAW11" s="339"/>
      <c r="AAX11" s="339"/>
      <c r="AAY11" s="339"/>
      <c r="AAZ11" s="339"/>
      <c r="ABA11" s="339"/>
      <c r="ABB11" s="339"/>
      <c r="ABC11" s="339"/>
      <c r="ABD11" s="339"/>
      <c r="ABE11" s="339"/>
      <c r="ABF11" s="339"/>
      <c r="ABG11" s="339"/>
      <c r="ABH11" s="339"/>
      <c r="ABI11" s="339"/>
      <c r="ABJ11" s="339"/>
      <c r="ABK11" s="339"/>
      <c r="ABL11" s="339"/>
      <c r="ABM11" s="339"/>
      <c r="ABN11" s="339"/>
      <c r="ABO11" s="339"/>
      <c r="ABP11" s="339"/>
      <c r="ABQ11" s="339"/>
      <c r="ABR11" s="339"/>
      <c r="ABS11" s="339"/>
      <c r="ABT11" s="339"/>
      <c r="ABU11" s="339"/>
      <c r="ABV11" s="339"/>
      <c r="ABW11" s="339"/>
      <c r="ABX11" s="339"/>
      <c r="ABY11" s="339"/>
      <c r="ABZ11" s="339"/>
      <c r="ACA11" s="339"/>
      <c r="ACB11" s="339"/>
      <c r="ACC11" s="339"/>
      <c r="ACD11" s="339"/>
      <c r="ACE11" s="339"/>
      <c r="ACF11" s="339"/>
      <c r="ACG11" s="339"/>
      <c r="ACH11" s="339"/>
      <c r="ACI11" s="339"/>
      <c r="ACJ11" s="339"/>
      <c r="ACK11" s="339"/>
      <c r="ACL11" s="339"/>
      <c r="ACM11" s="339"/>
      <c r="ACN11" s="339"/>
      <c r="ACO11" s="339"/>
      <c r="ACP11" s="339"/>
      <c r="ACQ11" s="339"/>
      <c r="ACR11" s="339"/>
      <c r="ACS11" s="339"/>
      <c r="ACT11" s="339"/>
      <c r="ACU11" s="339"/>
      <c r="ACV11" s="339"/>
      <c r="ACW11" s="339"/>
      <c r="ACX11" s="339"/>
      <c r="ACY11" s="339"/>
      <c r="ACZ11" s="339"/>
      <c r="ADA11" s="339"/>
      <c r="ADB11" s="339"/>
      <c r="ADC11" s="339"/>
      <c r="ADD11" s="339"/>
      <c r="ADE11" s="339"/>
      <c r="ADF11" s="339"/>
      <c r="ADG11" s="339"/>
      <c r="ADH11" s="339"/>
      <c r="ADI11" s="339"/>
      <c r="ADJ11" s="339"/>
      <c r="ADK11" s="339"/>
      <c r="ADL11" s="339"/>
      <c r="ADM11" s="339"/>
      <c r="ADN11" s="339"/>
      <c r="ADO11" s="339"/>
      <c r="ADP11" s="339"/>
      <c r="ADQ11" s="339"/>
      <c r="ADR11" s="339"/>
      <c r="ADS11" s="339"/>
      <c r="ADT11" s="339"/>
      <c r="ADU11" s="339"/>
      <c r="ADV11" s="339"/>
      <c r="ADW11" s="339"/>
      <c r="ADX11" s="339"/>
      <c r="ADY11" s="339"/>
      <c r="ADZ11" s="339"/>
      <c r="AEA11" s="339"/>
      <c r="AEB11" s="339"/>
      <c r="AEC11" s="339"/>
      <c r="AED11" s="339"/>
      <c r="AEE11" s="339"/>
      <c r="AEF11" s="339"/>
      <c r="AEG11" s="339"/>
      <c r="AEH11" s="339"/>
      <c r="AEI11" s="339"/>
      <c r="AEJ11" s="339"/>
      <c r="AEK11" s="339"/>
      <c r="AEL11" s="339"/>
      <c r="AEM11" s="339"/>
      <c r="AEN11" s="339"/>
      <c r="AEO11" s="339"/>
      <c r="AEP11" s="339"/>
      <c r="AEQ11" s="339"/>
      <c r="AER11" s="339"/>
      <c r="AES11" s="339"/>
      <c r="AET11" s="339"/>
      <c r="AEU11" s="339"/>
      <c r="AEV11" s="339"/>
      <c r="AEW11" s="339"/>
      <c r="AEX11" s="339"/>
      <c r="AEY11" s="339"/>
      <c r="AEZ11" s="339"/>
      <c r="AFA11" s="339"/>
      <c r="AFB11" s="339"/>
      <c r="AFC11" s="339"/>
      <c r="AFD11" s="339"/>
      <c r="AFE11" s="339"/>
      <c r="AFF11" s="339"/>
      <c r="AFG11" s="339"/>
      <c r="AFH11" s="339"/>
      <c r="AFI11" s="339"/>
      <c r="AFJ11" s="339"/>
      <c r="AFK11" s="339"/>
      <c r="AFL11" s="339"/>
      <c r="AFM11" s="339"/>
      <c r="AFN11" s="339"/>
      <c r="AFO11" s="339"/>
      <c r="AFP11" s="339"/>
      <c r="AFQ11" s="339"/>
      <c r="AFR11" s="339"/>
      <c r="AFS11" s="339"/>
      <c r="AFT11" s="339"/>
      <c r="AFU11" s="339"/>
      <c r="AFV11" s="339"/>
      <c r="AFW11" s="339"/>
      <c r="AFX11" s="339"/>
      <c r="AFY11" s="339"/>
      <c r="AFZ11" s="339"/>
      <c r="AGA11" s="339"/>
      <c r="AGB11" s="339"/>
      <c r="AGC11" s="339"/>
      <c r="AGD11" s="339"/>
      <c r="AGE11" s="339"/>
      <c r="AGF11" s="339"/>
      <c r="AGG11" s="339"/>
      <c r="AGH11" s="339"/>
      <c r="AGI11" s="339"/>
      <c r="AGJ11" s="339"/>
      <c r="AGK11" s="339"/>
      <c r="AGL11" s="339"/>
      <c r="AGM11" s="339"/>
      <c r="AGN11" s="339"/>
      <c r="AGO11" s="339"/>
      <c r="AGP11" s="339"/>
      <c r="AGQ11" s="339"/>
      <c r="AGR11" s="339"/>
      <c r="AGS11" s="339"/>
      <c r="AGT11" s="339"/>
      <c r="AGU11" s="339"/>
      <c r="AGV11" s="339"/>
      <c r="AGW11" s="339"/>
      <c r="AGX11" s="339"/>
      <c r="AGY11" s="339"/>
      <c r="AGZ11" s="339"/>
      <c r="AHA11" s="339"/>
      <c r="AHB11" s="339"/>
      <c r="AHC11" s="339"/>
      <c r="AHD11" s="339"/>
      <c r="AHE11" s="339"/>
      <c r="AHF11" s="339"/>
      <c r="AHG11" s="339"/>
      <c r="AHH11" s="339"/>
      <c r="AHI11" s="339"/>
      <c r="AHJ11" s="339"/>
      <c r="AHK11" s="339"/>
      <c r="AHL11" s="339"/>
      <c r="AHM11" s="339"/>
      <c r="AHN11" s="339"/>
      <c r="AHO11" s="339"/>
      <c r="AHP11" s="339"/>
      <c r="AHQ11" s="339"/>
      <c r="AHR11" s="339"/>
      <c r="AHS11" s="339"/>
      <c r="AHT11" s="339"/>
      <c r="AHU11" s="339"/>
      <c r="AHV11" s="339"/>
      <c r="AHW11" s="339"/>
      <c r="AHX11" s="339"/>
      <c r="AHY11" s="339"/>
      <c r="AHZ11" s="339"/>
      <c r="AIA11" s="339"/>
      <c r="AIB11" s="339"/>
      <c r="AIC11" s="339"/>
      <c r="AID11" s="339"/>
      <c r="AIE11" s="339"/>
      <c r="AIF11" s="339"/>
      <c r="AIG11" s="339"/>
      <c r="AIH11" s="339"/>
      <c r="AII11" s="339"/>
      <c r="AIJ11" s="339"/>
      <c r="AIK11" s="339"/>
      <c r="AIL11" s="339"/>
      <c r="AIM11" s="339"/>
      <c r="AIN11" s="339"/>
      <c r="AIO11" s="339"/>
      <c r="AIP11" s="339"/>
      <c r="AIQ11" s="339"/>
      <c r="AIR11" s="339"/>
      <c r="AIS11" s="339"/>
      <c r="AIT11" s="339"/>
      <c r="AIU11" s="339"/>
      <c r="AIV11" s="339"/>
      <c r="AIW11" s="339"/>
      <c r="AIX11" s="339"/>
      <c r="AIY11" s="339"/>
      <c r="AIZ11" s="339"/>
      <c r="AJA11" s="339"/>
      <c r="AJB11" s="339"/>
      <c r="AJC11" s="339"/>
      <c r="AJD11" s="339"/>
      <c r="AJE11" s="339"/>
      <c r="AJF11" s="339"/>
      <c r="AJG11" s="339"/>
      <c r="AJH11" s="339"/>
      <c r="AJI11" s="339"/>
      <c r="AJJ11" s="339"/>
      <c r="AJK11" s="339"/>
      <c r="AJL11" s="339"/>
      <c r="AJM11" s="339"/>
      <c r="AJN11" s="339"/>
      <c r="AJO11" s="339"/>
      <c r="AJP11" s="339"/>
      <c r="AJQ11" s="339"/>
      <c r="AJR11" s="339"/>
      <c r="AJS11" s="339"/>
      <c r="AJT11" s="339"/>
      <c r="AJU11" s="339"/>
      <c r="AJV11" s="339"/>
      <c r="AJW11" s="339"/>
      <c r="AJX11" s="339"/>
      <c r="AJY11" s="339"/>
      <c r="AJZ11" s="339"/>
      <c r="AKA11" s="339"/>
      <c r="AKB11" s="339"/>
      <c r="AKC11" s="339"/>
      <c r="AKD11" s="339"/>
      <c r="AKE11" s="339"/>
      <c r="AKF11" s="339"/>
      <c r="AKG11" s="339"/>
      <c r="AKH11" s="339"/>
      <c r="AKI11" s="339"/>
      <c r="AKJ11" s="339"/>
      <c r="AKK11" s="339"/>
      <c r="AKL11" s="339"/>
      <c r="AKM11" s="339"/>
      <c r="AKN11" s="339"/>
      <c r="AKO11" s="339"/>
      <c r="AKP11" s="339"/>
      <c r="AKQ11" s="339"/>
      <c r="AKR11" s="339"/>
      <c r="AKS11" s="339"/>
      <c r="AKT11" s="339"/>
      <c r="AKU11" s="339"/>
      <c r="AKV11" s="339"/>
      <c r="AKW11" s="339"/>
      <c r="AKX11" s="339"/>
      <c r="AKY11" s="339"/>
      <c r="AKZ11" s="339"/>
      <c r="ALA11" s="339"/>
      <c r="ALB11" s="339"/>
      <c r="ALC11" s="339"/>
      <c r="ALD11" s="339"/>
      <c r="ALE11" s="339"/>
      <c r="ALF11" s="339"/>
      <c r="ALG11" s="339"/>
      <c r="ALH11" s="339"/>
      <c r="ALI11" s="339"/>
      <c r="ALJ11" s="339"/>
      <c r="ALK11" s="339"/>
      <c r="ALL11" s="339"/>
      <c r="ALM11" s="339"/>
      <c r="ALN11" s="339"/>
      <c r="ALO11" s="339"/>
      <c r="ALP11" s="339"/>
      <c r="ALQ11" s="339"/>
      <c r="ALR11" s="339"/>
      <c r="ALS11" s="339"/>
      <c r="ALT11" s="339"/>
      <c r="ALU11" s="339"/>
      <c r="ALV11" s="339"/>
      <c r="ALW11" s="339"/>
      <c r="ALX11" s="339"/>
      <c r="ALY11" s="339"/>
      <c r="ALZ11" s="339"/>
      <c r="AMA11" s="339"/>
      <c r="AMB11" s="339"/>
      <c r="AMC11" s="339"/>
      <c r="AMD11" s="339"/>
      <c r="AME11" s="339"/>
      <c r="AMF11" s="339"/>
      <c r="AMG11" s="339"/>
      <c r="AMH11" s="339"/>
      <c r="AMI11" s="339"/>
      <c r="AMJ11" s="339"/>
      <c r="AMK11" s="339"/>
      <c r="AML11" s="339"/>
      <c r="AMM11" s="339"/>
      <c r="AMN11" s="339"/>
      <c r="AMO11" s="339"/>
      <c r="AMP11" s="339"/>
      <c r="AMQ11" s="339"/>
      <c r="AMR11" s="339"/>
      <c r="AMS11" s="339"/>
      <c r="AMT11" s="339"/>
      <c r="AMU11" s="339"/>
      <c r="AMV11" s="339"/>
      <c r="AMW11" s="339"/>
      <c r="AMX11" s="339"/>
      <c r="AMY11" s="339"/>
      <c r="AMZ11" s="339"/>
      <c r="ANA11" s="339"/>
      <c r="ANB11" s="339"/>
      <c r="ANC11" s="339"/>
      <c r="AND11" s="339"/>
      <c r="ANE11" s="339"/>
      <c r="ANF11" s="339"/>
      <c r="ANG11" s="339"/>
      <c r="ANH11" s="339"/>
      <c r="ANI11" s="339"/>
      <c r="ANJ11" s="339"/>
      <c r="ANK11" s="339"/>
      <c r="ANL11" s="339"/>
      <c r="ANM11" s="339"/>
      <c r="ANN11" s="339"/>
      <c r="ANO11" s="339"/>
      <c r="ANP11" s="339"/>
      <c r="ANQ11" s="339"/>
      <c r="ANR11" s="339"/>
      <c r="ANS11" s="339"/>
      <c r="ANT11" s="339"/>
      <c r="ANU11" s="339"/>
      <c r="ANV11" s="339"/>
      <c r="ANW11" s="339"/>
      <c r="ANX11" s="339"/>
      <c r="ANY11" s="339"/>
      <c r="ANZ11" s="339"/>
      <c r="AOA11" s="339"/>
      <c r="AOB11" s="339"/>
      <c r="AOC11" s="339"/>
      <c r="AOD11" s="339"/>
      <c r="AOE11" s="339"/>
      <c r="AOF11" s="339"/>
      <c r="AOG11" s="339"/>
      <c r="AOH11" s="339"/>
      <c r="AOI11" s="339"/>
      <c r="AOJ11" s="339"/>
      <c r="AOK11" s="339"/>
      <c r="AOL11" s="339"/>
      <c r="AOM11" s="339"/>
      <c r="AON11" s="339"/>
      <c r="AOO11" s="339"/>
      <c r="AOP11" s="339"/>
      <c r="AOQ11" s="339"/>
      <c r="AOR11" s="339"/>
      <c r="AOS11" s="339"/>
      <c r="AOT11" s="339"/>
      <c r="AOU11" s="339"/>
      <c r="AOV11" s="339"/>
      <c r="AOW11" s="339"/>
      <c r="AOX11" s="339"/>
      <c r="AOY11" s="339"/>
      <c r="AOZ11" s="339"/>
      <c r="APA11" s="339"/>
      <c r="APB11" s="339"/>
      <c r="APC11" s="339"/>
      <c r="APD11" s="339"/>
      <c r="APE11" s="339"/>
      <c r="APF11" s="339"/>
      <c r="APG11" s="339"/>
      <c r="APH11" s="339"/>
      <c r="API11" s="339"/>
      <c r="APJ11" s="339"/>
      <c r="APK11" s="339"/>
      <c r="APL11" s="339"/>
      <c r="APM11" s="339"/>
      <c r="APN11" s="339"/>
      <c r="APO11" s="339"/>
      <c r="APP11" s="339"/>
      <c r="APQ11" s="339"/>
      <c r="APR11" s="339"/>
      <c r="APS11" s="339"/>
      <c r="APT11" s="339"/>
      <c r="APU11" s="339"/>
      <c r="APV11" s="339"/>
      <c r="APW11" s="339"/>
      <c r="APX11" s="339"/>
      <c r="APY11" s="339"/>
      <c r="APZ11" s="339"/>
      <c r="AQA11" s="339"/>
      <c r="AQB11" s="339"/>
      <c r="AQC11" s="339"/>
      <c r="AQD11" s="339"/>
      <c r="AQE11" s="339"/>
      <c r="AQF11" s="339"/>
      <c r="AQG11" s="339"/>
      <c r="AQH11" s="339"/>
      <c r="AQI11" s="339"/>
      <c r="AQJ11" s="339"/>
      <c r="AQK11" s="339"/>
      <c r="AQL11" s="339"/>
      <c r="AQM11" s="339"/>
      <c r="AQN11" s="339"/>
      <c r="AQO11" s="339"/>
      <c r="AQP11" s="339"/>
      <c r="AQQ11" s="339"/>
      <c r="AQR11" s="339"/>
      <c r="AQS11" s="339"/>
      <c r="AQT11" s="339"/>
      <c r="AQU11" s="339"/>
      <c r="AQV11" s="339"/>
      <c r="AQW11" s="339"/>
      <c r="AQX11" s="339"/>
      <c r="AQY11" s="339"/>
      <c r="AQZ11" s="339"/>
      <c r="ARA11" s="339"/>
      <c r="ARB11" s="339"/>
      <c r="ARC11" s="339"/>
      <c r="ARD11" s="339"/>
      <c r="ARE11" s="339"/>
      <c r="ARF11" s="339"/>
      <c r="ARG11" s="339"/>
      <c r="ARH11" s="339"/>
      <c r="ARI11" s="339"/>
      <c r="ARJ11" s="339"/>
      <c r="ARK11" s="339"/>
      <c r="ARL11" s="339"/>
      <c r="ARM11" s="339"/>
      <c r="ARN11" s="339"/>
      <c r="ARO11" s="339"/>
      <c r="ARP11" s="339"/>
      <c r="ARQ11" s="339"/>
      <c r="ARR11" s="339"/>
      <c r="ARS11" s="339"/>
      <c r="ART11" s="339"/>
      <c r="ARU11" s="339"/>
      <c r="ARV11" s="339"/>
      <c r="ARW11" s="339"/>
      <c r="ARX11" s="339"/>
      <c r="ARY11" s="339"/>
      <c r="ARZ11" s="339"/>
      <c r="ASA11" s="339"/>
      <c r="ASB11" s="339"/>
      <c r="ASC11" s="339"/>
      <c r="ASD11" s="339"/>
      <c r="ASE11" s="339"/>
      <c r="ASF11" s="339"/>
      <c r="ASG11" s="339"/>
      <c r="ASH11" s="339"/>
      <c r="ASI11" s="339"/>
      <c r="ASJ11" s="339"/>
      <c r="ASK11" s="339"/>
      <c r="ASL11" s="339"/>
      <c r="ASM11" s="339"/>
      <c r="ASN11" s="339"/>
      <c r="ASO11" s="339"/>
      <c r="ASP11" s="339"/>
      <c r="ASQ11" s="339"/>
      <c r="ASR11" s="339"/>
      <c r="ASS11" s="339"/>
      <c r="AST11" s="339"/>
      <c r="ASU11" s="339"/>
      <c r="ASV11" s="339"/>
      <c r="ASW11" s="339"/>
      <c r="ASX11" s="339"/>
      <c r="ASY11" s="339"/>
      <c r="ASZ11" s="339"/>
      <c r="ATA11" s="339"/>
      <c r="ATB11" s="339"/>
      <c r="ATC11" s="339"/>
      <c r="ATD11" s="339"/>
      <c r="ATE11" s="339"/>
      <c r="ATF11" s="339"/>
      <c r="ATG11" s="339"/>
      <c r="ATH11" s="339"/>
      <c r="ATI11" s="339"/>
      <c r="ATJ11" s="339"/>
      <c r="ATK11" s="339"/>
      <c r="ATL11" s="339"/>
      <c r="ATM11" s="339"/>
      <c r="ATN11" s="339"/>
      <c r="ATO11" s="339"/>
      <c r="ATP11" s="339"/>
      <c r="ATQ11" s="339"/>
      <c r="ATR11" s="339"/>
      <c r="ATS11" s="339"/>
      <c r="ATT11" s="339"/>
      <c r="ATU11" s="339"/>
      <c r="ATV11" s="339"/>
      <c r="ATW11" s="339"/>
      <c r="ATX11" s="339"/>
      <c r="ATY11" s="339"/>
      <c r="ATZ11" s="339"/>
      <c r="AUA11" s="339"/>
      <c r="AUB11" s="339"/>
      <c r="AUC11" s="339"/>
      <c r="AUD11" s="339"/>
      <c r="AUE11" s="339"/>
      <c r="AUF11" s="339"/>
      <c r="AUG11" s="339"/>
      <c r="AUH11" s="339"/>
      <c r="AUI11" s="339"/>
      <c r="AUJ11" s="339"/>
      <c r="AUK11" s="339"/>
      <c r="AUL11" s="339"/>
      <c r="AUM11" s="339"/>
      <c r="AUN11" s="339"/>
      <c r="AUO11" s="339"/>
      <c r="AUP11" s="339"/>
      <c r="AUQ11" s="339"/>
      <c r="AUR11" s="339"/>
      <c r="AUS11" s="339"/>
      <c r="AUT11" s="339"/>
      <c r="AUU11" s="339"/>
      <c r="AUV11" s="339"/>
      <c r="AUW11" s="339"/>
      <c r="AUX11" s="339"/>
      <c r="AUY11" s="339"/>
      <c r="AUZ11" s="339"/>
      <c r="AVA11" s="339"/>
      <c r="AVB11" s="339"/>
      <c r="AVC11" s="339"/>
      <c r="AVD11" s="339"/>
      <c r="AVE11" s="339"/>
      <c r="AVF11" s="339"/>
      <c r="AVG11" s="339"/>
      <c r="AVH11" s="339"/>
      <c r="AVI11" s="339"/>
      <c r="AVJ11" s="339"/>
      <c r="AVK11" s="339"/>
      <c r="AVL11" s="339"/>
      <c r="AVM11" s="339"/>
      <c r="AVN11" s="339"/>
      <c r="AVO11" s="339"/>
      <c r="AVP11" s="339"/>
      <c r="AVQ11" s="339"/>
      <c r="AVR11" s="339"/>
      <c r="AVS11" s="339"/>
      <c r="AVT11" s="339"/>
      <c r="AVU11" s="339"/>
      <c r="AVV11" s="339"/>
      <c r="AVW11" s="339"/>
      <c r="AVX11" s="339"/>
      <c r="AVY11" s="339"/>
      <c r="AVZ11" s="339"/>
      <c r="AWA11" s="339"/>
      <c r="AWB11" s="339"/>
      <c r="AWC11" s="339"/>
      <c r="AWD11" s="339"/>
      <c r="AWE11" s="339"/>
      <c r="AWF11" s="339"/>
      <c r="AWG11" s="339"/>
      <c r="AWH11" s="339"/>
      <c r="AWI11" s="339"/>
      <c r="AWJ11" s="339"/>
      <c r="AWK11" s="339"/>
      <c r="AWL11" s="339"/>
      <c r="AWM11" s="339"/>
      <c r="AWN11" s="339"/>
      <c r="AWO11" s="339"/>
      <c r="AWP11" s="339"/>
      <c r="AWQ11" s="339"/>
      <c r="AWR11" s="339"/>
      <c r="AWS11" s="339"/>
      <c r="AWT11" s="339"/>
      <c r="AWU11" s="339"/>
      <c r="AWV11" s="339"/>
      <c r="AWW11" s="339"/>
      <c r="AWX11" s="339"/>
      <c r="AWY11" s="339"/>
      <c r="AWZ11" s="339"/>
      <c r="AXA11" s="339"/>
      <c r="AXB11" s="339"/>
      <c r="AXC11" s="339"/>
      <c r="AXD11" s="339"/>
      <c r="AXE11" s="339"/>
      <c r="AXF11" s="339"/>
      <c r="AXG11" s="339"/>
      <c r="AXH11" s="339"/>
      <c r="AXI11" s="339"/>
      <c r="AXJ11" s="339"/>
      <c r="AXK11" s="339"/>
      <c r="AXL11" s="339"/>
      <c r="AXM11" s="339"/>
      <c r="AXN11" s="339"/>
      <c r="AXO11" s="339"/>
      <c r="AXP11" s="339"/>
      <c r="AXQ11" s="339"/>
      <c r="AXR11" s="339"/>
      <c r="AXS11" s="339"/>
      <c r="AXT11" s="339"/>
      <c r="AXU11" s="339"/>
      <c r="AXV11" s="339"/>
      <c r="AXW11" s="339"/>
      <c r="AXX11" s="339"/>
      <c r="AXY11" s="339"/>
      <c r="AXZ11" s="339"/>
      <c r="AYA11" s="339"/>
      <c r="AYB11" s="339"/>
      <c r="AYC11" s="339"/>
      <c r="AYD11" s="339"/>
      <c r="AYE11" s="339"/>
      <c r="AYF11" s="339"/>
      <c r="AYG11" s="339"/>
      <c r="AYH11" s="339"/>
      <c r="AYI11" s="339"/>
      <c r="AYJ11" s="339"/>
      <c r="AYK11" s="339"/>
      <c r="AYL11" s="339"/>
      <c r="AYM11" s="339"/>
      <c r="AYN11" s="339"/>
      <c r="AYO11" s="339"/>
      <c r="AYP11" s="339"/>
      <c r="AYQ11" s="339"/>
      <c r="AYR11" s="339"/>
      <c r="AYS11" s="339"/>
      <c r="AYT11" s="339"/>
      <c r="AYU11" s="339"/>
      <c r="AYV11" s="339"/>
      <c r="AYW11" s="339"/>
      <c r="AYX11" s="339"/>
      <c r="AYY11" s="339"/>
      <c r="AYZ11" s="339"/>
      <c r="AZA11" s="339"/>
      <c r="AZB11" s="339"/>
      <c r="AZC11" s="339"/>
      <c r="AZD11" s="339"/>
      <c r="AZE11" s="339"/>
      <c r="AZF11" s="339"/>
      <c r="AZG11" s="339"/>
      <c r="AZH11" s="339"/>
      <c r="AZI11" s="339"/>
      <c r="AZJ11" s="339"/>
      <c r="AZK11" s="339"/>
      <c r="AZL11" s="339"/>
      <c r="AZM11" s="339"/>
      <c r="AZN11" s="339"/>
      <c r="AZO11" s="339"/>
      <c r="AZP11" s="339"/>
      <c r="AZQ11" s="339"/>
      <c r="AZR11" s="339"/>
      <c r="AZS11" s="339"/>
      <c r="AZT11" s="339"/>
      <c r="AZU11" s="339"/>
      <c r="AZV11" s="339"/>
      <c r="AZW11" s="339"/>
      <c r="AZX11" s="339"/>
      <c r="AZY11" s="339"/>
      <c r="AZZ11" s="339"/>
      <c r="BAA11" s="339"/>
      <c r="BAB11" s="339"/>
      <c r="BAC11" s="339"/>
      <c r="BAD11" s="339"/>
      <c r="BAE11" s="339"/>
      <c r="BAF11" s="339"/>
      <c r="BAG11" s="339"/>
      <c r="BAH11" s="339"/>
      <c r="BAI11" s="339"/>
      <c r="BAJ11" s="339"/>
      <c r="BAK11" s="339"/>
      <c r="BAL11" s="339"/>
      <c r="BAM11" s="339"/>
      <c r="BAN11" s="339"/>
      <c r="BAO11" s="339"/>
      <c r="BAP11" s="339"/>
      <c r="BAQ11" s="339"/>
      <c r="BAR11" s="339"/>
      <c r="BAS11" s="339"/>
      <c r="BAT11" s="339"/>
      <c r="BAU11" s="339"/>
      <c r="BAV11" s="339"/>
      <c r="BAW11" s="339"/>
      <c r="BAX11" s="339"/>
      <c r="BAY11" s="339"/>
      <c r="BAZ11" s="339"/>
      <c r="BBA11" s="339"/>
      <c r="BBB11" s="339"/>
      <c r="BBC11" s="339"/>
      <c r="BBD11" s="339"/>
      <c r="BBE11" s="339"/>
      <c r="BBF11" s="339"/>
      <c r="BBG11" s="339"/>
      <c r="BBH11" s="339"/>
      <c r="BBI11" s="339"/>
      <c r="BBJ11" s="339"/>
      <c r="BBK11" s="339"/>
      <c r="BBL11" s="339"/>
      <c r="BBM11" s="339"/>
      <c r="BBN11" s="339"/>
      <c r="BBO11" s="339"/>
      <c r="BBP11" s="339"/>
      <c r="BBQ11" s="339"/>
      <c r="BBR11" s="339"/>
      <c r="BBS11" s="339"/>
      <c r="BBT11" s="339"/>
      <c r="BBU11" s="339"/>
      <c r="BBV11" s="339"/>
      <c r="BBW11" s="339"/>
      <c r="BBX11" s="339"/>
      <c r="BBY11" s="339"/>
      <c r="BBZ11" s="339"/>
      <c r="BCA11" s="339"/>
      <c r="BCB11" s="339"/>
      <c r="BCC11" s="339"/>
      <c r="BCD11" s="339"/>
      <c r="BCE11" s="339"/>
      <c r="BCF11" s="339"/>
      <c r="BCG11" s="339"/>
      <c r="BCH11" s="339"/>
      <c r="BCI11" s="339"/>
      <c r="BCJ11" s="339"/>
      <c r="BCK11" s="339"/>
      <c r="BCL11" s="339"/>
      <c r="BCM11" s="339"/>
      <c r="BCN11" s="339"/>
      <c r="BCO11" s="339"/>
      <c r="BCP11" s="339"/>
      <c r="BCQ11" s="339"/>
      <c r="BCR11" s="339"/>
      <c r="BCS11" s="339"/>
      <c r="BCT11" s="339"/>
      <c r="BCU11" s="339"/>
      <c r="BCV11" s="339"/>
      <c r="BCW11" s="339"/>
      <c r="BCX11" s="339"/>
      <c r="BCY11" s="339"/>
      <c r="BCZ11" s="339"/>
      <c r="BDA11" s="339"/>
      <c r="BDB11" s="339"/>
      <c r="BDC11" s="339"/>
      <c r="BDD11" s="339"/>
      <c r="BDE11" s="339"/>
      <c r="BDF11" s="339"/>
      <c r="BDG11" s="339"/>
      <c r="BDH11" s="339"/>
      <c r="BDI11" s="339"/>
      <c r="BDJ11" s="339"/>
      <c r="BDK11" s="339"/>
      <c r="BDL11" s="339"/>
      <c r="BDM11" s="339"/>
      <c r="BDN11" s="339"/>
      <c r="BDO11" s="339"/>
      <c r="BDP11" s="339"/>
      <c r="BDQ11" s="339"/>
      <c r="BDR11" s="339"/>
      <c r="BDS11" s="339"/>
      <c r="BDT11" s="339"/>
      <c r="BDU11" s="339"/>
      <c r="BDV11" s="339"/>
      <c r="BDW11" s="339"/>
      <c r="BDX11" s="339"/>
      <c r="BDY11" s="339"/>
      <c r="BDZ11" s="339"/>
      <c r="BEA11" s="339"/>
      <c r="BEB11" s="339"/>
      <c r="BEC11" s="339"/>
      <c r="BED11" s="339"/>
      <c r="BEE11" s="339"/>
      <c r="BEF11" s="339"/>
      <c r="BEG11" s="339"/>
      <c r="BEH11" s="339"/>
      <c r="BEI11" s="339"/>
      <c r="BEJ11" s="339"/>
      <c r="BEK11" s="339"/>
      <c r="BEL11" s="339"/>
      <c r="BEM11" s="339"/>
      <c r="BEN11" s="339"/>
      <c r="BEO11" s="339"/>
      <c r="BEP11" s="339"/>
      <c r="BEQ11" s="339"/>
      <c r="BER11" s="339"/>
      <c r="BES11" s="339"/>
      <c r="BET11" s="339"/>
      <c r="BEU11" s="339"/>
      <c r="BEV11" s="339"/>
      <c r="BEW11" s="339"/>
      <c r="BEX11" s="339"/>
      <c r="BEY11" s="339"/>
      <c r="BEZ11" s="339"/>
      <c r="BFA11" s="339"/>
      <c r="BFB11" s="339"/>
      <c r="BFC11" s="339"/>
      <c r="BFD11" s="339"/>
      <c r="BFE11" s="339"/>
      <c r="BFF11" s="339"/>
      <c r="BFG11" s="339"/>
      <c r="BFH11" s="339"/>
      <c r="BFI11" s="339"/>
      <c r="BFJ11" s="339"/>
      <c r="BFK11" s="339"/>
      <c r="BFL11" s="339"/>
      <c r="BFM11" s="339"/>
      <c r="BFN11" s="339"/>
      <c r="BFO11" s="339"/>
      <c r="BFP11" s="339"/>
      <c r="BFQ11" s="339"/>
      <c r="BFR11" s="339"/>
      <c r="BFS11" s="339"/>
      <c r="BFT11" s="339"/>
      <c r="BFU11" s="339"/>
      <c r="BFV11" s="339"/>
      <c r="BFW11" s="339"/>
      <c r="BFX11" s="339"/>
      <c r="BFY11" s="339"/>
      <c r="BFZ11" s="339"/>
      <c r="BGA11" s="339"/>
      <c r="BGB11" s="339"/>
      <c r="BGC11" s="339"/>
      <c r="BGD11" s="339"/>
      <c r="BGE11" s="339"/>
      <c r="BGF11" s="339"/>
      <c r="BGG11" s="339"/>
      <c r="BGH11" s="339"/>
      <c r="BGI11" s="339"/>
      <c r="BGJ11" s="339"/>
      <c r="BGK11" s="339"/>
      <c r="BGL11" s="339"/>
      <c r="BGM11" s="339"/>
      <c r="BGN11" s="339"/>
      <c r="BGO11" s="339"/>
      <c r="BGP11" s="339"/>
      <c r="BGQ11" s="339"/>
      <c r="BGR11" s="339"/>
      <c r="BGS11" s="339"/>
      <c r="BGT11" s="339"/>
      <c r="BGU11" s="339"/>
      <c r="BGV11" s="339"/>
      <c r="BGW11" s="339"/>
      <c r="BGX11" s="339"/>
      <c r="BGY11" s="339"/>
      <c r="BGZ11" s="339"/>
      <c r="BHA11" s="339"/>
      <c r="BHB11" s="339"/>
      <c r="BHC11" s="339"/>
      <c r="BHD11" s="339"/>
      <c r="BHE11" s="339"/>
      <c r="BHF11" s="339"/>
      <c r="BHG11" s="339"/>
      <c r="BHH11" s="339"/>
      <c r="BHI11" s="339"/>
      <c r="BHJ11" s="339"/>
      <c r="BHK11" s="339"/>
      <c r="BHL11" s="339"/>
      <c r="BHM11" s="339"/>
      <c r="BHN11" s="339"/>
      <c r="BHO11" s="339"/>
      <c r="BHP11" s="339"/>
      <c r="BHQ11" s="339"/>
      <c r="BHR11" s="339"/>
      <c r="BHS11" s="339"/>
      <c r="BHT11" s="339"/>
      <c r="BHU11" s="339"/>
      <c r="BHV11" s="339"/>
      <c r="BHW11" s="339"/>
      <c r="BHX11" s="339"/>
      <c r="BHY11" s="339"/>
      <c r="BHZ11" s="339"/>
      <c r="BIA11" s="339"/>
      <c r="BIB11" s="339"/>
      <c r="BIC11" s="339"/>
      <c r="BID11" s="339"/>
      <c r="BIE11" s="339"/>
      <c r="BIF11" s="339"/>
      <c r="BIG11" s="339"/>
      <c r="BIH11" s="339"/>
      <c r="BII11" s="339"/>
      <c r="BIJ11" s="339"/>
      <c r="BIK11" s="339"/>
      <c r="BIL11" s="339"/>
      <c r="BIM11" s="339"/>
      <c r="BIN11" s="339"/>
      <c r="BIO11" s="339"/>
      <c r="BIP11" s="339"/>
      <c r="BIQ11" s="339"/>
      <c r="BIR11" s="339"/>
      <c r="BIS11" s="339"/>
      <c r="BIT11" s="339"/>
      <c r="BIU11" s="339"/>
      <c r="BIV11" s="339"/>
      <c r="BIW11" s="339"/>
      <c r="BIX11" s="339"/>
      <c r="BIY11" s="339"/>
      <c r="BIZ11" s="339"/>
      <c r="BJA11" s="339"/>
      <c r="BJB11" s="339"/>
      <c r="BJC11" s="339"/>
      <c r="BJD11" s="339"/>
      <c r="BJE11" s="339"/>
      <c r="BJF11" s="339"/>
      <c r="BJG11" s="339"/>
      <c r="BJH11" s="339"/>
      <c r="BJI11" s="339"/>
      <c r="BJJ11" s="339"/>
      <c r="BJK11" s="339"/>
      <c r="BJL11" s="339"/>
      <c r="BJM11" s="339"/>
      <c r="BJN11" s="339"/>
      <c r="BJO11" s="339"/>
      <c r="BJP11" s="339"/>
      <c r="BJQ11" s="339"/>
      <c r="BJR11" s="339"/>
      <c r="BJS11" s="339"/>
      <c r="BJT11" s="339"/>
      <c r="BJU11" s="339"/>
      <c r="BJV11" s="339"/>
      <c r="BJW11" s="339"/>
      <c r="BJX11" s="339"/>
      <c r="BJY11" s="339"/>
      <c r="BJZ11" s="339"/>
      <c r="BKA11" s="339"/>
      <c r="BKB11" s="339"/>
      <c r="BKC11" s="339"/>
      <c r="BKD11" s="339"/>
      <c r="BKE11" s="339"/>
      <c r="BKF11" s="339"/>
      <c r="BKG11" s="339"/>
      <c r="BKH11" s="339"/>
      <c r="BKI11" s="339"/>
      <c r="BKJ11" s="339"/>
      <c r="BKK11" s="339"/>
      <c r="BKL11" s="339"/>
      <c r="BKM11" s="339"/>
      <c r="BKN11" s="339"/>
      <c r="BKO11" s="339"/>
      <c r="BKP11" s="339"/>
      <c r="BKQ11" s="339"/>
      <c r="BKR11" s="339"/>
      <c r="BKS11" s="339"/>
      <c r="BKT11" s="339"/>
      <c r="BKU11" s="339"/>
      <c r="BKV11" s="339"/>
      <c r="BKW11" s="339"/>
      <c r="BKX11" s="339"/>
      <c r="BKY11" s="339"/>
      <c r="BKZ11" s="339"/>
      <c r="BLA11" s="339"/>
      <c r="BLB11" s="339"/>
      <c r="BLC11" s="339"/>
      <c r="BLD11" s="339"/>
      <c r="BLE11" s="339"/>
      <c r="BLF11" s="339"/>
      <c r="BLG11" s="339"/>
      <c r="BLH11" s="339"/>
      <c r="BLI11" s="339"/>
      <c r="BLJ11" s="339"/>
      <c r="BLK11" s="339"/>
      <c r="BLL11" s="339"/>
      <c r="BLM11" s="339"/>
      <c r="BLN11" s="339"/>
      <c r="BLO11" s="339"/>
      <c r="BLP11" s="339"/>
      <c r="BLQ11" s="339"/>
      <c r="BLR11" s="339"/>
      <c r="BLS11" s="339"/>
      <c r="BLT11" s="339"/>
      <c r="BLU11" s="339"/>
      <c r="BLV11" s="339"/>
      <c r="BLW11" s="339"/>
      <c r="BLX11" s="339"/>
      <c r="BLY11" s="339"/>
      <c r="BLZ11" s="339"/>
      <c r="BMA11" s="339"/>
      <c r="BMB11" s="339"/>
      <c r="BMC11" s="339"/>
      <c r="BMD11" s="339"/>
      <c r="BME11" s="339"/>
      <c r="BMF11" s="339"/>
      <c r="BMG11" s="339"/>
      <c r="BMH11" s="339"/>
      <c r="BMI11" s="339"/>
      <c r="BMJ11" s="339"/>
      <c r="BMK11" s="339"/>
      <c r="BML11" s="339"/>
      <c r="BMM11" s="339"/>
      <c r="BMN11" s="339"/>
      <c r="BMO11" s="339"/>
      <c r="BMP11" s="339"/>
      <c r="BMQ11" s="339"/>
      <c r="BMR11" s="339"/>
      <c r="BMS11" s="339"/>
      <c r="BMT11" s="339"/>
      <c r="BMU11" s="339"/>
      <c r="BMV11" s="339"/>
      <c r="BMW11" s="339"/>
      <c r="BMX11" s="339"/>
      <c r="BMY11" s="339"/>
      <c r="BMZ11" s="339"/>
      <c r="BNA11" s="339"/>
      <c r="BNB11" s="339"/>
      <c r="BNC11" s="339"/>
      <c r="BND11" s="339"/>
      <c r="BNE11" s="339"/>
      <c r="BNF11" s="339"/>
      <c r="BNG11" s="339"/>
      <c r="BNH11" s="339"/>
      <c r="BNI11" s="339"/>
      <c r="BNJ11" s="339"/>
      <c r="BNK11" s="339"/>
      <c r="BNL11" s="339"/>
      <c r="BNM11" s="339"/>
      <c r="BNN11" s="339"/>
      <c r="BNO11" s="339"/>
      <c r="BNP11" s="339"/>
      <c r="BNQ11" s="339"/>
      <c r="BNR11" s="339"/>
      <c r="BNS11" s="339"/>
      <c r="BNT11" s="339"/>
      <c r="BNU11" s="339"/>
      <c r="BNV11" s="339"/>
      <c r="BNW11" s="339"/>
      <c r="BNX11" s="339"/>
      <c r="BNY11" s="339"/>
      <c r="BNZ11" s="339"/>
      <c r="BOA11" s="339"/>
      <c r="BOB11" s="339"/>
      <c r="BOC11" s="339"/>
      <c r="BOD11" s="339"/>
      <c r="BOE11" s="339"/>
      <c r="BOF11" s="339"/>
      <c r="BOG11" s="339"/>
    </row>
    <row r="12" spans="1:1749">
      <c r="B12" s="339" t="s">
        <v>302</v>
      </c>
      <c r="C12" s="339" t="s">
        <v>303</v>
      </c>
      <c r="D12" s="339">
        <v>2013</v>
      </c>
      <c r="E12" s="341">
        <v>49.119296866626172</v>
      </c>
      <c r="F12" s="341">
        <v>50.493971217425127</v>
      </c>
      <c r="G12" s="341">
        <v>48.859206901928175</v>
      </c>
      <c r="H12" s="341">
        <v>48.671592516899857</v>
      </c>
      <c r="I12" s="341">
        <v>49.940564635958395</v>
      </c>
      <c r="J12" s="341">
        <v>47.938317130405636</v>
      </c>
      <c r="K12" s="341">
        <v>49.187683738202075</v>
      </c>
      <c r="L12" s="341">
        <v>50.243978003253041</v>
      </c>
      <c r="M12" s="341">
        <v>49.482288828337872</v>
      </c>
      <c r="N12" s="341">
        <v>49.571263035921206</v>
      </c>
      <c r="O12" s="341">
        <v>48.560058644884279</v>
      </c>
      <c r="P12" s="341">
        <v>48.301411994967147</v>
      </c>
      <c r="Q12" s="341">
        <v>48.292883587001235</v>
      </c>
      <c r="R12" s="341">
        <v>49.638635596082402</v>
      </c>
      <c r="S12" s="341">
        <v>49.563216737965995</v>
      </c>
      <c r="T12" s="341">
        <v>49.416160672582905</v>
      </c>
      <c r="U12" s="341">
        <v>50.346252439071051</v>
      </c>
      <c r="V12" s="341">
        <v>49.995287020454334</v>
      </c>
      <c r="W12" s="341">
        <v>49.883781509237366</v>
      </c>
      <c r="X12" s="341">
        <v>50.611156802132676</v>
      </c>
      <c r="Y12" s="341">
        <v>49.226736266126352</v>
      </c>
      <c r="Z12" s="341">
        <v>49.392558845861807</v>
      </c>
      <c r="AA12" s="341">
        <v>49.768424473876657</v>
      </c>
      <c r="AB12" s="341">
        <v>47.686238810499162</v>
      </c>
      <c r="AC12" s="341">
        <v>49.886357013811995</v>
      </c>
      <c r="AD12" s="341">
        <v>50.595571748878918</v>
      </c>
      <c r="AE12" s="341">
        <v>48.053041464954745</v>
      </c>
      <c r="AF12" s="341">
        <v>51.551965201180671</v>
      </c>
      <c r="AG12" s="341">
        <v>49.085942424879178</v>
      </c>
      <c r="AH12" s="341">
        <v>47.89855072463768</v>
      </c>
      <c r="AI12" s="341">
        <v>48.562980484920168</v>
      </c>
      <c r="AJ12" s="341">
        <v>49.819453418982093</v>
      </c>
      <c r="AK12" s="341">
        <v>50.200412972185106</v>
      </c>
      <c r="AL12" s="341">
        <v>49.398663697104681</v>
      </c>
      <c r="AM12" s="341">
        <v>49.789299884176543</v>
      </c>
      <c r="AN12" s="341">
        <v>50.233719857160054</v>
      </c>
      <c r="AO12" s="341">
        <v>49.64494438509395</v>
      </c>
      <c r="AP12" s="341">
        <v>49.728850325379611</v>
      </c>
      <c r="AQ12" s="341">
        <v>49.58265075278883</v>
      </c>
      <c r="AR12" s="341">
        <v>49.985624610666541</v>
      </c>
      <c r="AS12" s="341">
        <v>50.084443610433482</v>
      </c>
      <c r="AT12" s="341">
        <v>50.69928838159656</v>
      </c>
      <c r="AU12" s="341">
        <v>49.224916785544458</v>
      </c>
      <c r="AV12" s="341">
        <v>49.059861857252493</v>
      </c>
      <c r="AW12" s="341">
        <v>49.132624510352549</v>
      </c>
      <c r="AX12" s="341">
        <v>49.707394928178758</v>
      </c>
      <c r="AY12" s="341">
        <v>48.15777404066656</v>
      </c>
      <c r="AZ12" s="341">
        <v>48.797765140177589</v>
      </c>
      <c r="BA12" s="341">
        <v>49.471959848035965</v>
      </c>
      <c r="BB12" s="341">
        <v>50.004803535402054</v>
      </c>
      <c r="BC12" s="341">
        <v>48.860247123988074</v>
      </c>
      <c r="BD12" s="341">
        <v>50.371848041017032</v>
      </c>
      <c r="BE12" s="341">
        <v>49.501400560224091</v>
      </c>
      <c r="BF12" s="341">
        <v>49.31482470190425</v>
      </c>
      <c r="BG12" s="341">
        <v>49.275642263859375</v>
      </c>
      <c r="BH12" s="341">
        <v>48.50299401197605</v>
      </c>
      <c r="BI12" s="341">
        <v>50.428450779656828</v>
      </c>
      <c r="BJ12" s="341">
        <v>50.426099309946196</v>
      </c>
      <c r="BK12" s="341">
        <v>49.058769513314971</v>
      </c>
      <c r="BL12" s="341">
        <v>49.506759225429306</v>
      </c>
      <c r="BM12" s="341">
        <v>49.023178807947019</v>
      </c>
      <c r="BN12" s="341">
        <v>49.0986561783022</v>
      </c>
      <c r="BO12" s="341">
        <v>50.31629227988639</v>
      </c>
      <c r="BP12" s="341">
        <v>50.575495181158644</v>
      </c>
      <c r="BQ12" s="341">
        <v>49.904182911517871</v>
      </c>
      <c r="BR12" s="341">
        <v>49.589129251027174</v>
      </c>
      <c r="BS12" s="341">
        <v>49.000201979398099</v>
      </c>
      <c r="BT12" s="341">
        <v>48.86177652135099</v>
      </c>
      <c r="BU12" s="341">
        <v>50.033328889481396</v>
      </c>
      <c r="BV12" s="341">
        <v>50.90221713459453</v>
      </c>
      <c r="BW12" s="341">
        <v>49.071274298056153</v>
      </c>
      <c r="BX12" s="341">
        <v>50.437152265243554</v>
      </c>
      <c r="BY12" s="341">
        <v>48.844780508296573</v>
      </c>
      <c r="BZ12" s="341">
        <v>49.657788728538463</v>
      </c>
      <c r="CA12" s="341">
        <v>50.153370069763028</v>
      </c>
      <c r="CB12" s="341">
        <v>49.048316251830158</v>
      </c>
      <c r="CC12" s="341">
        <v>49.005099490050995</v>
      </c>
      <c r="CD12" s="341">
        <v>49.403089887640448</v>
      </c>
      <c r="CE12" s="341">
        <v>49.213386727688786</v>
      </c>
      <c r="CF12" s="341">
        <v>48.20923197033278</v>
      </c>
      <c r="CG12" s="341">
        <v>50.757854312211457</v>
      </c>
      <c r="CH12" s="341">
        <v>49.758684550199227</v>
      </c>
      <c r="CI12" s="341">
        <v>49.868562552276259</v>
      </c>
      <c r="CJ12" s="341">
        <v>50.920858135911473</v>
      </c>
      <c r="CK12" s="341">
        <v>49.150166462239355</v>
      </c>
      <c r="CL12" s="341">
        <v>49.996649018162323</v>
      </c>
      <c r="CM12" s="341">
        <v>50.166197903349527</v>
      </c>
      <c r="CN12" s="341">
        <v>48.943731490621914</v>
      </c>
      <c r="CO12" s="341">
        <v>50.142681248641999</v>
      </c>
      <c r="CP12" s="341">
        <v>50.387074543435816</v>
      </c>
      <c r="CQ12" s="341">
        <v>48.746806180800583</v>
      </c>
      <c r="CR12" s="341">
        <v>50.674039708202514</v>
      </c>
      <c r="CS12" s="341">
        <v>49.516728624535318</v>
      </c>
      <c r="CT12" s="341">
        <v>49.81910159126565</v>
      </c>
      <c r="CU12" s="341">
        <v>50.0688867233442</v>
      </c>
      <c r="CV12" s="341">
        <v>49.107045202418718</v>
      </c>
      <c r="CW12" s="341">
        <v>50.794483671164748</v>
      </c>
      <c r="CX12" s="341">
        <v>50.182426269382795</v>
      </c>
      <c r="CY12" s="341">
        <v>49.983096686950638</v>
      </c>
      <c r="CZ12" s="341">
        <v>49.714169048591259</v>
      </c>
      <c r="DA12" s="341">
        <v>48.25784724321057</v>
      </c>
      <c r="DB12" s="341">
        <v>49.413735343383586</v>
      </c>
      <c r="DC12" s="341">
        <v>49.77474578452825</v>
      </c>
      <c r="DD12" s="341">
        <v>49.21247012817728</v>
      </c>
      <c r="DE12" s="341">
        <v>50.525354042941984</v>
      </c>
      <c r="DF12" s="341">
        <v>50.2030053158093</v>
      </c>
      <c r="DG12" s="341">
        <v>48.767798466593646</v>
      </c>
      <c r="DH12" s="341">
        <v>50.040745889458805</v>
      </c>
      <c r="DI12" s="341">
        <v>50.262728755209274</v>
      </c>
      <c r="DJ12" s="341">
        <v>49.5343137254902</v>
      </c>
      <c r="DK12" s="341">
        <v>50.18763954206451</v>
      </c>
      <c r="DL12" s="341">
        <v>49.974693794918515</v>
      </c>
      <c r="DM12" s="341">
        <v>50.125193752235596</v>
      </c>
      <c r="DN12" s="341">
        <v>49.584593753994291</v>
      </c>
      <c r="DO12" s="341">
        <v>50.25735379742413</v>
      </c>
      <c r="DP12" s="341">
        <v>48.725314183123878</v>
      </c>
      <c r="DQ12" s="341">
        <v>48.081140350877192</v>
      </c>
      <c r="DR12" s="341">
        <v>50.148328828531874</v>
      </c>
      <c r="DS12" s="341">
        <v>50.053503184713378</v>
      </c>
      <c r="DT12" s="341">
        <v>48.746413870525132</v>
      </c>
      <c r="DU12" s="341">
        <v>51.600744945015961</v>
      </c>
      <c r="DV12" s="341">
        <v>50.157720482807164</v>
      </c>
      <c r="DW12" s="341">
        <v>48.138277024378773</v>
      </c>
      <c r="DX12" s="341">
        <v>49.403010901540057</v>
      </c>
      <c r="DY12" s="341">
        <v>49.331059111987635</v>
      </c>
      <c r="DZ12" s="341">
        <v>49.355594610427652</v>
      </c>
      <c r="EA12" s="341">
        <v>49.769389810740606</v>
      </c>
      <c r="EB12" s="341">
        <v>48.122937293729372</v>
      </c>
      <c r="EC12" s="341">
        <v>50.299933348144855</v>
      </c>
      <c r="ED12" s="341">
        <v>49.785708719707003</v>
      </c>
      <c r="EE12" s="341">
        <v>49.370748073786253</v>
      </c>
      <c r="EF12" s="341">
        <v>50.171466564020015</v>
      </c>
      <c r="EG12" s="341">
        <v>49.922569076534359</v>
      </c>
      <c r="EH12" s="341">
        <v>50.18455324186921</v>
      </c>
      <c r="EI12" s="341">
        <v>50.905350717263346</v>
      </c>
      <c r="EJ12" s="341">
        <v>48.874501992031874</v>
      </c>
      <c r="EK12" s="341">
        <v>50.205241553520686</v>
      </c>
      <c r="EL12" s="341">
        <v>49.827600706416618</v>
      </c>
      <c r="EM12" s="341">
        <v>49.956956689524148</v>
      </c>
      <c r="EN12" s="341">
        <v>49.478892515001576</v>
      </c>
      <c r="EO12" s="341">
        <v>48.64682762492982</v>
      </c>
      <c r="EP12" s="341">
        <v>49.648355825888615</v>
      </c>
      <c r="EQ12" s="341">
        <v>49.93493493493493</v>
      </c>
      <c r="ER12" s="341">
        <v>49.765035363364504</v>
      </c>
      <c r="ES12" s="341">
        <v>50.028498147620404</v>
      </c>
      <c r="ET12" s="341">
        <v>48.532443310101108</v>
      </c>
      <c r="EU12" s="341">
        <v>49.589266155531213</v>
      </c>
      <c r="EV12" s="341">
        <v>50.272739009747589</v>
      </c>
      <c r="EW12" s="341">
        <v>49.740450918106454</v>
      </c>
      <c r="EX12" s="341">
        <v>51.028950122078832</v>
      </c>
      <c r="EY12" s="341">
        <v>50.637995718434048</v>
      </c>
      <c r="EZ12" s="341">
        <v>50.625601539942252</v>
      </c>
      <c r="FA12" s="341">
        <v>48.900804289544233</v>
      </c>
      <c r="FB12" s="341">
        <v>48.481653310839306</v>
      </c>
      <c r="FC12" s="341">
        <v>48.72416250890948</v>
      </c>
      <c r="FD12" s="341">
        <v>50.350047869794153</v>
      </c>
      <c r="FE12" s="341">
        <v>49.839777449116134</v>
      </c>
      <c r="FF12" s="341">
        <v>48.629807692307693</v>
      </c>
      <c r="FG12" s="341">
        <v>49.389117043121153</v>
      </c>
      <c r="FH12" s="341">
        <v>49.032800672834313</v>
      </c>
      <c r="FI12" s="341">
        <v>50.697173518742446</v>
      </c>
      <c r="FJ12" s="341">
        <v>49.336274913061359</v>
      </c>
      <c r="FK12" s="341">
        <v>49.51683450310243</v>
      </c>
      <c r="FL12" s="341">
        <v>49.052051016890729</v>
      </c>
      <c r="FM12" s="341">
        <v>49.186172686405207</v>
      </c>
      <c r="FN12" s="341">
        <v>49.648609077598827</v>
      </c>
      <c r="FO12" s="341">
        <v>49.421773228765119</v>
      </c>
      <c r="FP12" s="341">
        <v>49.79504966104367</v>
      </c>
      <c r="FQ12" s="341">
        <v>49.651122888626226</v>
      </c>
      <c r="FR12" s="341">
        <v>49.326880774307085</v>
      </c>
      <c r="FS12" s="341">
        <v>49.258056018965668</v>
      </c>
      <c r="FT12" s="341">
        <v>47.580517214025072</v>
      </c>
      <c r="FU12" s="341">
        <v>50.229827767624748</v>
      </c>
      <c r="FV12" s="341">
        <v>48.428290766208256</v>
      </c>
      <c r="FW12" s="341">
        <v>49.868995633187772</v>
      </c>
      <c r="FX12" s="341">
        <v>49.259462424574878</v>
      </c>
      <c r="FY12" s="341">
        <v>48.492947290274685</v>
      </c>
      <c r="FZ12" s="341">
        <v>49.128094725511303</v>
      </c>
      <c r="GA12" s="341">
        <v>49.920922876546655</v>
      </c>
      <c r="GB12" s="341">
        <v>50.133357858916582</v>
      </c>
      <c r="GC12" s="341">
        <v>50.753737411646959</v>
      </c>
      <c r="GD12" s="341">
        <v>49.583713809958638</v>
      </c>
      <c r="GE12" s="341">
        <v>49.743162571150911</v>
      </c>
      <c r="GF12" s="341">
        <v>51.104184277261197</v>
      </c>
      <c r="GG12" s="341">
        <v>48.981144378633914</v>
      </c>
      <c r="GH12" s="341">
        <v>50.514963602049065</v>
      </c>
      <c r="GI12" s="341">
        <v>49.551014734500974</v>
      </c>
      <c r="GJ12" s="341">
        <v>48.321234119782211</v>
      </c>
      <c r="GK12" s="341">
        <v>50.043243962477547</v>
      </c>
      <c r="GL12" s="341">
        <v>49.604731843257696</v>
      </c>
      <c r="GM12" s="341">
        <v>48.966420353568424</v>
      </c>
      <c r="GN12" s="341">
        <v>49.831495098039213</v>
      </c>
      <c r="GO12" s="341">
        <v>50.22056877334353</v>
      </c>
      <c r="GP12" s="341">
        <v>50.407207504154485</v>
      </c>
      <c r="GQ12" s="341">
        <v>47.620874904067534</v>
      </c>
      <c r="GR12" s="341">
        <v>49.581333035614605</v>
      </c>
      <c r="GS12" s="341">
        <v>50.463576158940391</v>
      </c>
      <c r="GT12" s="341">
        <v>49.931792649654952</v>
      </c>
      <c r="GU12" s="341">
        <v>50.820524318999951</v>
      </c>
      <c r="GV12" s="341">
        <v>48.218181818181819</v>
      </c>
      <c r="GW12" s="341">
        <v>49.102499580607279</v>
      </c>
      <c r="GX12" s="341">
        <v>50.157596133641526</v>
      </c>
      <c r="GY12" s="341">
        <v>49.81186454247058</v>
      </c>
      <c r="GZ12" s="341">
        <v>48.526718828033957</v>
      </c>
      <c r="HA12" s="341">
        <v>50.273985544900555</v>
      </c>
      <c r="HB12" s="341">
        <v>50.196507225895623</v>
      </c>
      <c r="HC12" s="341">
        <v>49.455354403191166</v>
      </c>
      <c r="HD12" s="341">
        <v>48.750254013411912</v>
      </c>
      <c r="HE12" s="341">
        <v>48.170136018636803</v>
      </c>
      <c r="HF12" s="341">
        <v>49.910251296370163</v>
      </c>
      <c r="HG12" s="341">
        <v>48.941130755780065</v>
      </c>
      <c r="HH12" s="341">
        <v>49.7875955819881</v>
      </c>
      <c r="HI12" s="341">
        <v>49.112969942090267</v>
      </c>
      <c r="HJ12" s="341">
        <v>49.086424264571534</v>
      </c>
      <c r="HK12" s="341">
        <v>49.746032996023153</v>
      </c>
      <c r="HL12" s="341">
        <v>49.883614304859982</v>
      </c>
      <c r="HM12" s="341">
        <v>49.460754613054256</v>
      </c>
      <c r="HN12" s="341">
        <v>49.550140022641962</v>
      </c>
      <c r="HO12" s="341">
        <v>49.560117302052788</v>
      </c>
      <c r="HP12" s="341">
        <v>49.451060662448825</v>
      </c>
      <c r="HQ12" s="341">
        <v>49.821187316220296</v>
      </c>
      <c r="HR12" s="341">
        <v>49.394841269841272</v>
      </c>
      <c r="HS12" s="341">
        <v>49.232899473829967</v>
      </c>
      <c r="HT12" s="341">
        <v>49.378140186146119</v>
      </c>
      <c r="HU12" s="341">
        <v>48.841839782305705</v>
      </c>
      <c r="HV12" s="341">
        <v>49.743310516490354</v>
      </c>
      <c r="HW12" s="341">
        <v>49.401595744680847</v>
      </c>
      <c r="HX12" s="341">
        <v>48.17401425869344</v>
      </c>
      <c r="HY12" s="341">
        <v>48.778797852069985</v>
      </c>
      <c r="HZ12" s="341">
        <v>49.920105790952668</v>
      </c>
      <c r="IA12" s="341">
        <v>50.094681472822913</v>
      </c>
      <c r="IB12" s="341">
        <v>49.838852488046754</v>
      </c>
      <c r="IC12" s="341">
        <v>50.176192522561237</v>
      </c>
      <c r="ID12" s="341">
        <v>50.18029255017575</v>
      </c>
      <c r="IE12" s="341">
        <v>50.529667411118481</v>
      </c>
      <c r="IF12" s="341">
        <v>48.518270944741531</v>
      </c>
      <c r="IG12" s="341">
        <v>50.553289523377899</v>
      </c>
      <c r="IH12" s="341">
        <v>49.515864096135559</v>
      </c>
      <c r="II12" s="341">
        <v>50.038898002672127</v>
      </c>
      <c r="IJ12" s="341">
        <v>50.084569661238099</v>
      </c>
      <c r="IK12" s="341">
        <v>49.936979060784715</v>
      </c>
      <c r="IL12" s="341">
        <v>50.735312050337775</v>
      </c>
      <c r="IM12" s="341">
        <v>47.926816065822237</v>
      </c>
      <c r="IN12" s="341">
        <v>51.328993761866016</v>
      </c>
      <c r="IO12" s="341">
        <v>49.628956534908376</v>
      </c>
      <c r="IP12" s="341">
        <v>49.065297525013165</v>
      </c>
      <c r="IQ12" s="341">
        <v>50.052329453553646</v>
      </c>
      <c r="IR12" s="341">
        <v>49.078751857355122</v>
      </c>
      <c r="IS12" s="341">
        <v>48.841229193341867</v>
      </c>
      <c r="IT12" s="341">
        <v>50.165430118307597</v>
      </c>
      <c r="IU12" s="341">
        <v>50.31311504741457</v>
      </c>
      <c r="IV12" s="341">
        <v>50.622173617474061</v>
      </c>
      <c r="IW12" s="341">
        <v>49.192692540933898</v>
      </c>
      <c r="IX12" s="341">
        <v>48.779779198140616</v>
      </c>
      <c r="IY12" s="341">
        <v>48.95717554756456</v>
      </c>
      <c r="IZ12" s="341">
        <v>49.634352147009189</v>
      </c>
      <c r="JA12" s="341">
        <v>49.289368959636157</v>
      </c>
      <c r="JB12" s="341">
        <v>49.706387207516492</v>
      </c>
      <c r="JC12" s="341">
        <v>50.108751107650171</v>
      </c>
      <c r="JD12" s="341">
        <v>49.251812017769467</v>
      </c>
      <c r="JE12" s="341">
        <v>49.495305459762882</v>
      </c>
      <c r="JF12" s="341">
        <v>49.92146438712016</v>
      </c>
      <c r="JG12" s="341">
        <v>50.128434219343312</v>
      </c>
      <c r="JH12" s="341">
        <v>50.244552194626898</v>
      </c>
      <c r="JI12" s="341">
        <v>49.831563487160359</v>
      </c>
      <c r="JJ12" s="341">
        <v>47.993357320786053</v>
      </c>
      <c r="JK12" s="341">
        <v>51.350122420426722</v>
      </c>
      <c r="JL12" s="341">
        <v>50.295033601049013</v>
      </c>
      <c r="JM12" s="341">
        <v>48.603702541575153</v>
      </c>
      <c r="JN12" s="341">
        <v>48.637497601228169</v>
      </c>
      <c r="JO12" s="341">
        <v>48.901710699463507</v>
      </c>
      <c r="JP12" s="341">
        <v>48.105665623913801</v>
      </c>
      <c r="JQ12" s="341">
        <v>49.355618203785745</v>
      </c>
      <c r="JR12" s="341">
        <v>49.821038847664774</v>
      </c>
      <c r="JS12" s="341">
        <v>49.695585996955863</v>
      </c>
      <c r="JT12" s="341">
        <v>48.902336054038841</v>
      </c>
      <c r="JU12" s="341">
        <v>48.851957139733216</v>
      </c>
      <c r="JV12" s="341">
        <v>49.388603570555148</v>
      </c>
      <c r="JW12" s="341">
        <v>51.169209152950621</v>
      </c>
      <c r="JX12" s="341">
        <v>49.84502900739092</v>
      </c>
      <c r="JY12" s="341">
        <v>50.057803468208093</v>
      </c>
      <c r="JZ12" s="341">
        <v>50.832674740656877</v>
      </c>
      <c r="KA12" s="341">
        <v>49.445078311378488</v>
      </c>
      <c r="KB12" s="341">
        <v>49.817063181462402</v>
      </c>
      <c r="KC12" s="341">
        <v>51.330703132836277</v>
      </c>
      <c r="KD12" s="341">
        <v>49.69938392260682</v>
      </c>
      <c r="KE12" s="341">
        <v>48.73141678000281</v>
      </c>
      <c r="KF12" s="341">
        <v>49.172161172161175</v>
      </c>
      <c r="KG12" s="341">
        <v>48.254799301919718</v>
      </c>
      <c r="KH12" s="341">
        <v>46.525423728813557</v>
      </c>
      <c r="KI12" s="341">
        <v>56.352499713536872</v>
      </c>
    </row>
    <row r="13" spans="1:1749">
      <c r="B13" s="339" t="s">
        <v>304</v>
      </c>
      <c r="C13" s="339" t="s">
        <v>305</v>
      </c>
      <c r="D13" s="339">
        <v>2013</v>
      </c>
      <c r="E13" s="341">
        <v>39.799999999999997</v>
      </c>
      <c r="F13" s="341">
        <v>42</v>
      </c>
      <c r="G13" s="341">
        <v>42.2</v>
      </c>
      <c r="H13" s="341">
        <v>43.4</v>
      </c>
      <c r="I13" s="341">
        <v>44.2</v>
      </c>
      <c r="J13" s="341">
        <v>46.6</v>
      </c>
      <c r="K13" s="341">
        <v>45.8</v>
      </c>
      <c r="L13" s="341">
        <v>44.5</v>
      </c>
      <c r="M13" s="341">
        <v>45.9</v>
      </c>
      <c r="N13" s="341">
        <v>45</v>
      </c>
      <c r="O13" s="341">
        <v>47</v>
      </c>
      <c r="P13" s="341">
        <v>46.2</v>
      </c>
      <c r="Q13" s="341">
        <v>46.6</v>
      </c>
      <c r="R13" s="341">
        <v>40.700000000000003</v>
      </c>
      <c r="S13" s="341">
        <v>43.8</v>
      </c>
      <c r="T13" s="341">
        <v>41.4</v>
      </c>
      <c r="U13" s="341">
        <v>44.7</v>
      </c>
      <c r="V13" s="341">
        <v>49</v>
      </c>
      <c r="W13" s="341">
        <v>40.799999999999997</v>
      </c>
      <c r="X13" s="341">
        <v>40.700000000000003</v>
      </c>
      <c r="Y13" s="341">
        <v>37.200000000000003</v>
      </c>
      <c r="Z13" s="341">
        <v>44.3</v>
      </c>
      <c r="AA13" s="341">
        <v>43.3</v>
      </c>
      <c r="AB13" s="341">
        <v>46.4</v>
      </c>
      <c r="AC13" s="341">
        <v>39.9</v>
      </c>
      <c r="AD13" s="341">
        <v>47.3</v>
      </c>
      <c r="AE13" s="341">
        <v>44.3</v>
      </c>
      <c r="AF13" s="341">
        <v>40.4</v>
      </c>
      <c r="AG13" s="341">
        <v>45.7</v>
      </c>
      <c r="AH13" s="341">
        <v>48</v>
      </c>
      <c r="AI13" s="341">
        <v>45.1</v>
      </c>
      <c r="AJ13" s="341">
        <v>38.9</v>
      </c>
      <c r="AK13" s="341">
        <v>44.5</v>
      </c>
      <c r="AL13" s="341">
        <v>46.4</v>
      </c>
      <c r="AM13" s="341">
        <v>41.9</v>
      </c>
      <c r="AN13" s="341">
        <v>41</v>
      </c>
      <c r="AO13" s="341">
        <v>40.5</v>
      </c>
      <c r="AP13" s="341">
        <v>44.2</v>
      </c>
      <c r="AQ13" s="341">
        <v>43.1</v>
      </c>
      <c r="AR13" s="341">
        <v>43.2</v>
      </c>
      <c r="AS13" s="341">
        <v>42.3</v>
      </c>
      <c r="AT13" s="341">
        <v>41.9</v>
      </c>
      <c r="AU13" s="341">
        <v>45.9</v>
      </c>
      <c r="AV13" s="341">
        <v>44.1</v>
      </c>
      <c r="AW13" s="341">
        <v>45.1</v>
      </c>
      <c r="AX13" s="341">
        <v>42.7</v>
      </c>
      <c r="AY13" s="341">
        <v>44.5</v>
      </c>
      <c r="AZ13" s="341">
        <v>43.1</v>
      </c>
      <c r="BA13" s="341">
        <v>41.7</v>
      </c>
      <c r="BB13" s="341">
        <v>42.6</v>
      </c>
      <c r="BC13" s="341">
        <v>41.2</v>
      </c>
      <c r="BD13" s="341">
        <v>44.1</v>
      </c>
      <c r="BE13" s="341">
        <v>45</v>
      </c>
      <c r="BF13" s="341">
        <v>43.9</v>
      </c>
      <c r="BG13" s="341">
        <v>47.8</v>
      </c>
      <c r="BH13" s="341">
        <v>44.9</v>
      </c>
      <c r="BI13" s="341">
        <v>41.3</v>
      </c>
      <c r="BJ13" s="341">
        <v>38.9</v>
      </c>
      <c r="BK13" s="341">
        <v>43.4</v>
      </c>
      <c r="BL13" s="341">
        <v>38.6</v>
      </c>
      <c r="BM13" s="341">
        <v>47.7</v>
      </c>
      <c r="BN13" s="341">
        <v>43.2</v>
      </c>
      <c r="BO13" s="341">
        <v>43.3</v>
      </c>
      <c r="BP13" s="341">
        <v>41.5</v>
      </c>
      <c r="BQ13" s="341">
        <v>40.6</v>
      </c>
      <c r="BR13" s="341">
        <v>38.200000000000003</v>
      </c>
      <c r="BS13" s="341">
        <v>45.1</v>
      </c>
      <c r="BT13" s="341">
        <v>44</v>
      </c>
      <c r="BU13" s="341">
        <v>44.7</v>
      </c>
      <c r="BV13" s="341">
        <v>41</v>
      </c>
      <c r="BW13" s="341">
        <v>43.3</v>
      </c>
      <c r="BX13" s="341">
        <v>44.3</v>
      </c>
      <c r="BY13" s="341">
        <v>45.2</v>
      </c>
      <c r="BZ13" s="341">
        <v>37.200000000000003</v>
      </c>
      <c r="CA13" s="341">
        <v>44</v>
      </c>
      <c r="CB13" s="341">
        <v>46</v>
      </c>
      <c r="CC13" s="341">
        <v>43</v>
      </c>
      <c r="CD13" s="341">
        <v>39.299999999999997</v>
      </c>
      <c r="CE13" s="341">
        <v>46.7</v>
      </c>
      <c r="CF13" s="341">
        <v>47</v>
      </c>
      <c r="CG13" s="341">
        <v>44.4</v>
      </c>
      <c r="CH13" s="341">
        <v>38.299999999999997</v>
      </c>
      <c r="CI13" s="341">
        <v>43.1</v>
      </c>
      <c r="CJ13" s="341">
        <v>44.2</v>
      </c>
      <c r="CK13" s="341">
        <v>46.1</v>
      </c>
      <c r="CL13" s="341">
        <v>42.9</v>
      </c>
      <c r="CM13" s="341">
        <v>41.8</v>
      </c>
      <c r="CN13" s="341">
        <v>46.9</v>
      </c>
      <c r="CO13" s="341">
        <v>39.6</v>
      </c>
      <c r="CP13" s="341">
        <v>40.299999999999997</v>
      </c>
      <c r="CQ13" s="341">
        <v>46.1</v>
      </c>
      <c r="CR13" s="341">
        <v>41</v>
      </c>
      <c r="CS13" s="341">
        <v>46.5</v>
      </c>
      <c r="CT13" s="341">
        <v>44.3</v>
      </c>
      <c r="CU13" s="341">
        <v>44.2</v>
      </c>
      <c r="CV13" s="341">
        <v>41.7</v>
      </c>
      <c r="CW13" s="341">
        <v>41.4</v>
      </c>
      <c r="CX13" s="341">
        <v>42.7</v>
      </c>
      <c r="CY13" s="341">
        <v>42.7</v>
      </c>
      <c r="CZ13" s="341">
        <v>44.2</v>
      </c>
      <c r="DA13" s="341">
        <v>42.1</v>
      </c>
      <c r="DB13" s="341">
        <v>42.9</v>
      </c>
      <c r="DC13" s="341">
        <v>36.6</v>
      </c>
      <c r="DD13" s="341">
        <v>47.1</v>
      </c>
      <c r="DE13" s="341">
        <v>41.9</v>
      </c>
      <c r="DF13" s="341">
        <v>45</v>
      </c>
      <c r="DG13" s="341">
        <v>41.3</v>
      </c>
      <c r="DH13" s="341">
        <v>40.200000000000003</v>
      </c>
      <c r="DI13" s="341">
        <v>40.5</v>
      </c>
      <c r="DJ13" s="341">
        <v>43.9</v>
      </c>
      <c r="DK13" s="341">
        <v>41.3</v>
      </c>
      <c r="DL13" s="341">
        <v>39.5</v>
      </c>
      <c r="DM13" s="341">
        <v>43.4</v>
      </c>
      <c r="DN13" s="341">
        <v>44.3</v>
      </c>
      <c r="DO13" s="341">
        <v>41.2</v>
      </c>
      <c r="DP13" s="341">
        <v>47.1</v>
      </c>
      <c r="DQ13" s="341">
        <v>42</v>
      </c>
      <c r="DR13" s="341">
        <v>45.6</v>
      </c>
      <c r="DS13" s="341">
        <v>39.5</v>
      </c>
      <c r="DT13" s="341">
        <v>43.6</v>
      </c>
      <c r="DU13" s="341">
        <v>41.1</v>
      </c>
      <c r="DV13" s="341">
        <v>42.8</v>
      </c>
      <c r="DW13" s="341">
        <v>42.2</v>
      </c>
      <c r="DX13" s="341">
        <v>43.5</v>
      </c>
      <c r="DY13" s="341">
        <v>39.4</v>
      </c>
      <c r="DZ13" s="341">
        <v>43.4</v>
      </c>
      <c r="EA13" s="341">
        <v>45.1</v>
      </c>
      <c r="EB13" s="341">
        <v>47.7</v>
      </c>
      <c r="EC13" s="341">
        <v>40.6</v>
      </c>
      <c r="ED13" s="341">
        <v>44.4</v>
      </c>
      <c r="EE13" s="341">
        <v>41.5</v>
      </c>
      <c r="EF13" s="341">
        <v>38.4</v>
      </c>
      <c r="EG13" s="341">
        <v>43.9</v>
      </c>
      <c r="EH13" s="341">
        <v>46.4</v>
      </c>
      <c r="EI13" s="341">
        <v>38.700000000000003</v>
      </c>
      <c r="EJ13" s="341">
        <v>45.2</v>
      </c>
      <c r="EK13" s="341">
        <v>45.3</v>
      </c>
      <c r="EL13" s="341">
        <v>44.5</v>
      </c>
      <c r="EM13" s="341">
        <v>42.6</v>
      </c>
      <c r="EN13" s="341">
        <v>45</v>
      </c>
      <c r="EO13" s="341">
        <v>46.5</v>
      </c>
      <c r="EP13" s="341">
        <v>42.3</v>
      </c>
      <c r="EQ13" s="341">
        <v>44.7</v>
      </c>
      <c r="ER13" s="341">
        <v>43.1</v>
      </c>
      <c r="ES13" s="341">
        <v>42.1</v>
      </c>
      <c r="ET13" s="341">
        <v>44</v>
      </c>
      <c r="EU13" s="341">
        <v>47.5</v>
      </c>
      <c r="EV13" s="341">
        <v>39.299999999999997</v>
      </c>
      <c r="EW13" s="341">
        <v>44.7</v>
      </c>
      <c r="EX13" s="341">
        <v>44</v>
      </c>
      <c r="EY13" s="341">
        <v>38.4</v>
      </c>
      <c r="EZ13" s="341">
        <v>44.4</v>
      </c>
      <c r="FA13" s="341">
        <v>45.3</v>
      </c>
      <c r="FB13" s="341">
        <v>44.7</v>
      </c>
      <c r="FC13" s="341">
        <v>45.4</v>
      </c>
      <c r="FD13" s="341">
        <v>40.5</v>
      </c>
      <c r="FE13" s="341">
        <v>44.8</v>
      </c>
      <c r="FF13" s="341">
        <v>44.8</v>
      </c>
      <c r="FG13" s="341">
        <v>44.5</v>
      </c>
      <c r="FH13" s="341">
        <v>38.700000000000003</v>
      </c>
      <c r="FI13" s="341">
        <v>43.1</v>
      </c>
      <c r="FJ13" s="341">
        <v>42.2</v>
      </c>
      <c r="FK13" s="341">
        <v>42.5</v>
      </c>
      <c r="FL13" s="341">
        <v>46</v>
      </c>
      <c r="FM13" s="341">
        <v>45.8</v>
      </c>
      <c r="FN13" s="341">
        <v>45.4</v>
      </c>
      <c r="FO13" s="341">
        <v>46.3</v>
      </c>
      <c r="FP13" s="341">
        <v>44</v>
      </c>
      <c r="FQ13" s="341">
        <v>43.7</v>
      </c>
      <c r="FR13" s="341">
        <v>45.7</v>
      </c>
      <c r="FS13" s="341">
        <v>46</v>
      </c>
      <c r="FT13" s="341">
        <v>48.5</v>
      </c>
      <c r="FU13" s="341">
        <v>39.4</v>
      </c>
      <c r="FV13" s="341">
        <v>42.4</v>
      </c>
      <c r="FW13" s="341">
        <v>42.9</v>
      </c>
      <c r="FX13" s="341">
        <v>47</v>
      </c>
      <c r="FY13" s="341">
        <v>44.5</v>
      </c>
      <c r="FZ13" s="341">
        <v>44.3</v>
      </c>
      <c r="GA13" s="341">
        <v>48</v>
      </c>
      <c r="GB13" s="341">
        <v>43.6</v>
      </c>
      <c r="GC13" s="341">
        <v>38.299999999999997</v>
      </c>
      <c r="GD13" s="341">
        <v>43.8</v>
      </c>
      <c r="GE13" s="341">
        <v>38.299999999999997</v>
      </c>
      <c r="GF13" s="341">
        <v>48.7</v>
      </c>
      <c r="GG13" s="341">
        <v>43.4</v>
      </c>
      <c r="GH13" s="341">
        <v>42.3</v>
      </c>
      <c r="GI13" s="341">
        <v>43.2</v>
      </c>
      <c r="GJ13" s="341">
        <v>46.7</v>
      </c>
      <c r="GK13" s="341">
        <v>41.5</v>
      </c>
      <c r="GL13" s="341">
        <v>40.700000000000003</v>
      </c>
      <c r="GM13" s="341">
        <v>45.8</v>
      </c>
      <c r="GN13" s="341">
        <v>46.2</v>
      </c>
      <c r="GO13" s="341">
        <v>38.4</v>
      </c>
      <c r="GP13" s="341">
        <v>39.6</v>
      </c>
      <c r="GQ13" s="341">
        <v>46.1</v>
      </c>
      <c r="GR13" s="341">
        <v>48.4</v>
      </c>
      <c r="GS13" s="341">
        <v>39.700000000000003</v>
      </c>
      <c r="GT13" s="341">
        <v>40.5</v>
      </c>
      <c r="GU13" s="341">
        <v>38.799999999999997</v>
      </c>
      <c r="GV13" s="341">
        <v>45.8</v>
      </c>
      <c r="GW13" s="341">
        <v>47</v>
      </c>
      <c r="GX13" s="341">
        <v>42.1</v>
      </c>
      <c r="GY13" s="341">
        <v>42.8</v>
      </c>
      <c r="GZ13" s="341">
        <v>46.6</v>
      </c>
      <c r="HA13" s="341">
        <v>37.9</v>
      </c>
      <c r="HB13" s="341">
        <v>42.1</v>
      </c>
      <c r="HC13" s="341">
        <v>44.6</v>
      </c>
      <c r="HD13" s="341">
        <v>44.2</v>
      </c>
      <c r="HE13" s="341">
        <v>41.1</v>
      </c>
      <c r="HF13" s="341">
        <v>39.299999999999997</v>
      </c>
      <c r="HG13" s="341">
        <v>44.3</v>
      </c>
      <c r="HH13" s="341">
        <v>45.7</v>
      </c>
      <c r="HI13" s="341">
        <v>44</v>
      </c>
      <c r="HJ13" s="341">
        <v>43.1</v>
      </c>
      <c r="HK13" s="341">
        <v>45.6</v>
      </c>
      <c r="HL13" s="341">
        <v>43.3</v>
      </c>
      <c r="HM13" s="341">
        <v>38.9</v>
      </c>
      <c r="HN13" s="341">
        <v>44.5</v>
      </c>
      <c r="HO13" s="341">
        <v>45.8</v>
      </c>
      <c r="HP13" s="341">
        <v>43.5</v>
      </c>
      <c r="HQ13" s="341">
        <v>43.4</v>
      </c>
      <c r="HR13" s="341">
        <v>43.7</v>
      </c>
      <c r="HS13" s="341">
        <v>42.6</v>
      </c>
      <c r="HT13" s="341">
        <v>46.5</v>
      </c>
      <c r="HU13" s="341">
        <v>44.9</v>
      </c>
      <c r="HV13" s="341">
        <v>43.8</v>
      </c>
      <c r="HW13" s="341">
        <v>46.6</v>
      </c>
      <c r="HX13" s="341">
        <v>46.1</v>
      </c>
      <c r="HY13" s="341">
        <v>43.8</v>
      </c>
      <c r="HZ13" s="341">
        <v>43.3</v>
      </c>
      <c r="IA13" s="341">
        <v>42.2</v>
      </c>
      <c r="IB13" s="341">
        <v>40.4</v>
      </c>
      <c r="IC13" s="341">
        <v>42.6</v>
      </c>
      <c r="ID13" s="341">
        <v>38.9</v>
      </c>
      <c r="IE13" s="341">
        <v>40.299999999999997</v>
      </c>
      <c r="IF13" s="341">
        <v>44.8</v>
      </c>
      <c r="IG13" s="341">
        <v>42</v>
      </c>
      <c r="IH13" s="341">
        <v>43.3</v>
      </c>
      <c r="II13" s="341">
        <v>38.6</v>
      </c>
      <c r="IJ13" s="341">
        <v>39.299999999999997</v>
      </c>
      <c r="IK13" s="341">
        <v>38.700000000000003</v>
      </c>
      <c r="IL13" s="341">
        <v>38.799999999999997</v>
      </c>
      <c r="IM13" s="341">
        <v>44.1</v>
      </c>
      <c r="IN13" s="341">
        <v>47.7</v>
      </c>
      <c r="IO13" s="341">
        <v>41.2</v>
      </c>
      <c r="IP13" s="341">
        <v>47.6</v>
      </c>
      <c r="IQ13" s="341">
        <v>38</v>
      </c>
      <c r="IR13" s="341">
        <v>45.2</v>
      </c>
      <c r="IS13" s="341">
        <v>43.8</v>
      </c>
      <c r="IT13" s="341">
        <v>42.7</v>
      </c>
      <c r="IU13" s="341">
        <v>40</v>
      </c>
      <c r="IV13" s="341">
        <v>42.3</v>
      </c>
      <c r="IW13" s="341">
        <v>43.3</v>
      </c>
      <c r="IX13" s="341">
        <v>44.1</v>
      </c>
      <c r="IY13" s="341">
        <v>44.2</v>
      </c>
      <c r="IZ13" s="341">
        <v>45.9</v>
      </c>
      <c r="JA13" s="341">
        <v>44.5</v>
      </c>
      <c r="JB13" s="341">
        <v>41.1</v>
      </c>
      <c r="JC13" s="341">
        <v>42.6</v>
      </c>
      <c r="JD13" s="341">
        <v>41.6</v>
      </c>
      <c r="JE13" s="341">
        <v>38.700000000000003</v>
      </c>
      <c r="JF13" s="341">
        <v>42.2</v>
      </c>
      <c r="JG13" s="341">
        <v>45.8</v>
      </c>
      <c r="JH13" s="341">
        <v>41</v>
      </c>
      <c r="JI13" s="341">
        <v>39.799999999999997</v>
      </c>
      <c r="JJ13" s="341">
        <v>46.1</v>
      </c>
      <c r="JK13" s="341">
        <v>45.4</v>
      </c>
      <c r="JL13" s="341">
        <v>45.5</v>
      </c>
      <c r="JM13" s="341">
        <v>46.4</v>
      </c>
      <c r="JN13" s="341">
        <v>41</v>
      </c>
      <c r="JO13" s="341">
        <v>43.8</v>
      </c>
      <c r="JP13" s="341">
        <v>48</v>
      </c>
      <c r="JQ13" s="341">
        <v>39.9</v>
      </c>
      <c r="JR13" s="341">
        <v>44.4</v>
      </c>
      <c r="JS13" s="341">
        <v>42.3</v>
      </c>
      <c r="JT13" s="341">
        <v>45.7</v>
      </c>
      <c r="JU13" s="341">
        <v>43.9</v>
      </c>
      <c r="JV13" s="341">
        <v>44.8</v>
      </c>
      <c r="JW13" s="341">
        <v>43.4</v>
      </c>
      <c r="JX13" s="341">
        <v>42.9</v>
      </c>
      <c r="JY13" s="341">
        <v>45.3</v>
      </c>
      <c r="JZ13" s="341">
        <v>39.700000000000003</v>
      </c>
      <c r="KA13" s="341">
        <v>44</v>
      </c>
      <c r="KB13" s="341">
        <v>43.7</v>
      </c>
      <c r="KC13" s="341">
        <v>41.8</v>
      </c>
      <c r="KD13" s="341">
        <v>39.700000000000003</v>
      </c>
      <c r="KE13" s="341">
        <v>44.4</v>
      </c>
      <c r="KF13" s="341">
        <v>43.3</v>
      </c>
      <c r="KG13" s="341">
        <v>49.4</v>
      </c>
      <c r="KH13" s="341">
        <v>47.8</v>
      </c>
      <c r="KI13" s="341">
        <v>50.071379310344795</v>
      </c>
    </row>
    <row r="14" spans="1:1749">
      <c r="B14" s="339" t="s">
        <v>306</v>
      </c>
      <c r="C14" s="339" t="s">
        <v>307</v>
      </c>
      <c r="D14" s="339" t="s">
        <v>301</v>
      </c>
      <c r="E14" s="341">
        <v>17.294564000000001</v>
      </c>
      <c r="F14" s="341">
        <v>11.865598</v>
      </c>
      <c r="G14" s="341">
        <v>20.360071999999999</v>
      </c>
      <c r="H14" s="341">
        <v>10.157328</v>
      </c>
      <c r="I14" s="341">
        <v>13.304779999999999</v>
      </c>
      <c r="J14" s="341">
        <v>11.166563</v>
      </c>
      <c r="K14" s="341">
        <v>8.413392</v>
      </c>
      <c r="L14" s="341">
        <v>12.787437000000001</v>
      </c>
      <c r="M14" s="341">
        <v>7.0083149999999996</v>
      </c>
      <c r="N14" s="341">
        <v>12.107023</v>
      </c>
      <c r="O14" s="341">
        <v>15.692428</v>
      </c>
      <c r="P14" s="341">
        <v>7.3746309999999999</v>
      </c>
      <c r="Q14" s="341">
        <v>11.177474</v>
      </c>
      <c r="R14" s="341">
        <v>24.040645999999999</v>
      </c>
      <c r="S14" s="341">
        <v>10.112717</v>
      </c>
      <c r="T14" s="341">
        <v>9.4418799999999994</v>
      </c>
      <c r="U14" s="341">
        <v>9.6906630000000007</v>
      </c>
      <c r="V14" s="341">
        <v>7.8760729999999999</v>
      </c>
      <c r="W14" s="341">
        <v>17.067418</v>
      </c>
      <c r="X14" s="341">
        <v>23.390917999999999</v>
      </c>
      <c r="Y14" s="341">
        <v>51.598601000000002</v>
      </c>
      <c r="Z14" s="341">
        <v>7.5842700000000001</v>
      </c>
      <c r="AA14" s="341">
        <v>14.192205</v>
      </c>
      <c r="AB14" s="341">
        <v>11.251469</v>
      </c>
      <c r="AC14" s="341">
        <v>37.994858999999998</v>
      </c>
      <c r="AD14" s="341">
        <v>13.595414</v>
      </c>
      <c r="AE14" s="341">
        <v>17.758821000000001</v>
      </c>
      <c r="AF14" s="341">
        <v>18.736462</v>
      </c>
      <c r="AG14" s="341">
        <v>12.45364</v>
      </c>
      <c r="AH14" s="341">
        <v>8.8130769999999998</v>
      </c>
      <c r="AI14" s="341">
        <v>27.182368</v>
      </c>
      <c r="AJ14" s="341">
        <v>13.333333</v>
      </c>
      <c r="AK14" s="341">
        <v>12.084993000000001</v>
      </c>
      <c r="AL14" s="341">
        <v>14.984456</v>
      </c>
      <c r="AM14" s="341">
        <v>13.323669000000001</v>
      </c>
      <c r="AN14" s="341">
        <v>25.949622999999999</v>
      </c>
      <c r="AO14" s="341">
        <v>18.969401000000001</v>
      </c>
      <c r="AP14" s="341">
        <v>7.5732080000000002</v>
      </c>
      <c r="AQ14" s="341">
        <v>23.623293</v>
      </c>
      <c r="AR14" s="341">
        <v>15.372534999999999</v>
      </c>
      <c r="AS14" s="341">
        <v>13.391275</v>
      </c>
      <c r="AT14" s="341">
        <v>10.539821999999999</v>
      </c>
      <c r="AU14" s="341">
        <v>13.444623999999999</v>
      </c>
      <c r="AV14" s="341">
        <v>14.065663000000001</v>
      </c>
      <c r="AW14" s="341">
        <v>21.443028999999999</v>
      </c>
      <c r="AX14" s="341">
        <v>8.5085409999999992</v>
      </c>
      <c r="AY14" s="341">
        <v>9.9515259999999994</v>
      </c>
      <c r="AZ14" s="341">
        <v>6.6329399999999996</v>
      </c>
      <c r="BA14" s="341">
        <v>23.118046</v>
      </c>
      <c r="BB14" s="341">
        <v>12.401609000000001</v>
      </c>
      <c r="BC14" s="341">
        <v>29.162765</v>
      </c>
      <c r="BD14" s="341">
        <v>6.2000060000000001</v>
      </c>
      <c r="BE14" s="341">
        <v>9.705584</v>
      </c>
      <c r="BF14" s="341">
        <v>7.8393879999999996</v>
      </c>
      <c r="BG14" s="341">
        <v>14.056225</v>
      </c>
      <c r="BH14" s="341">
        <v>8.8019789999999993</v>
      </c>
      <c r="BI14" s="341">
        <v>15.600751000000001</v>
      </c>
      <c r="BJ14" s="341">
        <v>28.875363</v>
      </c>
      <c r="BK14" s="341">
        <v>10.441426</v>
      </c>
      <c r="BL14" s="341">
        <v>7.3526939999999996</v>
      </c>
      <c r="BM14" s="341">
        <v>12.438348</v>
      </c>
      <c r="BN14" s="341">
        <v>13.018311000000001</v>
      </c>
      <c r="BO14" s="341">
        <v>18.814955999999999</v>
      </c>
      <c r="BP14" s="341">
        <v>19.329322999999999</v>
      </c>
      <c r="BQ14" s="341">
        <v>7.5285440000000001</v>
      </c>
      <c r="BR14" s="341">
        <v>29.939682000000001</v>
      </c>
      <c r="BS14" s="341">
        <v>42.232557999999997</v>
      </c>
      <c r="BT14" s="341">
        <v>10.768810999999999</v>
      </c>
      <c r="BU14" s="341">
        <v>10.866409000000001</v>
      </c>
      <c r="BV14" s="341">
        <v>26.589219</v>
      </c>
      <c r="BW14" s="341">
        <v>12.209868999999999</v>
      </c>
      <c r="BX14" s="341">
        <v>7.6760409999999997</v>
      </c>
      <c r="BY14" s="341">
        <v>12.75441</v>
      </c>
      <c r="BZ14" s="341">
        <v>35.629722000000001</v>
      </c>
      <c r="CA14" s="341">
        <v>9.4857940000000003</v>
      </c>
      <c r="CB14" s="341">
        <v>17.144020999999999</v>
      </c>
      <c r="CC14" s="341">
        <v>22.969753000000001</v>
      </c>
      <c r="CD14" s="341">
        <v>15.502357999999999</v>
      </c>
      <c r="CE14" s="341">
        <v>16.657548999999999</v>
      </c>
      <c r="CF14" s="341">
        <v>10.095098999999999</v>
      </c>
      <c r="CG14" s="341">
        <v>12.076672</v>
      </c>
      <c r="CH14" s="341">
        <v>12.423513</v>
      </c>
      <c r="CI14" s="341">
        <v>16.578654</v>
      </c>
      <c r="CJ14" s="341">
        <v>13.613289999999999</v>
      </c>
      <c r="CK14" s="341">
        <v>18.065992000000001</v>
      </c>
      <c r="CL14" s="341">
        <v>13.719440000000001</v>
      </c>
      <c r="CM14" s="341">
        <v>13.089366</v>
      </c>
      <c r="CN14" s="341">
        <v>10.131532</v>
      </c>
      <c r="CO14" s="341">
        <v>33.334176999999997</v>
      </c>
      <c r="CP14" s="341">
        <v>18.997375000000002</v>
      </c>
      <c r="CQ14" s="341">
        <v>10.8</v>
      </c>
      <c r="CR14" s="341">
        <v>13.268231</v>
      </c>
      <c r="CS14" s="341">
        <v>6.9819190000000004</v>
      </c>
      <c r="CT14" s="341">
        <v>12.860892</v>
      </c>
      <c r="CU14" s="341">
        <v>15.279757</v>
      </c>
      <c r="CV14" s="341">
        <v>14.029916999999999</v>
      </c>
      <c r="CW14" s="341">
        <v>13.355843999999999</v>
      </c>
      <c r="CX14" s="341">
        <v>18.798739000000001</v>
      </c>
      <c r="CY14" s="341">
        <v>7.3895460000000002</v>
      </c>
      <c r="CZ14" s="341">
        <v>8.0510929999999998</v>
      </c>
      <c r="DA14" s="341">
        <v>10.823740000000001</v>
      </c>
      <c r="DB14" s="341">
        <v>17.114809999999999</v>
      </c>
      <c r="DC14" s="341">
        <v>12.821391999999999</v>
      </c>
      <c r="DD14" s="341">
        <v>10.283037999999999</v>
      </c>
      <c r="DE14" s="341">
        <v>19.809148</v>
      </c>
      <c r="DF14" s="341">
        <v>12.190113999999999</v>
      </c>
      <c r="DG14" s="341">
        <v>7.9421470000000003</v>
      </c>
      <c r="DH14" s="341">
        <v>13.062635</v>
      </c>
      <c r="DI14" s="341">
        <v>8.1591299999999993</v>
      </c>
      <c r="DJ14" s="341">
        <v>15.470241</v>
      </c>
      <c r="DK14" s="341">
        <v>10.157081</v>
      </c>
      <c r="DL14" s="341">
        <v>10.410133</v>
      </c>
      <c r="DM14" s="341">
        <v>20.131777</v>
      </c>
      <c r="DN14" s="341">
        <v>12.564182000000001</v>
      </c>
      <c r="DO14" s="341">
        <v>32.155490999999998</v>
      </c>
      <c r="DP14" s="341">
        <v>14.391892</v>
      </c>
      <c r="DQ14" s="341">
        <v>4.8823230000000004</v>
      </c>
      <c r="DR14" s="341">
        <v>8.1660640000000004</v>
      </c>
      <c r="DS14" s="341">
        <v>11.231968999999999</v>
      </c>
      <c r="DT14" s="341">
        <v>20.3125</v>
      </c>
      <c r="DU14" s="341">
        <v>19.313268999999998</v>
      </c>
      <c r="DV14" s="341">
        <v>10.354096999999999</v>
      </c>
      <c r="DW14" s="341">
        <v>15.580736999999999</v>
      </c>
      <c r="DX14" s="341">
        <v>14.814522</v>
      </c>
      <c r="DY14" s="341">
        <v>18.351310999999999</v>
      </c>
      <c r="DZ14" s="341">
        <v>18.656765</v>
      </c>
      <c r="EA14" s="341">
        <v>10.029615</v>
      </c>
      <c r="EB14" s="341">
        <v>16.590214</v>
      </c>
      <c r="EC14" s="341">
        <v>9.7046050000000008</v>
      </c>
      <c r="ED14" s="341">
        <v>13.898184000000001</v>
      </c>
      <c r="EE14" s="341">
        <v>11.241175999999999</v>
      </c>
      <c r="EF14" s="341">
        <v>22.928177000000002</v>
      </c>
      <c r="EG14" s="341">
        <v>9.5430709999999994</v>
      </c>
      <c r="EH14" s="341">
        <v>12.925969</v>
      </c>
      <c r="EI14" s="341">
        <v>39.079366999999998</v>
      </c>
      <c r="EJ14" s="341">
        <v>9.4360090000000003</v>
      </c>
      <c r="EK14" s="341">
        <v>8.3234949999999994</v>
      </c>
      <c r="EL14" s="341">
        <v>11.740954</v>
      </c>
      <c r="EM14" s="341">
        <v>12.578142</v>
      </c>
      <c r="EN14" s="341">
        <v>20.985472999999999</v>
      </c>
      <c r="EO14" s="341">
        <v>13.525641</v>
      </c>
      <c r="EP14" s="341">
        <v>9.9151100000000003</v>
      </c>
      <c r="EQ14" s="341">
        <v>7.3895220000000004</v>
      </c>
      <c r="ER14" s="341">
        <v>14.282693999999999</v>
      </c>
      <c r="ES14" s="341">
        <v>10.789826</v>
      </c>
      <c r="ET14" s="341">
        <v>10.741548999999999</v>
      </c>
      <c r="EU14" s="341">
        <v>10.047096</v>
      </c>
      <c r="EV14" s="341">
        <v>17.822136</v>
      </c>
      <c r="EW14" s="341">
        <v>11.19051</v>
      </c>
      <c r="EX14" s="341">
        <v>6.6807499999999997</v>
      </c>
      <c r="EY14" s="341">
        <v>23.020384</v>
      </c>
      <c r="EZ14" s="341">
        <v>12.456683999999999</v>
      </c>
      <c r="FA14" s="341">
        <v>11.598538</v>
      </c>
      <c r="FB14" s="341">
        <v>8.1954290000000007</v>
      </c>
      <c r="FC14" s="341">
        <v>7.9989150000000002</v>
      </c>
      <c r="FD14" s="341">
        <v>20.555986000000001</v>
      </c>
      <c r="FE14" s="341">
        <v>11.852308000000001</v>
      </c>
      <c r="FF14" s="341">
        <v>8.3870970000000007</v>
      </c>
      <c r="FG14" s="341">
        <v>14.187858</v>
      </c>
      <c r="FH14" s="341">
        <v>12.636207000000001</v>
      </c>
      <c r="FI14" s="341">
        <v>14.911038</v>
      </c>
      <c r="FJ14" s="341">
        <v>18.422625</v>
      </c>
      <c r="FK14" s="341">
        <v>16.402574999999999</v>
      </c>
      <c r="FL14" s="341">
        <v>9.8014500000000009</v>
      </c>
      <c r="FM14" s="341">
        <v>23.623168</v>
      </c>
      <c r="FN14" s="341">
        <v>8.9917529999999992</v>
      </c>
      <c r="FO14" s="341">
        <v>7.6720899999999999</v>
      </c>
      <c r="FP14" s="341">
        <v>15.388007</v>
      </c>
      <c r="FQ14" s="341">
        <v>13.935734999999999</v>
      </c>
      <c r="FR14" s="341">
        <v>5.3651270000000002</v>
      </c>
      <c r="FS14" s="341">
        <v>19.435737</v>
      </c>
      <c r="FT14" s="341">
        <v>14.175257999999999</v>
      </c>
      <c r="FU14" s="341">
        <v>18.905376</v>
      </c>
      <c r="FV14" s="341">
        <v>24.062968999999999</v>
      </c>
      <c r="FW14" s="341">
        <v>5.7418110000000002</v>
      </c>
      <c r="FX14" s="341">
        <v>10.134181</v>
      </c>
      <c r="FY14" s="341">
        <v>7.9221490000000001</v>
      </c>
      <c r="FZ14" s="341">
        <v>13.879687000000001</v>
      </c>
      <c r="GA14" s="341">
        <v>5.8705189999999998</v>
      </c>
      <c r="GB14" s="341">
        <v>11.591552</v>
      </c>
      <c r="GC14" s="341">
        <v>21.50226</v>
      </c>
      <c r="GD14" s="341">
        <v>14.353159</v>
      </c>
      <c r="GE14" s="341">
        <v>34.665942999999999</v>
      </c>
      <c r="GF14" s="341">
        <v>11.255411</v>
      </c>
      <c r="GG14" s="341">
        <v>11.061013000000001</v>
      </c>
      <c r="GH14" s="341">
        <v>14.472804</v>
      </c>
      <c r="GI14" s="341">
        <v>8.155621</v>
      </c>
      <c r="GJ14" s="341">
        <v>17.180804999999999</v>
      </c>
      <c r="GK14" s="341">
        <v>13.558719</v>
      </c>
      <c r="GL14" s="341">
        <v>15.54452</v>
      </c>
      <c r="GM14" s="341">
        <v>9.7239100000000001</v>
      </c>
      <c r="GN14" s="341">
        <v>10.614203</v>
      </c>
      <c r="GO14" s="341">
        <v>28.422761000000001</v>
      </c>
      <c r="GP14" s="341">
        <v>32.962676999999999</v>
      </c>
      <c r="GQ14" s="341">
        <v>11.535636</v>
      </c>
      <c r="GR14" s="341">
        <v>9.7054460000000002</v>
      </c>
      <c r="GS14" s="341">
        <v>14.782750999999999</v>
      </c>
      <c r="GT14" s="341">
        <v>10.992729000000001</v>
      </c>
      <c r="GU14" s="341">
        <v>28.494873999999999</v>
      </c>
      <c r="GV14" s="341">
        <v>16.915423000000001</v>
      </c>
      <c r="GW14" s="341">
        <v>7.0975919999999997</v>
      </c>
      <c r="GX14" s="341">
        <v>14.908092999999999</v>
      </c>
      <c r="GY14" s="341">
        <v>28.422681999999998</v>
      </c>
      <c r="GZ14" s="341">
        <v>11.363636</v>
      </c>
      <c r="HA14" s="341">
        <v>34.235070999999998</v>
      </c>
      <c r="HB14" s="341">
        <v>11.92629</v>
      </c>
      <c r="HC14" s="341">
        <v>7.8969129999999996</v>
      </c>
      <c r="HD14" s="341">
        <v>19.157378000000001</v>
      </c>
      <c r="HE14" s="341">
        <v>16.220120999999999</v>
      </c>
      <c r="HF14" s="341">
        <v>11.235855000000001</v>
      </c>
      <c r="HG14" s="341">
        <v>13.976765</v>
      </c>
      <c r="HH14" s="341">
        <v>10.441817</v>
      </c>
      <c r="HI14" s="341">
        <v>6.6622250000000003</v>
      </c>
      <c r="HJ14" s="341">
        <v>16.967017999999999</v>
      </c>
      <c r="HK14" s="341">
        <v>10.297101</v>
      </c>
      <c r="HL14" s="341">
        <v>6.1370430000000002</v>
      </c>
      <c r="HM14" s="341">
        <v>43.257781000000001</v>
      </c>
      <c r="HN14" s="341">
        <v>13.277053</v>
      </c>
      <c r="HO14" s="341">
        <v>11.977841</v>
      </c>
      <c r="HP14" s="341">
        <v>14.216784000000001</v>
      </c>
      <c r="HQ14" s="341">
        <v>9.8070050000000002</v>
      </c>
      <c r="HR14" s="341">
        <v>10.911402000000001</v>
      </c>
      <c r="HS14" s="341">
        <v>10.433728</v>
      </c>
      <c r="HT14" s="341">
        <v>13.466915</v>
      </c>
      <c r="HU14" s="341">
        <v>8.2809480000000004</v>
      </c>
      <c r="HV14" s="341">
        <v>12.329739</v>
      </c>
      <c r="HW14" s="341">
        <v>11.97949</v>
      </c>
      <c r="HX14" s="341">
        <v>9.7487709999999996</v>
      </c>
      <c r="HY14" s="341">
        <v>16.005779</v>
      </c>
      <c r="HZ14" s="341">
        <v>13.256246000000001</v>
      </c>
      <c r="IA14" s="341">
        <v>18.790998999999999</v>
      </c>
      <c r="IB14" s="341">
        <v>23.062775999999999</v>
      </c>
      <c r="IC14" s="341">
        <v>14.003164999999999</v>
      </c>
      <c r="ID14" s="341">
        <v>18.701456</v>
      </c>
      <c r="IE14" s="341">
        <v>19.477793999999999</v>
      </c>
      <c r="IF14" s="341">
        <v>10.938758999999999</v>
      </c>
      <c r="IG14" s="341">
        <v>16.185763000000001</v>
      </c>
      <c r="IH14" s="341">
        <v>12.379827000000001</v>
      </c>
      <c r="II14" s="341">
        <v>12.840462</v>
      </c>
      <c r="IJ14" s="341">
        <v>31.991655000000002</v>
      </c>
      <c r="IK14" s="341">
        <v>28.705832999999998</v>
      </c>
      <c r="IL14" s="341">
        <v>22.140426999999999</v>
      </c>
      <c r="IM14" s="341">
        <v>21.361549</v>
      </c>
      <c r="IN14" s="341">
        <v>8.9219329999999992</v>
      </c>
      <c r="IO14" s="341">
        <v>18.924465999999999</v>
      </c>
      <c r="IP14" s="341">
        <v>8.2575760000000002</v>
      </c>
      <c r="IQ14" s="341">
        <v>15.780908</v>
      </c>
      <c r="IR14" s="341">
        <v>6.8742989999999997</v>
      </c>
      <c r="IS14" s="341">
        <v>9.3093439999999994</v>
      </c>
      <c r="IT14" s="341">
        <v>12.038538000000001</v>
      </c>
      <c r="IU14" s="341">
        <v>12.670662999999999</v>
      </c>
      <c r="IV14" s="341">
        <v>9.3493399999999998</v>
      </c>
      <c r="IW14" s="341">
        <v>13.896058999999999</v>
      </c>
      <c r="IX14" s="341">
        <v>7.5901329999999998</v>
      </c>
      <c r="IY14" s="341">
        <v>9.7514339999999997</v>
      </c>
      <c r="IZ14" s="341">
        <v>8.6256260000000005</v>
      </c>
      <c r="JA14" s="341">
        <v>11.957694999999999</v>
      </c>
      <c r="JB14" s="341">
        <v>11.714332000000001</v>
      </c>
      <c r="JC14" s="341">
        <v>13.294261000000001</v>
      </c>
      <c r="JD14" s="341">
        <v>6.7205440000000003</v>
      </c>
      <c r="JE14" s="341">
        <v>13.263752</v>
      </c>
      <c r="JF14" s="341">
        <v>22.955584999999999</v>
      </c>
      <c r="JG14" s="341">
        <v>10.465419000000001</v>
      </c>
      <c r="JH14" s="341">
        <v>23.099902</v>
      </c>
      <c r="JI14" s="341">
        <v>20.32657</v>
      </c>
      <c r="JJ14" s="341">
        <v>9.6860029999999995</v>
      </c>
      <c r="JK14" s="341">
        <v>10.323861000000001</v>
      </c>
      <c r="JL14" s="341">
        <v>12.728952</v>
      </c>
      <c r="JM14" s="341">
        <v>7.4461899999999996</v>
      </c>
      <c r="JN14" s="341">
        <v>8.7040620000000004</v>
      </c>
      <c r="JO14" s="341">
        <v>22.671769999999999</v>
      </c>
      <c r="JP14" s="341">
        <v>11.291461</v>
      </c>
      <c r="JQ14" s="341">
        <v>26.717196000000001</v>
      </c>
      <c r="JR14" s="341">
        <v>6.6929129999999999</v>
      </c>
      <c r="JS14" s="341">
        <v>19.878899000000001</v>
      </c>
      <c r="JT14" s="341">
        <v>7.2563560000000003</v>
      </c>
      <c r="JU14" s="341">
        <v>13.498513000000001</v>
      </c>
      <c r="JV14" s="341">
        <v>8.7591239999999999</v>
      </c>
      <c r="JW14" s="341">
        <v>12.901909</v>
      </c>
      <c r="JX14" s="341">
        <v>5.2866720000000003</v>
      </c>
      <c r="JY14" s="341">
        <v>9.7212029999999992</v>
      </c>
      <c r="JZ14" s="341">
        <v>20.022485</v>
      </c>
      <c r="KA14" s="341">
        <v>16.863118</v>
      </c>
      <c r="KB14" s="341">
        <v>8.318384</v>
      </c>
      <c r="KC14" s="341">
        <v>8.6508749999999992</v>
      </c>
      <c r="KD14" s="341">
        <v>16.300227</v>
      </c>
      <c r="KE14" s="341">
        <v>8.6967789999999994</v>
      </c>
      <c r="KF14" s="341">
        <v>12.905378000000001</v>
      </c>
      <c r="KG14" s="341">
        <v>10.775371</v>
      </c>
      <c r="KH14" s="341">
        <v>26.817247999999999</v>
      </c>
      <c r="KI14" s="341">
        <v>14.548996183391003</v>
      </c>
    </row>
    <row r="15" spans="1:1749">
      <c r="B15" s="339" t="s">
        <v>308</v>
      </c>
      <c r="C15" s="339" t="s">
        <v>309</v>
      </c>
      <c r="D15" s="339" t="s">
        <v>310</v>
      </c>
      <c r="E15" s="341">
        <v>82.370492999999996</v>
      </c>
      <c r="F15" s="341">
        <v>81.187655000000007</v>
      </c>
      <c r="G15" s="341">
        <v>79.958207000000002</v>
      </c>
      <c r="H15" s="341">
        <v>81.858284999999995</v>
      </c>
      <c r="I15" s="341">
        <v>76.270949999999999</v>
      </c>
      <c r="J15" s="341">
        <v>82.260974000000004</v>
      </c>
      <c r="K15" s="341">
        <v>82.165604999999999</v>
      </c>
      <c r="L15" s="341">
        <v>74.944181</v>
      </c>
      <c r="M15" s="341">
        <v>80.200034000000002</v>
      </c>
      <c r="N15" s="341">
        <v>78.013653000000005</v>
      </c>
      <c r="O15" s="341">
        <v>74.148336</v>
      </c>
      <c r="P15" s="341">
        <v>80.633245000000002</v>
      </c>
      <c r="Q15" s="341">
        <v>79.776247999999995</v>
      </c>
      <c r="R15" s="341">
        <v>71.652236000000002</v>
      </c>
      <c r="S15" s="341">
        <v>78.245839000000004</v>
      </c>
      <c r="T15" s="341">
        <v>84.654088000000002</v>
      </c>
      <c r="U15" s="341">
        <v>76.785589000000002</v>
      </c>
      <c r="V15" s="341">
        <v>77.562933000000001</v>
      </c>
      <c r="W15" s="341">
        <v>74.938462999999999</v>
      </c>
      <c r="X15" s="341">
        <v>77.335319999999996</v>
      </c>
      <c r="Y15" s="341">
        <v>71.569861000000003</v>
      </c>
      <c r="Z15" s="341">
        <v>80.463808999999998</v>
      </c>
      <c r="AA15" s="341">
        <v>76.264649000000006</v>
      </c>
      <c r="AB15" s="341">
        <v>75.830205000000007</v>
      </c>
      <c r="AC15" s="341">
        <v>70.218888000000007</v>
      </c>
      <c r="AD15" s="341">
        <v>78.687635999999998</v>
      </c>
      <c r="AE15" s="341">
        <v>74.297972000000001</v>
      </c>
      <c r="AF15" s="341">
        <v>79.472211999999999</v>
      </c>
      <c r="AG15" s="341">
        <v>75.743931000000003</v>
      </c>
      <c r="AH15" s="341">
        <v>81.786216999999994</v>
      </c>
      <c r="AI15" s="341">
        <v>63.953240999999998</v>
      </c>
      <c r="AJ15" s="341">
        <v>85.269318999999996</v>
      </c>
      <c r="AK15" s="341">
        <v>81.36515</v>
      </c>
      <c r="AL15" s="341">
        <v>78.020854999999997</v>
      </c>
      <c r="AM15" s="341">
        <v>82.166138000000004</v>
      </c>
      <c r="AN15" s="341">
        <v>72.596637999999999</v>
      </c>
      <c r="AO15" s="341">
        <v>77.827929999999995</v>
      </c>
      <c r="AP15" s="341">
        <v>80.850363000000002</v>
      </c>
      <c r="AQ15" s="341">
        <v>75.231347999999997</v>
      </c>
      <c r="AR15" s="341">
        <v>82.417096999999998</v>
      </c>
      <c r="AS15" s="341">
        <v>79.385337000000007</v>
      </c>
      <c r="AT15" s="341">
        <v>79.5869</v>
      </c>
      <c r="AU15" s="341">
        <v>72.626098999999996</v>
      </c>
      <c r="AV15" s="341">
        <v>80.111277999999999</v>
      </c>
      <c r="AW15" s="341">
        <v>72.002376999999996</v>
      </c>
      <c r="AX15" s="341">
        <v>75.905589000000006</v>
      </c>
      <c r="AY15" s="341">
        <v>78.378377999999998</v>
      </c>
      <c r="AZ15" s="341">
        <v>83.586513999999994</v>
      </c>
      <c r="BA15" s="341">
        <v>81.452658999999997</v>
      </c>
      <c r="BB15" s="341">
        <v>81.407471999999999</v>
      </c>
      <c r="BC15" s="341">
        <v>82.225110999999998</v>
      </c>
      <c r="BD15" s="341">
        <v>78.753050999999999</v>
      </c>
      <c r="BE15" s="341">
        <v>73.279352000000003</v>
      </c>
      <c r="BF15" s="341">
        <v>80.681453000000005</v>
      </c>
      <c r="BG15" s="341">
        <v>73.086507999999995</v>
      </c>
      <c r="BH15" s="341">
        <v>82.940056999999996</v>
      </c>
      <c r="BI15" s="341">
        <v>75.440940999999995</v>
      </c>
      <c r="BJ15" s="341">
        <v>72.890736000000004</v>
      </c>
      <c r="BK15" s="341">
        <v>81.214394999999996</v>
      </c>
      <c r="BL15" s="341">
        <v>88.032182000000006</v>
      </c>
      <c r="BM15" s="341">
        <v>75.011448999999999</v>
      </c>
      <c r="BN15" s="341">
        <v>76.962918999999999</v>
      </c>
      <c r="BO15" s="341">
        <v>74.448288000000005</v>
      </c>
      <c r="BP15" s="341">
        <v>77.533169999999998</v>
      </c>
      <c r="BQ15" s="341">
        <v>81.684110000000004</v>
      </c>
      <c r="BR15" s="341">
        <v>77.920976999999993</v>
      </c>
      <c r="BS15" s="341">
        <v>64.950349000000003</v>
      </c>
      <c r="BT15" s="341">
        <v>79.073897000000002</v>
      </c>
      <c r="BU15" s="341">
        <v>77.061361000000005</v>
      </c>
      <c r="BV15" s="341">
        <v>71.657020000000003</v>
      </c>
      <c r="BW15" s="341">
        <v>80.189959000000002</v>
      </c>
      <c r="BX15" s="341">
        <v>80.970304999999996</v>
      </c>
      <c r="BY15" s="341">
        <v>78.813068000000001</v>
      </c>
      <c r="BZ15" s="341">
        <v>77.185158000000001</v>
      </c>
      <c r="CA15" s="341">
        <v>79.011432999999997</v>
      </c>
      <c r="CB15" s="341">
        <v>74.652872000000002</v>
      </c>
      <c r="CC15" s="341">
        <v>80.895196999999996</v>
      </c>
      <c r="CD15" s="341">
        <v>83.825747000000007</v>
      </c>
      <c r="CE15" s="341">
        <v>71.746808000000001</v>
      </c>
      <c r="CF15" s="341">
        <v>81.245435000000001</v>
      </c>
      <c r="CG15" s="341">
        <v>75.824010000000001</v>
      </c>
      <c r="CH15" s="341">
        <v>84.937280999999999</v>
      </c>
      <c r="CI15" s="341">
        <v>75.477123000000006</v>
      </c>
      <c r="CJ15" s="341">
        <v>80.075536</v>
      </c>
      <c r="CK15" s="341">
        <v>73.322367999999997</v>
      </c>
      <c r="CL15" s="341">
        <v>79.647474000000003</v>
      </c>
      <c r="CM15" s="341">
        <v>79.438822000000002</v>
      </c>
      <c r="CN15" s="341">
        <v>80.140844999999999</v>
      </c>
      <c r="CO15" s="341">
        <v>78.285115000000005</v>
      </c>
      <c r="CP15" s="341">
        <v>79.718429999999998</v>
      </c>
      <c r="CQ15" s="341">
        <v>78.682084000000003</v>
      </c>
      <c r="CR15" s="341">
        <v>77.463593000000003</v>
      </c>
      <c r="CS15" s="341">
        <v>81.886476999999999</v>
      </c>
      <c r="CT15" s="341">
        <v>76.243223</v>
      </c>
      <c r="CU15" s="341">
        <v>77.219025999999999</v>
      </c>
      <c r="CV15" s="341">
        <v>75.973845999999995</v>
      </c>
      <c r="CW15" s="341">
        <v>75.543049999999994</v>
      </c>
      <c r="CX15" s="341">
        <v>74.161539000000005</v>
      </c>
      <c r="CY15" s="341">
        <v>78.474918000000002</v>
      </c>
      <c r="CZ15" s="341">
        <v>82.484567999999996</v>
      </c>
      <c r="DA15" s="341">
        <v>86.470012999999994</v>
      </c>
      <c r="DB15" s="341">
        <v>73.534428000000005</v>
      </c>
      <c r="DC15" s="341">
        <v>86.532917999999995</v>
      </c>
      <c r="DD15" s="341">
        <v>76.008877999999996</v>
      </c>
      <c r="DE15" s="341">
        <v>74.663967999999997</v>
      </c>
      <c r="DF15" s="341">
        <v>73.386911999999995</v>
      </c>
      <c r="DG15" s="341">
        <v>83.424291999999994</v>
      </c>
      <c r="DH15" s="341">
        <v>80.519144999999995</v>
      </c>
      <c r="DI15" s="341">
        <v>85.810098999999994</v>
      </c>
      <c r="DJ15" s="341">
        <v>77.849117000000007</v>
      </c>
      <c r="DK15" s="341">
        <v>84.527625</v>
      </c>
      <c r="DL15" s="341">
        <v>83.620531</v>
      </c>
      <c r="DM15" s="341">
        <v>75.503428</v>
      </c>
      <c r="DN15" s="341">
        <v>80.434613999999996</v>
      </c>
      <c r="DO15" s="341">
        <v>67.772901000000005</v>
      </c>
      <c r="DP15" s="341">
        <v>79.468192999999999</v>
      </c>
      <c r="DQ15" s="341">
        <v>82.718495000000004</v>
      </c>
      <c r="DR15" s="341">
        <v>81.554237999999998</v>
      </c>
      <c r="DS15" s="341">
        <v>85.454032999999995</v>
      </c>
      <c r="DT15" s="341">
        <v>75.519630000000006</v>
      </c>
      <c r="DU15" s="341">
        <v>80.733637999999999</v>
      </c>
      <c r="DV15" s="341">
        <v>81.418683999999999</v>
      </c>
      <c r="DW15" s="341">
        <v>77.837243999999998</v>
      </c>
      <c r="DX15" s="341">
        <v>77.753951000000001</v>
      </c>
      <c r="DY15" s="341">
        <v>72.723006999999996</v>
      </c>
      <c r="DZ15" s="341">
        <v>82.120243000000002</v>
      </c>
      <c r="EA15" s="341">
        <v>78.173479999999998</v>
      </c>
      <c r="EB15" s="341">
        <v>69.830247</v>
      </c>
      <c r="EC15" s="341">
        <v>84.440969999999993</v>
      </c>
      <c r="ED15" s="341">
        <v>77.418897000000001</v>
      </c>
      <c r="EE15" s="341">
        <v>77.741410999999999</v>
      </c>
      <c r="EF15" s="341">
        <v>67.719970000000004</v>
      </c>
      <c r="EG15" s="341">
        <v>81.714708000000002</v>
      </c>
      <c r="EH15" s="341">
        <v>78.546488999999994</v>
      </c>
      <c r="EI15" s="341">
        <v>63.618307999999999</v>
      </c>
      <c r="EJ15" s="341">
        <v>79.568934999999996</v>
      </c>
      <c r="EK15" s="341">
        <v>83.177570000000003</v>
      </c>
      <c r="EL15" s="341">
        <v>77.975588999999999</v>
      </c>
      <c r="EM15" s="341">
        <v>81.275287000000006</v>
      </c>
      <c r="EN15" s="341">
        <v>76.550501999999994</v>
      </c>
      <c r="EO15" s="341">
        <v>74.059196999999998</v>
      </c>
      <c r="EP15" s="341">
        <v>79.556734000000006</v>
      </c>
      <c r="EQ15" s="341">
        <v>80.563328999999996</v>
      </c>
      <c r="ER15" s="341">
        <v>73.857489999999999</v>
      </c>
      <c r="ES15" s="341">
        <v>82.187827999999996</v>
      </c>
      <c r="ET15" s="341">
        <v>78.303604000000007</v>
      </c>
      <c r="EU15" s="341">
        <v>74.483853999999994</v>
      </c>
      <c r="EV15" s="341">
        <v>81.892561999999998</v>
      </c>
      <c r="EW15" s="341">
        <v>79.614998</v>
      </c>
      <c r="EX15" s="341">
        <v>83.009962999999999</v>
      </c>
      <c r="EY15" s="341">
        <v>82.163166000000004</v>
      </c>
      <c r="EZ15" s="341">
        <v>78.196720999999997</v>
      </c>
      <c r="FA15" s="341">
        <v>76.815370000000001</v>
      </c>
      <c r="FB15" s="341">
        <v>77.973996</v>
      </c>
      <c r="FC15" s="341">
        <v>79.196982000000006</v>
      </c>
      <c r="FD15" s="341">
        <v>73.957696999999996</v>
      </c>
      <c r="FE15" s="341">
        <v>80.692700000000002</v>
      </c>
      <c r="FF15" s="341">
        <v>82.209995000000006</v>
      </c>
      <c r="FG15" s="341">
        <v>76.907235999999997</v>
      </c>
      <c r="FH15" s="341">
        <v>87.668075000000002</v>
      </c>
      <c r="FI15" s="341">
        <v>80.051561000000007</v>
      </c>
      <c r="FJ15" s="341">
        <v>77.809586999999993</v>
      </c>
      <c r="FK15" s="341">
        <v>78.918751999999998</v>
      </c>
      <c r="FL15" s="341">
        <v>78.148943000000003</v>
      </c>
      <c r="FM15" s="341">
        <v>74.758660000000006</v>
      </c>
      <c r="FN15" s="341">
        <v>74.553213999999997</v>
      </c>
      <c r="FO15" s="341">
        <v>82.022058999999999</v>
      </c>
      <c r="FP15" s="341">
        <v>77.722189999999998</v>
      </c>
      <c r="FQ15" s="341">
        <v>81.208935999999994</v>
      </c>
      <c r="FR15" s="341">
        <v>80.411360999999999</v>
      </c>
      <c r="FS15" s="341">
        <v>78.102068000000003</v>
      </c>
      <c r="FT15" s="341">
        <v>79.800578999999999</v>
      </c>
      <c r="FU15" s="341">
        <v>81.611165999999997</v>
      </c>
      <c r="FV15" s="341">
        <v>68.131867999999997</v>
      </c>
      <c r="FW15" s="341">
        <v>79.419424000000006</v>
      </c>
      <c r="FX15" s="341">
        <v>76.365545999999995</v>
      </c>
      <c r="FY15" s="341">
        <v>82.579750000000004</v>
      </c>
      <c r="FZ15" s="341">
        <v>75.003291000000004</v>
      </c>
      <c r="GA15" s="341">
        <v>79.542176999999995</v>
      </c>
      <c r="GB15" s="341">
        <v>78.311655999999999</v>
      </c>
      <c r="GC15" s="341">
        <v>83.510514999999998</v>
      </c>
      <c r="GD15" s="341">
        <v>76.103745000000004</v>
      </c>
      <c r="GE15" s="341">
        <v>77.507695999999996</v>
      </c>
      <c r="GF15" s="341">
        <v>76.433965999999998</v>
      </c>
      <c r="GG15" s="341">
        <v>79.432554999999994</v>
      </c>
      <c r="GH15" s="341">
        <v>77.277578000000005</v>
      </c>
      <c r="GI15" s="341">
        <v>80.789946</v>
      </c>
      <c r="GJ15" s="341">
        <v>74.261602999999994</v>
      </c>
      <c r="GK15" s="341">
        <v>77.173655999999994</v>
      </c>
      <c r="GL15" s="341">
        <v>79.136251000000001</v>
      </c>
      <c r="GM15" s="341">
        <v>79.948673999999997</v>
      </c>
      <c r="GN15" s="341">
        <v>77.566540000000003</v>
      </c>
      <c r="GO15" s="341">
        <v>81.162931999999998</v>
      </c>
      <c r="GP15" s="341">
        <v>77.832187000000005</v>
      </c>
      <c r="GQ15" s="341">
        <v>81.629735999999994</v>
      </c>
      <c r="GR15" s="341">
        <v>80.544584999999998</v>
      </c>
      <c r="GS15" s="341">
        <v>82.509411999999998</v>
      </c>
      <c r="GT15" s="341">
        <v>84.131865000000005</v>
      </c>
      <c r="GU15" s="341">
        <v>77.584138999999993</v>
      </c>
      <c r="GV15" s="341">
        <v>74.545455000000004</v>
      </c>
      <c r="GW15" s="341">
        <v>79.893182999999993</v>
      </c>
      <c r="GX15" s="341">
        <v>80.888668999999993</v>
      </c>
      <c r="GY15" s="341">
        <v>71.501925999999997</v>
      </c>
      <c r="GZ15" s="341">
        <v>78.554742000000005</v>
      </c>
      <c r="HA15" s="341">
        <v>77.654611000000003</v>
      </c>
      <c r="HB15" s="341">
        <v>78.316359000000006</v>
      </c>
      <c r="HC15" s="341">
        <v>79.738652000000002</v>
      </c>
      <c r="HD15" s="341">
        <v>77.431978999999998</v>
      </c>
      <c r="HE15" s="341">
        <v>76.121371999999994</v>
      </c>
      <c r="HF15" s="341">
        <v>83.618538000000001</v>
      </c>
      <c r="HG15" s="341">
        <v>79.721029999999999</v>
      </c>
      <c r="HH15" s="341">
        <v>76.277237</v>
      </c>
      <c r="HI15" s="341">
        <v>82.122905000000003</v>
      </c>
      <c r="HJ15" s="341">
        <v>80.558409999999995</v>
      </c>
      <c r="HK15" s="341">
        <v>75.256158999999997</v>
      </c>
      <c r="HL15" s="341">
        <v>81.645156999999998</v>
      </c>
      <c r="HM15" s="341">
        <v>71.800291000000001</v>
      </c>
      <c r="HN15" s="341">
        <v>76.821983000000003</v>
      </c>
      <c r="HO15" s="341">
        <v>79.179764000000006</v>
      </c>
      <c r="HP15" s="341">
        <v>77.781640999999993</v>
      </c>
      <c r="HQ15" s="341">
        <v>80.538065000000003</v>
      </c>
      <c r="HR15" s="341">
        <v>78.179360000000003</v>
      </c>
      <c r="HS15" s="341">
        <v>78.591662999999997</v>
      </c>
      <c r="HT15" s="341">
        <v>81.039326000000003</v>
      </c>
      <c r="HU15" s="341">
        <v>83.379568000000006</v>
      </c>
      <c r="HV15" s="341">
        <v>77.945321000000007</v>
      </c>
      <c r="HW15" s="341">
        <v>75.736754000000005</v>
      </c>
      <c r="HX15" s="341">
        <v>77.063969</v>
      </c>
      <c r="HY15" s="341">
        <v>84.277938000000006</v>
      </c>
      <c r="HZ15" s="341">
        <v>77.808728000000002</v>
      </c>
      <c r="IA15" s="341">
        <v>76.566711999999995</v>
      </c>
      <c r="IB15" s="341">
        <v>72.610083000000003</v>
      </c>
      <c r="IC15" s="341">
        <v>83.646795999999995</v>
      </c>
      <c r="ID15" s="341">
        <v>82.853397999999999</v>
      </c>
      <c r="IE15" s="341">
        <v>83.951385000000002</v>
      </c>
      <c r="IF15" s="341">
        <v>74.959806999999998</v>
      </c>
      <c r="IG15" s="341">
        <v>77.559612000000001</v>
      </c>
      <c r="IH15" s="341">
        <v>82.47775</v>
      </c>
      <c r="II15" s="341">
        <v>75.705278000000007</v>
      </c>
      <c r="IJ15" s="341">
        <v>79.636077</v>
      </c>
      <c r="IK15" s="341">
        <v>77.946635000000001</v>
      </c>
      <c r="IL15" s="341">
        <v>73.996623999999997</v>
      </c>
      <c r="IM15" s="341">
        <v>77.749208999999993</v>
      </c>
      <c r="IN15" s="341">
        <v>79.125827999999998</v>
      </c>
      <c r="IO15" s="341">
        <v>83.651747</v>
      </c>
      <c r="IP15" s="341">
        <v>76.884547999999995</v>
      </c>
      <c r="IQ15" s="341">
        <v>86.045589000000007</v>
      </c>
      <c r="IR15" s="341">
        <v>78.654808000000003</v>
      </c>
      <c r="IS15" s="341">
        <v>80.411293000000001</v>
      </c>
      <c r="IT15" s="341">
        <v>83.889493000000002</v>
      </c>
      <c r="IU15" s="341">
        <v>84.571904000000004</v>
      </c>
      <c r="IV15" s="341">
        <v>80.774675999999999</v>
      </c>
      <c r="IW15" s="341">
        <v>82.634479999999996</v>
      </c>
      <c r="IX15" s="341">
        <v>76.618122999999997</v>
      </c>
      <c r="IY15" s="341">
        <v>81.691472000000005</v>
      </c>
      <c r="IZ15" s="341">
        <v>81.795687999999998</v>
      </c>
      <c r="JA15" s="341">
        <v>76.780719000000005</v>
      </c>
      <c r="JB15" s="341">
        <v>82.678053000000006</v>
      </c>
      <c r="JC15" s="341">
        <v>77.467631999999995</v>
      </c>
      <c r="JD15" s="341">
        <v>80.926839999999999</v>
      </c>
      <c r="JE15" s="341">
        <v>84.404617999999999</v>
      </c>
      <c r="JF15" s="341">
        <v>83.312685000000002</v>
      </c>
      <c r="JG15" s="341">
        <v>77.923021000000006</v>
      </c>
      <c r="JH15" s="341">
        <v>76.189600999999996</v>
      </c>
      <c r="JI15" s="341">
        <v>77.664873</v>
      </c>
      <c r="JJ15" s="341">
        <v>83.947367999999997</v>
      </c>
      <c r="JK15" s="341">
        <v>80.365908000000005</v>
      </c>
      <c r="JL15" s="341">
        <v>74.598071000000004</v>
      </c>
      <c r="JM15" s="341">
        <v>78.620954999999995</v>
      </c>
      <c r="JN15" s="341">
        <v>81.759274000000005</v>
      </c>
      <c r="JO15" s="341">
        <v>68.425892000000005</v>
      </c>
      <c r="JP15" s="341">
        <v>76.389842000000002</v>
      </c>
      <c r="JQ15" s="341">
        <v>72.225519000000006</v>
      </c>
      <c r="JR15" s="341">
        <v>80.867137</v>
      </c>
      <c r="JS15" s="341">
        <v>82.805739000000003</v>
      </c>
      <c r="JT15" s="341">
        <v>78.338973999999993</v>
      </c>
      <c r="JU15" s="341">
        <v>75.328031999999993</v>
      </c>
      <c r="JV15" s="341">
        <v>78.841768999999999</v>
      </c>
      <c r="JW15" s="341">
        <v>80.917623000000006</v>
      </c>
      <c r="JX15" s="341">
        <v>84.400535000000005</v>
      </c>
      <c r="JY15" s="341">
        <v>79.855072000000007</v>
      </c>
      <c r="JZ15" s="341">
        <v>75.622145000000003</v>
      </c>
      <c r="KA15" s="341">
        <v>74.848600000000005</v>
      </c>
      <c r="KB15" s="341">
        <v>81.046119000000004</v>
      </c>
      <c r="KC15" s="341">
        <v>78.813826000000006</v>
      </c>
      <c r="KD15" s="341">
        <v>84.394306</v>
      </c>
      <c r="KE15" s="341">
        <v>83.488613000000001</v>
      </c>
      <c r="KF15" s="341">
        <v>75.386872999999994</v>
      </c>
      <c r="KG15" s="341">
        <v>77.901166000000003</v>
      </c>
      <c r="KH15" s="341">
        <v>75.375862999999995</v>
      </c>
      <c r="KI15" s="341">
        <v>78.602742754325263</v>
      </c>
    </row>
    <row r="16" spans="1:1749">
      <c r="B16" s="339" t="s">
        <v>311</v>
      </c>
      <c r="C16" s="339" t="s">
        <v>312</v>
      </c>
      <c r="D16" s="339" t="s">
        <v>301</v>
      </c>
      <c r="E16" s="341">
        <v>31.471534999999999</v>
      </c>
      <c r="F16" s="341">
        <v>39.222068</v>
      </c>
      <c r="G16" s="341">
        <v>27.650276000000002</v>
      </c>
      <c r="H16" s="341">
        <v>28.430316000000001</v>
      </c>
      <c r="I16" s="341">
        <v>30.202743000000002</v>
      </c>
      <c r="J16" s="341">
        <v>26.846556</v>
      </c>
      <c r="K16" s="341">
        <v>25.460597</v>
      </c>
      <c r="L16" s="341">
        <v>30.343163000000001</v>
      </c>
      <c r="M16" s="341">
        <v>24.576212999999999</v>
      </c>
      <c r="N16" s="341">
        <v>25.022106999999998</v>
      </c>
      <c r="O16" s="341">
        <v>23.798168</v>
      </c>
      <c r="P16" s="341">
        <v>27.094991</v>
      </c>
      <c r="Q16" s="341">
        <v>25.116544000000001</v>
      </c>
      <c r="R16" s="341">
        <v>19.655851999999999</v>
      </c>
      <c r="S16" s="341">
        <v>37.868692000000003</v>
      </c>
      <c r="T16" s="341">
        <v>33.289315000000002</v>
      </c>
      <c r="U16" s="341">
        <v>27.852736</v>
      </c>
      <c r="V16" s="341">
        <v>32.225185000000003</v>
      </c>
      <c r="W16" s="341">
        <v>31.384385999999999</v>
      </c>
      <c r="X16" s="341">
        <v>35.632747000000002</v>
      </c>
      <c r="Y16" s="341">
        <v>32.992610999999997</v>
      </c>
      <c r="Z16" s="341">
        <v>22.860032</v>
      </c>
      <c r="AA16" s="341">
        <v>23.950811000000002</v>
      </c>
      <c r="AB16" s="341">
        <v>24.955182000000001</v>
      </c>
      <c r="AC16" s="341">
        <v>34.346659000000002</v>
      </c>
      <c r="AD16" s="341">
        <v>38.411037999999998</v>
      </c>
      <c r="AE16" s="341">
        <v>22.269876</v>
      </c>
      <c r="AF16" s="341">
        <v>73.469731999999993</v>
      </c>
      <c r="AG16" s="341">
        <v>22.553201999999999</v>
      </c>
      <c r="AH16" s="341">
        <v>20.847062999999999</v>
      </c>
      <c r="AI16" s="341">
        <v>20.500412000000001</v>
      </c>
      <c r="AJ16" s="341">
        <v>46.528934</v>
      </c>
      <c r="AK16" s="341">
        <v>34.795839999999998</v>
      </c>
      <c r="AL16" s="341">
        <v>28.171973999999999</v>
      </c>
      <c r="AM16" s="341">
        <v>31.592846999999999</v>
      </c>
      <c r="AN16" s="341">
        <v>33.712961999999997</v>
      </c>
      <c r="AO16" s="341">
        <v>34.138776</v>
      </c>
      <c r="AP16" s="341">
        <v>22.679082000000001</v>
      </c>
      <c r="AQ16" s="341">
        <v>22.811526000000001</v>
      </c>
      <c r="AR16" s="341">
        <v>28.835345</v>
      </c>
      <c r="AS16" s="341">
        <v>28.536104000000002</v>
      </c>
      <c r="AT16" s="341">
        <v>42.043191</v>
      </c>
      <c r="AU16" s="341">
        <v>19.697538000000002</v>
      </c>
      <c r="AV16" s="341">
        <v>28.561689999999999</v>
      </c>
      <c r="AW16" s="341">
        <v>26.341307</v>
      </c>
      <c r="AX16" s="341">
        <v>30.134906000000001</v>
      </c>
      <c r="AY16" s="341">
        <v>22.853995999999999</v>
      </c>
      <c r="AZ16" s="341">
        <v>31.574088</v>
      </c>
      <c r="BA16" s="341">
        <v>22.113990000000001</v>
      </c>
      <c r="BB16" s="341">
        <v>31.967161999999998</v>
      </c>
      <c r="BC16" s="341">
        <v>19.773578000000001</v>
      </c>
      <c r="BD16" s="341">
        <v>33.379851000000002</v>
      </c>
      <c r="BE16" s="341">
        <v>21.688016000000001</v>
      </c>
      <c r="BF16" s="341">
        <v>26.316638999999999</v>
      </c>
      <c r="BG16" s="341">
        <v>23.969632000000001</v>
      </c>
      <c r="BH16" s="341">
        <v>26.31062</v>
      </c>
      <c r="BI16" s="341">
        <v>38.133969</v>
      </c>
      <c r="BJ16" s="341">
        <v>54.345376999999999</v>
      </c>
      <c r="BK16" s="341">
        <v>28.032077000000001</v>
      </c>
      <c r="BL16" s="341">
        <v>36.335579000000003</v>
      </c>
      <c r="BM16" s="341">
        <v>23.404275999999999</v>
      </c>
      <c r="BN16" s="341">
        <v>23.299477</v>
      </c>
      <c r="BO16" s="341">
        <v>25.994622</v>
      </c>
      <c r="BP16" s="341">
        <v>40.375394999999997</v>
      </c>
      <c r="BQ16" s="341">
        <v>47.141401999999999</v>
      </c>
      <c r="BR16" s="341">
        <v>30.198862999999999</v>
      </c>
      <c r="BS16" s="341">
        <v>22.738341999999999</v>
      </c>
      <c r="BT16" s="341">
        <v>22.583338000000001</v>
      </c>
      <c r="BU16" s="341">
        <v>25.831113999999999</v>
      </c>
      <c r="BV16" s="341">
        <v>39.248652999999997</v>
      </c>
      <c r="BW16" s="341">
        <v>25.691064999999998</v>
      </c>
      <c r="BX16" s="341">
        <v>30.427973999999999</v>
      </c>
      <c r="BY16" s="341">
        <v>21.935433</v>
      </c>
      <c r="BZ16" s="341">
        <v>42.682003000000002</v>
      </c>
      <c r="CA16" s="341">
        <v>31.87989</v>
      </c>
      <c r="CB16" s="341">
        <v>23.266926999999999</v>
      </c>
      <c r="CC16" s="341">
        <v>21.833769</v>
      </c>
      <c r="CD16" s="341">
        <v>30.661387000000001</v>
      </c>
      <c r="CE16" s="341">
        <v>22.154651000000001</v>
      </c>
      <c r="CF16" s="341">
        <v>23.462520999999999</v>
      </c>
      <c r="CG16" s="341">
        <v>38.235483000000002</v>
      </c>
      <c r="CH16" s="341">
        <v>47.177883999999999</v>
      </c>
      <c r="CI16" s="341">
        <v>31.645074000000001</v>
      </c>
      <c r="CJ16" s="341">
        <v>43.327077000000003</v>
      </c>
      <c r="CK16" s="341">
        <v>23.181918</v>
      </c>
      <c r="CL16" s="341">
        <v>28.132563000000001</v>
      </c>
      <c r="CM16" s="341">
        <v>39.218452999999997</v>
      </c>
      <c r="CN16" s="341">
        <v>31.786670000000001</v>
      </c>
      <c r="CO16" s="341">
        <v>42.333658999999997</v>
      </c>
      <c r="CP16" s="341">
        <v>42.264853000000002</v>
      </c>
      <c r="CQ16" s="341">
        <v>29.492495999999999</v>
      </c>
      <c r="CR16" s="341">
        <v>43.474817999999999</v>
      </c>
      <c r="CS16" s="341">
        <v>32.736196999999997</v>
      </c>
      <c r="CT16" s="341">
        <v>34.513323</v>
      </c>
      <c r="CU16" s="341">
        <v>28.820277999999998</v>
      </c>
      <c r="CV16" s="341">
        <v>44.241861999999998</v>
      </c>
      <c r="CW16" s="341">
        <v>46.732123000000001</v>
      </c>
      <c r="CX16" s="341">
        <v>29.126156999999999</v>
      </c>
      <c r="CY16" s="341">
        <v>31.775835000000001</v>
      </c>
      <c r="CZ16" s="341">
        <v>30.413974</v>
      </c>
      <c r="DA16" s="341">
        <v>29.839603</v>
      </c>
      <c r="DB16" s="341">
        <v>23.533176999999998</v>
      </c>
      <c r="DC16" s="341">
        <v>48.342447</v>
      </c>
      <c r="DD16" s="341">
        <v>27.904439</v>
      </c>
      <c r="DE16" s="341">
        <v>37.510993999999997</v>
      </c>
      <c r="DF16" s="341">
        <v>30.064848999999999</v>
      </c>
      <c r="DG16" s="341">
        <v>34.719009999999997</v>
      </c>
      <c r="DH16" s="341">
        <v>28.588452</v>
      </c>
      <c r="DI16" s="341">
        <v>45.769216</v>
      </c>
      <c r="DJ16" s="341">
        <v>26.544618</v>
      </c>
      <c r="DK16" s="341">
        <v>38.32497</v>
      </c>
      <c r="DL16" s="341">
        <v>43.285482000000002</v>
      </c>
      <c r="DM16" s="341">
        <v>26.25095</v>
      </c>
      <c r="DN16" s="341">
        <v>28.279585999999998</v>
      </c>
      <c r="DO16" s="341">
        <v>30.36476</v>
      </c>
      <c r="DP16" s="341">
        <v>22.10765</v>
      </c>
      <c r="DQ16" s="341">
        <v>29.009651999999999</v>
      </c>
      <c r="DR16" s="341">
        <v>36.431223000000003</v>
      </c>
      <c r="DS16" s="341">
        <v>44.422955000000002</v>
      </c>
      <c r="DT16" s="341">
        <v>26.667997</v>
      </c>
      <c r="DU16" s="341">
        <v>62.554960999999999</v>
      </c>
      <c r="DV16" s="341">
        <v>34.883882999999997</v>
      </c>
      <c r="DW16" s="341">
        <v>23.497319999999998</v>
      </c>
      <c r="DX16" s="341">
        <v>26.757335999999999</v>
      </c>
      <c r="DY16" s="341">
        <v>52.730134999999997</v>
      </c>
      <c r="DZ16" s="341">
        <v>29.334249</v>
      </c>
      <c r="EA16" s="341">
        <v>23.182753999999999</v>
      </c>
      <c r="EB16" s="341">
        <v>21.852132999999998</v>
      </c>
      <c r="EC16" s="341">
        <v>63.450119999999998</v>
      </c>
      <c r="ED16" s="341">
        <v>30.188683999999999</v>
      </c>
      <c r="EE16" s="341">
        <v>45.368476999999999</v>
      </c>
      <c r="EF16" s="341">
        <v>71.336898000000005</v>
      </c>
      <c r="EG16" s="341">
        <v>30.049793000000001</v>
      </c>
      <c r="EH16" s="341">
        <v>32.262269000000003</v>
      </c>
      <c r="EI16" s="341">
        <v>52.650773999999998</v>
      </c>
      <c r="EJ16" s="341">
        <v>23.252248000000002</v>
      </c>
      <c r="EK16" s="341">
        <v>25.358989999999999</v>
      </c>
      <c r="EL16" s="341">
        <v>30.115506</v>
      </c>
      <c r="EM16" s="341">
        <v>28.614788000000001</v>
      </c>
      <c r="EN16" s="341">
        <v>21.363061999999999</v>
      </c>
      <c r="EO16" s="341">
        <v>24.589904000000001</v>
      </c>
      <c r="EP16" s="341">
        <v>29.112465</v>
      </c>
      <c r="EQ16" s="341">
        <v>32.184252000000001</v>
      </c>
      <c r="ER16" s="341">
        <v>28.801483999999999</v>
      </c>
      <c r="ES16" s="341">
        <v>30.017485000000001</v>
      </c>
      <c r="ET16" s="341">
        <v>23.174731000000001</v>
      </c>
      <c r="EU16" s="341">
        <v>20.454262</v>
      </c>
      <c r="EV16" s="341">
        <v>50.086934999999997</v>
      </c>
      <c r="EW16" s="341">
        <v>27.203030999999999</v>
      </c>
      <c r="EX16" s="341">
        <v>38.357168999999999</v>
      </c>
      <c r="EY16" s="341">
        <v>54.972234</v>
      </c>
      <c r="EZ16" s="341">
        <v>31.815372</v>
      </c>
      <c r="FA16" s="341">
        <v>23.387467000000001</v>
      </c>
      <c r="FB16" s="341">
        <v>23.222968999999999</v>
      </c>
      <c r="FC16" s="341">
        <v>25.139779000000001</v>
      </c>
      <c r="FD16" s="341">
        <v>35.795889000000003</v>
      </c>
      <c r="FE16" s="341">
        <v>28.487946000000001</v>
      </c>
      <c r="FF16" s="341">
        <v>22.459341999999999</v>
      </c>
      <c r="FG16" s="341">
        <v>26.765304</v>
      </c>
      <c r="FH16" s="341">
        <v>32.768120000000003</v>
      </c>
      <c r="FI16" s="341">
        <v>34.448580999999997</v>
      </c>
      <c r="FJ16" s="341">
        <v>29.165167</v>
      </c>
      <c r="FK16" s="341">
        <v>28.255610000000001</v>
      </c>
      <c r="FL16" s="341">
        <v>25.674137000000002</v>
      </c>
      <c r="FM16" s="341">
        <v>25.394195</v>
      </c>
      <c r="FN16" s="341">
        <v>28.310523</v>
      </c>
      <c r="FO16" s="341">
        <v>33.008071999999999</v>
      </c>
      <c r="FP16" s="341">
        <v>25.696527</v>
      </c>
      <c r="FQ16" s="341">
        <v>29.878619</v>
      </c>
      <c r="FR16" s="341">
        <v>22.624085000000001</v>
      </c>
      <c r="FS16" s="341">
        <v>26.326350999999999</v>
      </c>
      <c r="FT16" s="341">
        <v>27.472446999999999</v>
      </c>
      <c r="FU16" s="341">
        <v>47.226152999999996</v>
      </c>
      <c r="FV16" s="341">
        <v>21.854399999999998</v>
      </c>
      <c r="FW16" s="341">
        <v>34.069713</v>
      </c>
      <c r="FX16" s="341">
        <v>21.623975000000002</v>
      </c>
      <c r="FY16" s="341">
        <v>30.206863999999999</v>
      </c>
      <c r="FZ16" s="341">
        <v>32.330280000000002</v>
      </c>
      <c r="GA16" s="341">
        <v>30.981352000000001</v>
      </c>
      <c r="GB16" s="341">
        <v>28.588273000000001</v>
      </c>
      <c r="GC16" s="341">
        <v>40.944136999999998</v>
      </c>
      <c r="GD16" s="341">
        <v>30.141234000000001</v>
      </c>
      <c r="GE16" s="341">
        <v>34.230486999999997</v>
      </c>
      <c r="GF16" s="341">
        <v>38.924261000000001</v>
      </c>
      <c r="GG16" s="341">
        <v>27.344234</v>
      </c>
      <c r="GH16" s="341">
        <v>30.660077999999999</v>
      </c>
      <c r="GI16" s="341">
        <v>35.699275999999998</v>
      </c>
      <c r="GJ16" s="341">
        <v>27.06503</v>
      </c>
      <c r="GK16" s="341">
        <v>29.563386000000001</v>
      </c>
      <c r="GL16" s="341">
        <v>38.993957000000002</v>
      </c>
      <c r="GM16" s="341">
        <v>24.786390000000001</v>
      </c>
      <c r="GN16" s="341">
        <v>29.236529000000001</v>
      </c>
      <c r="GO16" s="341">
        <v>54.782356</v>
      </c>
      <c r="GP16" s="341">
        <v>69.851455000000001</v>
      </c>
      <c r="GQ16" s="341">
        <v>26.857718999999999</v>
      </c>
      <c r="GR16" s="341">
        <v>31.039005</v>
      </c>
      <c r="GS16" s="341">
        <v>46.521814999999997</v>
      </c>
      <c r="GT16" s="341">
        <v>38.138562</v>
      </c>
      <c r="GU16" s="341">
        <v>61.430393000000002</v>
      </c>
      <c r="GV16" s="341">
        <v>21.472176999999999</v>
      </c>
      <c r="GW16" s="341">
        <v>29.33634</v>
      </c>
      <c r="GX16" s="341">
        <v>36.101588999999997</v>
      </c>
      <c r="GY16" s="341">
        <v>28.179357</v>
      </c>
      <c r="GZ16" s="341">
        <v>24.055474</v>
      </c>
      <c r="HA16" s="341">
        <v>52.902320000000003</v>
      </c>
      <c r="HB16" s="341">
        <v>38.359121000000002</v>
      </c>
      <c r="HC16" s="341">
        <v>29.652155</v>
      </c>
      <c r="HD16" s="341">
        <v>21.566309</v>
      </c>
      <c r="HE16" s="341">
        <v>29.769632000000001</v>
      </c>
      <c r="HF16" s="341">
        <v>36.028274000000003</v>
      </c>
      <c r="HG16" s="341">
        <v>20.77844</v>
      </c>
      <c r="HH16" s="341">
        <v>26.858286</v>
      </c>
      <c r="HI16" s="341">
        <v>28.964296999999998</v>
      </c>
      <c r="HJ16" s="341">
        <v>25.706975</v>
      </c>
      <c r="HK16" s="341">
        <v>25.705777999999999</v>
      </c>
      <c r="HL16" s="341">
        <v>32.091709999999999</v>
      </c>
      <c r="HM16" s="341">
        <v>32.937646000000001</v>
      </c>
      <c r="HN16" s="341">
        <v>29.322296000000001</v>
      </c>
      <c r="HO16" s="341">
        <v>29.687258</v>
      </c>
      <c r="HP16" s="341">
        <v>24.814598</v>
      </c>
      <c r="HQ16" s="341">
        <v>23.368120999999999</v>
      </c>
      <c r="HR16" s="341">
        <v>23.419799000000001</v>
      </c>
      <c r="HS16" s="341">
        <v>27.344622999999999</v>
      </c>
      <c r="HT16" s="341">
        <v>26.721176</v>
      </c>
      <c r="HU16" s="341">
        <v>37.829507999999997</v>
      </c>
      <c r="HV16" s="341">
        <v>24.888794000000001</v>
      </c>
      <c r="HW16" s="341">
        <v>24.187598999999999</v>
      </c>
      <c r="HX16" s="341">
        <v>26.790295</v>
      </c>
      <c r="HY16" s="341">
        <v>23.599308000000001</v>
      </c>
      <c r="HZ16" s="341">
        <v>27.558354999999999</v>
      </c>
      <c r="IA16" s="341">
        <v>29.747734999999999</v>
      </c>
      <c r="IB16" s="341">
        <v>36.119241000000002</v>
      </c>
      <c r="IC16" s="341">
        <v>33.033517000000003</v>
      </c>
      <c r="ID16" s="341">
        <v>39.925235999999998</v>
      </c>
      <c r="IE16" s="341">
        <v>59.795397000000001</v>
      </c>
      <c r="IF16" s="341">
        <v>24.921139</v>
      </c>
      <c r="IG16" s="341">
        <v>35.737200999999999</v>
      </c>
      <c r="IH16" s="341">
        <v>29.323350000000001</v>
      </c>
      <c r="II16" s="341">
        <v>57.072017000000002</v>
      </c>
      <c r="IJ16" s="341">
        <v>35.853077999999996</v>
      </c>
      <c r="IK16" s="341">
        <v>35.166581999999998</v>
      </c>
      <c r="IL16" s="341">
        <v>58.322965000000003</v>
      </c>
      <c r="IM16" s="341">
        <v>22.786887</v>
      </c>
      <c r="IN16" s="341">
        <v>35.368523000000003</v>
      </c>
      <c r="IO16" s="341">
        <v>27.303186</v>
      </c>
      <c r="IP16" s="341">
        <v>25.044592999999999</v>
      </c>
      <c r="IQ16" s="341">
        <v>41.805294000000004</v>
      </c>
      <c r="IR16" s="341">
        <v>20.514332</v>
      </c>
      <c r="IS16" s="341">
        <v>23.612469000000001</v>
      </c>
      <c r="IT16" s="341">
        <v>36.040728999999999</v>
      </c>
      <c r="IU16" s="341">
        <v>53.044029999999999</v>
      </c>
      <c r="IV16" s="341">
        <v>51.001508000000001</v>
      </c>
      <c r="IW16" s="341">
        <v>26.885719000000002</v>
      </c>
      <c r="IX16" s="341">
        <v>24.783809000000002</v>
      </c>
      <c r="IY16" s="341">
        <v>24.697994999999999</v>
      </c>
      <c r="IZ16" s="341">
        <v>27.820454000000002</v>
      </c>
      <c r="JA16" s="341">
        <v>22.247254000000002</v>
      </c>
      <c r="JB16" s="341">
        <v>27.531137999999999</v>
      </c>
      <c r="JC16" s="341">
        <v>35.045603999999997</v>
      </c>
      <c r="JD16" s="341">
        <v>34.993526000000003</v>
      </c>
      <c r="JE16" s="341">
        <v>39.886111</v>
      </c>
      <c r="JF16" s="341">
        <v>29.229711999999999</v>
      </c>
      <c r="JG16" s="341">
        <v>31.266978000000002</v>
      </c>
      <c r="JH16" s="341">
        <v>42.569530999999998</v>
      </c>
      <c r="JI16" s="341">
        <v>46.315410999999997</v>
      </c>
      <c r="JJ16" s="341">
        <v>28.826319999999999</v>
      </c>
      <c r="JK16" s="341">
        <v>37.185749999999999</v>
      </c>
      <c r="JL16" s="341">
        <v>28.603387999999999</v>
      </c>
      <c r="JM16" s="341">
        <v>23.163027</v>
      </c>
      <c r="JN16" s="341">
        <v>35.414867999999998</v>
      </c>
      <c r="JO16" s="341">
        <v>19.332080000000001</v>
      </c>
      <c r="JP16" s="341">
        <v>27.652840999999999</v>
      </c>
      <c r="JQ16" s="341">
        <v>22.333590000000001</v>
      </c>
      <c r="JR16" s="341">
        <v>26.241714000000002</v>
      </c>
      <c r="JS16" s="341">
        <v>32.863754999999998</v>
      </c>
      <c r="JT16" s="341">
        <v>21.561363</v>
      </c>
      <c r="JU16" s="341">
        <v>25.745433999999999</v>
      </c>
      <c r="JV16" s="341">
        <v>22.807673999999999</v>
      </c>
      <c r="JW16" s="341">
        <v>36.816578999999997</v>
      </c>
      <c r="JX16" s="341">
        <v>39.802084999999998</v>
      </c>
      <c r="JY16" s="341">
        <v>24.322547</v>
      </c>
      <c r="JZ16" s="341">
        <v>44.654418</v>
      </c>
      <c r="KA16" s="341">
        <v>23.98161</v>
      </c>
      <c r="KB16" s="341">
        <v>35.132092</v>
      </c>
      <c r="KC16" s="341">
        <v>42.981189999999998</v>
      </c>
      <c r="KD16" s="341">
        <v>40.423448</v>
      </c>
      <c r="KE16" s="341">
        <v>25.262212999999999</v>
      </c>
      <c r="KF16" s="341">
        <v>23.067357000000001</v>
      </c>
      <c r="KG16" s="341">
        <v>25.620660000000001</v>
      </c>
      <c r="KH16" s="341">
        <v>30.845261000000001</v>
      </c>
      <c r="KI16" s="341">
        <v>31.877623685121105</v>
      </c>
    </row>
    <row r="17" spans="2:294">
      <c r="B17" s="339" t="s">
        <v>313</v>
      </c>
      <c r="C17" s="339" t="s">
        <v>314</v>
      </c>
      <c r="D17" s="339" t="s">
        <v>310</v>
      </c>
      <c r="E17" s="341">
        <v>290921</v>
      </c>
      <c r="F17" s="341">
        <v>279923</v>
      </c>
      <c r="G17" s="341">
        <v>269282</v>
      </c>
      <c r="H17" s="341">
        <v>267648</v>
      </c>
      <c r="I17" s="341">
        <v>269434</v>
      </c>
      <c r="J17" s="341">
        <v>272480</v>
      </c>
      <c r="K17" s="341">
        <v>278615</v>
      </c>
      <c r="L17" s="341">
        <v>264752</v>
      </c>
      <c r="M17" s="341">
        <v>273498</v>
      </c>
      <c r="N17" s="341">
        <v>286304</v>
      </c>
      <c r="O17" s="341">
        <v>248629</v>
      </c>
      <c r="P17" s="341">
        <v>247211</v>
      </c>
      <c r="Q17" s="341">
        <v>244757</v>
      </c>
      <c r="R17" s="341">
        <v>255018</v>
      </c>
      <c r="S17" s="341">
        <v>275353</v>
      </c>
      <c r="T17" s="341">
        <v>292347</v>
      </c>
      <c r="U17" s="341">
        <v>260292</v>
      </c>
      <c r="V17" s="341">
        <v>239590</v>
      </c>
      <c r="W17" s="341">
        <v>270248</v>
      </c>
      <c r="X17" s="341">
        <v>272090</v>
      </c>
      <c r="Y17" s="341">
        <v>238064</v>
      </c>
      <c r="Z17" s="341">
        <v>274467</v>
      </c>
      <c r="AA17" s="341">
        <v>266864</v>
      </c>
      <c r="AB17" s="341">
        <v>249166</v>
      </c>
      <c r="AC17" s="341">
        <v>251372</v>
      </c>
      <c r="AD17" s="341">
        <v>262229</v>
      </c>
      <c r="AE17" s="341">
        <v>233546</v>
      </c>
      <c r="AF17" s="341">
        <v>368034</v>
      </c>
      <c r="AG17" s="341">
        <v>271018</v>
      </c>
      <c r="AH17" s="341">
        <v>266728</v>
      </c>
      <c r="AI17" s="341">
        <v>237067</v>
      </c>
      <c r="AJ17" s="341">
        <v>326313</v>
      </c>
      <c r="AK17" s="341">
        <v>277274</v>
      </c>
      <c r="AL17" s="341">
        <v>272297</v>
      </c>
      <c r="AM17" s="341">
        <v>278589</v>
      </c>
      <c r="AN17" s="341">
        <v>259457</v>
      </c>
      <c r="AO17" s="341">
        <v>265263</v>
      </c>
      <c r="AP17" s="341">
        <v>263570</v>
      </c>
      <c r="AQ17" s="341">
        <v>283781</v>
      </c>
      <c r="AR17" s="341">
        <v>271670</v>
      </c>
      <c r="AS17" s="341">
        <v>271349</v>
      </c>
      <c r="AT17" s="341">
        <v>278149</v>
      </c>
      <c r="AU17" s="341">
        <v>250953</v>
      </c>
      <c r="AV17" s="341">
        <v>280606</v>
      </c>
      <c r="AW17" s="341">
        <v>253698</v>
      </c>
      <c r="AX17" s="341">
        <v>264401</v>
      </c>
      <c r="AY17" s="341">
        <v>250991</v>
      </c>
      <c r="AZ17" s="341">
        <v>275057</v>
      </c>
      <c r="BA17" s="341">
        <v>277325</v>
      </c>
      <c r="BB17" s="341">
        <v>275283</v>
      </c>
      <c r="BC17" s="341">
        <v>277353</v>
      </c>
      <c r="BD17" s="341">
        <v>251029</v>
      </c>
      <c r="BE17" s="341">
        <v>259133</v>
      </c>
      <c r="BF17" s="341">
        <v>266338</v>
      </c>
      <c r="BG17" s="341">
        <v>250090</v>
      </c>
      <c r="BH17" s="341">
        <v>317162</v>
      </c>
      <c r="BI17" s="341">
        <v>275678</v>
      </c>
      <c r="BJ17" s="341">
        <v>262936</v>
      </c>
      <c r="BK17" s="341">
        <v>277352</v>
      </c>
      <c r="BL17" s="341">
        <v>289801</v>
      </c>
      <c r="BM17" s="341">
        <v>264419</v>
      </c>
      <c r="BN17" s="341">
        <v>269579</v>
      </c>
      <c r="BO17" s="341">
        <v>273636</v>
      </c>
      <c r="BP17" s="341">
        <v>271582</v>
      </c>
      <c r="BQ17" s="341">
        <v>303068</v>
      </c>
      <c r="BR17" s="341">
        <v>276205</v>
      </c>
      <c r="BS17" s="341">
        <v>249221</v>
      </c>
      <c r="BT17" s="341">
        <v>255751</v>
      </c>
      <c r="BU17" s="341">
        <v>269264</v>
      </c>
      <c r="BV17" s="341">
        <v>261879</v>
      </c>
      <c r="BW17" s="341">
        <v>270445</v>
      </c>
      <c r="BX17" s="341">
        <v>268262</v>
      </c>
      <c r="BY17" s="341">
        <v>287942</v>
      </c>
      <c r="BZ17" s="341">
        <v>282071</v>
      </c>
      <c r="CA17" s="341">
        <v>268278</v>
      </c>
      <c r="CB17" s="341">
        <v>257751</v>
      </c>
      <c r="CC17" s="341">
        <v>272621</v>
      </c>
      <c r="CD17" s="341">
        <v>303317</v>
      </c>
      <c r="CE17" s="341">
        <v>257202</v>
      </c>
      <c r="CF17" s="341">
        <v>253382</v>
      </c>
      <c r="CG17" s="341">
        <v>266687</v>
      </c>
      <c r="CH17" s="341">
        <v>313276</v>
      </c>
      <c r="CI17" s="341">
        <v>251921</v>
      </c>
      <c r="CJ17" s="341">
        <v>284361</v>
      </c>
      <c r="CK17" s="341">
        <v>245788</v>
      </c>
      <c r="CL17" s="341">
        <v>253494</v>
      </c>
      <c r="CM17" s="341">
        <v>268164</v>
      </c>
      <c r="CN17" s="341">
        <v>265909</v>
      </c>
      <c r="CO17" s="341">
        <v>292044</v>
      </c>
      <c r="CP17" s="341">
        <v>277210</v>
      </c>
      <c r="CQ17" s="341">
        <v>272913</v>
      </c>
      <c r="CR17" s="341">
        <v>264793</v>
      </c>
      <c r="CS17" s="341">
        <v>278792</v>
      </c>
      <c r="CT17" s="341">
        <v>268248</v>
      </c>
      <c r="CU17" s="341">
        <v>278377</v>
      </c>
      <c r="CV17" s="341">
        <v>271899</v>
      </c>
      <c r="CW17" s="341">
        <v>269383</v>
      </c>
      <c r="CX17" s="341">
        <v>264370</v>
      </c>
      <c r="CY17" s="341">
        <v>269026</v>
      </c>
      <c r="CZ17" s="341">
        <v>269909</v>
      </c>
      <c r="DA17" s="341">
        <v>329091</v>
      </c>
      <c r="DB17" s="341">
        <v>244878</v>
      </c>
      <c r="DC17" s="341">
        <v>316974</v>
      </c>
      <c r="DD17" s="341">
        <v>262932</v>
      </c>
      <c r="DE17" s="341">
        <v>259348</v>
      </c>
      <c r="DF17" s="341">
        <v>258905</v>
      </c>
      <c r="DG17" s="341">
        <v>270693</v>
      </c>
      <c r="DH17" s="341">
        <v>279118</v>
      </c>
      <c r="DI17" s="341">
        <v>313342</v>
      </c>
      <c r="DJ17" s="341">
        <v>275110</v>
      </c>
      <c r="DK17" s="341">
        <v>301193</v>
      </c>
      <c r="DL17" s="341">
        <v>297615</v>
      </c>
      <c r="DM17" s="341">
        <v>272689</v>
      </c>
      <c r="DN17" s="341">
        <v>262505</v>
      </c>
      <c r="DO17" s="341">
        <v>239022</v>
      </c>
      <c r="DP17" s="341">
        <v>275034</v>
      </c>
      <c r="DQ17" s="341">
        <v>272874</v>
      </c>
      <c r="DR17" s="341">
        <v>275435</v>
      </c>
      <c r="DS17" s="341">
        <v>310369</v>
      </c>
      <c r="DT17" s="341">
        <v>257401</v>
      </c>
      <c r="DU17" s="341">
        <v>333000</v>
      </c>
      <c r="DV17" s="341">
        <v>278565</v>
      </c>
      <c r="DW17" s="341">
        <v>272381</v>
      </c>
      <c r="DX17" s="341">
        <v>273028</v>
      </c>
      <c r="DY17" s="341">
        <v>265381</v>
      </c>
      <c r="DZ17" s="341">
        <v>274633</v>
      </c>
      <c r="EA17" s="341">
        <v>251090</v>
      </c>
      <c r="EB17" s="341">
        <v>245496</v>
      </c>
      <c r="EC17" s="341">
        <v>343760</v>
      </c>
      <c r="ED17" s="341">
        <v>279000</v>
      </c>
      <c r="EE17" s="341">
        <v>282921</v>
      </c>
      <c r="EF17" s="341">
        <v>244285</v>
      </c>
      <c r="EG17" s="341">
        <v>274576</v>
      </c>
      <c r="EH17" s="341">
        <v>270639</v>
      </c>
      <c r="EI17" s="341">
        <v>216720</v>
      </c>
      <c r="EJ17" s="341">
        <v>257097</v>
      </c>
      <c r="EK17" s="341">
        <v>283149</v>
      </c>
      <c r="EL17" s="341">
        <v>268486</v>
      </c>
      <c r="EM17" s="341">
        <v>268867</v>
      </c>
      <c r="EN17" s="341">
        <v>256580</v>
      </c>
      <c r="EO17" s="341">
        <v>241555</v>
      </c>
      <c r="EP17" s="341">
        <v>274815</v>
      </c>
      <c r="EQ17" s="341">
        <v>270021</v>
      </c>
      <c r="ER17" s="341">
        <v>263727</v>
      </c>
      <c r="ES17" s="341">
        <v>276109</v>
      </c>
      <c r="ET17" s="341">
        <v>256497</v>
      </c>
      <c r="EU17" s="341">
        <v>260309</v>
      </c>
      <c r="EV17" s="341">
        <v>304018</v>
      </c>
      <c r="EW17" s="341">
        <v>274746</v>
      </c>
      <c r="EX17" s="341">
        <v>274700</v>
      </c>
      <c r="EY17" s="341">
        <v>323482</v>
      </c>
      <c r="EZ17" s="341">
        <v>278012</v>
      </c>
      <c r="FA17" s="341">
        <v>276119</v>
      </c>
      <c r="FB17" s="341">
        <v>252882</v>
      </c>
      <c r="FC17" s="341">
        <v>263458</v>
      </c>
      <c r="FD17" s="341">
        <v>261424</v>
      </c>
      <c r="FE17" s="341">
        <v>270084</v>
      </c>
      <c r="FF17" s="341">
        <v>275944</v>
      </c>
      <c r="FG17" s="341">
        <v>259458</v>
      </c>
      <c r="FH17" s="341">
        <v>324714</v>
      </c>
      <c r="FI17" s="341">
        <v>278825</v>
      </c>
      <c r="FJ17" s="341">
        <v>278603</v>
      </c>
      <c r="FK17" s="341">
        <v>271039</v>
      </c>
      <c r="FL17" s="341">
        <v>259552</v>
      </c>
      <c r="FM17" s="341">
        <v>272041</v>
      </c>
      <c r="FN17" s="341">
        <v>242575</v>
      </c>
      <c r="FO17" s="341">
        <v>276295</v>
      </c>
      <c r="FP17" s="341">
        <v>259936</v>
      </c>
      <c r="FQ17" s="341">
        <v>291335</v>
      </c>
      <c r="FR17" s="341">
        <v>267749</v>
      </c>
      <c r="FS17" s="341">
        <v>287410</v>
      </c>
      <c r="FT17" s="341">
        <v>273952</v>
      </c>
      <c r="FU17" s="341">
        <v>304704</v>
      </c>
      <c r="FV17" s="341">
        <v>231758</v>
      </c>
      <c r="FW17" s="341">
        <v>282093</v>
      </c>
      <c r="FX17" s="341">
        <v>252084</v>
      </c>
      <c r="FY17" s="341">
        <v>266178</v>
      </c>
      <c r="FZ17" s="341">
        <v>261582</v>
      </c>
      <c r="GA17" s="341">
        <v>253641</v>
      </c>
      <c r="GB17" s="341">
        <v>263005</v>
      </c>
      <c r="GC17" s="341">
        <v>312385</v>
      </c>
      <c r="GD17" s="341">
        <v>286018</v>
      </c>
      <c r="GE17" s="341">
        <v>272201</v>
      </c>
      <c r="GF17" s="341">
        <v>247298</v>
      </c>
      <c r="GG17" s="341">
        <v>255435</v>
      </c>
      <c r="GH17" s="341">
        <v>270048</v>
      </c>
      <c r="GI17" s="341">
        <v>279554</v>
      </c>
      <c r="GJ17" s="341">
        <v>267118</v>
      </c>
      <c r="GK17" s="341">
        <v>262928</v>
      </c>
      <c r="GL17" s="341">
        <v>282624</v>
      </c>
      <c r="GM17" s="341">
        <v>281929</v>
      </c>
      <c r="GN17" s="341">
        <v>259259</v>
      </c>
      <c r="GO17" s="341">
        <v>321377</v>
      </c>
      <c r="GP17" s="341">
        <v>300000</v>
      </c>
      <c r="GQ17" s="341">
        <v>252250</v>
      </c>
      <c r="GR17" s="341">
        <v>276999</v>
      </c>
      <c r="GS17" s="341">
        <v>301144</v>
      </c>
      <c r="GT17" s="341">
        <v>300383</v>
      </c>
      <c r="GU17" s="341">
        <v>292420</v>
      </c>
      <c r="GV17" s="341">
        <v>263398</v>
      </c>
      <c r="GW17" s="341">
        <v>260111</v>
      </c>
      <c r="GX17" s="341">
        <v>289941</v>
      </c>
      <c r="GY17" s="341">
        <v>254791</v>
      </c>
      <c r="GZ17" s="341">
        <v>250422</v>
      </c>
      <c r="HA17" s="341">
        <v>286515</v>
      </c>
      <c r="HB17" s="341">
        <v>284097</v>
      </c>
      <c r="HC17" s="341">
        <v>258937</v>
      </c>
      <c r="HD17" s="341">
        <v>283559</v>
      </c>
      <c r="HE17" s="341">
        <v>258248</v>
      </c>
      <c r="HF17" s="341">
        <v>294049</v>
      </c>
      <c r="HG17" s="341">
        <v>263504</v>
      </c>
      <c r="HH17" s="341">
        <v>254153</v>
      </c>
      <c r="HI17" s="341">
        <v>279281</v>
      </c>
      <c r="HJ17" s="341">
        <v>266644</v>
      </c>
      <c r="HK17" s="341">
        <v>260227</v>
      </c>
      <c r="HL17" s="341">
        <v>275261</v>
      </c>
      <c r="HM17" s="341">
        <v>252334</v>
      </c>
      <c r="HN17" s="341">
        <v>260771</v>
      </c>
      <c r="HO17" s="341">
        <v>254687</v>
      </c>
      <c r="HP17" s="341">
        <v>267122</v>
      </c>
      <c r="HQ17" s="341">
        <v>269845</v>
      </c>
      <c r="HR17" s="341">
        <v>261500</v>
      </c>
      <c r="HS17" s="341">
        <v>275616</v>
      </c>
      <c r="HT17" s="341">
        <v>262409</v>
      </c>
      <c r="HU17" s="341">
        <v>290151</v>
      </c>
      <c r="HV17" s="341">
        <v>244071</v>
      </c>
      <c r="HW17" s="341">
        <v>251913</v>
      </c>
      <c r="HX17" s="341">
        <v>250120</v>
      </c>
      <c r="HY17" s="341">
        <v>283561</v>
      </c>
      <c r="HZ17" s="341">
        <v>265663</v>
      </c>
      <c r="IA17" s="341">
        <v>263670</v>
      </c>
      <c r="IB17" s="341">
        <v>265543</v>
      </c>
      <c r="IC17" s="341">
        <v>300007</v>
      </c>
      <c r="ID17" s="341">
        <v>312132</v>
      </c>
      <c r="IE17" s="341">
        <v>351700</v>
      </c>
      <c r="IF17" s="341">
        <v>250982</v>
      </c>
      <c r="IG17" s="341">
        <v>269575</v>
      </c>
      <c r="IH17" s="341">
        <v>275954</v>
      </c>
      <c r="II17" s="341">
        <v>267817</v>
      </c>
      <c r="IJ17" s="341">
        <v>285886</v>
      </c>
      <c r="IK17" s="341">
        <v>283623</v>
      </c>
      <c r="IL17" s="341">
        <v>264632</v>
      </c>
      <c r="IM17" s="341">
        <v>270924</v>
      </c>
      <c r="IN17" s="341">
        <v>278024</v>
      </c>
      <c r="IO17" s="341">
        <v>279395</v>
      </c>
      <c r="IP17" s="341">
        <v>248253</v>
      </c>
      <c r="IQ17" s="341">
        <v>314826</v>
      </c>
      <c r="IR17" s="341">
        <v>246306</v>
      </c>
      <c r="IS17" s="341">
        <v>270400</v>
      </c>
      <c r="IT17" s="341">
        <v>282075</v>
      </c>
      <c r="IU17" s="341">
        <v>330794</v>
      </c>
      <c r="IV17" s="341">
        <v>311914</v>
      </c>
      <c r="IW17" s="341">
        <v>277800</v>
      </c>
      <c r="IX17" s="341">
        <v>242637</v>
      </c>
      <c r="IY17" s="341">
        <v>271775</v>
      </c>
      <c r="IZ17" s="341">
        <v>264272</v>
      </c>
      <c r="JA17" s="341">
        <v>262785</v>
      </c>
      <c r="JB17" s="341">
        <v>275932</v>
      </c>
      <c r="JC17" s="341">
        <v>272835</v>
      </c>
      <c r="JD17" s="341">
        <v>276659</v>
      </c>
      <c r="JE17" s="341">
        <v>312067</v>
      </c>
      <c r="JF17" s="341">
        <v>283584</v>
      </c>
      <c r="JG17" s="341">
        <v>267025</v>
      </c>
      <c r="JH17" s="341">
        <v>278024</v>
      </c>
      <c r="JI17" s="341">
        <v>272343</v>
      </c>
      <c r="JJ17" s="341">
        <v>264951</v>
      </c>
      <c r="JK17" s="341">
        <v>272952</v>
      </c>
      <c r="JL17" s="341">
        <v>254746</v>
      </c>
      <c r="JM17" s="341">
        <v>268981</v>
      </c>
      <c r="JN17" s="341">
        <v>250765</v>
      </c>
      <c r="JO17" s="341">
        <v>235737</v>
      </c>
      <c r="JP17" s="341">
        <v>247140</v>
      </c>
      <c r="JQ17" s="341">
        <v>249865</v>
      </c>
      <c r="JR17" s="341">
        <v>267375</v>
      </c>
      <c r="JS17" s="341">
        <v>289559</v>
      </c>
      <c r="JT17" s="341">
        <v>250531</v>
      </c>
      <c r="JU17" s="341">
        <v>270826</v>
      </c>
      <c r="JV17" s="341">
        <v>268271</v>
      </c>
      <c r="JW17" s="341">
        <v>276586</v>
      </c>
      <c r="JX17" s="341">
        <v>305873</v>
      </c>
      <c r="JY17" s="341">
        <v>253777</v>
      </c>
      <c r="JZ17" s="341">
        <v>266666</v>
      </c>
      <c r="KA17" s="341">
        <v>246189</v>
      </c>
      <c r="KB17" s="341">
        <v>285234</v>
      </c>
      <c r="KC17" s="341">
        <v>266984</v>
      </c>
      <c r="KD17" s="341">
        <v>306802</v>
      </c>
      <c r="KE17" s="341">
        <v>285337</v>
      </c>
      <c r="KF17" s="341">
        <v>257507</v>
      </c>
      <c r="KG17" s="341">
        <v>260243</v>
      </c>
      <c r="KH17" s="341">
        <v>259281</v>
      </c>
    </row>
    <row r="18" spans="2:294">
      <c r="B18" s="339" t="s">
        <v>315</v>
      </c>
      <c r="C18" s="339" t="s">
        <v>316</v>
      </c>
      <c r="D18" s="339" t="s">
        <v>310</v>
      </c>
      <c r="E18" s="341">
        <v>6.5</v>
      </c>
      <c r="F18" s="341">
        <v>8.3000000000000007</v>
      </c>
      <c r="G18" s="341">
        <v>14.4</v>
      </c>
      <c r="H18" s="341">
        <v>11.4</v>
      </c>
      <c r="I18" s="341">
        <v>13.9</v>
      </c>
      <c r="J18" s="341">
        <v>8.8000000000000007</v>
      </c>
      <c r="K18" s="341">
        <v>11.7</v>
      </c>
      <c r="L18" s="341">
        <v>12.2</v>
      </c>
      <c r="M18" s="341">
        <v>6.5</v>
      </c>
      <c r="N18" s="341">
        <v>13.1</v>
      </c>
      <c r="O18" s="341">
        <v>15.4</v>
      </c>
      <c r="P18" s="341">
        <v>14.9</v>
      </c>
      <c r="Q18" s="341">
        <v>18.100000000000001</v>
      </c>
      <c r="R18" s="341">
        <v>17.100000000000001</v>
      </c>
      <c r="S18" s="341">
        <v>8.4</v>
      </c>
      <c r="T18" s="341">
        <v>5.8</v>
      </c>
      <c r="U18" s="341">
        <v>12.6</v>
      </c>
      <c r="V18" s="341">
        <v>14.7</v>
      </c>
      <c r="W18" s="341">
        <v>20.2</v>
      </c>
      <c r="X18" s="341">
        <v>11.7</v>
      </c>
      <c r="Y18" s="341">
        <v>15.5</v>
      </c>
      <c r="Z18" s="341">
        <v>10.8</v>
      </c>
      <c r="AA18" s="341">
        <v>10.6</v>
      </c>
      <c r="AB18" s="341">
        <v>15.5</v>
      </c>
      <c r="AC18" s="341">
        <v>17.399999999999999</v>
      </c>
      <c r="AD18" s="341">
        <v>10.6</v>
      </c>
      <c r="AE18" s="341">
        <v>12.2</v>
      </c>
      <c r="AF18" s="341">
        <v>4.4000000000000004</v>
      </c>
      <c r="AG18" s="341">
        <v>10.9</v>
      </c>
      <c r="AH18" s="341">
        <v>13.5</v>
      </c>
      <c r="AI18" s="341">
        <v>21.2</v>
      </c>
      <c r="AJ18" s="341">
        <v>5.2</v>
      </c>
      <c r="AK18" s="341">
        <v>8.4</v>
      </c>
      <c r="AL18" s="341">
        <v>9.6999999999999993</v>
      </c>
      <c r="AM18" s="341">
        <v>8</v>
      </c>
      <c r="AN18" s="341">
        <v>21.8</v>
      </c>
      <c r="AO18" s="341">
        <v>10.8</v>
      </c>
      <c r="AP18" s="341">
        <v>10.5</v>
      </c>
      <c r="AQ18" s="341">
        <v>15.4</v>
      </c>
      <c r="AR18" s="341">
        <v>9</v>
      </c>
      <c r="AS18" s="341">
        <v>12.6</v>
      </c>
      <c r="AT18" s="341">
        <v>10.9</v>
      </c>
      <c r="AU18" s="341">
        <v>19.899999999999999</v>
      </c>
      <c r="AV18" s="341">
        <v>12.2</v>
      </c>
      <c r="AW18" s="341">
        <v>20.399999999999999</v>
      </c>
      <c r="AX18" s="341">
        <v>9.6</v>
      </c>
      <c r="AY18" s="341">
        <v>13</v>
      </c>
      <c r="AZ18" s="341">
        <v>7.4</v>
      </c>
      <c r="BA18" s="341">
        <v>10.8</v>
      </c>
      <c r="BB18" s="341">
        <v>9.9</v>
      </c>
      <c r="BC18" s="341">
        <v>9.4</v>
      </c>
      <c r="BD18" s="341">
        <v>11</v>
      </c>
      <c r="BE18" s="341">
        <v>14.6</v>
      </c>
      <c r="BF18" s="341">
        <v>7.6</v>
      </c>
      <c r="BG18" s="341">
        <v>21.2</v>
      </c>
      <c r="BH18" s="341">
        <v>6.5</v>
      </c>
      <c r="BI18" s="341">
        <v>14.3</v>
      </c>
      <c r="BJ18" s="341">
        <v>17.3</v>
      </c>
      <c r="BK18" s="341">
        <v>8.8000000000000007</v>
      </c>
      <c r="BL18" s="341">
        <v>4.4000000000000004</v>
      </c>
      <c r="BM18" s="341">
        <v>15.2</v>
      </c>
      <c r="BN18" s="341">
        <v>10.7</v>
      </c>
      <c r="BO18" s="341">
        <v>13.1</v>
      </c>
      <c r="BP18" s="341">
        <v>8.3000000000000007</v>
      </c>
      <c r="BQ18" s="341">
        <v>3.9</v>
      </c>
      <c r="BR18" s="341">
        <v>11.2</v>
      </c>
      <c r="BS18" s="341">
        <v>15.3</v>
      </c>
      <c r="BT18" s="341">
        <v>11.8</v>
      </c>
      <c r="BU18" s="341">
        <v>12.2</v>
      </c>
      <c r="BV18" s="341">
        <v>18.100000000000001</v>
      </c>
      <c r="BW18" s="341">
        <v>10.3</v>
      </c>
      <c r="BX18" s="341">
        <v>6.4</v>
      </c>
      <c r="BY18" s="341">
        <v>14.4</v>
      </c>
      <c r="BZ18" s="341">
        <v>11.2</v>
      </c>
      <c r="CA18" s="341">
        <v>13.3</v>
      </c>
      <c r="CB18" s="341">
        <v>11.5</v>
      </c>
      <c r="CC18" s="341">
        <v>10.4</v>
      </c>
      <c r="CD18" s="341">
        <v>5.9</v>
      </c>
      <c r="CE18" s="341">
        <v>17.7</v>
      </c>
      <c r="CF18" s="341">
        <v>9.9</v>
      </c>
      <c r="CG18" s="341">
        <v>11.5</v>
      </c>
      <c r="CH18" s="341">
        <v>3.7</v>
      </c>
      <c r="CI18" s="341">
        <v>11.2</v>
      </c>
      <c r="CJ18" s="341">
        <v>6.2</v>
      </c>
      <c r="CK18" s="341">
        <v>18.600000000000001</v>
      </c>
      <c r="CL18" s="341">
        <v>13.5</v>
      </c>
      <c r="CM18" s="341">
        <v>8.4</v>
      </c>
      <c r="CN18" s="341">
        <v>12.8</v>
      </c>
      <c r="CO18" s="341">
        <v>10.8</v>
      </c>
      <c r="CP18" s="341">
        <v>9.4</v>
      </c>
      <c r="CQ18" s="341">
        <v>9.5</v>
      </c>
      <c r="CR18" s="341">
        <v>9.6</v>
      </c>
      <c r="CS18" s="341">
        <v>5.8</v>
      </c>
      <c r="CT18" s="341">
        <v>9.9</v>
      </c>
      <c r="CU18" s="341">
        <v>12.1</v>
      </c>
      <c r="CV18" s="341">
        <v>11.1</v>
      </c>
      <c r="CW18" s="341">
        <v>10.8</v>
      </c>
      <c r="CX18" s="341">
        <v>19.2</v>
      </c>
      <c r="CY18" s="341">
        <v>12.1</v>
      </c>
      <c r="CZ18" s="341">
        <v>11.1</v>
      </c>
      <c r="DA18" s="341">
        <v>6.5</v>
      </c>
      <c r="DB18" s="341">
        <v>12.5</v>
      </c>
      <c r="DC18" s="341">
        <v>3.8</v>
      </c>
      <c r="DD18" s="341">
        <v>12.2</v>
      </c>
      <c r="DE18" s="341">
        <v>16.2</v>
      </c>
      <c r="DF18" s="341">
        <v>13.7</v>
      </c>
      <c r="DG18" s="341">
        <v>8.1999999999999993</v>
      </c>
      <c r="DH18" s="341">
        <v>9</v>
      </c>
      <c r="DI18" s="341">
        <v>4</v>
      </c>
      <c r="DJ18" s="341">
        <v>10.8</v>
      </c>
      <c r="DK18" s="341">
        <v>5.6</v>
      </c>
      <c r="DL18" s="341">
        <v>5.6</v>
      </c>
      <c r="DM18" s="341">
        <v>16.8</v>
      </c>
      <c r="DN18" s="341">
        <v>9.5</v>
      </c>
      <c r="DO18" s="341">
        <v>23</v>
      </c>
      <c r="DP18" s="341">
        <v>7.7</v>
      </c>
      <c r="DQ18" s="341">
        <v>6.3</v>
      </c>
      <c r="DR18" s="341">
        <v>8.5</v>
      </c>
      <c r="DS18" s="341">
        <v>5.4</v>
      </c>
      <c r="DT18" s="341">
        <v>14.1</v>
      </c>
      <c r="DU18" s="341">
        <v>5.8</v>
      </c>
      <c r="DV18" s="341">
        <v>6.3</v>
      </c>
      <c r="DW18" s="341">
        <v>12.5</v>
      </c>
      <c r="DX18" s="341">
        <v>14.5</v>
      </c>
      <c r="DY18" s="341">
        <v>13.7</v>
      </c>
      <c r="DZ18" s="341">
        <v>8.9</v>
      </c>
      <c r="EA18" s="341">
        <v>13.4</v>
      </c>
      <c r="EB18" s="341">
        <v>14.4</v>
      </c>
      <c r="EC18" s="341">
        <v>3.6</v>
      </c>
      <c r="ED18" s="341">
        <v>14.7</v>
      </c>
      <c r="EE18" s="341">
        <v>8.1999999999999993</v>
      </c>
      <c r="EF18" s="341">
        <v>10.3</v>
      </c>
      <c r="EG18" s="341">
        <v>13</v>
      </c>
      <c r="EH18" s="341">
        <v>12.5</v>
      </c>
      <c r="EI18" s="341">
        <v>31.7</v>
      </c>
      <c r="EJ18" s="341">
        <v>16.100000000000001</v>
      </c>
      <c r="EK18" s="341">
        <v>11.7</v>
      </c>
      <c r="EL18" s="341">
        <v>8.1999999999999993</v>
      </c>
      <c r="EM18" s="341">
        <v>8.6999999999999993</v>
      </c>
      <c r="EN18" s="341">
        <v>11.7</v>
      </c>
      <c r="EO18" s="341">
        <v>15.5</v>
      </c>
      <c r="EP18" s="341">
        <v>10.1</v>
      </c>
      <c r="EQ18" s="341">
        <v>8.8000000000000007</v>
      </c>
      <c r="ER18" s="341">
        <v>11</v>
      </c>
      <c r="ES18" s="341">
        <v>6.5</v>
      </c>
      <c r="ET18" s="341">
        <v>10.8</v>
      </c>
      <c r="EU18" s="341">
        <v>11.5</v>
      </c>
      <c r="EV18" s="341">
        <v>5.5</v>
      </c>
      <c r="EW18" s="341">
        <v>8.6</v>
      </c>
      <c r="EX18" s="341">
        <v>5.4</v>
      </c>
      <c r="EY18" s="341">
        <v>6.5</v>
      </c>
      <c r="EZ18" s="341">
        <v>14</v>
      </c>
      <c r="FA18" s="341">
        <v>12.8</v>
      </c>
      <c r="FB18" s="341">
        <v>16.600000000000001</v>
      </c>
      <c r="FC18" s="341">
        <v>10</v>
      </c>
      <c r="FD18" s="341">
        <v>16</v>
      </c>
      <c r="FE18" s="341">
        <v>9.4</v>
      </c>
      <c r="FF18" s="341">
        <v>10.4</v>
      </c>
      <c r="FG18" s="341">
        <v>9.5</v>
      </c>
      <c r="FH18" s="341">
        <v>4.5</v>
      </c>
      <c r="FI18" s="341">
        <v>9.4</v>
      </c>
      <c r="FJ18" s="341">
        <v>12.4</v>
      </c>
      <c r="FK18" s="341">
        <v>14.1</v>
      </c>
      <c r="FL18" s="341">
        <v>15.8</v>
      </c>
      <c r="FM18" s="341">
        <v>11.4</v>
      </c>
      <c r="FN18" s="341">
        <v>16.7</v>
      </c>
      <c r="FO18" s="341">
        <v>7.2</v>
      </c>
      <c r="FP18" s="341">
        <v>12.3</v>
      </c>
      <c r="FQ18" s="341">
        <v>7.2</v>
      </c>
      <c r="FR18" s="341">
        <v>11.9</v>
      </c>
      <c r="FS18" s="341">
        <v>7.4</v>
      </c>
      <c r="FT18" s="341">
        <v>6.8</v>
      </c>
      <c r="FU18" s="341">
        <v>5.6</v>
      </c>
      <c r="FV18" s="341">
        <v>19.899999999999999</v>
      </c>
      <c r="FW18" s="341">
        <v>5.4</v>
      </c>
      <c r="FX18" s="341">
        <v>15.7</v>
      </c>
      <c r="FY18" s="341">
        <v>8.6999999999999993</v>
      </c>
      <c r="FZ18" s="341">
        <v>11.9</v>
      </c>
      <c r="GA18" s="341">
        <v>10.199999999999999</v>
      </c>
      <c r="GB18" s="341">
        <v>11.3</v>
      </c>
      <c r="GC18" s="341">
        <v>7.5</v>
      </c>
      <c r="GD18" s="341">
        <v>14.6</v>
      </c>
      <c r="GE18" s="341">
        <v>13.9</v>
      </c>
      <c r="GF18" s="341">
        <v>12.4</v>
      </c>
      <c r="GG18" s="341">
        <v>10.8</v>
      </c>
      <c r="GH18" s="341">
        <v>10.1</v>
      </c>
      <c r="GI18" s="341">
        <v>8.1</v>
      </c>
      <c r="GJ18" s="341">
        <v>12.7</v>
      </c>
      <c r="GK18" s="341">
        <v>9.5</v>
      </c>
      <c r="GL18" s="341">
        <v>7</v>
      </c>
      <c r="GM18" s="341">
        <v>11</v>
      </c>
      <c r="GN18" s="341">
        <v>13.7</v>
      </c>
      <c r="GO18" s="341">
        <v>7.1</v>
      </c>
      <c r="GP18" s="341">
        <v>7.6</v>
      </c>
      <c r="GQ18" s="341">
        <v>22.5</v>
      </c>
      <c r="GR18" s="341">
        <v>9.6</v>
      </c>
      <c r="GS18" s="341">
        <v>6.4</v>
      </c>
      <c r="GT18" s="341">
        <v>6.3</v>
      </c>
      <c r="GU18" s="341">
        <v>13.2</v>
      </c>
      <c r="GV18" s="341">
        <v>18.100000000000001</v>
      </c>
      <c r="GW18" s="341">
        <v>10.1</v>
      </c>
      <c r="GX18" s="341">
        <v>10.6</v>
      </c>
      <c r="GY18" s="341">
        <v>16.100000000000001</v>
      </c>
      <c r="GZ18" s="341">
        <v>17.7</v>
      </c>
      <c r="HA18" s="341">
        <v>14</v>
      </c>
      <c r="HB18" s="341">
        <v>11</v>
      </c>
      <c r="HC18" s="341">
        <v>10.199999999999999</v>
      </c>
      <c r="HD18" s="341">
        <v>11.8</v>
      </c>
      <c r="HE18" s="341">
        <v>11.9</v>
      </c>
      <c r="HF18" s="341">
        <v>7.3</v>
      </c>
      <c r="HG18" s="341">
        <v>11.3</v>
      </c>
      <c r="HH18" s="341">
        <v>13</v>
      </c>
      <c r="HI18" s="341">
        <v>7.1</v>
      </c>
      <c r="HJ18" s="341">
        <v>13.5</v>
      </c>
      <c r="HK18" s="341">
        <v>14.6</v>
      </c>
      <c r="HL18" s="341">
        <v>6.6</v>
      </c>
      <c r="HM18" s="341">
        <v>21.5</v>
      </c>
      <c r="HN18" s="341">
        <v>10.5</v>
      </c>
      <c r="HO18" s="341">
        <v>11.2</v>
      </c>
      <c r="HP18" s="341">
        <v>12.2</v>
      </c>
      <c r="HQ18" s="341">
        <v>11</v>
      </c>
      <c r="HR18" s="341">
        <v>14.1</v>
      </c>
      <c r="HS18" s="341">
        <v>11.4</v>
      </c>
      <c r="HT18" s="341">
        <v>10.5</v>
      </c>
      <c r="HU18" s="341">
        <v>6.6</v>
      </c>
      <c r="HV18" s="341">
        <v>13.1</v>
      </c>
      <c r="HW18" s="341">
        <v>15.2</v>
      </c>
      <c r="HX18" s="341">
        <v>11.9</v>
      </c>
      <c r="HY18" s="341">
        <v>9.4</v>
      </c>
      <c r="HZ18" s="341">
        <v>11.5</v>
      </c>
      <c r="IA18" s="341">
        <v>11</v>
      </c>
      <c r="IB18" s="341">
        <v>18</v>
      </c>
      <c r="IC18" s="341">
        <v>5.0999999999999996</v>
      </c>
      <c r="ID18" s="341">
        <v>6.5</v>
      </c>
      <c r="IE18" s="341">
        <v>3.6</v>
      </c>
      <c r="IF18" s="341">
        <v>12.3</v>
      </c>
      <c r="IG18" s="341">
        <v>11.3</v>
      </c>
      <c r="IH18" s="341">
        <v>9.8000000000000007</v>
      </c>
      <c r="II18" s="341">
        <v>7.7</v>
      </c>
      <c r="IJ18" s="341">
        <v>9.6999999999999993</v>
      </c>
      <c r="IK18" s="341">
        <v>11.1</v>
      </c>
      <c r="IL18" s="341">
        <v>10.199999999999999</v>
      </c>
      <c r="IM18" s="341">
        <v>13.4</v>
      </c>
      <c r="IN18" s="341">
        <v>8.3000000000000007</v>
      </c>
      <c r="IO18" s="341">
        <v>8.1</v>
      </c>
      <c r="IP18" s="341">
        <v>11.5</v>
      </c>
      <c r="IQ18" s="341">
        <v>4.5</v>
      </c>
      <c r="IR18" s="341">
        <v>9.9</v>
      </c>
      <c r="IS18" s="341">
        <v>9.3000000000000007</v>
      </c>
      <c r="IT18" s="341">
        <v>5.5</v>
      </c>
      <c r="IU18" s="341">
        <v>4.5999999999999996</v>
      </c>
      <c r="IV18" s="341">
        <v>6.3</v>
      </c>
      <c r="IW18" s="341">
        <v>9.1</v>
      </c>
      <c r="IX18" s="341">
        <v>14.2</v>
      </c>
      <c r="IY18" s="341">
        <v>11.6</v>
      </c>
      <c r="IZ18" s="341">
        <v>8.6999999999999993</v>
      </c>
      <c r="JA18" s="341">
        <v>15</v>
      </c>
      <c r="JB18" s="341">
        <v>7.4</v>
      </c>
      <c r="JC18" s="341">
        <v>11.2</v>
      </c>
      <c r="JD18" s="341">
        <v>6.7</v>
      </c>
      <c r="JE18" s="341">
        <v>6.4</v>
      </c>
      <c r="JF18" s="341">
        <v>7.2</v>
      </c>
      <c r="JG18" s="341">
        <v>10.7</v>
      </c>
      <c r="JH18" s="341">
        <v>12.7</v>
      </c>
      <c r="JI18" s="341">
        <v>12.3</v>
      </c>
      <c r="JJ18" s="341">
        <v>9.8000000000000007</v>
      </c>
      <c r="JK18" s="341">
        <v>8</v>
      </c>
      <c r="JL18" s="341">
        <v>13.4</v>
      </c>
      <c r="JM18" s="341">
        <v>12.4</v>
      </c>
      <c r="JN18" s="341">
        <v>10.6</v>
      </c>
      <c r="JO18" s="341">
        <v>22.1</v>
      </c>
      <c r="JP18" s="341">
        <v>15.3</v>
      </c>
      <c r="JQ18" s="341">
        <v>16.5</v>
      </c>
      <c r="JR18" s="341">
        <v>8.1</v>
      </c>
      <c r="JS18" s="341">
        <v>7.9</v>
      </c>
      <c r="JT18" s="341">
        <v>10.6</v>
      </c>
      <c r="JU18" s="341">
        <v>11.7</v>
      </c>
      <c r="JV18" s="341">
        <v>11.8</v>
      </c>
      <c r="JW18" s="341">
        <v>6.7</v>
      </c>
      <c r="JX18" s="341">
        <v>4.8</v>
      </c>
      <c r="JY18" s="341">
        <v>12.2</v>
      </c>
      <c r="JZ18" s="341">
        <v>14.9</v>
      </c>
      <c r="KA18" s="341">
        <v>14.8</v>
      </c>
      <c r="KB18" s="341">
        <v>8</v>
      </c>
      <c r="KC18" s="341">
        <v>8</v>
      </c>
      <c r="KD18" s="341">
        <v>6.1</v>
      </c>
      <c r="KE18" s="341">
        <v>7.2</v>
      </c>
      <c r="KF18" s="341">
        <v>11</v>
      </c>
      <c r="KG18" s="341">
        <v>12.6</v>
      </c>
      <c r="KH18" s="341">
        <v>14.3</v>
      </c>
    </row>
    <row r="19" spans="2:294">
      <c r="B19" s="339" t="s">
        <v>317</v>
      </c>
      <c r="C19" s="339" t="s">
        <v>318</v>
      </c>
      <c r="D19" s="339">
        <v>2012</v>
      </c>
      <c r="E19" s="341">
        <v>7.5</v>
      </c>
      <c r="F19" s="341">
        <v>6.2</v>
      </c>
      <c r="G19" s="341">
        <v>10.7</v>
      </c>
      <c r="H19" s="341">
        <v>11.5</v>
      </c>
      <c r="I19" s="341">
        <v>7.7</v>
      </c>
      <c r="J19" s="341">
        <v>11.7</v>
      </c>
      <c r="K19" s="341">
        <v>8.1999999999999993</v>
      </c>
      <c r="L19" s="341">
        <v>11.7</v>
      </c>
      <c r="M19" s="341">
        <v>8.6</v>
      </c>
      <c r="N19" s="341">
        <v>9.4</v>
      </c>
      <c r="O19" s="341">
        <v>15.7</v>
      </c>
      <c r="P19" s="341">
        <v>17.100000000000001</v>
      </c>
      <c r="Q19" s="341">
        <v>16.8</v>
      </c>
      <c r="R19" s="341">
        <v>11.1</v>
      </c>
      <c r="S19" s="341">
        <v>5.9</v>
      </c>
      <c r="T19" s="341">
        <v>6.8</v>
      </c>
      <c r="U19" s="341">
        <v>8.9</v>
      </c>
      <c r="V19" s="341">
        <v>14.7</v>
      </c>
      <c r="W19" s="341">
        <v>8.3000000000000007</v>
      </c>
      <c r="X19" s="341">
        <v>6.9</v>
      </c>
      <c r="Y19" s="341">
        <v>11</v>
      </c>
      <c r="Z19" s="341">
        <v>9.4</v>
      </c>
      <c r="AA19" s="341">
        <v>9.1</v>
      </c>
      <c r="AB19" s="341">
        <v>12.8</v>
      </c>
      <c r="AC19" s="341">
        <v>6.8</v>
      </c>
      <c r="AD19" s="341">
        <v>9.9</v>
      </c>
      <c r="AE19" s="341">
        <v>18.8</v>
      </c>
      <c r="AF19" s="341">
        <v>4.2</v>
      </c>
      <c r="AG19" s="341">
        <v>7.3</v>
      </c>
      <c r="AH19" s="341">
        <v>13.1</v>
      </c>
      <c r="AI19" s="341">
        <v>26</v>
      </c>
      <c r="AJ19" s="341">
        <v>4.4000000000000004</v>
      </c>
      <c r="AK19" s="341">
        <v>9.4</v>
      </c>
      <c r="AL19" s="341">
        <v>13.2</v>
      </c>
      <c r="AM19" s="341">
        <v>8.1</v>
      </c>
      <c r="AN19" s="341">
        <v>7.7</v>
      </c>
      <c r="AO19" s="341">
        <v>8.5</v>
      </c>
      <c r="AP19" s="341">
        <v>13.1</v>
      </c>
      <c r="AQ19" s="341">
        <v>6.7</v>
      </c>
      <c r="AR19" s="341">
        <v>9.1999999999999993</v>
      </c>
      <c r="AS19" s="341">
        <v>11.1</v>
      </c>
      <c r="AT19" s="341">
        <v>6.5</v>
      </c>
      <c r="AU19" s="341">
        <v>11.2</v>
      </c>
      <c r="AV19" s="341">
        <v>7.9</v>
      </c>
      <c r="AW19" s="341">
        <v>8.6999999999999993</v>
      </c>
      <c r="AX19" s="341">
        <v>6.9</v>
      </c>
      <c r="AY19" s="341">
        <v>14.9</v>
      </c>
      <c r="AZ19" s="341">
        <v>9.8000000000000007</v>
      </c>
      <c r="BA19" s="341">
        <v>9.3000000000000007</v>
      </c>
      <c r="BB19" s="341">
        <v>6.4</v>
      </c>
      <c r="BC19" s="341">
        <v>9.3000000000000007</v>
      </c>
      <c r="BD19" s="341">
        <v>11.6</v>
      </c>
      <c r="BE19" s="341">
        <v>10</v>
      </c>
      <c r="BF19" s="341">
        <v>13.7</v>
      </c>
      <c r="BG19" s="341">
        <v>16.399999999999999</v>
      </c>
      <c r="BH19" s="341">
        <v>7.7</v>
      </c>
      <c r="BI19" s="341">
        <v>6.7</v>
      </c>
      <c r="BJ19" s="341">
        <v>7.1</v>
      </c>
      <c r="BK19" s="341">
        <v>10.199999999999999</v>
      </c>
      <c r="BL19" s="341">
        <v>7.7</v>
      </c>
      <c r="BM19" s="341">
        <v>12.8</v>
      </c>
      <c r="BN19" s="341">
        <v>7.9</v>
      </c>
      <c r="BO19" s="341">
        <v>7.1</v>
      </c>
      <c r="BP19" s="341">
        <v>6.4</v>
      </c>
      <c r="BQ19" s="341">
        <v>5</v>
      </c>
      <c r="BR19" s="341">
        <v>7.1</v>
      </c>
      <c r="BS19" s="341">
        <v>19.600000000000001</v>
      </c>
      <c r="BT19" s="341">
        <v>13.7</v>
      </c>
      <c r="BU19" s="341">
        <v>10.199999999999999</v>
      </c>
      <c r="BV19" s="341">
        <v>8.1</v>
      </c>
      <c r="BW19" s="341">
        <v>12.9</v>
      </c>
      <c r="BX19" s="341">
        <v>9.3000000000000007</v>
      </c>
      <c r="BY19" s="341">
        <v>7.4</v>
      </c>
      <c r="BZ19" s="341">
        <v>7.2</v>
      </c>
      <c r="CA19" s="341">
        <v>7.8</v>
      </c>
      <c r="CB19" s="341">
        <v>14.5</v>
      </c>
      <c r="CC19" s="341">
        <v>12.5</v>
      </c>
      <c r="CD19" s="341">
        <v>3.9</v>
      </c>
      <c r="CE19" s="341">
        <v>8.1</v>
      </c>
      <c r="CF19" s="341">
        <v>13.7</v>
      </c>
      <c r="CG19" s="341">
        <v>6.4</v>
      </c>
      <c r="CH19" s="341">
        <v>5.4</v>
      </c>
      <c r="CI19" s="341">
        <v>10.5</v>
      </c>
      <c r="CJ19" s="341">
        <v>7</v>
      </c>
      <c r="CK19" s="341">
        <v>18.3</v>
      </c>
      <c r="CL19" s="341">
        <v>13.2</v>
      </c>
      <c r="CM19" s="341">
        <v>9.1999999999999993</v>
      </c>
      <c r="CN19" s="341">
        <v>8.6999999999999993</v>
      </c>
      <c r="CO19" s="341">
        <v>5.6</v>
      </c>
      <c r="CP19" s="341">
        <v>6.3</v>
      </c>
      <c r="CQ19" s="341">
        <v>7.8</v>
      </c>
      <c r="CR19" s="341">
        <v>6.2</v>
      </c>
      <c r="CS19" s="341">
        <v>9.3000000000000007</v>
      </c>
      <c r="CT19" s="341">
        <v>9.5</v>
      </c>
      <c r="CU19" s="341">
        <v>7.2</v>
      </c>
      <c r="CV19" s="341">
        <v>7.3</v>
      </c>
      <c r="CW19" s="341">
        <v>6.1</v>
      </c>
      <c r="CX19" s="341">
        <v>7.4</v>
      </c>
      <c r="CY19" s="341">
        <v>7.9</v>
      </c>
      <c r="CZ19" s="341">
        <v>9.8000000000000007</v>
      </c>
      <c r="DA19" s="341">
        <v>7.9</v>
      </c>
      <c r="DB19" s="341">
        <v>10.8</v>
      </c>
      <c r="DC19" s="341">
        <v>8</v>
      </c>
      <c r="DD19" s="341">
        <v>10.199999999999999</v>
      </c>
      <c r="DE19" s="341">
        <v>8.1999999999999993</v>
      </c>
      <c r="DF19" s="341">
        <v>9</v>
      </c>
      <c r="DG19" s="341">
        <v>11.9</v>
      </c>
      <c r="DH19" s="341">
        <v>7.2</v>
      </c>
      <c r="DI19" s="341">
        <v>5.8</v>
      </c>
      <c r="DJ19" s="341">
        <v>7.8</v>
      </c>
      <c r="DK19" s="341">
        <v>6.3</v>
      </c>
      <c r="DL19" s="341">
        <v>4.8</v>
      </c>
      <c r="DM19" s="341">
        <v>8.3000000000000007</v>
      </c>
      <c r="DN19" s="341">
        <v>11.3</v>
      </c>
      <c r="DO19" s="341">
        <v>8.1</v>
      </c>
      <c r="DP19" s="341">
        <v>7.1</v>
      </c>
      <c r="DQ19" s="341">
        <v>10.199999999999999</v>
      </c>
      <c r="DR19" s="341">
        <v>9.6999999999999993</v>
      </c>
      <c r="DS19" s="341">
        <v>4.0999999999999996</v>
      </c>
      <c r="DT19" s="341">
        <v>10.5</v>
      </c>
      <c r="DU19" s="341">
        <v>4.5999999999999996</v>
      </c>
      <c r="DV19" s="341">
        <v>7.8</v>
      </c>
      <c r="DW19" s="341">
        <v>9.8000000000000007</v>
      </c>
      <c r="DX19" s="341">
        <v>7.5</v>
      </c>
      <c r="DY19" s="341">
        <v>5.9</v>
      </c>
      <c r="DZ19" s="341">
        <v>11</v>
      </c>
      <c r="EA19" s="341">
        <v>10.6</v>
      </c>
      <c r="EB19" s="341">
        <v>10.4</v>
      </c>
      <c r="EC19" s="341">
        <v>3.1</v>
      </c>
      <c r="ED19" s="341">
        <v>9</v>
      </c>
      <c r="EE19" s="341">
        <v>5.7</v>
      </c>
      <c r="EF19" s="341">
        <v>5.9</v>
      </c>
      <c r="EG19" s="341">
        <v>7.8</v>
      </c>
      <c r="EH19" s="341">
        <v>8.6</v>
      </c>
      <c r="EI19" s="341">
        <v>9.8000000000000007</v>
      </c>
      <c r="EJ19" s="341">
        <v>12.7</v>
      </c>
      <c r="EK19" s="341">
        <v>10.8</v>
      </c>
      <c r="EL19" s="341">
        <v>9.3000000000000007</v>
      </c>
      <c r="EM19" s="341">
        <v>8.9</v>
      </c>
      <c r="EN19" s="341">
        <v>16.100000000000001</v>
      </c>
      <c r="EO19" s="341">
        <v>17</v>
      </c>
      <c r="EP19" s="341">
        <v>8.5</v>
      </c>
      <c r="EQ19" s="341">
        <v>10.5</v>
      </c>
      <c r="ER19" s="341">
        <v>7.7</v>
      </c>
      <c r="ES19" s="341">
        <v>7.3</v>
      </c>
      <c r="ET19" s="341">
        <v>13.9</v>
      </c>
      <c r="EU19" s="341">
        <v>10.6</v>
      </c>
      <c r="EV19" s="341">
        <v>5.3</v>
      </c>
      <c r="EW19" s="341">
        <v>8.1999999999999993</v>
      </c>
      <c r="EX19" s="341">
        <v>10.6</v>
      </c>
      <c r="EY19" s="341">
        <v>4.9000000000000004</v>
      </c>
      <c r="EZ19" s="341">
        <v>7.2</v>
      </c>
      <c r="FA19" s="341">
        <v>7.9</v>
      </c>
      <c r="FB19" s="341">
        <v>10.7</v>
      </c>
      <c r="FC19" s="341">
        <v>10</v>
      </c>
      <c r="FD19" s="341">
        <v>6.8</v>
      </c>
      <c r="FE19" s="341">
        <v>8.5</v>
      </c>
      <c r="FF19" s="341">
        <v>12.9</v>
      </c>
      <c r="FG19" s="341">
        <v>10.9</v>
      </c>
      <c r="FH19" s="341">
        <v>3.8</v>
      </c>
      <c r="FI19" s="341">
        <v>5.9</v>
      </c>
      <c r="FJ19" s="341">
        <v>5.7</v>
      </c>
      <c r="FK19" s="341">
        <v>8.8000000000000007</v>
      </c>
      <c r="FL19" s="341">
        <v>9.9</v>
      </c>
      <c r="FM19" s="341">
        <v>9.3000000000000007</v>
      </c>
      <c r="FN19" s="341">
        <v>12.6</v>
      </c>
      <c r="FO19" s="341">
        <v>9.8000000000000007</v>
      </c>
      <c r="FP19" s="341">
        <v>11.4</v>
      </c>
      <c r="FQ19" s="341">
        <v>7.1</v>
      </c>
      <c r="FR19" s="341">
        <v>10.1</v>
      </c>
      <c r="FS19" s="341">
        <v>6.7</v>
      </c>
      <c r="FT19" s="341">
        <v>15</v>
      </c>
      <c r="FU19" s="341">
        <v>5.0999999999999996</v>
      </c>
      <c r="FV19" s="341">
        <v>11.3</v>
      </c>
      <c r="FW19" s="341">
        <v>5.0999999999999996</v>
      </c>
      <c r="FX19" s="341">
        <v>14.3</v>
      </c>
      <c r="FY19" s="341">
        <v>10.6</v>
      </c>
      <c r="FZ19" s="341">
        <v>9</v>
      </c>
      <c r="GA19" s="341">
        <v>10</v>
      </c>
      <c r="GB19" s="341">
        <v>8.9</v>
      </c>
      <c r="GC19" s="341">
        <v>4.0999999999999996</v>
      </c>
      <c r="GD19" s="341">
        <v>7.2</v>
      </c>
      <c r="GE19" s="341">
        <v>7.7</v>
      </c>
      <c r="GF19" s="341">
        <v>9.8000000000000007</v>
      </c>
      <c r="GG19" s="341">
        <v>11</v>
      </c>
      <c r="GH19" s="341">
        <v>7.2</v>
      </c>
      <c r="GI19" s="341">
        <v>7.4</v>
      </c>
      <c r="GJ19" s="341">
        <v>8.4</v>
      </c>
      <c r="GK19" s="341">
        <v>9.1999999999999993</v>
      </c>
      <c r="GL19" s="341">
        <v>6.6</v>
      </c>
      <c r="GM19" s="341">
        <v>8.1</v>
      </c>
      <c r="GN19" s="341">
        <v>10.4</v>
      </c>
      <c r="GO19" s="341">
        <v>5.3</v>
      </c>
      <c r="GP19" s="341">
        <v>5.5</v>
      </c>
      <c r="GQ19" s="341">
        <v>16.5</v>
      </c>
      <c r="GR19" s="341">
        <v>8.3000000000000007</v>
      </c>
      <c r="GS19" s="341">
        <v>3.9</v>
      </c>
      <c r="GT19" s="341">
        <v>6.1</v>
      </c>
      <c r="GU19" s="341">
        <v>6.2</v>
      </c>
      <c r="GV19" s="341">
        <v>10.7</v>
      </c>
      <c r="GW19" s="341">
        <v>15</v>
      </c>
      <c r="GX19" s="341">
        <v>5.3</v>
      </c>
      <c r="GY19" s="341">
        <v>18.2</v>
      </c>
      <c r="GZ19" s="341">
        <v>14.4</v>
      </c>
      <c r="HA19" s="341">
        <v>5.8</v>
      </c>
      <c r="HB19" s="341">
        <v>6.5</v>
      </c>
      <c r="HC19" s="341">
        <v>14.4</v>
      </c>
      <c r="HD19" s="341">
        <v>7.4</v>
      </c>
      <c r="HE19" s="341">
        <v>9.6999999999999993</v>
      </c>
      <c r="HF19" s="341">
        <v>5.9</v>
      </c>
      <c r="HG19" s="341">
        <v>13.9</v>
      </c>
      <c r="HH19" s="341">
        <v>13.3</v>
      </c>
      <c r="HI19" s="341">
        <v>10.3</v>
      </c>
      <c r="HJ19" s="341">
        <v>12.8</v>
      </c>
      <c r="HK19" s="341">
        <v>6.9</v>
      </c>
      <c r="HL19" s="341">
        <v>7.5</v>
      </c>
      <c r="HM19" s="341">
        <v>9.3000000000000007</v>
      </c>
      <c r="HN19" s="341">
        <v>11.7</v>
      </c>
      <c r="HO19" s="341">
        <v>15.3</v>
      </c>
      <c r="HP19" s="341">
        <v>8</v>
      </c>
      <c r="HQ19" s="341">
        <v>11.1</v>
      </c>
      <c r="HR19" s="341">
        <v>10.9</v>
      </c>
      <c r="HS19" s="341">
        <v>6.3</v>
      </c>
      <c r="HT19" s="341">
        <v>14.3</v>
      </c>
      <c r="HU19" s="341">
        <v>7.6</v>
      </c>
      <c r="HV19" s="341">
        <v>12.9</v>
      </c>
      <c r="HW19" s="341">
        <v>16.3</v>
      </c>
      <c r="HX19" s="341">
        <v>16.399999999999999</v>
      </c>
      <c r="HY19" s="341">
        <v>10.199999999999999</v>
      </c>
      <c r="HZ19" s="341">
        <v>7.6</v>
      </c>
      <c r="IA19" s="341">
        <v>8.4</v>
      </c>
      <c r="IB19" s="341">
        <v>8</v>
      </c>
      <c r="IC19" s="341">
        <v>3.7</v>
      </c>
      <c r="ID19" s="341">
        <v>4.2</v>
      </c>
      <c r="IE19" s="341">
        <v>4.2</v>
      </c>
      <c r="IF19" s="341">
        <v>13.9</v>
      </c>
      <c r="IG19" s="341">
        <v>8</v>
      </c>
      <c r="IH19" s="341">
        <v>9.5</v>
      </c>
      <c r="II19" s="341">
        <v>4.9000000000000004</v>
      </c>
      <c r="IJ19" s="341">
        <v>5.8</v>
      </c>
      <c r="IK19" s="341">
        <v>5.8</v>
      </c>
      <c r="IL19" s="341">
        <v>7.1</v>
      </c>
      <c r="IM19" s="341">
        <v>13.2</v>
      </c>
      <c r="IN19" s="341">
        <v>6.8</v>
      </c>
      <c r="IO19" s="341">
        <v>10.1</v>
      </c>
      <c r="IP19" s="341">
        <v>9.5</v>
      </c>
      <c r="IQ19" s="341">
        <v>5.2</v>
      </c>
      <c r="IR19" s="341">
        <v>16.3</v>
      </c>
      <c r="IS19" s="341">
        <v>12.6</v>
      </c>
      <c r="IT19" s="341">
        <v>8.9</v>
      </c>
      <c r="IU19" s="341">
        <v>4.7</v>
      </c>
      <c r="IV19" s="341">
        <v>4</v>
      </c>
      <c r="IW19" s="341">
        <v>10.1</v>
      </c>
      <c r="IX19" s="341">
        <v>16.399999999999999</v>
      </c>
      <c r="IY19" s="341">
        <v>10.8</v>
      </c>
      <c r="IZ19" s="341">
        <v>11.6</v>
      </c>
      <c r="JA19" s="341">
        <v>9.1</v>
      </c>
      <c r="JB19" s="341">
        <v>11.7</v>
      </c>
      <c r="JC19" s="341">
        <v>7.3</v>
      </c>
      <c r="JD19" s="341">
        <v>8.6</v>
      </c>
      <c r="JE19" s="341">
        <v>6.1</v>
      </c>
      <c r="JF19" s="341">
        <v>8</v>
      </c>
      <c r="JG19" s="341">
        <v>9</v>
      </c>
      <c r="JH19" s="341">
        <v>6</v>
      </c>
      <c r="JI19" s="341">
        <v>6.7</v>
      </c>
      <c r="JJ19" s="341">
        <v>13.2</v>
      </c>
      <c r="JK19" s="341">
        <v>8.1</v>
      </c>
      <c r="JL19" s="341">
        <v>12</v>
      </c>
      <c r="JM19" s="341">
        <v>12.4</v>
      </c>
      <c r="JN19" s="341">
        <v>14.6</v>
      </c>
      <c r="JO19" s="341">
        <v>22.7</v>
      </c>
      <c r="JP19" s="341">
        <v>11.4</v>
      </c>
      <c r="JQ19" s="341">
        <v>9.4</v>
      </c>
      <c r="JR19" s="341">
        <v>8.6</v>
      </c>
      <c r="JS19" s="341">
        <v>11.8</v>
      </c>
      <c r="JT19" s="341">
        <v>13.8</v>
      </c>
      <c r="JU19" s="341">
        <v>7.4</v>
      </c>
      <c r="JV19" s="341">
        <v>7.9</v>
      </c>
      <c r="JW19" s="341">
        <v>7.4</v>
      </c>
      <c r="JX19" s="341">
        <v>6.9</v>
      </c>
      <c r="JY19" s="341">
        <v>13.4</v>
      </c>
      <c r="JZ19" s="341">
        <v>6.8</v>
      </c>
      <c r="KA19" s="341">
        <v>14.2</v>
      </c>
      <c r="KB19" s="341">
        <v>7.6</v>
      </c>
      <c r="KC19" s="341">
        <v>6.3</v>
      </c>
      <c r="KD19" s="341">
        <v>5.0999999999999996</v>
      </c>
      <c r="KE19" s="341">
        <v>9.6</v>
      </c>
      <c r="KF19" s="341">
        <v>8.6999999999999993</v>
      </c>
      <c r="KG19" s="341">
        <v>9.9</v>
      </c>
      <c r="KH19" s="341">
        <v>14.8</v>
      </c>
    </row>
    <row r="76" ht="12.75" customHeight="1"/>
  </sheetData>
  <conditionalFormatting sqref="A18:D18 KI18:XFD18">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OG97"/>
  <sheetViews>
    <sheetView zoomScaleNormal="100" workbookViewId="0">
      <pane xSplit="3" topLeftCell="JP1" activePane="topRight" state="frozen"/>
      <selection activeCell="A8" sqref="A8"/>
      <selection pane="topRight" activeCell="KH16" sqref="KH16"/>
    </sheetView>
  </sheetViews>
  <sheetFormatPr defaultColWidth="9.33203125" defaultRowHeight="11.25"/>
  <cols>
    <col min="1" max="2" width="14.6640625" style="346" customWidth="1"/>
    <col min="3" max="3" width="51.83203125" style="346" customWidth="1"/>
    <col min="4" max="293" width="5" style="346" customWidth="1"/>
    <col min="294" max="294" width="17.33203125" style="346" customWidth="1"/>
    <col min="295" max="877" width="5" style="346" customWidth="1"/>
    <col min="878" max="878" width="7.33203125" style="346" customWidth="1"/>
    <col min="879" max="1165" width="5" style="346" customWidth="1"/>
    <col min="1166" max="1169" width="9.5" style="346" bestFit="1" customWidth="1"/>
    <col min="1170" max="1170" width="10.6640625" style="346" bestFit="1" customWidth="1"/>
    <col min="1171" max="1171" width="9.5" style="346" bestFit="1" customWidth="1"/>
    <col min="1172" max="16384" width="9.33203125" style="346"/>
  </cols>
  <sheetData>
    <row r="1" spans="1:1749">
      <c r="KI1" s="347"/>
      <c r="KJ1" s="347"/>
      <c r="KK1" s="347"/>
      <c r="KL1" s="347"/>
      <c r="KM1" s="347"/>
      <c r="KN1" s="347"/>
      <c r="KO1" s="347"/>
      <c r="KP1" s="347"/>
      <c r="KQ1" s="347"/>
      <c r="KR1" s="347"/>
      <c r="KS1" s="347"/>
      <c r="KT1" s="347"/>
      <c r="KU1" s="347"/>
      <c r="KV1" s="347"/>
      <c r="KW1" s="347"/>
      <c r="KX1" s="347"/>
      <c r="KY1" s="347"/>
      <c r="KZ1" s="347"/>
      <c r="LA1" s="347"/>
      <c r="LB1" s="347"/>
      <c r="LC1" s="347"/>
      <c r="LD1" s="347"/>
      <c r="LE1" s="347"/>
      <c r="LF1" s="347"/>
      <c r="LG1" s="347"/>
      <c r="LH1" s="347"/>
      <c r="LI1" s="347"/>
      <c r="LJ1" s="347"/>
      <c r="LK1" s="347"/>
      <c r="LL1" s="347"/>
      <c r="LM1" s="347"/>
      <c r="LN1" s="347"/>
      <c r="LO1" s="347"/>
      <c r="LP1" s="347"/>
      <c r="LQ1" s="347"/>
      <c r="LR1" s="347"/>
      <c r="LS1" s="347"/>
      <c r="LT1" s="347"/>
      <c r="LU1" s="347"/>
      <c r="LV1" s="347"/>
      <c r="LW1" s="347"/>
      <c r="LX1" s="347"/>
      <c r="LY1" s="347"/>
      <c r="LZ1" s="347"/>
      <c r="MA1" s="347"/>
      <c r="MB1" s="347"/>
      <c r="MC1" s="347"/>
      <c r="MD1" s="347"/>
      <c r="ME1" s="347"/>
      <c r="MF1" s="347"/>
      <c r="MG1" s="347"/>
      <c r="MH1" s="347"/>
      <c r="MI1" s="347"/>
      <c r="MJ1" s="347"/>
      <c r="MK1" s="347"/>
      <c r="ML1" s="347"/>
      <c r="MM1" s="347"/>
      <c r="MN1" s="347"/>
      <c r="MO1" s="347"/>
      <c r="MP1" s="347"/>
      <c r="MQ1" s="347"/>
      <c r="MR1" s="347"/>
      <c r="MS1" s="347"/>
      <c r="MT1" s="347"/>
      <c r="MU1" s="347"/>
      <c r="MV1" s="347"/>
      <c r="MW1" s="347"/>
      <c r="MX1" s="347"/>
      <c r="MY1" s="347"/>
      <c r="MZ1" s="347"/>
      <c r="NA1" s="347"/>
      <c r="NB1" s="347"/>
      <c r="NC1" s="347"/>
      <c r="ND1" s="347"/>
      <c r="NE1" s="347"/>
      <c r="NF1" s="347"/>
      <c r="NG1" s="347"/>
      <c r="NH1" s="347"/>
      <c r="NI1" s="347"/>
      <c r="NJ1" s="347"/>
      <c r="NK1" s="347"/>
      <c r="NL1" s="347"/>
      <c r="NM1" s="347"/>
      <c r="NN1" s="347"/>
      <c r="NO1" s="347"/>
      <c r="NP1" s="347"/>
      <c r="NQ1" s="347"/>
      <c r="NR1" s="347"/>
      <c r="NS1" s="347"/>
      <c r="NT1" s="347"/>
      <c r="NU1" s="347"/>
      <c r="NV1" s="347"/>
      <c r="NW1" s="347"/>
      <c r="NX1" s="347"/>
      <c r="NY1" s="347"/>
      <c r="NZ1" s="347"/>
      <c r="OA1" s="347"/>
      <c r="OB1" s="347"/>
      <c r="OC1" s="347"/>
      <c r="OD1" s="347"/>
      <c r="OE1" s="347"/>
      <c r="OF1" s="347"/>
      <c r="OG1" s="347"/>
      <c r="OH1" s="347"/>
      <c r="OI1" s="347"/>
      <c r="OJ1" s="347"/>
      <c r="OK1" s="347"/>
      <c r="OL1" s="347"/>
      <c r="OM1" s="347"/>
      <c r="ON1" s="347"/>
      <c r="OO1" s="347"/>
      <c r="OP1" s="347"/>
      <c r="OQ1" s="347"/>
      <c r="OR1" s="347"/>
      <c r="OS1" s="347"/>
      <c r="OT1" s="347"/>
      <c r="OU1" s="347"/>
      <c r="OV1" s="347"/>
      <c r="OW1" s="347"/>
      <c r="OX1" s="347"/>
      <c r="OY1" s="347"/>
      <c r="OZ1" s="347"/>
      <c r="PA1" s="347"/>
      <c r="PB1" s="347"/>
      <c r="PC1" s="347"/>
      <c r="PD1" s="347"/>
      <c r="PE1" s="347"/>
      <c r="PF1" s="347"/>
      <c r="PG1" s="347"/>
      <c r="PH1" s="347"/>
      <c r="PI1" s="347"/>
      <c r="PJ1" s="347"/>
      <c r="PK1" s="347"/>
      <c r="PL1" s="347"/>
      <c r="PM1" s="347"/>
      <c r="PN1" s="347"/>
      <c r="PO1" s="347"/>
      <c r="PP1" s="347"/>
      <c r="PQ1" s="347"/>
      <c r="PR1" s="347"/>
      <c r="PS1" s="347"/>
      <c r="PT1" s="347"/>
      <c r="PU1" s="347"/>
      <c r="PV1" s="347"/>
      <c r="PW1" s="347"/>
      <c r="PX1" s="347"/>
      <c r="PY1" s="347"/>
      <c r="PZ1" s="347"/>
      <c r="QA1" s="347"/>
      <c r="QB1" s="347"/>
      <c r="QC1" s="347"/>
      <c r="QD1" s="347"/>
      <c r="QE1" s="347"/>
      <c r="QF1" s="347"/>
      <c r="QG1" s="347"/>
      <c r="QH1" s="347"/>
      <c r="QI1" s="347"/>
      <c r="QJ1" s="347"/>
      <c r="QK1" s="347"/>
      <c r="QL1" s="347"/>
      <c r="QM1" s="347"/>
      <c r="QN1" s="347"/>
      <c r="QO1" s="347"/>
      <c r="QP1" s="347"/>
      <c r="QQ1" s="347"/>
      <c r="QR1" s="347"/>
      <c r="QS1" s="347"/>
      <c r="QT1" s="347"/>
      <c r="QU1" s="347"/>
      <c r="QV1" s="347"/>
      <c r="QW1" s="347"/>
      <c r="QX1" s="347"/>
      <c r="QY1" s="347"/>
      <c r="QZ1" s="347"/>
      <c r="RA1" s="347"/>
      <c r="RB1" s="347"/>
      <c r="RC1" s="347"/>
      <c r="RD1" s="347"/>
      <c r="RE1" s="347"/>
      <c r="RF1" s="347"/>
      <c r="RG1" s="347"/>
      <c r="RH1" s="347"/>
      <c r="RI1" s="347"/>
      <c r="RJ1" s="347"/>
      <c r="RK1" s="347"/>
      <c r="RL1" s="347"/>
      <c r="RM1" s="347"/>
      <c r="RN1" s="347"/>
      <c r="RO1" s="347"/>
      <c r="RP1" s="347"/>
      <c r="RQ1" s="347"/>
      <c r="RR1" s="347"/>
      <c r="RS1" s="347"/>
      <c r="RT1" s="347"/>
      <c r="RU1" s="347"/>
      <c r="RV1" s="347"/>
      <c r="RW1" s="347"/>
      <c r="RX1" s="347"/>
      <c r="RY1" s="347"/>
      <c r="RZ1" s="347"/>
      <c r="SA1" s="347"/>
      <c r="SB1" s="347"/>
      <c r="SC1" s="347"/>
      <c r="SD1" s="347"/>
      <c r="SE1" s="347"/>
      <c r="SF1" s="347"/>
      <c r="SG1" s="347"/>
      <c r="SH1" s="347"/>
      <c r="SI1" s="347"/>
      <c r="SJ1" s="347"/>
      <c r="SK1" s="347"/>
      <c r="SL1" s="347"/>
      <c r="SM1" s="347"/>
      <c r="SN1" s="347"/>
      <c r="SO1" s="347"/>
      <c r="SP1" s="347"/>
      <c r="SQ1" s="347"/>
      <c r="SR1" s="347"/>
      <c r="SS1" s="347"/>
      <c r="ST1" s="347"/>
      <c r="SU1" s="347"/>
      <c r="SV1" s="347"/>
      <c r="SW1" s="347"/>
      <c r="SX1" s="347"/>
      <c r="SY1" s="347"/>
      <c r="SZ1" s="347"/>
      <c r="TA1" s="347"/>
      <c r="TB1" s="347"/>
      <c r="TC1" s="347"/>
      <c r="TD1" s="347"/>
      <c r="TE1" s="347"/>
      <c r="TF1" s="347"/>
      <c r="TG1" s="347"/>
      <c r="TH1" s="347"/>
      <c r="TI1" s="347"/>
      <c r="TJ1" s="347"/>
      <c r="TK1" s="347"/>
      <c r="TL1" s="347"/>
      <c r="TM1" s="347"/>
      <c r="TN1" s="347"/>
      <c r="TO1" s="347"/>
      <c r="TP1" s="347"/>
      <c r="TQ1" s="347"/>
      <c r="TR1" s="347"/>
      <c r="TS1" s="347"/>
      <c r="TT1" s="347"/>
      <c r="TU1" s="347"/>
      <c r="TV1" s="347"/>
      <c r="TW1" s="347"/>
      <c r="TX1" s="347"/>
      <c r="TY1" s="347"/>
      <c r="TZ1" s="347"/>
      <c r="UA1" s="347"/>
      <c r="UB1" s="347"/>
      <c r="UC1" s="347"/>
      <c r="UD1" s="347"/>
      <c r="UE1" s="347"/>
      <c r="UF1" s="347"/>
      <c r="UG1" s="347"/>
      <c r="UH1" s="347"/>
      <c r="UI1" s="347"/>
      <c r="UJ1" s="347"/>
      <c r="UK1" s="347"/>
      <c r="UL1" s="347"/>
      <c r="UM1" s="347"/>
      <c r="UN1" s="347"/>
      <c r="UO1" s="347"/>
      <c r="UP1" s="347"/>
      <c r="UQ1" s="347"/>
      <c r="UR1" s="347"/>
      <c r="US1" s="347"/>
      <c r="UT1" s="347"/>
      <c r="UU1" s="347"/>
      <c r="UV1" s="347"/>
      <c r="UW1" s="347"/>
      <c r="UX1" s="347"/>
      <c r="UY1" s="347"/>
      <c r="UZ1" s="347"/>
      <c r="VA1" s="347"/>
      <c r="VB1" s="347"/>
      <c r="VC1" s="347"/>
      <c r="VD1" s="347"/>
      <c r="VE1" s="347"/>
      <c r="VF1" s="347"/>
      <c r="VG1" s="347"/>
      <c r="VH1" s="347"/>
      <c r="VI1" s="347"/>
      <c r="VJ1" s="347"/>
      <c r="VK1" s="347"/>
      <c r="VL1" s="347"/>
      <c r="VM1" s="347"/>
    </row>
    <row r="4" spans="1:1749">
      <c r="D4" s="346">
        <v>2</v>
      </c>
      <c r="E4" s="346">
        <v>3</v>
      </c>
      <c r="F4" s="346">
        <v>4</v>
      </c>
      <c r="G4" s="346">
        <v>5</v>
      </c>
      <c r="H4" s="346">
        <v>6</v>
      </c>
      <c r="I4" s="346">
        <v>7</v>
      </c>
      <c r="J4" s="346">
        <v>8</v>
      </c>
      <c r="K4" s="346">
        <v>9</v>
      </c>
      <c r="L4" s="346">
        <v>10</v>
      </c>
      <c r="M4" s="346">
        <v>11</v>
      </c>
      <c r="N4" s="346">
        <v>12</v>
      </c>
      <c r="O4" s="346">
        <v>13</v>
      </c>
      <c r="P4" s="346">
        <v>14</v>
      </c>
      <c r="Q4" s="346">
        <v>15</v>
      </c>
      <c r="R4" s="346">
        <v>16</v>
      </c>
      <c r="S4" s="346">
        <v>17</v>
      </c>
      <c r="T4" s="346">
        <v>18</v>
      </c>
      <c r="U4" s="346">
        <v>19</v>
      </c>
      <c r="V4" s="346">
        <v>20</v>
      </c>
      <c r="W4" s="346">
        <v>21</v>
      </c>
      <c r="X4" s="346">
        <v>22</v>
      </c>
      <c r="Y4" s="346">
        <v>23</v>
      </c>
      <c r="Z4" s="346">
        <v>24</v>
      </c>
      <c r="AA4" s="346">
        <v>25</v>
      </c>
      <c r="AB4" s="346">
        <v>26</v>
      </c>
      <c r="AC4" s="346">
        <v>27</v>
      </c>
      <c r="AD4" s="346">
        <v>28</v>
      </c>
      <c r="AE4" s="346">
        <v>29</v>
      </c>
      <c r="AF4" s="346">
        <v>30</v>
      </c>
      <c r="AG4" s="346">
        <v>31</v>
      </c>
      <c r="AH4" s="346">
        <v>32</v>
      </c>
      <c r="AI4" s="346">
        <v>33</v>
      </c>
      <c r="AJ4" s="346">
        <v>34</v>
      </c>
      <c r="AK4" s="346">
        <v>35</v>
      </c>
      <c r="AL4" s="346">
        <v>36</v>
      </c>
      <c r="AM4" s="346">
        <v>37</v>
      </c>
      <c r="AN4" s="346">
        <v>38</v>
      </c>
      <c r="AO4" s="346">
        <v>39</v>
      </c>
      <c r="AP4" s="346">
        <v>40</v>
      </c>
      <c r="AQ4" s="346">
        <v>41</v>
      </c>
      <c r="AR4" s="346">
        <v>42</v>
      </c>
      <c r="AS4" s="346">
        <v>43</v>
      </c>
      <c r="AT4" s="346">
        <v>44</v>
      </c>
      <c r="AU4" s="346">
        <v>45</v>
      </c>
      <c r="AV4" s="346">
        <v>46</v>
      </c>
      <c r="AW4" s="346">
        <v>47</v>
      </c>
      <c r="AX4" s="346">
        <v>48</v>
      </c>
      <c r="AY4" s="346">
        <v>49</v>
      </c>
      <c r="AZ4" s="346">
        <v>50</v>
      </c>
      <c r="BA4" s="346">
        <v>51</v>
      </c>
      <c r="BB4" s="346">
        <v>52</v>
      </c>
      <c r="BC4" s="346">
        <v>53</v>
      </c>
      <c r="BD4" s="346">
        <v>54</v>
      </c>
      <c r="BE4" s="346">
        <v>55</v>
      </c>
      <c r="BF4" s="346">
        <v>56</v>
      </c>
      <c r="BG4" s="346">
        <v>57</v>
      </c>
      <c r="BH4" s="346">
        <v>58</v>
      </c>
      <c r="BI4" s="346">
        <v>59</v>
      </c>
      <c r="BJ4" s="346">
        <v>60</v>
      </c>
      <c r="BK4" s="346">
        <v>61</v>
      </c>
      <c r="BL4" s="346">
        <v>62</v>
      </c>
      <c r="BM4" s="346">
        <v>63</v>
      </c>
      <c r="BN4" s="346">
        <v>64</v>
      </c>
      <c r="BO4" s="346">
        <v>65</v>
      </c>
      <c r="BP4" s="346">
        <v>66</v>
      </c>
      <c r="BQ4" s="346">
        <v>67</v>
      </c>
      <c r="BR4" s="346">
        <v>68</v>
      </c>
      <c r="BS4" s="346">
        <v>69</v>
      </c>
      <c r="BT4" s="346">
        <v>70</v>
      </c>
      <c r="BU4" s="346">
        <v>71</v>
      </c>
      <c r="BV4" s="346">
        <v>72</v>
      </c>
      <c r="BW4" s="346">
        <v>73</v>
      </c>
      <c r="BX4" s="346">
        <v>74</v>
      </c>
      <c r="BY4" s="346">
        <v>75</v>
      </c>
      <c r="BZ4" s="346">
        <v>76</v>
      </c>
      <c r="CA4" s="346">
        <v>77</v>
      </c>
      <c r="CB4" s="346">
        <v>78</v>
      </c>
      <c r="CC4" s="346">
        <v>79</v>
      </c>
      <c r="CD4" s="346">
        <v>80</v>
      </c>
      <c r="CE4" s="346">
        <v>81</v>
      </c>
      <c r="CF4" s="346">
        <v>82</v>
      </c>
      <c r="CG4" s="346">
        <v>83</v>
      </c>
      <c r="CH4" s="346">
        <v>84</v>
      </c>
      <c r="CI4" s="346">
        <v>85</v>
      </c>
      <c r="CJ4" s="346">
        <v>86</v>
      </c>
      <c r="CK4" s="346">
        <v>87</v>
      </c>
      <c r="CL4" s="346">
        <v>88</v>
      </c>
      <c r="CM4" s="346">
        <v>89</v>
      </c>
      <c r="CN4" s="346">
        <v>90</v>
      </c>
      <c r="CO4" s="346">
        <v>91</v>
      </c>
      <c r="CP4" s="346">
        <v>92</v>
      </c>
      <c r="CQ4" s="346">
        <v>93</v>
      </c>
      <c r="CR4" s="346">
        <v>94</v>
      </c>
      <c r="CS4" s="346">
        <v>95</v>
      </c>
      <c r="CT4" s="346">
        <v>96</v>
      </c>
      <c r="CU4" s="346">
        <v>97</v>
      </c>
      <c r="CV4" s="346">
        <v>98</v>
      </c>
      <c r="CW4" s="346">
        <v>99</v>
      </c>
      <c r="CX4" s="346">
        <v>100</v>
      </c>
      <c r="CY4" s="346">
        <v>101</v>
      </c>
      <c r="CZ4" s="346">
        <v>102</v>
      </c>
      <c r="DA4" s="346">
        <v>103</v>
      </c>
      <c r="DB4" s="346">
        <v>104</v>
      </c>
      <c r="DC4" s="346">
        <v>105</v>
      </c>
      <c r="DD4" s="346">
        <v>106</v>
      </c>
      <c r="DE4" s="346">
        <v>107</v>
      </c>
      <c r="DF4" s="346">
        <v>108</v>
      </c>
      <c r="DG4" s="346">
        <v>109</v>
      </c>
      <c r="DH4" s="346">
        <v>110</v>
      </c>
      <c r="DI4" s="346">
        <v>111</v>
      </c>
      <c r="DJ4" s="346">
        <v>112</v>
      </c>
      <c r="DK4" s="346">
        <v>113</v>
      </c>
      <c r="DL4" s="346">
        <v>114</v>
      </c>
      <c r="DM4" s="346">
        <v>115</v>
      </c>
      <c r="DN4" s="346">
        <v>116</v>
      </c>
      <c r="DO4" s="346">
        <v>117</v>
      </c>
      <c r="DP4" s="346">
        <v>118</v>
      </c>
      <c r="DQ4" s="346">
        <v>119</v>
      </c>
      <c r="DR4" s="346">
        <v>120</v>
      </c>
      <c r="DS4" s="346">
        <v>121</v>
      </c>
      <c r="DT4" s="346">
        <v>122</v>
      </c>
      <c r="DU4" s="346">
        <v>123</v>
      </c>
      <c r="DV4" s="346">
        <v>124</v>
      </c>
      <c r="DW4" s="346">
        <v>125</v>
      </c>
      <c r="DX4" s="346">
        <v>126</v>
      </c>
      <c r="DY4" s="346">
        <v>127</v>
      </c>
      <c r="DZ4" s="346">
        <v>128</v>
      </c>
      <c r="EA4" s="346">
        <v>129</v>
      </c>
      <c r="EB4" s="346">
        <v>130</v>
      </c>
      <c r="EC4" s="346">
        <v>131</v>
      </c>
      <c r="ED4" s="346">
        <v>132</v>
      </c>
      <c r="EE4" s="346">
        <v>133</v>
      </c>
      <c r="EF4" s="346">
        <v>134</v>
      </c>
      <c r="EG4" s="346">
        <v>135</v>
      </c>
      <c r="EH4" s="346">
        <v>136</v>
      </c>
      <c r="EI4" s="346">
        <v>137</v>
      </c>
      <c r="EJ4" s="346">
        <v>138</v>
      </c>
      <c r="EK4" s="346">
        <v>139</v>
      </c>
      <c r="EL4" s="346">
        <v>140</v>
      </c>
      <c r="EM4" s="346">
        <v>141</v>
      </c>
      <c r="EN4" s="346">
        <v>142</v>
      </c>
      <c r="EO4" s="346">
        <v>143</v>
      </c>
      <c r="EP4" s="346">
        <v>144</v>
      </c>
      <c r="EQ4" s="346">
        <v>145</v>
      </c>
      <c r="ER4" s="346">
        <v>146</v>
      </c>
      <c r="ES4" s="346">
        <v>147</v>
      </c>
      <c r="ET4" s="346">
        <v>148</v>
      </c>
      <c r="EU4" s="346">
        <v>149</v>
      </c>
      <c r="EV4" s="346">
        <v>150</v>
      </c>
      <c r="EW4" s="346">
        <v>151</v>
      </c>
      <c r="EX4" s="346">
        <v>152</v>
      </c>
      <c r="EY4" s="346">
        <v>153</v>
      </c>
      <c r="EZ4" s="346">
        <v>154</v>
      </c>
      <c r="FA4" s="346">
        <v>155</v>
      </c>
      <c r="FB4" s="346">
        <v>156</v>
      </c>
      <c r="FC4" s="346">
        <v>157</v>
      </c>
      <c r="FD4" s="346">
        <v>158</v>
      </c>
      <c r="FE4" s="346">
        <v>159</v>
      </c>
      <c r="FF4" s="346">
        <v>160</v>
      </c>
      <c r="FG4" s="346">
        <v>161</v>
      </c>
      <c r="FH4" s="346">
        <v>162</v>
      </c>
      <c r="FI4" s="346">
        <v>163</v>
      </c>
      <c r="FJ4" s="346">
        <v>164</v>
      </c>
      <c r="FK4" s="346">
        <v>165</v>
      </c>
      <c r="FL4" s="346">
        <v>166</v>
      </c>
      <c r="FM4" s="346">
        <v>167</v>
      </c>
      <c r="FN4" s="346">
        <v>168</v>
      </c>
      <c r="FO4" s="346">
        <v>169</v>
      </c>
      <c r="FP4" s="346">
        <v>170</v>
      </c>
      <c r="FQ4" s="346">
        <v>171</v>
      </c>
      <c r="FR4" s="346">
        <v>172</v>
      </c>
      <c r="FS4" s="346">
        <v>173</v>
      </c>
      <c r="FT4" s="346">
        <v>174</v>
      </c>
      <c r="FU4" s="346">
        <v>175</v>
      </c>
      <c r="FV4" s="346">
        <v>176</v>
      </c>
      <c r="FW4" s="346">
        <v>177</v>
      </c>
      <c r="FX4" s="346">
        <v>178</v>
      </c>
      <c r="FY4" s="346">
        <v>179</v>
      </c>
      <c r="FZ4" s="346">
        <v>180</v>
      </c>
      <c r="GA4" s="346">
        <v>181</v>
      </c>
      <c r="GB4" s="346">
        <v>182</v>
      </c>
      <c r="GC4" s="346">
        <v>183</v>
      </c>
      <c r="GD4" s="346">
        <v>184</v>
      </c>
      <c r="GE4" s="346">
        <v>185</v>
      </c>
      <c r="GF4" s="346">
        <v>186</v>
      </c>
      <c r="GG4" s="346">
        <v>187</v>
      </c>
      <c r="GH4" s="346">
        <v>188</v>
      </c>
      <c r="GI4" s="346">
        <v>189</v>
      </c>
      <c r="GJ4" s="346">
        <v>190</v>
      </c>
      <c r="GK4" s="346">
        <v>191</v>
      </c>
      <c r="GL4" s="346">
        <v>192</v>
      </c>
      <c r="GM4" s="346">
        <v>193</v>
      </c>
      <c r="GN4" s="346">
        <v>194</v>
      </c>
      <c r="GO4" s="346">
        <v>195</v>
      </c>
      <c r="GP4" s="346">
        <v>196</v>
      </c>
      <c r="GQ4" s="346">
        <v>197</v>
      </c>
      <c r="GR4" s="346">
        <v>198</v>
      </c>
      <c r="GS4" s="346">
        <v>199</v>
      </c>
      <c r="GT4" s="346">
        <v>200</v>
      </c>
      <c r="GU4" s="346">
        <v>201</v>
      </c>
      <c r="GV4" s="346">
        <v>202</v>
      </c>
      <c r="GW4" s="346">
        <v>203</v>
      </c>
      <c r="GX4" s="346">
        <v>204</v>
      </c>
      <c r="GY4" s="346">
        <v>205</v>
      </c>
      <c r="GZ4" s="346">
        <v>206</v>
      </c>
      <c r="HA4" s="346">
        <v>207</v>
      </c>
      <c r="HB4" s="346">
        <v>208</v>
      </c>
      <c r="HC4" s="346">
        <v>209</v>
      </c>
      <c r="HD4" s="346">
        <v>210</v>
      </c>
      <c r="HE4" s="346">
        <v>211</v>
      </c>
      <c r="HF4" s="346">
        <v>212</v>
      </c>
      <c r="HG4" s="346">
        <v>213</v>
      </c>
      <c r="HH4" s="346">
        <v>214</v>
      </c>
      <c r="HI4" s="346">
        <v>215</v>
      </c>
      <c r="HJ4" s="346">
        <v>216</v>
      </c>
      <c r="HK4" s="346">
        <v>217</v>
      </c>
      <c r="HL4" s="346">
        <v>218</v>
      </c>
      <c r="HM4" s="346">
        <v>219</v>
      </c>
      <c r="HN4" s="346">
        <v>220</v>
      </c>
      <c r="HO4" s="346">
        <v>221</v>
      </c>
      <c r="HP4" s="346">
        <v>222</v>
      </c>
      <c r="HQ4" s="346">
        <v>223</v>
      </c>
      <c r="HR4" s="346">
        <v>224</v>
      </c>
      <c r="HS4" s="346">
        <v>225</v>
      </c>
      <c r="HT4" s="346">
        <v>226</v>
      </c>
      <c r="HU4" s="346">
        <v>227</v>
      </c>
      <c r="HV4" s="346">
        <v>228</v>
      </c>
      <c r="HW4" s="346">
        <v>229</v>
      </c>
      <c r="HX4" s="346">
        <v>230</v>
      </c>
      <c r="HY4" s="346">
        <v>231</v>
      </c>
      <c r="HZ4" s="346">
        <v>232</v>
      </c>
      <c r="IA4" s="346">
        <v>233</v>
      </c>
      <c r="IB4" s="346">
        <v>234</v>
      </c>
      <c r="IC4" s="346">
        <v>235</v>
      </c>
      <c r="ID4" s="346">
        <v>236</v>
      </c>
      <c r="IE4" s="346">
        <v>237</v>
      </c>
      <c r="IF4" s="346">
        <v>238</v>
      </c>
      <c r="IG4" s="346">
        <v>239</v>
      </c>
      <c r="IH4" s="346">
        <v>240</v>
      </c>
      <c r="II4" s="346">
        <v>241</v>
      </c>
      <c r="IJ4" s="346">
        <v>242</v>
      </c>
      <c r="IK4" s="346">
        <v>243</v>
      </c>
      <c r="IL4" s="346">
        <v>244</v>
      </c>
      <c r="IM4" s="346">
        <v>245</v>
      </c>
      <c r="IN4" s="346">
        <v>246</v>
      </c>
      <c r="IO4" s="346">
        <v>247</v>
      </c>
      <c r="IP4" s="346">
        <v>248</v>
      </c>
      <c r="IQ4" s="346">
        <v>249</v>
      </c>
      <c r="IR4" s="346">
        <v>250</v>
      </c>
      <c r="IS4" s="346">
        <v>251</v>
      </c>
      <c r="IT4" s="346">
        <v>252</v>
      </c>
      <c r="IU4" s="346">
        <v>253</v>
      </c>
      <c r="IV4" s="346">
        <v>254</v>
      </c>
      <c r="IW4" s="346">
        <v>255</v>
      </c>
      <c r="IX4" s="346">
        <v>256</v>
      </c>
      <c r="IY4" s="346">
        <v>257</v>
      </c>
      <c r="IZ4" s="346">
        <v>258</v>
      </c>
      <c r="JA4" s="346">
        <v>259</v>
      </c>
      <c r="JB4" s="346">
        <v>260</v>
      </c>
      <c r="JC4" s="346">
        <v>261</v>
      </c>
      <c r="JD4" s="346">
        <v>262</v>
      </c>
      <c r="JE4" s="346">
        <v>263</v>
      </c>
      <c r="JF4" s="346">
        <v>264</v>
      </c>
      <c r="JG4" s="346">
        <v>265</v>
      </c>
      <c r="JH4" s="346">
        <v>266</v>
      </c>
      <c r="JI4" s="346">
        <v>267</v>
      </c>
      <c r="JJ4" s="346">
        <v>268</v>
      </c>
      <c r="JK4" s="346">
        <v>269</v>
      </c>
      <c r="JL4" s="346">
        <v>270</v>
      </c>
      <c r="JM4" s="346">
        <v>271</v>
      </c>
      <c r="JN4" s="346">
        <v>272</v>
      </c>
      <c r="JO4" s="346">
        <v>273</v>
      </c>
      <c r="JP4" s="346">
        <v>274</v>
      </c>
      <c r="JQ4" s="346">
        <v>275</v>
      </c>
      <c r="JR4" s="346">
        <v>276</v>
      </c>
      <c r="JS4" s="346">
        <v>277</v>
      </c>
      <c r="JT4" s="346">
        <v>278</v>
      </c>
      <c r="JU4" s="346">
        <v>279</v>
      </c>
      <c r="JV4" s="346">
        <v>280</v>
      </c>
      <c r="JW4" s="346">
        <v>281</v>
      </c>
      <c r="JX4" s="346">
        <v>282</v>
      </c>
      <c r="JY4" s="346">
        <v>283</v>
      </c>
      <c r="JZ4" s="346">
        <v>284</v>
      </c>
      <c r="KA4" s="346">
        <v>285</v>
      </c>
      <c r="KB4" s="346">
        <v>286</v>
      </c>
      <c r="KC4" s="346">
        <v>287</v>
      </c>
      <c r="KD4" s="346">
        <v>288</v>
      </c>
      <c r="KE4" s="346">
        <v>289</v>
      </c>
      <c r="KF4" s="346">
        <v>290</v>
      </c>
      <c r="KG4" s="346">
        <v>291</v>
      </c>
      <c r="KH4" s="346">
        <v>292</v>
      </c>
      <c r="KI4" s="348">
        <v>2</v>
      </c>
      <c r="KJ4" s="348">
        <v>3</v>
      </c>
      <c r="KK4" s="348">
        <v>4</v>
      </c>
      <c r="KL4" s="348">
        <v>5</v>
      </c>
      <c r="KM4" s="348">
        <v>6</v>
      </c>
      <c r="KN4" s="348">
        <v>7</v>
      </c>
      <c r="KO4" s="348">
        <v>8</v>
      </c>
      <c r="KP4" s="348">
        <v>9</v>
      </c>
      <c r="KQ4" s="348">
        <v>10</v>
      </c>
      <c r="KR4" s="348">
        <v>11</v>
      </c>
      <c r="KS4" s="348">
        <v>12</v>
      </c>
      <c r="KT4" s="348">
        <v>13</v>
      </c>
      <c r="KU4" s="348">
        <v>14</v>
      </c>
      <c r="KV4" s="348">
        <v>15</v>
      </c>
      <c r="KW4" s="348">
        <v>16</v>
      </c>
      <c r="KX4" s="348">
        <v>17</v>
      </c>
      <c r="KY4" s="348">
        <v>18</v>
      </c>
      <c r="KZ4" s="348">
        <v>19</v>
      </c>
      <c r="LA4" s="348">
        <v>20</v>
      </c>
      <c r="LB4" s="348">
        <v>21</v>
      </c>
      <c r="LC4" s="348">
        <v>22</v>
      </c>
      <c r="LD4" s="348">
        <v>23</v>
      </c>
      <c r="LE4" s="348">
        <v>24</v>
      </c>
      <c r="LF4" s="348">
        <v>25</v>
      </c>
      <c r="LG4" s="348">
        <v>26</v>
      </c>
      <c r="LH4" s="348">
        <v>27</v>
      </c>
      <c r="LI4" s="348">
        <v>28</v>
      </c>
      <c r="LJ4" s="348">
        <v>29</v>
      </c>
      <c r="LK4" s="348">
        <v>30</v>
      </c>
      <c r="LL4" s="348">
        <v>31</v>
      </c>
      <c r="LM4" s="348">
        <v>32</v>
      </c>
      <c r="LN4" s="348">
        <v>33</v>
      </c>
      <c r="LO4" s="348">
        <v>34</v>
      </c>
      <c r="LP4" s="348">
        <v>35</v>
      </c>
      <c r="LQ4" s="348">
        <v>36</v>
      </c>
      <c r="LR4" s="348">
        <v>37</v>
      </c>
      <c r="LS4" s="348">
        <v>38</v>
      </c>
      <c r="LT4" s="348">
        <v>39</v>
      </c>
      <c r="LU4" s="348">
        <v>40</v>
      </c>
      <c r="LV4" s="348">
        <v>41</v>
      </c>
      <c r="LW4" s="348">
        <v>42</v>
      </c>
      <c r="LX4" s="348">
        <v>43</v>
      </c>
      <c r="LY4" s="348">
        <v>44</v>
      </c>
      <c r="LZ4" s="348">
        <v>45</v>
      </c>
      <c r="MA4" s="348">
        <v>46</v>
      </c>
      <c r="MB4" s="348">
        <v>47</v>
      </c>
      <c r="MC4" s="348">
        <v>48</v>
      </c>
      <c r="MD4" s="348">
        <v>49</v>
      </c>
      <c r="ME4" s="348">
        <v>50</v>
      </c>
      <c r="MF4" s="348">
        <v>51</v>
      </c>
      <c r="MG4" s="348">
        <v>52</v>
      </c>
      <c r="MH4" s="348">
        <v>53</v>
      </c>
      <c r="MI4" s="348">
        <v>54</v>
      </c>
      <c r="MJ4" s="348">
        <v>55</v>
      </c>
      <c r="MK4" s="348">
        <v>56</v>
      </c>
      <c r="ML4" s="348">
        <v>57</v>
      </c>
      <c r="MM4" s="348">
        <v>58</v>
      </c>
      <c r="MN4" s="348">
        <v>59</v>
      </c>
      <c r="MO4" s="348">
        <v>60</v>
      </c>
      <c r="MP4" s="348">
        <v>61</v>
      </c>
      <c r="MQ4" s="348">
        <v>62</v>
      </c>
      <c r="MR4" s="348">
        <v>63</v>
      </c>
      <c r="MS4" s="348">
        <v>64</v>
      </c>
      <c r="MT4" s="348">
        <v>65</v>
      </c>
      <c r="MU4" s="348">
        <v>66</v>
      </c>
      <c r="MV4" s="348">
        <v>67</v>
      </c>
      <c r="MW4" s="348">
        <v>68</v>
      </c>
      <c r="MX4" s="348">
        <v>69</v>
      </c>
      <c r="MY4" s="348">
        <v>70</v>
      </c>
      <c r="MZ4" s="348">
        <v>71</v>
      </c>
      <c r="NA4" s="348">
        <v>72</v>
      </c>
      <c r="NB4" s="348">
        <v>73</v>
      </c>
      <c r="NC4" s="348">
        <v>74</v>
      </c>
      <c r="ND4" s="348">
        <v>75</v>
      </c>
      <c r="NE4" s="348">
        <v>76</v>
      </c>
      <c r="NF4" s="348">
        <v>77</v>
      </c>
      <c r="NG4" s="348">
        <v>78</v>
      </c>
      <c r="NH4" s="348">
        <v>79</v>
      </c>
      <c r="NI4" s="348">
        <v>80</v>
      </c>
      <c r="NJ4" s="348">
        <v>81</v>
      </c>
      <c r="NK4" s="348">
        <v>82</v>
      </c>
      <c r="NL4" s="348">
        <v>83</v>
      </c>
      <c r="NM4" s="348">
        <v>84</v>
      </c>
      <c r="NN4" s="348">
        <v>85</v>
      </c>
      <c r="NO4" s="348">
        <v>86</v>
      </c>
      <c r="NP4" s="348">
        <v>87</v>
      </c>
      <c r="NQ4" s="348">
        <v>88</v>
      </c>
      <c r="NR4" s="348">
        <v>89</v>
      </c>
      <c r="NS4" s="348">
        <v>90</v>
      </c>
      <c r="NT4" s="348">
        <v>91</v>
      </c>
      <c r="NU4" s="348">
        <v>92</v>
      </c>
      <c r="NV4" s="348">
        <v>93</v>
      </c>
      <c r="NW4" s="348">
        <v>94</v>
      </c>
      <c r="NX4" s="348">
        <v>95</v>
      </c>
      <c r="NY4" s="348">
        <v>96</v>
      </c>
      <c r="NZ4" s="348">
        <v>97</v>
      </c>
      <c r="OA4" s="348">
        <v>98</v>
      </c>
      <c r="OB4" s="348">
        <v>99</v>
      </c>
      <c r="OC4" s="348">
        <v>100</v>
      </c>
      <c r="OD4" s="348">
        <v>101</v>
      </c>
      <c r="OE4" s="348">
        <v>102</v>
      </c>
      <c r="OF4" s="348">
        <v>103</v>
      </c>
      <c r="OG4" s="348">
        <v>104</v>
      </c>
      <c r="OH4" s="348">
        <v>105</v>
      </c>
      <c r="OI4" s="348">
        <v>106</v>
      </c>
      <c r="OJ4" s="348">
        <v>107</v>
      </c>
      <c r="OK4" s="348">
        <v>108</v>
      </c>
      <c r="OL4" s="348">
        <v>109</v>
      </c>
      <c r="OM4" s="348">
        <v>110</v>
      </c>
      <c r="ON4" s="348">
        <v>111</v>
      </c>
      <c r="OO4" s="348">
        <v>112</v>
      </c>
      <c r="OP4" s="348">
        <v>113</v>
      </c>
      <c r="OQ4" s="348">
        <v>114</v>
      </c>
      <c r="OR4" s="348">
        <v>115</v>
      </c>
      <c r="OS4" s="348">
        <v>116</v>
      </c>
      <c r="OT4" s="348">
        <v>117</v>
      </c>
      <c r="OU4" s="348">
        <v>118</v>
      </c>
      <c r="OV4" s="348">
        <v>119</v>
      </c>
      <c r="OW4" s="348">
        <v>120</v>
      </c>
      <c r="OX4" s="348">
        <v>121</v>
      </c>
      <c r="OY4" s="348">
        <v>122</v>
      </c>
      <c r="OZ4" s="348">
        <v>123</v>
      </c>
      <c r="PA4" s="348">
        <v>124</v>
      </c>
      <c r="PB4" s="348">
        <v>125</v>
      </c>
      <c r="PC4" s="348">
        <v>126</v>
      </c>
      <c r="PD4" s="348">
        <v>127</v>
      </c>
      <c r="PE4" s="348">
        <v>128</v>
      </c>
      <c r="PF4" s="348">
        <v>129</v>
      </c>
      <c r="PG4" s="348">
        <v>130</v>
      </c>
      <c r="PH4" s="348">
        <v>131</v>
      </c>
      <c r="PI4" s="348">
        <v>132</v>
      </c>
      <c r="PJ4" s="348">
        <v>133</v>
      </c>
      <c r="PK4" s="348">
        <v>134</v>
      </c>
      <c r="PL4" s="348">
        <v>135</v>
      </c>
      <c r="PM4" s="348">
        <v>136</v>
      </c>
      <c r="PN4" s="348">
        <v>137</v>
      </c>
      <c r="PO4" s="348">
        <v>138</v>
      </c>
      <c r="PP4" s="348">
        <v>139</v>
      </c>
      <c r="PQ4" s="348">
        <v>140</v>
      </c>
      <c r="PR4" s="348">
        <v>141</v>
      </c>
      <c r="PS4" s="348">
        <v>142</v>
      </c>
      <c r="PT4" s="348">
        <v>143</v>
      </c>
      <c r="PU4" s="348">
        <v>144</v>
      </c>
      <c r="PV4" s="348">
        <v>145</v>
      </c>
      <c r="PW4" s="348">
        <v>146</v>
      </c>
      <c r="PX4" s="348">
        <v>147</v>
      </c>
      <c r="PY4" s="348">
        <v>148</v>
      </c>
      <c r="PZ4" s="348">
        <v>149</v>
      </c>
      <c r="QA4" s="348">
        <v>150</v>
      </c>
      <c r="QB4" s="348">
        <v>151</v>
      </c>
      <c r="QC4" s="348">
        <v>152</v>
      </c>
      <c r="QD4" s="348">
        <v>153</v>
      </c>
      <c r="QE4" s="348">
        <v>154</v>
      </c>
      <c r="QF4" s="348">
        <v>155</v>
      </c>
      <c r="QG4" s="348">
        <v>156</v>
      </c>
      <c r="QH4" s="348">
        <v>157</v>
      </c>
      <c r="QI4" s="348">
        <v>158</v>
      </c>
      <c r="QJ4" s="348">
        <v>159</v>
      </c>
      <c r="QK4" s="348">
        <v>160</v>
      </c>
      <c r="QL4" s="348">
        <v>161</v>
      </c>
      <c r="QM4" s="348">
        <v>162</v>
      </c>
      <c r="QN4" s="348">
        <v>163</v>
      </c>
      <c r="QO4" s="348">
        <v>164</v>
      </c>
      <c r="QP4" s="348">
        <v>165</v>
      </c>
      <c r="QQ4" s="348">
        <v>166</v>
      </c>
      <c r="QR4" s="348">
        <v>167</v>
      </c>
      <c r="QS4" s="348">
        <v>168</v>
      </c>
      <c r="QT4" s="348">
        <v>169</v>
      </c>
      <c r="QU4" s="348">
        <v>170</v>
      </c>
      <c r="QV4" s="348">
        <v>171</v>
      </c>
      <c r="QW4" s="348">
        <v>172</v>
      </c>
      <c r="QX4" s="348">
        <v>173</v>
      </c>
      <c r="QY4" s="348">
        <v>174</v>
      </c>
      <c r="QZ4" s="348">
        <v>175</v>
      </c>
      <c r="RA4" s="348">
        <v>176</v>
      </c>
      <c r="RB4" s="348">
        <v>177</v>
      </c>
      <c r="RC4" s="348">
        <v>178</v>
      </c>
      <c r="RD4" s="348">
        <v>179</v>
      </c>
      <c r="RE4" s="348">
        <v>180</v>
      </c>
      <c r="RF4" s="348">
        <v>181</v>
      </c>
      <c r="RG4" s="348">
        <v>182</v>
      </c>
      <c r="RH4" s="348">
        <v>183</v>
      </c>
      <c r="RI4" s="348">
        <v>184</v>
      </c>
      <c r="RJ4" s="348">
        <v>185</v>
      </c>
      <c r="RK4" s="348">
        <v>186</v>
      </c>
      <c r="RL4" s="348">
        <v>187</v>
      </c>
      <c r="RM4" s="348">
        <v>188</v>
      </c>
      <c r="RN4" s="348">
        <v>189</v>
      </c>
      <c r="RO4" s="348">
        <v>190</v>
      </c>
      <c r="RP4" s="348">
        <v>191</v>
      </c>
      <c r="RQ4" s="348">
        <v>192</v>
      </c>
      <c r="RR4" s="348">
        <v>193</v>
      </c>
      <c r="RS4" s="348">
        <v>194</v>
      </c>
      <c r="RT4" s="348">
        <v>195</v>
      </c>
      <c r="RU4" s="348">
        <v>196</v>
      </c>
      <c r="RV4" s="348">
        <v>197</v>
      </c>
      <c r="RW4" s="348">
        <v>198</v>
      </c>
      <c r="RX4" s="348">
        <v>199</v>
      </c>
      <c r="RY4" s="348">
        <v>200</v>
      </c>
      <c r="RZ4" s="348">
        <v>201</v>
      </c>
      <c r="SA4" s="348">
        <v>202</v>
      </c>
      <c r="SB4" s="348">
        <v>203</v>
      </c>
      <c r="SC4" s="348">
        <v>204</v>
      </c>
      <c r="SD4" s="348">
        <v>205</v>
      </c>
      <c r="SE4" s="348">
        <v>206</v>
      </c>
      <c r="SF4" s="348">
        <v>207</v>
      </c>
      <c r="SG4" s="348">
        <v>208</v>
      </c>
      <c r="SH4" s="348">
        <v>209</v>
      </c>
      <c r="SI4" s="348">
        <v>210</v>
      </c>
      <c r="SJ4" s="348">
        <v>211</v>
      </c>
      <c r="SK4" s="348">
        <v>212</v>
      </c>
      <c r="SL4" s="348">
        <v>213</v>
      </c>
      <c r="SM4" s="348">
        <v>214</v>
      </c>
      <c r="SN4" s="348">
        <v>215</v>
      </c>
      <c r="SO4" s="348">
        <v>216</v>
      </c>
      <c r="SP4" s="348">
        <v>217</v>
      </c>
      <c r="SQ4" s="348">
        <v>218</v>
      </c>
      <c r="SR4" s="348">
        <v>219</v>
      </c>
      <c r="SS4" s="348">
        <v>220</v>
      </c>
      <c r="ST4" s="348">
        <v>221</v>
      </c>
      <c r="SU4" s="348">
        <v>222</v>
      </c>
      <c r="SV4" s="348">
        <v>223</v>
      </c>
      <c r="SW4" s="348">
        <v>224</v>
      </c>
      <c r="SX4" s="348">
        <v>225</v>
      </c>
      <c r="SY4" s="348">
        <v>226</v>
      </c>
      <c r="SZ4" s="348">
        <v>227</v>
      </c>
      <c r="TA4" s="348">
        <v>228</v>
      </c>
      <c r="TB4" s="348">
        <v>229</v>
      </c>
      <c r="TC4" s="348">
        <v>230</v>
      </c>
      <c r="TD4" s="348">
        <v>231</v>
      </c>
      <c r="TE4" s="348">
        <v>232</v>
      </c>
      <c r="TF4" s="348">
        <v>233</v>
      </c>
      <c r="TG4" s="348">
        <v>234</v>
      </c>
      <c r="TH4" s="348">
        <v>235</v>
      </c>
      <c r="TI4" s="348">
        <v>236</v>
      </c>
      <c r="TJ4" s="348">
        <v>237</v>
      </c>
      <c r="TK4" s="348">
        <v>238</v>
      </c>
      <c r="TL4" s="348">
        <v>239</v>
      </c>
      <c r="TM4" s="348">
        <v>240</v>
      </c>
      <c r="TN4" s="348">
        <v>241</v>
      </c>
      <c r="TO4" s="348">
        <v>242</v>
      </c>
      <c r="TP4" s="348">
        <v>243</v>
      </c>
      <c r="TQ4" s="348">
        <v>244</v>
      </c>
      <c r="TR4" s="348">
        <v>245</v>
      </c>
      <c r="TS4" s="348">
        <v>246</v>
      </c>
      <c r="TT4" s="348">
        <v>247</v>
      </c>
      <c r="TU4" s="348">
        <v>248</v>
      </c>
      <c r="TV4" s="348">
        <v>249</v>
      </c>
      <c r="TW4" s="348">
        <v>250</v>
      </c>
      <c r="TX4" s="348">
        <v>251</v>
      </c>
      <c r="TY4" s="348">
        <v>252</v>
      </c>
      <c r="TZ4" s="348">
        <v>253</v>
      </c>
      <c r="UA4" s="348">
        <v>254</v>
      </c>
      <c r="UB4" s="348">
        <v>255</v>
      </c>
      <c r="UC4" s="348">
        <v>256</v>
      </c>
      <c r="UD4" s="348">
        <v>257</v>
      </c>
      <c r="UE4" s="348">
        <v>258</v>
      </c>
      <c r="UF4" s="348">
        <v>259</v>
      </c>
      <c r="UG4" s="348">
        <v>260</v>
      </c>
      <c r="UH4" s="348">
        <v>261</v>
      </c>
      <c r="UI4" s="348">
        <v>262</v>
      </c>
      <c r="UJ4" s="348">
        <v>263</v>
      </c>
      <c r="UK4" s="348">
        <v>264</v>
      </c>
      <c r="UL4" s="348">
        <v>265</v>
      </c>
      <c r="UM4" s="348">
        <v>266</v>
      </c>
      <c r="UN4" s="348">
        <v>267</v>
      </c>
      <c r="UO4" s="348">
        <v>268</v>
      </c>
      <c r="UP4" s="348">
        <v>269</v>
      </c>
      <c r="UQ4" s="348">
        <v>270</v>
      </c>
      <c r="UR4" s="348">
        <v>271</v>
      </c>
      <c r="US4" s="348">
        <v>272</v>
      </c>
      <c r="UT4" s="348">
        <v>273</v>
      </c>
      <c r="UU4" s="348">
        <v>274</v>
      </c>
      <c r="UV4" s="348">
        <v>275</v>
      </c>
      <c r="UW4" s="348">
        <v>276</v>
      </c>
      <c r="UX4" s="348">
        <v>277</v>
      </c>
      <c r="UY4" s="348">
        <v>278</v>
      </c>
      <c r="UZ4" s="348">
        <v>279</v>
      </c>
      <c r="VA4" s="348">
        <v>280</v>
      </c>
      <c r="VB4" s="348">
        <v>281</v>
      </c>
      <c r="VC4" s="348">
        <v>282</v>
      </c>
      <c r="VD4" s="348">
        <v>283</v>
      </c>
      <c r="VE4" s="348">
        <v>284</v>
      </c>
      <c r="VF4" s="348">
        <v>285</v>
      </c>
      <c r="VG4" s="348">
        <v>286</v>
      </c>
      <c r="VH4" s="348">
        <v>287</v>
      </c>
      <c r="VI4" s="348">
        <v>288</v>
      </c>
      <c r="VJ4" s="348">
        <v>289</v>
      </c>
      <c r="VK4" s="348">
        <v>290</v>
      </c>
      <c r="VL4" s="348">
        <v>291</v>
      </c>
      <c r="VM4" s="348">
        <v>292</v>
      </c>
      <c r="VP4" s="349">
        <v>2</v>
      </c>
      <c r="VQ4" s="349">
        <v>3</v>
      </c>
      <c r="VR4" s="349">
        <v>4</v>
      </c>
      <c r="VS4" s="349">
        <v>5</v>
      </c>
      <c r="VT4" s="349">
        <v>6</v>
      </c>
      <c r="VU4" s="349">
        <v>7</v>
      </c>
      <c r="VV4" s="349">
        <v>8</v>
      </c>
      <c r="VW4" s="349">
        <v>9</v>
      </c>
      <c r="VX4" s="349">
        <v>10</v>
      </c>
      <c r="VY4" s="349">
        <v>11</v>
      </c>
      <c r="VZ4" s="349">
        <v>12</v>
      </c>
      <c r="WA4" s="349">
        <v>13</v>
      </c>
      <c r="WB4" s="349">
        <v>14</v>
      </c>
      <c r="WC4" s="349">
        <v>15</v>
      </c>
      <c r="WD4" s="349">
        <v>16</v>
      </c>
      <c r="WE4" s="349">
        <v>17</v>
      </c>
      <c r="WF4" s="349">
        <v>18</v>
      </c>
      <c r="WG4" s="349">
        <v>19</v>
      </c>
      <c r="WH4" s="349">
        <v>20</v>
      </c>
      <c r="WI4" s="349">
        <v>21</v>
      </c>
      <c r="WJ4" s="349">
        <v>22</v>
      </c>
      <c r="WK4" s="349">
        <v>23</v>
      </c>
      <c r="WL4" s="349">
        <v>24</v>
      </c>
      <c r="WM4" s="349">
        <v>25</v>
      </c>
      <c r="WN4" s="349">
        <v>26</v>
      </c>
      <c r="WO4" s="349">
        <v>27</v>
      </c>
      <c r="WP4" s="349">
        <v>28</v>
      </c>
      <c r="WQ4" s="349">
        <v>29</v>
      </c>
      <c r="WR4" s="349">
        <v>30</v>
      </c>
      <c r="WS4" s="349">
        <v>31</v>
      </c>
      <c r="WT4" s="349">
        <v>32</v>
      </c>
      <c r="WU4" s="349">
        <v>33</v>
      </c>
      <c r="WV4" s="349">
        <v>34</v>
      </c>
      <c r="WW4" s="349">
        <v>35</v>
      </c>
      <c r="WX4" s="349">
        <v>36</v>
      </c>
      <c r="WY4" s="349">
        <v>37</v>
      </c>
      <c r="WZ4" s="349">
        <v>38</v>
      </c>
      <c r="XA4" s="349">
        <v>39</v>
      </c>
      <c r="XB4" s="349">
        <v>40</v>
      </c>
      <c r="XC4" s="349">
        <v>41</v>
      </c>
      <c r="XD4" s="349">
        <v>42</v>
      </c>
      <c r="XE4" s="349">
        <v>43</v>
      </c>
      <c r="XF4" s="349">
        <v>44</v>
      </c>
      <c r="XG4" s="349">
        <v>45</v>
      </c>
      <c r="XH4" s="349">
        <v>46</v>
      </c>
      <c r="XI4" s="349">
        <v>47</v>
      </c>
      <c r="XJ4" s="349">
        <v>48</v>
      </c>
      <c r="XK4" s="349">
        <v>49</v>
      </c>
      <c r="XL4" s="349">
        <v>50</v>
      </c>
      <c r="XM4" s="349">
        <v>51</v>
      </c>
      <c r="XN4" s="349">
        <v>52</v>
      </c>
      <c r="XO4" s="349">
        <v>53</v>
      </c>
      <c r="XP4" s="349">
        <v>54</v>
      </c>
      <c r="XQ4" s="349">
        <v>55</v>
      </c>
      <c r="XR4" s="349">
        <v>56</v>
      </c>
      <c r="XS4" s="349">
        <v>57</v>
      </c>
      <c r="XT4" s="349">
        <v>58</v>
      </c>
      <c r="XU4" s="349">
        <v>59</v>
      </c>
      <c r="XV4" s="349">
        <v>60</v>
      </c>
      <c r="XW4" s="349">
        <v>61</v>
      </c>
      <c r="XX4" s="349">
        <v>62</v>
      </c>
      <c r="XY4" s="349">
        <v>63</v>
      </c>
      <c r="XZ4" s="349">
        <v>64</v>
      </c>
      <c r="YA4" s="349">
        <v>65</v>
      </c>
      <c r="YB4" s="349">
        <v>66</v>
      </c>
      <c r="YC4" s="349">
        <v>67</v>
      </c>
      <c r="YD4" s="349">
        <v>68</v>
      </c>
      <c r="YE4" s="349">
        <v>69</v>
      </c>
      <c r="YF4" s="349">
        <v>70</v>
      </c>
      <c r="YG4" s="349">
        <v>71</v>
      </c>
      <c r="YH4" s="349">
        <v>72</v>
      </c>
      <c r="YI4" s="349">
        <v>73</v>
      </c>
      <c r="YJ4" s="349">
        <v>74</v>
      </c>
      <c r="YK4" s="349">
        <v>75</v>
      </c>
      <c r="YL4" s="349">
        <v>76</v>
      </c>
      <c r="YM4" s="349">
        <v>77</v>
      </c>
      <c r="YN4" s="349">
        <v>78</v>
      </c>
      <c r="YO4" s="349">
        <v>79</v>
      </c>
      <c r="YP4" s="349">
        <v>80</v>
      </c>
      <c r="YQ4" s="349">
        <v>81</v>
      </c>
      <c r="YR4" s="349">
        <v>82</v>
      </c>
      <c r="YS4" s="349">
        <v>83</v>
      </c>
      <c r="YT4" s="349">
        <v>84</v>
      </c>
      <c r="YU4" s="349">
        <v>85</v>
      </c>
      <c r="YV4" s="349">
        <v>86</v>
      </c>
      <c r="YW4" s="349">
        <v>87</v>
      </c>
      <c r="YX4" s="349">
        <v>88</v>
      </c>
      <c r="YY4" s="349">
        <v>89</v>
      </c>
      <c r="YZ4" s="349">
        <v>90</v>
      </c>
      <c r="ZA4" s="349">
        <v>91</v>
      </c>
      <c r="ZB4" s="349">
        <v>92</v>
      </c>
      <c r="ZC4" s="349">
        <v>93</v>
      </c>
      <c r="ZD4" s="349">
        <v>94</v>
      </c>
      <c r="ZE4" s="349">
        <v>95</v>
      </c>
      <c r="ZF4" s="349">
        <v>96</v>
      </c>
      <c r="ZG4" s="349">
        <v>97</v>
      </c>
      <c r="ZH4" s="349">
        <v>98</v>
      </c>
      <c r="ZI4" s="349">
        <v>99</v>
      </c>
      <c r="ZJ4" s="349">
        <v>100</v>
      </c>
      <c r="ZK4" s="349">
        <v>101</v>
      </c>
      <c r="ZL4" s="349">
        <v>102</v>
      </c>
      <c r="ZM4" s="349">
        <v>103</v>
      </c>
      <c r="ZN4" s="349">
        <v>104</v>
      </c>
      <c r="ZO4" s="349">
        <v>105</v>
      </c>
      <c r="ZP4" s="349">
        <v>106</v>
      </c>
      <c r="ZQ4" s="349">
        <v>107</v>
      </c>
      <c r="ZR4" s="349">
        <v>108</v>
      </c>
      <c r="ZS4" s="349">
        <v>109</v>
      </c>
      <c r="ZT4" s="349">
        <v>110</v>
      </c>
      <c r="ZU4" s="349">
        <v>111</v>
      </c>
      <c r="ZV4" s="349">
        <v>112</v>
      </c>
      <c r="ZW4" s="349">
        <v>113</v>
      </c>
      <c r="ZX4" s="349">
        <v>114</v>
      </c>
      <c r="ZY4" s="349">
        <v>115</v>
      </c>
      <c r="ZZ4" s="349">
        <v>116</v>
      </c>
      <c r="AAA4" s="349">
        <v>117</v>
      </c>
      <c r="AAB4" s="349">
        <v>118</v>
      </c>
      <c r="AAC4" s="349">
        <v>119</v>
      </c>
      <c r="AAD4" s="349">
        <v>120</v>
      </c>
      <c r="AAE4" s="349">
        <v>121</v>
      </c>
      <c r="AAF4" s="349">
        <v>122</v>
      </c>
      <c r="AAG4" s="349">
        <v>123</v>
      </c>
      <c r="AAH4" s="349">
        <v>124</v>
      </c>
      <c r="AAI4" s="349">
        <v>125</v>
      </c>
      <c r="AAJ4" s="349">
        <v>126</v>
      </c>
      <c r="AAK4" s="349">
        <v>127</v>
      </c>
      <c r="AAL4" s="349">
        <v>128</v>
      </c>
      <c r="AAM4" s="349">
        <v>129</v>
      </c>
      <c r="AAN4" s="349">
        <v>130</v>
      </c>
      <c r="AAO4" s="349">
        <v>131</v>
      </c>
      <c r="AAP4" s="349">
        <v>132</v>
      </c>
      <c r="AAQ4" s="349">
        <v>133</v>
      </c>
      <c r="AAR4" s="349">
        <v>134</v>
      </c>
      <c r="AAS4" s="349">
        <v>135</v>
      </c>
      <c r="AAT4" s="349">
        <v>136</v>
      </c>
      <c r="AAU4" s="349">
        <v>137</v>
      </c>
      <c r="AAV4" s="349">
        <v>138</v>
      </c>
      <c r="AAW4" s="349">
        <v>139</v>
      </c>
      <c r="AAX4" s="349">
        <v>140</v>
      </c>
      <c r="AAY4" s="349">
        <v>141</v>
      </c>
      <c r="AAZ4" s="349">
        <v>142</v>
      </c>
      <c r="ABA4" s="349">
        <v>143</v>
      </c>
      <c r="ABB4" s="349">
        <v>144</v>
      </c>
      <c r="ABC4" s="349">
        <v>145</v>
      </c>
      <c r="ABD4" s="349">
        <v>146</v>
      </c>
      <c r="ABE4" s="349">
        <v>147</v>
      </c>
      <c r="ABF4" s="349">
        <v>148</v>
      </c>
      <c r="ABG4" s="349">
        <v>149</v>
      </c>
      <c r="ABH4" s="349">
        <v>150</v>
      </c>
      <c r="ABI4" s="349">
        <v>151</v>
      </c>
      <c r="ABJ4" s="349">
        <v>152</v>
      </c>
      <c r="ABK4" s="349">
        <v>153</v>
      </c>
      <c r="ABL4" s="349">
        <v>154</v>
      </c>
      <c r="ABM4" s="349">
        <v>155</v>
      </c>
      <c r="ABN4" s="349">
        <v>156</v>
      </c>
      <c r="ABO4" s="349">
        <v>157</v>
      </c>
      <c r="ABP4" s="349">
        <v>158</v>
      </c>
      <c r="ABQ4" s="349">
        <v>159</v>
      </c>
      <c r="ABR4" s="349">
        <v>160</v>
      </c>
      <c r="ABS4" s="349">
        <v>161</v>
      </c>
      <c r="ABT4" s="349">
        <v>162</v>
      </c>
      <c r="ABU4" s="349">
        <v>163</v>
      </c>
      <c r="ABV4" s="349">
        <v>164</v>
      </c>
      <c r="ABW4" s="349">
        <v>165</v>
      </c>
      <c r="ABX4" s="349">
        <v>166</v>
      </c>
      <c r="ABY4" s="349">
        <v>167</v>
      </c>
      <c r="ABZ4" s="349">
        <v>168</v>
      </c>
      <c r="ACA4" s="349">
        <v>169</v>
      </c>
      <c r="ACB4" s="349">
        <v>170</v>
      </c>
      <c r="ACC4" s="349">
        <v>171</v>
      </c>
      <c r="ACD4" s="349">
        <v>172</v>
      </c>
      <c r="ACE4" s="349">
        <v>173</v>
      </c>
      <c r="ACF4" s="349">
        <v>174</v>
      </c>
      <c r="ACG4" s="349">
        <v>175</v>
      </c>
      <c r="ACH4" s="349">
        <v>176</v>
      </c>
      <c r="ACI4" s="349">
        <v>177</v>
      </c>
      <c r="ACJ4" s="349">
        <v>178</v>
      </c>
      <c r="ACK4" s="349">
        <v>179</v>
      </c>
      <c r="ACL4" s="349">
        <v>180</v>
      </c>
      <c r="ACM4" s="349">
        <v>181</v>
      </c>
      <c r="ACN4" s="349">
        <v>182</v>
      </c>
      <c r="ACO4" s="349">
        <v>183</v>
      </c>
      <c r="ACP4" s="349">
        <v>184</v>
      </c>
      <c r="ACQ4" s="349">
        <v>185</v>
      </c>
      <c r="ACR4" s="349">
        <v>186</v>
      </c>
      <c r="ACS4" s="349">
        <v>187</v>
      </c>
      <c r="ACT4" s="349">
        <v>188</v>
      </c>
      <c r="ACU4" s="349">
        <v>189</v>
      </c>
      <c r="ACV4" s="349">
        <v>190</v>
      </c>
      <c r="ACW4" s="349">
        <v>191</v>
      </c>
      <c r="ACX4" s="349">
        <v>192</v>
      </c>
      <c r="ACY4" s="349">
        <v>193</v>
      </c>
      <c r="ACZ4" s="349">
        <v>194</v>
      </c>
      <c r="ADA4" s="349">
        <v>195</v>
      </c>
      <c r="ADB4" s="349">
        <v>196</v>
      </c>
      <c r="ADC4" s="349">
        <v>197</v>
      </c>
      <c r="ADD4" s="349">
        <v>198</v>
      </c>
      <c r="ADE4" s="349">
        <v>199</v>
      </c>
      <c r="ADF4" s="349">
        <v>200</v>
      </c>
      <c r="ADG4" s="349">
        <v>201</v>
      </c>
      <c r="ADH4" s="349">
        <v>202</v>
      </c>
      <c r="ADI4" s="349">
        <v>203</v>
      </c>
      <c r="ADJ4" s="349">
        <v>204</v>
      </c>
      <c r="ADK4" s="349">
        <v>205</v>
      </c>
      <c r="ADL4" s="349">
        <v>206</v>
      </c>
      <c r="ADM4" s="349">
        <v>207</v>
      </c>
      <c r="ADN4" s="349">
        <v>208</v>
      </c>
      <c r="ADO4" s="349">
        <v>209</v>
      </c>
      <c r="ADP4" s="349">
        <v>210</v>
      </c>
      <c r="ADQ4" s="349">
        <v>211</v>
      </c>
      <c r="ADR4" s="349">
        <v>212</v>
      </c>
      <c r="ADS4" s="349">
        <v>213</v>
      </c>
      <c r="ADT4" s="349">
        <v>214</v>
      </c>
      <c r="ADU4" s="349">
        <v>215</v>
      </c>
      <c r="ADV4" s="349">
        <v>216</v>
      </c>
      <c r="ADW4" s="349">
        <v>217</v>
      </c>
      <c r="ADX4" s="349">
        <v>218</v>
      </c>
      <c r="ADY4" s="349">
        <v>219</v>
      </c>
      <c r="ADZ4" s="349">
        <v>220</v>
      </c>
      <c r="AEA4" s="349">
        <v>221</v>
      </c>
      <c r="AEB4" s="349">
        <v>222</v>
      </c>
      <c r="AEC4" s="349">
        <v>223</v>
      </c>
      <c r="AED4" s="349">
        <v>224</v>
      </c>
      <c r="AEE4" s="349">
        <v>225</v>
      </c>
      <c r="AEF4" s="349">
        <v>226</v>
      </c>
      <c r="AEG4" s="349">
        <v>227</v>
      </c>
      <c r="AEH4" s="349">
        <v>228</v>
      </c>
      <c r="AEI4" s="349">
        <v>229</v>
      </c>
      <c r="AEJ4" s="349">
        <v>230</v>
      </c>
      <c r="AEK4" s="349">
        <v>231</v>
      </c>
      <c r="AEL4" s="349">
        <v>232</v>
      </c>
      <c r="AEM4" s="349">
        <v>233</v>
      </c>
      <c r="AEN4" s="349">
        <v>234</v>
      </c>
      <c r="AEO4" s="349">
        <v>235</v>
      </c>
      <c r="AEP4" s="349">
        <v>236</v>
      </c>
      <c r="AEQ4" s="349">
        <v>237</v>
      </c>
      <c r="AER4" s="349">
        <v>238</v>
      </c>
      <c r="AES4" s="349">
        <v>239</v>
      </c>
      <c r="AET4" s="349">
        <v>240</v>
      </c>
      <c r="AEU4" s="349">
        <v>241</v>
      </c>
      <c r="AEV4" s="349">
        <v>242</v>
      </c>
      <c r="AEW4" s="349">
        <v>243</v>
      </c>
      <c r="AEX4" s="349">
        <v>244</v>
      </c>
      <c r="AEY4" s="349">
        <v>245</v>
      </c>
      <c r="AEZ4" s="349">
        <v>246</v>
      </c>
      <c r="AFA4" s="349">
        <v>247</v>
      </c>
      <c r="AFB4" s="349">
        <v>248</v>
      </c>
      <c r="AFC4" s="349">
        <v>249</v>
      </c>
      <c r="AFD4" s="349">
        <v>250</v>
      </c>
      <c r="AFE4" s="349">
        <v>251</v>
      </c>
      <c r="AFF4" s="349">
        <v>252</v>
      </c>
      <c r="AFG4" s="349">
        <v>253</v>
      </c>
      <c r="AFH4" s="349">
        <v>254</v>
      </c>
      <c r="AFI4" s="349">
        <v>255</v>
      </c>
      <c r="AFJ4" s="349">
        <v>256</v>
      </c>
      <c r="AFK4" s="349">
        <v>257</v>
      </c>
      <c r="AFL4" s="349">
        <v>258</v>
      </c>
      <c r="AFM4" s="349">
        <v>259</v>
      </c>
      <c r="AFN4" s="349">
        <v>260</v>
      </c>
      <c r="AFO4" s="349">
        <v>261</v>
      </c>
      <c r="AFP4" s="349">
        <v>262</v>
      </c>
      <c r="AFQ4" s="349">
        <v>263</v>
      </c>
      <c r="AFR4" s="349">
        <v>264</v>
      </c>
      <c r="AFS4" s="349">
        <v>265</v>
      </c>
      <c r="AFT4" s="349">
        <v>266</v>
      </c>
      <c r="AFU4" s="349">
        <v>267</v>
      </c>
      <c r="AFV4" s="349">
        <v>268</v>
      </c>
      <c r="AFW4" s="349">
        <v>269</v>
      </c>
      <c r="AFX4" s="349">
        <v>270</v>
      </c>
      <c r="AFY4" s="349">
        <v>271</v>
      </c>
      <c r="AFZ4" s="349">
        <v>272</v>
      </c>
      <c r="AGA4" s="349">
        <v>273</v>
      </c>
      <c r="AGB4" s="349">
        <v>274</v>
      </c>
      <c r="AGC4" s="349">
        <v>275</v>
      </c>
      <c r="AGD4" s="349">
        <v>276</v>
      </c>
      <c r="AGE4" s="349">
        <v>277</v>
      </c>
      <c r="AGF4" s="349">
        <v>278</v>
      </c>
      <c r="AGG4" s="349">
        <v>279</v>
      </c>
      <c r="AGH4" s="349">
        <v>280</v>
      </c>
      <c r="AGI4" s="349">
        <v>281</v>
      </c>
      <c r="AGJ4" s="349">
        <v>282</v>
      </c>
      <c r="AGK4" s="349">
        <v>283</v>
      </c>
      <c r="AGL4" s="349">
        <v>284</v>
      </c>
      <c r="AGM4" s="349">
        <v>285</v>
      </c>
      <c r="AGN4" s="349">
        <v>286</v>
      </c>
      <c r="AGO4" s="349">
        <v>287</v>
      </c>
      <c r="AGP4" s="349">
        <v>288</v>
      </c>
      <c r="AGQ4" s="349">
        <v>289</v>
      </c>
      <c r="AGR4" s="349">
        <v>290</v>
      </c>
      <c r="AGS4" s="349">
        <v>291</v>
      </c>
      <c r="AGT4" s="349">
        <v>292</v>
      </c>
      <c r="AGU4" s="350">
        <v>2</v>
      </c>
      <c r="AGV4" s="350">
        <v>3</v>
      </c>
      <c r="AGW4" s="350">
        <v>4</v>
      </c>
      <c r="AGX4" s="350">
        <v>5</v>
      </c>
      <c r="AGY4" s="350">
        <v>6</v>
      </c>
      <c r="AGZ4" s="350">
        <v>7</v>
      </c>
      <c r="AHA4" s="350">
        <v>8</v>
      </c>
      <c r="AHB4" s="350">
        <v>9</v>
      </c>
      <c r="AHC4" s="350">
        <v>10</v>
      </c>
      <c r="AHD4" s="350">
        <v>11</v>
      </c>
      <c r="AHE4" s="350">
        <v>12</v>
      </c>
      <c r="AHF4" s="350">
        <v>13</v>
      </c>
      <c r="AHG4" s="350">
        <v>14</v>
      </c>
      <c r="AHH4" s="350">
        <v>15</v>
      </c>
      <c r="AHI4" s="350">
        <v>16</v>
      </c>
      <c r="AHJ4" s="350">
        <v>17</v>
      </c>
      <c r="AHK4" s="350">
        <v>18</v>
      </c>
      <c r="AHL4" s="350">
        <v>19</v>
      </c>
      <c r="AHM4" s="350">
        <v>20</v>
      </c>
      <c r="AHN4" s="350">
        <v>21</v>
      </c>
      <c r="AHO4" s="350">
        <v>22</v>
      </c>
      <c r="AHP4" s="350">
        <v>23</v>
      </c>
      <c r="AHQ4" s="350">
        <v>24</v>
      </c>
      <c r="AHR4" s="350">
        <v>25</v>
      </c>
      <c r="AHS4" s="350">
        <v>26</v>
      </c>
      <c r="AHT4" s="350">
        <v>27</v>
      </c>
      <c r="AHU4" s="350">
        <v>28</v>
      </c>
      <c r="AHV4" s="350">
        <v>29</v>
      </c>
      <c r="AHW4" s="350">
        <v>30</v>
      </c>
      <c r="AHX4" s="350">
        <v>31</v>
      </c>
      <c r="AHY4" s="350">
        <v>32</v>
      </c>
      <c r="AHZ4" s="350">
        <v>33</v>
      </c>
      <c r="AIA4" s="350">
        <v>34</v>
      </c>
      <c r="AIB4" s="350">
        <v>35</v>
      </c>
      <c r="AIC4" s="350">
        <v>36</v>
      </c>
      <c r="AID4" s="350">
        <v>37</v>
      </c>
      <c r="AIE4" s="350">
        <v>38</v>
      </c>
      <c r="AIF4" s="350">
        <v>39</v>
      </c>
      <c r="AIG4" s="350">
        <v>40</v>
      </c>
      <c r="AIH4" s="350">
        <v>41</v>
      </c>
      <c r="AII4" s="350">
        <v>42</v>
      </c>
      <c r="AIJ4" s="350">
        <v>43</v>
      </c>
      <c r="AIK4" s="350">
        <v>44</v>
      </c>
      <c r="AIL4" s="350">
        <v>45</v>
      </c>
      <c r="AIM4" s="350">
        <v>46</v>
      </c>
      <c r="AIN4" s="350">
        <v>47</v>
      </c>
      <c r="AIO4" s="350">
        <v>48</v>
      </c>
      <c r="AIP4" s="350">
        <v>49</v>
      </c>
      <c r="AIQ4" s="350">
        <v>50</v>
      </c>
      <c r="AIR4" s="350">
        <v>51</v>
      </c>
      <c r="AIS4" s="350">
        <v>52</v>
      </c>
      <c r="AIT4" s="350">
        <v>53</v>
      </c>
      <c r="AIU4" s="350">
        <v>54</v>
      </c>
      <c r="AIV4" s="350">
        <v>55</v>
      </c>
      <c r="AIW4" s="350">
        <v>56</v>
      </c>
      <c r="AIX4" s="350">
        <v>57</v>
      </c>
      <c r="AIY4" s="350">
        <v>58</v>
      </c>
      <c r="AIZ4" s="350">
        <v>59</v>
      </c>
      <c r="AJA4" s="350">
        <v>60</v>
      </c>
      <c r="AJB4" s="350">
        <v>61</v>
      </c>
      <c r="AJC4" s="350">
        <v>62</v>
      </c>
      <c r="AJD4" s="350">
        <v>63</v>
      </c>
      <c r="AJE4" s="350">
        <v>64</v>
      </c>
      <c r="AJF4" s="350">
        <v>65</v>
      </c>
      <c r="AJG4" s="350">
        <v>66</v>
      </c>
      <c r="AJH4" s="350">
        <v>67</v>
      </c>
      <c r="AJI4" s="350">
        <v>68</v>
      </c>
      <c r="AJJ4" s="350">
        <v>69</v>
      </c>
      <c r="AJK4" s="350">
        <v>70</v>
      </c>
      <c r="AJL4" s="350">
        <v>71</v>
      </c>
      <c r="AJM4" s="350">
        <v>72</v>
      </c>
      <c r="AJN4" s="350">
        <v>73</v>
      </c>
      <c r="AJO4" s="350">
        <v>74</v>
      </c>
      <c r="AJP4" s="350">
        <v>75</v>
      </c>
      <c r="AJQ4" s="350">
        <v>76</v>
      </c>
      <c r="AJR4" s="350">
        <v>77</v>
      </c>
      <c r="AJS4" s="350">
        <v>78</v>
      </c>
      <c r="AJT4" s="350">
        <v>79</v>
      </c>
      <c r="AJU4" s="350">
        <v>80</v>
      </c>
      <c r="AJV4" s="350">
        <v>81</v>
      </c>
      <c r="AJW4" s="350">
        <v>82</v>
      </c>
      <c r="AJX4" s="350">
        <v>83</v>
      </c>
      <c r="AJY4" s="350">
        <v>84</v>
      </c>
      <c r="AJZ4" s="350">
        <v>85</v>
      </c>
      <c r="AKA4" s="350">
        <v>86</v>
      </c>
      <c r="AKB4" s="350">
        <v>87</v>
      </c>
      <c r="AKC4" s="350">
        <v>88</v>
      </c>
      <c r="AKD4" s="350">
        <v>89</v>
      </c>
      <c r="AKE4" s="350">
        <v>90</v>
      </c>
      <c r="AKF4" s="350">
        <v>91</v>
      </c>
      <c r="AKG4" s="350">
        <v>92</v>
      </c>
      <c r="AKH4" s="350">
        <v>93</v>
      </c>
      <c r="AKI4" s="350">
        <v>94</v>
      </c>
      <c r="AKJ4" s="350">
        <v>95</v>
      </c>
      <c r="AKK4" s="350">
        <v>96</v>
      </c>
      <c r="AKL4" s="350">
        <v>97</v>
      </c>
      <c r="AKM4" s="350">
        <v>98</v>
      </c>
      <c r="AKN4" s="350">
        <v>99</v>
      </c>
      <c r="AKO4" s="350">
        <v>100</v>
      </c>
      <c r="AKP4" s="350">
        <v>101</v>
      </c>
      <c r="AKQ4" s="350">
        <v>102</v>
      </c>
      <c r="AKR4" s="350">
        <v>103</v>
      </c>
      <c r="AKS4" s="350">
        <v>104</v>
      </c>
      <c r="AKT4" s="350">
        <v>105</v>
      </c>
      <c r="AKU4" s="350">
        <v>106</v>
      </c>
      <c r="AKV4" s="350">
        <v>107</v>
      </c>
      <c r="AKW4" s="350">
        <v>108</v>
      </c>
      <c r="AKX4" s="350">
        <v>109</v>
      </c>
      <c r="AKY4" s="350">
        <v>110</v>
      </c>
      <c r="AKZ4" s="350">
        <v>111</v>
      </c>
      <c r="ALA4" s="350">
        <v>112</v>
      </c>
      <c r="ALB4" s="350">
        <v>113</v>
      </c>
      <c r="ALC4" s="350">
        <v>114</v>
      </c>
      <c r="ALD4" s="350">
        <v>115</v>
      </c>
      <c r="ALE4" s="350">
        <v>116</v>
      </c>
      <c r="ALF4" s="350">
        <v>117</v>
      </c>
      <c r="ALG4" s="350">
        <v>118</v>
      </c>
      <c r="ALH4" s="350">
        <v>119</v>
      </c>
      <c r="ALI4" s="350">
        <v>120</v>
      </c>
      <c r="ALJ4" s="350">
        <v>121</v>
      </c>
      <c r="ALK4" s="350">
        <v>122</v>
      </c>
      <c r="ALL4" s="350">
        <v>123</v>
      </c>
      <c r="ALM4" s="350">
        <v>124</v>
      </c>
      <c r="ALN4" s="350">
        <v>125</v>
      </c>
      <c r="ALO4" s="350">
        <v>126</v>
      </c>
      <c r="ALP4" s="350">
        <v>127</v>
      </c>
      <c r="ALQ4" s="350">
        <v>128</v>
      </c>
      <c r="ALR4" s="350">
        <v>129</v>
      </c>
      <c r="ALS4" s="350">
        <v>130</v>
      </c>
      <c r="ALT4" s="350">
        <v>131</v>
      </c>
      <c r="ALU4" s="350">
        <v>132</v>
      </c>
      <c r="ALV4" s="350">
        <v>133</v>
      </c>
      <c r="ALW4" s="350">
        <v>134</v>
      </c>
      <c r="ALX4" s="350">
        <v>135</v>
      </c>
      <c r="ALY4" s="350">
        <v>136</v>
      </c>
      <c r="ALZ4" s="350">
        <v>137</v>
      </c>
      <c r="AMA4" s="350">
        <v>138</v>
      </c>
      <c r="AMB4" s="350">
        <v>139</v>
      </c>
      <c r="AMC4" s="350">
        <v>140</v>
      </c>
      <c r="AMD4" s="350">
        <v>141</v>
      </c>
      <c r="AME4" s="350">
        <v>142</v>
      </c>
      <c r="AMF4" s="350">
        <v>143</v>
      </c>
      <c r="AMG4" s="350">
        <v>144</v>
      </c>
      <c r="AMH4" s="350">
        <v>145</v>
      </c>
      <c r="AMI4" s="350">
        <v>146</v>
      </c>
      <c r="AMJ4" s="350">
        <v>147</v>
      </c>
      <c r="AMK4" s="350">
        <v>148</v>
      </c>
      <c r="AML4" s="350">
        <v>149</v>
      </c>
      <c r="AMM4" s="350">
        <v>150</v>
      </c>
      <c r="AMN4" s="350">
        <v>151</v>
      </c>
      <c r="AMO4" s="350">
        <v>152</v>
      </c>
      <c r="AMP4" s="350">
        <v>153</v>
      </c>
      <c r="AMQ4" s="350">
        <v>154</v>
      </c>
      <c r="AMR4" s="350">
        <v>155</v>
      </c>
      <c r="AMS4" s="350">
        <v>156</v>
      </c>
      <c r="AMT4" s="350">
        <v>157</v>
      </c>
      <c r="AMU4" s="350">
        <v>158</v>
      </c>
      <c r="AMV4" s="350">
        <v>159</v>
      </c>
      <c r="AMW4" s="350">
        <v>160</v>
      </c>
      <c r="AMX4" s="350">
        <v>161</v>
      </c>
      <c r="AMY4" s="350">
        <v>162</v>
      </c>
      <c r="AMZ4" s="350">
        <v>163</v>
      </c>
      <c r="ANA4" s="350">
        <v>164</v>
      </c>
      <c r="ANB4" s="350">
        <v>165</v>
      </c>
      <c r="ANC4" s="350">
        <v>166</v>
      </c>
      <c r="AND4" s="350">
        <v>167</v>
      </c>
      <c r="ANE4" s="350">
        <v>168</v>
      </c>
      <c r="ANF4" s="350">
        <v>169</v>
      </c>
      <c r="ANG4" s="350">
        <v>170</v>
      </c>
      <c r="ANH4" s="350">
        <v>171</v>
      </c>
      <c r="ANI4" s="350">
        <v>172</v>
      </c>
      <c r="ANJ4" s="350">
        <v>173</v>
      </c>
      <c r="ANK4" s="350">
        <v>174</v>
      </c>
      <c r="ANL4" s="350">
        <v>175</v>
      </c>
      <c r="ANM4" s="350">
        <v>176</v>
      </c>
      <c r="ANN4" s="350">
        <v>177</v>
      </c>
      <c r="ANO4" s="350">
        <v>178</v>
      </c>
      <c r="ANP4" s="350">
        <v>179</v>
      </c>
      <c r="ANQ4" s="350">
        <v>180</v>
      </c>
      <c r="ANR4" s="350">
        <v>181</v>
      </c>
      <c r="ANS4" s="350">
        <v>182</v>
      </c>
      <c r="ANT4" s="350">
        <v>183</v>
      </c>
      <c r="ANU4" s="350">
        <v>184</v>
      </c>
      <c r="ANV4" s="350">
        <v>185</v>
      </c>
      <c r="ANW4" s="350">
        <v>186</v>
      </c>
      <c r="ANX4" s="350">
        <v>187</v>
      </c>
      <c r="ANY4" s="350">
        <v>188</v>
      </c>
      <c r="ANZ4" s="350">
        <v>189</v>
      </c>
      <c r="AOA4" s="350">
        <v>190</v>
      </c>
      <c r="AOB4" s="350">
        <v>191</v>
      </c>
      <c r="AOC4" s="350">
        <v>192</v>
      </c>
      <c r="AOD4" s="350">
        <v>193</v>
      </c>
      <c r="AOE4" s="350">
        <v>194</v>
      </c>
      <c r="AOF4" s="350">
        <v>195</v>
      </c>
      <c r="AOG4" s="350">
        <v>196</v>
      </c>
      <c r="AOH4" s="350">
        <v>197</v>
      </c>
      <c r="AOI4" s="350">
        <v>198</v>
      </c>
      <c r="AOJ4" s="350">
        <v>199</v>
      </c>
      <c r="AOK4" s="350">
        <v>200</v>
      </c>
      <c r="AOL4" s="350">
        <v>201</v>
      </c>
      <c r="AOM4" s="350">
        <v>202</v>
      </c>
      <c r="AON4" s="350">
        <v>203</v>
      </c>
      <c r="AOO4" s="350">
        <v>204</v>
      </c>
      <c r="AOP4" s="350">
        <v>205</v>
      </c>
      <c r="AOQ4" s="350">
        <v>206</v>
      </c>
      <c r="AOR4" s="350">
        <v>207</v>
      </c>
      <c r="AOS4" s="350">
        <v>208</v>
      </c>
      <c r="AOT4" s="350">
        <v>209</v>
      </c>
      <c r="AOU4" s="350">
        <v>210</v>
      </c>
      <c r="AOV4" s="350">
        <v>211</v>
      </c>
      <c r="AOW4" s="350">
        <v>212</v>
      </c>
      <c r="AOX4" s="350">
        <v>213</v>
      </c>
      <c r="AOY4" s="350">
        <v>214</v>
      </c>
      <c r="AOZ4" s="350">
        <v>215</v>
      </c>
      <c r="APA4" s="350">
        <v>216</v>
      </c>
      <c r="APB4" s="350">
        <v>217</v>
      </c>
      <c r="APC4" s="350">
        <v>218</v>
      </c>
      <c r="APD4" s="350">
        <v>219</v>
      </c>
      <c r="APE4" s="350">
        <v>220</v>
      </c>
      <c r="APF4" s="350">
        <v>221</v>
      </c>
      <c r="APG4" s="350">
        <v>222</v>
      </c>
      <c r="APH4" s="350">
        <v>223</v>
      </c>
      <c r="API4" s="350">
        <v>224</v>
      </c>
      <c r="APJ4" s="350">
        <v>225</v>
      </c>
      <c r="APK4" s="350">
        <v>226</v>
      </c>
      <c r="APL4" s="350">
        <v>227</v>
      </c>
      <c r="APM4" s="350">
        <v>228</v>
      </c>
      <c r="APN4" s="350">
        <v>229</v>
      </c>
      <c r="APO4" s="350">
        <v>230</v>
      </c>
      <c r="APP4" s="350">
        <v>231</v>
      </c>
      <c r="APQ4" s="350">
        <v>232</v>
      </c>
      <c r="APR4" s="350">
        <v>233</v>
      </c>
      <c r="APS4" s="350">
        <v>234</v>
      </c>
      <c r="APT4" s="350">
        <v>235</v>
      </c>
      <c r="APU4" s="350">
        <v>236</v>
      </c>
      <c r="APV4" s="350">
        <v>237</v>
      </c>
      <c r="APW4" s="350">
        <v>238</v>
      </c>
      <c r="APX4" s="350">
        <v>239</v>
      </c>
      <c r="APY4" s="350">
        <v>240</v>
      </c>
      <c r="APZ4" s="350">
        <v>241</v>
      </c>
      <c r="AQA4" s="350">
        <v>242</v>
      </c>
      <c r="AQB4" s="350">
        <v>243</v>
      </c>
      <c r="AQC4" s="350">
        <v>244</v>
      </c>
      <c r="AQD4" s="350">
        <v>245</v>
      </c>
      <c r="AQE4" s="350">
        <v>246</v>
      </c>
      <c r="AQF4" s="350">
        <v>247</v>
      </c>
      <c r="AQG4" s="350">
        <v>248</v>
      </c>
      <c r="AQH4" s="350">
        <v>249</v>
      </c>
      <c r="AQI4" s="350">
        <v>250</v>
      </c>
      <c r="AQJ4" s="350">
        <v>251</v>
      </c>
      <c r="AQK4" s="350">
        <v>252</v>
      </c>
      <c r="AQL4" s="350">
        <v>253</v>
      </c>
      <c r="AQM4" s="350">
        <v>254</v>
      </c>
      <c r="AQN4" s="350">
        <v>255</v>
      </c>
      <c r="AQO4" s="350">
        <v>256</v>
      </c>
      <c r="AQP4" s="350">
        <v>257</v>
      </c>
      <c r="AQQ4" s="350">
        <v>258</v>
      </c>
      <c r="AQR4" s="350">
        <v>259</v>
      </c>
      <c r="AQS4" s="350">
        <v>260</v>
      </c>
      <c r="AQT4" s="350">
        <v>261</v>
      </c>
      <c r="AQU4" s="350">
        <v>262</v>
      </c>
      <c r="AQV4" s="350">
        <v>263</v>
      </c>
      <c r="AQW4" s="350">
        <v>264</v>
      </c>
      <c r="AQX4" s="350">
        <v>265</v>
      </c>
      <c r="AQY4" s="350">
        <v>266</v>
      </c>
      <c r="AQZ4" s="350">
        <v>267</v>
      </c>
      <c r="ARA4" s="350">
        <v>268</v>
      </c>
      <c r="ARB4" s="350">
        <v>269</v>
      </c>
      <c r="ARC4" s="350">
        <v>270</v>
      </c>
      <c r="ARD4" s="350">
        <v>271</v>
      </c>
      <c r="ARE4" s="350">
        <v>272</v>
      </c>
      <c r="ARF4" s="350">
        <v>273</v>
      </c>
      <c r="ARG4" s="350">
        <v>274</v>
      </c>
      <c r="ARH4" s="350">
        <v>275</v>
      </c>
      <c r="ARI4" s="350">
        <v>276</v>
      </c>
      <c r="ARJ4" s="350">
        <v>277</v>
      </c>
      <c r="ARK4" s="350">
        <v>278</v>
      </c>
      <c r="ARL4" s="350">
        <v>279</v>
      </c>
      <c r="ARM4" s="350">
        <v>280</v>
      </c>
      <c r="ARN4" s="350">
        <v>281</v>
      </c>
      <c r="ARO4" s="350">
        <v>282</v>
      </c>
      <c r="ARP4" s="350">
        <v>283</v>
      </c>
      <c r="ARQ4" s="350">
        <v>284</v>
      </c>
      <c r="ARR4" s="350">
        <v>285</v>
      </c>
      <c r="ARS4" s="350">
        <v>286</v>
      </c>
      <c r="ART4" s="350">
        <v>287</v>
      </c>
      <c r="ARU4" s="350">
        <v>288</v>
      </c>
      <c r="ARV4" s="350">
        <v>289</v>
      </c>
      <c r="ARW4" s="350">
        <v>290</v>
      </c>
      <c r="ARX4" s="350">
        <v>291</v>
      </c>
      <c r="ARY4" s="350">
        <v>292</v>
      </c>
    </row>
    <row r="5" spans="1:1749" s="351" customFormat="1" ht="12" customHeight="1">
      <c r="D5" s="351" t="s">
        <v>611</v>
      </c>
      <c r="E5" s="351" t="s">
        <v>612</v>
      </c>
      <c r="F5" s="351" t="s">
        <v>613</v>
      </c>
      <c r="G5" s="351" t="s">
        <v>614</v>
      </c>
      <c r="H5" s="351" t="s">
        <v>615</v>
      </c>
      <c r="I5" s="351" t="s">
        <v>616</v>
      </c>
      <c r="J5" s="351" t="s">
        <v>617</v>
      </c>
      <c r="K5" s="351" t="s">
        <v>618</v>
      </c>
      <c r="L5" s="351" t="s">
        <v>619</v>
      </c>
      <c r="M5" s="351" t="s">
        <v>620</v>
      </c>
      <c r="N5" s="351" t="s">
        <v>621</v>
      </c>
      <c r="O5" s="351" t="s">
        <v>622</v>
      </c>
      <c r="P5" s="351" t="s">
        <v>623</v>
      </c>
      <c r="Q5" s="351" t="s">
        <v>624</v>
      </c>
      <c r="R5" s="351" t="s">
        <v>625</v>
      </c>
      <c r="S5" s="351" t="s">
        <v>626</v>
      </c>
      <c r="T5" s="351" t="s">
        <v>627</v>
      </c>
      <c r="U5" s="351" t="s">
        <v>628</v>
      </c>
      <c r="V5" s="351" t="s">
        <v>629</v>
      </c>
      <c r="W5" s="351" t="s">
        <v>630</v>
      </c>
      <c r="X5" s="351" t="s">
        <v>631</v>
      </c>
      <c r="Y5" s="351" t="s">
        <v>632</v>
      </c>
      <c r="Z5" s="351" t="s">
        <v>633</v>
      </c>
      <c r="AA5" s="351" t="s">
        <v>634</v>
      </c>
      <c r="AB5" s="351" t="s">
        <v>635</v>
      </c>
      <c r="AC5" s="351" t="s">
        <v>636</v>
      </c>
      <c r="AD5" s="351" t="s">
        <v>637</v>
      </c>
      <c r="AE5" s="351" t="s">
        <v>638</v>
      </c>
      <c r="AF5" s="351" t="s">
        <v>639</v>
      </c>
      <c r="AG5" s="351" t="s">
        <v>640</v>
      </c>
      <c r="AH5" s="351" t="s">
        <v>641</v>
      </c>
      <c r="AI5" s="351" t="s">
        <v>642</v>
      </c>
      <c r="AJ5" s="351" t="s">
        <v>643</v>
      </c>
      <c r="AK5" s="351" t="s">
        <v>644</v>
      </c>
      <c r="AL5" s="351" t="s">
        <v>645</v>
      </c>
      <c r="AM5" s="351" t="s">
        <v>646</v>
      </c>
      <c r="AN5" s="351" t="s">
        <v>647</v>
      </c>
      <c r="AO5" s="351" t="s">
        <v>648</v>
      </c>
      <c r="AP5" s="351" t="s">
        <v>649</v>
      </c>
      <c r="AQ5" s="351" t="s">
        <v>650</v>
      </c>
      <c r="AR5" s="351" t="s">
        <v>651</v>
      </c>
      <c r="AS5" s="351" t="s">
        <v>652</v>
      </c>
      <c r="AT5" s="351" t="s">
        <v>653</v>
      </c>
      <c r="AU5" s="351" t="s">
        <v>654</v>
      </c>
      <c r="AV5" s="351" t="s">
        <v>655</v>
      </c>
      <c r="AW5" s="351" t="s">
        <v>656</v>
      </c>
      <c r="AX5" s="351" t="s">
        <v>657</v>
      </c>
      <c r="AY5" s="351" t="s">
        <v>658</v>
      </c>
      <c r="AZ5" s="351" t="s">
        <v>659</v>
      </c>
      <c r="BA5" s="351" t="s">
        <v>660</v>
      </c>
      <c r="BB5" s="351" t="s">
        <v>661</v>
      </c>
      <c r="BC5" s="351" t="s">
        <v>662</v>
      </c>
      <c r="BD5" s="351" t="s">
        <v>663</v>
      </c>
      <c r="BE5" s="351" t="s">
        <v>664</v>
      </c>
      <c r="BF5" s="351" t="s">
        <v>665</v>
      </c>
      <c r="BG5" s="351" t="s">
        <v>666</v>
      </c>
      <c r="BH5" s="351" t="s">
        <v>667</v>
      </c>
      <c r="BI5" s="351" t="s">
        <v>668</v>
      </c>
      <c r="BJ5" s="351" t="s">
        <v>669</v>
      </c>
      <c r="BK5" s="351" t="s">
        <v>670</v>
      </c>
      <c r="BL5" s="351" t="s">
        <v>671</v>
      </c>
      <c r="BM5" s="351" t="s">
        <v>672</v>
      </c>
      <c r="BN5" s="351" t="s">
        <v>673</v>
      </c>
      <c r="BO5" s="351" t="s">
        <v>674</v>
      </c>
      <c r="BP5" s="351" t="s">
        <v>675</v>
      </c>
      <c r="BQ5" s="351" t="s">
        <v>676</v>
      </c>
      <c r="BR5" s="351" t="s">
        <v>677</v>
      </c>
      <c r="BS5" s="351" t="s">
        <v>678</v>
      </c>
      <c r="BT5" s="351" t="s">
        <v>679</v>
      </c>
      <c r="BU5" s="351" t="s">
        <v>680</v>
      </c>
      <c r="BV5" s="351" t="s">
        <v>681</v>
      </c>
      <c r="BW5" s="351" t="s">
        <v>682</v>
      </c>
      <c r="BX5" s="351" t="s">
        <v>683</v>
      </c>
      <c r="BY5" s="351" t="s">
        <v>684</v>
      </c>
      <c r="BZ5" s="351" t="s">
        <v>685</v>
      </c>
      <c r="CA5" s="351" t="s">
        <v>686</v>
      </c>
      <c r="CB5" s="351" t="s">
        <v>687</v>
      </c>
      <c r="CC5" s="351" t="s">
        <v>688</v>
      </c>
      <c r="CD5" s="351" t="s">
        <v>689</v>
      </c>
      <c r="CE5" s="351" t="s">
        <v>690</v>
      </c>
      <c r="CF5" s="351" t="s">
        <v>691</v>
      </c>
      <c r="CG5" s="351" t="s">
        <v>692</v>
      </c>
      <c r="CH5" s="351" t="s">
        <v>693</v>
      </c>
      <c r="CI5" s="351" t="s">
        <v>694</v>
      </c>
      <c r="CJ5" s="351" t="s">
        <v>695</v>
      </c>
      <c r="CK5" s="351" t="s">
        <v>696</v>
      </c>
      <c r="CL5" s="351" t="s">
        <v>697</v>
      </c>
      <c r="CM5" s="351" t="s">
        <v>698</v>
      </c>
      <c r="CN5" s="351" t="s">
        <v>699</v>
      </c>
      <c r="CO5" s="351" t="s">
        <v>700</v>
      </c>
      <c r="CP5" s="351" t="s">
        <v>701</v>
      </c>
      <c r="CQ5" s="351" t="s">
        <v>702</v>
      </c>
      <c r="CR5" s="351" t="s">
        <v>703</v>
      </c>
      <c r="CS5" s="351" t="s">
        <v>704</v>
      </c>
      <c r="CT5" s="351" t="s">
        <v>705</v>
      </c>
      <c r="CU5" s="351" t="s">
        <v>706</v>
      </c>
      <c r="CV5" s="351" t="s">
        <v>707</v>
      </c>
      <c r="CW5" s="351" t="s">
        <v>708</v>
      </c>
      <c r="CX5" s="351" t="s">
        <v>709</v>
      </c>
      <c r="CY5" s="351" t="s">
        <v>710</v>
      </c>
      <c r="CZ5" s="351" t="s">
        <v>711</v>
      </c>
      <c r="DA5" s="351" t="s">
        <v>712</v>
      </c>
      <c r="DB5" s="351" t="s">
        <v>713</v>
      </c>
      <c r="DC5" s="351" t="s">
        <v>714</v>
      </c>
      <c r="DD5" s="351" t="s">
        <v>715</v>
      </c>
      <c r="DE5" s="351" t="s">
        <v>716</v>
      </c>
      <c r="DF5" s="351" t="s">
        <v>717</v>
      </c>
      <c r="DG5" s="351" t="s">
        <v>718</v>
      </c>
      <c r="DH5" s="351" t="s">
        <v>719</v>
      </c>
      <c r="DI5" s="351" t="s">
        <v>720</v>
      </c>
      <c r="DJ5" s="351" t="s">
        <v>721</v>
      </c>
      <c r="DK5" s="351" t="s">
        <v>722</v>
      </c>
      <c r="DL5" s="351" t="s">
        <v>723</v>
      </c>
      <c r="DM5" s="351" t="s">
        <v>724</v>
      </c>
      <c r="DN5" s="351" t="s">
        <v>725</v>
      </c>
      <c r="DO5" s="351" t="s">
        <v>726</v>
      </c>
      <c r="DP5" s="351" t="s">
        <v>727</v>
      </c>
      <c r="DQ5" s="351" t="s">
        <v>728</v>
      </c>
      <c r="DR5" s="351" t="s">
        <v>729</v>
      </c>
      <c r="DS5" s="351" t="s">
        <v>730</v>
      </c>
      <c r="DT5" s="351" t="s">
        <v>731</v>
      </c>
      <c r="DU5" s="351" t="s">
        <v>732</v>
      </c>
      <c r="DV5" s="351" t="s">
        <v>733</v>
      </c>
      <c r="DW5" s="351" t="s">
        <v>734</v>
      </c>
      <c r="DX5" s="351" t="s">
        <v>735</v>
      </c>
      <c r="DY5" s="351" t="s">
        <v>736</v>
      </c>
      <c r="DZ5" s="351" t="s">
        <v>737</v>
      </c>
      <c r="EA5" s="351" t="s">
        <v>738</v>
      </c>
      <c r="EB5" s="351" t="s">
        <v>739</v>
      </c>
      <c r="EC5" s="351" t="s">
        <v>740</v>
      </c>
      <c r="ED5" s="351" t="s">
        <v>741</v>
      </c>
      <c r="EE5" s="351" t="s">
        <v>742</v>
      </c>
      <c r="EF5" s="351" t="s">
        <v>743</v>
      </c>
      <c r="EG5" s="351" t="s">
        <v>744</v>
      </c>
      <c r="EH5" s="351" t="s">
        <v>745</v>
      </c>
      <c r="EI5" s="351" t="s">
        <v>746</v>
      </c>
      <c r="EJ5" s="351" t="s">
        <v>747</v>
      </c>
      <c r="EK5" s="351" t="s">
        <v>748</v>
      </c>
      <c r="EL5" s="351" t="s">
        <v>749</v>
      </c>
      <c r="EM5" s="351" t="s">
        <v>750</v>
      </c>
      <c r="EN5" s="351" t="s">
        <v>751</v>
      </c>
      <c r="EO5" s="351" t="s">
        <v>752</v>
      </c>
      <c r="EP5" s="351" t="s">
        <v>753</v>
      </c>
      <c r="EQ5" s="351" t="s">
        <v>754</v>
      </c>
      <c r="ER5" s="351" t="s">
        <v>755</v>
      </c>
      <c r="ES5" s="351" t="s">
        <v>756</v>
      </c>
      <c r="ET5" s="351" t="s">
        <v>757</v>
      </c>
      <c r="EU5" s="351" t="s">
        <v>758</v>
      </c>
      <c r="EV5" s="351" t="s">
        <v>759</v>
      </c>
      <c r="EW5" s="351" t="s">
        <v>760</v>
      </c>
      <c r="EX5" s="351" t="s">
        <v>761</v>
      </c>
      <c r="EY5" s="351" t="s">
        <v>762</v>
      </c>
      <c r="EZ5" s="351" t="s">
        <v>763</v>
      </c>
      <c r="FA5" s="351" t="s">
        <v>764</v>
      </c>
      <c r="FB5" s="351" t="s">
        <v>765</v>
      </c>
      <c r="FC5" s="351" t="s">
        <v>766</v>
      </c>
      <c r="FD5" s="351" t="s">
        <v>767</v>
      </c>
      <c r="FE5" s="351" t="s">
        <v>768</v>
      </c>
      <c r="FF5" s="351" t="s">
        <v>769</v>
      </c>
      <c r="FG5" s="351" t="s">
        <v>770</v>
      </c>
      <c r="FH5" s="351" t="s">
        <v>771</v>
      </c>
      <c r="FI5" s="351" t="s">
        <v>772</v>
      </c>
      <c r="FJ5" s="351" t="s">
        <v>773</v>
      </c>
      <c r="FK5" s="351" t="s">
        <v>774</v>
      </c>
      <c r="FL5" s="351" t="s">
        <v>775</v>
      </c>
      <c r="FM5" s="351" t="s">
        <v>776</v>
      </c>
      <c r="FN5" s="351" t="s">
        <v>777</v>
      </c>
      <c r="FO5" s="351" t="s">
        <v>778</v>
      </c>
      <c r="FP5" s="351" t="s">
        <v>779</v>
      </c>
      <c r="FQ5" s="351" t="s">
        <v>780</v>
      </c>
      <c r="FR5" s="351" t="s">
        <v>781</v>
      </c>
      <c r="FS5" s="351" t="s">
        <v>782</v>
      </c>
      <c r="FT5" s="351" t="s">
        <v>783</v>
      </c>
      <c r="FU5" s="351" t="s">
        <v>784</v>
      </c>
      <c r="FV5" s="351" t="s">
        <v>785</v>
      </c>
      <c r="FW5" s="351" t="s">
        <v>786</v>
      </c>
      <c r="FX5" s="351" t="s">
        <v>787</v>
      </c>
      <c r="FY5" s="351" t="s">
        <v>788</v>
      </c>
      <c r="FZ5" s="351" t="s">
        <v>789</v>
      </c>
      <c r="GA5" s="351" t="s">
        <v>790</v>
      </c>
      <c r="GB5" s="351" t="s">
        <v>791</v>
      </c>
      <c r="GC5" s="351" t="s">
        <v>792</v>
      </c>
      <c r="GD5" s="351" t="s">
        <v>793</v>
      </c>
      <c r="GE5" s="351" t="s">
        <v>794</v>
      </c>
      <c r="GF5" s="351" t="s">
        <v>795</v>
      </c>
      <c r="GG5" s="351" t="s">
        <v>796</v>
      </c>
      <c r="GH5" s="351" t="s">
        <v>797</v>
      </c>
      <c r="GI5" s="351" t="s">
        <v>798</v>
      </c>
      <c r="GJ5" s="351" t="s">
        <v>799</v>
      </c>
      <c r="GK5" s="351" t="s">
        <v>800</v>
      </c>
      <c r="GL5" s="351" t="s">
        <v>801</v>
      </c>
      <c r="GM5" s="351" t="s">
        <v>802</v>
      </c>
      <c r="GN5" s="351" t="s">
        <v>803</v>
      </c>
      <c r="GO5" s="351" t="s">
        <v>804</v>
      </c>
      <c r="GP5" s="351" t="s">
        <v>805</v>
      </c>
      <c r="GQ5" s="351" t="s">
        <v>806</v>
      </c>
      <c r="GR5" s="351" t="s">
        <v>807</v>
      </c>
      <c r="GS5" s="351" t="s">
        <v>808</v>
      </c>
      <c r="GT5" s="351" t="s">
        <v>809</v>
      </c>
      <c r="GU5" s="351" t="s">
        <v>810</v>
      </c>
      <c r="GV5" s="351" t="s">
        <v>811</v>
      </c>
      <c r="GW5" s="351" t="s">
        <v>812</v>
      </c>
      <c r="GX5" s="351" t="s">
        <v>813</v>
      </c>
      <c r="GY5" s="351" t="s">
        <v>814</v>
      </c>
      <c r="GZ5" s="351" t="s">
        <v>815</v>
      </c>
      <c r="HA5" s="351" t="s">
        <v>816</v>
      </c>
      <c r="HB5" s="351" t="s">
        <v>817</v>
      </c>
      <c r="HC5" s="351" t="s">
        <v>818</v>
      </c>
      <c r="HD5" s="351" t="s">
        <v>819</v>
      </c>
      <c r="HE5" s="351" t="s">
        <v>820</v>
      </c>
      <c r="HF5" s="351" t="s">
        <v>821</v>
      </c>
      <c r="HG5" s="351" t="s">
        <v>822</v>
      </c>
      <c r="HH5" s="351" t="s">
        <v>823</v>
      </c>
      <c r="HI5" s="351" t="s">
        <v>824</v>
      </c>
      <c r="HJ5" s="351" t="s">
        <v>825</v>
      </c>
      <c r="HK5" s="351" t="s">
        <v>826</v>
      </c>
      <c r="HL5" s="351" t="s">
        <v>827</v>
      </c>
      <c r="HM5" s="351" t="s">
        <v>828</v>
      </c>
      <c r="HN5" s="351" t="s">
        <v>829</v>
      </c>
      <c r="HO5" s="351" t="s">
        <v>830</v>
      </c>
      <c r="HP5" s="351" t="s">
        <v>831</v>
      </c>
      <c r="HQ5" s="351" t="s">
        <v>832</v>
      </c>
      <c r="HR5" s="351" t="s">
        <v>833</v>
      </c>
      <c r="HS5" s="351" t="s">
        <v>834</v>
      </c>
      <c r="HT5" s="351" t="s">
        <v>835</v>
      </c>
      <c r="HU5" s="351" t="s">
        <v>836</v>
      </c>
      <c r="HV5" s="351" t="s">
        <v>837</v>
      </c>
      <c r="HW5" s="351" t="s">
        <v>838</v>
      </c>
      <c r="HX5" s="351" t="s">
        <v>839</v>
      </c>
      <c r="HY5" s="351" t="s">
        <v>840</v>
      </c>
      <c r="HZ5" s="351" t="s">
        <v>841</v>
      </c>
      <c r="IA5" s="351" t="s">
        <v>842</v>
      </c>
      <c r="IB5" s="351" t="s">
        <v>843</v>
      </c>
      <c r="IC5" s="351" t="s">
        <v>844</v>
      </c>
      <c r="ID5" s="351" t="s">
        <v>845</v>
      </c>
      <c r="IE5" s="351" t="s">
        <v>846</v>
      </c>
      <c r="IF5" s="351" t="s">
        <v>847</v>
      </c>
      <c r="IG5" s="351" t="s">
        <v>848</v>
      </c>
      <c r="IH5" s="351" t="s">
        <v>849</v>
      </c>
      <c r="II5" s="351" t="s">
        <v>850</v>
      </c>
      <c r="IJ5" s="351" t="s">
        <v>851</v>
      </c>
      <c r="IK5" s="351" t="s">
        <v>852</v>
      </c>
      <c r="IL5" s="351" t="s">
        <v>853</v>
      </c>
      <c r="IM5" s="351" t="s">
        <v>854</v>
      </c>
      <c r="IN5" s="351" t="s">
        <v>855</v>
      </c>
      <c r="IO5" s="351" t="s">
        <v>856</v>
      </c>
      <c r="IP5" s="351" t="s">
        <v>857</v>
      </c>
      <c r="IQ5" s="351" t="s">
        <v>858</v>
      </c>
      <c r="IR5" s="351" t="s">
        <v>859</v>
      </c>
      <c r="IS5" s="351" t="s">
        <v>860</v>
      </c>
      <c r="IT5" s="351" t="s">
        <v>861</v>
      </c>
      <c r="IU5" s="351" t="s">
        <v>862</v>
      </c>
      <c r="IV5" s="351" t="s">
        <v>863</v>
      </c>
      <c r="IW5" s="351" t="s">
        <v>864</v>
      </c>
      <c r="IX5" s="351" t="s">
        <v>865</v>
      </c>
      <c r="IY5" s="351" t="s">
        <v>866</v>
      </c>
      <c r="IZ5" s="351" t="s">
        <v>867</v>
      </c>
      <c r="JA5" s="351" t="s">
        <v>868</v>
      </c>
      <c r="JB5" s="351" t="s">
        <v>869</v>
      </c>
      <c r="JC5" s="351" t="s">
        <v>870</v>
      </c>
      <c r="JD5" s="351" t="s">
        <v>871</v>
      </c>
      <c r="JE5" s="351" t="s">
        <v>872</v>
      </c>
      <c r="JF5" s="351" t="s">
        <v>873</v>
      </c>
      <c r="JG5" s="351" t="s">
        <v>874</v>
      </c>
      <c r="JH5" s="351" t="s">
        <v>875</v>
      </c>
      <c r="JI5" s="351" t="s">
        <v>876</v>
      </c>
      <c r="JJ5" s="351" t="s">
        <v>877</v>
      </c>
      <c r="JK5" s="351" t="s">
        <v>878</v>
      </c>
      <c r="JL5" s="351" t="s">
        <v>879</v>
      </c>
      <c r="JM5" s="351" t="s">
        <v>880</v>
      </c>
      <c r="JN5" s="351" t="s">
        <v>881</v>
      </c>
      <c r="JO5" s="351" t="s">
        <v>882</v>
      </c>
      <c r="JP5" s="351" t="s">
        <v>883</v>
      </c>
      <c r="JQ5" s="351" t="s">
        <v>884</v>
      </c>
      <c r="JR5" s="351" t="s">
        <v>885</v>
      </c>
      <c r="JS5" s="351" t="s">
        <v>886</v>
      </c>
      <c r="JT5" s="351" t="s">
        <v>887</v>
      </c>
      <c r="JU5" s="351" t="s">
        <v>888</v>
      </c>
      <c r="JV5" s="351" t="s">
        <v>889</v>
      </c>
      <c r="JW5" s="351" t="s">
        <v>890</v>
      </c>
      <c r="JX5" s="351" t="s">
        <v>891</v>
      </c>
      <c r="JY5" s="351" t="s">
        <v>892</v>
      </c>
      <c r="JZ5" s="351" t="s">
        <v>893</v>
      </c>
      <c r="KA5" s="351" t="s">
        <v>894</v>
      </c>
      <c r="KB5" s="351" t="s">
        <v>895</v>
      </c>
      <c r="KC5" s="351" t="s">
        <v>896</v>
      </c>
      <c r="KD5" s="351" t="s">
        <v>897</v>
      </c>
      <c r="KE5" s="351" t="s">
        <v>898</v>
      </c>
      <c r="KF5" s="351" t="s">
        <v>899</v>
      </c>
      <c r="KG5" s="351" t="s">
        <v>900</v>
      </c>
      <c r="KH5" s="351" t="s">
        <v>901</v>
      </c>
      <c r="KI5" s="351" t="s">
        <v>902</v>
      </c>
      <c r="KJ5" s="351" t="s">
        <v>903</v>
      </c>
      <c r="KK5" s="351" t="s">
        <v>904</v>
      </c>
      <c r="KL5" s="351" t="s">
        <v>905</v>
      </c>
      <c r="KM5" s="351" t="s">
        <v>906</v>
      </c>
      <c r="KN5" s="351" t="s">
        <v>907</v>
      </c>
      <c r="KO5" s="351" t="s">
        <v>908</v>
      </c>
      <c r="KP5" s="351" t="s">
        <v>909</v>
      </c>
      <c r="KQ5" s="351" t="s">
        <v>910</v>
      </c>
      <c r="KR5" s="351" t="s">
        <v>911</v>
      </c>
      <c r="KS5" s="351" t="s">
        <v>912</v>
      </c>
      <c r="KT5" s="351" t="s">
        <v>913</v>
      </c>
      <c r="KU5" s="351" t="s">
        <v>914</v>
      </c>
      <c r="KV5" s="351" t="s">
        <v>915</v>
      </c>
      <c r="KW5" s="351" t="s">
        <v>916</v>
      </c>
      <c r="KX5" s="351" t="s">
        <v>917</v>
      </c>
      <c r="KY5" s="351" t="s">
        <v>918</v>
      </c>
      <c r="KZ5" s="351" t="s">
        <v>919</v>
      </c>
      <c r="LA5" s="351" t="s">
        <v>920</v>
      </c>
      <c r="LB5" s="351" t="s">
        <v>921</v>
      </c>
      <c r="LC5" s="351" t="s">
        <v>922</v>
      </c>
      <c r="LD5" s="351" t="s">
        <v>923</v>
      </c>
      <c r="LE5" s="351" t="s">
        <v>924</v>
      </c>
      <c r="LF5" s="351" t="s">
        <v>925</v>
      </c>
      <c r="LG5" s="351" t="s">
        <v>926</v>
      </c>
      <c r="LH5" s="351" t="s">
        <v>927</v>
      </c>
      <c r="LI5" s="351" t="s">
        <v>928</v>
      </c>
      <c r="LJ5" s="351" t="s">
        <v>929</v>
      </c>
      <c r="LK5" s="351" t="s">
        <v>930</v>
      </c>
      <c r="LL5" s="351" t="s">
        <v>931</v>
      </c>
      <c r="LM5" s="351" t="s">
        <v>932</v>
      </c>
      <c r="LN5" s="351" t="s">
        <v>933</v>
      </c>
      <c r="LO5" s="351" t="s">
        <v>934</v>
      </c>
      <c r="LP5" s="351" t="s">
        <v>935</v>
      </c>
      <c r="LQ5" s="351" t="s">
        <v>936</v>
      </c>
      <c r="LR5" s="351" t="s">
        <v>937</v>
      </c>
      <c r="LS5" s="351" t="s">
        <v>938</v>
      </c>
      <c r="LT5" s="351" t="s">
        <v>939</v>
      </c>
      <c r="LU5" s="351" t="s">
        <v>940</v>
      </c>
      <c r="LV5" s="351" t="s">
        <v>941</v>
      </c>
      <c r="LW5" s="351" t="s">
        <v>942</v>
      </c>
      <c r="LX5" s="351" t="s">
        <v>943</v>
      </c>
      <c r="LY5" s="351" t="s">
        <v>944</v>
      </c>
      <c r="LZ5" s="351" t="s">
        <v>945</v>
      </c>
      <c r="MA5" s="351" t="s">
        <v>946</v>
      </c>
      <c r="MB5" s="351" t="s">
        <v>947</v>
      </c>
      <c r="MC5" s="351" t="s">
        <v>948</v>
      </c>
      <c r="MD5" s="351" t="s">
        <v>949</v>
      </c>
      <c r="ME5" s="351" t="s">
        <v>950</v>
      </c>
      <c r="MF5" s="351" t="s">
        <v>951</v>
      </c>
      <c r="MG5" s="351" t="s">
        <v>952</v>
      </c>
      <c r="MH5" s="351" t="s">
        <v>953</v>
      </c>
      <c r="MI5" s="351" t="s">
        <v>954</v>
      </c>
      <c r="MJ5" s="351" t="s">
        <v>955</v>
      </c>
      <c r="MK5" s="351" t="s">
        <v>956</v>
      </c>
      <c r="ML5" s="351" t="s">
        <v>957</v>
      </c>
      <c r="MM5" s="351" t="s">
        <v>958</v>
      </c>
      <c r="MN5" s="351" t="s">
        <v>959</v>
      </c>
      <c r="MO5" s="351" t="s">
        <v>960</v>
      </c>
      <c r="MP5" s="351" t="s">
        <v>961</v>
      </c>
      <c r="MQ5" s="351" t="s">
        <v>962</v>
      </c>
      <c r="MR5" s="351" t="s">
        <v>963</v>
      </c>
      <c r="MS5" s="351" t="s">
        <v>964</v>
      </c>
      <c r="MT5" s="351" t="s">
        <v>965</v>
      </c>
      <c r="MU5" s="351" t="s">
        <v>966</v>
      </c>
      <c r="MV5" s="351" t="s">
        <v>967</v>
      </c>
      <c r="MW5" s="351" t="s">
        <v>968</v>
      </c>
      <c r="MX5" s="351" t="s">
        <v>969</v>
      </c>
      <c r="MY5" s="351" t="s">
        <v>970</v>
      </c>
      <c r="MZ5" s="351" t="s">
        <v>971</v>
      </c>
      <c r="NA5" s="351" t="s">
        <v>972</v>
      </c>
      <c r="NB5" s="351" t="s">
        <v>973</v>
      </c>
      <c r="NC5" s="351" t="s">
        <v>974</v>
      </c>
      <c r="ND5" s="351" t="s">
        <v>975</v>
      </c>
      <c r="NE5" s="351" t="s">
        <v>976</v>
      </c>
      <c r="NF5" s="351" t="s">
        <v>977</v>
      </c>
      <c r="NG5" s="351" t="s">
        <v>978</v>
      </c>
      <c r="NH5" s="351" t="s">
        <v>979</v>
      </c>
      <c r="NI5" s="351" t="s">
        <v>980</v>
      </c>
      <c r="NJ5" s="351" t="s">
        <v>981</v>
      </c>
      <c r="NK5" s="351" t="s">
        <v>982</v>
      </c>
      <c r="NL5" s="351" t="s">
        <v>983</v>
      </c>
      <c r="NM5" s="351" t="s">
        <v>984</v>
      </c>
      <c r="NN5" s="351" t="s">
        <v>985</v>
      </c>
      <c r="NO5" s="351" t="s">
        <v>986</v>
      </c>
      <c r="NP5" s="351" t="s">
        <v>987</v>
      </c>
      <c r="NQ5" s="351" t="s">
        <v>988</v>
      </c>
      <c r="NR5" s="351" t="s">
        <v>989</v>
      </c>
      <c r="NS5" s="351" t="s">
        <v>990</v>
      </c>
      <c r="NT5" s="351" t="s">
        <v>991</v>
      </c>
      <c r="NU5" s="351" t="s">
        <v>992</v>
      </c>
      <c r="NV5" s="351" t="s">
        <v>993</v>
      </c>
      <c r="NW5" s="351" t="s">
        <v>994</v>
      </c>
      <c r="NX5" s="351" t="s">
        <v>995</v>
      </c>
      <c r="NY5" s="351" t="s">
        <v>996</v>
      </c>
      <c r="NZ5" s="351" t="s">
        <v>997</v>
      </c>
      <c r="OA5" s="351" t="s">
        <v>998</v>
      </c>
      <c r="OB5" s="351" t="s">
        <v>999</v>
      </c>
      <c r="OC5" s="351" t="s">
        <v>1000</v>
      </c>
      <c r="OD5" s="351" t="s">
        <v>1001</v>
      </c>
      <c r="OE5" s="351" t="s">
        <v>1002</v>
      </c>
      <c r="OF5" s="351" t="s">
        <v>1003</v>
      </c>
      <c r="OG5" s="351" t="s">
        <v>1004</v>
      </c>
      <c r="OH5" s="351" t="s">
        <v>1005</v>
      </c>
      <c r="OI5" s="351" t="s">
        <v>1006</v>
      </c>
      <c r="OJ5" s="351" t="s">
        <v>1007</v>
      </c>
      <c r="OK5" s="351" t="s">
        <v>1008</v>
      </c>
      <c r="OL5" s="351" t="s">
        <v>1009</v>
      </c>
      <c r="OM5" s="351" t="s">
        <v>1010</v>
      </c>
      <c r="ON5" s="351" t="s">
        <v>1011</v>
      </c>
      <c r="OO5" s="351" t="s">
        <v>1012</v>
      </c>
      <c r="OP5" s="351" t="s">
        <v>1013</v>
      </c>
      <c r="OQ5" s="351" t="s">
        <v>1014</v>
      </c>
      <c r="OR5" s="351" t="s">
        <v>1015</v>
      </c>
      <c r="OS5" s="351" t="s">
        <v>1016</v>
      </c>
      <c r="OT5" s="351" t="s">
        <v>1017</v>
      </c>
      <c r="OU5" s="351" t="s">
        <v>1018</v>
      </c>
      <c r="OV5" s="351" t="s">
        <v>1019</v>
      </c>
      <c r="OW5" s="351" t="s">
        <v>1020</v>
      </c>
      <c r="OX5" s="351" t="s">
        <v>1021</v>
      </c>
      <c r="OY5" s="351" t="s">
        <v>1022</v>
      </c>
      <c r="OZ5" s="351" t="s">
        <v>1023</v>
      </c>
      <c r="PA5" s="351" t="s">
        <v>1024</v>
      </c>
      <c r="PB5" s="351" t="s">
        <v>1025</v>
      </c>
      <c r="PC5" s="351" t="s">
        <v>1026</v>
      </c>
      <c r="PD5" s="351" t="s">
        <v>1027</v>
      </c>
      <c r="PE5" s="351" t="s">
        <v>1028</v>
      </c>
      <c r="PF5" s="351" t="s">
        <v>1029</v>
      </c>
      <c r="PG5" s="351" t="s">
        <v>1030</v>
      </c>
      <c r="PH5" s="351" t="s">
        <v>1031</v>
      </c>
      <c r="PI5" s="351" t="s">
        <v>1032</v>
      </c>
      <c r="PJ5" s="351" t="s">
        <v>1033</v>
      </c>
      <c r="PK5" s="351" t="s">
        <v>1034</v>
      </c>
      <c r="PL5" s="351" t="s">
        <v>1035</v>
      </c>
      <c r="PM5" s="351" t="s">
        <v>1036</v>
      </c>
      <c r="PN5" s="351" t="s">
        <v>1037</v>
      </c>
      <c r="PO5" s="351" t="s">
        <v>1038</v>
      </c>
      <c r="PP5" s="351" t="s">
        <v>1039</v>
      </c>
      <c r="PQ5" s="351" t="s">
        <v>1040</v>
      </c>
      <c r="PR5" s="351" t="s">
        <v>1041</v>
      </c>
      <c r="PS5" s="351" t="s">
        <v>1042</v>
      </c>
      <c r="PT5" s="351" t="s">
        <v>1043</v>
      </c>
      <c r="PU5" s="351" t="s">
        <v>1044</v>
      </c>
      <c r="PV5" s="351" t="s">
        <v>1045</v>
      </c>
      <c r="PW5" s="351" t="s">
        <v>1046</v>
      </c>
      <c r="PX5" s="351" t="s">
        <v>1047</v>
      </c>
      <c r="PY5" s="351" t="s">
        <v>1048</v>
      </c>
      <c r="PZ5" s="351" t="s">
        <v>1049</v>
      </c>
      <c r="QA5" s="351" t="s">
        <v>1050</v>
      </c>
      <c r="QB5" s="351" t="s">
        <v>1051</v>
      </c>
      <c r="QC5" s="351" t="s">
        <v>1052</v>
      </c>
      <c r="QD5" s="351" t="s">
        <v>1053</v>
      </c>
      <c r="QE5" s="351" t="s">
        <v>1054</v>
      </c>
      <c r="QF5" s="351" t="s">
        <v>1055</v>
      </c>
      <c r="QG5" s="351" t="s">
        <v>1056</v>
      </c>
      <c r="QH5" s="351" t="s">
        <v>1057</v>
      </c>
      <c r="QI5" s="351" t="s">
        <v>1058</v>
      </c>
      <c r="QJ5" s="351" t="s">
        <v>1059</v>
      </c>
      <c r="QK5" s="351" t="s">
        <v>1060</v>
      </c>
      <c r="QL5" s="351" t="s">
        <v>1061</v>
      </c>
      <c r="QM5" s="351" t="s">
        <v>1062</v>
      </c>
      <c r="QN5" s="351" t="s">
        <v>1063</v>
      </c>
      <c r="QO5" s="351" t="s">
        <v>1064</v>
      </c>
      <c r="QP5" s="351" t="s">
        <v>1065</v>
      </c>
      <c r="QQ5" s="351" t="s">
        <v>1066</v>
      </c>
      <c r="QR5" s="351" t="s">
        <v>1067</v>
      </c>
      <c r="QS5" s="351" t="s">
        <v>1068</v>
      </c>
      <c r="QT5" s="351" t="s">
        <v>1069</v>
      </c>
      <c r="QU5" s="351" t="s">
        <v>1070</v>
      </c>
      <c r="QV5" s="351" t="s">
        <v>1071</v>
      </c>
      <c r="QW5" s="351" t="s">
        <v>1072</v>
      </c>
      <c r="QX5" s="351" t="s">
        <v>1073</v>
      </c>
      <c r="QY5" s="351" t="s">
        <v>1074</v>
      </c>
      <c r="QZ5" s="351" t="s">
        <v>1075</v>
      </c>
      <c r="RA5" s="351" t="s">
        <v>1076</v>
      </c>
      <c r="RB5" s="351" t="s">
        <v>1077</v>
      </c>
      <c r="RC5" s="351" t="s">
        <v>1078</v>
      </c>
      <c r="RD5" s="351" t="s">
        <v>1079</v>
      </c>
      <c r="RE5" s="351" t="s">
        <v>1080</v>
      </c>
      <c r="RF5" s="351" t="s">
        <v>1081</v>
      </c>
      <c r="RG5" s="351" t="s">
        <v>1082</v>
      </c>
      <c r="RH5" s="351" t="s">
        <v>1083</v>
      </c>
      <c r="RI5" s="351" t="s">
        <v>1084</v>
      </c>
      <c r="RJ5" s="351" t="s">
        <v>1085</v>
      </c>
      <c r="RK5" s="351" t="s">
        <v>1086</v>
      </c>
      <c r="RL5" s="351" t="s">
        <v>1087</v>
      </c>
      <c r="RM5" s="351" t="s">
        <v>1088</v>
      </c>
      <c r="RN5" s="351" t="s">
        <v>1089</v>
      </c>
      <c r="RO5" s="351" t="s">
        <v>1090</v>
      </c>
      <c r="RP5" s="351" t="s">
        <v>1091</v>
      </c>
      <c r="RQ5" s="351" t="s">
        <v>1092</v>
      </c>
      <c r="RR5" s="351" t="s">
        <v>1093</v>
      </c>
      <c r="RS5" s="351" t="s">
        <v>1094</v>
      </c>
      <c r="RT5" s="351" t="s">
        <v>1095</v>
      </c>
      <c r="RU5" s="351" t="s">
        <v>1096</v>
      </c>
      <c r="RV5" s="351" t="s">
        <v>1097</v>
      </c>
      <c r="RW5" s="351" t="s">
        <v>1098</v>
      </c>
      <c r="RX5" s="351" t="s">
        <v>1099</v>
      </c>
      <c r="RY5" s="351" t="s">
        <v>1100</v>
      </c>
      <c r="RZ5" s="351" t="s">
        <v>1101</v>
      </c>
      <c r="SA5" s="351" t="s">
        <v>1102</v>
      </c>
      <c r="SB5" s="351" t="s">
        <v>1103</v>
      </c>
      <c r="SC5" s="351" t="s">
        <v>1104</v>
      </c>
      <c r="SD5" s="351" t="s">
        <v>1105</v>
      </c>
      <c r="SE5" s="351" t="s">
        <v>1106</v>
      </c>
      <c r="SF5" s="351" t="s">
        <v>1107</v>
      </c>
      <c r="SG5" s="351" t="s">
        <v>1108</v>
      </c>
      <c r="SH5" s="351" t="s">
        <v>1109</v>
      </c>
      <c r="SI5" s="351" t="s">
        <v>1110</v>
      </c>
      <c r="SJ5" s="351" t="s">
        <v>1111</v>
      </c>
      <c r="SK5" s="351" t="s">
        <v>1112</v>
      </c>
      <c r="SL5" s="351" t="s">
        <v>1113</v>
      </c>
      <c r="SM5" s="351" t="s">
        <v>1114</v>
      </c>
      <c r="SN5" s="351" t="s">
        <v>1115</v>
      </c>
      <c r="SO5" s="351" t="s">
        <v>1116</v>
      </c>
      <c r="SP5" s="351" t="s">
        <v>1117</v>
      </c>
      <c r="SQ5" s="351" t="s">
        <v>1118</v>
      </c>
      <c r="SR5" s="351" t="s">
        <v>1119</v>
      </c>
      <c r="SS5" s="351" t="s">
        <v>1120</v>
      </c>
      <c r="ST5" s="351" t="s">
        <v>1121</v>
      </c>
      <c r="SU5" s="351" t="s">
        <v>1122</v>
      </c>
      <c r="SV5" s="351" t="s">
        <v>1123</v>
      </c>
      <c r="SW5" s="351" t="s">
        <v>1124</v>
      </c>
      <c r="SX5" s="351" t="s">
        <v>1125</v>
      </c>
      <c r="SY5" s="351" t="s">
        <v>1126</v>
      </c>
      <c r="SZ5" s="351" t="s">
        <v>1127</v>
      </c>
      <c r="TA5" s="351" t="s">
        <v>1128</v>
      </c>
      <c r="TB5" s="351" t="s">
        <v>1129</v>
      </c>
      <c r="TC5" s="351" t="s">
        <v>1130</v>
      </c>
      <c r="TD5" s="351" t="s">
        <v>1131</v>
      </c>
      <c r="TE5" s="351" t="s">
        <v>1132</v>
      </c>
      <c r="TF5" s="351" t="s">
        <v>1133</v>
      </c>
      <c r="TG5" s="351" t="s">
        <v>1134</v>
      </c>
      <c r="TH5" s="351" t="s">
        <v>1135</v>
      </c>
      <c r="TI5" s="351" t="s">
        <v>1136</v>
      </c>
      <c r="TJ5" s="351" t="s">
        <v>1137</v>
      </c>
      <c r="TK5" s="351" t="s">
        <v>1138</v>
      </c>
      <c r="TL5" s="351" t="s">
        <v>1139</v>
      </c>
      <c r="TM5" s="351" t="s">
        <v>1140</v>
      </c>
      <c r="TN5" s="351" t="s">
        <v>1141</v>
      </c>
      <c r="TO5" s="351" t="s">
        <v>1142</v>
      </c>
      <c r="TP5" s="351" t="s">
        <v>1143</v>
      </c>
      <c r="TQ5" s="351" t="s">
        <v>1144</v>
      </c>
      <c r="TR5" s="351" t="s">
        <v>1145</v>
      </c>
      <c r="TS5" s="351" t="s">
        <v>1146</v>
      </c>
      <c r="TT5" s="351" t="s">
        <v>1147</v>
      </c>
      <c r="TU5" s="351" t="s">
        <v>1148</v>
      </c>
      <c r="TV5" s="351" t="s">
        <v>1149</v>
      </c>
      <c r="TW5" s="351" t="s">
        <v>1150</v>
      </c>
      <c r="TX5" s="351" t="s">
        <v>1151</v>
      </c>
      <c r="TY5" s="351" t="s">
        <v>1152</v>
      </c>
      <c r="TZ5" s="351" t="s">
        <v>1153</v>
      </c>
      <c r="UA5" s="351" t="s">
        <v>1154</v>
      </c>
      <c r="UB5" s="351" t="s">
        <v>1155</v>
      </c>
      <c r="UC5" s="351" t="s">
        <v>1156</v>
      </c>
      <c r="UD5" s="351" t="s">
        <v>1157</v>
      </c>
      <c r="UE5" s="351" t="s">
        <v>1158</v>
      </c>
      <c r="UF5" s="351" t="s">
        <v>1159</v>
      </c>
      <c r="UG5" s="351" t="s">
        <v>1160</v>
      </c>
      <c r="UH5" s="351" t="s">
        <v>1161</v>
      </c>
      <c r="UI5" s="351" t="s">
        <v>1162</v>
      </c>
      <c r="UJ5" s="351" t="s">
        <v>1163</v>
      </c>
      <c r="UK5" s="351" t="s">
        <v>1164</v>
      </c>
      <c r="UL5" s="351" t="s">
        <v>1165</v>
      </c>
      <c r="UM5" s="351" t="s">
        <v>1166</v>
      </c>
      <c r="UN5" s="351" t="s">
        <v>1167</v>
      </c>
      <c r="UO5" s="351" t="s">
        <v>1168</v>
      </c>
      <c r="UP5" s="351" t="s">
        <v>1169</v>
      </c>
      <c r="UQ5" s="351" t="s">
        <v>1170</v>
      </c>
      <c r="UR5" s="351" t="s">
        <v>1171</v>
      </c>
      <c r="US5" s="351" t="s">
        <v>1172</v>
      </c>
      <c r="UT5" s="351" t="s">
        <v>1173</v>
      </c>
      <c r="UU5" s="351" t="s">
        <v>1174</v>
      </c>
      <c r="UV5" s="351" t="s">
        <v>1175</v>
      </c>
      <c r="UW5" s="351" t="s">
        <v>1176</v>
      </c>
      <c r="UX5" s="351" t="s">
        <v>1177</v>
      </c>
      <c r="UY5" s="351" t="s">
        <v>1178</v>
      </c>
      <c r="UZ5" s="351" t="s">
        <v>1179</v>
      </c>
      <c r="VA5" s="351" t="s">
        <v>1180</v>
      </c>
      <c r="VB5" s="351" t="s">
        <v>1181</v>
      </c>
      <c r="VC5" s="351" t="s">
        <v>1182</v>
      </c>
      <c r="VD5" s="351" t="s">
        <v>1183</v>
      </c>
      <c r="VE5" s="351" t="s">
        <v>1184</v>
      </c>
      <c r="VF5" s="351" t="s">
        <v>1185</v>
      </c>
      <c r="VG5" s="351" t="s">
        <v>1186</v>
      </c>
      <c r="VH5" s="351" t="s">
        <v>1187</v>
      </c>
      <c r="VI5" s="351" t="s">
        <v>1188</v>
      </c>
      <c r="VJ5" s="351" t="s">
        <v>1189</v>
      </c>
      <c r="VK5" s="351" t="s">
        <v>1190</v>
      </c>
      <c r="VL5" s="351" t="s">
        <v>1191</v>
      </c>
      <c r="VM5" s="351" t="s">
        <v>1192</v>
      </c>
      <c r="VN5" s="351" t="s">
        <v>1193</v>
      </c>
      <c r="VO5" s="351" t="s">
        <v>1194</v>
      </c>
      <c r="VP5" s="351" t="s">
        <v>1195</v>
      </c>
      <c r="VQ5" s="351" t="s">
        <v>1196</v>
      </c>
      <c r="VR5" s="351" t="s">
        <v>1197</v>
      </c>
      <c r="VS5" s="351" t="s">
        <v>1198</v>
      </c>
      <c r="VT5" s="351" t="s">
        <v>1199</v>
      </c>
      <c r="VU5" s="351" t="s">
        <v>1200</v>
      </c>
      <c r="VV5" s="351" t="s">
        <v>1201</v>
      </c>
      <c r="VW5" s="351" t="s">
        <v>1202</v>
      </c>
      <c r="VX5" s="351" t="s">
        <v>1203</v>
      </c>
      <c r="VY5" s="351" t="s">
        <v>1204</v>
      </c>
      <c r="VZ5" s="351" t="s">
        <v>1205</v>
      </c>
      <c r="WA5" s="351" t="s">
        <v>1206</v>
      </c>
      <c r="WB5" s="351" t="s">
        <v>1207</v>
      </c>
      <c r="WC5" s="351" t="s">
        <v>1208</v>
      </c>
      <c r="WD5" s="351" t="s">
        <v>1209</v>
      </c>
      <c r="WE5" s="351" t="s">
        <v>1210</v>
      </c>
      <c r="WF5" s="351" t="s">
        <v>1211</v>
      </c>
      <c r="WG5" s="351" t="s">
        <v>1212</v>
      </c>
      <c r="WH5" s="351" t="s">
        <v>1213</v>
      </c>
      <c r="WI5" s="351" t="s">
        <v>1214</v>
      </c>
      <c r="WJ5" s="351" t="s">
        <v>1215</v>
      </c>
      <c r="WK5" s="351" t="s">
        <v>1216</v>
      </c>
      <c r="WL5" s="351" t="s">
        <v>1217</v>
      </c>
      <c r="WM5" s="351" t="s">
        <v>1218</v>
      </c>
      <c r="WN5" s="351" t="s">
        <v>1219</v>
      </c>
      <c r="WO5" s="351" t="s">
        <v>1220</v>
      </c>
      <c r="WP5" s="351" t="s">
        <v>1221</v>
      </c>
      <c r="WQ5" s="351" t="s">
        <v>1222</v>
      </c>
      <c r="WR5" s="351" t="s">
        <v>1223</v>
      </c>
      <c r="WS5" s="351" t="s">
        <v>1224</v>
      </c>
      <c r="WT5" s="351" t="s">
        <v>1225</v>
      </c>
      <c r="WU5" s="351" t="s">
        <v>1226</v>
      </c>
      <c r="WV5" s="351" t="s">
        <v>1227</v>
      </c>
      <c r="WW5" s="351" t="s">
        <v>1228</v>
      </c>
      <c r="WX5" s="351" t="s">
        <v>1229</v>
      </c>
      <c r="WY5" s="351" t="s">
        <v>1230</v>
      </c>
      <c r="WZ5" s="351" t="s">
        <v>1231</v>
      </c>
      <c r="XA5" s="351" t="s">
        <v>1232</v>
      </c>
      <c r="XB5" s="351" t="s">
        <v>1233</v>
      </c>
      <c r="XC5" s="351" t="s">
        <v>1234</v>
      </c>
      <c r="XD5" s="351" t="s">
        <v>1235</v>
      </c>
      <c r="XE5" s="351" t="s">
        <v>1236</v>
      </c>
      <c r="XF5" s="351" t="s">
        <v>1237</v>
      </c>
      <c r="XG5" s="351" t="s">
        <v>1238</v>
      </c>
      <c r="XH5" s="351" t="s">
        <v>1239</v>
      </c>
      <c r="XI5" s="351" t="s">
        <v>1240</v>
      </c>
      <c r="XJ5" s="351" t="s">
        <v>1241</v>
      </c>
      <c r="XK5" s="351" t="s">
        <v>1242</v>
      </c>
      <c r="XL5" s="351" t="s">
        <v>1243</v>
      </c>
      <c r="XM5" s="351" t="s">
        <v>1244</v>
      </c>
      <c r="XN5" s="351" t="s">
        <v>1245</v>
      </c>
      <c r="XO5" s="351" t="s">
        <v>1246</v>
      </c>
      <c r="XP5" s="351" t="s">
        <v>1247</v>
      </c>
      <c r="XQ5" s="351" t="s">
        <v>1248</v>
      </c>
      <c r="XR5" s="351" t="s">
        <v>1249</v>
      </c>
      <c r="XS5" s="351" t="s">
        <v>1250</v>
      </c>
      <c r="XT5" s="351" t="s">
        <v>1251</v>
      </c>
      <c r="XU5" s="351" t="s">
        <v>1252</v>
      </c>
      <c r="XV5" s="351" t="s">
        <v>1253</v>
      </c>
      <c r="XW5" s="351" t="s">
        <v>1254</v>
      </c>
      <c r="XX5" s="351" t="s">
        <v>1255</v>
      </c>
      <c r="XY5" s="351" t="s">
        <v>1256</v>
      </c>
      <c r="XZ5" s="351" t="s">
        <v>1257</v>
      </c>
      <c r="YA5" s="351" t="s">
        <v>1258</v>
      </c>
      <c r="YB5" s="351" t="s">
        <v>1259</v>
      </c>
      <c r="YC5" s="351" t="s">
        <v>1260</v>
      </c>
      <c r="YD5" s="351" t="s">
        <v>1261</v>
      </c>
      <c r="YE5" s="351" t="s">
        <v>1262</v>
      </c>
      <c r="YF5" s="351" t="s">
        <v>1263</v>
      </c>
      <c r="YG5" s="351" t="s">
        <v>1264</v>
      </c>
      <c r="YH5" s="351" t="s">
        <v>1265</v>
      </c>
      <c r="YI5" s="351" t="s">
        <v>1266</v>
      </c>
      <c r="YJ5" s="351" t="s">
        <v>1267</v>
      </c>
      <c r="YK5" s="351" t="s">
        <v>1268</v>
      </c>
      <c r="YL5" s="351" t="s">
        <v>1269</v>
      </c>
      <c r="YM5" s="351" t="s">
        <v>1270</v>
      </c>
      <c r="YN5" s="351" t="s">
        <v>1271</v>
      </c>
      <c r="YO5" s="351" t="s">
        <v>1272</v>
      </c>
      <c r="YP5" s="351" t="s">
        <v>1273</v>
      </c>
      <c r="YQ5" s="351" t="s">
        <v>1274</v>
      </c>
      <c r="YR5" s="351" t="s">
        <v>1275</v>
      </c>
      <c r="YS5" s="351" t="s">
        <v>1276</v>
      </c>
      <c r="YT5" s="351" t="s">
        <v>1277</v>
      </c>
      <c r="YU5" s="351" t="s">
        <v>1278</v>
      </c>
      <c r="YV5" s="351" t="s">
        <v>1279</v>
      </c>
      <c r="YW5" s="351" t="s">
        <v>1280</v>
      </c>
      <c r="YX5" s="351" t="s">
        <v>1281</v>
      </c>
      <c r="YY5" s="351" t="s">
        <v>1282</v>
      </c>
      <c r="YZ5" s="351" t="s">
        <v>1283</v>
      </c>
      <c r="ZA5" s="351" t="s">
        <v>1284</v>
      </c>
      <c r="ZB5" s="351" t="s">
        <v>1285</v>
      </c>
      <c r="ZC5" s="351" t="s">
        <v>1286</v>
      </c>
      <c r="ZD5" s="351" t="s">
        <v>1287</v>
      </c>
      <c r="ZE5" s="351" t="s">
        <v>1288</v>
      </c>
      <c r="ZF5" s="351" t="s">
        <v>1289</v>
      </c>
      <c r="ZG5" s="351" t="s">
        <v>1290</v>
      </c>
      <c r="ZH5" s="351" t="s">
        <v>1291</v>
      </c>
      <c r="ZI5" s="351" t="s">
        <v>1292</v>
      </c>
      <c r="ZJ5" s="351" t="s">
        <v>1293</v>
      </c>
      <c r="ZK5" s="351" t="s">
        <v>1294</v>
      </c>
      <c r="ZL5" s="351" t="s">
        <v>1295</v>
      </c>
      <c r="ZM5" s="351" t="s">
        <v>1296</v>
      </c>
      <c r="ZN5" s="351" t="s">
        <v>1297</v>
      </c>
      <c r="ZO5" s="351" t="s">
        <v>1298</v>
      </c>
      <c r="ZP5" s="351" t="s">
        <v>1299</v>
      </c>
      <c r="ZQ5" s="351" t="s">
        <v>1300</v>
      </c>
      <c r="ZR5" s="351" t="s">
        <v>1301</v>
      </c>
      <c r="ZS5" s="351" t="s">
        <v>1302</v>
      </c>
      <c r="ZT5" s="351" t="s">
        <v>1303</v>
      </c>
      <c r="ZU5" s="351" t="s">
        <v>1304</v>
      </c>
      <c r="ZV5" s="351" t="s">
        <v>1305</v>
      </c>
      <c r="ZW5" s="351" t="s">
        <v>1306</v>
      </c>
      <c r="ZX5" s="351" t="s">
        <v>1307</v>
      </c>
      <c r="ZY5" s="351" t="s">
        <v>1308</v>
      </c>
      <c r="ZZ5" s="351" t="s">
        <v>1309</v>
      </c>
      <c r="AAA5" s="351" t="s">
        <v>1310</v>
      </c>
      <c r="AAB5" s="351" t="s">
        <v>1311</v>
      </c>
      <c r="AAC5" s="351" t="s">
        <v>1312</v>
      </c>
      <c r="AAD5" s="351" t="s">
        <v>1313</v>
      </c>
      <c r="AAE5" s="351" t="s">
        <v>1314</v>
      </c>
      <c r="AAF5" s="351" t="s">
        <v>1315</v>
      </c>
      <c r="AAG5" s="351" t="s">
        <v>1316</v>
      </c>
      <c r="AAH5" s="351" t="s">
        <v>1317</v>
      </c>
      <c r="AAI5" s="351" t="s">
        <v>1318</v>
      </c>
      <c r="AAJ5" s="351" t="s">
        <v>1319</v>
      </c>
      <c r="AAK5" s="351" t="s">
        <v>1320</v>
      </c>
      <c r="AAL5" s="351" t="s">
        <v>1321</v>
      </c>
      <c r="AAM5" s="351" t="s">
        <v>1322</v>
      </c>
      <c r="AAN5" s="351" t="s">
        <v>1323</v>
      </c>
      <c r="AAO5" s="351" t="s">
        <v>1324</v>
      </c>
      <c r="AAP5" s="351" t="s">
        <v>1325</v>
      </c>
      <c r="AAQ5" s="351" t="s">
        <v>1326</v>
      </c>
      <c r="AAR5" s="351" t="s">
        <v>1327</v>
      </c>
      <c r="AAS5" s="351" t="s">
        <v>1328</v>
      </c>
      <c r="AAT5" s="351" t="s">
        <v>1329</v>
      </c>
      <c r="AAU5" s="351" t="s">
        <v>1330</v>
      </c>
      <c r="AAV5" s="351" t="s">
        <v>1331</v>
      </c>
      <c r="AAW5" s="351" t="s">
        <v>1332</v>
      </c>
      <c r="AAX5" s="351" t="s">
        <v>1333</v>
      </c>
      <c r="AAY5" s="351" t="s">
        <v>1334</v>
      </c>
      <c r="AAZ5" s="351" t="s">
        <v>1335</v>
      </c>
      <c r="ABA5" s="351" t="s">
        <v>1336</v>
      </c>
      <c r="ABB5" s="351" t="s">
        <v>1337</v>
      </c>
      <c r="ABC5" s="351" t="s">
        <v>1338</v>
      </c>
      <c r="ABD5" s="351" t="s">
        <v>1339</v>
      </c>
      <c r="ABE5" s="351" t="s">
        <v>1340</v>
      </c>
      <c r="ABF5" s="351" t="s">
        <v>1341</v>
      </c>
      <c r="ABG5" s="351" t="s">
        <v>1342</v>
      </c>
      <c r="ABH5" s="351" t="s">
        <v>1343</v>
      </c>
      <c r="ABI5" s="351" t="s">
        <v>1344</v>
      </c>
      <c r="ABJ5" s="351" t="s">
        <v>1345</v>
      </c>
      <c r="ABK5" s="351" t="s">
        <v>1346</v>
      </c>
      <c r="ABL5" s="351" t="s">
        <v>1347</v>
      </c>
      <c r="ABM5" s="351" t="s">
        <v>1348</v>
      </c>
      <c r="ABN5" s="351" t="s">
        <v>1349</v>
      </c>
      <c r="ABO5" s="351" t="s">
        <v>1350</v>
      </c>
      <c r="ABP5" s="351" t="s">
        <v>1351</v>
      </c>
      <c r="ABQ5" s="351" t="s">
        <v>1352</v>
      </c>
      <c r="ABR5" s="351" t="s">
        <v>1353</v>
      </c>
      <c r="ABS5" s="351" t="s">
        <v>1354</v>
      </c>
      <c r="ABT5" s="351" t="s">
        <v>1355</v>
      </c>
      <c r="ABU5" s="351" t="s">
        <v>1356</v>
      </c>
      <c r="ABV5" s="351" t="s">
        <v>1357</v>
      </c>
      <c r="ABW5" s="351" t="s">
        <v>1358</v>
      </c>
      <c r="ABX5" s="351" t="s">
        <v>1359</v>
      </c>
      <c r="ABY5" s="351" t="s">
        <v>1360</v>
      </c>
      <c r="ABZ5" s="351" t="s">
        <v>1361</v>
      </c>
      <c r="ACA5" s="351" t="s">
        <v>1362</v>
      </c>
      <c r="ACB5" s="351" t="s">
        <v>1363</v>
      </c>
      <c r="ACC5" s="351" t="s">
        <v>1364</v>
      </c>
      <c r="ACD5" s="351" t="s">
        <v>1365</v>
      </c>
      <c r="ACE5" s="351" t="s">
        <v>1366</v>
      </c>
      <c r="ACF5" s="351" t="s">
        <v>1367</v>
      </c>
      <c r="ACG5" s="351" t="s">
        <v>1368</v>
      </c>
      <c r="ACH5" s="351" t="s">
        <v>1369</v>
      </c>
      <c r="ACI5" s="351" t="s">
        <v>1370</v>
      </c>
      <c r="ACJ5" s="351" t="s">
        <v>1371</v>
      </c>
      <c r="ACK5" s="351" t="s">
        <v>1372</v>
      </c>
      <c r="ACL5" s="351" t="s">
        <v>1373</v>
      </c>
      <c r="ACM5" s="351" t="s">
        <v>1374</v>
      </c>
      <c r="ACN5" s="351" t="s">
        <v>1375</v>
      </c>
      <c r="ACO5" s="351" t="s">
        <v>1376</v>
      </c>
      <c r="ACP5" s="351" t="s">
        <v>1377</v>
      </c>
      <c r="ACQ5" s="351" t="s">
        <v>1378</v>
      </c>
      <c r="ACR5" s="351" t="s">
        <v>1379</v>
      </c>
      <c r="ACS5" s="351" t="s">
        <v>1380</v>
      </c>
      <c r="ACT5" s="351" t="s">
        <v>1381</v>
      </c>
      <c r="ACU5" s="351" t="s">
        <v>1382</v>
      </c>
      <c r="ACV5" s="351" t="s">
        <v>1383</v>
      </c>
      <c r="ACW5" s="351" t="s">
        <v>1384</v>
      </c>
      <c r="ACX5" s="351" t="s">
        <v>1385</v>
      </c>
      <c r="ACY5" s="351" t="s">
        <v>1386</v>
      </c>
      <c r="ACZ5" s="351" t="s">
        <v>1387</v>
      </c>
      <c r="ADA5" s="351" t="s">
        <v>1388</v>
      </c>
      <c r="ADB5" s="351" t="s">
        <v>1389</v>
      </c>
      <c r="ADC5" s="351" t="s">
        <v>1390</v>
      </c>
      <c r="ADD5" s="351" t="s">
        <v>1391</v>
      </c>
      <c r="ADE5" s="351" t="s">
        <v>1392</v>
      </c>
      <c r="ADF5" s="351" t="s">
        <v>1393</v>
      </c>
      <c r="ADG5" s="351" t="s">
        <v>1394</v>
      </c>
      <c r="ADH5" s="351" t="s">
        <v>1395</v>
      </c>
      <c r="ADI5" s="351" t="s">
        <v>1396</v>
      </c>
      <c r="ADJ5" s="351" t="s">
        <v>1397</v>
      </c>
      <c r="ADK5" s="351" t="s">
        <v>1398</v>
      </c>
      <c r="ADL5" s="351" t="s">
        <v>1399</v>
      </c>
      <c r="ADM5" s="351" t="s">
        <v>1400</v>
      </c>
      <c r="ADN5" s="351" t="s">
        <v>1401</v>
      </c>
      <c r="ADO5" s="351" t="s">
        <v>1402</v>
      </c>
      <c r="ADP5" s="351" t="s">
        <v>1403</v>
      </c>
      <c r="ADQ5" s="351" t="s">
        <v>1404</v>
      </c>
      <c r="ADR5" s="351" t="s">
        <v>1405</v>
      </c>
      <c r="ADS5" s="351" t="s">
        <v>1406</v>
      </c>
      <c r="ADT5" s="351" t="s">
        <v>1407</v>
      </c>
      <c r="ADU5" s="351" t="s">
        <v>1408</v>
      </c>
      <c r="ADV5" s="351" t="s">
        <v>1409</v>
      </c>
      <c r="ADW5" s="351" t="s">
        <v>1410</v>
      </c>
      <c r="ADX5" s="351" t="s">
        <v>1411</v>
      </c>
      <c r="ADY5" s="351" t="s">
        <v>1412</v>
      </c>
      <c r="ADZ5" s="351" t="s">
        <v>1413</v>
      </c>
      <c r="AEA5" s="351" t="s">
        <v>1414</v>
      </c>
      <c r="AEB5" s="351" t="s">
        <v>1415</v>
      </c>
      <c r="AEC5" s="351" t="s">
        <v>1416</v>
      </c>
      <c r="AED5" s="351" t="s">
        <v>1417</v>
      </c>
      <c r="AEE5" s="351" t="s">
        <v>1418</v>
      </c>
      <c r="AEF5" s="351" t="s">
        <v>1419</v>
      </c>
      <c r="AEG5" s="351" t="s">
        <v>1420</v>
      </c>
      <c r="AEH5" s="351" t="s">
        <v>1421</v>
      </c>
      <c r="AEI5" s="351" t="s">
        <v>1422</v>
      </c>
      <c r="AEJ5" s="351" t="s">
        <v>1423</v>
      </c>
      <c r="AEK5" s="351" t="s">
        <v>1424</v>
      </c>
      <c r="AEL5" s="351" t="s">
        <v>1425</v>
      </c>
      <c r="AEM5" s="351" t="s">
        <v>1426</v>
      </c>
      <c r="AEN5" s="351" t="s">
        <v>1427</v>
      </c>
      <c r="AEO5" s="351" t="s">
        <v>1428</v>
      </c>
      <c r="AEP5" s="351" t="s">
        <v>1429</v>
      </c>
      <c r="AEQ5" s="351" t="s">
        <v>1430</v>
      </c>
      <c r="AER5" s="351" t="s">
        <v>1431</v>
      </c>
      <c r="AES5" s="351" t="s">
        <v>1432</v>
      </c>
      <c r="AET5" s="351" t="s">
        <v>1433</v>
      </c>
      <c r="AEU5" s="351" t="s">
        <v>1434</v>
      </c>
      <c r="AEV5" s="351" t="s">
        <v>1435</v>
      </c>
      <c r="AEW5" s="351" t="s">
        <v>1436</v>
      </c>
      <c r="AEX5" s="351" t="s">
        <v>1437</v>
      </c>
      <c r="AEY5" s="351" t="s">
        <v>1438</v>
      </c>
      <c r="AEZ5" s="351" t="s">
        <v>1439</v>
      </c>
      <c r="AFA5" s="351" t="s">
        <v>1440</v>
      </c>
      <c r="AFB5" s="351" t="s">
        <v>1441</v>
      </c>
      <c r="AFC5" s="351" t="s">
        <v>1442</v>
      </c>
      <c r="AFD5" s="351" t="s">
        <v>1443</v>
      </c>
      <c r="AFE5" s="351" t="s">
        <v>1444</v>
      </c>
      <c r="AFF5" s="351" t="s">
        <v>1445</v>
      </c>
      <c r="AFG5" s="351" t="s">
        <v>1446</v>
      </c>
      <c r="AFH5" s="351" t="s">
        <v>1447</v>
      </c>
      <c r="AFI5" s="351" t="s">
        <v>1448</v>
      </c>
      <c r="AFJ5" s="351" t="s">
        <v>1449</v>
      </c>
      <c r="AFK5" s="351" t="s">
        <v>1450</v>
      </c>
      <c r="AFL5" s="351" t="s">
        <v>1451</v>
      </c>
      <c r="AFM5" s="351" t="s">
        <v>1452</v>
      </c>
      <c r="AFN5" s="351" t="s">
        <v>1453</v>
      </c>
      <c r="AFO5" s="351" t="s">
        <v>1454</v>
      </c>
      <c r="AFP5" s="351" t="s">
        <v>1455</v>
      </c>
      <c r="AFQ5" s="351" t="s">
        <v>1456</v>
      </c>
      <c r="AFR5" s="351" t="s">
        <v>1457</v>
      </c>
      <c r="AFS5" s="351" t="s">
        <v>1458</v>
      </c>
      <c r="AFT5" s="351" t="s">
        <v>1459</v>
      </c>
      <c r="AFU5" s="351" t="s">
        <v>1460</v>
      </c>
      <c r="AFV5" s="351" t="s">
        <v>1461</v>
      </c>
      <c r="AFW5" s="351" t="s">
        <v>1462</v>
      </c>
      <c r="AFX5" s="351" t="s">
        <v>1463</v>
      </c>
      <c r="AFY5" s="351" t="s">
        <v>1464</v>
      </c>
      <c r="AFZ5" s="351" t="s">
        <v>1465</v>
      </c>
      <c r="AGA5" s="351" t="s">
        <v>1466</v>
      </c>
      <c r="AGB5" s="351" t="s">
        <v>1467</v>
      </c>
      <c r="AGC5" s="351" t="s">
        <v>1468</v>
      </c>
      <c r="AGD5" s="351" t="s">
        <v>1469</v>
      </c>
      <c r="AGE5" s="351" t="s">
        <v>1470</v>
      </c>
      <c r="AGF5" s="351" t="s">
        <v>1471</v>
      </c>
      <c r="AGG5" s="351" t="s">
        <v>1472</v>
      </c>
      <c r="AGH5" s="351" t="s">
        <v>1473</v>
      </c>
      <c r="AGI5" s="351" t="s">
        <v>1474</v>
      </c>
      <c r="AGJ5" s="351" t="s">
        <v>1475</v>
      </c>
      <c r="AGK5" s="351" t="s">
        <v>1476</v>
      </c>
      <c r="AGL5" s="351" t="s">
        <v>1477</v>
      </c>
      <c r="AGM5" s="351" t="s">
        <v>1478</v>
      </c>
      <c r="AGN5" s="351" t="s">
        <v>1479</v>
      </c>
      <c r="AGO5" s="351" t="s">
        <v>1480</v>
      </c>
      <c r="AGP5" s="351" t="s">
        <v>1481</v>
      </c>
      <c r="AGQ5" s="351" t="s">
        <v>1482</v>
      </c>
      <c r="AGR5" s="351" t="s">
        <v>1483</v>
      </c>
      <c r="AGS5" s="351" t="s">
        <v>1484</v>
      </c>
      <c r="AGT5" s="351" t="s">
        <v>1485</v>
      </c>
      <c r="AGU5" s="351" t="s">
        <v>1486</v>
      </c>
      <c r="AGV5" s="351" t="s">
        <v>1487</v>
      </c>
      <c r="AGW5" s="351" t="s">
        <v>1488</v>
      </c>
      <c r="AGX5" s="351" t="s">
        <v>1489</v>
      </c>
      <c r="AGY5" s="351" t="s">
        <v>1490</v>
      </c>
      <c r="AGZ5" s="351" t="s">
        <v>1491</v>
      </c>
      <c r="AHA5" s="351" t="s">
        <v>1492</v>
      </c>
      <c r="AHB5" s="351" t="s">
        <v>1493</v>
      </c>
      <c r="AHC5" s="351" t="s">
        <v>1494</v>
      </c>
      <c r="AHD5" s="351" t="s">
        <v>1495</v>
      </c>
      <c r="AHE5" s="351" t="s">
        <v>1496</v>
      </c>
      <c r="AHF5" s="351" t="s">
        <v>1497</v>
      </c>
      <c r="AHG5" s="351" t="s">
        <v>1498</v>
      </c>
      <c r="AHH5" s="351" t="s">
        <v>1499</v>
      </c>
      <c r="AHI5" s="351" t="s">
        <v>1500</v>
      </c>
      <c r="AHJ5" s="351" t="s">
        <v>1501</v>
      </c>
      <c r="AHK5" s="351" t="s">
        <v>1502</v>
      </c>
      <c r="AHL5" s="351" t="s">
        <v>1503</v>
      </c>
      <c r="AHM5" s="351" t="s">
        <v>1504</v>
      </c>
      <c r="AHN5" s="351" t="s">
        <v>1505</v>
      </c>
      <c r="AHO5" s="351" t="s">
        <v>1506</v>
      </c>
      <c r="AHP5" s="351" t="s">
        <v>1507</v>
      </c>
      <c r="AHQ5" s="351" t="s">
        <v>1508</v>
      </c>
      <c r="AHR5" s="351" t="s">
        <v>1509</v>
      </c>
      <c r="AHS5" s="351" t="s">
        <v>1510</v>
      </c>
      <c r="AHT5" s="351" t="s">
        <v>1511</v>
      </c>
      <c r="AHU5" s="351" t="s">
        <v>1512</v>
      </c>
      <c r="AHV5" s="351" t="s">
        <v>1513</v>
      </c>
      <c r="AHW5" s="351" t="s">
        <v>1514</v>
      </c>
      <c r="AHX5" s="351" t="s">
        <v>1515</v>
      </c>
      <c r="AHY5" s="351" t="s">
        <v>1516</v>
      </c>
      <c r="AHZ5" s="351" t="s">
        <v>1517</v>
      </c>
      <c r="AIA5" s="351" t="s">
        <v>1518</v>
      </c>
      <c r="AIB5" s="351" t="s">
        <v>1519</v>
      </c>
      <c r="AIC5" s="351" t="s">
        <v>1520</v>
      </c>
      <c r="AID5" s="351" t="s">
        <v>1521</v>
      </c>
      <c r="AIE5" s="351" t="s">
        <v>1522</v>
      </c>
      <c r="AIF5" s="351" t="s">
        <v>1523</v>
      </c>
      <c r="AIG5" s="351" t="s">
        <v>1524</v>
      </c>
      <c r="AIH5" s="351" t="s">
        <v>1525</v>
      </c>
      <c r="AII5" s="351" t="s">
        <v>1526</v>
      </c>
      <c r="AIJ5" s="351" t="s">
        <v>1527</v>
      </c>
      <c r="AIK5" s="351" t="s">
        <v>1528</v>
      </c>
      <c r="AIL5" s="351" t="s">
        <v>1529</v>
      </c>
      <c r="AIM5" s="351" t="s">
        <v>1530</v>
      </c>
      <c r="AIN5" s="351" t="s">
        <v>1531</v>
      </c>
      <c r="AIO5" s="351" t="s">
        <v>1532</v>
      </c>
      <c r="AIP5" s="351" t="s">
        <v>1533</v>
      </c>
      <c r="AIQ5" s="351" t="s">
        <v>1534</v>
      </c>
      <c r="AIR5" s="351" t="s">
        <v>1535</v>
      </c>
      <c r="AIS5" s="351" t="s">
        <v>1536</v>
      </c>
      <c r="AIT5" s="351" t="s">
        <v>1537</v>
      </c>
      <c r="AIU5" s="351" t="s">
        <v>1538</v>
      </c>
      <c r="AIV5" s="351" t="s">
        <v>1539</v>
      </c>
      <c r="AIW5" s="351" t="s">
        <v>1540</v>
      </c>
      <c r="AIX5" s="351" t="s">
        <v>1541</v>
      </c>
      <c r="AIY5" s="351" t="s">
        <v>1542</v>
      </c>
      <c r="AIZ5" s="351" t="s">
        <v>1543</v>
      </c>
      <c r="AJA5" s="351" t="s">
        <v>1544</v>
      </c>
      <c r="AJB5" s="351" t="s">
        <v>1545</v>
      </c>
      <c r="AJC5" s="351" t="s">
        <v>1546</v>
      </c>
      <c r="AJD5" s="351" t="s">
        <v>1547</v>
      </c>
      <c r="AJE5" s="351" t="s">
        <v>1548</v>
      </c>
      <c r="AJF5" s="351" t="s">
        <v>1549</v>
      </c>
      <c r="AJG5" s="351" t="s">
        <v>1550</v>
      </c>
      <c r="AJH5" s="351" t="s">
        <v>1551</v>
      </c>
      <c r="AJI5" s="351" t="s">
        <v>1552</v>
      </c>
      <c r="AJJ5" s="351" t="s">
        <v>1553</v>
      </c>
      <c r="AJK5" s="351" t="s">
        <v>1554</v>
      </c>
      <c r="AJL5" s="351" t="s">
        <v>1555</v>
      </c>
      <c r="AJM5" s="351" t="s">
        <v>1556</v>
      </c>
      <c r="AJN5" s="351" t="s">
        <v>1557</v>
      </c>
      <c r="AJO5" s="351" t="s">
        <v>1558</v>
      </c>
      <c r="AJP5" s="351" t="s">
        <v>1559</v>
      </c>
      <c r="AJQ5" s="351" t="s">
        <v>1560</v>
      </c>
      <c r="AJR5" s="351" t="s">
        <v>1561</v>
      </c>
      <c r="AJS5" s="351" t="s">
        <v>1562</v>
      </c>
      <c r="AJT5" s="351" t="s">
        <v>1563</v>
      </c>
      <c r="AJU5" s="351" t="s">
        <v>1564</v>
      </c>
      <c r="AJV5" s="351" t="s">
        <v>1565</v>
      </c>
      <c r="AJW5" s="351" t="s">
        <v>1566</v>
      </c>
      <c r="AJX5" s="351" t="s">
        <v>1567</v>
      </c>
      <c r="AJY5" s="351" t="s">
        <v>1568</v>
      </c>
      <c r="AJZ5" s="351" t="s">
        <v>1569</v>
      </c>
      <c r="AKA5" s="351" t="s">
        <v>1570</v>
      </c>
      <c r="AKB5" s="351" t="s">
        <v>1571</v>
      </c>
      <c r="AKC5" s="351" t="s">
        <v>1572</v>
      </c>
      <c r="AKD5" s="351" t="s">
        <v>1573</v>
      </c>
      <c r="AKE5" s="351" t="s">
        <v>1574</v>
      </c>
      <c r="AKF5" s="351" t="s">
        <v>1575</v>
      </c>
      <c r="AKG5" s="351" t="s">
        <v>1576</v>
      </c>
      <c r="AKH5" s="351" t="s">
        <v>1577</v>
      </c>
      <c r="AKI5" s="351" t="s">
        <v>1578</v>
      </c>
      <c r="AKJ5" s="351" t="s">
        <v>1579</v>
      </c>
      <c r="AKK5" s="351" t="s">
        <v>1580</v>
      </c>
      <c r="AKL5" s="351" t="s">
        <v>1581</v>
      </c>
      <c r="AKM5" s="351" t="s">
        <v>1582</v>
      </c>
      <c r="AKN5" s="351" t="s">
        <v>1583</v>
      </c>
      <c r="AKO5" s="351" t="s">
        <v>1584</v>
      </c>
      <c r="AKP5" s="351" t="s">
        <v>1585</v>
      </c>
      <c r="AKQ5" s="351" t="s">
        <v>1586</v>
      </c>
      <c r="AKR5" s="351" t="s">
        <v>1587</v>
      </c>
      <c r="AKS5" s="351" t="s">
        <v>1588</v>
      </c>
      <c r="AKT5" s="351" t="s">
        <v>1589</v>
      </c>
      <c r="AKU5" s="351" t="s">
        <v>1590</v>
      </c>
      <c r="AKV5" s="351" t="s">
        <v>1591</v>
      </c>
      <c r="AKW5" s="351" t="s">
        <v>1592</v>
      </c>
      <c r="AKX5" s="351" t="s">
        <v>1593</v>
      </c>
      <c r="AKY5" s="351" t="s">
        <v>1594</v>
      </c>
      <c r="AKZ5" s="351" t="s">
        <v>1595</v>
      </c>
      <c r="ALA5" s="351" t="s">
        <v>1596</v>
      </c>
      <c r="ALB5" s="351" t="s">
        <v>1597</v>
      </c>
      <c r="ALC5" s="351" t="s">
        <v>1598</v>
      </c>
      <c r="ALD5" s="351" t="s">
        <v>1599</v>
      </c>
      <c r="ALE5" s="351" t="s">
        <v>1600</v>
      </c>
      <c r="ALF5" s="351" t="s">
        <v>1601</v>
      </c>
      <c r="ALG5" s="351" t="s">
        <v>1602</v>
      </c>
      <c r="ALH5" s="351" t="s">
        <v>1603</v>
      </c>
      <c r="ALI5" s="351" t="s">
        <v>1604</v>
      </c>
      <c r="ALJ5" s="351" t="s">
        <v>1605</v>
      </c>
      <c r="ALK5" s="351" t="s">
        <v>1606</v>
      </c>
      <c r="ALL5" s="351" t="s">
        <v>1607</v>
      </c>
      <c r="ALM5" s="351" t="s">
        <v>1608</v>
      </c>
      <c r="ALN5" s="351" t="s">
        <v>1609</v>
      </c>
      <c r="ALO5" s="351" t="s">
        <v>1610</v>
      </c>
      <c r="ALP5" s="351" t="s">
        <v>1611</v>
      </c>
      <c r="ALQ5" s="351" t="s">
        <v>1612</v>
      </c>
      <c r="ALR5" s="351" t="s">
        <v>1613</v>
      </c>
      <c r="ALS5" s="351" t="s">
        <v>1614</v>
      </c>
      <c r="ALT5" s="351" t="s">
        <v>1615</v>
      </c>
      <c r="ALU5" s="351" t="s">
        <v>1616</v>
      </c>
      <c r="ALV5" s="351" t="s">
        <v>1617</v>
      </c>
      <c r="ALW5" s="351" t="s">
        <v>1618</v>
      </c>
      <c r="ALX5" s="351" t="s">
        <v>1619</v>
      </c>
      <c r="ALY5" s="351" t="s">
        <v>1620</v>
      </c>
      <c r="ALZ5" s="351" t="s">
        <v>1621</v>
      </c>
      <c r="AMA5" s="351" t="s">
        <v>1622</v>
      </c>
      <c r="AMB5" s="351" t="s">
        <v>1623</v>
      </c>
      <c r="AMC5" s="351" t="s">
        <v>1624</v>
      </c>
      <c r="AMD5" s="351" t="s">
        <v>1625</v>
      </c>
      <c r="AME5" s="351" t="s">
        <v>1626</v>
      </c>
      <c r="AMF5" s="351" t="s">
        <v>1627</v>
      </c>
      <c r="AMG5" s="351" t="s">
        <v>1628</v>
      </c>
      <c r="AMH5" s="351" t="s">
        <v>1629</v>
      </c>
      <c r="AMI5" s="351" t="s">
        <v>1630</v>
      </c>
      <c r="AMJ5" s="351" t="s">
        <v>1631</v>
      </c>
      <c r="AMK5" s="351" t="s">
        <v>1632</v>
      </c>
      <c r="AML5" s="351" t="s">
        <v>1633</v>
      </c>
      <c r="AMM5" s="351" t="s">
        <v>1634</v>
      </c>
      <c r="AMN5" s="351" t="s">
        <v>1635</v>
      </c>
      <c r="AMO5" s="351" t="s">
        <v>1636</v>
      </c>
      <c r="AMP5" s="351" t="s">
        <v>1637</v>
      </c>
      <c r="AMQ5" s="351" t="s">
        <v>1638</v>
      </c>
      <c r="AMR5" s="351" t="s">
        <v>1639</v>
      </c>
      <c r="AMS5" s="351" t="s">
        <v>1640</v>
      </c>
      <c r="AMT5" s="351" t="s">
        <v>1641</v>
      </c>
      <c r="AMU5" s="351" t="s">
        <v>1642</v>
      </c>
      <c r="AMV5" s="351" t="s">
        <v>1643</v>
      </c>
      <c r="AMW5" s="351" t="s">
        <v>1644</v>
      </c>
      <c r="AMX5" s="351" t="s">
        <v>1645</v>
      </c>
      <c r="AMY5" s="351" t="s">
        <v>1646</v>
      </c>
      <c r="AMZ5" s="351" t="s">
        <v>1647</v>
      </c>
      <c r="ANA5" s="351" t="s">
        <v>1648</v>
      </c>
      <c r="ANB5" s="351" t="s">
        <v>1649</v>
      </c>
      <c r="ANC5" s="351" t="s">
        <v>1650</v>
      </c>
      <c r="AND5" s="351" t="s">
        <v>1651</v>
      </c>
      <c r="ANE5" s="351" t="s">
        <v>1652</v>
      </c>
      <c r="ANF5" s="351" t="s">
        <v>1653</v>
      </c>
      <c r="ANG5" s="351" t="s">
        <v>1654</v>
      </c>
      <c r="ANH5" s="351" t="s">
        <v>1655</v>
      </c>
      <c r="ANI5" s="351" t="s">
        <v>1656</v>
      </c>
      <c r="ANJ5" s="351" t="s">
        <v>1657</v>
      </c>
      <c r="ANK5" s="351" t="s">
        <v>1658</v>
      </c>
      <c r="ANL5" s="351" t="s">
        <v>1659</v>
      </c>
      <c r="ANM5" s="351" t="s">
        <v>1660</v>
      </c>
      <c r="ANN5" s="351" t="s">
        <v>1661</v>
      </c>
      <c r="ANO5" s="351" t="s">
        <v>1662</v>
      </c>
      <c r="ANP5" s="351" t="s">
        <v>1663</v>
      </c>
      <c r="ANQ5" s="351" t="s">
        <v>1664</v>
      </c>
      <c r="ANR5" s="351" t="s">
        <v>1665</v>
      </c>
      <c r="ANS5" s="351" t="s">
        <v>1666</v>
      </c>
      <c r="ANT5" s="351" t="s">
        <v>1667</v>
      </c>
      <c r="ANU5" s="351" t="s">
        <v>1668</v>
      </c>
      <c r="ANV5" s="351" t="s">
        <v>1669</v>
      </c>
      <c r="ANW5" s="351" t="s">
        <v>1670</v>
      </c>
      <c r="ANX5" s="351" t="s">
        <v>1671</v>
      </c>
      <c r="ANY5" s="351" t="s">
        <v>1672</v>
      </c>
      <c r="ANZ5" s="351" t="s">
        <v>1673</v>
      </c>
      <c r="AOA5" s="351" t="s">
        <v>1674</v>
      </c>
      <c r="AOB5" s="351" t="s">
        <v>1675</v>
      </c>
      <c r="AOC5" s="351" t="s">
        <v>1676</v>
      </c>
      <c r="AOD5" s="351" t="s">
        <v>1677</v>
      </c>
      <c r="AOE5" s="351" t="s">
        <v>1678</v>
      </c>
      <c r="AOF5" s="351" t="s">
        <v>1679</v>
      </c>
      <c r="AOG5" s="351" t="s">
        <v>1680</v>
      </c>
      <c r="AOH5" s="351" t="s">
        <v>1681</v>
      </c>
      <c r="AOI5" s="351" t="s">
        <v>1682</v>
      </c>
      <c r="AOJ5" s="351" t="s">
        <v>1683</v>
      </c>
      <c r="AOK5" s="351" t="s">
        <v>1684</v>
      </c>
      <c r="AOL5" s="351" t="s">
        <v>1685</v>
      </c>
      <c r="AOM5" s="351" t="s">
        <v>1686</v>
      </c>
      <c r="AON5" s="351" t="s">
        <v>1687</v>
      </c>
      <c r="AOO5" s="351" t="s">
        <v>1688</v>
      </c>
      <c r="AOP5" s="351" t="s">
        <v>1689</v>
      </c>
      <c r="AOQ5" s="351" t="s">
        <v>1690</v>
      </c>
      <c r="AOR5" s="351" t="s">
        <v>1691</v>
      </c>
      <c r="AOS5" s="351" t="s">
        <v>1692</v>
      </c>
      <c r="AOT5" s="351" t="s">
        <v>1693</v>
      </c>
      <c r="AOU5" s="351" t="s">
        <v>1694</v>
      </c>
      <c r="AOV5" s="351" t="s">
        <v>1695</v>
      </c>
      <c r="AOW5" s="351" t="s">
        <v>1696</v>
      </c>
      <c r="AOX5" s="351" t="s">
        <v>1697</v>
      </c>
      <c r="AOY5" s="351" t="s">
        <v>1698</v>
      </c>
      <c r="AOZ5" s="351" t="s">
        <v>1699</v>
      </c>
      <c r="APA5" s="351" t="s">
        <v>1700</v>
      </c>
      <c r="APB5" s="351" t="s">
        <v>1701</v>
      </c>
      <c r="APC5" s="351" t="s">
        <v>1702</v>
      </c>
      <c r="APD5" s="351" t="s">
        <v>1703</v>
      </c>
      <c r="APE5" s="351" t="s">
        <v>1704</v>
      </c>
      <c r="APF5" s="351" t="s">
        <v>1705</v>
      </c>
      <c r="APG5" s="351" t="s">
        <v>1706</v>
      </c>
      <c r="APH5" s="351" t="s">
        <v>1707</v>
      </c>
      <c r="API5" s="351" t="s">
        <v>1708</v>
      </c>
      <c r="APJ5" s="351" t="s">
        <v>1709</v>
      </c>
      <c r="APK5" s="351" t="s">
        <v>1710</v>
      </c>
      <c r="APL5" s="351" t="s">
        <v>1711</v>
      </c>
      <c r="APM5" s="351" t="s">
        <v>1712</v>
      </c>
      <c r="APN5" s="351" t="s">
        <v>1713</v>
      </c>
      <c r="APO5" s="351" t="s">
        <v>1714</v>
      </c>
      <c r="APP5" s="351" t="s">
        <v>1715</v>
      </c>
      <c r="APQ5" s="351" t="s">
        <v>1716</v>
      </c>
      <c r="APR5" s="351" t="s">
        <v>1717</v>
      </c>
      <c r="APS5" s="351" t="s">
        <v>1718</v>
      </c>
      <c r="APT5" s="351" t="s">
        <v>1719</v>
      </c>
      <c r="APU5" s="351" t="s">
        <v>1720</v>
      </c>
      <c r="APV5" s="351" t="s">
        <v>1721</v>
      </c>
      <c r="APW5" s="351" t="s">
        <v>1722</v>
      </c>
      <c r="APX5" s="351" t="s">
        <v>1723</v>
      </c>
      <c r="APY5" s="351" t="s">
        <v>1724</v>
      </c>
      <c r="APZ5" s="351" t="s">
        <v>1725</v>
      </c>
      <c r="AQA5" s="351" t="s">
        <v>1726</v>
      </c>
      <c r="AQB5" s="351" t="s">
        <v>1727</v>
      </c>
      <c r="AQC5" s="351" t="s">
        <v>1728</v>
      </c>
      <c r="AQD5" s="351" t="s">
        <v>1729</v>
      </c>
      <c r="AQE5" s="351" t="s">
        <v>1730</v>
      </c>
      <c r="AQF5" s="351" t="s">
        <v>1731</v>
      </c>
      <c r="AQG5" s="351" t="s">
        <v>1732</v>
      </c>
      <c r="AQH5" s="351" t="s">
        <v>1733</v>
      </c>
      <c r="AQI5" s="351" t="s">
        <v>1734</v>
      </c>
      <c r="AQJ5" s="351" t="s">
        <v>1735</v>
      </c>
      <c r="AQK5" s="351" t="s">
        <v>1736</v>
      </c>
      <c r="AQL5" s="351" t="s">
        <v>1737</v>
      </c>
      <c r="AQM5" s="351" t="s">
        <v>1738</v>
      </c>
      <c r="AQN5" s="351" t="s">
        <v>1739</v>
      </c>
      <c r="AQO5" s="351" t="s">
        <v>1740</v>
      </c>
      <c r="AQP5" s="351" t="s">
        <v>1741</v>
      </c>
      <c r="AQQ5" s="351" t="s">
        <v>1742</v>
      </c>
      <c r="AQR5" s="351" t="s">
        <v>1743</v>
      </c>
      <c r="AQS5" s="351" t="s">
        <v>1744</v>
      </c>
      <c r="AQT5" s="351" t="s">
        <v>1745</v>
      </c>
      <c r="AQU5" s="351" t="s">
        <v>1746</v>
      </c>
      <c r="AQV5" s="351" t="s">
        <v>1747</v>
      </c>
      <c r="AQW5" s="351" t="s">
        <v>1748</v>
      </c>
      <c r="AQX5" s="351" t="s">
        <v>1749</v>
      </c>
      <c r="AQY5" s="351" t="s">
        <v>1750</v>
      </c>
      <c r="AQZ5" s="351" t="s">
        <v>1751</v>
      </c>
      <c r="ARA5" s="351" t="s">
        <v>1752</v>
      </c>
      <c r="ARB5" s="351" t="s">
        <v>1753</v>
      </c>
      <c r="ARC5" s="351" t="s">
        <v>1754</v>
      </c>
      <c r="ARD5" s="351" t="s">
        <v>1755</v>
      </c>
      <c r="ARE5" s="351" t="s">
        <v>1756</v>
      </c>
      <c r="ARF5" s="351" t="s">
        <v>1757</v>
      </c>
      <c r="ARG5" s="351" t="s">
        <v>1758</v>
      </c>
      <c r="ARH5" s="351" t="s">
        <v>1759</v>
      </c>
      <c r="ARI5" s="351" t="s">
        <v>1760</v>
      </c>
      <c r="ARJ5" s="351" t="s">
        <v>1761</v>
      </c>
      <c r="ARK5" s="351" t="s">
        <v>1762</v>
      </c>
      <c r="ARL5" s="351" t="s">
        <v>1763</v>
      </c>
      <c r="ARM5" s="351" t="s">
        <v>1764</v>
      </c>
      <c r="ARN5" s="351" t="s">
        <v>1765</v>
      </c>
      <c r="ARO5" s="351" t="s">
        <v>1766</v>
      </c>
      <c r="ARP5" s="351" t="s">
        <v>1767</v>
      </c>
      <c r="ARQ5" s="351" t="s">
        <v>1768</v>
      </c>
      <c r="ARR5" s="351" t="s">
        <v>1769</v>
      </c>
      <c r="ARS5" s="351" t="s">
        <v>1770</v>
      </c>
    </row>
    <row r="6" spans="1:1749" s="351" customFormat="1" ht="18" customHeight="1">
      <c r="D6" s="351" t="s">
        <v>2215</v>
      </c>
      <c r="E6" s="351" t="s">
        <v>2216</v>
      </c>
      <c r="F6" s="351" t="s">
        <v>2217</v>
      </c>
      <c r="G6" s="351" t="s">
        <v>2218</v>
      </c>
      <c r="H6" s="351" t="s">
        <v>2219</v>
      </c>
      <c r="I6" s="351" t="s">
        <v>2220</v>
      </c>
      <c r="J6" s="351" t="s">
        <v>2221</v>
      </c>
      <c r="K6" s="351" t="s">
        <v>2222</v>
      </c>
      <c r="L6" s="351" t="s">
        <v>2223</v>
      </c>
      <c r="M6" s="351" t="s">
        <v>2224</v>
      </c>
      <c r="N6" s="351" t="s">
        <v>2225</v>
      </c>
      <c r="O6" s="351" t="s">
        <v>2226</v>
      </c>
      <c r="P6" s="351" t="s">
        <v>2227</v>
      </c>
      <c r="Q6" s="351" t="s">
        <v>2228</v>
      </c>
      <c r="R6" s="351" t="s">
        <v>2229</v>
      </c>
      <c r="S6" s="351" t="s">
        <v>2230</v>
      </c>
      <c r="T6" s="351" t="s">
        <v>2231</v>
      </c>
      <c r="U6" s="351" t="s">
        <v>2232</v>
      </c>
      <c r="V6" s="351" t="s">
        <v>2233</v>
      </c>
      <c r="W6" s="351" t="s">
        <v>2234</v>
      </c>
      <c r="X6" s="351" t="s">
        <v>2235</v>
      </c>
      <c r="Y6" s="351" t="s">
        <v>2236</v>
      </c>
      <c r="Z6" s="351" t="s">
        <v>2237</v>
      </c>
      <c r="AA6" s="351" t="s">
        <v>2238</v>
      </c>
      <c r="AB6" s="351" t="s">
        <v>2239</v>
      </c>
      <c r="AC6" s="351" t="s">
        <v>2240</v>
      </c>
      <c r="AD6" s="351" t="s">
        <v>2241</v>
      </c>
      <c r="AE6" s="351" t="s">
        <v>2242</v>
      </c>
      <c r="AF6" s="351" t="s">
        <v>2243</v>
      </c>
      <c r="AG6" s="351" t="s">
        <v>2244</v>
      </c>
      <c r="AH6" s="351" t="s">
        <v>2245</v>
      </c>
      <c r="AI6" s="351" t="s">
        <v>2246</v>
      </c>
      <c r="AJ6" s="351" t="s">
        <v>2247</v>
      </c>
      <c r="AK6" s="351" t="s">
        <v>2248</v>
      </c>
      <c r="AL6" s="351" t="s">
        <v>2249</v>
      </c>
      <c r="AM6" s="351" t="s">
        <v>2250</v>
      </c>
      <c r="AN6" s="351" t="s">
        <v>2251</v>
      </c>
      <c r="AO6" s="351" t="s">
        <v>2252</v>
      </c>
      <c r="AP6" s="351" t="s">
        <v>2253</v>
      </c>
      <c r="AQ6" s="351" t="s">
        <v>2254</v>
      </c>
      <c r="AR6" s="351" t="s">
        <v>2255</v>
      </c>
      <c r="AS6" s="351" t="s">
        <v>2256</v>
      </c>
      <c r="AT6" s="351" t="s">
        <v>2257</v>
      </c>
      <c r="AU6" s="351" t="s">
        <v>2258</v>
      </c>
      <c r="AV6" s="351" t="s">
        <v>2259</v>
      </c>
      <c r="AW6" s="351" t="s">
        <v>2260</v>
      </c>
      <c r="AX6" s="351" t="s">
        <v>2261</v>
      </c>
      <c r="AY6" s="351" t="s">
        <v>2262</v>
      </c>
      <c r="AZ6" s="351" t="s">
        <v>2263</v>
      </c>
      <c r="BA6" s="351" t="s">
        <v>2264</v>
      </c>
      <c r="BB6" s="351" t="s">
        <v>2265</v>
      </c>
      <c r="BC6" s="351" t="s">
        <v>2170</v>
      </c>
      <c r="BD6" s="351" t="s">
        <v>2266</v>
      </c>
      <c r="BE6" s="351" t="s">
        <v>2267</v>
      </c>
      <c r="BF6" s="351" t="s">
        <v>2268</v>
      </c>
      <c r="BG6" s="351" t="s">
        <v>2269</v>
      </c>
      <c r="BH6" s="351" t="s">
        <v>2270</v>
      </c>
      <c r="BI6" s="351" t="s">
        <v>2271</v>
      </c>
      <c r="BJ6" s="351" t="s">
        <v>2272</v>
      </c>
      <c r="BK6" s="351" t="s">
        <v>2273</v>
      </c>
      <c r="BL6" s="351" t="s">
        <v>2274</v>
      </c>
      <c r="BM6" s="351" t="s">
        <v>2275</v>
      </c>
      <c r="BN6" s="351" t="s">
        <v>2276</v>
      </c>
      <c r="BO6" s="351" t="s">
        <v>2277</v>
      </c>
      <c r="BP6" s="351" t="s">
        <v>2278</v>
      </c>
      <c r="BQ6" s="351" t="s">
        <v>2279</v>
      </c>
      <c r="BR6" s="351" t="s">
        <v>2280</v>
      </c>
      <c r="BS6" s="351" t="s">
        <v>2281</v>
      </c>
      <c r="BT6" s="351" t="s">
        <v>2282</v>
      </c>
      <c r="BU6" s="351" t="s">
        <v>2283</v>
      </c>
      <c r="BV6" s="351" t="s">
        <v>2284</v>
      </c>
      <c r="BW6" s="351" t="s">
        <v>2285</v>
      </c>
      <c r="BX6" s="351" t="s">
        <v>2286</v>
      </c>
      <c r="BY6" s="351" t="s">
        <v>2287</v>
      </c>
      <c r="BZ6" s="351" t="s">
        <v>2288</v>
      </c>
      <c r="CA6" s="351" t="s">
        <v>2289</v>
      </c>
      <c r="CB6" s="351" t="s">
        <v>2290</v>
      </c>
      <c r="CC6" s="351" t="s">
        <v>2291</v>
      </c>
      <c r="CD6" s="351" t="s">
        <v>2292</v>
      </c>
      <c r="CE6" s="351" t="s">
        <v>2293</v>
      </c>
      <c r="CF6" s="351" t="s">
        <v>2294</v>
      </c>
      <c r="CG6" s="351" t="s">
        <v>2295</v>
      </c>
      <c r="CH6" s="351" t="s">
        <v>2296</v>
      </c>
      <c r="CI6" s="351" t="s">
        <v>2297</v>
      </c>
      <c r="CJ6" s="351" t="s">
        <v>2298</v>
      </c>
      <c r="CK6" s="351" t="s">
        <v>2299</v>
      </c>
      <c r="CL6" s="351" t="s">
        <v>2300</v>
      </c>
      <c r="CM6" s="351" t="s">
        <v>2301</v>
      </c>
      <c r="CN6" s="351" t="s">
        <v>2302</v>
      </c>
      <c r="CO6" s="351" t="s">
        <v>2174</v>
      </c>
      <c r="CP6" s="351" t="s">
        <v>2303</v>
      </c>
      <c r="CQ6" s="351" t="s">
        <v>2175</v>
      </c>
      <c r="CR6" s="351" t="s">
        <v>2304</v>
      </c>
      <c r="CS6" s="351" t="s">
        <v>2305</v>
      </c>
      <c r="CT6" s="351" t="s">
        <v>2306</v>
      </c>
      <c r="CU6" s="351" t="s">
        <v>2307</v>
      </c>
      <c r="CV6" s="351" t="s">
        <v>2308</v>
      </c>
      <c r="CW6" s="351" t="s">
        <v>2309</v>
      </c>
      <c r="CX6" s="351" t="s">
        <v>2310</v>
      </c>
      <c r="CY6" s="351" t="s">
        <v>2311</v>
      </c>
      <c r="CZ6" s="351" t="s">
        <v>2312</v>
      </c>
      <c r="DA6" s="351" t="s">
        <v>2313</v>
      </c>
      <c r="DB6" s="351" t="s">
        <v>2314</v>
      </c>
      <c r="DC6" s="351" t="s">
        <v>2315</v>
      </c>
      <c r="DD6" s="351" t="s">
        <v>2316</v>
      </c>
      <c r="DE6" s="351" t="s">
        <v>2317</v>
      </c>
      <c r="DF6" s="351" t="s">
        <v>2318</v>
      </c>
      <c r="DG6" s="351" t="s">
        <v>2319</v>
      </c>
      <c r="DH6" s="351" t="s">
        <v>2320</v>
      </c>
      <c r="DI6" s="351" t="s">
        <v>2321</v>
      </c>
      <c r="DJ6" s="351" t="s">
        <v>2322</v>
      </c>
      <c r="DK6" s="351" t="s">
        <v>2323</v>
      </c>
      <c r="DL6" s="351" t="s">
        <v>2324</v>
      </c>
      <c r="DM6" s="351" t="s">
        <v>2325</v>
      </c>
      <c r="DN6" s="351" t="s">
        <v>2326</v>
      </c>
      <c r="DO6" s="351" t="s">
        <v>2327</v>
      </c>
      <c r="DP6" s="351" t="s">
        <v>2328</v>
      </c>
      <c r="DQ6" s="351" t="s">
        <v>2329</v>
      </c>
      <c r="DR6" s="351" t="s">
        <v>2330</v>
      </c>
      <c r="DS6" s="351" t="s">
        <v>2331</v>
      </c>
      <c r="DT6" s="351" t="s">
        <v>2332</v>
      </c>
      <c r="DU6" s="351" t="s">
        <v>2333</v>
      </c>
      <c r="DV6" s="351" t="s">
        <v>2334</v>
      </c>
      <c r="DW6" s="351" t="s">
        <v>2335</v>
      </c>
      <c r="DX6" s="351" t="s">
        <v>2336</v>
      </c>
      <c r="DY6" s="351" t="s">
        <v>2337</v>
      </c>
      <c r="DZ6" s="351" t="s">
        <v>2338</v>
      </c>
      <c r="EA6" s="351" t="s">
        <v>2339</v>
      </c>
      <c r="EB6" s="351" t="s">
        <v>2340</v>
      </c>
      <c r="EC6" s="351" t="s">
        <v>2341</v>
      </c>
      <c r="ED6" s="351" t="s">
        <v>2342</v>
      </c>
      <c r="EE6" s="351" t="s">
        <v>2343</v>
      </c>
      <c r="EF6" s="351" t="s">
        <v>2344</v>
      </c>
      <c r="EG6" s="351" t="s">
        <v>2345</v>
      </c>
      <c r="EH6" s="351" t="s">
        <v>2346</v>
      </c>
      <c r="EI6" s="351" t="s">
        <v>2347</v>
      </c>
      <c r="EJ6" s="351" t="s">
        <v>2348</v>
      </c>
      <c r="EK6" s="351" t="s">
        <v>2349</v>
      </c>
      <c r="EL6" s="351" t="s">
        <v>2350</v>
      </c>
      <c r="EM6" s="351" t="s">
        <v>2351</v>
      </c>
      <c r="EN6" s="351" t="s">
        <v>2352</v>
      </c>
      <c r="EO6" s="351" t="s">
        <v>2353</v>
      </c>
      <c r="EP6" s="351" t="s">
        <v>2354</v>
      </c>
      <c r="EQ6" s="351" t="s">
        <v>2355</v>
      </c>
      <c r="ER6" s="351" t="s">
        <v>2356</v>
      </c>
      <c r="ES6" s="351" t="s">
        <v>2357</v>
      </c>
      <c r="ET6" s="351" t="s">
        <v>2358</v>
      </c>
      <c r="EU6" s="351" t="s">
        <v>2359</v>
      </c>
      <c r="EV6" s="351" t="s">
        <v>2360</v>
      </c>
      <c r="EW6" s="351" t="s">
        <v>2361</v>
      </c>
      <c r="EX6" s="351" t="s">
        <v>2362</v>
      </c>
      <c r="EY6" s="351" t="s">
        <v>2363</v>
      </c>
      <c r="EZ6" s="351" t="s">
        <v>2364</v>
      </c>
      <c r="FA6" s="351" t="s">
        <v>2365</v>
      </c>
      <c r="FB6" s="351" t="s">
        <v>2366</v>
      </c>
      <c r="FC6" s="351" t="s">
        <v>2367</v>
      </c>
      <c r="FD6" s="351" t="s">
        <v>2368</v>
      </c>
      <c r="FE6" s="351" t="s">
        <v>2369</v>
      </c>
      <c r="FF6" s="351" t="s">
        <v>2370</v>
      </c>
      <c r="FG6" s="351" t="s">
        <v>2371</v>
      </c>
      <c r="FH6" s="351" t="s">
        <v>2372</v>
      </c>
      <c r="FI6" s="351" t="s">
        <v>2373</v>
      </c>
      <c r="FJ6" s="351" t="s">
        <v>2374</v>
      </c>
      <c r="FK6" s="351" t="s">
        <v>2375</v>
      </c>
      <c r="FL6" s="351" t="s">
        <v>2376</v>
      </c>
      <c r="FM6" s="351" t="s">
        <v>2377</v>
      </c>
      <c r="FN6" s="351" t="s">
        <v>2378</v>
      </c>
      <c r="FO6" s="351" t="s">
        <v>2379</v>
      </c>
      <c r="FP6" s="351" t="s">
        <v>2380</v>
      </c>
      <c r="FQ6" s="351" t="s">
        <v>2381</v>
      </c>
      <c r="FR6" s="351" t="s">
        <v>2382</v>
      </c>
      <c r="FS6" s="351" t="s">
        <v>2383</v>
      </c>
      <c r="FT6" s="351" t="s">
        <v>2384</v>
      </c>
      <c r="FU6" s="351" t="s">
        <v>2385</v>
      </c>
      <c r="FV6" s="351" t="s">
        <v>2386</v>
      </c>
      <c r="FW6" s="351" t="s">
        <v>2387</v>
      </c>
      <c r="FX6" s="351" t="s">
        <v>2388</v>
      </c>
      <c r="FY6" s="351" t="s">
        <v>2389</v>
      </c>
      <c r="FZ6" s="351" t="s">
        <v>2390</v>
      </c>
      <c r="GA6" s="351" t="s">
        <v>2391</v>
      </c>
      <c r="GB6" s="351" t="s">
        <v>2392</v>
      </c>
      <c r="GC6" s="351" t="s">
        <v>2393</v>
      </c>
      <c r="GD6" s="351" t="s">
        <v>2394</v>
      </c>
      <c r="GE6" s="351" t="s">
        <v>2395</v>
      </c>
      <c r="GF6" s="351" t="s">
        <v>2396</v>
      </c>
      <c r="GG6" s="351" t="s">
        <v>2397</v>
      </c>
      <c r="GH6" s="351" t="s">
        <v>2398</v>
      </c>
      <c r="GI6" s="351" t="s">
        <v>2399</v>
      </c>
      <c r="GJ6" s="351" t="s">
        <v>2400</v>
      </c>
      <c r="GK6" s="351" t="s">
        <v>2401</v>
      </c>
      <c r="GL6" s="351" t="s">
        <v>2402</v>
      </c>
      <c r="GM6" s="351" t="s">
        <v>2403</v>
      </c>
      <c r="GN6" s="351" t="s">
        <v>2404</v>
      </c>
      <c r="GO6" s="351" t="s">
        <v>2405</v>
      </c>
      <c r="GP6" s="351" t="s">
        <v>2406</v>
      </c>
      <c r="GQ6" s="351" t="s">
        <v>2407</v>
      </c>
      <c r="GR6" s="351" t="s">
        <v>2408</v>
      </c>
      <c r="GS6" s="351" t="s">
        <v>2409</v>
      </c>
      <c r="GT6" s="351" t="s">
        <v>2180</v>
      </c>
      <c r="GU6" s="351" t="s">
        <v>2410</v>
      </c>
      <c r="GV6" s="351" t="s">
        <v>2411</v>
      </c>
      <c r="GW6" s="351" t="s">
        <v>2412</v>
      </c>
      <c r="GX6" s="351" t="s">
        <v>2413</v>
      </c>
      <c r="GY6" s="351" t="s">
        <v>2414</v>
      </c>
      <c r="GZ6" s="351" t="s">
        <v>2415</v>
      </c>
      <c r="HA6" s="351" t="s">
        <v>2416</v>
      </c>
      <c r="HB6" s="351" t="s">
        <v>2417</v>
      </c>
      <c r="HC6" s="351" t="s">
        <v>2418</v>
      </c>
      <c r="HD6" s="351" t="s">
        <v>2419</v>
      </c>
      <c r="HE6" s="351" t="s">
        <v>2420</v>
      </c>
      <c r="HF6" s="351" t="s">
        <v>2421</v>
      </c>
      <c r="HG6" s="351" t="s">
        <v>2422</v>
      </c>
      <c r="HH6" s="351" t="s">
        <v>2423</v>
      </c>
      <c r="HI6" s="351" t="s">
        <v>2424</v>
      </c>
      <c r="HJ6" s="351" t="s">
        <v>2425</v>
      </c>
      <c r="HK6" s="351" t="s">
        <v>2426</v>
      </c>
      <c r="HL6" s="351" t="s">
        <v>2427</v>
      </c>
      <c r="HM6" s="351" t="s">
        <v>2428</v>
      </c>
      <c r="HN6" s="351" t="s">
        <v>2429</v>
      </c>
      <c r="HO6" s="351" t="s">
        <v>2430</v>
      </c>
      <c r="HP6" s="351" t="s">
        <v>2431</v>
      </c>
      <c r="HQ6" s="351" t="s">
        <v>2432</v>
      </c>
      <c r="HR6" s="351" t="s">
        <v>2433</v>
      </c>
      <c r="HS6" s="351" t="s">
        <v>2434</v>
      </c>
      <c r="HT6" s="351" t="s">
        <v>2435</v>
      </c>
      <c r="HU6" s="351" t="s">
        <v>2436</v>
      </c>
      <c r="HV6" s="351" t="s">
        <v>2437</v>
      </c>
      <c r="HW6" s="351" t="s">
        <v>2438</v>
      </c>
      <c r="HX6" s="351" t="s">
        <v>2439</v>
      </c>
      <c r="HY6" s="351" t="s">
        <v>2440</v>
      </c>
      <c r="HZ6" s="351" t="s">
        <v>2441</v>
      </c>
      <c r="IA6" s="351" t="s">
        <v>2442</v>
      </c>
      <c r="IB6" s="351" t="s">
        <v>2443</v>
      </c>
      <c r="IC6" s="351" t="s">
        <v>2444</v>
      </c>
      <c r="ID6" s="351" t="s">
        <v>2445</v>
      </c>
      <c r="IE6" s="351" t="s">
        <v>2446</v>
      </c>
      <c r="IF6" s="351" t="s">
        <v>2447</v>
      </c>
      <c r="IG6" s="351" t="s">
        <v>2448</v>
      </c>
      <c r="IH6" s="351" t="s">
        <v>2449</v>
      </c>
      <c r="II6" s="351" t="s">
        <v>2450</v>
      </c>
      <c r="IJ6" s="351" t="s">
        <v>2451</v>
      </c>
      <c r="IK6" s="351" t="s">
        <v>2182</v>
      </c>
      <c r="IL6" s="351" t="s">
        <v>2452</v>
      </c>
      <c r="IM6" s="351" t="s">
        <v>2453</v>
      </c>
      <c r="IN6" s="351" t="s">
        <v>2454</v>
      </c>
      <c r="IO6" s="351" t="s">
        <v>2455</v>
      </c>
      <c r="IP6" s="351" t="s">
        <v>2456</v>
      </c>
      <c r="IQ6" s="351" t="s">
        <v>2457</v>
      </c>
      <c r="IR6" s="351" t="s">
        <v>2458</v>
      </c>
      <c r="IS6" s="351" t="s">
        <v>2459</v>
      </c>
      <c r="IT6" s="351" t="s">
        <v>2460</v>
      </c>
      <c r="IU6" s="351" t="s">
        <v>2461</v>
      </c>
      <c r="IV6" s="351" t="s">
        <v>2462</v>
      </c>
      <c r="IW6" s="351" t="s">
        <v>2463</v>
      </c>
      <c r="IX6" s="351" t="s">
        <v>2464</v>
      </c>
      <c r="IY6" s="351" t="s">
        <v>2465</v>
      </c>
      <c r="IZ6" s="351" t="s">
        <v>2466</v>
      </c>
      <c r="JA6" s="351" t="s">
        <v>2467</v>
      </c>
      <c r="JB6" s="351" t="s">
        <v>2468</v>
      </c>
      <c r="JC6" s="351" t="s">
        <v>2469</v>
      </c>
      <c r="JD6" s="351" t="s">
        <v>2470</v>
      </c>
      <c r="JE6" s="351" t="s">
        <v>2471</v>
      </c>
      <c r="JF6" s="351" t="s">
        <v>2472</v>
      </c>
      <c r="JG6" s="351" t="s">
        <v>2473</v>
      </c>
      <c r="JH6" s="351" t="s">
        <v>2474</v>
      </c>
      <c r="JI6" s="351" t="s">
        <v>2475</v>
      </c>
      <c r="JJ6" s="351" t="s">
        <v>2476</v>
      </c>
      <c r="JK6" s="351" t="s">
        <v>2477</v>
      </c>
      <c r="JL6" s="351" t="s">
        <v>2478</v>
      </c>
      <c r="JM6" s="351" t="s">
        <v>2479</v>
      </c>
      <c r="JN6" s="351" t="s">
        <v>2480</v>
      </c>
      <c r="JO6" s="351" t="s">
        <v>2481</v>
      </c>
      <c r="JP6" s="351" t="s">
        <v>2482</v>
      </c>
      <c r="JQ6" s="351" t="s">
        <v>2483</v>
      </c>
      <c r="JR6" s="351" t="s">
        <v>2484</v>
      </c>
      <c r="JS6" s="351" t="s">
        <v>2485</v>
      </c>
      <c r="JT6" s="351" t="s">
        <v>2486</v>
      </c>
      <c r="JU6" s="351" t="s">
        <v>2487</v>
      </c>
      <c r="JV6" s="351" t="s">
        <v>2488</v>
      </c>
      <c r="JW6" s="351" t="s">
        <v>2489</v>
      </c>
      <c r="JX6" s="351" t="s">
        <v>2490</v>
      </c>
      <c r="JY6" s="351" t="s">
        <v>2188</v>
      </c>
      <c r="JZ6" s="351" t="s">
        <v>2491</v>
      </c>
      <c r="KA6" s="351" t="s">
        <v>2492</v>
      </c>
      <c r="KB6" s="351" t="s">
        <v>2493</v>
      </c>
      <c r="KC6" s="351" t="s">
        <v>2494</v>
      </c>
      <c r="KD6" s="351" t="s">
        <v>2495</v>
      </c>
      <c r="KE6" s="351" t="s">
        <v>2496</v>
      </c>
      <c r="KF6" s="351" t="s">
        <v>2497</v>
      </c>
      <c r="KG6" s="351" t="s">
        <v>2498</v>
      </c>
      <c r="KH6" s="351" t="s">
        <v>2499</v>
      </c>
      <c r="KI6" s="351" t="s">
        <v>2500</v>
      </c>
      <c r="KJ6" s="351" t="s">
        <v>2216</v>
      </c>
      <c r="KK6" s="351" t="s">
        <v>2217</v>
      </c>
      <c r="KL6" s="351" t="s">
        <v>2218</v>
      </c>
      <c r="KM6" s="351" t="s">
        <v>2219</v>
      </c>
      <c r="KN6" s="351" t="s">
        <v>2220</v>
      </c>
      <c r="KO6" s="351" t="s">
        <v>2221</v>
      </c>
      <c r="KP6" s="351" t="s">
        <v>2222</v>
      </c>
      <c r="KQ6" s="351" t="s">
        <v>2223</v>
      </c>
      <c r="KR6" s="351" t="s">
        <v>2224</v>
      </c>
      <c r="KS6" s="351" t="s">
        <v>2225</v>
      </c>
      <c r="KT6" s="351" t="s">
        <v>2226</v>
      </c>
      <c r="KU6" s="351" t="s">
        <v>2227</v>
      </c>
      <c r="KV6" s="351" t="s">
        <v>2228</v>
      </c>
      <c r="KW6" s="351" t="s">
        <v>2229</v>
      </c>
      <c r="KX6" s="351" t="s">
        <v>2230</v>
      </c>
      <c r="KY6" s="351" t="s">
        <v>2231</v>
      </c>
      <c r="KZ6" s="351" t="s">
        <v>2232</v>
      </c>
      <c r="LA6" s="351" t="s">
        <v>2233</v>
      </c>
      <c r="LB6" s="351" t="s">
        <v>2234</v>
      </c>
      <c r="LC6" s="351" t="s">
        <v>2235</v>
      </c>
      <c r="LD6" s="351" t="s">
        <v>2236</v>
      </c>
      <c r="LE6" s="351" t="s">
        <v>2237</v>
      </c>
      <c r="LF6" s="351" t="s">
        <v>2238</v>
      </c>
      <c r="LG6" s="351" t="s">
        <v>2239</v>
      </c>
      <c r="LH6" s="351" t="s">
        <v>2240</v>
      </c>
      <c r="LI6" s="351" t="s">
        <v>2241</v>
      </c>
      <c r="LJ6" s="351" t="s">
        <v>2242</v>
      </c>
      <c r="LK6" s="351" t="s">
        <v>2243</v>
      </c>
      <c r="LL6" s="351" t="s">
        <v>2244</v>
      </c>
      <c r="LM6" s="351" t="s">
        <v>2245</v>
      </c>
      <c r="LN6" s="351" t="s">
        <v>2246</v>
      </c>
      <c r="LO6" s="351" t="s">
        <v>2247</v>
      </c>
      <c r="LP6" s="351" t="s">
        <v>2248</v>
      </c>
      <c r="LQ6" s="351" t="s">
        <v>2249</v>
      </c>
      <c r="LR6" s="351" t="s">
        <v>2250</v>
      </c>
      <c r="LS6" s="351" t="s">
        <v>2251</v>
      </c>
      <c r="LT6" s="351" t="s">
        <v>2252</v>
      </c>
      <c r="LU6" s="351" t="s">
        <v>2253</v>
      </c>
      <c r="LV6" s="351" t="s">
        <v>2254</v>
      </c>
      <c r="LW6" s="351" t="s">
        <v>2255</v>
      </c>
      <c r="LX6" s="351" t="s">
        <v>2256</v>
      </c>
      <c r="LY6" s="351" t="s">
        <v>2257</v>
      </c>
      <c r="LZ6" s="351" t="s">
        <v>2258</v>
      </c>
      <c r="MA6" s="351" t="s">
        <v>2259</v>
      </c>
      <c r="MB6" s="351" t="s">
        <v>2260</v>
      </c>
      <c r="MC6" s="351" t="s">
        <v>2261</v>
      </c>
      <c r="MD6" s="351" t="s">
        <v>2262</v>
      </c>
      <c r="ME6" s="351" t="s">
        <v>2263</v>
      </c>
      <c r="MF6" s="351" t="s">
        <v>2264</v>
      </c>
      <c r="MG6" s="351" t="s">
        <v>2265</v>
      </c>
      <c r="MH6" s="351" t="s">
        <v>2170</v>
      </c>
      <c r="MI6" s="351" t="s">
        <v>2266</v>
      </c>
      <c r="MJ6" s="351" t="s">
        <v>2267</v>
      </c>
      <c r="MK6" s="351" t="s">
        <v>2268</v>
      </c>
      <c r="ML6" s="351" t="s">
        <v>2269</v>
      </c>
      <c r="MM6" s="351" t="s">
        <v>2270</v>
      </c>
      <c r="MN6" s="351" t="s">
        <v>2271</v>
      </c>
      <c r="MO6" s="351" t="s">
        <v>2272</v>
      </c>
      <c r="MP6" s="351" t="s">
        <v>2273</v>
      </c>
      <c r="MQ6" s="351" t="s">
        <v>2274</v>
      </c>
      <c r="MR6" s="351" t="s">
        <v>2275</v>
      </c>
      <c r="MS6" s="351" t="s">
        <v>2276</v>
      </c>
      <c r="MT6" s="351" t="s">
        <v>2277</v>
      </c>
      <c r="MU6" s="351" t="s">
        <v>2278</v>
      </c>
      <c r="MV6" s="351" t="s">
        <v>2279</v>
      </c>
      <c r="MW6" s="351" t="s">
        <v>2280</v>
      </c>
      <c r="MX6" s="351" t="s">
        <v>2281</v>
      </c>
      <c r="MY6" s="351" t="s">
        <v>2282</v>
      </c>
      <c r="MZ6" s="351" t="s">
        <v>2283</v>
      </c>
      <c r="NA6" s="351" t="s">
        <v>2284</v>
      </c>
      <c r="NB6" s="351" t="s">
        <v>2285</v>
      </c>
      <c r="NC6" s="351" t="s">
        <v>2286</v>
      </c>
      <c r="ND6" s="351" t="s">
        <v>2287</v>
      </c>
      <c r="NE6" s="351" t="s">
        <v>2288</v>
      </c>
      <c r="NF6" s="351" t="s">
        <v>2289</v>
      </c>
      <c r="NG6" s="351" t="s">
        <v>2290</v>
      </c>
      <c r="NH6" s="351" t="s">
        <v>2291</v>
      </c>
      <c r="NI6" s="351" t="s">
        <v>2292</v>
      </c>
      <c r="NJ6" s="351" t="s">
        <v>2293</v>
      </c>
      <c r="NK6" s="351" t="s">
        <v>2294</v>
      </c>
      <c r="NL6" s="351" t="s">
        <v>2295</v>
      </c>
      <c r="NM6" s="351" t="s">
        <v>2296</v>
      </c>
      <c r="NN6" s="351" t="s">
        <v>2297</v>
      </c>
      <c r="NO6" s="351" t="s">
        <v>2298</v>
      </c>
      <c r="NP6" s="351" t="s">
        <v>2299</v>
      </c>
      <c r="NQ6" s="351" t="s">
        <v>2300</v>
      </c>
      <c r="NR6" s="351" t="s">
        <v>2301</v>
      </c>
      <c r="NS6" s="351" t="s">
        <v>2302</v>
      </c>
      <c r="NT6" s="351" t="s">
        <v>2174</v>
      </c>
      <c r="NU6" s="351" t="s">
        <v>2303</v>
      </c>
      <c r="NV6" s="351" t="s">
        <v>2175</v>
      </c>
      <c r="NW6" s="351" t="s">
        <v>2304</v>
      </c>
      <c r="NX6" s="351" t="s">
        <v>2305</v>
      </c>
      <c r="NY6" s="351" t="s">
        <v>2306</v>
      </c>
      <c r="NZ6" s="351" t="s">
        <v>2307</v>
      </c>
      <c r="OA6" s="351" t="s">
        <v>2308</v>
      </c>
      <c r="OB6" s="351" t="s">
        <v>2309</v>
      </c>
      <c r="OC6" s="351" t="s">
        <v>2310</v>
      </c>
      <c r="OD6" s="351" t="s">
        <v>2311</v>
      </c>
      <c r="OE6" s="351" t="s">
        <v>2312</v>
      </c>
      <c r="OF6" s="351" t="s">
        <v>2313</v>
      </c>
      <c r="OG6" s="351" t="s">
        <v>2314</v>
      </c>
      <c r="OH6" s="351" t="s">
        <v>2315</v>
      </c>
      <c r="OI6" s="351" t="s">
        <v>2316</v>
      </c>
      <c r="OJ6" s="351" t="s">
        <v>2317</v>
      </c>
      <c r="OK6" s="351" t="s">
        <v>2318</v>
      </c>
      <c r="OL6" s="351" t="s">
        <v>2319</v>
      </c>
      <c r="OM6" s="351" t="s">
        <v>2320</v>
      </c>
      <c r="ON6" s="351" t="s">
        <v>2321</v>
      </c>
      <c r="OO6" s="351" t="s">
        <v>2322</v>
      </c>
      <c r="OP6" s="351" t="s">
        <v>2323</v>
      </c>
      <c r="OQ6" s="351" t="s">
        <v>2324</v>
      </c>
      <c r="OR6" s="351" t="s">
        <v>2325</v>
      </c>
      <c r="OS6" s="351" t="s">
        <v>2326</v>
      </c>
      <c r="OT6" s="351" t="s">
        <v>2327</v>
      </c>
      <c r="OU6" s="351" t="s">
        <v>2328</v>
      </c>
      <c r="OV6" s="351" t="s">
        <v>2329</v>
      </c>
      <c r="OW6" s="351" t="s">
        <v>2330</v>
      </c>
      <c r="OX6" s="351" t="s">
        <v>2331</v>
      </c>
      <c r="OY6" s="351" t="s">
        <v>2332</v>
      </c>
      <c r="OZ6" s="351" t="s">
        <v>2333</v>
      </c>
      <c r="PA6" s="351" t="s">
        <v>2334</v>
      </c>
      <c r="PB6" s="351" t="s">
        <v>2335</v>
      </c>
      <c r="PC6" s="351" t="s">
        <v>2336</v>
      </c>
      <c r="PD6" s="351" t="s">
        <v>2337</v>
      </c>
      <c r="PE6" s="351" t="s">
        <v>2338</v>
      </c>
      <c r="PF6" s="351" t="s">
        <v>2339</v>
      </c>
      <c r="PG6" s="351" t="s">
        <v>2340</v>
      </c>
      <c r="PH6" s="351" t="s">
        <v>2341</v>
      </c>
      <c r="PI6" s="351" t="s">
        <v>2342</v>
      </c>
      <c r="PJ6" s="351" t="s">
        <v>2343</v>
      </c>
      <c r="PK6" s="351" t="s">
        <v>2344</v>
      </c>
      <c r="PL6" s="351" t="s">
        <v>2345</v>
      </c>
      <c r="PM6" s="351" t="s">
        <v>2346</v>
      </c>
      <c r="PN6" s="351" t="s">
        <v>2347</v>
      </c>
      <c r="PO6" s="351" t="s">
        <v>2348</v>
      </c>
      <c r="PP6" s="351" t="s">
        <v>2349</v>
      </c>
      <c r="PQ6" s="351" t="s">
        <v>2350</v>
      </c>
      <c r="PR6" s="351" t="s">
        <v>2351</v>
      </c>
      <c r="PS6" s="351" t="s">
        <v>2352</v>
      </c>
      <c r="PT6" s="351" t="s">
        <v>2353</v>
      </c>
      <c r="PU6" s="351" t="s">
        <v>2354</v>
      </c>
      <c r="PV6" s="351" t="s">
        <v>2355</v>
      </c>
      <c r="PW6" s="351" t="s">
        <v>2356</v>
      </c>
      <c r="PX6" s="351" t="s">
        <v>2357</v>
      </c>
      <c r="PY6" s="351" t="s">
        <v>2358</v>
      </c>
      <c r="PZ6" s="351" t="s">
        <v>2359</v>
      </c>
      <c r="QA6" s="351" t="s">
        <v>2360</v>
      </c>
      <c r="QB6" s="351" t="s">
        <v>2361</v>
      </c>
      <c r="QC6" s="351" t="s">
        <v>2362</v>
      </c>
      <c r="QD6" s="351" t="s">
        <v>2363</v>
      </c>
      <c r="QE6" s="351" t="s">
        <v>2364</v>
      </c>
      <c r="QF6" s="351" t="s">
        <v>2365</v>
      </c>
      <c r="QG6" s="351" t="s">
        <v>2366</v>
      </c>
      <c r="QH6" s="351" t="s">
        <v>2367</v>
      </c>
      <c r="QI6" s="351" t="s">
        <v>2368</v>
      </c>
      <c r="QJ6" s="351" t="s">
        <v>2369</v>
      </c>
      <c r="QK6" s="351" t="s">
        <v>2370</v>
      </c>
      <c r="QL6" s="351" t="s">
        <v>2371</v>
      </c>
      <c r="QM6" s="351" t="s">
        <v>2372</v>
      </c>
      <c r="QN6" s="351" t="s">
        <v>2373</v>
      </c>
      <c r="QO6" s="351" t="s">
        <v>2374</v>
      </c>
      <c r="QP6" s="351" t="s">
        <v>2375</v>
      </c>
      <c r="QQ6" s="351" t="s">
        <v>2376</v>
      </c>
      <c r="QR6" s="351" t="s">
        <v>2377</v>
      </c>
      <c r="QS6" s="351" t="s">
        <v>2378</v>
      </c>
      <c r="QT6" s="351" t="s">
        <v>2379</v>
      </c>
      <c r="QU6" s="351" t="s">
        <v>2380</v>
      </c>
      <c r="QV6" s="351" t="s">
        <v>2381</v>
      </c>
      <c r="QW6" s="351" t="s">
        <v>2382</v>
      </c>
      <c r="QX6" s="351" t="s">
        <v>2383</v>
      </c>
      <c r="QY6" s="351" t="s">
        <v>2384</v>
      </c>
      <c r="QZ6" s="351" t="s">
        <v>2385</v>
      </c>
      <c r="RA6" s="351" t="s">
        <v>2386</v>
      </c>
      <c r="RB6" s="351" t="s">
        <v>2387</v>
      </c>
      <c r="RC6" s="351" t="s">
        <v>2388</v>
      </c>
      <c r="RD6" s="351" t="s">
        <v>2389</v>
      </c>
      <c r="RE6" s="351" t="s">
        <v>2390</v>
      </c>
      <c r="RF6" s="351" t="s">
        <v>2391</v>
      </c>
      <c r="RG6" s="351" t="s">
        <v>2392</v>
      </c>
      <c r="RH6" s="351" t="s">
        <v>2393</v>
      </c>
      <c r="RI6" s="351" t="s">
        <v>2394</v>
      </c>
      <c r="RJ6" s="351" t="s">
        <v>2395</v>
      </c>
      <c r="RK6" s="351" t="s">
        <v>2396</v>
      </c>
      <c r="RL6" s="351" t="s">
        <v>2397</v>
      </c>
      <c r="RM6" s="351" t="s">
        <v>2398</v>
      </c>
      <c r="RN6" s="351" t="s">
        <v>2399</v>
      </c>
      <c r="RO6" s="351" t="s">
        <v>2400</v>
      </c>
      <c r="RP6" s="351" t="s">
        <v>2401</v>
      </c>
      <c r="RQ6" s="351" t="s">
        <v>2402</v>
      </c>
      <c r="RR6" s="351" t="s">
        <v>2403</v>
      </c>
      <c r="RS6" s="351" t="s">
        <v>2404</v>
      </c>
      <c r="RT6" s="351" t="s">
        <v>2405</v>
      </c>
      <c r="RU6" s="351" t="s">
        <v>2406</v>
      </c>
      <c r="RV6" s="351" t="s">
        <v>2407</v>
      </c>
      <c r="RW6" s="351" t="s">
        <v>2408</v>
      </c>
      <c r="RX6" s="351" t="s">
        <v>2409</v>
      </c>
      <c r="RY6" s="351" t="s">
        <v>2180</v>
      </c>
      <c r="RZ6" s="351" t="s">
        <v>2410</v>
      </c>
      <c r="SA6" s="351" t="s">
        <v>2411</v>
      </c>
      <c r="SB6" s="351" t="s">
        <v>2412</v>
      </c>
      <c r="SC6" s="351" t="s">
        <v>2413</v>
      </c>
      <c r="SD6" s="351" t="s">
        <v>2414</v>
      </c>
      <c r="SE6" s="351" t="s">
        <v>2415</v>
      </c>
      <c r="SF6" s="351" t="s">
        <v>2416</v>
      </c>
      <c r="SG6" s="351" t="s">
        <v>2417</v>
      </c>
      <c r="SH6" s="351" t="s">
        <v>2418</v>
      </c>
      <c r="SI6" s="351" t="s">
        <v>2419</v>
      </c>
      <c r="SJ6" s="351" t="s">
        <v>2420</v>
      </c>
      <c r="SK6" s="351" t="s">
        <v>2421</v>
      </c>
      <c r="SL6" s="351" t="s">
        <v>2422</v>
      </c>
      <c r="SM6" s="351" t="s">
        <v>2423</v>
      </c>
      <c r="SN6" s="351" t="s">
        <v>2424</v>
      </c>
      <c r="SO6" s="351" t="s">
        <v>2425</v>
      </c>
      <c r="SP6" s="351" t="s">
        <v>2426</v>
      </c>
      <c r="SQ6" s="351" t="s">
        <v>2427</v>
      </c>
      <c r="SR6" s="351" t="s">
        <v>2428</v>
      </c>
      <c r="SS6" s="351" t="s">
        <v>2429</v>
      </c>
      <c r="ST6" s="351" t="s">
        <v>2430</v>
      </c>
      <c r="SU6" s="351" t="s">
        <v>2431</v>
      </c>
      <c r="SV6" s="351" t="s">
        <v>2432</v>
      </c>
      <c r="SW6" s="351" t="s">
        <v>2433</v>
      </c>
      <c r="SX6" s="351" t="s">
        <v>2434</v>
      </c>
      <c r="SY6" s="351" t="s">
        <v>2435</v>
      </c>
      <c r="SZ6" s="351" t="s">
        <v>2436</v>
      </c>
      <c r="TA6" s="351" t="s">
        <v>2437</v>
      </c>
      <c r="TB6" s="351" t="s">
        <v>2438</v>
      </c>
      <c r="TC6" s="351" t="s">
        <v>2439</v>
      </c>
      <c r="TD6" s="351" t="s">
        <v>2440</v>
      </c>
      <c r="TE6" s="351" t="s">
        <v>2441</v>
      </c>
      <c r="TF6" s="351" t="s">
        <v>2442</v>
      </c>
      <c r="TG6" s="351" t="s">
        <v>2443</v>
      </c>
      <c r="TH6" s="351" t="s">
        <v>2444</v>
      </c>
      <c r="TI6" s="351" t="s">
        <v>2445</v>
      </c>
      <c r="TJ6" s="351" t="s">
        <v>2446</v>
      </c>
      <c r="TK6" s="351" t="s">
        <v>2447</v>
      </c>
      <c r="TL6" s="351" t="s">
        <v>2448</v>
      </c>
      <c r="TM6" s="351" t="s">
        <v>2449</v>
      </c>
      <c r="TN6" s="351" t="s">
        <v>2450</v>
      </c>
      <c r="TO6" s="351" t="s">
        <v>2451</v>
      </c>
      <c r="TP6" s="351" t="s">
        <v>2182</v>
      </c>
      <c r="TQ6" s="351" t="s">
        <v>2452</v>
      </c>
      <c r="TR6" s="351" t="s">
        <v>2453</v>
      </c>
      <c r="TS6" s="351" t="s">
        <v>2454</v>
      </c>
      <c r="TT6" s="351" t="s">
        <v>2455</v>
      </c>
      <c r="TU6" s="351" t="s">
        <v>2456</v>
      </c>
      <c r="TV6" s="351" t="s">
        <v>2457</v>
      </c>
      <c r="TW6" s="351" t="s">
        <v>2458</v>
      </c>
      <c r="TX6" s="351" t="s">
        <v>2459</v>
      </c>
      <c r="TY6" s="351" t="s">
        <v>2460</v>
      </c>
      <c r="TZ6" s="351" t="s">
        <v>2461</v>
      </c>
      <c r="UA6" s="351" t="s">
        <v>2462</v>
      </c>
      <c r="UB6" s="351" t="s">
        <v>2463</v>
      </c>
      <c r="UC6" s="351" t="s">
        <v>2464</v>
      </c>
      <c r="UD6" s="351" t="s">
        <v>2465</v>
      </c>
      <c r="UE6" s="351" t="s">
        <v>2466</v>
      </c>
      <c r="UF6" s="351" t="s">
        <v>2467</v>
      </c>
      <c r="UG6" s="351" t="s">
        <v>2468</v>
      </c>
      <c r="UH6" s="351" t="s">
        <v>2469</v>
      </c>
      <c r="UI6" s="351" t="s">
        <v>2470</v>
      </c>
      <c r="UJ6" s="351" t="s">
        <v>2471</v>
      </c>
      <c r="UK6" s="351" t="s">
        <v>2472</v>
      </c>
      <c r="UL6" s="351" t="s">
        <v>2473</v>
      </c>
      <c r="UM6" s="351" t="s">
        <v>2474</v>
      </c>
      <c r="UN6" s="351" t="s">
        <v>2475</v>
      </c>
      <c r="UO6" s="351" t="s">
        <v>2476</v>
      </c>
      <c r="UP6" s="351" t="s">
        <v>2477</v>
      </c>
      <c r="UQ6" s="351" t="s">
        <v>2478</v>
      </c>
      <c r="UR6" s="351" t="s">
        <v>2479</v>
      </c>
      <c r="US6" s="351" t="s">
        <v>2480</v>
      </c>
      <c r="UT6" s="351" t="s">
        <v>2481</v>
      </c>
      <c r="UU6" s="351" t="s">
        <v>2482</v>
      </c>
      <c r="UV6" s="351" t="s">
        <v>2483</v>
      </c>
      <c r="UW6" s="351" t="s">
        <v>2484</v>
      </c>
      <c r="UX6" s="351" t="s">
        <v>2485</v>
      </c>
      <c r="UY6" s="351" t="s">
        <v>2486</v>
      </c>
      <c r="UZ6" s="351" t="s">
        <v>2487</v>
      </c>
      <c r="VA6" s="351" t="s">
        <v>2488</v>
      </c>
      <c r="VB6" s="351" t="s">
        <v>2489</v>
      </c>
      <c r="VC6" s="351" t="s">
        <v>2490</v>
      </c>
      <c r="VD6" s="351" t="s">
        <v>2188</v>
      </c>
      <c r="VE6" s="351" t="s">
        <v>2491</v>
      </c>
      <c r="VF6" s="351" t="s">
        <v>2492</v>
      </c>
      <c r="VG6" s="351" t="s">
        <v>2493</v>
      </c>
      <c r="VH6" s="351" t="s">
        <v>2494</v>
      </c>
      <c r="VI6" s="351" t="s">
        <v>2495</v>
      </c>
      <c r="VJ6" s="351" t="s">
        <v>2496</v>
      </c>
      <c r="VK6" s="351" t="s">
        <v>2497</v>
      </c>
      <c r="VL6" s="351" t="s">
        <v>2498</v>
      </c>
      <c r="VM6" s="351" t="s">
        <v>2499</v>
      </c>
      <c r="VN6" s="351" t="s">
        <v>1772</v>
      </c>
      <c r="VO6" s="351" t="s">
        <v>1773</v>
      </c>
      <c r="VP6" s="351" t="s">
        <v>2501</v>
      </c>
      <c r="VQ6" s="351" t="s">
        <v>2502</v>
      </c>
      <c r="VR6" s="351" t="s">
        <v>2503</v>
      </c>
      <c r="VS6" s="351" t="s">
        <v>2504</v>
      </c>
      <c r="VT6" s="351" t="s">
        <v>2505</v>
      </c>
      <c r="VU6" s="351" t="s">
        <v>2506</v>
      </c>
      <c r="VV6" s="351" t="s">
        <v>2507</v>
      </c>
      <c r="VW6" s="351" t="s">
        <v>2508</v>
      </c>
      <c r="VX6" s="351" t="s">
        <v>2509</v>
      </c>
      <c r="VY6" s="351" t="s">
        <v>2510</v>
      </c>
      <c r="VZ6" s="351" t="s">
        <v>2511</v>
      </c>
      <c r="WA6" s="351" t="s">
        <v>2512</v>
      </c>
      <c r="WB6" s="351" t="s">
        <v>2513</v>
      </c>
      <c r="WC6" s="351" t="s">
        <v>2514</v>
      </c>
      <c r="WD6" s="351" t="s">
        <v>2515</v>
      </c>
      <c r="WE6" s="351" t="s">
        <v>2516</v>
      </c>
      <c r="WF6" s="351" t="s">
        <v>2517</v>
      </c>
      <c r="WG6" s="351" t="s">
        <v>2518</v>
      </c>
      <c r="WH6" s="351" t="s">
        <v>2519</v>
      </c>
      <c r="WI6" s="351" t="s">
        <v>2520</v>
      </c>
      <c r="WJ6" s="351" t="s">
        <v>2521</v>
      </c>
      <c r="WK6" s="351" t="s">
        <v>2522</v>
      </c>
      <c r="WL6" s="351" t="s">
        <v>2523</v>
      </c>
      <c r="WM6" s="351" t="s">
        <v>2524</v>
      </c>
      <c r="WN6" s="351" t="s">
        <v>2525</v>
      </c>
      <c r="WO6" s="351" t="s">
        <v>2526</v>
      </c>
      <c r="WP6" s="351" t="s">
        <v>2527</v>
      </c>
      <c r="WQ6" s="351" t="s">
        <v>2528</v>
      </c>
      <c r="WR6" s="351" t="s">
        <v>2529</v>
      </c>
      <c r="WS6" s="351" t="s">
        <v>2530</v>
      </c>
      <c r="WT6" s="351" t="s">
        <v>2531</v>
      </c>
      <c r="WU6" s="351" t="s">
        <v>2532</v>
      </c>
      <c r="WV6" s="351" t="s">
        <v>2533</v>
      </c>
      <c r="WW6" s="351" t="s">
        <v>2534</v>
      </c>
      <c r="WX6" s="351" t="s">
        <v>2535</v>
      </c>
      <c r="WY6" s="351" t="s">
        <v>2536</v>
      </c>
      <c r="WZ6" s="351" t="s">
        <v>2537</v>
      </c>
      <c r="XA6" s="351" t="s">
        <v>2538</v>
      </c>
      <c r="XB6" s="351" t="s">
        <v>2539</v>
      </c>
      <c r="XC6" s="351" t="s">
        <v>2540</v>
      </c>
      <c r="XD6" s="351" t="s">
        <v>2541</v>
      </c>
      <c r="XE6" s="351" t="s">
        <v>2542</v>
      </c>
      <c r="XF6" s="351" t="s">
        <v>2543</v>
      </c>
      <c r="XG6" s="351" t="s">
        <v>2544</v>
      </c>
      <c r="XH6" s="351" t="s">
        <v>2545</v>
      </c>
      <c r="XI6" s="351" t="s">
        <v>2546</v>
      </c>
      <c r="XJ6" s="351" t="s">
        <v>2547</v>
      </c>
      <c r="XK6" s="351" t="s">
        <v>2548</v>
      </c>
      <c r="XL6" s="351" t="s">
        <v>2549</v>
      </c>
      <c r="XM6" s="351" t="s">
        <v>2550</v>
      </c>
      <c r="XN6" s="351" t="s">
        <v>2551</v>
      </c>
      <c r="XO6" s="351" t="s">
        <v>2193</v>
      </c>
      <c r="XP6" s="351" t="s">
        <v>2552</v>
      </c>
      <c r="XQ6" s="351" t="s">
        <v>2553</v>
      </c>
      <c r="XR6" s="351" t="s">
        <v>2554</v>
      </c>
      <c r="XS6" s="351" t="s">
        <v>2555</v>
      </c>
      <c r="XT6" s="351" t="s">
        <v>2556</v>
      </c>
      <c r="XU6" s="351" t="s">
        <v>2557</v>
      </c>
      <c r="XV6" s="351" t="s">
        <v>2558</v>
      </c>
      <c r="XW6" s="351" t="s">
        <v>2559</v>
      </c>
      <c r="XX6" s="351" t="s">
        <v>2560</v>
      </c>
      <c r="XY6" s="351" t="s">
        <v>2561</v>
      </c>
      <c r="XZ6" s="351" t="s">
        <v>2562</v>
      </c>
      <c r="YA6" s="351" t="s">
        <v>2563</v>
      </c>
      <c r="YB6" s="351" t="s">
        <v>2564</v>
      </c>
      <c r="YC6" s="351" t="s">
        <v>2565</v>
      </c>
      <c r="YD6" s="351" t="s">
        <v>2566</v>
      </c>
      <c r="YE6" s="351" t="s">
        <v>2567</v>
      </c>
      <c r="YF6" s="351" t="s">
        <v>2568</v>
      </c>
      <c r="YG6" s="351" t="s">
        <v>2569</v>
      </c>
      <c r="YH6" s="351" t="s">
        <v>2570</v>
      </c>
      <c r="YI6" s="351" t="s">
        <v>2571</v>
      </c>
      <c r="YJ6" s="351" t="s">
        <v>2572</v>
      </c>
      <c r="YK6" s="351" t="s">
        <v>2573</v>
      </c>
      <c r="YL6" s="351" t="s">
        <v>2574</v>
      </c>
      <c r="YM6" s="351" t="s">
        <v>2575</v>
      </c>
      <c r="YN6" s="351" t="s">
        <v>2576</v>
      </c>
      <c r="YO6" s="351" t="s">
        <v>2577</v>
      </c>
      <c r="YP6" s="351" t="s">
        <v>2578</v>
      </c>
      <c r="YQ6" s="351" t="s">
        <v>2579</v>
      </c>
      <c r="YR6" s="351" t="s">
        <v>2580</v>
      </c>
      <c r="YS6" s="351" t="s">
        <v>2581</v>
      </c>
      <c r="YT6" s="351" t="s">
        <v>2582</v>
      </c>
      <c r="YU6" s="351" t="s">
        <v>2583</v>
      </c>
      <c r="YV6" s="351" t="s">
        <v>2584</v>
      </c>
      <c r="YW6" s="351" t="s">
        <v>2585</v>
      </c>
      <c r="YX6" s="351" t="s">
        <v>2586</v>
      </c>
      <c r="YY6" s="351" t="s">
        <v>2587</v>
      </c>
      <c r="YZ6" s="351" t="s">
        <v>2588</v>
      </c>
      <c r="ZA6" s="351" t="s">
        <v>2197</v>
      </c>
      <c r="ZB6" s="351" t="s">
        <v>2589</v>
      </c>
      <c r="ZC6" s="351" t="s">
        <v>2198</v>
      </c>
      <c r="ZD6" s="351" t="s">
        <v>2590</v>
      </c>
      <c r="ZE6" s="351" t="s">
        <v>2591</v>
      </c>
      <c r="ZF6" s="351" t="s">
        <v>2592</v>
      </c>
      <c r="ZG6" s="351" t="s">
        <v>2593</v>
      </c>
      <c r="ZH6" s="351" t="s">
        <v>2594</v>
      </c>
      <c r="ZI6" s="351" t="s">
        <v>2595</v>
      </c>
      <c r="ZJ6" s="351" t="s">
        <v>2596</v>
      </c>
      <c r="ZK6" s="351" t="s">
        <v>2597</v>
      </c>
      <c r="ZL6" s="351" t="s">
        <v>2598</v>
      </c>
      <c r="ZM6" s="351" t="s">
        <v>2599</v>
      </c>
      <c r="ZN6" s="351" t="s">
        <v>2600</v>
      </c>
      <c r="ZO6" s="351" t="s">
        <v>2601</v>
      </c>
      <c r="ZP6" s="351" t="s">
        <v>2602</v>
      </c>
      <c r="ZQ6" s="351" t="s">
        <v>2603</v>
      </c>
      <c r="ZR6" s="351" t="s">
        <v>2604</v>
      </c>
      <c r="ZS6" s="351" t="s">
        <v>2605</v>
      </c>
      <c r="ZT6" s="351" t="s">
        <v>2606</v>
      </c>
      <c r="ZU6" s="351" t="s">
        <v>2607</v>
      </c>
      <c r="ZV6" s="351" t="s">
        <v>2608</v>
      </c>
      <c r="ZW6" s="351" t="s">
        <v>2609</v>
      </c>
      <c r="ZX6" s="351" t="s">
        <v>2610</v>
      </c>
      <c r="ZY6" s="351" t="s">
        <v>2611</v>
      </c>
      <c r="ZZ6" s="351" t="s">
        <v>2612</v>
      </c>
      <c r="AAA6" s="351" t="s">
        <v>2613</v>
      </c>
      <c r="AAB6" s="351" t="s">
        <v>2614</v>
      </c>
      <c r="AAC6" s="351" t="s">
        <v>2615</v>
      </c>
      <c r="AAD6" s="351" t="s">
        <v>2616</v>
      </c>
      <c r="AAE6" s="351" t="s">
        <v>2617</v>
      </c>
      <c r="AAF6" s="351" t="s">
        <v>2618</v>
      </c>
      <c r="AAG6" s="351" t="s">
        <v>2619</v>
      </c>
      <c r="AAH6" s="351" t="s">
        <v>2620</v>
      </c>
      <c r="AAI6" s="351" t="s">
        <v>2621</v>
      </c>
      <c r="AAJ6" s="351" t="s">
        <v>2622</v>
      </c>
      <c r="AAK6" s="351" t="s">
        <v>2623</v>
      </c>
      <c r="AAL6" s="351" t="s">
        <v>2624</v>
      </c>
      <c r="AAM6" s="351" t="s">
        <v>2625</v>
      </c>
      <c r="AAN6" s="351" t="s">
        <v>2626</v>
      </c>
      <c r="AAO6" s="351" t="s">
        <v>2627</v>
      </c>
      <c r="AAP6" s="351" t="s">
        <v>2628</v>
      </c>
      <c r="AAQ6" s="351" t="s">
        <v>2629</v>
      </c>
      <c r="AAR6" s="351" t="s">
        <v>2630</v>
      </c>
      <c r="AAS6" s="351" t="s">
        <v>2631</v>
      </c>
      <c r="AAT6" s="351" t="s">
        <v>2632</v>
      </c>
      <c r="AAU6" s="351" t="s">
        <v>2633</v>
      </c>
      <c r="AAV6" s="351" t="s">
        <v>2634</v>
      </c>
      <c r="AAW6" s="351" t="s">
        <v>2635</v>
      </c>
      <c r="AAX6" s="351" t="s">
        <v>2636</v>
      </c>
      <c r="AAY6" s="351" t="s">
        <v>2637</v>
      </c>
      <c r="AAZ6" s="351" t="s">
        <v>2638</v>
      </c>
      <c r="ABA6" s="351" t="s">
        <v>2639</v>
      </c>
      <c r="ABB6" s="351" t="s">
        <v>2640</v>
      </c>
      <c r="ABC6" s="351" t="s">
        <v>2641</v>
      </c>
      <c r="ABD6" s="351" t="s">
        <v>2642</v>
      </c>
      <c r="ABE6" s="351" t="s">
        <v>2643</v>
      </c>
      <c r="ABF6" s="351" t="s">
        <v>2644</v>
      </c>
      <c r="ABG6" s="351" t="s">
        <v>2645</v>
      </c>
      <c r="ABH6" s="351" t="s">
        <v>2646</v>
      </c>
      <c r="ABI6" s="351" t="s">
        <v>2647</v>
      </c>
      <c r="ABJ6" s="351" t="s">
        <v>2648</v>
      </c>
      <c r="ABK6" s="351" t="s">
        <v>2649</v>
      </c>
      <c r="ABL6" s="351" t="s">
        <v>2650</v>
      </c>
      <c r="ABM6" s="351" t="s">
        <v>2651</v>
      </c>
      <c r="ABN6" s="351" t="s">
        <v>2652</v>
      </c>
      <c r="ABO6" s="351" t="s">
        <v>2653</v>
      </c>
      <c r="ABP6" s="351" t="s">
        <v>2654</v>
      </c>
      <c r="ABQ6" s="351" t="s">
        <v>2655</v>
      </c>
      <c r="ABR6" s="351" t="s">
        <v>2656</v>
      </c>
      <c r="ABS6" s="351" t="s">
        <v>2657</v>
      </c>
      <c r="ABT6" s="351" t="s">
        <v>2658</v>
      </c>
      <c r="ABU6" s="351" t="s">
        <v>2659</v>
      </c>
      <c r="ABV6" s="351" t="s">
        <v>2660</v>
      </c>
      <c r="ABW6" s="351" t="s">
        <v>2661</v>
      </c>
      <c r="ABX6" s="351" t="s">
        <v>2662</v>
      </c>
      <c r="ABY6" s="351" t="s">
        <v>2663</v>
      </c>
      <c r="ABZ6" s="351" t="s">
        <v>2664</v>
      </c>
      <c r="ACA6" s="351" t="s">
        <v>2665</v>
      </c>
      <c r="ACB6" s="351" t="s">
        <v>2666</v>
      </c>
      <c r="ACC6" s="351" t="s">
        <v>2667</v>
      </c>
      <c r="ACD6" s="351" t="s">
        <v>2668</v>
      </c>
      <c r="ACE6" s="351" t="s">
        <v>2669</v>
      </c>
      <c r="ACF6" s="351" t="s">
        <v>2670</v>
      </c>
      <c r="ACG6" s="351" t="s">
        <v>2671</v>
      </c>
      <c r="ACH6" s="351" t="s">
        <v>2672</v>
      </c>
      <c r="ACI6" s="351" t="s">
        <v>2673</v>
      </c>
      <c r="ACJ6" s="351" t="s">
        <v>2674</v>
      </c>
      <c r="ACK6" s="351" t="s">
        <v>2675</v>
      </c>
      <c r="ACL6" s="351" t="s">
        <v>2676</v>
      </c>
      <c r="ACM6" s="351" t="s">
        <v>2677</v>
      </c>
      <c r="ACN6" s="351" t="s">
        <v>2678</v>
      </c>
      <c r="ACO6" s="351" t="s">
        <v>2679</v>
      </c>
      <c r="ACP6" s="351" t="s">
        <v>2680</v>
      </c>
      <c r="ACQ6" s="351" t="s">
        <v>2681</v>
      </c>
      <c r="ACR6" s="351" t="s">
        <v>2682</v>
      </c>
      <c r="ACS6" s="351" t="s">
        <v>2683</v>
      </c>
      <c r="ACT6" s="351" t="s">
        <v>2684</v>
      </c>
      <c r="ACU6" s="351" t="s">
        <v>2685</v>
      </c>
      <c r="ACV6" s="351" t="s">
        <v>2686</v>
      </c>
      <c r="ACW6" s="351" t="s">
        <v>2687</v>
      </c>
      <c r="ACX6" s="351" t="s">
        <v>2688</v>
      </c>
      <c r="ACY6" s="351" t="s">
        <v>2689</v>
      </c>
      <c r="ACZ6" s="351" t="s">
        <v>2690</v>
      </c>
      <c r="ADA6" s="351" t="s">
        <v>2691</v>
      </c>
      <c r="ADB6" s="351" t="s">
        <v>2692</v>
      </c>
      <c r="ADC6" s="351" t="s">
        <v>2693</v>
      </c>
      <c r="ADD6" s="351" t="s">
        <v>2694</v>
      </c>
      <c r="ADE6" s="351" t="s">
        <v>2695</v>
      </c>
      <c r="ADF6" s="351" t="s">
        <v>2203</v>
      </c>
      <c r="ADG6" s="351" t="s">
        <v>2696</v>
      </c>
      <c r="ADH6" s="351" t="s">
        <v>2697</v>
      </c>
      <c r="ADI6" s="351" t="s">
        <v>2698</v>
      </c>
      <c r="ADJ6" s="351" t="s">
        <v>2699</v>
      </c>
      <c r="ADK6" s="351" t="s">
        <v>2700</v>
      </c>
      <c r="ADL6" s="351" t="s">
        <v>2701</v>
      </c>
      <c r="ADM6" s="351" t="s">
        <v>2702</v>
      </c>
      <c r="ADN6" s="351" t="s">
        <v>2703</v>
      </c>
      <c r="ADO6" s="351" t="s">
        <v>2704</v>
      </c>
      <c r="ADP6" s="351" t="s">
        <v>2705</v>
      </c>
      <c r="ADQ6" s="351" t="s">
        <v>2706</v>
      </c>
      <c r="ADR6" s="351" t="s">
        <v>2707</v>
      </c>
      <c r="ADS6" s="351" t="s">
        <v>2708</v>
      </c>
      <c r="ADT6" s="351" t="s">
        <v>2709</v>
      </c>
      <c r="ADU6" s="351" t="s">
        <v>2710</v>
      </c>
      <c r="ADV6" s="351" t="s">
        <v>2711</v>
      </c>
      <c r="ADW6" s="351" t="s">
        <v>2712</v>
      </c>
      <c r="ADX6" s="351" t="s">
        <v>2713</v>
      </c>
      <c r="ADY6" s="351" t="s">
        <v>2714</v>
      </c>
      <c r="ADZ6" s="351" t="s">
        <v>2715</v>
      </c>
      <c r="AEA6" s="351" t="s">
        <v>2716</v>
      </c>
      <c r="AEB6" s="351" t="s">
        <v>2717</v>
      </c>
      <c r="AEC6" s="351" t="s">
        <v>2718</v>
      </c>
      <c r="AED6" s="351" t="s">
        <v>2719</v>
      </c>
      <c r="AEE6" s="351" t="s">
        <v>2720</v>
      </c>
      <c r="AEF6" s="351" t="s">
        <v>2721</v>
      </c>
      <c r="AEG6" s="351" t="s">
        <v>2722</v>
      </c>
      <c r="AEH6" s="351" t="s">
        <v>2723</v>
      </c>
      <c r="AEI6" s="351" t="s">
        <v>2724</v>
      </c>
      <c r="AEJ6" s="351" t="s">
        <v>2725</v>
      </c>
      <c r="AEK6" s="351" t="s">
        <v>2726</v>
      </c>
      <c r="AEL6" s="351" t="s">
        <v>2727</v>
      </c>
      <c r="AEM6" s="351" t="s">
        <v>2728</v>
      </c>
      <c r="AEN6" s="351" t="s">
        <v>2729</v>
      </c>
      <c r="AEO6" s="351" t="s">
        <v>2730</v>
      </c>
      <c r="AEP6" s="351" t="s">
        <v>2731</v>
      </c>
      <c r="AEQ6" s="351" t="s">
        <v>2732</v>
      </c>
      <c r="AER6" s="351" t="s">
        <v>2733</v>
      </c>
      <c r="AES6" s="351" t="s">
        <v>2734</v>
      </c>
      <c r="AET6" s="351" t="s">
        <v>2735</v>
      </c>
      <c r="AEU6" s="351" t="s">
        <v>2736</v>
      </c>
      <c r="AEV6" s="351" t="s">
        <v>2737</v>
      </c>
      <c r="AEW6" s="351" t="s">
        <v>2205</v>
      </c>
      <c r="AEX6" s="351" t="s">
        <v>2738</v>
      </c>
      <c r="AEY6" s="351" t="s">
        <v>2739</v>
      </c>
      <c r="AEZ6" s="351" t="s">
        <v>2740</v>
      </c>
      <c r="AFA6" s="351" t="s">
        <v>2741</v>
      </c>
      <c r="AFB6" s="351" t="s">
        <v>2742</v>
      </c>
      <c r="AFC6" s="351" t="s">
        <v>2743</v>
      </c>
      <c r="AFD6" s="351" t="s">
        <v>2744</v>
      </c>
      <c r="AFE6" s="351" t="s">
        <v>2745</v>
      </c>
      <c r="AFF6" s="351" t="s">
        <v>2746</v>
      </c>
      <c r="AFG6" s="351" t="s">
        <v>2747</v>
      </c>
      <c r="AFH6" s="351" t="s">
        <v>2748</v>
      </c>
      <c r="AFI6" s="351" t="s">
        <v>2749</v>
      </c>
      <c r="AFJ6" s="351" t="s">
        <v>2750</v>
      </c>
      <c r="AFK6" s="351" t="s">
        <v>2751</v>
      </c>
      <c r="AFL6" s="351" t="s">
        <v>2752</v>
      </c>
      <c r="AFM6" s="351" t="s">
        <v>2753</v>
      </c>
      <c r="AFN6" s="351" t="s">
        <v>2754</v>
      </c>
      <c r="AFO6" s="351" t="s">
        <v>2755</v>
      </c>
      <c r="AFP6" s="351" t="s">
        <v>2756</v>
      </c>
      <c r="AFQ6" s="351" t="s">
        <v>2757</v>
      </c>
      <c r="AFR6" s="351" t="s">
        <v>2758</v>
      </c>
      <c r="AFS6" s="351" t="s">
        <v>2759</v>
      </c>
      <c r="AFT6" s="351" t="s">
        <v>2760</v>
      </c>
      <c r="AFU6" s="351" t="s">
        <v>2761</v>
      </c>
      <c r="AFV6" s="351" t="s">
        <v>2762</v>
      </c>
      <c r="AFW6" s="351" t="s">
        <v>2763</v>
      </c>
      <c r="AFX6" s="351" t="s">
        <v>2764</v>
      </c>
      <c r="AFY6" s="351" t="s">
        <v>2765</v>
      </c>
      <c r="AFZ6" s="351" t="s">
        <v>2766</v>
      </c>
      <c r="AGA6" s="351" t="s">
        <v>2767</v>
      </c>
      <c r="AGB6" s="351" t="s">
        <v>2768</v>
      </c>
      <c r="AGC6" s="351" t="s">
        <v>2769</v>
      </c>
      <c r="AGD6" s="351" t="s">
        <v>2770</v>
      </c>
      <c r="AGE6" s="351" t="s">
        <v>2771</v>
      </c>
      <c r="AGF6" s="351" t="s">
        <v>2772</v>
      </c>
      <c r="AGG6" s="351" t="s">
        <v>2773</v>
      </c>
      <c r="AGH6" s="351" t="s">
        <v>2774</v>
      </c>
      <c r="AGI6" s="351" t="s">
        <v>2775</v>
      </c>
      <c r="AGJ6" s="351" t="s">
        <v>2776</v>
      </c>
      <c r="AGK6" s="351" t="s">
        <v>2211</v>
      </c>
      <c r="AGL6" s="351" t="s">
        <v>2777</v>
      </c>
      <c r="AGM6" s="351" t="s">
        <v>2778</v>
      </c>
      <c r="AGN6" s="351" t="s">
        <v>2779</v>
      </c>
      <c r="AGO6" s="351" t="s">
        <v>2780</v>
      </c>
      <c r="AGP6" s="351" t="s">
        <v>2781</v>
      </c>
      <c r="AGQ6" s="351" t="s">
        <v>2782</v>
      </c>
      <c r="AGR6" s="351" t="s">
        <v>2783</v>
      </c>
      <c r="AGS6" s="351" t="s">
        <v>2784</v>
      </c>
      <c r="AGT6" s="351" t="s">
        <v>2785</v>
      </c>
      <c r="AGU6" s="351" t="s">
        <v>2786</v>
      </c>
      <c r="AGV6" s="351" t="s">
        <v>2502</v>
      </c>
      <c r="AGW6" s="351" t="s">
        <v>2503</v>
      </c>
      <c r="AGX6" s="351" t="s">
        <v>2504</v>
      </c>
      <c r="AGY6" s="351" t="s">
        <v>2505</v>
      </c>
      <c r="AGZ6" s="351" t="s">
        <v>2506</v>
      </c>
      <c r="AHA6" s="351" t="s">
        <v>2507</v>
      </c>
      <c r="AHB6" s="351" t="s">
        <v>2508</v>
      </c>
      <c r="AHC6" s="351" t="s">
        <v>2509</v>
      </c>
      <c r="AHD6" s="351" t="s">
        <v>2510</v>
      </c>
      <c r="AHE6" s="351" t="s">
        <v>2511</v>
      </c>
      <c r="AHF6" s="351" t="s">
        <v>2512</v>
      </c>
      <c r="AHG6" s="351" t="s">
        <v>2513</v>
      </c>
      <c r="AHH6" s="351" t="s">
        <v>2514</v>
      </c>
      <c r="AHI6" s="351" t="s">
        <v>2515</v>
      </c>
      <c r="AHJ6" s="351" t="s">
        <v>2516</v>
      </c>
      <c r="AHK6" s="351" t="s">
        <v>2517</v>
      </c>
      <c r="AHL6" s="351" t="s">
        <v>2518</v>
      </c>
      <c r="AHM6" s="351" t="s">
        <v>2519</v>
      </c>
      <c r="AHN6" s="351" t="s">
        <v>2520</v>
      </c>
      <c r="AHO6" s="351" t="s">
        <v>2521</v>
      </c>
      <c r="AHP6" s="351" t="s">
        <v>2522</v>
      </c>
      <c r="AHQ6" s="351" t="s">
        <v>2523</v>
      </c>
      <c r="AHR6" s="351" t="s">
        <v>2524</v>
      </c>
      <c r="AHS6" s="351" t="s">
        <v>2525</v>
      </c>
      <c r="AHT6" s="351" t="s">
        <v>2526</v>
      </c>
      <c r="AHU6" s="351" t="s">
        <v>2527</v>
      </c>
      <c r="AHV6" s="351" t="s">
        <v>2528</v>
      </c>
      <c r="AHW6" s="351" t="s">
        <v>2529</v>
      </c>
      <c r="AHX6" s="351" t="s">
        <v>2530</v>
      </c>
      <c r="AHY6" s="351" t="s">
        <v>2531</v>
      </c>
      <c r="AHZ6" s="351" t="s">
        <v>2532</v>
      </c>
      <c r="AIA6" s="351" t="s">
        <v>2533</v>
      </c>
      <c r="AIB6" s="351" t="s">
        <v>2534</v>
      </c>
      <c r="AIC6" s="351" t="s">
        <v>2535</v>
      </c>
      <c r="AID6" s="351" t="s">
        <v>2536</v>
      </c>
      <c r="AIE6" s="351" t="s">
        <v>2537</v>
      </c>
      <c r="AIF6" s="351" t="s">
        <v>2538</v>
      </c>
      <c r="AIG6" s="351" t="s">
        <v>2539</v>
      </c>
      <c r="AIH6" s="351" t="s">
        <v>2540</v>
      </c>
      <c r="AII6" s="351" t="s">
        <v>2541</v>
      </c>
      <c r="AIJ6" s="351" t="s">
        <v>2542</v>
      </c>
      <c r="AIK6" s="351" t="s">
        <v>2543</v>
      </c>
      <c r="AIL6" s="351" t="s">
        <v>2544</v>
      </c>
      <c r="AIM6" s="351" t="s">
        <v>2545</v>
      </c>
      <c r="AIN6" s="351" t="s">
        <v>2546</v>
      </c>
      <c r="AIO6" s="351" t="s">
        <v>2547</v>
      </c>
      <c r="AIP6" s="351" t="s">
        <v>2548</v>
      </c>
      <c r="AIQ6" s="351" t="s">
        <v>2549</v>
      </c>
      <c r="AIR6" s="351" t="s">
        <v>2550</v>
      </c>
      <c r="AIS6" s="351" t="s">
        <v>2551</v>
      </c>
      <c r="AIT6" s="351" t="s">
        <v>2193</v>
      </c>
      <c r="AIU6" s="351" t="s">
        <v>2552</v>
      </c>
      <c r="AIV6" s="351" t="s">
        <v>2553</v>
      </c>
      <c r="AIW6" s="351" t="s">
        <v>2554</v>
      </c>
      <c r="AIX6" s="351" t="s">
        <v>2555</v>
      </c>
      <c r="AIY6" s="351" t="s">
        <v>2556</v>
      </c>
      <c r="AIZ6" s="351" t="s">
        <v>2557</v>
      </c>
      <c r="AJA6" s="351" t="s">
        <v>2558</v>
      </c>
      <c r="AJB6" s="351" t="s">
        <v>2559</v>
      </c>
      <c r="AJC6" s="351" t="s">
        <v>2560</v>
      </c>
      <c r="AJD6" s="351" t="s">
        <v>2561</v>
      </c>
      <c r="AJE6" s="351" t="s">
        <v>2562</v>
      </c>
      <c r="AJF6" s="351" t="s">
        <v>2563</v>
      </c>
      <c r="AJG6" s="351" t="s">
        <v>2564</v>
      </c>
      <c r="AJH6" s="351" t="s">
        <v>2565</v>
      </c>
      <c r="AJI6" s="351" t="s">
        <v>2566</v>
      </c>
      <c r="AJJ6" s="351" t="s">
        <v>2567</v>
      </c>
      <c r="AJK6" s="351" t="s">
        <v>2568</v>
      </c>
      <c r="AJL6" s="351" t="s">
        <v>2569</v>
      </c>
      <c r="AJM6" s="351" t="s">
        <v>2570</v>
      </c>
      <c r="AJN6" s="351" t="s">
        <v>2571</v>
      </c>
      <c r="AJO6" s="351" t="s">
        <v>2572</v>
      </c>
      <c r="AJP6" s="351" t="s">
        <v>2573</v>
      </c>
      <c r="AJQ6" s="351" t="s">
        <v>2574</v>
      </c>
      <c r="AJR6" s="351" t="s">
        <v>2575</v>
      </c>
      <c r="AJS6" s="351" t="s">
        <v>2576</v>
      </c>
      <c r="AJT6" s="351" t="s">
        <v>2577</v>
      </c>
      <c r="AJU6" s="351" t="s">
        <v>2578</v>
      </c>
      <c r="AJV6" s="351" t="s">
        <v>2579</v>
      </c>
      <c r="AJW6" s="351" t="s">
        <v>2580</v>
      </c>
      <c r="AJX6" s="351" t="s">
        <v>2581</v>
      </c>
      <c r="AJY6" s="351" t="s">
        <v>2582</v>
      </c>
      <c r="AJZ6" s="351" t="s">
        <v>2583</v>
      </c>
      <c r="AKA6" s="351" t="s">
        <v>2584</v>
      </c>
      <c r="AKB6" s="351" t="s">
        <v>2585</v>
      </c>
      <c r="AKC6" s="351" t="s">
        <v>2586</v>
      </c>
      <c r="AKD6" s="351" t="s">
        <v>2587</v>
      </c>
      <c r="AKE6" s="351" t="s">
        <v>2588</v>
      </c>
      <c r="AKF6" s="351" t="s">
        <v>2197</v>
      </c>
      <c r="AKG6" s="351" t="s">
        <v>2589</v>
      </c>
      <c r="AKH6" s="351" t="s">
        <v>2198</v>
      </c>
      <c r="AKI6" s="351" t="s">
        <v>2590</v>
      </c>
      <c r="AKJ6" s="351" t="s">
        <v>2591</v>
      </c>
      <c r="AKK6" s="351" t="s">
        <v>2592</v>
      </c>
      <c r="AKL6" s="351" t="s">
        <v>2593</v>
      </c>
      <c r="AKM6" s="351" t="s">
        <v>2594</v>
      </c>
      <c r="AKN6" s="351" t="s">
        <v>2595</v>
      </c>
      <c r="AKO6" s="351" t="s">
        <v>2596</v>
      </c>
      <c r="AKP6" s="351" t="s">
        <v>2597</v>
      </c>
      <c r="AKQ6" s="351" t="s">
        <v>2598</v>
      </c>
      <c r="AKR6" s="351" t="s">
        <v>2599</v>
      </c>
      <c r="AKS6" s="351" t="s">
        <v>2600</v>
      </c>
      <c r="AKT6" s="351" t="s">
        <v>2601</v>
      </c>
      <c r="AKU6" s="351" t="s">
        <v>2602</v>
      </c>
      <c r="AKV6" s="351" t="s">
        <v>2603</v>
      </c>
      <c r="AKW6" s="351" t="s">
        <v>2604</v>
      </c>
      <c r="AKX6" s="351" t="s">
        <v>2605</v>
      </c>
      <c r="AKY6" s="351" t="s">
        <v>2606</v>
      </c>
      <c r="AKZ6" s="351" t="s">
        <v>2607</v>
      </c>
      <c r="ALA6" s="351" t="s">
        <v>2608</v>
      </c>
      <c r="ALB6" s="351" t="s">
        <v>2609</v>
      </c>
      <c r="ALC6" s="351" t="s">
        <v>2610</v>
      </c>
      <c r="ALD6" s="351" t="s">
        <v>2611</v>
      </c>
      <c r="ALE6" s="351" t="s">
        <v>2612</v>
      </c>
      <c r="ALF6" s="351" t="s">
        <v>2613</v>
      </c>
      <c r="ALG6" s="351" t="s">
        <v>2614</v>
      </c>
      <c r="ALH6" s="351" t="s">
        <v>2615</v>
      </c>
      <c r="ALI6" s="351" t="s">
        <v>2616</v>
      </c>
      <c r="ALJ6" s="351" t="s">
        <v>2617</v>
      </c>
      <c r="ALK6" s="351" t="s">
        <v>2618</v>
      </c>
      <c r="ALL6" s="351" t="s">
        <v>2619</v>
      </c>
      <c r="ALM6" s="351" t="s">
        <v>2620</v>
      </c>
      <c r="ALN6" s="351" t="s">
        <v>2621</v>
      </c>
      <c r="ALO6" s="351" t="s">
        <v>2622</v>
      </c>
      <c r="ALP6" s="351" t="s">
        <v>2623</v>
      </c>
      <c r="ALQ6" s="351" t="s">
        <v>2624</v>
      </c>
      <c r="ALR6" s="351" t="s">
        <v>2625</v>
      </c>
      <c r="ALS6" s="351" t="s">
        <v>2626</v>
      </c>
      <c r="ALT6" s="351" t="s">
        <v>2627</v>
      </c>
      <c r="ALU6" s="351" t="s">
        <v>2628</v>
      </c>
      <c r="ALV6" s="351" t="s">
        <v>2629</v>
      </c>
      <c r="ALW6" s="351" t="s">
        <v>2630</v>
      </c>
      <c r="ALX6" s="351" t="s">
        <v>2631</v>
      </c>
      <c r="ALY6" s="351" t="s">
        <v>2632</v>
      </c>
      <c r="ALZ6" s="351" t="s">
        <v>2633</v>
      </c>
      <c r="AMA6" s="351" t="s">
        <v>2634</v>
      </c>
      <c r="AMB6" s="351" t="s">
        <v>2635</v>
      </c>
      <c r="AMC6" s="351" t="s">
        <v>2636</v>
      </c>
      <c r="AMD6" s="351" t="s">
        <v>2637</v>
      </c>
      <c r="AME6" s="351" t="s">
        <v>2638</v>
      </c>
      <c r="AMF6" s="351" t="s">
        <v>2639</v>
      </c>
      <c r="AMG6" s="351" t="s">
        <v>2640</v>
      </c>
      <c r="AMH6" s="351" t="s">
        <v>2641</v>
      </c>
      <c r="AMI6" s="351" t="s">
        <v>2642</v>
      </c>
      <c r="AMJ6" s="351" t="s">
        <v>2643</v>
      </c>
      <c r="AMK6" s="351" t="s">
        <v>2644</v>
      </c>
      <c r="AML6" s="351" t="s">
        <v>2645</v>
      </c>
      <c r="AMM6" s="351" t="s">
        <v>2646</v>
      </c>
      <c r="AMN6" s="351" t="s">
        <v>2647</v>
      </c>
      <c r="AMO6" s="351" t="s">
        <v>2648</v>
      </c>
      <c r="AMP6" s="351" t="s">
        <v>2649</v>
      </c>
      <c r="AMQ6" s="351" t="s">
        <v>2650</v>
      </c>
      <c r="AMR6" s="351" t="s">
        <v>2651</v>
      </c>
      <c r="AMS6" s="351" t="s">
        <v>2652</v>
      </c>
      <c r="AMT6" s="351" t="s">
        <v>2653</v>
      </c>
      <c r="AMU6" s="351" t="s">
        <v>2654</v>
      </c>
      <c r="AMV6" s="351" t="s">
        <v>2655</v>
      </c>
      <c r="AMW6" s="351" t="s">
        <v>2656</v>
      </c>
      <c r="AMX6" s="351" t="s">
        <v>2657</v>
      </c>
      <c r="AMY6" s="351" t="s">
        <v>2658</v>
      </c>
      <c r="AMZ6" s="351" t="s">
        <v>2659</v>
      </c>
      <c r="ANA6" s="351" t="s">
        <v>2660</v>
      </c>
      <c r="ANB6" s="351" t="s">
        <v>2661</v>
      </c>
      <c r="ANC6" s="351" t="s">
        <v>2662</v>
      </c>
      <c r="AND6" s="351" t="s">
        <v>2663</v>
      </c>
      <c r="ANE6" s="351" t="s">
        <v>2664</v>
      </c>
      <c r="ANF6" s="351" t="s">
        <v>2665</v>
      </c>
      <c r="ANG6" s="351" t="s">
        <v>2666</v>
      </c>
      <c r="ANH6" s="351" t="s">
        <v>2667</v>
      </c>
      <c r="ANI6" s="351" t="s">
        <v>2668</v>
      </c>
      <c r="ANJ6" s="351" t="s">
        <v>2669</v>
      </c>
      <c r="ANK6" s="351" t="s">
        <v>2670</v>
      </c>
      <c r="ANL6" s="351" t="s">
        <v>2671</v>
      </c>
      <c r="ANM6" s="351" t="s">
        <v>2672</v>
      </c>
      <c r="ANN6" s="351" t="s">
        <v>2673</v>
      </c>
      <c r="ANO6" s="351" t="s">
        <v>2674</v>
      </c>
      <c r="ANP6" s="351" t="s">
        <v>2675</v>
      </c>
      <c r="ANQ6" s="351" t="s">
        <v>2676</v>
      </c>
      <c r="ANR6" s="351" t="s">
        <v>2677</v>
      </c>
      <c r="ANS6" s="351" t="s">
        <v>2678</v>
      </c>
      <c r="ANT6" s="351" t="s">
        <v>2679</v>
      </c>
      <c r="ANU6" s="351" t="s">
        <v>2680</v>
      </c>
      <c r="ANV6" s="351" t="s">
        <v>2681</v>
      </c>
      <c r="ANW6" s="351" t="s">
        <v>2682</v>
      </c>
      <c r="ANX6" s="351" t="s">
        <v>2683</v>
      </c>
      <c r="ANY6" s="351" t="s">
        <v>2684</v>
      </c>
      <c r="ANZ6" s="351" t="s">
        <v>2685</v>
      </c>
      <c r="AOA6" s="351" t="s">
        <v>2686</v>
      </c>
      <c r="AOB6" s="351" t="s">
        <v>2687</v>
      </c>
      <c r="AOC6" s="351" t="s">
        <v>2688</v>
      </c>
      <c r="AOD6" s="351" t="s">
        <v>2689</v>
      </c>
      <c r="AOE6" s="351" t="s">
        <v>2690</v>
      </c>
      <c r="AOF6" s="351" t="s">
        <v>2691</v>
      </c>
      <c r="AOG6" s="351" t="s">
        <v>2692</v>
      </c>
      <c r="AOH6" s="351" t="s">
        <v>2693</v>
      </c>
      <c r="AOI6" s="351" t="s">
        <v>2694</v>
      </c>
      <c r="AOJ6" s="351" t="s">
        <v>2695</v>
      </c>
      <c r="AOK6" s="351" t="s">
        <v>2203</v>
      </c>
      <c r="AOL6" s="351" t="s">
        <v>2696</v>
      </c>
      <c r="AOM6" s="351" t="s">
        <v>2697</v>
      </c>
      <c r="AON6" s="351" t="s">
        <v>2698</v>
      </c>
      <c r="AOO6" s="351" t="s">
        <v>2699</v>
      </c>
      <c r="AOP6" s="351" t="s">
        <v>2700</v>
      </c>
      <c r="AOQ6" s="351" t="s">
        <v>2701</v>
      </c>
      <c r="AOR6" s="351" t="s">
        <v>2702</v>
      </c>
      <c r="AOS6" s="351" t="s">
        <v>2703</v>
      </c>
      <c r="AOT6" s="351" t="s">
        <v>2704</v>
      </c>
      <c r="AOU6" s="351" t="s">
        <v>2705</v>
      </c>
      <c r="AOV6" s="351" t="s">
        <v>2706</v>
      </c>
      <c r="AOW6" s="351" t="s">
        <v>2707</v>
      </c>
      <c r="AOX6" s="351" t="s">
        <v>2708</v>
      </c>
      <c r="AOY6" s="351" t="s">
        <v>2709</v>
      </c>
      <c r="AOZ6" s="351" t="s">
        <v>2710</v>
      </c>
      <c r="APA6" s="351" t="s">
        <v>2711</v>
      </c>
      <c r="APB6" s="351" t="s">
        <v>2712</v>
      </c>
      <c r="APC6" s="351" t="s">
        <v>2713</v>
      </c>
      <c r="APD6" s="351" t="s">
        <v>2714</v>
      </c>
      <c r="APE6" s="351" t="s">
        <v>2715</v>
      </c>
      <c r="APF6" s="351" t="s">
        <v>2716</v>
      </c>
      <c r="APG6" s="351" t="s">
        <v>2717</v>
      </c>
      <c r="APH6" s="351" t="s">
        <v>2718</v>
      </c>
      <c r="API6" s="351" t="s">
        <v>2719</v>
      </c>
      <c r="APJ6" s="351" t="s">
        <v>2720</v>
      </c>
      <c r="APK6" s="351" t="s">
        <v>2721</v>
      </c>
      <c r="APL6" s="351" t="s">
        <v>2722</v>
      </c>
      <c r="APM6" s="351" t="s">
        <v>2723</v>
      </c>
      <c r="APN6" s="351" t="s">
        <v>2724</v>
      </c>
      <c r="APO6" s="351" t="s">
        <v>2725</v>
      </c>
      <c r="APP6" s="351" t="s">
        <v>2726</v>
      </c>
      <c r="APQ6" s="351" t="s">
        <v>2727</v>
      </c>
      <c r="APR6" s="351" t="s">
        <v>2728</v>
      </c>
      <c r="APS6" s="351" t="s">
        <v>2729</v>
      </c>
      <c r="APT6" s="351" t="s">
        <v>2730</v>
      </c>
      <c r="APU6" s="351" t="s">
        <v>2731</v>
      </c>
      <c r="APV6" s="351" t="s">
        <v>2732</v>
      </c>
      <c r="APW6" s="351" t="s">
        <v>2733</v>
      </c>
      <c r="APX6" s="351" t="s">
        <v>2734</v>
      </c>
      <c r="APY6" s="351" t="s">
        <v>2735</v>
      </c>
      <c r="APZ6" s="351" t="s">
        <v>2736</v>
      </c>
      <c r="AQA6" s="351" t="s">
        <v>2737</v>
      </c>
      <c r="AQB6" s="351" t="s">
        <v>2205</v>
      </c>
      <c r="AQC6" s="351" t="s">
        <v>2738</v>
      </c>
      <c r="AQD6" s="351" t="s">
        <v>2739</v>
      </c>
      <c r="AQE6" s="351" t="s">
        <v>2740</v>
      </c>
      <c r="AQF6" s="351" t="s">
        <v>2741</v>
      </c>
      <c r="AQG6" s="351" t="s">
        <v>2742</v>
      </c>
      <c r="AQH6" s="351" t="s">
        <v>2743</v>
      </c>
      <c r="AQI6" s="351" t="s">
        <v>2744</v>
      </c>
      <c r="AQJ6" s="351" t="s">
        <v>2745</v>
      </c>
      <c r="AQK6" s="351" t="s">
        <v>2746</v>
      </c>
      <c r="AQL6" s="351" t="s">
        <v>2747</v>
      </c>
      <c r="AQM6" s="351" t="s">
        <v>2748</v>
      </c>
      <c r="AQN6" s="351" t="s">
        <v>2749</v>
      </c>
      <c r="AQO6" s="351" t="s">
        <v>2750</v>
      </c>
      <c r="AQP6" s="351" t="s">
        <v>2751</v>
      </c>
      <c r="AQQ6" s="351" t="s">
        <v>2752</v>
      </c>
      <c r="AQR6" s="351" t="s">
        <v>2753</v>
      </c>
      <c r="AQS6" s="351" t="s">
        <v>2754</v>
      </c>
      <c r="AQT6" s="351" t="s">
        <v>2755</v>
      </c>
      <c r="AQU6" s="351" t="s">
        <v>2756</v>
      </c>
      <c r="AQV6" s="351" t="s">
        <v>2757</v>
      </c>
      <c r="AQW6" s="351" t="s">
        <v>2758</v>
      </c>
      <c r="AQX6" s="351" t="s">
        <v>2759</v>
      </c>
      <c r="AQY6" s="351" t="s">
        <v>2760</v>
      </c>
      <c r="AQZ6" s="351" t="s">
        <v>2761</v>
      </c>
      <c r="ARA6" s="351" t="s">
        <v>2762</v>
      </c>
      <c r="ARB6" s="351" t="s">
        <v>2763</v>
      </c>
      <c r="ARC6" s="351" t="s">
        <v>2764</v>
      </c>
      <c r="ARD6" s="351" t="s">
        <v>2765</v>
      </c>
      <c r="ARE6" s="351" t="s">
        <v>2766</v>
      </c>
      <c r="ARF6" s="351" t="s">
        <v>2767</v>
      </c>
      <c r="ARG6" s="351" t="s">
        <v>2768</v>
      </c>
      <c r="ARH6" s="351" t="s">
        <v>2769</v>
      </c>
      <c r="ARI6" s="351" t="s">
        <v>2770</v>
      </c>
      <c r="ARJ6" s="351" t="s">
        <v>2771</v>
      </c>
      <c r="ARK6" s="351" t="s">
        <v>2772</v>
      </c>
      <c r="ARL6" s="351" t="s">
        <v>2773</v>
      </c>
      <c r="ARM6" s="351" t="s">
        <v>2774</v>
      </c>
      <c r="ARN6" s="351" t="s">
        <v>2775</v>
      </c>
      <c r="ARO6" s="351" t="s">
        <v>2776</v>
      </c>
      <c r="ARP6" s="351" t="s">
        <v>2211</v>
      </c>
      <c r="ARQ6" s="351" t="s">
        <v>2777</v>
      </c>
      <c r="ARR6" s="351" t="s">
        <v>2778</v>
      </c>
      <c r="ARS6" s="351" t="s">
        <v>2779</v>
      </c>
    </row>
    <row r="8" spans="1:1749" s="351" customFormat="1" ht="57">
      <c r="D8" s="351" t="s">
        <v>2</v>
      </c>
      <c r="E8" s="351" t="s">
        <v>1771</v>
      </c>
      <c r="F8" s="351" t="s">
        <v>1</v>
      </c>
      <c r="ASB8" s="346"/>
      <c r="ASC8" s="346"/>
      <c r="ASD8" s="346"/>
      <c r="ASE8" s="346"/>
      <c r="ASF8" s="346"/>
      <c r="ASG8" s="346"/>
      <c r="ASH8" s="346"/>
      <c r="ASI8" s="346"/>
      <c r="ASJ8" s="346"/>
      <c r="ASK8" s="346"/>
      <c r="ASL8" s="346"/>
      <c r="ASM8" s="346"/>
      <c r="ASN8" s="346"/>
      <c r="ASO8" s="346"/>
      <c r="ASP8" s="346"/>
      <c r="ASQ8" s="346"/>
      <c r="ASR8" s="346"/>
      <c r="ASS8" s="346"/>
      <c r="AST8" s="346"/>
      <c r="ASU8" s="346"/>
      <c r="ASV8" s="346"/>
      <c r="ASW8" s="346"/>
      <c r="ASX8" s="346"/>
      <c r="ASY8" s="346"/>
      <c r="ASZ8" s="346"/>
      <c r="ATA8" s="346"/>
      <c r="ATB8" s="346"/>
      <c r="ATC8" s="346"/>
      <c r="ATD8" s="346"/>
      <c r="ATE8" s="346"/>
      <c r="ATF8" s="346"/>
      <c r="ATG8" s="346"/>
      <c r="ATH8" s="346"/>
      <c r="ATI8" s="346"/>
      <c r="ATJ8" s="346"/>
      <c r="ATK8" s="346"/>
      <c r="ATL8" s="346"/>
      <c r="ATM8" s="346"/>
      <c r="ATN8" s="346"/>
      <c r="ATO8" s="346"/>
      <c r="ATP8" s="346"/>
      <c r="ATQ8" s="346"/>
      <c r="ATR8" s="346"/>
      <c r="ATS8" s="346"/>
      <c r="ATT8" s="346"/>
      <c r="ATU8" s="346"/>
      <c r="ATV8" s="346"/>
      <c r="ATW8" s="346"/>
      <c r="ATX8" s="346"/>
      <c r="ATY8" s="346"/>
      <c r="ATZ8" s="346"/>
      <c r="AUA8" s="346"/>
      <c r="AUB8" s="346"/>
      <c r="AUC8" s="346"/>
      <c r="AUD8" s="346"/>
      <c r="AUE8" s="346"/>
      <c r="AUF8" s="346"/>
      <c r="AUG8" s="346"/>
      <c r="AUH8" s="346"/>
      <c r="AUI8" s="346"/>
      <c r="AUJ8" s="346"/>
      <c r="AUK8" s="346"/>
      <c r="AUL8" s="346"/>
      <c r="AUM8" s="346"/>
      <c r="AUN8" s="346"/>
      <c r="AUO8" s="346"/>
      <c r="AUP8" s="346"/>
      <c r="AUQ8" s="346"/>
      <c r="AUR8" s="346"/>
      <c r="AUS8" s="346"/>
      <c r="AUT8" s="346"/>
      <c r="AUU8" s="346"/>
      <c r="AUV8" s="346"/>
      <c r="AUW8" s="346"/>
      <c r="AUX8" s="346"/>
      <c r="AUY8" s="346"/>
      <c r="AUZ8" s="346"/>
      <c r="AVA8" s="346"/>
      <c r="AVB8" s="346"/>
      <c r="AVC8" s="346"/>
      <c r="AVD8" s="346"/>
      <c r="AVE8" s="346"/>
      <c r="AVF8" s="346"/>
      <c r="AVG8" s="346"/>
      <c r="AVH8" s="346"/>
      <c r="AVI8" s="346"/>
      <c r="AVJ8" s="346"/>
      <c r="AVK8" s="346"/>
      <c r="AVL8" s="346"/>
      <c r="AVM8" s="346"/>
      <c r="AVN8" s="346"/>
      <c r="AVO8" s="346"/>
      <c r="AVP8" s="346"/>
      <c r="AVQ8" s="346"/>
      <c r="AVR8" s="346"/>
      <c r="AVS8" s="346"/>
      <c r="AVT8" s="346"/>
      <c r="AVU8" s="346"/>
      <c r="AVV8" s="346"/>
      <c r="AVW8" s="346"/>
      <c r="AVX8" s="346"/>
      <c r="AVY8" s="346"/>
      <c r="AVZ8" s="346"/>
      <c r="AWA8" s="346"/>
      <c r="AWB8" s="346"/>
      <c r="AWC8" s="346"/>
      <c r="AWD8" s="346"/>
      <c r="AWE8" s="346"/>
      <c r="AWF8" s="346"/>
      <c r="AWG8" s="346"/>
      <c r="AWH8" s="346"/>
      <c r="AWI8" s="346"/>
      <c r="AWJ8" s="346"/>
      <c r="AWK8" s="346"/>
      <c r="AWL8" s="346"/>
      <c r="AWM8" s="346"/>
      <c r="AWN8" s="346"/>
      <c r="AWO8" s="346"/>
      <c r="AWP8" s="346"/>
      <c r="AWQ8" s="346"/>
      <c r="AWR8" s="346"/>
      <c r="AWS8" s="346"/>
      <c r="AWT8" s="346"/>
      <c r="AWU8" s="346"/>
      <c r="AWV8" s="346"/>
      <c r="AWW8" s="346"/>
      <c r="AWX8" s="346"/>
      <c r="AWY8" s="346"/>
      <c r="AWZ8" s="346"/>
      <c r="AXA8" s="346"/>
      <c r="AXB8" s="346"/>
      <c r="AXC8" s="346"/>
      <c r="AXD8" s="346"/>
      <c r="AXE8" s="346"/>
      <c r="AXF8" s="346"/>
      <c r="AXG8" s="346"/>
      <c r="AXH8" s="346"/>
      <c r="AXI8" s="346"/>
      <c r="AXJ8" s="346"/>
      <c r="AXK8" s="346"/>
      <c r="AXL8" s="346"/>
      <c r="AXM8" s="346"/>
      <c r="AXN8" s="346"/>
      <c r="AXO8" s="346"/>
      <c r="AXP8" s="346"/>
      <c r="AXQ8" s="346"/>
      <c r="AXR8" s="346"/>
      <c r="AXS8" s="346"/>
      <c r="AXT8" s="346"/>
      <c r="AXU8" s="346"/>
      <c r="AXV8" s="346"/>
      <c r="AXW8" s="346"/>
      <c r="AXX8" s="346"/>
      <c r="AXY8" s="346"/>
      <c r="AXZ8" s="346"/>
      <c r="AYA8" s="346"/>
      <c r="AYB8" s="346"/>
      <c r="AYC8" s="346"/>
      <c r="AYD8" s="346"/>
      <c r="AYE8" s="346"/>
      <c r="AYF8" s="346"/>
      <c r="AYG8" s="346"/>
      <c r="AYH8" s="346"/>
      <c r="AYI8" s="346"/>
      <c r="AYJ8" s="346"/>
      <c r="AYK8" s="346"/>
      <c r="AYL8" s="346"/>
      <c r="AYM8" s="346"/>
      <c r="AYN8" s="346"/>
      <c r="AYO8" s="346"/>
      <c r="AYP8" s="346"/>
      <c r="AYQ8" s="346"/>
      <c r="AYR8" s="346"/>
      <c r="AYS8" s="346"/>
      <c r="AYT8" s="346"/>
      <c r="AYU8" s="346"/>
      <c r="AYV8" s="346"/>
      <c r="AYW8" s="346"/>
      <c r="AYX8" s="346"/>
      <c r="AYY8" s="346"/>
      <c r="AYZ8" s="346"/>
      <c r="AZA8" s="346"/>
      <c r="AZB8" s="346"/>
      <c r="AZC8" s="346"/>
      <c r="AZD8" s="346"/>
      <c r="AZE8" s="346"/>
      <c r="AZF8" s="346"/>
      <c r="AZG8" s="346"/>
      <c r="AZH8" s="346"/>
      <c r="AZI8" s="346"/>
      <c r="AZJ8" s="346"/>
      <c r="AZK8" s="346"/>
      <c r="AZL8" s="346"/>
      <c r="AZM8" s="346"/>
      <c r="AZN8" s="346"/>
      <c r="AZO8" s="346"/>
      <c r="AZP8" s="346"/>
      <c r="AZQ8" s="346"/>
      <c r="AZR8" s="346"/>
      <c r="AZS8" s="346"/>
      <c r="AZT8" s="346"/>
      <c r="AZU8" s="346"/>
      <c r="AZV8" s="346"/>
      <c r="AZW8" s="346"/>
      <c r="AZX8" s="346"/>
      <c r="AZY8" s="346"/>
      <c r="AZZ8" s="346"/>
      <c r="BAA8" s="346"/>
      <c r="BAB8" s="346"/>
      <c r="BAC8" s="346"/>
      <c r="BAD8" s="346"/>
      <c r="BAE8" s="346"/>
      <c r="BAF8" s="346"/>
      <c r="BAG8" s="346"/>
      <c r="BAH8" s="346"/>
      <c r="BAI8" s="346"/>
      <c r="BAJ8" s="346"/>
      <c r="BAK8" s="346"/>
      <c r="BAL8" s="346"/>
      <c r="BAM8" s="346"/>
      <c r="BAN8" s="346"/>
      <c r="BAO8" s="346"/>
      <c r="BAP8" s="346"/>
      <c r="BAQ8" s="346"/>
      <c r="BAR8" s="346"/>
      <c r="BAS8" s="346"/>
      <c r="BAT8" s="346"/>
      <c r="BAU8" s="346"/>
      <c r="BAV8" s="346"/>
      <c r="BAW8" s="346"/>
      <c r="BAX8" s="346"/>
      <c r="BAY8" s="346"/>
      <c r="BAZ8" s="346"/>
      <c r="BBA8" s="346"/>
      <c r="BBB8" s="346"/>
      <c r="BBC8" s="346"/>
      <c r="BBD8" s="346"/>
      <c r="BBE8" s="346"/>
      <c r="BBF8" s="346"/>
      <c r="BBG8" s="346"/>
      <c r="BBH8" s="346"/>
      <c r="BBI8" s="346"/>
      <c r="BBJ8" s="346"/>
      <c r="BBK8" s="346"/>
      <c r="BBL8" s="346"/>
      <c r="BBM8" s="346"/>
      <c r="BBN8" s="346"/>
      <c r="BBO8" s="346"/>
      <c r="BBP8" s="346"/>
      <c r="BBQ8" s="346"/>
      <c r="BBR8" s="346"/>
      <c r="BBS8" s="346"/>
      <c r="BBT8" s="346"/>
      <c r="BBU8" s="346"/>
      <c r="BBV8" s="346"/>
      <c r="BBW8" s="346"/>
      <c r="BBX8" s="346"/>
      <c r="BBY8" s="346"/>
      <c r="BBZ8" s="346"/>
      <c r="BCA8" s="346"/>
      <c r="BCB8" s="346"/>
      <c r="BCC8" s="346"/>
      <c r="BCD8" s="346"/>
      <c r="BCE8" s="346"/>
      <c r="BCF8" s="346"/>
      <c r="BCG8" s="346"/>
      <c r="BCH8" s="346"/>
      <c r="BCI8" s="346"/>
      <c r="BCJ8" s="346"/>
      <c r="BCK8" s="346"/>
      <c r="BCL8" s="346"/>
      <c r="BCM8" s="346"/>
      <c r="BCN8" s="346"/>
      <c r="BCO8" s="346"/>
      <c r="BCP8" s="346"/>
      <c r="BCQ8" s="346"/>
      <c r="BCR8" s="346"/>
      <c r="BCS8" s="346"/>
      <c r="BCT8" s="346"/>
      <c r="BCU8" s="346"/>
      <c r="BCV8" s="346"/>
      <c r="BCW8" s="346"/>
      <c r="BCX8" s="346"/>
      <c r="BCY8" s="346"/>
      <c r="BCZ8" s="346"/>
      <c r="BDA8" s="346"/>
      <c r="BDB8" s="346"/>
      <c r="BDC8" s="346"/>
      <c r="BDD8" s="346"/>
      <c r="BDE8" s="346"/>
      <c r="BDF8" s="346"/>
      <c r="BDG8" s="346"/>
      <c r="BDH8" s="346"/>
      <c r="BDI8" s="346"/>
      <c r="BDJ8" s="346"/>
      <c r="BDK8" s="346"/>
      <c r="BDL8" s="346"/>
      <c r="BDM8" s="346"/>
      <c r="BDN8" s="346"/>
      <c r="BDO8" s="346"/>
      <c r="BDP8" s="346"/>
      <c r="BDQ8" s="346"/>
      <c r="BDR8" s="346"/>
      <c r="BDS8" s="346"/>
      <c r="BDT8" s="346"/>
      <c r="BDU8" s="346"/>
      <c r="BDV8" s="346"/>
      <c r="BDW8" s="346"/>
      <c r="BDX8" s="346"/>
      <c r="BDY8" s="346"/>
      <c r="BDZ8" s="346"/>
      <c r="BEA8" s="346"/>
      <c r="BEB8" s="346"/>
      <c r="BEC8" s="346"/>
      <c r="BED8" s="346"/>
      <c r="BEE8" s="346"/>
      <c r="BEF8" s="346"/>
      <c r="BEG8" s="346"/>
      <c r="BEH8" s="346"/>
      <c r="BEI8" s="346"/>
      <c r="BEJ8" s="346"/>
      <c r="BEK8" s="346"/>
      <c r="BEL8" s="346"/>
      <c r="BEM8" s="346"/>
      <c r="BEN8" s="346"/>
      <c r="BEO8" s="346"/>
      <c r="BEP8" s="346"/>
      <c r="BEQ8" s="346"/>
      <c r="BER8" s="346"/>
      <c r="BES8" s="346"/>
      <c r="BET8" s="346"/>
      <c r="BEU8" s="346"/>
      <c r="BEV8" s="346"/>
      <c r="BEW8" s="346"/>
      <c r="BEX8" s="346"/>
      <c r="BEY8" s="346"/>
      <c r="BEZ8" s="346"/>
      <c r="BFA8" s="346"/>
      <c r="BFB8" s="346"/>
      <c r="BFC8" s="346"/>
      <c r="BFD8" s="346"/>
      <c r="BFE8" s="346"/>
      <c r="BFF8" s="346"/>
      <c r="BFG8" s="346"/>
      <c r="BFH8" s="346"/>
      <c r="BFI8" s="346"/>
      <c r="BFJ8" s="346"/>
      <c r="BFK8" s="346"/>
      <c r="BFL8" s="346"/>
      <c r="BFM8" s="346"/>
      <c r="BFN8" s="346"/>
      <c r="BFO8" s="346"/>
      <c r="BFP8" s="346"/>
      <c r="BFQ8" s="346"/>
      <c r="BFR8" s="346"/>
      <c r="BFS8" s="346"/>
      <c r="BFT8" s="346"/>
      <c r="BFU8" s="346"/>
      <c r="BFV8" s="346"/>
      <c r="BFW8" s="346"/>
      <c r="BFX8" s="346"/>
      <c r="BFY8" s="346"/>
      <c r="BFZ8" s="346"/>
      <c r="BGA8" s="346"/>
      <c r="BGB8" s="346"/>
      <c r="BGC8" s="346"/>
      <c r="BGD8" s="346"/>
      <c r="BGE8" s="346"/>
      <c r="BGF8" s="346"/>
      <c r="BGG8" s="346"/>
      <c r="BGH8" s="346"/>
      <c r="BGI8" s="346"/>
      <c r="BGJ8" s="346"/>
      <c r="BGK8" s="346"/>
      <c r="BGL8" s="346"/>
      <c r="BGM8" s="346"/>
      <c r="BGN8" s="346"/>
      <c r="BGO8" s="346"/>
      <c r="BGP8" s="346"/>
      <c r="BGQ8" s="346"/>
      <c r="BGR8" s="346"/>
      <c r="BGS8" s="346"/>
      <c r="BGT8" s="346"/>
      <c r="BGU8" s="346"/>
      <c r="BGV8" s="346"/>
      <c r="BGW8" s="346"/>
      <c r="BGX8" s="346"/>
      <c r="BGY8" s="346"/>
      <c r="BGZ8" s="346"/>
      <c r="BHA8" s="346"/>
      <c r="BHB8" s="346"/>
      <c r="BHC8" s="346"/>
      <c r="BHD8" s="346"/>
      <c r="BHE8" s="346"/>
      <c r="BHF8" s="346"/>
      <c r="BHG8" s="346"/>
      <c r="BHH8" s="346"/>
      <c r="BHI8" s="346"/>
      <c r="BHJ8" s="346"/>
      <c r="BHK8" s="346"/>
      <c r="BHL8" s="346"/>
      <c r="BHM8" s="346"/>
      <c r="BHN8" s="346"/>
      <c r="BHO8" s="346"/>
      <c r="BHP8" s="346"/>
      <c r="BHQ8" s="346"/>
      <c r="BHR8" s="346"/>
      <c r="BHS8" s="346"/>
      <c r="BHT8" s="346"/>
      <c r="BHU8" s="346"/>
      <c r="BHV8" s="346"/>
      <c r="BHW8" s="346"/>
      <c r="BHX8" s="346"/>
      <c r="BHY8" s="346"/>
      <c r="BHZ8" s="346"/>
      <c r="BIA8" s="346"/>
      <c r="BIB8" s="346"/>
      <c r="BIC8" s="346"/>
      <c r="BID8" s="346"/>
      <c r="BIE8" s="346"/>
      <c r="BIF8" s="346"/>
      <c r="BIG8" s="346"/>
      <c r="BIH8" s="346"/>
      <c r="BII8" s="346"/>
      <c r="BIJ8" s="346"/>
      <c r="BIK8" s="346"/>
      <c r="BIL8" s="346"/>
      <c r="BIM8" s="346"/>
      <c r="BIN8" s="346"/>
      <c r="BIO8" s="346"/>
      <c r="BIP8" s="346"/>
      <c r="BIQ8" s="346"/>
      <c r="BIR8" s="346"/>
      <c r="BIS8" s="346"/>
      <c r="BIT8" s="346"/>
      <c r="BIU8" s="346"/>
      <c r="BIV8" s="346"/>
      <c r="BIW8" s="346"/>
      <c r="BIX8" s="346"/>
      <c r="BIY8" s="346"/>
      <c r="BIZ8" s="346"/>
      <c r="BJA8" s="346"/>
      <c r="BJB8" s="346"/>
      <c r="BJC8" s="346"/>
      <c r="BJD8" s="346"/>
      <c r="BJE8" s="346"/>
      <c r="BJF8" s="346"/>
      <c r="BJG8" s="346"/>
      <c r="BJH8" s="346"/>
      <c r="BJI8" s="346"/>
      <c r="BJJ8" s="346"/>
      <c r="BJK8" s="346"/>
      <c r="BJL8" s="346"/>
      <c r="BJM8" s="346"/>
      <c r="BJN8" s="346"/>
      <c r="BJO8" s="346"/>
      <c r="BJP8" s="346"/>
      <c r="BJQ8" s="346"/>
      <c r="BJR8" s="346"/>
      <c r="BJS8" s="346"/>
      <c r="BJT8" s="346"/>
      <c r="BJU8" s="346"/>
      <c r="BJV8" s="346"/>
      <c r="BJW8" s="346"/>
      <c r="BJX8" s="346"/>
      <c r="BJY8" s="346"/>
      <c r="BJZ8" s="346"/>
      <c r="BKA8" s="346"/>
      <c r="BKB8" s="346"/>
      <c r="BKC8" s="346"/>
      <c r="BKD8" s="346"/>
      <c r="BKE8" s="346"/>
      <c r="BKF8" s="346"/>
      <c r="BKG8" s="346"/>
      <c r="BKH8" s="346"/>
      <c r="BKI8" s="346"/>
      <c r="BKJ8" s="346"/>
      <c r="BKK8" s="346"/>
      <c r="BKL8" s="346"/>
      <c r="BKM8" s="346"/>
      <c r="BKN8" s="346"/>
      <c r="BKO8" s="346"/>
      <c r="BKP8" s="346"/>
      <c r="BKQ8" s="346"/>
      <c r="BKR8" s="346"/>
      <c r="BKS8" s="346"/>
      <c r="BKT8" s="346"/>
      <c r="BKU8" s="346"/>
      <c r="BKV8" s="346"/>
      <c r="BKW8" s="346"/>
      <c r="BKX8" s="346"/>
      <c r="BKY8" s="346"/>
      <c r="BKZ8" s="346"/>
      <c r="BLA8" s="346"/>
      <c r="BLB8" s="346"/>
      <c r="BLC8" s="346"/>
      <c r="BLD8" s="346"/>
      <c r="BLE8" s="346"/>
      <c r="BLF8" s="346"/>
      <c r="BLG8" s="346"/>
      <c r="BLH8" s="346"/>
      <c r="BLI8" s="346"/>
      <c r="BLJ8" s="346"/>
      <c r="BLK8" s="346"/>
      <c r="BLL8" s="346"/>
      <c r="BLM8" s="346"/>
      <c r="BLN8" s="346"/>
      <c r="BLO8" s="346"/>
      <c r="BLP8" s="346"/>
      <c r="BLQ8" s="346"/>
      <c r="BLR8" s="346"/>
      <c r="BLS8" s="346"/>
      <c r="BLT8" s="346"/>
      <c r="BLU8" s="346"/>
      <c r="BLV8" s="346"/>
      <c r="BLW8" s="346"/>
      <c r="BLX8" s="346"/>
      <c r="BLY8" s="346"/>
      <c r="BLZ8" s="346"/>
      <c r="BMA8" s="346"/>
      <c r="BMB8" s="346"/>
      <c r="BMC8" s="346"/>
      <c r="BMD8" s="346"/>
      <c r="BME8" s="346"/>
      <c r="BMF8" s="346"/>
      <c r="BMG8" s="346"/>
      <c r="BMH8" s="346"/>
      <c r="BMI8" s="346"/>
      <c r="BMJ8" s="346"/>
      <c r="BMK8" s="346"/>
      <c r="BML8" s="346"/>
      <c r="BMM8" s="346"/>
      <c r="BMN8" s="346"/>
      <c r="BMO8" s="346"/>
      <c r="BMP8" s="346"/>
      <c r="BMQ8" s="346"/>
      <c r="BMR8" s="346"/>
      <c r="BMS8" s="346"/>
      <c r="BMT8" s="346"/>
      <c r="BMU8" s="346"/>
      <c r="BMV8" s="346"/>
      <c r="BMW8" s="346"/>
      <c r="BMX8" s="346"/>
      <c r="BMY8" s="346"/>
      <c r="BMZ8" s="346"/>
      <c r="BNA8" s="346"/>
      <c r="BNB8" s="346"/>
      <c r="BNC8" s="346"/>
      <c r="BND8" s="346"/>
      <c r="BNE8" s="346"/>
      <c r="BNF8" s="346"/>
      <c r="BNG8" s="346"/>
      <c r="BNH8" s="346"/>
      <c r="BNI8" s="346"/>
      <c r="BNJ8" s="346"/>
      <c r="BNK8" s="346"/>
      <c r="BNL8" s="346"/>
      <c r="BNM8" s="346"/>
      <c r="BNN8" s="346"/>
      <c r="BNO8" s="346"/>
      <c r="BNP8" s="346"/>
      <c r="BNQ8" s="346"/>
      <c r="BNR8" s="346"/>
      <c r="BNS8" s="346"/>
      <c r="BNT8" s="346"/>
      <c r="BNU8" s="346"/>
      <c r="BNV8" s="346"/>
      <c r="BNW8" s="346"/>
      <c r="BNX8" s="346"/>
      <c r="BNY8" s="346"/>
      <c r="BNZ8" s="346"/>
      <c r="BOA8" s="346"/>
      <c r="BOB8" s="346"/>
      <c r="BOC8" s="346"/>
      <c r="BOD8" s="346"/>
      <c r="BOE8" s="346"/>
      <c r="BOF8" s="346"/>
      <c r="BOG8" s="346"/>
    </row>
    <row r="9" spans="1:1749" s="351" customFormat="1" ht="42" customHeight="1">
      <c r="D9" s="346">
        <v>0</v>
      </c>
      <c r="E9" s="346">
        <v>0</v>
      </c>
      <c r="F9" s="346">
        <v>0</v>
      </c>
      <c r="G9" s="346">
        <v>0</v>
      </c>
      <c r="H9" s="346">
        <v>0</v>
      </c>
      <c r="I9" s="346">
        <v>0</v>
      </c>
      <c r="J9" s="346">
        <v>0</v>
      </c>
      <c r="K9" s="346">
        <v>0</v>
      </c>
      <c r="L9" s="346">
        <v>0</v>
      </c>
      <c r="M9" s="346">
        <v>0</v>
      </c>
      <c r="N9" s="346">
        <v>0</v>
      </c>
      <c r="O9" s="346">
        <v>0</v>
      </c>
      <c r="P9" s="346">
        <v>0</v>
      </c>
      <c r="Q9" s="346">
        <v>0</v>
      </c>
      <c r="R9" s="346">
        <v>0</v>
      </c>
      <c r="S9" s="346">
        <v>0</v>
      </c>
      <c r="T9" s="346">
        <v>0</v>
      </c>
      <c r="U9" s="346">
        <v>0</v>
      </c>
      <c r="V9" s="346">
        <v>0</v>
      </c>
      <c r="W9" s="346">
        <v>0</v>
      </c>
      <c r="X9" s="346">
        <v>0</v>
      </c>
      <c r="Y9" s="346">
        <v>0</v>
      </c>
      <c r="Z9" s="346">
        <v>0</v>
      </c>
      <c r="AA9" s="346">
        <v>0</v>
      </c>
      <c r="AB9" s="346">
        <v>0</v>
      </c>
      <c r="AC9" s="346">
        <v>0</v>
      </c>
      <c r="AD9" s="346">
        <v>0</v>
      </c>
      <c r="AE9" s="346">
        <v>0</v>
      </c>
      <c r="AF9" s="346">
        <v>0</v>
      </c>
      <c r="AG9" s="346">
        <v>0</v>
      </c>
      <c r="AH9" s="346">
        <v>0</v>
      </c>
      <c r="AI9" s="346">
        <v>0</v>
      </c>
      <c r="AJ9" s="346">
        <v>0</v>
      </c>
      <c r="AK9" s="346">
        <v>0</v>
      </c>
      <c r="AL9" s="346">
        <v>0</v>
      </c>
      <c r="AM9" s="346">
        <v>0</v>
      </c>
      <c r="AN9" s="346">
        <v>0</v>
      </c>
      <c r="AO9" s="346">
        <v>0</v>
      </c>
      <c r="AP9" s="346">
        <v>0</v>
      </c>
      <c r="AQ9" s="346">
        <v>0</v>
      </c>
      <c r="AR9" s="346">
        <v>0</v>
      </c>
      <c r="AS9" s="346">
        <v>0</v>
      </c>
      <c r="AT9" s="346">
        <v>0</v>
      </c>
      <c r="AU9" s="346">
        <v>0</v>
      </c>
      <c r="AV9" s="346">
        <v>0</v>
      </c>
      <c r="AW9" s="346">
        <v>0</v>
      </c>
      <c r="AX9" s="346">
        <v>0</v>
      </c>
      <c r="AY9" s="346">
        <v>0</v>
      </c>
      <c r="AZ9" s="346">
        <v>0</v>
      </c>
      <c r="BA9" s="346">
        <v>0</v>
      </c>
      <c r="BB9" s="346">
        <v>0</v>
      </c>
      <c r="BC9" s="346">
        <v>0</v>
      </c>
      <c r="BD9" s="346">
        <v>0</v>
      </c>
      <c r="BE9" s="346">
        <v>0</v>
      </c>
      <c r="BF9" s="346">
        <v>0</v>
      </c>
      <c r="BG9" s="346">
        <v>0</v>
      </c>
      <c r="BH9" s="346">
        <v>0</v>
      </c>
      <c r="BI9" s="346">
        <v>0</v>
      </c>
      <c r="BJ9" s="346">
        <v>0</v>
      </c>
      <c r="BK9" s="346">
        <v>0</v>
      </c>
      <c r="BL9" s="346">
        <v>0</v>
      </c>
      <c r="BM9" s="346">
        <v>0</v>
      </c>
      <c r="BN9" s="346">
        <v>0</v>
      </c>
      <c r="BO9" s="346">
        <v>0</v>
      </c>
      <c r="BP9" s="346">
        <v>0</v>
      </c>
      <c r="BQ9" s="346">
        <v>0</v>
      </c>
      <c r="BR9" s="346">
        <v>0</v>
      </c>
      <c r="BS9" s="346">
        <v>0</v>
      </c>
      <c r="BT9" s="346">
        <v>0</v>
      </c>
      <c r="BU9" s="346">
        <v>0</v>
      </c>
      <c r="BV9" s="346">
        <v>0</v>
      </c>
      <c r="BW9" s="346">
        <v>0</v>
      </c>
      <c r="BX9" s="346">
        <v>0</v>
      </c>
      <c r="BY9" s="346">
        <v>0</v>
      </c>
      <c r="BZ9" s="346">
        <v>0</v>
      </c>
      <c r="CA9" s="346">
        <v>0</v>
      </c>
      <c r="CB9" s="346">
        <v>0</v>
      </c>
      <c r="CC9" s="346">
        <v>0</v>
      </c>
      <c r="CD9" s="346">
        <v>0</v>
      </c>
      <c r="CE9" s="346">
        <v>0</v>
      </c>
      <c r="CF9" s="346">
        <v>0</v>
      </c>
      <c r="CG9" s="346">
        <v>0</v>
      </c>
      <c r="CH9" s="346">
        <v>0</v>
      </c>
      <c r="CI9" s="346">
        <v>0</v>
      </c>
      <c r="CJ9" s="346">
        <v>0</v>
      </c>
      <c r="CK9" s="346">
        <v>0</v>
      </c>
      <c r="CL9" s="346">
        <v>0</v>
      </c>
      <c r="CM9" s="346">
        <v>0</v>
      </c>
      <c r="CN9" s="346">
        <v>0</v>
      </c>
      <c r="CO9" s="346">
        <v>0</v>
      </c>
      <c r="CP9" s="346">
        <v>0</v>
      </c>
      <c r="CQ9" s="346">
        <v>0</v>
      </c>
      <c r="CR9" s="346">
        <v>0</v>
      </c>
      <c r="CS9" s="346">
        <v>0</v>
      </c>
      <c r="CT9" s="346">
        <v>0</v>
      </c>
      <c r="CU9" s="346">
        <v>0</v>
      </c>
      <c r="CV9" s="346">
        <v>0</v>
      </c>
      <c r="CW9" s="346">
        <v>0</v>
      </c>
      <c r="CX9" s="346">
        <v>0</v>
      </c>
      <c r="CY9" s="346">
        <v>0</v>
      </c>
      <c r="CZ9" s="346">
        <v>0</v>
      </c>
      <c r="DA9" s="346">
        <v>0</v>
      </c>
      <c r="DB9" s="346">
        <v>0</v>
      </c>
      <c r="DC9" s="346">
        <v>0</v>
      </c>
      <c r="DD9" s="346">
        <v>0</v>
      </c>
      <c r="DE9" s="346">
        <v>0</v>
      </c>
      <c r="DF9" s="346">
        <v>0</v>
      </c>
      <c r="DG9" s="346">
        <v>0</v>
      </c>
      <c r="DH9" s="346">
        <v>0</v>
      </c>
      <c r="DI9" s="346">
        <v>0</v>
      </c>
      <c r="DJ9" s="346">
        <v>0</v>
      </c>
      <c r="DK9" s="346">
        <v>0</v>
      </c>
      <c r="DL9" s="346">
        <v>0</v>
      </c>
      <c r="DM9" s="346">
        <v>0</v>
      </c>
      <c r="DN9" s="346">
        <v>0</v>
      </c>
      <c r="DO9" s="346">
        <v>0</v>
      </c>
      <c r="DP9" s="346">
        <v>0</v>
      </c>
      <c r="DQ9" s="346">
        <v>0</v>
      </c>
      <c r="DR9" s="346">
        <v>0</v>
      </c>
      <c r="DS9" s="346">
        <v>0</v>
      </c>
      <c r="DT9" s="346">
        <v>0</v>
      </c>
      <c r="DU9" s="346">
        <v>0</v>
      </c>
      <c r="DV9" s="346">
        <v>0</v>
      </c>
      <c r="DW9" s="346">
        <v>0</v>
      </c>
      <c r="DX9" s="346">
        <v>0</v>
      </c>
      <c r="DY9" s="346">
        <v>0</v>
      </c>
      <c r="DZ9" s="346">
        <v>0</v>
      </c>
      <c r="EA9" s="346">
        <v>0</v>
      </c>
      <c r="EB9" s="346">
        <v>0</v>
      </c>
      <c r="EC9" s="346">
        <v>0</v>
      </c>
      <c r="ED9" s="346">
        <v>0</v>
      </c>
      <c r="EE9" s="346">
        <v>0</v>
      </c>
      <c r="EF9" s="346">
        <v>0</v>
      </c>
      <c r="EG9" s="346">
        <v>0</v>
      </c>
      <c r="EH9" s="346">
        <v>0</v>
      </c>
      <c r="EI9" s="346">
        <v>0</v>
      </c>
      <c r="EJ9" s="346">
        <v>0</v>
      </c>
      <c r="EK9" s="346">
        <v>0</v>
      </c>
      <c r="EL9" s="346">
        <v>0</v>
      </c>
      <c r="EM9" s="346">
        <v>0</v>
      </c>
      <c r="EN9" s="346">
        <v>0</v>
      </c>
      <c r="EO9" s="346">
        <v>0</v>
      </c>
      <c r="EP9" s="346">
        <v>0</v>
      </c>
      <c r="EQ9" s="346">
        <v>0</v>
      </c>
      <c r="ER9" s="346">
        <v>0</v>
      </c>
      <c r="ES9" s="346">
        <v>0</v>
      </c>
      <c r="ET9" s="346">
        <v>0</v>
      </c>
      <c r="EU9" s="346">
        <v>0</v>
      </c>
      <c r="EV9" s="346">
        <v>0</v>
      </c>
      <c r="EW9" s="346">
        <v>0</v>
      </c>
      <c r="EX9" s="346">
        <v>0</v>
      </c>
      <c r="EY9" s="346">
        <v>0</v>
      </c>
      <c r="EZ9" s="346">
        <v>0</v>
      </c>
      <c r="FA9" s="346">
        <v>0</v>
      </c>
      <c r="FB9" s="346">
        <v>0</v>
      </c>
      <c r="FC9" s="346">
        <v>0</v>
      </c>
      <c r="FD9" s="346">
        <v>0</v>
      </c>
      <c r="FE9" s="346">
        <v>0</v>
      </c>
      <c r="FF9" s="346">
        <v>0</v>
      </c>
      <c r="FG9" s="346">
        <v>0</v>
      </c>
      <c r="FH9" s="346">
        <v>0</v>
      </c>
      <c r="FI9" s="346">
        <v>0</v>
      </c>
      <c r="FJ9" s="346">
        <v>0</v>
      </c>
      <c r="FK9" s="346">
        <v>0</v>
      </c>
      <c r="FL9" s="346">
        <v>0</v>
      </c>
      <c r="FM9" s="346">
        <v>0</v>
      </c>
      <c r="FN9" s="346">
        <v>0</v>
      </c>
      <c r="FO9" s="346">
        <v>0</v>
      </c>
      <c r="FP9" s="346">
        <v>0</v>
      </c>
      <c r="FQ9" s="346">
        <v>0</v>
      </c>
      <c r="FR9" s="346">
        <v>0</v>
      </c>
      <c r="FS9" s="346">
        <v>0</v>
      </c>
      <c r="FT9" s="346">
        <v>0</v>
      </c>
      <c r="FU9" s="346">
        <v>0</v>
      </c>
      <c r="FV9" s="346">
        <v>0</v>
      </c>
      <c r="FW9" s="346">
        <v>0</v>
      </c>
      <c r="FX9" s="346">
        <v>0</v>
      </c>
      <c r="FY9" s="346">
        <v>0</v>
      </c>
      <c r="FZ9" s="346">
        <v>0</v>
      </c>
      <c r="GA9" s="346">
        <v>0</v>
      </c>
      <c r="GB9" s="346">
        <v>0</v>
      </c>
      <c r="GC9" s="346">
        <v>0</v>
      </c>
      <c r="GD9" s="346">
        <v>0</v>
      </c>
      <c r="GE9" s="346">
        <v>0</v>
      </c>
      <c r="GF9" s="346">
        <v>0</v>
      </c>
      <c r="GG9" s="346">
        <v>0</v>
      </c>
      <c r="GH9" s="346">
        <v>0</v>
      </c>
      <c r="GI9" s="346">
        <v>0</v>
      </c>
      <c r="GJ9" s="346">
        <v>0</v>
      </c>
      <c r="GK9" s="346">
        <v>0</v>
      </c>
      <c r="GL9" s="346">
        <v>0</v>
      </c>
      <c r="GM9" s="346">
        <v>0</v>
      </c>
      <c r="GN9" s="346">
        <v>0</v>
      </c>
      <c r="GO9" s="346">
        <v>0</v>
      </c>
      <c r="GP9" s="346">
        <v>0</v>
      </c>
      <c r="GQ9" s="346">
        <v>0</v>
      </c>
      <c r="GR9" s="346">
        <v>0</v>
      </c>
      <c r="GS9" s="346">
        <v>0</v>
      </c>
      <c r="GT9" s="346">
        <v>0</v>
      </c>
      <c r="GU9" s="346">
        <v>0</v>
      </c>
      <c r="GV9" s="346">
        <v>0</v>
      </c>
      <c r="GW9" s="346">
        <v>0</v>
      </c>
      <c r="GX9" s="346">
        <v>0</v>
      </c>
      <c r="GY9" s="346">
        <v>0</v>
      </c>
      <c r="GZ9" s="346">
        <v>0</v>
      </c>
      <c r="HA9" s="346">
        <v>0</v>
      </c>
      <c r="HB9" s="346">
        <v>0</v>
      </c>
      <c r="HC9" s="346">
        <v>0</v>
      </c>
      <c r="HD9" s="346">
        <v>0</v>
      </c>
      <c r="HE9" s="346">
        <v>0</v>
      </c>
      <c r="HF9" s="346">
        <v>0</v>
      </c>
      <c r="HG9" s="346">
        <v>0</v>
      </c>
      <c r="HH9" s="346">
        <v>0</v>
      </c>
      <c r="HI9" s="346">
        <v>0</v>
      </c>
      <c r="HJ9" s="346">
        <v>0</v>
      </c>
      <c r="HK9" s="346">
        <v>0</v>
      </c>
      <c r="HL9" s="346">
        <v>0</v>
      </c>
      <c r="HM9" s="346">
        <v>0</v>
      </c>
      <c r="HN9" s="346">
        <v>0</v>
      </c>
      <c r="HO9" s="346">
        <v>0</v>
      </c>
      <c r="HP9" s="346">
        <v>0</v>
      </c>
      <c r="HQ9" s="346">
        <v>0</v>
      </c>
      <c r="HR9" s="346">
        <v>0</v>
      </c>
      <c r="HS9" s="346">
        <v>0</v>
      </c>
      <c r="HT9" s="346">
        <v>0</v>
      </c>
      <c r="HU9" s="346">
        <v>0</v>
      </c>
      <c r="HV9" s="346">
        <v>0</v>
      </c>
      <c r="HW9" s="346">
        <v>0</v>
      </c>
      <c r="HX9" s="346">
        <v>0</v>
      </c>
      <c r="HY9" s="346">
        <v>0</v>
      </c>
      <c r="HZ9" s="346">
        <v>0</v>
      </c>
      <c r="IA9" s="346">
        <v>0</v>
      </c>
      <c r="IB9" s="346">
        <v>0</v>
      </c>
      <c r="IC9" s="346">
        <v>0</v>
      </c>
      <c r="ID9" s="346">
        <v>0</v>
      </c>
      <c r="IE9" s="346">
        <v>0</v>
      </c>
      <c r="IF9" s="346">
        <v>0</v>
      </c>
      <c r="IG9" s="346">
        <v>0</v>
      </c>
      <c r="IH9" s="346">
        <v>0</v>
      </c>
      <c r="II9" s="346">
        <v>0</v>
      </c>
      <c r="IJ9" s="346">
        <v>0</v>
      </c>
      <c r="IK9" s="346">
        <v>0</v>
      </c>
      <c r="IL9" s="346">
        <v>0</v>
      </c>
      <c r="IM9" s="346">
        <v>0</v>
      </c>
      <c r="IN9" s="346">
        <v>0</v>
      </c>
      <c r="IO9" s="346">
        <v>0</v>
      </c>
      <c r="IP9" s="346">
        <v>0</v>
      </c>
      <c r="IQ9" s="346">
        <v>0</v>
      </c>
      <c r="IR9" s="346">
        <v>0</v>
      </c>
      <c r="IS9" s="346">
        <v>0</v>
      </c>
      <c r="IT9" s="346">
        <v>0</v>
      </c>
      <c r="IU9" s="346">
        <v>0</v>
      </c>
      <c r="IV9" s="346">
        <v>0</v>
      </c>
      <c r="IW9" s="346">
        <v>0</v>
      </c>
      <c r="IX9" s="346">
        <v>0</v>
      </c>
      <c r="IY9" s="346">
        <v>0</v>
      </c>
      <c r="IZ9" s="346">
        <v>0</v>
      </c>
      <c r="JA9" s="346">
        <v>0</v>
      </c>
      <c r="JB9" s="346">
        <v>0</v>
      </c>
      <c r="JC9" s="346">
        <v>0</v>
      </c>
      <c r="JD9" s="346">
        <v>0</v>
      </c>
      <c r="JE9" s="346">
        <v>0</v>
      </c>
      <c r="JF9" s="346">
        <v>0</v>
      </c>
      <c r="JG9" s="346">
        <v>0</v>
      </c>
      <c r="JH9" s="346">
        <v>0</v>
      </c>
      <c r="JI9" s="346">
        <v>0</v>
      </c>
      <c r="JJ9" s="346">
        <v>0</v>
      </c>
      <c r="JK9" s="346">
        <v>0</v>
      </c>
      <c r="JL9" s="346">
        <v>0</v>
      </c>
      <c r="JM9" s="346">
        <v>0</v>
      </c>
      <c r="JN9" s="346">
        <v>0</v>
      </c>
      <c r="JO9" s="346">
        <v>0</v>
      </c>
      <c r="JP9" s="346">
        <v>0</v>
      </c>
      <c r="JQ9" s="346">
        <v>0</v>
      </c>
      <c r="JR9" s="346">
        <v>0</v>
      </c>
      <c r="JS9" s="346">
        <v>0</v>
      </c>
      <c r="JT9" s="346">
        <v>0</v>
      </c>
      <c r="JU9" s="346">
        <v>0</v>
      </c>
      <c r="JV9" s="346">
        <v>0</v>
      </c>
      <c r="JW9" s="346">
        <v>0</v>
      </c>
      <c r="JX9" s="346">
        <v>0</v>
      </c>
      <c r="JY9" s="346">
        <v>0</v>
      </c>
      <c r="JZ9" s="346">
        <v>0</v>
      </c>
      <c r="KA9" s="346">
        <v>0</v>
      </c>
      <c r="KB9" s="346">
        <v>0</v>
      </c>
      <c r="KC9" s="346">
        <v>0</v>
      </c>
      <c r="KD9" s="346">
        <v>0</v>
      </c>
      <c r="KE9" s="346">
        <v>0</v>
      </c>
      <c r="KF9" s="346">
        <v>0</v>
      </c>
      <c r="KG9" s="346">
        <v>0</v>
      </c>
      <c r="KH9" s="346">
        <v>0</v>
      </c>
      <c r="KI9" s="346">
        <v>0</v>
      </c>
      <c r="KJ9" s="346">
        <v>0</v>
      </c>
      <c r="KK9" s="346">
        <v>0</v>
      </c>
      <c r="KL9" s="346">
        <v>0</v>
      </c>
      <c r="KM9" s="346">
        <v>0</v>
      </c>
      <c r="KN9" s="346">
        <v>0</v>
      </c>
      <c r="KO9" s="346">
        <v>0</v>
      </c>
      <c r="KP9" s="346">
        <v>0</v>
      </c>
      <c r="KQ9" s="346">
        <v>0</v>
      </c>
      <c r="KR9" s="346">
        <v>0</v>
      </c>
      <c r="KS9" s="346">
        <v>0</v>
      </c>
      <c r="KT9" s="346">
        <v>0</v>
      </c>
      <c r="KU9" s="346">
        <v>0</v>
      </c>
      <c r="KV9" s="346">
        <v>0</v>
      </c>
      <c r="KW9" s="346">
        <v>0</v>
      </c>
      <c r="KX9" s="346">
        <v>0</v>
      </c>
      <c r="KY9" s="346">
        <v>0</v>
      </c>
      <c r="KZ9" s="346">
        <v>0</v>
      </c>
      <c r="LA9" s="346">
        <v>0</v>
      </c>
      <c r="LB9" s="346">
        <v>0</v>
      </c>
      <c r="LC9" s="346">
        <v>0</v>
      </c>
      <c r="LD9" s="346">
        <v>0</v>
      </c>
      <c r="LE9" s="346">
        <v>0</v>
      </c>
      <c r="LF9" s="346">
        <v>0</v>
      </c>
      <c r="LG9" s="346">
        <v>0</v>
      </c>
      <c r="LH9" s="346">
        <v>0</v>
      </c>
      <c r="LI9" s="346">
        <v>0</v>
      </c>
      <c r="LJ9" s="346">
        <v>0</v>
      </c>
      <c r="LK9" s="346">
        <v>0</v>
      </c>
      <c r="LL9" s="346">
        <v>0</v>
      </c>
      <c r="LM9" s="346">
        <v>0</v>
      </c>
      <c r="LN9" s="346">
        <v>0</v>
      </c>
      <c r="LO9" s="346">
        <v>0</v>
      </c>
      <c r="LP9" s="346">
        <v>0</v>
      </c>
      <c r="LQ9" s="346">
        <v>0</v>
      </c>
      <c r="LR9" s="346">
        <v>0</v>
      </c>
      <c r="LS9" s="346">
        <v>0</v>
      </c>
      <c r="LT9" s="346">
        <v>0</v>
      </c>
      <c r="LU9" s="346">
        <v>0</v>
      </c>
      <c r="LV9" s="346">
        <v>0</v>
      </c>
      <c r="LW9" s="346">
        <v>0</v>
      </c>
      <c r="LX9" s="346">
        <v>0</v>
      </c>
      <c r="LY9" s="346">
        <v>0</v>
      </c>
      <c r="LZ9" s="346">
        <v>0</v>
      </c>
      <c r="MA9" s="346">
        <v>0</v>
      </c>
      <c r="MB9" s="346">
        <v>0</v>
      </c>
      <c r="MC9" s="346">
        <v>0</v>
      </c>
      <c r="MD9" s="346">
        <v>0</v>
      </c>
      <c r="ME9" s="346">
        <v>0</v>
      </c>
      <c r="MF9" s="346">
        <v>0</v>
      </c>
      <c r="MG9" s="346">
        <v>0</v>
      </c>
      <c r="MH9" s="346">
        <v>0</v>
      </c>
      <c r="MI9" s="346">
        <v>0</v>
      </c>
      <c r="MJ9" s="346">
        <v>0</v>
      </c>
      <c r="MK9" s="346">
        <v>0</v>
      </c>
      <c r="ML9" s="346">
        <v>0</v>
      </c>
      <c r="MM9" s="346">
        <v>0</v>
      </c>
      <c r="MN9" s="346">
        <v>0</v>
      </c>
      <c r="MO9" s="346">
        <v>0</v>
      </c>
      <c r="MP9" s="346">
        <v>0</v>
      </c>
      <c r="MQ9" s="346">
        <v>0</v>
      </c>
      <c r="MR9" s="346">
        <v>0</v>
      </c>
      <c r="MS9" s="346">
        <v>0</v>
      </c>
      <c r="MT9" s="346">
        <v>0</v>
      </c>
      <c r="MU9" s="346">
        <v>0</v>
      </c>
      <c r="MV9" s="346">
        <v>0</v>
      </c>
      <c r="MW9" s="346">
        <v>0</v>
      </c>
      <c r="MX9" s="346">
        <v>0</v>
      </c>
      <c r="MY9" s="346">
        <v>0</v>
      </c>
      <c r="MZ9" s="346">
        <v>0</v>
      </c>
      <c r="NA9" s="346">
        <v>0</v>
      </c>
      <c r="NB9" s="346">
        <v>0</v>
      </c>
      <c r="NC9" s="346">
        <v>0</v>
      </c>
      <c r="ND9" s="346">
        <v>0</v>
      </c>
      <c r="NE9" s="346">
        <v>0</v>
      </c>
      <c r="NF9" s="346">
        <v>0</v>
      </c>
      <c r="NG9" s="346">
        <v>0</v>
      </c>
      <c r="NH9" s="346">
        <v>0</v>
      </c>
      <c r="NI9" s="346">
        <v>0</v>
      </c>
      <c r="NJ9" s="346">
        <v>0</v>
      </c>
      <c r="NK9" s="346">
        <v>0</v>
      </c>
      <c r="NL9" s="346">
        <v>0</v>
      </c>
      <c r="NM9" s="346">
        <v>0</v>
      </c>
      <c r="NN9" s="346">
        <v>0</v>
      </c>
      <c r="NO9" s="346">
        <v>0</v>
      </c>
      <c r="NP9" s="346">
        <v>0</v>
      </c>
      <c r="NQ9" s="346">
        <v>0</v>
      </c>
      <c r="NR9" s="346">
        <v>0</v>
      </c>
      <c r="NS9" s="346">
        <v>0</v>
      </c>
      <c r="NT9" s="346">
        <v>0</v>
      </c>
      <c r="NU9" s="346">
        <v>0</v>
      </c>
      <c r="NV9" s="346">
        <v>0</v>
      </c>
      <c r="NW9" s="346">
        <v>0</v>
      </c>
      <c r="NX9" s="346">
        <v>0</v>
      </c>
      <c r="NY9" s="346">
        <v>0</v>
      </c>
      <c r="NZ9" s="346">
        <v>0</v>
      </c>
      <c r="OA9" s="346">
        <v>0</v>
      </c>
      <c r="OB9" s="346">
        <v>0</v>
      </c>
      <c r="OC9" s="346">
        <v>0</v>
      </c>
      <c r="OD9" s="346">
        <v>0</v>
      </c>
      <c r="OE9" s="346">
        <v>0</v>
      </c>
      <c r="OF9" s="346">
        <v>0</v>
      </c>
      <c r="OG9" s="346">
        <v>0</v>
      </c>
      <c r="OH9" s="346">
        <v>0</v>
      </c>
      <c r="OI9" s="346">
        <v>0</v>
      </c>
      <c r="OJ9" s="346">
        <v>0</v>
      </c>
      <c r="OK9" s="346">
        <v>0</v>
      </c>
      <c r="OL9" s="346">
        <v>0</v>
      </c>
      <c r="OM9" s="346">
        <v>0</v>
      </c>
      <c r="ON9" s="346">
        <v>0</v>
      </c>
      <c r="OO9" s="346">
        <v>0</v>
      </c>
      <c r="OP9" s="346">
        <v>0</v>
      </c>
      <c r="OQ9" s="346">
        <v>0</v>
      </c>
      <c r="OR9" s="346">
        <v>0</v>
      </c>
      <c r="OS9" s="346">
        <v>0</v>
      </c>
      <c r="OT9" s="346">
        <v>0</v>
      </c>
      <c r="OU9" s="346">
        <v>0</v>
      </c>
      <c r="OV9" s="346">
        <v>0</v>
      </c>
      <c r="OW9" s="346">
        <v>0</v>
      </c>
      <c r="OX9" s="346">
        <v>0</v>
      </c>
      <c r="OY9" s="346">
        <v>0</v>
      </c>
      <c r="OZ9" s="346">
        <v>0</v>
      </c>
      <c r="PA9" s="346">
        <v>0</v>
      </c>
      <c r="PB9" s="346">
        <v>0</v>
      </c>
      <c r="PC9" s="346">
        <v>0</v>
      </c>
      <c r="PD9" s="346">
        <v>0</v>
      </c>
      <c r="PE9" s="346">
        <v>0</v>
      </c>
      <c r="PF9" s="346">
        <v>0</v>
      </c>
      <c r="PG9" s="346">
        <v>0</v>
      </c>
      <c r="PH9" s="346">
        <v>0</v>
      </c>
      <c r="PI9" s="346">
        <v>0</v>
      </c>
      <c r="PJ9" s="346">
        <v>0</v>
      </c>
      <c r="PK9" s="346">
        <v>0</v>
      </c>
      <c r="PL9" s="346">
        <v>0</v>
      </c>
      <c r="PM9" s="346">
        <v>0</v>
      </c>
      <c r="PN9" s="346">
        <v>0</v>
      </c>
      <c r="PO9" s="346">
        <v>0</v>
      </c>
      <c r="PP9" s="346">
        <v>0</v>
      </c>
      <c r="PQ9" s="346">
        <v>0</v>
      </c>
      <c r="PR9" s="346">
        <v>0</v>
      </c>
      <c r="PS9" s="346">
        <v>0</v>
      </c>
      <c r="PT9" s="346">
        <v>0</v>
      </c>
      <c r="PU9" s="346">
        <v>0</v>
      </c>
      <c r="PV9" s="346">
        <v>0</v>
      </c>
      <c r="PW9" s="346">
        <v>0</v>
      </c>
      <c r="PX9" s="346">
        <v>0</v>
      </c>
      <c r="PY9" s="346">
        <v>0</v>
      </c>
      <c r="PZ9" s="346">
        <v>0</v>
      </c>
      <c r="QA9" s="346">
        <v>0</v>
      </c>
      <c r="QB9" s="346">
        <v>0</v>
      </c>
      <c r="QC9" s="346">
        <v>0</v>
      </c>
      <c r="QD9" s="346">
        <v>0</v>
      </c>
      <c r="QE9" s="346">
        <v>0</v>
      </c>
      <c r="QF9" s="346">
        <v>0</v>
      </c>
      <c r="QG9" s="346">
        <v>0</v>
      </c>
      <c r="QH9" s="346">
        <v>0</v>
      </c>
      <c r="QI9" s="346">
        <v>0</v>
      </c>
      <c r="QJ9" s="346">
        <v>0</v>
      </c>
      <c r="QK9" s="346">
        <v>0</v>
      </c>
      <c r="QL9" s="346">
        <v>0</v>
      </c>
      <c r="QM9" s="346">
        <v>0</v>
      </c>
      <c r="QN9" s="346">
        <v>0</v>
      </c>
      <c r="QO9" s="346">
        <v>0</v>
      </c>
      <c r="QP9" s="346">
        <v>0</v>
      </c>
      <c r="QQ9" s="346">
        <v>0</v>
      </c>
      <c r="QR9" s="346">
        <v>0</v>
      </c>
      <c r="QS9" s="346">
        <v>0</v>
      </c>
      <c r="QT9" s="346">
        <v>0</v>
      </c>
      <c r="QU9" s="346">
        <v>0</v>
      </c>
      <c r="QV9" s="346">
        <v>0</v>
      </c>
      <c r="QW9" s="346">
        <v>0</v>
      </c>
      <c r="QX9" s="346">
        <v>0</v>
      </c>
      <c r="QY9" s="346">
        <v>0</v>
      </c>
      <c r="QZ9" s="346">
        <v>0</v>
      </c>
      <c r="RA9" s="346">
        <v>0</v>
      </c>
      <c r="RB9" s="346">
        <v>0</v>
      </c>
      <c r="RC9" s="346">
        <v>0</v>
      </c>
      <c r="RD9" s="346">
        <v>0</v>
      </c>
      <c r="RE9" s="346">
        <v>0</v>
      </c>
      <c r="RF9" s="346">
        <v>0</v>
      </c>
      <c r="RG9" s="346">
        <v>0</v>
      </c>
      <c r="RH9" s="346">
        <v>0</v>
      </c>
      <c r="RI9" s="346">
        <v>0</v>
      </c>
      <c r="RJ9" s="346">
        <v>0</v>
      </c>
      <c r="RK9" s="346">
        <v>0</v>
      </c>
      <c r="RL9" s="346">
        <v>0</v>
      </c>
      <c r="RM9" s="346">
        <v>0</v>
      </c>
      <c r="RN9" s="346">
        <v>0</v>
      </c>
      <c r="RO9" s="346">
        <v>0</v>
      </c>
      <c r="RP9" s="346">
        <v>0</v>
      </c>
      <c r="RQ9" s="346">
        <v>0</v>
      </c>
      <c r="RR9" s="346">
        <v>0</v>
      </c>
      <c r="RS9" s="346">
        <v>0</v>
      </c>
      <c r="RT9" s="346">
        <v>0</v>
      </c>
      <c r="RU9" s="346">
        <v>0</v>
      </c>
      <c r="RV9" s="346">
        <v>0</v>
      </c>
      <c r="RW9" s="346">
        <v>0</v>
      </c>
      <c r="RX9" s="346">
        <v>0</v>
      </c>
      <c r="RY9" s="346">
        <v>0</v>
      </c>
      <c r="RZ9" s="346">
        <v>0</v>
      </c>
      <c r="SA9" s="346">
        <v>0</v>
      </c>
      <c r="SB9" s="346">
        <v>0</v>
      </c>
      <c r="SC9" s="346">
        <v>0</v>
      </c>
      <c r="SD9" s="346">
        <v>0</v>
      </c>
      <c r="SE9" s="346">
        <v>0</v>
      </c>
      <c r="SF9" s="346">
        <v>0</v>
      </c>
      <c r="SG9" s="346">
        <v>0</v>
      </c>
      <c r="SH9" s="346">
        <v>0</v>
      </c>
      <c r="SI9" s="346">
        <v>0</v>
      </c>
      <c r="SJ9" s="346">
        <v>0</v>
      </c>
      <c r="SK9" s="346">
        <v>0</v>
      </c>
      <c r="SL9" s="346">
        <v>0</v>
      </c>
      <c r="SM9" s="346">
        <v>0</v>
      </c>
      <c r="SN9" s="346">
        <v>0</v>
      </c>
      <c r="SO9" s="346">
        <v>0</v>
      </c>
      <c r="SP9" s="346">
        <v>0</v>
      </c>
      <c r="SQ9" s="346">
        <v>0</v>
      </c>
      <c r="SR9" s="346">
        <v>0</v>
      </c>
      <c r="SS9" s="346">
        <v>0</v>
      </c>
      <c r="ST9" s="346">
        <v>0</v>
      </c>
      <c r="SU9" s="346">
        <v>0</v>
      </c>
      <c r="SV9" s="346">
        <v>0</v>
      </c>
      <c r="SW9" s="346">
        <v>0</v>
      </c>
      <c r="SX9" s="346">
        <v>0</v>
      </c>
      <c r="SY9" s="346">
        <v>0</v>
      </c>
      <c r="SZ9" s="346">
        <v>0</v>
      </c>
      <c r="TA9" s="346">
        <v>0</v>
      </c>
      <c r="TB9" s="346">
        <v>0</v>
      </c>
      <c r="TC9" s="346">
        <v>0</v>
      </c>
      <c r="TD9" s="346">
        <v>0</v>
      </c>
      <c r="TE9" s="346">
        <v>0</v>
      </c>
      <c r="TF9" s="346">
        <v>0</v>
      </c>
      <c r="TG9" s="346">
        <v>0</v>
      </c>
      <c r="TH9" s="346">
        <v>0</v>
      </c>
      <c r="TI9" s="346">
        <v>0</v>
      </c>
      <c r="TJ9" s="346">
        <v>0</v>
      </c>
      <c r="TK9" s="346">
        <v>0</v>
      </c>
      <c r="TL9" s="346">
        <v>0</v>
      </c>
      <c r="TM9" s="346">
        <v>0</v>
      </c>
      <c r="TN9" s="346">
        <v>0</v>
      </c>
      <c r="TO9" s="346">
        <v>0</v>
      </c>
      <c r="TP9" s="346">
        <v>0</v>
      </c>
      <c r="TQ9" s="346">
        <v>0</v>
      </c>
      <c r="TR9" s="346">
        <v>0</v>
      </c>
      <c r="TS9" s="346">
        <v>0</v>
      </c>
      <c r="TT9" s="346">
        <v>0</v>
      </c>
      <c r="TU9" s="346">
        <v>0</v>
      </c>
      <c r="TV9" s="346">
        <v>0</v>
      </c>
      <c r="TW9" s="346">
        <v>0</v>
      </c>
      <c r="TX9" s="346">
        <v>0</v>
      </c>
      <c r="TY9" s="346">
        <v>0</v>
      </c>
      <c r="TZ9" s="346">
        <v>0</v>
      </c>
      <c r="UA9" s="346">
        <v>0</v>
      </c>
      <c r="UB9" s="346">
        <v>0</v>
      </c>
      <c r="UC9" s="346">
        <v>0</v>
      </c>
      <c r="UD9" s="346">
        <v>0</v>
      </c>
      <c r="UE9" s="346">
        <v>0</v>
      </c>
      <c r="UF9" s="346">
        <v>0</v>
      </c>
      <c r="UG9" s="346">
        <v>0</v>
      </c>
      <c r="UH9" s="346">
        <v>0</v>
      </c>
      <c r="UI9" s="346">
        <v>0</v>
      </c>
      <c r="UJ9" s="346">
        <v>0</v>
      </c>
      <c r="UK9" s="346">
        <v>0</v>
      </c>
      <c r="UL9" s="346">
        <v>0</v>
      </c>
      <c r="UM9" s="346">
        <v>0</v>
      </c>
      <c r="UN9" s="346">
        <v>0</v>
      </c>
      <c r="UO9" s="346">
        <v>0</v>
      </c>
      <c r="UP9" s="346">
        <v>0</v>
      </c>
      <c r="UQ9" s="346">
        <v>0</v>
      </c>
      <c r="UR9" s="346">
        <v>0</v>
      </c>
      <c r="US9" s="346">
        <v>0</v>
      </c>
      <c r="UT9" s="346">
        <v>0</v>
      </c>
      <c r="UU9" s="346">
        <v>0</v>
      </c>
      <c r="UV9" s="346">
        <v>0</v>
      </c>
      <c r="UW9" s="346">
        <v>0</v>
      </c>
      <c r="UX9" s="346">
        <v>0</v>
      </c>
      <c r="UY9" s="346">
        <v>0</v>
      </c>
      <c r="UZ9" s="346">
        <v>0</v>
      </c>
      <c r="VA9" s="346">
        <v>0</v>
      </c>
      <c r="VB9" s="346">
        <v>0</v>
      </c>
      <c r="VC9" s="346">
        <v>0</v>
      </c>
      <c r="VD9" s="346">
        <v>0</v>
      </c>
      <c r="VE9" s="346">
        <v>0</v>
      </c>
      <c r="VF9" s="346">
        <v>0</v>
      </c>
      <c r="VG9" s="346">
        <v>0</v>
      </c>
      <c r="VH9" s="346">
        <v>0</v>
      </c>
      <c r="VI9" s="346">
        <v>0</v>
      </c>
      <c r="VJ9" s="346">
        <v>0</v>
      </c>
      <c r="VK9" s="346">
        <v>0</v>
      </c>
      <c r="VL9" s="346">
        <v>0</v>
      </c>
      <c r="VM9" s="346">
        <v>0</v>
      </c>
      <c r="VN9" s="346" t="s">
        <v>1772</v>
      </c>
      <c r="VO9" s="346" t="s">
        <v>1773</v>
      </c>
      <c r="VP9" s="346">
        <v>-1</v>
      </c>
      <c r="VQ9" s="346">
        <v>-1</v>
      </c>
      <c r="VR9" s="346">
        <v>-1</v>
      </c>
      <c r="VS9" s="346">
        <v>-1</v>
      </c>
      <c r="VT9" s="346">
        <v>-1</v>
      </c>
      <c r="VU9" s="346">
        <v>-1</v>
      </c>
      <c r="VV9" s="346">
        <v>-1</v>
      </c>
      <c r="VW9" s="346">
        <v>-1</v>
      </c>
      <c r="VX9" s="346">
        <v>-1</v>
      </c>
      <c r="VY9" s="346">
        <v>-1</v>
      </c>
      <c r="VZ9" s="346">
        <v>-1</v>
      </c>
      <c r="WA9" s="346">
        <v>-1</v>
      </c>
      <c r="WB9" s="346">
        <v>-1</v>
      </c>
      <c r="WC9" s="346">
        <v>-1</v>
      </c>
      <c r="WD9" s="346">
        <v>-1</v>
      </c>
      <c r="WE9" s="346">
        <v>-1</v>
      </c>
      <c r="WF9" s="346">
        <v>-1</v>
      </c>
      <c r="WG9" s="346">
        <v>-1</v>
      </c>
      <c r="WH9" s="346">
        <v>-1</v>
      </c>
      <c r="WI9" s="346">
        <v>-1</v>
      </c>
      <c r="WJ9" s="346">
        <v>-1</v>
      </c>
      <c r="WK9" s="346">
        <v>-1</v>
      </c>
      <c r="WL9" s="346">
        <v>-1</v>
      </c>
      <c r="WM9" s="346">
        <v>-1</v>
      </c>
      <c r="WN9" s="346">
        <v>-1</v>
      </c>
      <c r="WO9" s="346">
        <v>-1</v>
      </c>
      <c r="WP9" s="346">
        <v>-1</v>
      </c>
      <c r="WQ9" s="346">
        <v>-1</v>
      </c>
      <c r="WR9" s="346">
        <v>-1</v>
      </c>
      <c r="WS9" s="346">
        <v>-1</v>
      </c>
      <c r="WT9" s="346">
        <v>-1</v>
      </c>
      <c r="WU9" s="346">
        <v>-1</v>
      </c>
      <c r="WV9" s="346">
        <v>-1</v>
      </c>
      <c r="WW9" s="346">
        <v>-1</v>
      </c>
      <c r="WX9" s="346">
        <v>-1</v>
      </c>
      <c r="WY9" s="346">
        <v>-1</v>
      </c>
      <c r="WZ9" s="346">
        <v>-1</v>
      </c>
      <c r="XA9" s="346">
        <v>-1</v>
      </c>
      <c r="XB9" s="346">
        <v>-1</v>
      </c>
      <c r="XC9" s="346">
        <v>-1</v>
      </c>
      <c r="XD9" s="346">
        <v>-1</v>
      </c>
      <c r="XE9" s="346">
        <v>-1</v>
      </c>
      <c r="XF9" s="346">
        <v>-1</v>
      </c>
      <c r="XG9" s="346">
        <v>-1</v>
      </c>
      <c r="XH9" s="346">
        <v>-1</v>
      </c>
      <c r="XI9" s="346">
        <v>-1</v>
      </c>
      <c r="XJ9" s="346">
        <v>-1</v>
      </c>
      <c r="XK9" s="346">
        <v>-1</v>
      </c>
      <c r="XL9" s="346">
        <v>-1</v>
      </c>
      <c r="XM9" s="346">
        <v>-1</v>
      </c>
      <c r="XN9" s="346">
        <v>-1</v>
      </c>
      <c r="XO9" s="346">
        <v>-1</v>
      </c>
      <c r="XP9" s="346">
        <v>-1</v>
      </c>
      <c r="XQ9" s="346">
        <v>-1</v>
      </c>
      <c r="XR9" s="346">
        <v>-1</v>
      </c>
      <c r="XS9" s="346">
        <v>-1</v>
      </c>
      <c r="XT9" s="346">
        <v>-1</v>
      </c>
      <c r="XU9" s="346">
        <v>-1</v>
      </c>
      <c r="XV9" s="346">
        <v>-1</v>
      </c>
      <c r="XW9" s="346">
        <v>-1</v>
      </c>
      <c r="XX9" s="346">
        <v>-1</v>
      </c>
      <c r="XY9" s="346">
        <v>-1</v>
      </c>
      <c r="XZ9" s="346">
        <v>-1</v>
      </c>
      <c r="YA9" s="346">
        <v>-1</v>
      </c>
      <c r="YB9" s="346">
        <v>-1</v>
      </c>
      <c r="YC9" s="346">
        <v>-1</v>
      </c>
      <c r="YD9" s="346">
        <v>-1</v>
      </c>
      <c r="YE9" s="346">
        <v>-1</v>
      </c>
      <c r="YF9" s="346">
        <v>-1</v>
      </c>
      <c r="YG9" s="346">
        <v>-1</v>
      </c>
      <c r="YH9" s="346">
        <v>-1</v>
      </c>
      <c r="YI9" s="346">
        <v>-1</v>
      </c>
      <c r="YJ9" s="346">
        <v>-1</v>
      </c>
      <c r="YK9" s="346">
        <v>-1</v>
      </c>
      <c r="YL9" s="346">
        <v>-1</v>
      </c>
      <c r="YM9" s="346">
        <v>-1</v>
      </c>
      <c r="YN9" s="346">
        <v>-1</v>
      </c>
      <c r="YO9" s="346">
        <v>-1</v>
      </c>
      <c r="YP9" s="346">
        <v>-1</v>
      </c>
      <c r="YQ9" s="346">
        <v>-1</v>
      </c>
      <c r="YR9" s="346">
        <v>-1</v>
      </c>
      <c r="YS9" s="346">
        <v>-1</v>
      </c>
      <c r="YT9" s="346">
        <v>-1</v>
      </c>
      <c r="YU9" s="346">
        <v>-1</v>
      </c>
      <c r="YV9" s="346">
        <v>-1</v>
      </c>
      <c r="YW9" s="346">
        <v>-1</v>
      </c>
      <c r="YX9" s="346">
        <v>-1</v>
      </c>
      <c r="YY9" s="346">
        <v>-1</v>
      </c>
      <c r="YZ9" s="346">
        <v>-1</v>
      </c>
      <c r="ZA9" s="346">
        <v>-1</v>
      </c>
      <c r="ZB9" s="346">
        <v>-1</v>
      </c>
      <c r="ZC9" s="346">
        <v>-1</v>
      </c>
      <c r="ZD9" s="346">
        <v>-1</v>
      </c>
      <c r="ZE9" s="346">
        <v>-1</v>
      </c>
      <c r="ZF9" s="346">
        <v>-1</v>
      </c>
      <c r="ZG9" s="346">
        <v>-1</v>
      </c>
      <c r="ZH9" s="346">
        <v>-1</v>
      </c>
      <c r="ZI9" s="346">
        <v>-1</v>
      </c>
      <c r="ZJ9" s="346">
        <v>-1</v>
      </c>
      <c r="ZK9" s="346">
        <v>-1</v>
      </c>
      <c r="ZL9" s="346">
        <v>-1</v>
      </c>
      <c r="ZM9" s="346">
        <v>-1</v>
      </c>
      <c r="ZN9" s="346">
        <v>-1</v>
      </c>
      <c r="ZO9" s="346">
        <v>-1</v>
      </c>
      <c r="ZP9" s="346">
        <v>-1</v>
      </c>
      <c r="ZQ9" s="346">
        <v>-1</v>
      </c>
      <c r="ZR9" s="346">
        <v>-1</v>
      </c>
      <c r="ZS9" s="346">
        <v>-1</v>
      </c>
      <c r="ZT9" s="346">
        <v>-1</v>
      </c>
      <c r="ZU9" s="346">
        <v>-1</v>
      </c>
      <c r="ZV9" s="346">
        <v>-1</v>
      </c>
      <c r="ZW9" s="346">
        <v>-1</v>
      </c>
      <c r="ZX9" s="346">
        <v>-1</v>
      </c>
      <c r="ZY9" s="346">
        <v>-1</v>
      </c>
      <c r="ZZ9" s="346">
        <v>-1</v>
      </c>
      <c r="AAA9" s="346">
        <v>-1</v>
      </c>
      <c r="AAB9" s="346">
        <v>-1</v>
      </c>
      <c r="AAC9" s="346">
        <v>-1</v>
      </c>
      <c r="AAD9" s="346">
        <v>-1</v>
      </c>
      <c r="AAE9" s="346">
        <v>-1</v>
      </c>
      <c r="AAF9" s="346">
        <v>-1</v>
      </c>
      <c r="AAG9" s="346">
        <v>-1</v>
      </c>
      <c r="AAH9" s="346">
        <v>-1</v>
      </c>
      <c r="AAI9" s="346">
        <v>-1</v>
      </c>
      <c r="AAJ9" s="346">
        <v>-1</v>
      </c>
      <c r="AAK9" s="346">
        <v>-1</v>
      </c>
      <c r="AAL9" s="346">
        <v>-1</v>
      </c>
      <c r="AAM9" s="346">
        <v>-1</v>
      </c>
      <c r="AAN9" s="346">
        <v>-1</v>
      </c>
      <c r="AAO9" s="346">
        <v>-1</v>
      </c>
      <c r="AAP9" s="346">
        <v>-1</v>
      </c>
      <c r="AAQ9" s="346">
        <v>-1</v>
      </c>
      <c r="AAR9" s="346">
        <v>-1</v>
      </c>
      <c r="AAS9" s="346">
        <v>-1</v>
      </c>
      <c r="AAT9" s="346">
        <v>-1</v>
      </c>
      <c r="AAU9" s="346">
        <v>-1</v>
      </c>
      <c r="AAV9" s="346">
        <v>-1</v>
      </c>
      <c r="AAW9" s="346">
        <v>-1</v>
      </c>
      <c r="AAX9" s="346">
        <v>-1</v>
      </c>
      <c r="AAY9" s="346">
        <v>-1</v>
      </c>
      <c r="AAZ9" s="346">
        <v>-1</v>
      </c>
      <c r="ABA9" s="346">
        <v>-1</v>
      </c>
      <c r="ABB9" s="346">
        <v>-1</v>
      </c>
      <c r="ABC9" s="346">
        <v>-1</v>
      </c>
      <c r="ABD9" s="346">
        <v>-1</v>
      </c>
      <c r="ABE9" s="346">
        <v>-1</v>
      </c>
      <c r="ABF9" s="346">
        <v>-1</v>
      </c>
      <c r="ABG9" s="346">
        <v>-1</v>
      </c>
      <c r="ABH9" s="346">
        <v>-1</v>
      </c>
      <c r="ABI9" s="346">
        <v>-1</v>
      </c>
      <c r="ABJ9" s="346">
        <v>-1</v>
      </c>
      <c r="ABK9" s="346">
        <v>-1</v>
      </c>
      <c r="ABL9" s="346">
        <v>-1</v>
      </c>
      <c r="ABM9" s="346">
        <v>-1</v>
      </c>
      <c r="ABN9" s="346">
        <v>-1</v>
      </c>
      <c r="ABO9" s="346">
        <v>-1</v>
      </c>
      <c r="ABP9" s="346">
        <v>-1</v>
      </c>
      <c r="ABQ9" s="346">
        <v>-1</v>
      </c>
      <c r="ABR9" s="346">
        <v>-1</v>
      </c>
      <c r="ABS9" s="346">
        <v>-1</v>
      </c>
      <c r="ABT9" s="346">
        <v>-1</v>
      </c>
      <c r="ABU9" s="346">
        <v>-1</v>
      </c>
      <c r="ABV9" s="346">
        <v>-1</v>
      </c>
      <c r="ABW9" s="346">
        <v>-1</v>
      </c>
      <c r="ABX9" s="346">
        <v>-1</v>
      </c>
      <c r="ABY9" s="346">
        <v>-1</v>
      </c>
      <c r="ABZ9" s="346">
        <v>-1</v>
      </c>
      <c r="ACA9" s="346">
        <v>-1</v>
      </c>
      <c r="ACB9" s="346">
        <v>-1</v>
      </c>
      <c r="ACC9" s="346">
        <v>-1</v>
      </c>
      <c r="ACD9" s="346">
        <v>-1</v>
      </c>
      <c r="ACE9" s="346">
        <v>-1</v>
      </c>
      <c r="ACF9" s="346">
        <v>-1</v>
      </c>
      <c r="ACG9" s="346">
        <v>-1</v>
      </c>
      <c r="ACH9" s="346">
        <v>-1</v>
      </c>
      <c r="ACI9" s="346">
        <v>-1</v>
      </c>
      <c r="ACJ9" s="346">
        <v>-1</v>
      </c>
      <c r="ACK9" s="346">
        <v>-1</v>
      </c>
      <c r="ACL9" s="346">
        <v>-1</v>
      </c>
      <c r="ACM9" s="346">
        <v>-1</v>
      </c>
      <c r="ACN9" s="346">
        <v>-1</v>
      </c>
      <c r="ACO9" s="346">
        <v>-1</v>
      </c>
      <c r="ACP9" s="346">
        <v>-1</v>
      </c>
      <c r="ACQ9" s="346">
        <v>-1</v>
      </c>
      <c r="ACR9" s="346">
        <v>-1</v>
      </c>
      <c r="ACS9" s="346">
        <v>-1</v>
      </c>
      <c r="ACT9" s="346">
        <v>-1</v>
      </c>
      <c r="ACU9" s="346">
        <v>-1</v>
      </c>
      <c r="ACV9" s="346">
        <v>-1</v>
      </c>
      <c r="ACW9" s="346">
        <v>-1</v>
      </c>
      <c r="ACX9" s="346">
        <v>-1</v>
      </c>
      <c r="ACY9" s="346">
        <v>-1</v>
      </c>
      <c r="ACZ9" s="346">
        <v>-1</v>
      </c>
      <c r="ADA9" s="346">
        <v>-1</v>
      </c>
      <c r="ADB9" s="346">
        <v>-1</v>
      </c>
      <c r="ADC9" s="346">
        <v>-1</v>
      </c>
      <c r="ADD9" s="346">
        <v>-1</v>
      </c>
      <c r="ADE9" s="346">
        <v>-1</v>
      </c>
      <c r="ADF9" s="346">
        <v>-1</v>
      </c>
      <c r="ADG9" s="346">
        <v>-1</v>
      </c>
      <c r="ADH9" s="346">
        <v>-1</v>
      </c>
      <c r="ADI9" s="346">
        <v>-1</v>
      </c>
      <c r="ADJ9" s="346">
        <v>-1</v>
      </c>
      <c r="ADK9" s="346">
        <v>-1</v>
      </c>
      <c r="ADL9" s="346">
        <v>-1</v>
      </c>
      <c r="ADM9" s="346">
        <v>-1</v>
      </c>
      <c r="ADN9" s="346">
        <v>-1</v>
      </c>
      <c r="ADO9" s="346">
        <v>-1</v>
      </c>
      <c r="ADP9" s="346">
        <v>-1</v>
      </c>
      <c r="ADQ9" s="346">
        <v>-1</v>
      </c>
      <c r="ADR9" s="346">
        <v>-1</v>
      </c>
      <c r="ADS9" s="346">
        <v>-1</v>
      </c>
      <c r="ADT9" s="346">
        <v>-1</v>
      </c>
      <c r="ADU9" s="346">
        <v>-1</v>
      </c>
      <c r="ADV9" s="346">
        <v>-1</v>
      </c>
      <c r="ADW9" s="346">
        <v>-1</v>
      </c>
      <c r="ADX9" s="346">
        <v>-1</v>
      </c>
      <c r="ADY9" s="346">
        <v>-1</v>
      </c>
      <c r="ADZ9" s="346">
        <v>-1</v>
      </c>
      <c r="AEA9" s="346">
        <v>-1</v>
      </c>
      <c r="AEB9" s="346">
        <v>-1</v>
      </c>
      <c r="AEC9" s="346">
        <v>-1</v>
      </c>
      <c r="AED9" s="346">
        <v>-1</v>
      </c>
      <c r="AEE9" s="346">
        <v>-1</v>
      </c>
      <c r="AEF9" s="346">
        <v>-1</v>
      </c>
      <c r="AEG9" s="346">
        <v>-1</v>
      </c>
      <c r="AEH9" s="346">
        <v>-1</v>
      </c>
      <c r="AEI9" s="346">
        <v>-1</v>
      </c>
      <c r="AEJ9" s="346">
        <v>-1</v>
      </c>
      <c r="AEK9" s="346">
        <v>-1</v>
      </c>
      <c r="AEL9" s="346">
        <v>-1</v>
      </c>
      <c r="AEM9" s="346">
        <v>-1</v>
      </c>
      <c r="AEN9" s="346">
        <v>-1</v>
      </c>
      <c r="AEO9" s="346">
        <v>-1</v>
      </c>
      <c r="AEP9" s="346">
        <v>-1</v>
      </c>
      <c r="AEQ9" s="346">
        <v>-1</v>
      </c>
      <c r="AER9" s="346">
        <v>-1</v>
      </c>
      <c r="AES9" s="346">
        <v>-1</v>
      </c>
      <c r="AET9" s="346">
        <v>-1</v>
      </c>
      <c r="AEU9" s="346">
        <v>-1</v>
      </c>
      <c r="AEV9" s="346">
        <v>-1</v>
      </c>
      <c r="AEW9" s="346">
        <v>-1</v>
      </c>
      <c r="AEX9" s="346">
        <v>-1</v>
      </c>
      <c r="AEY9" s="346">
        <v>-1</v>
      </c>
      <c r="AEZ9" s="346">
        <v>-1</v>
      </c>
      <c r="AFA9" s="346">
        <v>-1</v>
      </c>
      <c r="AFB9" s="346">
        <v>-1</v>
      </c>
      <c r="AFC9" s="346">
        <v>-1</v>
      </c>
      <c r="AFD9" s="346">
        <v>-1</v>
      </c>
      <c r="AFE9" s="346">
        <v>-1</v>
      </c>
      <c r="AFF9" s="346">
        <v>-1</v>
      </c>
      <c r="AFG9" s="346">
        <v>-1</v>
      </c>
      <c r="AFH9" s="346">
        <v>-1</v>
      </c>
      <c r="AFI9" s="346">
        <v>-1</v>
      </c>
      <c r="AFJ9" s="346">
        <v>-1</v>
      </c>
      <c r="AFK9" s="346">
        <v>-1</v>
      </c>
      <c r="AFL9" s="346">
        <v>-1</v>
      </c>
      <c r="AFM9" s="346">
        <v>-1</v>
      </c>
      <c r="AFN9" s="346">
        <v>-1</v>
      </c>
      <c r="AFO9" s="346">
        <v>-1</v>
      </c>
      <c r="AFP9" s="346">
        <v>-1</v>
      </c>
      <c r="AFQ9" s="346">
        <v>-1</v>
      </c>
      <c r="AFR9" s="346">
        <v>-1</v>
      </c>
      <c r="AFS9" s="346">
        <v>-1</v>
      </c>
      <c r="AFT9" s="346">
        <v>-1</v>
      </c>
      <c r="AFU9" s="346">
        <v>-1</v>
      </c>
      <c r="AFV9" s="346">
        <v>-1</v>
      </c>
      <c r="AFW9" s="346">
        <v>-1</v>
      </c>
      <c r="AFX9" s="346">
        <v>-1</v>
      </c>
      <c r="AFY9" s="346">
        <v>-1</v>
      </c>
      <c r="AFZ9" s="346">
        <v>-1</v>
      </c>
      <c r="AGA9" s="346">
        <v>-1</v>
      </c>
      <c r="AGB9" s="346">
        <v>-1</v>
      </c>
      <c r="AGC9" s="346">
        <v>-1</v>
      </c>
      <c r="AGD9" s="346">
        <v>-1</v>
      </c>
      <c r="AGE9" s="346">
        <v>-1</v>
      </c>
      <c r="AGF9" s="346">
        <v>-1</v>
      </c>
      <c r="AGG9" s="346">
        <v>-1</v>
      </c>
      <c r="AGH9" s="346">
        <v>-1</v>
      </c>
      <c r="AGI9" s="346">
        <v>-1</v>
      </c>
      <c r="AGJ9" s="346">
        <v>-1</v>
      </c>
      <c r="AGK9" s="346">
        <v>-1</v>
      </c>
      <c r="AGL9" s="346">
        <v>-1</v>
      </c>
      <c r="AGM9" s="346">
        <v>-1</v>
      </c>
      <c r="AGN9" s="346">
        <v>-1</v>
      </c>
      <c r="AGO9" s="346">
        <v>-1</v>
      </c>
      <c r="AGP9" s="346">
        <v>-1</v>
      </c>
      <c r="AGQ9" s="346">
        <v>-1</v>
      </c>
      <c r="AGR9" s="346">
        <v>-1</v>
      </c>
      <c r="AGS9" s="346">
        <v>-1</v>
      </c>
      <c r="AGT9" s="346">
        <v>-1</v>
      </c>
      <c r="AGU9" s="346">
        <v>-1</v>
      </c>
      <c r="AGV9" s="346">
        <v>-1</v>
      </c>
      <c r="AGW9" s="346">
        <v>-1</v>
      </c>
      <c r="AGX9" s="346">
        <v>-1</v>
      </c>
      <c r="AGY9" s="346">
        <v>-1</v>
      </c>
      <c r="AGZ9" s="346">
        <v>-1</v>
      </c>
      <c r="AHA9" s="346">
        <v>-1</v>
      </c>
      <c r="AHB9" s="346">
        <v>-1</v>
      </c>
      <c r="AHC9" s="346">
        <v>-1</v>
      </c>
      <c r="AHD9" s="346">
        <v>-1</v>
      </c>
      <c r="AHE9" s="346">
        <v>-1</v>
      </c>
      <c r="AHF9" s="346">
        <v>-1</v>
      </c>
      <c r="AHG9" s="346">
        <v>-1</v>
      </c>
      <c r="AHH9" s="346">
        <v>-1</v>
      </c>
      <c r="AHI9" s="346">
        <v>-1</v>
      </c>
      <c r="AHJ9" s="346">
        <v>-1</v>
      </c>
      <c r="AHK9" s="346">
        <v>-1</v>
      </c>
      <c r="AHL9" s="346">
        <v>-1</v>
      </c>
      <c r="AHM9" s="346">
        <v>-1</v>
      </c>
      <c r="AHN9" s="346">
        <v>-1</v>
      </c>
      <c r="AHO9" s="346">
        <v>-1</v>
      </c>
      <c r="AHP9" s="346">
        <v>-1</v>
      </c>
      <c r="AHQ9" s="346">
        <v>-1</v>
      </c>
      <c r="AHR9" s="346">
        <v>-1</v>
      </c>
      <c r="AHS9" s="346">
        <v>-1</v>
      </c>
      <c r="AHT9" s="346">
        <v>-1</v>
      </c>
      <c r="AHU9" s="346">
        <v>-1</v>
      </c>
      <c r="AHV9" s="346">
        <v>-1</v>
      </c>
      <c r="AHW9" s="346">
        <v>-1</v>
      </c>
      <c r="AHX9" s="346">
        <v>-1</v>
      </c>
      <c r="AHY9" s="346">
        <v>-1</v>
      </c>
      <c r="AHZ9" s="346">
        <v>-1</v>
      </c>
      <c r="AIA9" s="346">
        <v>-1</v>
      </c>
      <c r="AIB9" s="346">
        <v>-1</v>
      </c>
      <c r="AIC9" s="346">
        <v>-1</v>
      </c>
      <c r="AID9" s="346">
        <v>-1</v>
      </c>
      <c r="AIE9" s="346">
        <v>-1</v>
      </c>
      <c r="AIF9" s="346">
        <v>-1</v>
      </c>
      <c r="AIG9" s="346">
        <v>-1</v>
      </c>
      <c r="AIH9" s="346">
        <v>-1</v>
      </c>
      <c r="AII9" s="346">
        <v>-1</v>
      </c>
      <c r="AIJ9" s="346">
        <v>-1</v>
      </c>
      <c r="AIK9" s="346">
        <v>-1</v>
      </c>
      <c r="AIL9" s="346">
        <v>-1</v>
      </c>
      <c r="AIM9" s="346">
        <v>-1</v>
      </c>
      <c r="AIN9" s="346">
        <v>-1</v>
      </c>
      <c r="AIO9" s="346">
        <v>-1</v>
      </c>
      <c r="AIP9" s="346">
        <v>-1</v>
      </c>
      <c r="AIQ9" s="346">
        <v>-1</v>
      </c>
      <c r="AIR9" s="346">
        <v>-1</v>
      </c>
      <c r="AIS9" s="346">
        <v>-1</v>
      </c>
      <c r="AIT9" s="346">
        <v>-1</v>
      </c>
      <c r="AIU9" s="346">
        <v>-1</v>
      </c>
      <c r="AIV9" s="346">
        <v>-1</v>
      </c>
      <c r="AIW9" s="346">
        <v>-1</v>
      </c>
      <c r="AIX9" s="346">
        <v>-1</v>
      </c>
      <c r="AIY9" s="346">
        <v>-1</v>
      </c>
      <c r="AIZ9" s="346">
        <v>-1</v>
      </c>
      <c r="AJA9" s="346">
        <v>-1</v>
      </c>
      <c r="AJB9" s="346">
        <v>-1</v>
      </c>
      <c r="AJC9" s="346">
        <v>-1</v>
      </c>
      <c r="AJD9" s="346">
        <v>-1</v>
      </c>
      <c r="AJE9" s="346">
        <v>-1</v>
      </c>
      <c r="AJF9" s="346">
        <v>-1</v>
      </c>
      <c r="AJG9" s="346">
        <v>-1</v>
      </c>
      <c r="AJH9" s="346">
        <v>-1</v>
      </c>
      <c r="AJI9" s="346">
        <v>-1</v>
      </c>
      <c r="AJJ9" s="346">
        <v>-1</v>
      </c>
      <c r="AJK9" s="346">
        <v>-1</v>
      </c>
      <c r="AJL9" s="346">
        <v>-1</v>
      </c>
      <c r="AJM9" s="346">
        <v>-1</v>
      </c>
      <c r="AJN9" s="346">
        <v>-1</v>
      </c>
      <c r="AJO9" s="346">
        <v>-1</v>
      </c>
      <c r="AJP9" s="346">
        <v>-1</v>
      </c>
      <c r="AJQ9" s="346">
        <v>-1</v>
      </c>
      <c r="AJR9" s="346">
        <v>-1</v>
      </c>
      <c r="AJS9" s="346">
        <v>-1</v>
      </c>
      <c r="AJT9" s="346">
        <v>-1</v>
      </c>
      <c r="AJU9" s="346">
        <v>-1</v>
      </c>
      <c r="AJV9" s="346">
        <v>-1</v>
      </c>
      <c r="AJW9" s="346">
        <v>-1</v>
      </c>
      <c r="AJX9" s="346">
        <v>-1</v>
      </c>
      <c r="AJY9" s="346">
        <v>-1</v>
      </c>
      <c r="AJZ9" s="346">
        <v>-1</v>
      </c>
      <c r="AKA9" s="346">
        <v>-1</v>
      </c>
      <c r="AKB9" s="346">
        <v>-1</v>
      </c>
      <c r="AKC9" s="346">
        <v>-1</v>
      </c>
      <c r="AKD9" s="346">
        <v>-1</v>
      </c>
      <c r="AKE9" s="346">
        <v>-1</v>
      </c>
      <c r="AKF9" s="346">
        <v>-1</v>
      </c>
      <c r="AKG9" s="346">
        <v>-1</v>
      </c>
      <c r="AKH9" s="346">
        <v>-1</v>
      </c>
      <c r="AKI9" s="346">
        <v>-1</v>
      </c>
      <c r="AKJ9" s="346">
        <v>-1</v>
      </c>
      <c r="AKK9" s="346">
        <v>-1</v>
      </c>
      <c r="AKL9" s="346">
        <v>-1</v>
      </c>
      <c r="AKM9" s="346">
        <v>-1</v>
      </c>
      <c r="AKN9" s="346">
        <v>-1</v>
      </c>
      <c r="AKO9" s="346">
        <v>-1</v>
      </c>
      <c r="AKP9" s="346">
        <v>-1</v>
      </c>
      <c r="AKQ9" s="346">
        <v>-1</v>
      </c>
      <c r="AKR9" s="346">
        <v>-1</v>
      </c>
      <c r="AKS9" s="346">
        <v>-1</v>
      </c>
      <c r="AKT9" s="346">
        <v>-1</v>
      </c>
      <c r="AKU9" s="346">
        <v>-1</v>
      </c>
      <c r="AKV9" s="346">
        <v>-1</v>
      </c>
      <c r="AKW9" s="346">
        <v>-1</v>
      </c>
      <c r="AKX9" s="346">
        <v>-1</v>
      </c>
      <c r="AKY9" s="346">
        <v>-1</v>
      </c>
      <c r="AKZ9" s="346">
        <v>-1</v>
      </c>
      <c r="ALA9" s="346">
        <v>-1</v>
      </c>
      <c r="ALB9" s="346">
        <v>-1</v>
      </c>
      <c r="ALC9" s="346">
        <v>-1</v>
      </c>
      <c r="ALD9" s="346">
        <v>-1</v>
      </c>
      <c r="ALE9" s="346">
        <v>-1</v>
      </c>
      <c r="ALF9" s="346">
        <v>-1</v>
      </c>
      <c r="ALG9" s="346">
        <v>-1</v>
      </c>
      <c r="ALH9" s="346">
        <v>-1</v>
      </c>
      <c r="ALI9" s="346">
        <v>-1</v>
      </c>
      <c r="ALJ9" s="346">
        <v>-1</v>
      </c>
      <c r="ALK9" s="346">
        <v>-1</v>
      </c>
      <c r="ALL9" s="346">
        <v>-1</v>
      </c>
      <c r="ALM9" s="346">
        <v>-1</v>
      </c>
      <c r="ALN9" s="346">
        <v>-1</v>
      </c>
      <c r="ALO9" s="346">
        <v>-1</v>
      </c>
      <c r="ALP9" s="346">
        <v>-1</v>
      </c>
      <c r="ALQ9" s="346">
        <v>-1</v>
      </c>
      <c r="ALR9" s="346">
        <v>-1</v>
      </c>
      <c r="ALS9" s="346">
        <v>-1</v>
      </c>
      <c r="ALT9" s="346">
        <v>-1</v>
      </c>
      <c r="ALU9" s="346">
        <v>-1</v>
      </c>
      <c r="ALV9" s="346">
        <v>-1</v>
      </c>
      <c r="ALW9" s="346">
        <v>-1</v>
      </c>
      <c r="ALX9" s="346">
        <v>-1</v>
      </c>
      <c r="ALY9" s="346">
        <v>-1</v>
      </c>
      <c r="ALZ9" s="346">
        <v>-1</v>
      </c>
      <c r="AMA9" s="346">
        <v>-1</v>
      </c>
      <c r="AMB9" s="346">
        <v>-1</v>
      </c>
      <c r="AMC9" s="346">
        <v>-1</v>
      </c>
      <c r="AMD9" s="346">
        <v>-1</v>
      </c>
      <c r="AME9" s="346">
        <v>-1</v>
      </c>
      <c r="AMF9" s="346">
        <v>-1</v>
      </c>
      <c r="AMG9" s="346">
        <v>-1</v>
      </c>
      <c r="AMH9" s="346">
        <v>-1</v>
      </c>
      <c r="AMI9" s="346">
        <v>-1</v>
      </c>
      <c r="AMJ9" s="346">
        <v>-1</v>
      </c>
      <c r="AMK9" s="346">
        <v>-1</v>
      </c>
      <c r="AML9" s="346">
        <v>-1</v>
      </c>
      <c r="AMM9" s="346">
        <v>-1</v>
      </c>
      <c r="AMN9" s="346">
        <v>-1</v>
      </c>
      <c r="AMO9" s="346">
        <v>-1</v>
      </c>
      <c r="AMP9" s="346">
        <v>-1</v>
      </c>
      <c r="AMQ9" s="346">
        <v>-1</v>
      </c>
      <c r="AMR9" s="346">
        <v>-1</v>
      </c>
      <c r="AMS9" s="346">
        <v>-1</v>
      </c>
      <c r="AMT9" s="346">
        <v>-1</v>
      </c>
      <c r="AMU9" s="346">
        <v>-1</v>
      </c>
      <c r="AMV9" s="346">
        <v>-1</v>
      </c>
      <c r="AMW9" s="346">
        <v>-1</v>
      </c>
      <c r="AMX9" s="346">
        <v>-1</v>
      </c>
      <c r="AMY9" s="346">
        <v>-1</v>
      </c>
      <c r="AMZ9" s="346">
        <v>-1</v>
      </c>
      <c r="ANA9" s="346">
        <v>-1</v>
      </c>
      <c r="ANB9" s="346">
        <v>-1</v>
      </c>
      <c r="ANC9" s="346">
        <v>-1</v>
      </c>
      <c r="AND9" s="346">
        <v>-1</v>
      </c>
      <c r="ANE9" s="346">
        <v>-1</v>
      </c>
      <c r="ANF9" s="346">
        <v>-1</v>
      </c>
      <c r="ANG9" s="346">
        <v>-1</v>
      </c>
      <c r="ANH9" s="346">
        <v>-1</v>
      </c>
      <c r="ANI9" s="346">
        <v>-1</v>
      </c>
      <c r="ANJ9" s="346">
        <v>-1</v>
      </c>
      <c r="ANK9" s="346">
        <v>-1</v>
      </c>
      <c r="ANL9" s="346">
        <v>-1</v>
      </c>
      <c r="ANM9" s="346">
        <v>-1</v>
      </c>
      <c r="ANN9" s="346">
        <v>-1</v>
      </c>
      <c r="ANO9" s="346">
        <v>-1</v>
      </c>
      <c r="ANP9" s="346">
        <v>-1</v>
      </c>
      <c r="ANQ9" s="346">
        <v>-1</v>
      </c>
      <c r="ANR9" s="346">
        <v>-1</v>
      </c>
      <c r="ANS9" s="346">
        <v>-1</v>
      </c>
      <c r="ANT9" s="346">
        <v>-1</v>
      </c>
      <c r="ANU9" s="346">
        <v>-1</v>
      </c>
      <c r="ANV9" s="346">
        <v>-1</v>
      </c>
      <c r="ANW9" s="346">
        <v>-1</v>
      </c>
      <c r="ANX9" s="346">
        <v>-1</v>
      </c>
      <c r="ANY9" s="346">
        <v>-1</v>
      </c>
      <c r="ANZ9" s="346">
        <v>-1</v>
      </c>
      <c r="AOA9" s="346">
        <v>-1</v>
      </c>
      <c r="AOB9" s="346">
        <v>-1</v>
      </c>
      <c r="AOC9" s="346">
        <v>-1</v>
      </c>
      <c r="AOD9" s="346">
        <v>-1</v>
      </c>
      <c r="AOE9" s="346">
        <v>-1</v>
      </c>
      <c r="AOF9" s="346">
        <v>-1</v>
      </c>
      <c r="AOG9" s="346">
        <v>-1</v>
      </c>
      <c r="AOH9" s="346">
        <v>-1</v>
      </c>
      <c r="AOI9" s="346">
        <v>-1</v>
      </c>
      <c r="AOJ9" s="346">
        <v>-1</v>
      </c>
      <c r="AOK9" s="346">
        <v>-1</v>
      </c>
      <c r="AOL9" s="346">
        <v>-1</v>
      </c>
      <c r="AOM9" s="346">
        <v>-1</v>
      </c>
      <c r="AON9" s="346">
        <v>-1</v>
      </c>
      <c r="AOO9" s="346">
        <v>-1</v>
      </c>
      <c r="AOP9" s="346">
        <v>-1</v>
      </c>
      <c r="AOQ9" s="346">
        <v>-1</v>
      </c>
      <c r="AOR9" s="346">
        <v>-1</v>
      </c>
      <c r="AOS9" s="346">
        <v>-1</v>
      </c>
      <c r="AOT9" s="346">
        <v>-1</v>
      </c>
      <c r="AOU9" s="346">
        <v>-1</v>
      </c>
      <c r="AOV9" s="346">
        <v>-1</v>
      </c>
      <c r="AOW9" s="346">
        <v>-1</v>
      </c>
      <c r="AOX9" s="346">
        <v>-1</v>
      </c>
      <c r="AOY9" s="346">
        <v>-1</v>
      </c>
      <c r="AOZ9" s="346">
        <v>-1</v>
      </c>
      <c r="APA9" s="346">
        <v>-1</v>
      </c>
      <c r="APB9" s="346">
        <v>-1</v>
      </c>
      <c r="APC9" s="346">
        <v>-1</v>
      </c>
      <c r="APD9" s="346">
        <v>-1</v>
      </c>
      <c r="APE9" s="346">
        <v>-1</v>
      </c>
      <c r="APF9" s="346">
        <v>-1</v>
      </c>
      <c r="APG9" s="346">
        <v>-1</v>
      </c>
      <c r="APH9" s="346">
        <v>-1</v>
      </c>
      <c r="API9" s="346">
        <v>-1</v>
      </c>
      <c r="APJ9" s="346">
        <v>-1</v>
      </c>
      <c r="APK9" s="346">
        <v>-1</v>
      </c>
      <c r="APL9" s="346">
        <v>-1</v>
      </c>
      <c r="APM9" s="346">
        <v>-1</v>
      </c>
      <c r="APN9" s="346">
        <v>-1</v>
      </c>
      <c r="APO9" s="346">
        <v>-1</v>
      </c>
      <c r="APP9" s="346">
        <v>-1</v>
      </c>
      <c r="APQ9" s="346">
        <v>-1</v>
      </c>
      <c r="APR9" s="346">
        <v>-1</v>
      </c>
      <c r="APS9" s="346">
        <v>-1</v>
      </c>
      <c r="APT9" s="346">
        <v>-1</v>
      </c>
      <c r="APU9" s="346">
        <v>-1</v>
      </c>
      <c r="APV9" s="346">
        <v>-1</v>
      </c>
      <c r="APW9" s="346">
        <v>-1</v>
      </c>
      <c r="APX9" s="346">
        <v>-1</v>
      </c>
      <c r="APY9" s="346">
        <v>-1</v>
      </c>
      <c r="APZ9" s="346">
        <v>-1</v>
      </c>
      <c r="AQA9" s="346">
        <v>-1</v>
      </c>
      <c r="AQB9" s="346">
        <v>-1</v>
      </c>
      <c r="AQC9" s="346">
        <v>-1</v>
      </c>
      <c r="AQD9" s="346">
        <v>-1</v>
      </c>
      <c r="AQE9" s="346">
        <v>-1</v>
      </c>
      <c r="AQF9" s="346">
        <v>-1</v>
      </c>
      <c r="AQG9" s="346">
        <v>-1</v>
      </c>
      <c r="AQH9" s="346">
        <v>-1</v>
      </c>
      <c r="AQI9" s="346">
        <v>-1</v>
      </c>
      <c r="AQJ9" s="346">
        <v>-1</v>
      </c>
      <c r="AQK9" s="346">
        <v>-1</v>
      </c>
      <c r="AQL9" s="346">
        <v>-1</v>
      </c>
      <c r="AQM9" s="346">
        <v>-1</v>
      </c>
      <c r="AQN9" s="346">
        <v>-1</v>
      </c>
      <c r="AQO9" s="346">
        <v>-1</v>
      </c>
      <c r="AQP9" s="346">
        <v>-1</v>
      </c>
      <c r="AQQ9" s="346">
        <v>-1</v>
      </c>
      <c r="AQR9" s="346">
        <v>-1</v>
      </c>
      <c r="AQS9" s="346">
        <v>-1</v>
      </c>
      <c r="AQT9" s="346">
        <v>-1</v>
      </c>
      <c r="AQU9" s="346">
        <v>-1</v>
      </c>
      <c r="AQV9" s="346">
        <v>-1</v>
      </c>
      <c r="AQW9" s="346">
        <v>-1</v>
      </c>
      <c r="AQX9" s="346">
        <v>-1</v>
      </c>
      <c r="AQY9" s="346">
        <v>-1</v>
      </c>
      <c r="AQZ9" s="346">
        <v>-1</v>
      </c>
      <c r="ARA9" s="346">
        <v>-1</v>
      </c>
      <c r="ARB9" s="346">
        <v>-1</v>
      </c>
      <c r="ARC9" s="346">
        <v>-1</v>
      </c>
      <c r="ARD9" s="346">
        <v>-1</v>
      </c>
      <c r="ARE9" s="346">
        <v>-1</v>
      </c>
      <c r="ARF9" s="346">
        <v>-1</v>
      </c>
      <c r="ARG9" s="346">
        <v>-1</v>
      </c>
      <c r="ARH9" s="346">
        <v>-1</v>
      </c>
      <c r="ARI9" s="346">
        <v>-1</v>
      </c>
      <c r="ARJ9" s="346">
        <v>-1</v>
      </c>
      <c r="ARK9" s="346">
        <v>-1</v>
      </c>
      <c r="ARL9" s="346">
        <v>-1</v>
      </c>
      <c r="ARM9" s="346">
        <v>-1</v>
      </c>
      <c r="ARN9" s="346">
        <v>-1</v>
      </c>
      <c r="ARO9" s="346">
        <v>-1</v>
      </c>
      <c r="ARP9" s="346">
        <v>-1</v>
      </c>
      <c r="ARQ9" s="346">
        <v>-1</v>
      </c>
      <c r="ARR9" s="346">
        <v>-1</v>
      </c>
      <c r="ARS9" s="346">
        <v>-1</v>
      </c>
      <c r="ART9" s="346">
        <v>-1</v>
      </c>
      <c r="ARU9" s="346">
        <v>-1</v>
      </c>
      <c r="ARV9" s="346">
        <v>-1</v>
      </c>
      <c r="ARW9" s="346">
        <v>-1</v>
      </c>
      <c r="ARX9" s="346">
        <v>-1</v>
      </c>
      <c r="ARY9" s="346">
        <v>-1</v>
      </c>
      <c r="ARZ9" s="346" t="s">
        <v>1774</v>
      </c>
      <c r="ASA9" s="346" t="s">
        <v>1775</v>
      </c>
    </row>
    <row r="10" spans="1:1749">
      <c r="A10" s="351"/>
      <c r="B10" s="351"/>
      <c r="C10" s="351"/>
      <c r="D10" s="346" t="s">
        <v>0</v>
      </c>
      <c r="KI10" s="346" t="s">
        <v>1776</v>
      </c>
      <c r="VP10" s="346" t="s">
        <v>0</v>
      </c>
      <c r="AGU10" s="346" t="s">
        <v>1776</v>
      </c>
    </row>
    <row r="11" spans="1:1749" s="351" customFormat="1" ht="117" customHeight="1">
      <c r="A11" s="351" t="s">
        <v>293</v>
      </c>
      <c r="B11" s="351" t="s">
        <v>294</v>
      </c>
      <c r="C11" s="351" t="s">
        <v>295</v>
      </c>
      <c r="D11" s="346" t="s">
        <v>3</v>
      </c>
      <c r="E11" s="346" t="s">
        <v>4</v>
      </c>
      <c r="F11" s="346" t="s">
        <v>5</v>
      </c>
      <c r="G11" s="346" t="s">
        <v>6</v>
      </c>
      <c r="H11" s="346" t="s">
        <v>7</v>
      </c>
      <c r="I11" s="346" t="s">
        <v>8</v>
      </c>
      <c r="J11" s="346" t="s">
        <v>9</v>
      </c>
      <c r="K11" s="346" t="s">
        <v>10</v>
      </c>
      <c r="L11" s="346" t="s">
        <v>11</v>
      </c>
      <c r="M11" s="346" t="s">
        <v>12</v>
      </c>
      <c r="N11" s="346" t="s">
        <v>13</v>
      </c>
      <c r="O11" s="346" t="s">
        <v>14</v>
      </c>
      <c r="P11" s="346" t="s">
        <v>15</v>
      </c>
      <c r="Q11" s="346" t="s">
        <v>16</v>
      </c>
      <c r="R11" s="346" t="s">
        <v>17</v>
      </c>
      <c r="S11" s="346" t="s">
        <v>18</v>
      </c>
      <c r="T11" s="346" t="s">
        <v>19</v>
      </c>
      <c r="U11" s="346" t="s">
        <v>20</v>
      </c>
      <c r="V11" s="346" t="s">
        <v>21</v>
      </c>
      <c r="W11" s="346" t="s">
        <v>22</v>
      </c>
      <c r="X11" s="346" t="s">
        <v>23</v>
      </c>
      <c r="Y11" s="346" t="s">
        <v>24</v>
      </c>
      <c r="Z11" s="346" t="s">
        <v>25</v>
      </c>
      <c r="AA11" s="346" t="s">
        <v>26</v>
      </c>
      <c r="AB11" s="346" t="s">
        <v>27</v>
      </c>
      <c r="AC11" s="346" t="s">
        <v>28</v>
      </c>
      <c r="AD11" s="346" t="s">
        <v>29</v>
      </c>
      <c r="AE11" s="346" t="s">
        <v>30</v>
      </c>
      <c r="AF11" s="346" t="s">
        <v>31</v>
      </c>
      <c r="AG11" s="346" t="s">
        <v>32</v>
      </c>
      <c r="AH11" s="346" t="s">
        <v>33</v>
      </c>
      <c r="AI11" s="346" t="s">
        <v>34</v>
      </c>
      <c r="AJ11" s="346" t="s">
        <v>35</v>
      </c>
      <c r="AK11" s="346" t="s">
        <v>36</v>
      </c>
      <c r="AL11" s="346" t="s">
        <v>37</v>
      </c>
      <c r="AM11" s="346" t="s">
        <v>38</v>
      </c>
      <c r="AN11" s="346" t="s">
        <v>39</v>
      </c>
      <c r="AO11" s="346" t="s">
        <v>40</v>
      </c>
      <c r="AP11" s="346" t="s">
        <v>41</v>
      </c>
      <c r="AQ11" s="346" t="s">
        <v>42</v>
      </c>
      <c r="AR11" s="346" t="s">
        <v>43</v>
      </c>
      <c r="AS11" s="346" t="s">
        <v>44</v>
      </c>
      <c r="AT11" s="346" t="s">
        <v>45</v>
      </c>
      <c r="AU11" s="346" t="s">
        <v>46</v>
      </c>
      <c r="AV11" s="346" t="s">
        <v>47</v>
      </c>
      <c r="AW11" s="346" t="s">
        <v>48</v>
      </c>
      <c r="AX11" s="346" t="s">
        <v>49</v>
      </c>
      <c r="AY11" s="346" t="s">
        <v>50</v>
      </c>
      <c r="AZ11" s="346" t="s">
        <v>51</v>
      </c>
      <c r="BA11" s="346" t="s">
        <v>52</v>
      </c>
      <c r="BB11" s="346" t="s">
        <v>53</v>
      </c>
      <c r="BC11" s="346" t="s">
        <v>54</v>
      </c>
      <c r="BD11" s="346" t="s">
        <v>55</v>
      </c>
      <c r="BE11" s="346" t="s">
        <v>56</v>
      </c>
      <c r="BF11" s="346" t="s">
        <v>57</v>
      </c>
      <c r="BG11" s="346" t="s">
        <v>58</v>
      </c>
      <c r="BH11" s="346" t="s">
        <v>59</v>
      </c>
      <c r="BI11" s="346" t="s">
        <v>60</v>
      </c>
      <c r="BJ11" s="346" t="s">
        <v>61</v>
      </c>
      <c r="BK11" s="346" t="s">
        <v>62</v>
      </c>
      <c r="BL11" s="346" t="s">
        <v>63</v>
      </c>
      <c r="BM11" s="346" t="s">
        <v>64</v>
      </c>
      <c r="BN11" s="346" t="s">
        <v>65</v>
      </c>
      <c r="BO11" s="346" t="s">
        <v>66</v>
      </c>
      <c r="BP11" s="346" t="s">
        <v>67</v>
      </c>
      <c r="BQ11" s="346" t="s">
        <v>68</v>
      </c>
      <c r="BR11" s="346" t="s">
        <v>69</v>
      </c>
      <c r="BS11" s="346" t="s">
        <v>70</v>
      </c>
      <c r="BT11" s="346" t="s">
        <v>71</v>
      </c>
      <c r="BU11" s="346" t="s">
        <v>72</v>
      </c>
      <c r="BV11" s="346" t="s">
        <v>73</v>
      </c>
      <c r="BW11" s="346" t="s">
        <v>74</v>
      </c>
      <c r="BX11" s="346" t="s">
        <v>75</v>
      </c>
      <c r="BY11" s="346" t="s">
        <v>76</v>
      </c>
      <c r="BZ11" s="346" t="s">
        <v>77</v>
      </c>
      <c r="CA11" s="346" t="s">
        <v>78</v>
      </c>
      <c r="CB11" s="346" t="s">
        <v>79</v>
      </c>
      <c r="CC11" s="346" t="s">
        <v>80</v>
      </c>
      <c r="CD11" s="346" t="s">
        <v>81</v>
      </c>
      <c r="CE11" s="346" t="s">
        <v>82</v>
      </c>
      <c r="CF11" s="346" t="s">
        <v>83</v>
      </c>
      <c r="CG11" s="346" t="s">
        <v>84</v>
      </c>
      <c r="CH11" s="346" t="s">
        <v>85</v>
      </c>
      <c r="CI11" s="346" t="s">
        <v>86</v>
      </c>
      <c r="CJ11" s="346" t="s">
        <v>87</v>
      </c>
      <c r="CK11" s="346" t="s">
        <v>88</v>
      </c>
      <c r="CL11" s="346" t="s">
        <v>89</v>
      </c>
      <c r="CM11" s="346" t="s">
        <v>90</v>
      </c>
      <c r="CN11" s="346" t="s">
        <v>91</v>
      </c>
      <c r="CO11" s="346" t="s">
        <v>92</v>
      </c>
      <c r="CP11" s="346" t="s">
        <v>93</v>
      </c>
      <c r="CQ11" s="346" t="s">
        <v>94</v>
      </c>
      <c r="CR11" s="346" t="s">
        <v>95</v>
      </c>
      <c r="CS11" s="346" t="s">
        <v>96</v>
      </c>
      <c r="CT11" s="346" t="s">
        <v>97</v>
      </c>
      <c r="CU11" s="346" t="s">
        <v>98</v>
      </c>
      <c r="CV11" s="346" t="s">
        <v>99</v>
      </c>
      <c r="CW11" s="346" t="s">
        <v>100</v>
      </c>
      <c r="CX11" s="346" t="s">
        <v>101</v>
      </c>
      <c r="CY11" s="346" t="s">
        <v>102</v>
      </c>
      <c r="CZ11" s="346" t="s">
        <v>103</v>
      </c>
      <c r="DA11" s="346" t="s">
        <v>104</v>
      </c>
      <c r="DB11" s="346" t="s">
        <v>105</v>
      </c>
      <c r="DC11" s="346" t="s">
        <v>106</v>
      </c>
      <c r="DD11" s="346" t="s">
        <v>107</v>
      </c>
      <c r="DE11" s="346" t="s">
        <v>108</v>
      </c>
      <c r="DF11" s="346" t="s">
        <v>109</v>
      </c>
      <c r="DG11" s="346" t="s">
        <v>110</v>
      </c>
      <c r="DH11" s="346" t="s">
        <v>111</v>
      </c>
      <c r="DI11" s="346" t="s">
        <v>112</v>
      </c>
      <c r="DJ11" s="346" t="s">
        <v>113</v>
      </c>
      <c r="DK11" s="346" t="s">
        <v>114</v>
      </c>
      <c r="DL11" s="346" t="s">
        <v>115</v>
      </c>
      <c r="DM11" s="346" t="s">
        <v>116</v>
      </c>
      <c r="DN11" s="346" t="s">
        <v>117</v>
      </c>
      <c r="DO11" s="346" t="s">
        <v>118</v>
      </c>
      <c r="DP11" s="346" t="s">
        <v>119</v>
      </c>
      <c r="DQ11" s="346" t="s">
        <v>120</v>
      </c>
      <c r="DR11" s="346" t="s">
        <v>121</v>
      </c>
      <c r="DS11" s="346" t="s">
        <v>122</v>
      </c>
      <c r="DT11" s="346" t="s">
        <v>123</v>
      </c>
      <c r="DU11" s="346" t="s">
        <v>124</v>
      </c>
      <c r="DV11" s="346" t="s">
        <v>125</v>
      </c>
      <c r="DW11" s="346" t="s">
        <v>126</v>
      </c>
      <c r="DX11" s="346" t="s">
        <v>127</v>
      </c>
      <c r="DY11" s="346" t="s">
        <v>128</v>
      </c>
      <c r="DZ11" s="346" t="s">
        <v>129</v>
      </c>
      <c r="EA11" s="346" t="s">
        <v>130</v>
      </c>
      <c r="EB11" s="346" t="s">
        <v>131</v>
      </c>
      <c r="EC11" s="346" t="s">
        <v>132</v>
      </c>
      <c r="ED11" s="346" t="s">
        <v>133</v>
      </c>
      <c r="EE11" s="346" t="s">
        <v>134</v>
      </c>
      <c r="EF11" s="346" t="s">
        <v>135</v>
      </c>
      <c r="EG11" s="346" t="s">
        <v>136</v>
      </c>
      <c r="EH11" s="346" t="s">
        <v>137</v>
      </c>
      <c r="EI11" s="346" t="s">
        <v>138</v>
      </c>
      <c r="EJ11" s="346" t="s">
        <v>139</v>
      </c>
      <c r="EK11" s="346" t="s">
        <v>140</v>
      </c>
      <c r="EL11" s="346" t="s">
        <v>141</v>
      </c>
      <c r="EM11" s="346" t="s">
        <v>142</v>
      </c>
      <c r="EN11" s="346" t="s">
        <v>143</v>
      </c>
      <c r="EO11" s="346" t="s">
        <v>144</v>
      </c>
      <c r="EP11" s="346" t="s">
        <v>145</v>
      </c>
      <c r="EQ11" s="346" t="s">
        <v>146</v>
      </c>
      <c r="ER11" s="346" t="s">
        <v>147</v>
      </c>
      <c r="ES11" s="346" t="s">
        <v>148</v>
      </c>
      <c r="ET11" s="346" t="s">
        <v>149</v>
      </c>
      <c r="EU11" s="346" t="s">
        <v>150</v>
      </c>
      <c r="EV11" s="346" t="s">
        <v>151</v>
      </c>
      <c r="EW11" s="346" t="s">
        <v>152</v>
      </c>
      <c r="EX11" s="346" t="s">
        <v>153</v>
      </c>
      <c r="EY11" s="346" t="s">
        <v>154</v>
      </c>
      <c r="EZ11" s="346" t="s">
        <v>155</v>
      </c>
      <c r="FA11" s="346" t="s">
        <v>156</v>
      </c>
      <c r="FB11" s="346" t="s">
        <v>157</v>
      </c>
      <c r="FC11" s="346" t="s">
        <v>158</v>
      </c>
      <c r="FD11" s="346" t="s">
        <v>159</v>
      </c>
      <c r="FE11" s="346" t="s">
        <v>160</v>
      </c>
      <c r="FF11" s="346" t="s">
        <v>161</v>
      </c>
      <c r="FG11" s="346" t="s">
        <v>162</v>
      </c>
      <c r="FH11" s="346" t="s">
        <v>163</v>
      </c>
      <c r="FI11" s="346" t="s">
        <v>164</v>
      </c>
      <c r="FJ11" s="346" t="s">
        <v>165</v>
      </c>
      <c r="FK11" s="346" t="s">
        <v>166</v>
      </c>
      <c r="FL11" s="346" t="s">
        <v>167</v>
      </c>
      <c r="FM11" s="346" t="s">
        <v>168</v>
      </c>
      <c r="FN11" s="346" t="s">
        <v>169</v>
      </c>
      <c r="FO11" s="346" t="s">
        <v>170</v>
      </c>
      <c r="FP11" s="346" t="s">
        <v>171</v>
      </c>
      <c r="FQ11" s="346" t="s">
        <v>172</v>
      </c>
      <c r="FR11" s="346" t="s">
        <v>173</v>
      </c>
      <c r="FS11" s="346" t="s">
        <v>174</v>
      </c>
      <c r="FT11" s="346" t="s">
        <v>175</v>
      </c>
      <c r="FU11" s="346" t="s">
        <v>176</v>
      </c>
      <c r="FV11" s="346" t="s">
        <v>177</v>
      </c>
      <c r="FW11" s="346" t="s">
        <v>178</v>
      </c>
      <c r="FX11" s="346" t="s">
        <v>179</v>
      </c>
      <c r="FY11" s="346" t="s">
        <v>180</v>
      </c>
      <c r="FZ11" s="346" t="s">
        <v>181</v>
      </c>
      <c r="GA11" s="346" t="s">
        <v>182</v>
      </c>
      <c r="GB11" s="346" t="s">
        <v>183</v>
      </c>
      <c r="GC11" s="346" t="s">
        <v>184</v>
      </c>
      <c r="GD11" s="346" t="s">
        <v>185</v>
      </c>
      <c r="GE11" s="346" t="s">
        <v>186</v>
      </c>
      <c r="GF11" s="346" t="s">
        <v>187</v>
      </c>
      <c r="GG11" s="346" t="s">
        <v>188</v>
      </c>
      <c r="GH11" s="346" t="s">
        <v>189</v>
      </c>
      <c r="GI11" s="346" t="s">
        <v>190</v>
      </c>
      <c r="GJ11" s="346" t="s">
        <v>191</v>
      </c>
      <c r="GK11" s="346" t="s">
        <v>192</v>
      </c>
      <c r="GL11" s="346" t="s">
        <v>193</v>
      </c>
      <c r="GM11" s="346" t="s">
        <v>194</v>
      </c>
      <c r="GN11" s="346" t="s">
        <v>195</v>
      </c>
      <c r="GO11" s="346" t="s">
        <v>196</v>
      </c>
      <c r="GP11" s="346" t="s">
        <v>197</v>
      </c>
      <c r="GQ11" s="346" t="s">
        <v>198</v>
      </c>
      <c r="GR11" s="346" t="s">
        <v>199</v>
      </c>
      <c r="GS11" s="346" t="s">
        <v>200</v>
      </c>
      <c r="GT11" s="346" t="s">
        <v>201</v>
      </c>
      <c r="GU11" s="346" t="s">
        <v>202</v>
      </c>
      <c r="GV11" s="346" t="s">
        <v>203</v>
      </c>
      <c r="GW11" s="346" t="s">
        <v>204</v>
      </c>
      <c r="GX11" s="346" t="s">
        <v>205</v>
      </c>
      <c r="GY11" s="346" t="s">
        <v>206</v>
      </c>
      <c r="GZ11" s="346" t="s">
        <v>207</v>
      </c>
      <c r="HA11" s="346" t="s">
        <v>208</v>
      </c>
      <c r="HB11" s="346" t="s">
        <v>209</v>
      </c>
      <c r="HC11" s="346" t="s">
        <v>210</v>
      </c>
      <c r="HD11" s="346" t="s">
        <v>211</v>
      </c>
      <c r="HE11" s="346" t="s">
        <v>212</v>
      </c>
      <c r="HF11" s="346" t="s">
        <v>213</v>
      </c>
      <c r="HG11" s="346" t="s">
        <v>214</v>
      </c>
      <c r="HH11" s="346" t="s">
        <v>215</v>
      </c>
      <c r="HI11" s="346" t="s">
        <v>216</v>
      </c>
      <c r="HJ11" s="346" t="s">
        <v>217</v>
      </c>
      <c r="HK11" s="346" t="s">
        <v>218</v>
      </c>
      <c r="HL11" s="346" t="s">
        <v>219</v>
      </c>
      <c r="HM11" s="346" t="s">
        <v>220</v>
      </c>
      <c r="HN11" s="346" t="s">
        <v>221</v>
      </c>
      <c r="HO11" s="346" t="s">
        <v>222</v>
      </c>
      <c r="HP11" s="346" t="s">
        <v>223</v>
      </c>
      <c r="HQ11" s="346" t="s">
        <v>224</v>
      </c>
      <c r="HR11" s="346" t="s">
        <v>225</v>
      </c>
      <c r="HS11" s="346" t="s">
        <v>226</v>
      </c>
      <c r="HT11" s="346" t="s">
        <v>227</v>
      </c>
      <c r="HU11" s="346" t="s">
        <v>228</v>
      </c>
      <c r="HV11" s="346" t="s">
        <v>229</v>
      </c>
      <c r="HW11" s="346" t="s">
        <v>230</v>
      </c>
      <c r="HX11" s="346" t="s">
        <v>231</v>
      </c>
      <c r="HY11" s="346" t="s">
        <v>232</v>
      </c>
      <c r="HZ11" s="346" t="s">
        <v>233</v>
      </c>
      <c r="IA11" s="346" t="s">
        <v>234</v>
      </c>
      <c r="IB11" s="346" t="s">
        <v>235</v>
      </c>
      <c r="IC11" s="346" t="s">
        <v>236</v>
      </c>
      <c r="ID11" s="346" t="s">
        <v>237</v>
      </c>
      <c r="IE11" s="346" t="s">
        <v>238</v>
      </c>
      <c r="IF11" s="346" t="s">
        <v>239</v>
      </c>
      <c r="IG11" s="346" t="s">
        <v>240</v>
      </c>
      <c r="IH11" s="346" t="s">
        <v>241</v>
      </c>
      <c r="II11" s="346" t="s">
        <v>242</v>
      </c>
      <c r="IJ11" s="346" t="s">
        <v>243</v>
      </c>
      <c r="IK11" s="346" t="s">
        <v>244</v>
      </c>
      <c r="IL11" s="346" t="s">
        <v>245</v>
      </c>
      <c r="IM11" s="346" t="s">
        <v>246</v>
      </c>
      <c r="IN11" s="346" t="s">
        <v>247</v>
      </c>
      <c r="IO11" s="346" t="s">
        <v>248</v>
      </c>
      <c r="IP11" s="346" t="s">
        <v>249</v>
      </c>
      <c r="IQ11" s="346" t="s">
        <v>250</v>
      </c>
      <c r="IR11" s="346" t="s">
        <v>251</v>
      </c>
      <c r="IS11" s="346" t="s">
        <v>252</v>
      </c>
      <c r="IT11" s="346" t="s">
        <v>253</v>
      </c>
      <c r="IU11" s="346" t="s">
        <v>254</v>
      </c>
      <c r="IV11" s="346" t="s">
        <v>255</v>
      </c>
      <c r="IW11" s="346" t="s">
        <v>256</v>
      </c>
      <c r="IX11" s="346" t="s">
        <v>257</v>
      </c>
      <c r="IY11" s="346" t="s">
        <v>258</v>
      </c>
      <c r="IZ11" s="346" t="s">
        <v>259</v>
      </c>
      <c r="JA11" s="346" t="s">
        <v>260</v>
      </c>
      <c r="JB11" s="346" t="s">
        <v>261</v>
      </c>
      <c r="JC11" s="346" t="s">
        <v>262</v>
      </c>
      <c r="JD11" s="346" t="s">
        <v>263</v>
      </c>
      <c r="JE11" s="346" t="s">
        <v>264</v>
      </c>
      <c r="JF11" s="346" t="s">
        <v>265</v>
      </c>
      <c r="JG11" s="346" t="s">
        <v>266</v>
      </c>
      <c r="JH11" s="346" t="s">
        <v>267</v>
      </c>
      <c r="JI11" s="346" t="s">
        <v>268</v>
      </c>
      <c r="JJ11" s="346" t="s">
        <v>269</v>
      </c>
      <c r="JK11" s="346" t="s">
        <v>270</v>
      </c>
      <c r="JL11" s="346" t="s">
        <v>271</v>
      </c>
      <c r="JM11" s="346" t="s">
        <v>272</v>
      </c>
      <c r="JN11" s="346" t="s">
        <v>273</v>
      </c>
      <c r="JO11" s="346" t="s">
        <v>274</v>
      </c>
      <c r="JP11" s="346" t="s">
        <v>275</v>
      </c>
      <c r="JQ11" s="346" t="s">
        <v>276</v>
      </c>
      <c r="JR11" s="346" t="s">
        <v>277</v>
      </c>
      <c r="JS11" s="346" t="s">
        <v>278</v>
      </c>
      <c r="JT11" s="346" t="s">
        <v>279</v>
      </c>
      <c r="JU11" s="346" t="s">
        <v>280</v>
      </c>
      <c r="JV11" s="346" t="s">
        <v>281</v>
      </c>
      <c r="JW11" s="346" t="s">
        <v>282</v>
      </c>
      <c r="JX11" s="346" t="s">
        <v>283</v>
      </c>
      <c r="JY11" s="346" t="s">
        <v>284</v>
      </c>
      <c r="JZ11" s="346" t="s">
        <v>285</v>
      </c>
      <c r="KA11" s="346" t="s">
        <v>286</v>
      </c>
      <c r="KB11" s="346" t="s">
        <v>287</v>
      </c>
      <c r="KC11" s="346" t="s">
        <v>288</v>
      </c>
      <c r="KD11" s="346" t="s">
        <v>289</v>
      </c>
      <c r="KE11" s="346" t="s">
        <v>290</v>
      </c>
      <c r="KF11" s="346" t="s">
        <v>291</v>
      </c>
      <c r="KG11" s="346" t="s">
        <v>292</v>
      </c>
      <c r="KH11" s="346" t="s">
        <v>1777</v>
      </c>
      <c r="KI11" s="346" t="s">
        <v>3</v>
      </c>
      <c r="KJ11" s="346" t="s">
        <v>4</v>
      </c>
      <c r="KK11" s="346" t="s">
        <v>5</v>
      </c>
      <c r="KL11" s="346" t="s">
        <v>6</v>
      </c>
      <c r="KM11" s="346" t="s">
        <v>7</v>
      </c>
      <c r="KN11" s="346" t="s">
        <v>8</v>
      </c>
      <c r="KO11" s="346" t="s">
        <v>9</v>
      </c>
      <c r="KP11" s="346" t="s">
        <v>10</v>
      </c>
      <c r="KQ11" s="346" t="s">
        <v>11</v>
      </c>
      <c r="KR11" s="346" t="s">
        <v>12</v>
      </c>
      <c r="KS11" s="346" t="s">
        <v>13</v>
      </c>
      <c r="KT11" s="346" t="s">
        <v>14</v>
      </c>
      <c r="KU11" s="346" t="s">
        <v>15</v>
      </c>
      <c r="KV11" s="346" t="s">
        <v>16</v>
      </c>
      <c r="KW11" s="346" t="s">
        <v>17</v>
      </c>
      <c r="KX11" s="346" t="s">
        <v>18</v>
      </c>
      <c r="KY11" s="346" t="s">
        <v>19</v>
      </c>
      <c r="KZ11" s="346" t="s">
        <v>20</v>
      </c>
      <c r="LA11" s="346" t="s">
        <v>21</v>
      </c>
      <c r="LB11" s="346" t="s">
        <v>22</v>
      </c>
      <c r="LC11" s="346" t="s">
        <v>23</v>
      </c>
      <c r="LD11" s="346" t="s">
        <v>24</v>
      </c>
      <c r="LE11" s="346" t="s">
        <v>25</v>
      </c>
      <c r="LF11" s="346" t="s">
        <v>26</v>
      </c>
      <c r="LG11" s="346" t="s">
        <v>27</v>
      </c>
      <c r="LH11" s="346" t="s">
        <v>28</v>
      </c>
      <c r="LI11" s="346" t="s">
        <v>29</v>
      </c>
      <c r="LJ11" s="346" t="s">
        <v>30</v>
      </c>
      <c r="LK11" s="346" t="s">
        <v>31</v>
      </c>
      <c r="LL11" s="346" t="s">
        <v>32</v>
      </c>
      <c r="LM11" s="346" t="s">
        <v>33</v>
      </c>
      <c r="LN11" s="346" t="s">
        <v>34</v>
      </c>
      <c r="LO11" s="346" t="s">
        <v>35</v>
      </c>
      <c r="LP11" s="346" t="s">
        <v>36</v>
      </c>
      <c r="LQ11" s="346" t="s">
        <v>37</v>
      </c>
      <c r="LR11" s="346" t="s">
        <v>38</v>
      </c>
      <c r="LS11" s="346" t="s">
        <v>39</v>
      </c>
      <c r="LT11" s="346" t="s">
        <v>40</v>
      </c>
      <c r="LU11" s="346" t="s">
        <v>41</v>
      </c>
      <c r="LV11" s="346" t="s">
        <v>42</v>
      </c>
      <c r="LW11" s="346" t="s">
        <v>43</v>
      </c>
      <c r="LX11" s="346" t="s">
        <v>44</v>
      </c>
      <c r="LY11" s="346" t="s">
        <v>45</v>
      </c>
      <c r="LZ11" s="346" t="s">
        <v>46</v>
      </c>
      <c r="MA11" s="346" t="s">
        <v>47</v>
      </c>
      <c r="MB11" s="346" t="s">
        <v>48</v>
      </c>
      <c r="MC11" s="346" t="s">
        <v>49</v>
      </c>
      <c r="MD11" s="346" t="s">
        <v>50</v>
      </c>
      <c r="ME11" s="346" t="s">
        <v>51</v>
      </c>
      <c r="MF11" s="346" t="s">
        <v>52</v>
      </c>
      <c r="MG11" s="346" t="s">
        <v>53</v>
      </c>
      <c r="MH11" s="346" t="s">
        <v>54</v>
      </c>
      <c r="MI11" s="346" t="s">
        <v>55</v>
      </c>
      <c r="MJ11" s="346" t="s">
        <v>56</v>
      </c>
      <c r="MK11" s="346" t="s">
        <v>57</v>
      </c>
      <c r="ML11" s="346" t="s">
        <v>58</v>
      </c>
      <c r="MM11" s="346" t="s">
        <v>59</v>
      </c>
      <c r="MN11" s="346" t="s">
        <v>60</v>
      </c>
      <c r="MO11" s="346" t="s">
        <v>61</v>
      </c>
      <c r="MP11" s="346" t="s">
        <v>62</v>
      </c>
      <c r="MQ11" s="346" t="s">
        <v>63</v>
      </c>
      <c r="MR11" s="346" t="s">
        <v>64</v>
      </c>
      <c r="MS11" s="346" t="s">
        <v>65</v>
      </c>
      <c r="MT11" s="346" t="s">
        <v>66</v>
      </c>
      <c r="MU11" s="346" t="s">
        <v>67</v>
      </c>
      <c r="MV11" s="346" t="s">
        <v>68</v>
      </c>
      <c r="MW11" s="346" t="s">
        <v>69</v>
      </c>
      <c r="MX11" s="346" t="s">
        <v>70</v>
      </c>
      <c r="MY11" s="346" t="s">
        <v>71</v>
      </c>
      <c r="MZ11" s="346" t="s">
        <v>72</v>
      </c>
      <c r="NA11" s="346" t="s">
        <v>73</v>
      </c>
      <c r="NB11" s="346" t="s">
        <v>74</v>
      </c>
      <c r="NC11" s="346" t="s">
        <v>75</v>
      </c>
      <c r="ND11" s="346" t="s">
        <v>76</v>
      </c>
      <c r="NE11" s="346" t="s">
        <v>77</v>
      </c>
      <c r="NF11" s="346" t="s">
        <v>78</v>
      </c>
      <c r="NG11" s="346" t="s">
        <v>79</v>
      </c>
      <c r="NH11" s="346" t="s">
        <v>80</v>
      </c>
      <c r="NI11" s="346" t="s">
        <v>81</v>
      </c>
      <c r="NJ11" s="346" t="s">
        <v>82</v>
      </c>
      <c r="NK11" s="346" t="s">
        <v>83</v>
      </c>
      <c r="NL11" s="346" t="s">
        <v>84</v>
      </c>
      <c r="NM11" s="346" t="s">
        <v>85</v>
      </c>
      <c r="NN11" s="346" t="s">
        <v>86</v>
      </c>
      <c r="NO11" s="346" t="s">
        <v>87</v>
      </c>
      <c r="NP11" s="346" t="s">
        <v>88</v>
      </c>
      <c r="NQ11" s="346" t="s">
        <v>89</v>
      </c>
      <c r="NR11" s="346" t="s">
        <v>90</v>
      </c>
      <c r="NS11" s="346" t="s">
        <v>91</v>
      </c>
      <c r="NT11" s="346" t="s">
        <v>92</v>
      </c>
      <c r="NU11" s="346" t="s">
        <v>93</v>
      </c>
      <c r="NV11" s="346" t="s">
        <v>94</v>
      </c>
      <c r="NW11" s="346" t="s">
        <v>95</v>
      </c>
      <c r="NX11" s="346" t="s">
        <v>96</v>
      </c>
      <c r="NY11" s="346" t="s">
        <v>97</v>
      </c>
      <c r="NZ11" s="346" t="s">
        <v>98</v>
      </c>
      <c r="OA11" s="346" t="s">
        <v>99</v>
      </c>
      <c r="OB11" s="346" t="s">
        <v>100</v>
      </c>
      <c r="OC11" s="346" t="s">
        <v>101</v>
      </c>
      <c r="OD11" s="346" t="s">
        <v>102</v>
      </c>
      <c r="OE11" s="346" t="s">
        <v>103</v>
      </c>
      <c r="OF11" s="346" t="s">
        <v>104</v>
      </c>
      <c r="OG11" s="346" t="s">
        <v>105</v>
      </c>
      <c r="OH11" s="346" t="s">
        <v>106</v>
      </c>
      <c r="OI11" s="346" t="s">
        <v>107</v>
      </c>
      <c r="OJ11" s="346" t="s">
        <v>108</v>
      </c>
      <c r="OK11" s="346" t="s">
        <v>109</v>
      </c>
      <c r="OL11" s="346" t="s">
        <v>110</v>
      </c>
      <c r="OM11" s="346" t="s">
        <v>111</v>
      </c>
      <c r="ON11" s="346" t="s">
        <v>112</v>
      </c>
      <c r="OO11" s="346" t="s">
        <v>113</v>
      </c>
      <c r="OP11" s="346" t="s">
        <v>114</v>
      </c>
      <c r="OQ11" s="346" t="s">
        <v>115</v>
      </c>
      <c r="OR11" s="346" t="s">
        <v>116</v>
      </c>
      <c r="OS11" s="346" t="s">
        <v>117</v>
      </c>
      <c r="OT11" s="346" t="s">
        <v>118</v>
      </c>
      <c r="OU11" s="346" t="s">
        <v>119</v>
      </c>
      <c r="OV11" s="346" t="s">
        <v>120</v>
      </c>
      <c r="OW11" s="346" t="s">
        <v>121</v>
      </c>
      <c r="OX11" s="346" t="s">
        <v>122</v>
      </c>
      <c r="OY11" s="346" t="s">
        <v>123</v>
      </c>
      <c r="OZ11" s="346" t="s">
        <v>124</v>
      </c>
      <c r="PA11" s="346" t="s">
        <v>125</v>
      </c>
      <c r="PB11" s="346" t="s">
        <v>126</v>
      </c>
      <c r="PC11" s="346" t="s">
        <v>127</v>
      </c>
      <c r="PD11" s="346" t="s">
        <v>128</v>
      </c>
      <c r="PE11" s="346" t="s">
        <v>129</v>
      </c>
      <c r="PF11" s="346" t="s">
        <v>130</v>
      </c>
      <c r="PG11" s="346" t="s">
        <v>131</v>
      </c>
      <c r="PH11" s="346" t="s">
        <v>132</v>
      </c>
      <c r="PI11" s="346" t="s">
        <v>133</v>
      </c>
      <c r="PJ11" s="346" t="s">
        <v>134</v>
      </c>
      <c r="PK11" s="346" t="s">
        <v>135</v>
      </c>
      <c r="PL11" s="346" t="s">
        <v>136</v>
      </c>
      <c r="PM11" s="346" t="s">
        <v>137</v>
      </c>
      <c r="PN11" s="346" t="s">
        <v>138</v>
      </c>
      <c r="PO11" s="346" t="s">
        <v>139</v>
      </c>
      <c r="PP11" s="346" t="s">
        <v>140</v>
      </c>
      <c r="PQ11" s="346" t="s">
        <v>141</v>
      </c>
      <c r="PR11" s="346" t="s">
        <v>142</v>
      </c>
      <c r="PS11" s="346" t="s">
        <v>143</v>
      </c>
      <c r="PT11" s="346" t="s">
        <v>144</v>
      </c>
      <c r="PU11" s="346" t="s">
        <v>145</v>
      </c>
      <c r="PV11" s="346" t="s">
        <v>146</v>
      </c>
      <c r="PW11" s="346" t="s">
        <v>147</v>
      </c>
      <c r="PX11" s="346" t="s">
        <v>148</v>
      </c>
      <c r="PY11" s="346" t="s">
        <v>149</v>
      </c>
      <c r="PZ11" s="346" t="s">
        <v>150</v>
      </c>
      <c r="QA11" s="346" t="s">
        <v>151</v>
      </c>
      <c r="QB11" s="346" t="s">
        <v>152</v>
      </c>
      <c r="QC11" s="346" t="s">
        <v>153</v>
      </c>
      <c r="QD11" s="346" t="s">
        <v>154</v>
      </c>
      <c r="QE11" s="346" t="s">
        <v>155</v>
      </c>
      <c r="QF11" s="346" t="s">
        <v>156</v>
      </c>
      <c r="QG11" s="346" t="s">
        <v>157</v>
      </c>
      <c r="QH11" s="346" t="s">
        <v>158</v>
      </c>
      <c r="QI11" s="346" t="s">
        <v>159</v>
      </c>
      <c r="QJ11" s="346" t="s">
        <v>160</v>
      </c>
      <c r="QK11" s="346" t="s">
        <v>161</v>
      </c>
      <c r="QL11" s="346" t="s">
        <v>162</v>
      </c>
      <c r="QM11" s="346" t="s">
        <v>163</v>
      </c>
      <c r="QN11" s="346" t="s">
        <v>164</v>
      </c>
      <c r="QO11" s="346" t="s">
        <v>165</v>
      </c>
      <c r="QP11" s="346" t="s">
        <v>166</v>
      </c>
      <c r="QQ11" s="346" t="s">
        <v>167</v>
      </c>
      <c r="QR11" s="346" t="s">
        <v>168</v>
      </c>
      <c r="QS11" s="346" t="s">
        <v>169</v>
      </c>
      <c r="QT11" s="346" t="s">
        <v>170</v>
      </c>
      <c r="QU11" s="346" t="s">
        <v>171</v>
      </c>
      <c r="QV11" s="346" t="s">
        <v>172</v>
      </c>
      <c r="QW11" s="346" t="s">
        <v>173</v>
      </c>
      <c r="QX11" s="346" t="s">
        <v>174</v>
      </c>
      <c r="QY11" s="346" t="s">
        <v>175</v>
      </c>
      <c r="QZ11" s="346" t="s">
        <v>176</v>
      </c>
      <c r="RA11" s="346" t="s">
        <v>177</v>
      </c>
      <c r="RB11" s="346" t="s">
        <v>178</v>
      </c>
      <c r="RC11" s="346" t="s">
        <v>179</v>
      </c>
      <c r="RD11" s="346" t="s">
        <v>180</v>
      </c>
      <c r="RE11" s="346" t="s">
        <v>181</v>
      </c>
      <c r="RF11" s="346" t="s">
        <v>182</v>
      </c>
      <c r="RG11" s="346" t="s">
        <v>183</v>
      </c>
      <c r="RH11" s="346" t="s">
        <v>184</v>
      </c>
      <c r="RI11" s="346" t="s">
        <v>185</v>
      </c>
      <c r="RJ11" s="346" t="s">
        <v>186</v>
      </c>
      <c r="RK11" s="346" t="s">
        <v>187</v>
      </c>
      <c r="RL11" s="346" t="s">
        <v>188</v>
      </c>
      <c r="RM11" s="346" t="s">
        <v>189</v>
      </c>
      <c r="RN11" s="346" t="s">
        <v>190</v>
      </c>
      <c r="RO11" s="346" t="s">
        <v>191</v>
      </c>
      <c r="RP11" s="346" t="s">
        <v>192</v>
      </c>
      <c r="RQ11" s="346" t="s">
        <v>193</v>
      </c>
      <c r="RR11" s="346" t="s">
        <v>194</v>
      </c>
      <c r="RS11" s="346" t="s">
        <v>195</v>
      </c>
      <c r="RT11" s="346" t="s">
        <v>196</v>
      </c>
      <c r="RU11" s="346" t="s">
        <v>197</v>
      </c>
      <c r="RV11" s="346" t="s">
        <v>198</v>
      </c>
      <c r="RW11" s="346" t="s">
        <v>199</v>
      </c>
      <c r="RX11" s="346" t="s">
        <v>200</v>
      </c>
      <c r="RY11" s="346" t="s">
        <v>201</v>
      </c>
      <c r="RZ11" s="346" t="s">
        <v>202</v>
      </c>
      <c r="SA11" s="346" t="s">
        <v>203</v>
      </c>
      <c r="SB11" s="346" t="s">
        <v>204</v>
      </c>
      <c r="SC11" s="346" t="s">
        <v>205</v>
      </c>
      <c r="SD11" s="346" t="s">
        <v>206</v>
      </c>
      <c r="SE11" s="346" t="s">
        <v>207</v>
      </c>
      <c r="SF11" s="346" t="s">
        <v>208</v>
      </c>
      <c r="SG11" s="346" t="s">
        <v>209</v>
      </c>
      <c r="SH11" s="346" t="s">
        <v>210</v>
      </c>
      <c r="SI11" s="346" t="s">
        <v>211</v>
      </c>
      <c r="SJ11" s="346" t="s">
        <v>212</v>
      </c>
      <c r="SK11" s="346" t="s">
        <v>213</v>
      </c>
      <c r="SL11" s="346" t="s">
        <v>214</v>
      </c>
      <c r="SM11" s="346" t="s">
        <v>215</v>
      </c>
      <c r="SN11" s="346" t="s">
        <v>216</v>
      </c>
      <c r="SO11" s="346" t="s">
        <v>217</v>
      </c>
      <c r="SP11" s="346" t="s">
        <v>218</v>
      </c>
      <c r="SQ11" s="346" t="s">
        <v>219</v>
      </c>
      <c r="SR11" s="346" t="s">
        <v>220</v>
      </c>
      <c r="SS11" s="346" t="s">
        <v>221</v>
      </c>
      <c r="ST11" s="346" t="s">
        <v>222</v>
      </c>
      <c r="SU11" s="346" t="s">
        <v>223</v>
      </c>
      <c r="SV11" s="346" t="s">
        <v>224</v>
      </c>
      <c r="SW11" s="346" t="s">
        <v>225</v>
      </c>
      <c r="SX11" s="346" t="s">
        <v>226</v>
      </c>
      <c r="SY11" s="346" t="s">
        <v>227</v>
      </c>
      <c r="SZ11" s="346" t="s">
        <v>228</v>
      </c>
      <c r="TA11" s="346" t="s">
        <v>229</v>
      </c>
      <c r="TB11" s="346" t="s">
        <v>230</v>
      </c>
      <c r="TC11" s="346" t="s">
        <v>231</v>
      </c>
      <c r="TD11" s="346" t="s">
        <v>232</v>
      </c>
      <c r="TE11" s="346" t="s">
        <v>233</v>
      </c>
      <c r="TF11" s="346" t="s">
        <v>234</v>
      </c>
      <c r="TG11" s="346" t="s">
        <v>235</v>
      </c>
      <c r="TH11" s="346" t="s">
        <v>236</v>
      </c>
      <c r="TI11" s="346" t="s">
        <v>237</v>
      </c>
      <c r="TJ11" s="346" t="s">
        <v>238</v>
      </c>
      <c r="TK11" s="346" t="s">
        <v>239</v>
      </c>
      <c r="TL11" s="346" t="s">
        <v>240</v>
      </c>
      <c r="TM11" s="346" t="s">
        <v>241</v>
      </c>
      <c r="TN11" s="346" t="s">
        <v>242</v>
      </c>
      <c r="TO11" s="346" t="s">
        <v>243</v>
      </c>
      <c r="TP11" s="346" t="s">
        <v>244</v>
      </c>
      <c r="TQ11" s="346" t="s">
        <v>245</v>
      </c>
      <c r="TR11" s="346" t="s">
        <v>246</v>
      </c>
      <c r="TS11" s="346" t="s">
        <v>247</v>
      </c>
      <c r="TT11" s="346" t="s">
        <v>248</v>
      </c>
      <c r="TU11" s="346" t="s">
        <v>249</v>
      </c>
      <c r="TV11" s="346" t="s">
        <v>250</v>
      </c>
      <c r="TW11" s="346" t="s">
        <v>251</v>
      </c>
      <c r="TX11" s="346" t="s">
        <v>252</v>
      </c>
      <c r="TY11" s="346" t="s">
        <v>253</v>
      </c>
      <c r="TZ11" s="346" t="s">
        <v>254</v>
      </c>
      <c r="UA11" s="346" t="s">
        <v>255</v>
      </c>
      <c r="UB11" s="346" t="s">
        <v>256</v>
      </c>
      <c r="UC11" s="346" t="s">
        <v>257</v>
      </c>
      <c r="UD11" s="346" t="s">
        <v>258</v>
      </c>
      <c r="UE11" s="346" t="s">
        <v>259</v>
      </c>
      <c r="UF11" s="346" t="s">
        <v>260</v>
      </c>
      <c r="UG11" s="346" t="s">
        <v>261</v>
      </c>
      <c r="UH11" s="346" t="s">
        <v>262</v>
      </c>
      <c r="UI11" s="346" t="s">
        <v>263</v>
      </c>
      <c r="UJ11" s="346" t="s">
        <v>264</v>
      </c>
      <c r="UK11" s="346" t="s">
        <v>265</v>
      </c>
      <c r="UL11" s="346" t="s">
        <v>266</v>
      </c>
      <c r="UM11" s="346" t="s">
        <v>267</v>
      </c>
      <c r="UN11" s="346" t="s">
        <v>268</v>
      </c>
      <c r="UO11" s="346" t="s">
        <v>269</v>
      </c>
      <c r="UP11" s="346" t="s">
        <v>270</v>
      </c>
      <c r="UQ11" s="346" t="s">
        <v>271</v>
      </c>
      <c r="UR11" s="346" t="s">
        <v>272</v>
      </c>
      <c r="US11" s="346" t="s">
        <v>273</v>
      </c>
      <c r="UT11" s="346" t="s">
        <v>274</v>
      </c>
      <c r="UU11" s="346" t="s">
        <v>275</v>
      </c>
      <c r="UV11" s="346" t="s">
        <v>276</v>
      </c>
      <c r="UW11" s="346" t="s">
        <v>277</v>
      </c>
      <c r="UX11" s="346" t="s">
        <v>278</v>
      </c>
      <c r="UY11" s="346" t="s">
        <v>279</v>
      </c>
      <c r="UZ11" s="346" t="s">
        <v>280</v>
      </c>
      <c r="VA11" s="346" t="s">
        <v>281</v>
      </c>
      <c r="VB11" s="346" t="s">
        <v>282</v>
      </c>
      <c r="VC11" s="346" t="s">
        <v>283</v>
      </c>
      <c r="VD11" s="346" t="s">
        <v>284</v>
      </c>
      <c r="VE11" s="346" t="s">
        <v>285</v>
      </c>
      <c r="VF11" s="346" t="s">
        <v>286</v>
      </c>
      <c r="VG11" s="346" t="s">
        <v>287</v>
      </c>
      <c r="VH11" s="346" t="s">
        <v>288</v>
      </c>
      <c r="VI11" s="346" t="s">
        <v>289</v>
      </c>
      <c r="VJ11" s="346" t="s">
        <v>290</v>
      </c>
      <c r="VK11" s="346" t="s">
        <v>291</v>
      </c>
      <c r="VL11" s="346" t="s">
        <v>292</v>
      </c>
      <c r="VM11" s="346" t="s">
        <v>1777</v>
      </c>
      <c r="VN11" s="346"/>
      <c r="VO11" s="346"/>
      <c r="VP11" s="346" t="s">
        <v>3</v>
      </c>
      <c r="VQ11" s="346" t="s">
        <v>4</v>
      </c>
      <c r="VR11" s="346" t="s">
        <v>5</v>
      </c>
      <c r="VS11" s="346" t="s">
        <v>6</v>
      </c>
      <c r="VT11" s="346" t="s">
        <v>7</v>
      </c>
      <c r="VU11" s="346" t="s">
        <v>8</v>
      </c>
      <c r="VV11" s="346" t="s">
        <v>9</v>
      </c>
      <c r="VW11" s="346" t="s">
        <v>10</v>
      </c>
      <c r="VX11" s="346" t="s">
        <v>11</v>
      </c>
      <c r="VY11" s="346" t="s">
        <v>12</v>
      </c>
      <c r="VZ11" s="346" t="s">
        <v>13</v>
      </c>
      <c r="WA11" s="346" t="s">
        <v>14</v>
      </c>
      <c r="WB11" s="346" t="s">
        <v>15</v>
      </c>
      <c r="WC11" s="346" t="s">
        <v>16</v>
      </c>
      <c r="WD11" s="346" t="s">
        <v>17</v>
      </c>
      <c r="WE11" s="346" t="s">
        <v>18</v>
      </c>
      <c r="WF11" s="346" t="s">
        <v>19</v>
      </c>
      <c r="WG11" s="346" t="s">
        <v>20</v>
      </c>
      <c r="WH11" s="346" t="s">
        <v>21</v>
      </c>
      <c r="WI11" s="346" t="s">
        <v>22</v>
      </c>
      <c r="WJ11" s="346" t="s">
        <v>23</v>
      </c>
      <c r="WK11" s="346" t="s">
        <v>24</v>
      </c>
      <c r="WL11" s="346" t="s">
        <v>25</v>
      </c>
      <c r="WM11" s="346" t="s">
        <v>26</v>
      </c>
      <c r="WN11" s="346" t="s">
        <v>27</v>
      </c>
      <c r="WO11" s="346" t="s">
        <v>28</v>
      </c>
      <c r="WP11" s="346" t="s">
        <v>29</v>
      </c>
      <c r="WQ11" s="346" t="s">
        <v>30</v>
      </c>
      <c r="WR11" s="346" t="s">
        <v>31</v>
      </c>
      <c r="WS11" s="346" t="s">
        <v>32</v>
      </c>
      <c r="WT11" s="346" t="s">
        <v>33</v>
      </c>
      <c r="WU11" s="346" t="s">
        <v>34</v>
      </c>
      <c r="WV11" s="346" t="s">
        <v>35</v>
      </c>
      <c r="WW11" s="346" t="s">
        <v>36</v>
      </c>
      <c r="WX11" s="346" t="s">
        <v>37</v>
      </c>
      <c r="WY11" s="346" t="s">
        <v>38</v>
      </c>
      <c r="WZ11" s="346" t="s">
        <v>39</v>
      </c>
      <c r="XA11" s="346" t="s">
        <v>40</v>
      </c>
      <c r="XB11" s="346" t="s">
        <v>41</v>
      </c>
      <c r="XC11" s="346" t="s">
        <v>42</v>
      </c>
      <c r="XD11" s="346" t="s">
        <v>43</v>
      </c>
      <c r="XE11" s="346" t="s">
        <v>44</v>
      </c>
      <c r="XF11" s="346" t="s">
        <v>45</v>
      </c>
      <c r="XG11" s="346" t="s">
        <v>46</v>
      </c>
      <c r="XH11" s="346" t="s">
        <v>47</v>
      </c>
      <c r="XI11" s="346" t="s">
        <v>48</v>
      </c>
      <c r="XJ11" s="346" t="s">
        <v>49</v>
      </c>
      <c r="XK11" s="346" t="s">
        <v>50</v>
      </c>
      <c r="XL11" s="346" t="s">
        <v>51</v>
      </c>
      <c r="XM11" s="346" t="s">
        <v>52</v>
      </c>
      <c r="XN11" s="346" t="s">
        <v>53</v>
      </c>
      <c r="XO11" s="346" t="s">
        <v>54</v>
      </c>
      <c r="XP11" s="346" t="s">
        <v>55</v>
      </c>
      <c r="XQ11" s="346" t="s">
        <v>56</v>
      </c>
      <c r="XR11" s="346" t="s">
        <v>57</v>
      </c>
      <c r="XS11" s="346" t="s">
        <v>58</v>
      </c>
      <c r="XT11" s="346" t="s">
        <v>59</v>
      </c>
      <c r="XU11" s="346" t="s">
        <v>60</v>
      </c>
      <c r="XV11" s="346" t="s">
        <v>61</v>
      </c>
      <c r="XW11" s="346" t="s">
        <v>62</v>
      </c>
      <c r="XX11" s="346" t="s">
        <v>63</v>
      </c>
      <c r="XY11" s="346" t="s">
        <v>64</v>
      </c>
      <c r="XZ11" s="346" t="s">
        <v>65</v>
      </c>
      <c r="YA11" s="346" t="s">
        <v>66</v>
      </c>
      <c r="YB11" s="346" t="s">
        <v>67</v>
      </c>
      <c r="YC11" s="346" t="s">
        <v>68</v>
      </c>
      <c r="YD11" s="346" t="s">
        <v>69</v>
      </c>
      <c r="YE11" s="346" t="s">
        <v>70</v>
      </c>
      <c r="YF11" s="346" t="s">
        <v>71</v>
      </c>
      <c r="YG11" s="346" t="s">
        <v>72</v>
      </c>
      <c r="YH11" s="346" t="s">
        <v>73</v>
      </c>
      <c r="YI11" s="346" t="s">
        <v>74</v>
      </c>
      <c r="YJ11" s="346" t="s">
        <v>75</v>
      </c>
      <c r="YK11" s="346" t="s">
        <v>76</v>
      </c>
      <c r="YL11" s="346" t="s">
        <v>77</v>
      </c>
      <c r="YM11" s="346" t="s">
        <v>78</v>
      </c>
      <c r="YN11" s="346" t="s">
        <v>79</v>
      </c>
      <c r="YO11" s="346" t="s">
        <v>80</v>
      </c>
      <c r="YP11" s="346" t="s">
        <v>81</v>
      </c>
      <c r="YQ11" s="346" t="s">
        <v>82</v>
      </c>
      <c r="YR11" s="346" t="s">
        <v>83</v>
      </c>
      <c r="YS11" s="346" t="s">
        <v>84</v>
      </c>
      <c r="YT11" s="346" t="s">
        <v>85</v>
      </c>
      <c r="YU11" s="346" t="s">
        <v>86</v>
      </c>
      <c r="YV11" s="346" t="s">
        <v>87</v>
      </c>
      <c r="YW11" s="346" t="s">
        <v>88</v>
      </c>
      <c r="YX11" s="346" t="s">
        <v>89</v>
      </c>
      <c r="YY11" s="346" t="s">
        <v>90</v>
      </c>
      <c r="YZ11" s="346" t="s">
        <v>91</v>
      </c>
      <c r="ZA11" s="346" t="s">
        <v>92</v>
      </c>
      <c r="ZB11" s="346" t="s">
        <v>93</v>
      </c>
      <c r="ZC11" s="346" t="s">
        <v>94</v>
      </c>
      <c r="ZD11" s="346" t="s">
        <v>95</v>
      </c>
      <c r="ZE11" s="346" t="s">
        <v>96</v>
      </c>
      <c r="ZF11" s="346" t="s">
        <v>97</v>
      </c>
      <c r="ZG11" s="346" t="s">
        <v>98</v>
      </c>
      <c r="ZH11" s="346" t="s">
        <v>99</v>
      </c>
      <c r="ZI11" s="346" t="s">
        <v>100</v>
      </c>
      <c r="ZJ11" s="346" t="s">
        <v>101</v>
      </c>
      <c r="ZK11" s="346" t="s">
        <v>102</v>
      </c>
      <c r="ZL11" s="346" t="s">
        <v>103</v>
      </c>
      <c r="ZM11" s="346" t="s">
        <v>104</v>
      </c>
      <c r="ZN11" s="346" t="s">
        <v>105</v>
      </c>
      <c r="ZO11" s="346" t="s">
        <v>106</v>
      </c>
      <c r="ZP11" s="346" t="s">
        <v>107</v>
      </c>
      <c r="ZQ11" s="346" t="s">
        <v>108</v>
      </c>
      <c r="ZR11" s="346" t="s">
        <v>109</v>
      </c>
      <c r="ZS11" s="346" t="s">
        <v>110</v>
      </c>
      <c r="ZT11" s="346" t="s">
        <v>111</v>
      </c>
      <c r="ZU11" s="346" t="s">
        <v>112</v>
      </c>
      <c r="ZV11" s="346" t="s">
        <v>113</v>
      </c>
      <c r="ZW11" s="346" t="s">
        <v>114</v>
      </c>
      <c r="ZX11" s="346" t="s">
        <v>115</v>
      </c>
      <c r="ZY11" s="346" t="s">
        <v>116</v>
      </c>
      <c r="ZZ11" s="346" t="s">
        <v>117</v>
      </c>
      <c r="AAA11" s="346" t="s">
        <v>118</v>
      </c>
      <c r="AAB11" s="346" t="s">
        <v>119</v>
      </c>
      <c r="AAC11" s="346" t="s">
        <v>120</v>
      </c>
      <c r="AAD11" s="346" t="s">
        <v>121</v>
      </c>
      <c r="AAE11" s="346" t="s">
        <v>122</v>
      </c>
      <c r="AAF11" s="346" t="s">
        <v>123</v>
      </c>
      <c r="AAG11" s="346" t="s">
        <v>124</v>
      </c>
      <c r="AAH11" s="346" t="s">
        <v>125</v>
      </c>
      <c r="AAI11" s="346" t="s">
        <v>126</v>
      </c>
      <c r="AAJ11" s="346" t="s">
        <v>127</v>
      </c>
      <c r="AAK11" s="346" t="s">
        <v>128</v>
      </c>
      <c r="AAL11" s="346" t="s">
        <v>129</v>
      </c>
      <c r="AAM11" s="346" t="s">
        <v>130</v>
      </c>
      <c r="AAN11" s="346" t="s">
        <v>131</v>
      </c>
      <c r="AAO11" s="346" t="s">
        <v>132</v>
      </c>
      <c r="AAP11" s="346" t="s">
        <v>133</v>
      </c>
      <c r="AAQ11" s="346" t="s">
        <v>134</v>
      </c>
      <c r="AAR11" s="346" t="s">
        <v>135</v>
      </c>
      <c r="AAS11" s="346" t="s">
        <v>136</v>
      </c>
      <c r="AAT11" s="346" t="s">
        <v>137</v>
      </c>
      <c r="AAU11" s="346" t="s">
        <v>138</v>
      </c>
      <c r="AAV11" s="346" t="s">
        <v>139</v>
      </c>
      <c r="AAW11" s="346" t="s">
        <v>140</v>
      </c>
      <c r="AAX11" s="346" t="s">
        <v>141</v>
      </c>
      <c r="AAY11" s="346" t="s">
        <v>142</v>
      </c>
      <c r="AAZ11" s="346" t="s">
        <v>143</v>
      </c>
      <c r="ABA11" s="346" t="s">
        <v>144</v>
      </c>
      <c r="ABB11" s="346" t="s">
        <v>145</v>
      </c>
      <c r="ABC11" s="346" t="s">
        <v>146</v>
      </c>
      <c r="ABD11" s="346" t="s">
        <v>147</v>
      </c>
      <c r="ABE11" s="346" t="s">
        <v>148</v>
      </c>
      <c r="ABF11" s="346" t="s">
        <v>149</v>
      </c>
      <c r="ABG11" s="346" t="s">
        <v>150</v>
      </c>
      <c r="ABH11" s="346" t="s">
        <v>151</v>
      </c>
      <c r="ABI11" s="346" t="s">
        <v>152</v>
      </c>
      <c r="ABJ11" s="346" t="s">
        <v>153</v>
      </c>
      <c r="ABK11" s="346" t="s">
        <v>154</v>
      </c>
      <c r="ABL11" s="346" t="s">
        <v>155</v>
      </c>
      <c r="ABM11" s="346" t="s">
        <v>156</v>
      </c>
      <c r="ABN11" s="346" t="s">
        <v>157</v>
      </c>
      <c r="ABO11" s="346" t="s">
        <v>158</v>
      </c>
      <c r="ABP11" s="346" t="s">
        <v>159</v>
      </c>
      <c r="ABQ11" s="346" t="s">
        <v>160</v>
      </c>
      <c r="ABR11" s="346" t="s">
        <v>161</v>
      </c>
      <c r="ABS11" s="346" t="s">
        <v>162</v>
      </c>
      <c r="ABT11" s="346" t="s">
        <v>163</v>
      </c>
      <c r="ABU11" s="346" t="s">
        <v>164</v>
      </c>
      <c r="ABV11" s="346" t="s">
        <v>165</v>
      </c>
      <c r="ABW11" s="346" t="s">
        <v>166</v>
      </c>
      <c r="ABX11" s="346" t="s">
        <v>167</v>
      </c>
      <c r="ABY11" s="346" t="s">
        <v>168</v>
      </c>
      <c r="ABZ11" s="346" t="s">
        <v>169</v>
      </c>
      <c r="ACA11" s="346" t="s">
        <v>170</v>
      </c>
      <c r="ACB11" s="346" t="s">
        <v>171</v>
      </c>
      <c r="ACC11" s="346" t="s">
        <v>172</v>
      </c>
      <c r="ACD11" s="346" t="s">
        <v>173</v>
      </c>
      <c r="ACE11" s="346" t="s">
        <v>174</v>
      </c>
      <c r="ACF11" s="346" t="s">
        <v>175</v>
      </c>
      <c r="ACG11" s="346" t="s">
        <v>176</v>
      </c>
      <c r="ACH11" s="346" t="s">
        <v>177</v>
      </c>
      <c r="ACI11" s="346" t="s">
        <v>178</v>
      </c>
      <c r="ACJ11" s="346" t="s">
        <v>179</v>
      </c>
      <c r="ACK11" s="346" t="s">
        <v>180</v>
      </c>
      <c r="ACL11" s="346" t="s">
        <v>181</v>
      </c>
      <c r="ACM11" s="346" t="s">
        <v>182</v>
      </c>
      <c r="ACN11" s="346" t="s">
        <v>183</v>
      </c>
      <c r="ACO11" s="346" t="s">
        <v>184</v>
      </c>
      <c r="ACP11" s="346" t="s">
        <v>185</v>
      </c>
      <c r="ACQ11" s="346" t="s">
        <v>186</v>
      </c>
      <c r="ACR11" s="346" t="s">
        <v>187</v>
      </c>
      <c r="ACS11" s="346" t="s">
        <v>188</v>
      </c>
      <c r="ACT11" s="346" t="s">
        <v>189</v>
      </c>
      <c r="ACU11" s="346" t="s">
        <v>190</v>
      </c>
      <c r="ACV11" s="346" t="s">
        <v>191</v>
      </c>
      <c r="ACW11" s="346" t="s">
        <v>192</v>
      </c>
      <c r="ACX11" s="346" t="s">
        <v>193</v>
      </c>
      <c r="ACY11" s="346" t="s">
        <v>194</v>
      </c>
      <c r="ACZ11" s="346" t="s">
        <v>195</v>
      </c>
      <c r="ADA11" s="346" t="s">
        <v>196</v>
      </c>
      <c r="ADB11" s="346" t="s">
        <v>197</v>
      </c>
      <c r="ADC11" s="346" t="s">
        <v>198</v>
      </c>
      <c r="ADD11" s="346" t="s">
        <v>199</v>
      </c>
      <c r="ADE11" s="346" t="s">
        <v>200</v>
      </c>
      <c r="ADF11" s="346" t="s">
        <v>201</v>
      </c>
      <c r="ADG11" s="346" t="s">
        <v>202</v>
      </c>
      <c r="ADH11" s="346" t="s">
        <v>203</v>
      </c>
      <c r="ADI11" s="346" t="s">
        <v>204</v>
      </c>
      <c r="ADJ11" s="346" t="s">
        <v>205</v>
      </c>
      <c r="ADK11" s="346" t="s">
        <v>206</v>
      </c>
      <c r="ADL11" s="346" t="s">
        <v>207</v>
      </c>
      <c r="ADM11" s="346" t="s">
        <v>208</v>
      </c>
      <c r="ADN11" s="346" t="s">
        <v>209</v>
      </c>
      <c r="ADO11" s="346" t="s">
        <v>210</v>
      </c>
      <c r="ADP11" s="346" t="s">
        <v>211</v>
      </c>
      <c r="ADQ11" s="346" t="s">
        <v>212</v>
      </c>
      <c r="ADR11" s="346" t="s">
        <v>213</v>
      </c>
      <c r="ADS11" s="346" t="s">
        <v>214</v>
      </c>
      <c r="ADT11" s="346" t="s">
        <v>215</v>
      </c>
      <c r="ADU11" s="346" t="s">
        <v>216</v>
      </c>
      <c r="ADV11" s="346" t="s">
        <v>217</v>
      </c>
      <c r="ADW11" s="346" t="s">
        <v>218</v>
      </c>
      <c r="ADX11" s="346" t="s">
        <v>219</v>
      </c>
      <c r="ADY11" s="346" t="s">
        <v>220</v>
      </c>
      <c r="ADZ11" s="346" t="s">
        <v>221</v>
      </c>
      <c r="AEA11" s="346" t="s">
        <v>222</v>
      </c>
      <c r="AEB11" s="346" t="s">
        <v>223</v>
      </c>
      <c r="AEC11" s="346" t="s">
        <v>224</v>
      </c>
      <c r="AED11" s="346" t="s">
        <v>225</v>
      </c>
      <c r="AEE11" s="346" t="s">
        <v>226</v>
      </c>
      <c r="AEF11" s="346" t="s">
        <v>227</v>
      </c>
      <c r="AEG11" s="346" t="s">
        <v>228</v>
      </c>
      <c r="AEH11" s="346" t="s">
        <v>229</v>
      </c>
      <c r="AEI11" s="346" t="s">
        <v>230</v>
      </c>
      <c r="AEJ11" s="346" t="s">
        <v>231</v>
      </c>
      <c r="AEK11" s="346" t="s">
        <v>232</v>
      </c>
      <c r="AEL11" s="346" t="s">
        <v>233</v>
      </c>
      <c r="AEM11" s="346" t="s">
        <v>234</v>
      </c>
      <c r="AEN11" s="346" t="s">
        <v>235</v>
      </c>
      <c r="AEO11" s="346" t="s">
        <v>236</v>
      </c>
      <c r="AEP11" s="346" t="s">
        <v>237</v>
      </c>
      <c r="AEQ11" s="346" t="s">
        <v>238</v>
      </c>
      <c r="AER11" s="346" t="s">
        <v>239</v>
      </c>
      <c r="AES11" s="346" t="s">
        <v>240</v>
      </c>
      <c r="AET11" s="346" t="s">
        <v>241</v>
      </c>
      <c r="AEU11" s="346" t="s">
        <v>242</v>
      </c>
      <c r="AEV11" s="346" t="s">
        <v>243</v>
      </c>
      <c r="AEW11" s="346" t="s">
        <v>244</v>
      </c>
      <c r="AEX11" s="346" t="s">
        <v>245</v>
      </c>
      <c r="AEY11" s="346" t="s">
        <v>246</v>
      </c>
      <c r="AEZ11" s="346" t="s">
        <v>247</v>
      </c>
      <c r="AFA11" s="346" t="s">
        <v>248</v>
      </c>
      <c r="AFB11" s="346" t="s">
        <v>249</v>
      </c>
      <c r="AFC11" s="346" t="s">
        <v>250</v>
      </c>
      <c r="AFD11" s="346" t="s">
        <v>251</v>
      </c>
      <c r="AFE11" s="346" t="s">
        <v>252</v>
      </c>
      <c r="AFF11" s="346" t="s">
        <v>253</v>
      </c>
      <c r="AFG11" s="346" t="s">
        <v>254</v>
      </c>
      <c r="AFH11" s="346" t="s">
        <v>255</v>
      </c>
      <c r="AFI11" s="346" t="s">
        <v>256</v>
      </c>
      <c r="AFJ11" s="346" t="s">
        <v>257</v>
      </c>
      <c r="AFK11" s="346" t="s">
        <v>258</v>
      </c>
      <c r="AFL11" s="346" t="s">
        <v>259</v>
      </c>
      <c r="AFM11" s="346" t="s">
        <v>260</v>
      </c>
      <c r="AFN11" s="346" t="s">
        <v>261</v>
      </c>
      <c r="AFO11" s="346" t="s">
        <v>262</v>
      </c>
      <c r="AFP11" s="346" t="s">
        <v>263</v>
      </c>
      <c r="AFQ11" s="346" t="s">
        <v>264</v>
      </c>
      <c r="AFR11" s="346" t="s">
        <v>265</v>
      </c>
      <c r="AFS11" s="346" t="s">
        <v>266</v>
      </c>
      <c r="AFT11" s="346" t="s">
        <v>267</v>
      </c>
      <c r="AFU11" s="346" t="s">
        <v>268</v>
      </c>
      <c r="AFV11" s="346" t="s">
        <v>269</v>
      </c>
      <c r="AFW11" s="346" t="s">
        <v>270</v>
      </c>
      <c r="AFX11" s="346" t="s">
        <v>271</v>
      </c>
      <c r="AFY11" s="346" t="s">
        <v>272</v>
      </c>
      <c r="AFZ11" s="346" t="s">
        <v>273</v>
      </c>
      <c r="AGA11" s="346" t="s">
        <v>274</v>
      </c>
      <c r="AGB11" s="346" t="s">
        <v>275</v>
      </c>
      <c r="AGC11" s="346" t="s">
        <v>276</v>
      </c>
      <c r="AGD11" s="346" t="s">
        <v>277</v>
      </c>
      <c r="AGE11" s="346" t="s">
        <v>278</v>
      </c>
      <c r="AGF11" s="346" t="s">
        <v>279</v>
      </c>
      <c r="AGG11" s="346" t="s">
        <v>280</v>
      </c>
      <c r="AGH11" s="346" t="s">
        <v>281</v>
      </c>
      <c r="AGI11" s="346" t="s">
        <v>282</v>
      </c>
      <c r="AGJ11" s="346" t="s">
        <v>283</v>
      </c>
      <c r="AGK11" s="346" t="s">
        <v>284</v>
      </c>
      <c r="AGL11" s="346" t="s">
        <v>285</v>
      </c>
      <c r="AGM11" s="346" t="s">
        <v>286</v>
      </c>
      <c r="AGN11" s="346" t="s">
        <v>287</v>
      </c>
      <c r="AGO11" s="346" t="s">
        <v>288</v>
      </c>
      <c r="AGP11" s="346" t="s">
        <v>289</v>
      </c>
      <c r="AGQ11" s="346" t="s">
        <v>290</v>
      </c>
      <c r="AGR11" s="346" t="s">
        <v>291</v>
      </c>
      <c r="AGS11" s="346" t="s">
        <v>292</v>
      </c>
      <c r="AGT11" s="346" t="s">
        <v>1777</v>
      </c>
      <c r="AGU11" s="346" t="s">
        <v>3</v>
      </c>
      <c r="AGV11" s="346" t="s">
        <v>4</v>
      </c>
      <c r="AGW11" s="346" t="s">
        <v>5</v>
      </c>
      <c r="AGX11" s="346" t="s">
        <v>6</v>
      </c>
      <c r="AGY11" s="346" t="s">
        <v>7</v>
      </c>
      <c r="AGZ11" s="346" t="s">
        <v>8</v>
      </c>
      <c r="AHA11" s="346" t="s">
        <v>9</v>
      </c>
      <c r="AHB11" s="346" t="s">
        <v>10</v>
      </c>
      <c r="AHC11" s="346" t="s">
        <v>11</v>
      </c>
      <c r="AHD11" s="346" t="s">
        <v>12</v>
      </c>
      <c r="AHE11" s="346" t="s">
        <v>13</v>
      </c>
      <c r="AHF11" s="346" t="s">
        <v>14</v>
      </c>
      <c r="AHG11" s="346" t="s">
        <v>15</v>
      </c>
      <c r="AHH11" s="346" t="s">
        <v>16</v>
      </c>
      <c r="AHI11" s="346" t="s">
        <v>17</v>
      </c>
      <c r="AHJ11" s="346" t="s">
        <v>18</v>
      </c>
      <c r="AHK11" s="346" t="s">
        <v>19</v>
      </c>
      <c r="AHL11" s="346" t="s">
        <v>20</v>
      </c>
      <c r="AHM11" s="346" t="s">
        <v>21</v>
      </c>
      <c r="AHN11" s="346" t="s">
        <v>22</v>
      </c>
      <c r="AHO11" s="346" t="s">
        <v>23</v>
      </c>
      <c r="AHP11" s="346" t="s">
        <v>24</v>
      </c>
      <c r="AHQ11" s="346" t="s">
        <v>25</v>
      </c>
      <c r="AHR11" s="346" t="s">
        <v>26</v>
      </c>
      <c r="AHS11" s="346" t="s">
        <v>27</v>
      </c>
      <c r="AHT11" s="346" t="s">
        <v>28</v>
      </c>
      <c r="AHU11" s="346" t="s">
        <v>29</v>
      </c>
      <c r="AHV11" s="346" t="s">
        <v>30</v>
      </c>
      <c r="AHW11" s="346" t="s">
        <v>31</v>
      </c>
      <c r="AHX11" s="346" t="s">
        <v>32</v>
      </c>
      <c r="AHY11" s="346" t="s">
        <v>33</v>
      </c>
      <c r="AHZ11" s="346" t="s">
        <v>34</v>
      </c>
      <c r="AIA11" s="346" t="s">
        <v>35</v>
      </c>
      <c r="AIB11" s="346" t="s">
        <v>36</v>
      </c>
      <c r="AIC11" s="346" t="s">
        <v>37</v>
      </c>
      <c r="AID11" s="346" t="s">
        <v>38</v>
      </c>
      <c r="AIE11" s="346" t="s">
        <v>39</v>
      </c>
      <c r="AIF11" s="346" t="s">
        <v>40</v>
      </c>
      <c r="AIG11" s="346" t="s">
        <v>41</v>
      </c>
      <c r="AIH11" s="346" t="s">
        <v>42</v>
      </c>
      <c r="AII11" s="346" t="s">
        <v>43</v>
      </c>
      <c r="AIJ11" s="346" t="s">
        <v>44</v>
      </c>
      <c r="AIK11" s="346" t="s">
        <v>45</v>
      </c>
      <c r="AIL11" s="346" t="s">
        <v>46</v>
      </c>
      <c r="AIM11" s="346" t="s">
        <v>47</v>
      </c>
      <c r="AIN11" s="346" t="s">
        <v>48</v>
      </c>
      <c r="AIO11" s="346" t="s">
        <v>49</v>
      </c>
      <c r="AIP11" s="346" t="s">
        <v>50</v>
      </c>
      <c r="AIQ11" s="346" t="s">
        <v>51</v>
      </c>
      <c r="AIR11" s="346" t="s">
        <v>52</v>
      </c>
      <c r="AIS11" s="346" t="s">
        <v>53</v>
      </c>
      <c r="AIT11" s="346" t="s">
        <v>54</v>
      </c>
      <c r="AIU11" s="346" t="s">
        <v>55</v>
      </c>
      <c r="AIV11" s="346" t="s">
        <v>56</v>
      </c>
      <c r="AIW11" s="346" t="s">
        <v>57</v>
      </c>
      <c r="AIX11" s="346" t="s">
        <v>58</v>
      </c>
      <c r="AIY11" s="346" t="s">
        <v>59</v>
      </c>
      <c r="AIZ11" s="346" t="s">
        <v>60</v>
      </c>
      <c r="AJA11" s="346" t="s">
        <v>61</v>
      </c>
      <c r="AJB11" s="346" t="s">
        <v>62</v>
      </c>
      <c r="AJC11" s="346" t="s">
        <v>63</v>
      </c>
      <c r="AJD11" s="346" t="s">
        <v>64</v>
      </c>
      <c r="AJE11" s="346" t="s">
        <v>65</v>
      </c>
      <c r="AJF11" s="346" t="s">
        <v>66</v>
      </c>
      <c r="AJG11" s="346" t="s">
        <v>67</v>
      </c>
      <c r="AJH11" s="346" t="s">
        <v>68</v>
      </c>
      <c r="AJI11" s="346" t="s">
        <v>69</v>
      </c>
      <c r="AJJ11" s="346" t="s">
        <v>70</v>
      </c>
      <c r="AJK11" s="346" t="s">
        <v>71</v>
      </c>
      <c r="AJL11" s="346" t="s">
        <v>72</v>
      </c>
      <c r="AJM11" s="346" t="s">
        <v>73</v>
      </c>
      <c r="AJN11" s="346" t="s">
        <v>74</v>
      </c>
      <c r="AJO11" s="346" t="s">
        <v>75</v>
      </c>
      <c r="AJP11" s="346" t="s">
        <v>76</v>
      </c>
      <c r="AJQ11" s="346" t="s">
        <v>77</v>
      </c>
      <c r="AJR11" s="346" t="s">
        <v>78</v>
      </c>
      <c r="AJS11" s="346" t="s">
        <v>79</v>
      </c>
      <c r="AJT11" s="346" t="s">
        <v>80</v>
      </c>
      <c r="AJU11" s="346" t="s">
        <v>81</v>
      </c>
      <c r="AJV11" s="346" t="s">
        <v>82</v>
      </c>
      <c r="AJW11" s="346" t="s">
        <v>83</v>
      </c>
      <c r="AJX11" s="346" t="s">
        <v>84</v>
      </c>
      <c r="AJY11" s="346" t="s">
        <v>85</v>
      </c>
      <c r="AJZ11" s="346" t="s">
        <v>86</v>
      </c>
      <c r="AKA11" s="346" t="s">
        <v>87</v>
      </c>
      <c r="AKB11" s="346" t="s">
        <v>88</v>
      </c>
      <c r="AKC11" s="346" t="s">
        <v>89</v>
      </c>
      <c r="AKD11" s="346" t="s">
        <v>90</v>
      </c>
      <c r="AKE11" s="346" t="s">
        <v>91</v>
      </c>
      <c r="AKF11" s="346" t="s">
        <v>92</v>
      </c>
      <c r="AKG11" s="346" t="s">
        <v>93</v>
      </c>
      <c r="AKH11" s="346" t="s">
        <v>94</v>
      </c>
      <c r="AKI11" s="346" t="s">
        <v>95</v>
      </c>
      <c r="AKJ11" s="346" t="s">
        <v>96</v>
      </c>
      <c r="AKK11" s="346" t="s">
        <v>97</v>
      </c>
      <c r="AKL11" s="346" t="s">
        <v>98</v>
      </c>
      <c r="AKM11" s="346" t="s">
        <v>99</v>
      </c>
      <c r="AKN11" s="346" t="s">
        <v>100</v>
      </c>
      <c r="AKO11" s="346" t="s">
        <v>101</v>
      </c>
      <c r="AKP11" s="346" t="s">
        <v>102</v>
      </c>
      <c r="AKQ11" s="346" t="s">
        <v>103</v>
      </c>
      <c r="AKR11" s="346" t="s">
        <v>104</v>
      </c>
      <c r="AKS11" s="346" t="s">
        <v>105</v>
      </c>
      <c r="AKT11" s="346" t="s">
        <v>106</v>
      </c>
      <c r="AKU11" s="346" t="s">
        <v>107</v>
      </c>
      <c r="AKV11" s="346" t="s">
        <v>108</v>
      </c>
      <c r="AKW11" s="346" t="s">
        <v>109</v>
      </c>
      <c r="AKX11" s="346" t="s">
        <v>110</v>
      </c>
      <c r="AKY11" s="346" t="s">
        <v>111</v>
      </c>
      <c r="AKZ11" s="346" t="s">
        <v>112</v>
      </c>
      <c r="ALA11" s="346" t="s">
        <v>113</v>
      </c>
      <c r="ALB11" s="346" t="s">
        <v>114</v>
      </c>
      <c r="ALC11" s="346" t="s">
        <v>115</v>
      </c>
      <c r="ALD11" s="346" t="s">
        <v>116</v>
      </c>
      <c r="ALE11" s="346" t="s">
        <v>117</v>
      </c>
      <c r="ALF11" s="346" t="s">
        <v>118</v>
      </c>
      <c r="ALG11" s="346" t="s">
        <v>119</v>
      </c>
      <c r="ALH11" s="346" t="s">
        <v>120</v>
      </c>
      <c r="ALI11" s="346" t="s">
        <v>121</v>
      </c>
      <c r="ALJ11" s="346" t="s">
        <v>122</v>
      </c>
      <c r="ALK11" s="346" t="s">
        <v>123</v>
      </c>
      <c r="ALL11" s="346" t="s">
        <v>124</v>
      </c>
      <c r="ALM11" s="346" t="s">
        <v>125</v>
      </c>
      <c r="ALN11" s="346" t="s">
        <v>126</v>
      </c>
      <c r="ALO11" s="346" t="s">
        <v>127</v>
      </c>
      <c r="ALP11" s="346" t="s">
        <v>128</v>
      </c>
      <c r="ALQ11" s="346" t="s">
        <v>129</v>
      </c>
      <c r="ALR11" s="346" t="s">
        <v>130</v>
      </c>
      <c r="ALS11" s="346" t="s">
        <v>131</v>
      </c>
      <c r="ALT11" s="346" t="s">
        <v>132</v>
      </c>
      <c r="ALU11" s="346" t="s">
        <v>133</v>
      </c>
      <c r="ALV11" s="346" t="s">
        <v>134</v>
      </c>
      <c r="ALW11" s="346" t="s">
        <v>135</v>
      </c>
      <c r="ALX11" s="346" t="s">
        <v>136</v>
      </c>
      <c r="ALY11" s="346" t="s">
        <v>137</v>
      </c>
      <c r="ALZ11" s="346" t="s">
        <v>138</v>
      </c>
      <c r="AMA11" s="346" t="s">
        <v>139</v>
      </c>
      <c r="AMB11" s="346" t="s">
        <v>140</v>
      </c>
      <c r="AMC11" s="346" t="s">
        <v>141</v>
      </c>
      <c r="AMD11" s="346" t="s">
        <v>142</v>
      </c>
      <c r="AME11" s="346" t="s">
        <v>143</v>
      </c>
      <c r="AMF11" s="346" t="s">
        <v>144</v>
      </c>
      <c r="AMG11" s="346" t="s">
        <v>145</v>
      </c>
      <c r="AMH11" s="346" t="s">
        <v>146</v>
      </c>
      <c r="AMI11" s="346" t="s">
        <v>147</v>
      </c>
      <c r="AMJ11" s="346" t="s">
        <v>148</v>
      </c>
      <c r="AMK11" s="346" t="s">
        <v>149</v>
      </c>
      <c r="AML11" s="346" t="s">
        <v>150</v>
      </c>
      <c r="AMM11" s="346" t="s">
        <v>151</v>
      </c>
      <c r="AMN11" s="346" t="s">
        <v>152</v>
      </c>
      <c r="AMO11" s="346" t="s">
        <v>153</v>
      </c>
      <c r="AMP11" s="346" t="s">
        <v>154</v>
      </c>
      <c r="AMQ11" s="346" t="s">
        <v>155</v>
      </c>
      <c r="AMR11" s="346" t="s">
        <v>156</v>
      </c>
      <c r="AMS11" s="346" t="s">
        <v>157</v>
      </c>
      <c r="AMT11" s="346" t="s">
        <v>158</v>
      </c>
      <c r="AMU11" s="346" t="s">
        <v>159</v>
      </c>
      <c r="AMV11" s="346" t="s">
        <v>160</v>
      </c>
      <c r="AMW11" s="346" t="s">
        <v>161</v>
      </c>
      <c r="AMX11" s="346" t="s">
        <v>162</v>
      </c>
      <c r="AMY11" s="346" t="s">
        <v>163</v>
      </c>
      <c r="AMZ11" s="346" t="s">
        <v>164</v>
      </c>
      <c r="ANA11" s="346" t="s">
        <v>165</v>
      </c>
      <c r="ANB11" s="346" t="s">
        <v>166</v>
      </c>
      <c r="ANC11" s="346" t="s">
        <v>167</v>
      </c>
      <c r="AND11" s="346" t="s">
        <v>168</v>
      </c>
      <c r="ANE11" s="346" t="s">
        <v>169</v>
      </c>
      <c r="ANF11" s="346" t="s">
        <v>170</v>
      </c>
      <c r="ANG11" s="346" t="s">
        <v>171</v>
      </c>
      <c r="ANH11" s="346" t="s">
        <v>172</v>
      </c>
      <c r="ANI11" s="346" t="s">
        <v>173</v>
      </c>
      <c r="ANJ11" s="346" t="s">
        <v>174</v>
      </c>
      <c r="ANK11" s="346" t="s">
        <v>175</v>
      </c>
      <c r="ANL11" s="346" t="s">
        <v>176</v>
      </c>
      <c r="ANM11" s="346" t="s">
        <v>177</v>
      </c>
      <c r="ANN11" s="346" t="s">
        <v>178</v>
      </c>
      <c r="ANO11" s="346" t="s">
        <v>179</v>
      </c>
      <c r="ANP11" s="346" t="s">
        <v>180</v>
      </c>
      <c r="ANQ11" s="346" t="s">
        <v>181</v>
      </c>
      <c r="ANR11" s="346" t="s">
        <v>182</v>
      </c>
      <c r="ANS11" s="346" t="s">
        <v>183</v>
      </c>
      <c r="ANT11" s="346" t="s">
        <v>184</v>
      </c>
      <c r="ANU11" s="346" t="s">
        <v>185</v>
      </c>
      <c r="ANV11" s="346" t="s">
        <v>186</v>
      </c>
      <c r="ANW11" s="346" t="s">
        <v>187</v>
      </c>
      <c r="ANX11" s="346" t="s">
        <v>188</v>
      </c>
      <c r="ANY11" s="346" t="s">
        <v>189</v>
      </c>
      <c r="ANZ11" s="346" t="s">
        <v>190</v>
      </c>
      <c r="AOA11" s="346" t="s">
        <v>191</v>
      </c>
      <c r="AOB11" s="346" t="s">
        <v>192</v>
      </c>
      <c r="AOC11" s="346" t="s">
        <v>193</v>
      </c>
      <c r="AOD11" s="346" t="s">
        <v>194</v>
      </c>
      <c r="AOE11" s="346" t="s">
        <v>195</v>
      </c>
      <c r="AOF11" s="346" t="s">
        <v>196</v>
      </c>
      <c r="AOG11" s="346" t="s">
        <v>197</v>
      </c>
      <c r="AOH11" s="346" t="s">
        <v>198</v>
      </c>
      <c r="AOI11" s="346" t="s">
        <v>199</v>
      </c>
      <c r="AOJ11" s="346" t="s">
        <v>200</v>
      </c>
      <c r="AOK11" s="346" t="s">
        <v>201</v>
      </c>
      <c r="AOL11" s="346" t="s">
        <v>202</v>
      </c>
      <c r="AOM11" s="346" t="s">
        <v>203</v>
      </c>
      <c r="AON11" s="346" t="s">
        <v>204</v>
      </c>
      <c r="AOO11" s="346" t="s">
        <v>205</v>
      </c>
      <c r="AOP11" s="346" t="s">
        <v>206</v>
      </c>
      <c r="AOQ11" s="346" t="s">
        <v>207</v>
      </c>
      <c r="AOR11" s="346" t="s">
        <v>208</v>
      </c>
      <c r="AOS11" s="346" t="s">
        <v>209</v>
      </c>
      <c r="AOT11" s="346" t="s">
        <v>210</v>
      </c>
      <c r="AOU11" s="346" t="s">
        <v>211</v>
      </c>
      <c r="AOV11" s="346" t="s">
        <v>212</v>
      </c>
      <c r="AOW11" s="346" t="s">
        <v>213</v>
      </c>
      <c r="AOX11" s="346" t="s">
        <v>214</v>
      </c>
      <c r="AOY11" s="346" t="s">
        <v>215</v>
      </c>
      <c r="AOZ11" s="346" t="s">
        <v>216</v>
      </c>
      <c r="APA11" s="346" t="s">
        <v>217</v>
      </c>
      <c r="APB11" s="346" t="s">
        <v>218</v>
      </c>
      <c r="APC11" s="346" t="s">
        <v>219</v>
      </c>
      <c r="APD11" s="346" t="s">
        <v>220</v>
      </c>
      <c r="APE11" s="346" t="s">
        <v>221</v>
      </c>
      <c r="APF11" s="346" t="s">
        <v>222</v>
      </c>
      <c r="APG11" s="346" t="s">
        <v>223</v>
      </c>
      <c r="APH11" s="346" t="s">
        <v>224</v>
      </c>
      <c r="API11" s="346" t="s">
        <v>225</v>
      </c>
      <c r="APJ11" s="346" t="s">
        <v>226</v>
      </c>
      <c r="APK11" s="346" t="s">
        <v>227</v>
      </c>
      <c r="APL11" s="346" t="s">
        <v>228</v>
      </c>
      <c r="APM11" s="346" t="s">
        <v>229</v>
      </c>
      <c r="APN11" s="346" t="s">
        <v>230</v>
      </c>
      <c r="APO11" s="346" t="s">
        <v>231</v>
      </c>
      <c r="APP11" s="346" t="s">
        <v>232</v>
      </c>
      <c r="APQ11" s="346" t="s">
        <v>233</v>
      </c>
      <c r="APR11" s="346" t="s">
        <v>234</v>
      </c>
      <c r="APS11" s="346" t="s">
        <v>235</v>
      </c>
      <c r="APT11" s="346" t="s">
        <v>236</v>
      </c>
      <c r="APU11" s="346" t="s">
        <v>237</v>
      </c>
      <c r="APV11" s="346" t="s">
        <v>238</v>
      </c>
      <c r="APW11" s="346" t="s">
        <v>239</v>
      </c>
      <c r="APX11" s="346" t="s">
        <v>240</v>
      </c>
      <c r="APY11" s="346" t="s">
        <v>241</v>
      </c>
      <c r="APZ11" s="346" t="s">
        <v>242</v>
      </c>
      <c r="AQA11" s="346" t="s">
        <v>243</v>
      </c>
      <c r="AQB11" s="346" t="s">
        <v>244</v>
      </c>
      <c r="AQC11" s="346" t="s">
        <v>245</v>
      </c>
      <c r="AQD11" s="346" t="s">
        <v>246</v>
      </c>
      <c r="AQE11" s="346" t="s">
        <v>247</v>
      </c>
      <c r="AQF11" s="346" t="s">
        <v>248</v>
      </c>
      <c r="AQG11" s="346" t="s">
        <v>249</v>
      </c>
      <c r="AQH11" s="346" t="s">
        <v>250</v>
      </c>
      <c r="AQI11" s="346" t="s">
        <v>251</v>
      </c>
      <c r="AQJ11" s="346" t="s">
        <v>252</v>
      </c>
      <c r="AQK11" s="346" t="s">
        <v>253</v>
      </c>
      <c r="AQL11" s="346" t="s">
        <v>254</v>
      </c>
      <c r="AQM11" s="346" t="s">
        <v>255</v>
      </c>
      <c r="AQN11" s="346" t="s">
        <v>256</v>
      </c>
      <c r="AQO11" s="346" t="s">
        <v>257</v>
      </c>
      <c r="AQP11" s="346" t="s">
        <v>258</v>
      </c>
      <c r="AQQ11" s="346" t="s">
        <v>259</v>
      </c>
      <c r="AQR11" s="346" t="s">
        <v>260</v>
      </c>
      <c r="AQS11" s="346" t="s">
        <v>261</v>
      </c>
      <c r="AQT11" s="346" t="s">
        <v>262</v>
      </c>
      <c r="AQU11" s="346" t="s">
        <v>263</v>
      </c>
      <c r="AQV11" s="346" t="s">
        <v>264</v>
      </c>
      <c r="AQW11" s="346" t="s">
        <v>265</v>
      </c>
      <c r="AQX11" s="346" t="s">
        <v>266</v>
      </c>
      <c r="AQY11" s="346" t="s">
        <v>267</v>
      </c>
      <c r="AQZ11" s="346" t="s">
        <v>268</v>
      </c>
      <c r="ARA11" s="346" t="s">
        <v>269</v>
      </c>
      <c r="ARB11" s="346" t="s">
        <v>270</v>
      </c>
      <c r="ARC11" s="346" t="s">
        <v>271</v>
      </c>
      <c r="ARD11" s="346" t="s">
        <v>272</v>
      </c>
      <c r="ARE11" s="346" t="s">
        <v>273</v>
      </c>
      <c r="ARF11" s="346" t="s">
        <v>274</v>
      </c>
      <c r="ARG11" s="346" t="s">
        <v>275</v>
      </c>
      <c r="ARH11" s="346" t="s">
        <v>276</v>
      </c>
      <c r="ARI11" s="346" t="s">
        <v>277</v>
      </c>
      <c r="ARJ11" s="346" t="s">
        <v>278</v>
      </c>
      <c r="ARK11" s="346" t="s">
        <v>279</v>
      </c>
      <c r="ARL11" s="346" t="s">
        <v>280</v>
      </c>
      <c r="ARM11" s="346" t="s">
        <v>281</v>
      </c>
      <c r="ARN11" s="346" t="s">
        <v>282</v>
      </c>
      <c r="ARO11" s="346" t="s">
        <v>283</v>
      </c>
      <c r="ARP11" s="346" t="s">
        <v>284</v>
      </c>
      <c r="ARQ11" s="346" t="s">
        <v>285</v>
      </c>
      <c r="ARR11" s="346" t="s">
        <v>286</v>
      </c>
      <c r="ARS11" s="346" t="s">
        <v>287</v>
      </c>
      <c r="ART11" s="346" t="s">
        <v>288</v>
      </c>
      <c r="ARU11" s="346" t="s">
        <v>289</v>
      </c>
      <c r="ARV11" s="346" t="s">
        <v>290</v>
      </c>
      <c r="ARW11" s="346" t="s">
        <v>291</v>
      </c>
      <c r="ARX11" s="346" t="s">
        <v>292</v>
      </c>
      <c r="ARY11" s="346" t="s">
        <v>1777</v>
      </c>
      <c r="ARZ11" s="346"/>
      <c r="ASA11" s="346"/>
      <c r="ASB11" s="346"/>
      <c r="ASC11" s="346"/>
      <c r="ASD11" s="346"/>
      <c r="ASE11" s="346"/>
      <c r="ASF11" s="346"/>
      <c r="ASG11" s="346"/>
      <c r="ASH11" s="346"/>
      <c r="ASI11" s="346"/>
      <c r="ASJ11" s="346"/>
      <c r="ASK11" s="346"/>
      <c r="ASL11" s="346"/>
      <c r="ASM11" s="346"/>
      <c r="ASN11" s="346"/>
      <c r="ASO11" s="346"/>
      <c r="ASP11" s="346"/>
      <c r="ASQ11" s="346"/>
      <c r="ASR11" s="346"/>
      <c r="ASS11" s="346"/>
      <c r="AST11" s="346"/>
      <c r="ASU11" s="346"/>
      <c r="ASV11" s="346"/>
      <c r="ASW11" s="346"/>
      <c r="ASX11" s="346"/>
      <c r="ASY11" s="346"/>
      <c r="ASZ11" s="346"/>
      <c r="ATA11" s="346"/>
      <c r="ATB11" s="346"/>
      <c r="ATC11" s="346"/>
      <c r="ATD11" s="346"/>
      <c r="ATE11" s="346"/>
      <c r="ATF11" s="346"/>
      <c r="ATG11" s="346"/>
      <c r="ATH11" s="346"/>
      <c r="ATI11" s="346"/>
      <c r="ATJ11" s="346"/>
      <c r="ATK11" s="346"/>
      <c r="ATL11" s="346"/>
      <c r="ATM11" s="346"/>
      <c r="ATN11" s="346"/>
      <c r="ATO11" s="346"/>
      <c r="ATP11" s="346"/>
      <c r="ATQ11" s="346"/>
      <c r="ATR11" s="346"/>
      <c r="ATS11" s="346"/>
      <c r="ATT11" s="346"/>
      <c r="ATU11" s="346"/>
      <c r="ATV11" s="346"/>
      <c r="ATW11" s="346"/>
      <c r="ATX11" s="346"/>
      <c r="ATY11" s="346"/>
      <c r="ATZ11" s="346"/>
      <c r="AUA11" s="346"/>
      <c r="AUB11" s="346"/>
      <c r="AUC11" s="346"/>
      <c r="AUD11" s="346"/>
      <c r="AUE11" s="346"/>
      <c r="AUF11" s="346"/>
      <c r="AUG11" s="346"/>
      <c r="AUH11" s="346"/>
      <c r="AUI11" s="346"/>
      <c r="AUJ11" s="346"/>
      <c r="AUK11" s="346"/>
      <c r="AUL11" s="346"/>
      <c r="AUM11" s="346"/>
      <c r="AUN11" s="346"/>
      <c r="AUO11" s="346"/>
      <c r="AUP11" s="346"/>
      <c r="AUQ11" s="346"/>
      <c r="AUR11" s="346"/>
      <c r="AUS11" s="346"/>
      <c r="AUT11" s="346"/>
      <c r="AUU11" s="346"/>
      <c r="AUV11" s="346"/>
      <c r="AUW11" s="346"/>
      <c r="AUX11" s="346"/>
      <c r="AUY11" s="346"/>
      <c r="AUZ11" s="346"/>
      <c r="AVA11" s="346"/>
      <c r="AVB11" s="346"/>
      <c r="AVC11" s="346"/>
      <c r="AVD11" s="346"/>
      <c r="AVE11" s="346"/>
      <c r="AVF11" s="346"/>
      <c r="AVG11" s="346"/>
      <c r="AVH11" s="346"/>
      <c r="AVI11" s="346"/>
      <c r="AVJ11" s="346"/>
      <c r="AVK11" s="346"/>
      <c r="AVL11" s="346"/>
      <c r="AVM11" s="346"/>
      <c r="AVN11" s="346"/>
      <c r="AVO11" s="346"/>
      <c r="AVP11" s="346"/>
      <c r="AVQ11" s="346"/>
      <c r="AVR11" s="346"/>
      <c r="AVS11" s="346"/>
      <c r="AVT11" s="346"/>
      <c r="AVU11" s="346"/>
      <c r="AVV11" s="346"/>
      <c r="AVW11" s="346"/>
      <c r="AVX11" s="346"/>
      <c r="AVY11" s="346"/>
      <c r="AVZ11" s="346"/>
      <c r="AWA11" s="346"/>
      <c r="AWB11" s="346"/>
      <c r="AWC11" s="346"/>
      <c r="AWD11" s="346"/>
      <c r="AWE11" s="346"/>
      <c r="AWF11" s="346"/>
      <c r="AWG11" s="346"/>
      <c r="AWH11" s="346"/>
      <c r="AWI11" s="346"/>
      <c r="AWJ11" s="346"/>
      <c r="AWK11" s="346"/>
      <c r="AWL11" s="346"/>
      <c r="AWM11" s="346"/>
      <c r="AWN11" s="346"/>
      <c r="AWO11" s="346"/>
      <c r="AWP11" s="346"/>
      <c r="AWQ11" s="346"/>
      <c r="AWR11" s="346"/>
      <c r="AWS11" s="346"/>
      <c r="AWT11" s="346"/>
      <c r="AWU11" s="346"/>
      <c r="AWV11" s="346"/>
      <c r="AWW11" s="346"/>
      <c r="AWX11" s="346"/>
      <c r="AWY11" s="346"/>
      <c r="AWZ11" s="346"/>
      <c r="AXA11" s="346"/>
      <c r="AXB11" s="346"/>
      <c r="AXC11" s="346"/>
      <c r="AXD11" s="346"/>
      <c r="AXE11" s="346"/>
      <c r="AXF11" s="346"/>
      <c r="AXG11" s="346"/>
      <c r="AXH11" s="346"/>
      <c r="AXI11" s="346"/>
      <c r="AXJ11" s="346"/>
      <c r="AXK11" s="346"/>
      <c r="AXL11" s="346"/>
      <c r="AXM11" s="346"/>
      <c r="AXN11" s="346"/>
      <c r="AXO11" s="346"/>
      <c r="AXP11" s="346"/>
      <c r="AXQ11" s="346"/>
      <c r="AXR11" s="346"/>
      <c r="AXS11" s="346"/>
      <c r="AXT11" s="346"/>
      <c r="AXU11" s="346"/>
      <c r="AXV11" s="346"/>
      <c r="AXW11" s="346"/>
      <c r="AXX11" s="346"/>
      <c r="AXY11" s="346"/>
      <c r="AXZ11" s="346"/>
      <c r="AYA11" s="346"/>
      <c r="AYB11" s="346"/>
      <c r="AYC11" s="346"/>
      <c r="AYD11" s="346"/>
      <c r="AYE11" s="346"/>
      <c r="AYF11" s="346"/>
      <c r="AYG11" s="346"/>
      <c r="AYH11" s="346"/>
      <c r="AYI11" s="346"/>
      <c r="AYJ11" s="346"/>
      <c r="AYK11" s="346"/>
      <c r="AYL11" s="346"/>
      <c r="AYM11" s="346"/>
      <c r="AYN11" s="346"/>
      <c r="AYO11" s="346"/>
      <c r="AYP11" s="346"/>
      <c r="AYQ11" s="346"/>
      <c r="AYR11" s="346"/>
      <c r="AYS11" s="346"/>
      <c r="AYT11" s="346"/>
      <c r="AYU11" s="346"/>
      <c r="AYV11" s="346"/>
      <c r="AYW11" s="346"/>
      <c r="AYX11" s="346"/>
      <c r="AYY11" s="346"/>
      <c r="AYZ11" s="346"/>
      <c r="AZA11" s="346"/>
      <c r="AZB11" s="346"/>
      <c r="AZC11" s="346"/>
      <c r="AZD11" s="346"/>
      <c r="AZE11" s="346"/>
      <c r="AZF11" s="346"/>
      <c r="AZG11" s="346"/>
      <c r="AZH11" s="346"/>
      <c r="AZI11" s="346"/>
      <c r="AZJ11" s="346"/>
      <c r="AZK11" s="346"/>
      <c r="AZL11" s="346"/>
      <c r="AZM11" s="346"/>
      <c r="AZN11" s="346"/>
      <c r="AZO11" s="346"/>
      <c r="AZP11" s="346"/>
      <c r="AZQ11" s="346"/>
      <c r="AZR11" s="346"/>
      <c r="AZS11" s="346"/>
      <c r="AZT11" s="346"/>
      <c r="AZU11" s="346"/>
      <c r="AZV11" s="346"/>
      <c r="AZW11" s="346"/>
      <c r="AZX11" s="346"/>
      <c r="AZY11" s="346"/>
      <c r="AZZ11" s="346"/>
      <c r="BAA11" s="346"/>
      <c r="BAB11" s="346"/>
      <c r="BAC11" s="346"/>
      <c r="BAD11" s="346"/>
      <c r="BAE11" s="346"/>
      <c r="BAF11" s="346"/>
      <c r="BAG11" s="346"/>
      <c r="BAH11" s="346"/>
      <c r="BAI11" s="346"/>
      <c r="BAJ11" s="346"/>
      <c r="BAK11" s="346"/>
      <c r="BAL11" s="346"/>
      <c r="BAM11" s="346"/>
      <c r="BAN11" s="346"/>
      <c r="BAO11" s="346"/>
      <c r="BAP11" s="346"/>
      <c r="BAQ11" s="346"/>
      <c r="BAR11" s="346"/>
      <c r="BAS11" s="346"/>
      <c r="BAT11" s="346"/>
      <c r="BAU11" s="346"/>
      <c r="BAV11" s="346"/>
      <c r="BAW11" s="346"/>
      <c r="BAX11" s="346"/>
      <c r="BAY11" s="346"/>
      <c r="BAZ11" s="346"/>
      <c r="BBA11" s="346"/>
      <c r="BBB11" s="346"/>
      <c r="BBC11" s="346"/>
      <c r="BBD11" s="346"/>
      <c r="BBE11" s="346"/>
      <c r="BBF11" s="346"/>
      <c r="BBG11" s="346"/>
      <c r="BBH11" s="346"/>
      <c r="BBI11" s="346"/>
      <c r="BBJ11" s="346"/>
      <c r="BBK11" s="346"/>
      <c r="BBL11" s="346"/>
      <c r="BBM11" s="346"/>
      <c r="BBN11" s="346"/>
      <c r="BBO11" s="346"/>
      <c r="BBP11" s="346"/>
      <c r="BBQ11" s="346"/>
      <c r="BBR11" s="346"/>
      <c r="BBS11" s="346"/>
      <c r="BBT11" s="346"/>
      <c r="BBU11" s="346"/>
      <c r="BBV11" s="346"/>
      <c r="BBW11" s="346"/>
      <c r="BBX11" s="346"/>
      <c r="BBY11" s="346"/>
      <c r="BBZ11" s="346"/>
      <c r="BCA11" s="346"/>
      <c r="BCB11" s="346"/>
      <c r="BCC11" s="346"/>
      <c r="BCD11" s="346"/>
      <c r="BCE11" s="346"/>
      <c r="BCF11" s="346"/>
      <c r="BCG11" s="346"/>
      <c r="BCH11" s="346"/>
      <c r="BCI11" s="346"/>
      <c r="BCJ11" s="346"/>
      <c r="BCK11" s="346"/>
      <c r="BCL11" s="346"/>
      <c r="BCM11" s="346"/>
      <c r="BCN11" s="346"/>
      <c r="BCO11" s="346"/>
      <c r="BCP11" s="346"/>
      <c r="BCQ11" s="346"/>
      <c r="BCR11" s="346"/>
      <c r="BCS11" s="346"/>
      <c r="BCT11" s="346"/>
      <c r="BCU11" s="346"/>
      <c r="BCV11" s="346"/>
      <c r="BCW11" s="346"/>
      <c r="BCX11" s="346"/>
      <c r="BCY11" s="346"/>
      <c r="BCZ11" s="346"/>
      <c r="BDA11" s="346"/>
      <c r="BDB11" s="346"/>
      <c r="BDC11" s="346"/>
      <c r="BDD11" s="346"/>
      <c r="BDE11" s="346"/>
      <c r="BDF11" s="346"/>
      <c r="BDG11" s="346"/>
      <c r="BDH11" s="346"/>
      <c r="BDI11" s="346"/>
      <c r="BDJ11" s="346"/>
      <c r="BDK11" s="346"/>
      <c r="BDL11" s="346"/>
      <c r="BDM11" s="346"/>
      <c r="BDN11" s="346"/>
      <c r="BDO11" s="346"/>
      <c r="BDP11" s="346"/>
      <c r="BDQ11" s="346"/>
      <c r="BDR11" s="346"/>
      <c r="BDS11" s="346"/>
      <c r="BDT11" s="346"/>
      <c r="BDU11" s="346"/>
      <c r="BDV11" s="346"/>
      <c r="BDW11" s="346"/>
      <c r="BDX11" s="346"/>
      <c r="BDY11" s="346"/>
      <c r="BDZ11" s="346"/>
      <c r="BEA11" s="346"/>
      <c r="BEB11" s="346"/>
      <c r="BEC11" s="346"/>
      <c r="BED11" s="346"/>
      <c r="BEE11" s="346"/>
      <c r="BEF11" s="346"/>
      <c r="BEG11" s="346"/>
      <c r="BEH11" s="346"/>
      <c r="BEI11" s="346"/>
      <c r="BEJ11" s="346"/>
      <c r="BEK11" s="346"/>
      <c r="BEL11" s="346"/>
      <c r="BEM11" s="346"/>
      <c r="BEN11" s="346"/>
      <c r="BEO11" s="346"/>
      <c r="BEP11" s="346"/>
      <c r="BEQ11" s="346"/>
      <c r="BER11" s="346"/>
      <c r="BES11" s="346"/>
      <c r="BET11" s="346"/>
      <c r="BEU11" s="346"/>
      <c r="BEV11" s="346"/>
      <c r="BEW11" s="346"/>
      <c r="BEX11" s="346"/>
      <c r="BEY11" s="346"/>
      <c r="BEZ11" s="346"/>
      <c r="BFA11" s="346"/>
      <c r="BFB11" s="346"/>
      <c r="BFC11" s="346"/>
      <c r="BFD11" s="346"/>
      <c r="BFE11" s="346"/>
      <c r="BFF11" s="346"/>
      <c r="BFG11" s="346"/>
      <c r="BFH11" s="346"/>
      <c r="BFI11" s="346"/>
      <c r="BFJ11" s="346"/>
      <c r="BFK11" s="346"/>
      <c r="BFL11" s="346"/>
      <c r="BFM11" s="346"/>
      <c r="BFN11" s="346"/>
      <c r="BFO11" s="346"/>
      <c r="BFP11" s="346"/>
      <c r="BFQ11" s="346"/>
      <c r="BFR11" s="346"/>
      <c r="BFS11" s="346"/>
      <c r="BFT11" s="346"/>
      <c r="BFU11" s="346"/>
      <c r="BFV11" s="346"/>
      <c r="BFW11" s="346"/>
      <c r="BFX11" s="346"/>
      <c r="BFY11" s="346"/>
      <c r="BFZ11" s="346"/>
      <c r="BGA11" s="346"/>
      <c r="BGB11" s="346"/>
      <c r="BGC11" s="346"/>
      <c r="BGD11" s="346"/>
      <c r="BGE11" s="346"/>
      <c r="BGF11" s="346"/>
      <c r="BGG11" s="346"/>
      <c r="BGH11" s="346"/>
      <c r="BGI11" s="346"/>
      <c r="BGJ11" s="346"/>
      <c r="BGK11" s="346"/>
      <c r="BGL11" s="346"/>
      <c r="BGM11" s="346"/>
      <c r="BGN11" s="346"/>
      <c r="BGO11" s="346"/>
      <c r="BGP11" s="346"/>
      <c r="BGQ11" s="346"/>
      <c r="BGR11" s="346"/>
      <c r="BGS11" s="346"/>
      <c r="BGT11" s="346"/>
      <c r="BGU11" s="346"/>
      <c r="BGV11" s="346"/>
      <c r="BGW11" s="346"/>
      <c r="BGX11" s="346"/>
      <c r="BGY11" s="346"/>
      <c r="BGZ11" s="346"/>
      <c r="BHA11" s="346"/>
      <c r="BHB11" s="346"/>
      <c r="BHC11" s="346"/>
      <c r="BHD11" s="346"/>
      <c r="BHE11" s="346"/>
      <c r="BHF11" s="346"/>
      <c r="BHG11" s="346"/>
      <c r="BHH11" s="346"/>
      <c r="BHI11" s="346"/>
      <c r="BHJ11" s="346"/>
      <c r="BHK11" s="346"/>
      <c r="BHL11" s="346"/>
      <c r="BHM11" s="346"/>
      <c r="BHN11" s="346"/>
      <c r="BHO11" s="346"/>
      <c r="BHP11" s="346"/>
      <c r="BHQ11" s="346"/>
      <c r="BHR11" s="346"/>
      <c r="BHS11" s="346"/>
      <c r="BHT11" s="346"/>
      <c r="BHU11" s="346"/>
      <c r="BHV11" s="346"/>
      <c r="BHW11" s="346"/>
      <c r="BHX11" s="346"/>
      <c r="BHY11" s="346"/>
      <c r="BHZ11" s="346"/>
      <c r="BIA11" s="346"/>
      <c r="BIB11" s="346"/>
      <c r="BIC11" s="346"/>
      <c r="BID11" s="346"/>
      <c r="BIE11" s="346"/>
      <c r="BIF11" s="346"/>
      <c r="BIG11" s="346"/>
      <c r="BIH11" s="346"/>
      <c r="BII11" s="346"/>
      <c r="BIJ11" s="346"/>
      <c r="BIK11" s="346"/>
      <c r="BIL11" s="346"/>
      <c r="BIM11" s="346"/>
      <c r="BIN11" s="346"/>
      <c r="BIO11" s="346"/>
      <c r="BIP11" s="346"/>
      <c r="BIQ11" s="346"/>
      <c r="BIR11" s="346"/>
      <c r="BIS11" s="346"/>
      <c r="BIT11" s="346"/>
      <c r="BIU11" s="346"/>
      <c r="BIV11" s="346"/>
      <c r="BIW11" s="346"/>
      <c r="BIX11" s="346"/>
      <c r="BIY11" s="346"/>
      <c r="BIZ11" s="346"/>
      <c r="BJA11" s="346"/>
      <c r="BJB11" s="346"/>
      <c r="BJC11" s="346"/>
      <c r="BJD11" s="346"/>
      <c r="BJE11" s="346"/>
      <c r="BJF11" s="346"/>
      <c r="BJG11" s="346"/>
      <c r="BJH11" s="346"/>
      <c r="BJI11" s="346"/>
      <c r="BJJ11" s="346"/>
      <c r="BJK11" s="346"/>
      <c r="BJL11" s="346"/>
      <c r="BJM11" s="346"/>
      <c r="BJN11" s="346"/>
      <c r="BJO11" s="346"/>
      <c r="BJP11" s="346"/>
      <c r="BJQ11" s="346"/>
      <c r="BJR11" s="346"/>
      <c r="BJS11" s="346"/>
      <c r="BJT11" s="346"/>
      <c r="BJU11" s="346"/>
      <c r="BJV11" s="346"/>
      <c r="BJW11" s="346"/>
      <c r="BJX11" s="346"/>
      <c r="BJY11" s="346"/>
      <c r="BJZ11" s="346"/>
      <c r="BKA11" s="346"/>
      <c r="BKB11" s="346"/>
      <c r="BKC11" s="346"/>
      <c r="BKD11" s="346"/>
      <c r="BKE11" s="346"/>
      <c r="BKF11" s="346"/>
      <c r="BKG11" s="346"/>
      <c r="BKH11" s="346"/>
      <c r="BKI11" s="346"/>
      <c r="BKJ11" s="346"/>
      <c r="BKK11" s="346"/>
      <c r="BKL11" s="346"/>
      <c r="BKM11" s="346"/>
      <c r="BKN11" s="346"/>
      <c r="BKO11" s="346"/>
      <c r="BKP11" s="346"/>
      <c r="BKQ11" s="346"/>
      <c r="BKR11" s="346"/>
      <c r="BKS11" s="346"/>
      <c r="BKT11" s="346"/>
      <c r="BKU11" s="346"/>
      <c r="BKV11" s="346"/>
      <c r="BKW11" s="346"/>
      <c r="BKX11" s="346"/>
      <c r="BKY11" s="346"/>
      <c r="BKZ11" s="346"/>
      <c r="BLA11" s="346"/>
      <c r="BLB11" s="346"/>
      <c r="BLC11" s="346"/>
      <c r="BLD11" s="346"/>
      <c r="BLE11" s="346"/>
      <c r="BLF11" s="346"/>
      <c r="BLG11" s="346"/>
      <c r="BLH11" s="346"/>
      <c r="BLI11" s="346"/>
      <c r="BLJ11" s="346"/>
      <c r="BLK11" s="346"/>
      <c r="BLL11" s="346"/>
      <c r="BLM11" s="346"/>
      <c r="BLN11" s="346"/>
      <c r="BLO11" s="346"/>
      <c r="BLP11" s="346"/>
      <c r="BLQ11" s="346"/>
      <c r="BLR11" s="346"/>
      <c r="BLS11" s="346"/>
      <c r="BLT11" s="346"/>
      <c r="BLU11" s="346"/>
      <c r="BLV11" s="346"/>
      <c r="BLW11" s="346"/>
      <c r="BLX11" s="346"/>
      <c r="BLY11" s="346"/>
      <c r="BLZ11" s="346"/>
      <c r="BMA11" s="346"/>
      <c r="BMB11" s="346"/>
      <c r="BMC11" s="346"/>
      <c r="BMD11" s="346"/>
      <c r="BME11" s="346"/>
      <c r="BMF11" s="346"/>
      <c r="BMG11" s="346"/>
      <c r="BMH11" s="346"/>
      <c r="BMI11" s="346"/>
      <c r="BMJ11" s="346"/>
      <c r="BMK11" s="346"/>
      <c r="BML11" s="346"/>
      <c r="BMM11" s="346"/>
      <c r="BMN11" s="346"/>
      <c r="BMO11" s="346"/>
      <c r="BMP11" s="346"/>
      <c r="BMQ11" s="346"/>
      <c r="BMR11" s="346"/>
      <c r="BMS11" s="346"/>
      <c r="BMT11" s="346"/>
      <c r="BMU11" s="346"/>
      <c r="BMV11" s="346"/>
      <c r="BMW11" s="346"/>
      <c r="BMX11" s="346"/>
      <c r="BMY11" s="346"/>
      <c r="BMZ11" s="346"/>
      <c r="BNA11" s="346"/>
      <c r="BNB11" s="346"/>
      <c r="BNC11" s="346"/>
      <c r="BND11" s="346"/>
      <c r="BNE11" s="346"/>
      <c r="BNF11" s="346"/>
      <c r="BNG11" s="346"/>
      <c r="BNH11" s="346"/>
      <c r="BNI11" s="346"/>
      <c r="BNJ11" s="346"/>
      <c r="BNK11" s="346"/>
      <c r="BNL11" s="346"/>
      <c r="BNM11" s="346"/>
      <c r="BNN11" s="346"/>
      <c r="BNO11" s="346"/>
      <c r="BNP11" s="346"/>
      <c r="BNQ11" s="346"/>
      <c r="BNR11" s="346"/>
      <c r="BNS11" s="346"/>
      <c r="BNT11" s="346"/>
      <c r="BNU11" s="346"/>
      <c r="BNV11" s="346"/>
      <c r="BNW11" s="346"/>
      <c r="BNX11" s="346"/>
      <c r="BNY11" s="346"/>
      <c r="BNZ11" s="346"/>
      <c r="BOA11" s="346"/>
      <c r="BOB11" s="346"/>
      <c r="BOC11" s="346"/>
      <c r="BOD11" s="346"/>
      <c r="BOE11" s="346"/>
      <c r="BOF11" s="346"/>
      <c r="BOG11" s="346"/>
    </row>
    <row r="12" spans="1:1749">
      <c r="A12" s="346" t="s">
        <v>298</v>
      </c>
      <c r="B12" s="346">
        <v>2</v>
      </c>
      <c r="C12" s="346" t="s">
        <v>1778</v>
      </c>
      <c r="D12" s="352">
        <v>71.5</v>
      </c>
      <c r="E12" s="352">
        <v>72.5</v>
      </c>
      <c r="F12" s="352">
        <v>71</v>
      </c>
      <c r="G12" s="352" t="s">
        <v>1779</v>
      </c>
      <c r="H12" s="352">
        <v>69.099999999999994</v>
      </c>
      <c r="I12" s="352">
        <v>64.599999999999994</v>
      </c>
      <c r="J12" s="352">
        <v>63</v>
      </c>
      <c r="K12" s="352">
        <v>74.3</v>
      </c>
      <c r="L12" s="352">
        <v>67.7</v>
      </c>
      <c r="M12" s="352">
        <v>65.099999999999994</v>
      </c>
      <c r="N12" s="352">
        <v>67.400000000000006</v>
      </c>
      <c r="O12" s="352">
        <v>69.900000000000006</v>
      </c>
      <c r="P12" s="352">
        <v>64.900000000000006</v>
      </c>
      <c r="Q12" s="352">
        <v>65.599999999999994</v>
      </c>
      <c r="R12" s="352">
        <v>67.5</v>
      </c>
      <c r="S12" s="352">
        <v>72.099999999999994</v>
      </c>
      <c r="T12" s="352">
        <v>70.8</v>
      </c>
      <c r="U12" s="352">
        <v>70.400000000000006</v>
      </c>
      <c r="V12" s="352">
        <v>70.8</v>
      </c>
      <c r="W12" s="352">
        <v>71.2</v>
      </c>
      <c r="X12" s="352">
        <v>68.2</v>
      </c>
      <c r="Y12" s="352" t="s">
        <v>1779</v>
      </c>
      <c r="Z12" s="352">
        <v>68.900000000000006</v>
      </c>
      <c r="AA12" s="352">
        <v>62.8</v>
      </c>
      <c r="AB12" s="352">
        <v>71.7</v>
      </c>
      <c r="AC12" s="352">
        <v>73</v>
      </c>
      <c r="AD12" s="352">
        <v>66.400000000000006</v>
      </c>
      <c r="AE12" s="352">
        <v>80.599999999999994</v>
      </c>
      <c r="AF12" s="352">
        <v>65.5</v>
      </c>
      <c r="AG12" s="352">
        <v>58.3</v>
      </c>
      <c r="AH12" s="352">
        <v>75.8</v>
      </c>
      <c r="AI12" s="352">
        <v>77.5</v>
      </c>
      <c r="AJ12" s="352" t="s">
        <v>1779</v>
      </c>
      <c r="AK12" s="352">
        <v>66.400000000000006</v>
      </c>
      <c r="AL12" s="352">
        <v>72.900000000000006</v>
      </c>
      <c r="AM12" s="352">
        <v>70.2</v>
      </c>
      <c r="AN12" s="352">
        <v>72.2</v>
      </c>
      <c r="AO12" s="352">
        <v>70.7</v>
      </c>
      <c r="AP12" s="352">
        <v>70.8</v>
      </c>
      <c r="AQ12" s="352">
        <v>73.599999999999994</v>
      </c>
      <c r="AR12" s="352">
        <v>72.2</v>
      </c>
      <c r="AS12" s="352">
        <v>73.599999999999994</v>
      </c>
      <c r="AT12" s="352">
        <v>69.900000000000006</v>
      </c>
      <c r="AU12" s="352">
        <v>67.2</v>
      </c>
      <c r="AV12" s="352">
        <v>67</v>
      </c>
      <c r="AW12" s="352">
        <v>74.900000000000006</v>
      </c>
      <c r="AX12" s="352">
        <v>66.7</v>
      </c>
      <c r="AY12" s="352">
        <v>69.8</v>
      </c>
      <c r="AZ12" s="352">
        <v>72.400000000000006</v>
      </c>
      <c r="BA12" s="352">
        <v>69.099999999999994</v>
      </c>
      <c r="BB12" s="352" t="s">
        <v>1779</v>
      </c>
      <c r="BC12" s="352">
        <v>69.3</v>
      </c>
      <c r="BD12" s="352">
        <v>73.3</v>
      </c>
      <c r="BE12" s="352">
        <v>69</v>
      </c>
      <c r="BF12" s="352">
        <v>64.2</v>
      </c>
      <c r="BG12" s="352">
        <v>67.400000000000006</v>
      </c>
      <c r="BH12" s="352">
        <v>72</v>
      </c>
      <c r="BI12" s="352">
        <v>73.2</v>
      </c>
      <c r="BJ12" s="352">
        <v>71.400000000000006</v>
      </c>
      <c r="BK12" s="352" t="s">
        <v>1779</v>
      </c>
      <c r="BL12" s="352">
        <v>70.8</v>
      </c>
      <c r="BM12" s="352">
        <v>69.400000000000006</v>
      </c>
      <c r="BN12" s="352">
        <v>66.8</v>
      </c>
      <c r="BO12" s="352">
        <v>75.8</v>
      </c>
      <c r="BP12" s="352">
        <v>80</v>
      </c>
      <c r="BQ12" s="352">
        <v>72.8</v>
      </c>
      <c r="BR12" s="352">
        <v>56.4</v>
      </c>
      <c r="BS12" s="352">
        <v>68.400000000000006</v>
      </c>
      <c r="BT12" s="352">
        <v>66.400000000000006</v>
      </c>
      <c r="BU12" s="352">
        <v>72.099999999999994</v>
      </c>
      <c r="BV12" s="352">
        <v>69.099999999999994</v>
      </c>
      <c r="BW12" s="352">
        <v>73.8</v>
      </c>
      <c r="BX12" s="352">
        <v>64.2</v>
      </c>
      <c r="BY12" s="352">
        <v>69.5</v>
      </c>
      <c r="BZ12" s="352">
        <v>67.400000000000006</v>
      </c>
      <c r="CA12" s="352">
        <v>67.7</v>
      </c>
      <c r="CB12" s="352">
        <v>73</v>
      </c>
      <c r="CC12" s="352">
        <v>71.8</v>
      </c>
      <c r="CD12" s="352">
        <v>67.900000000000006</v>
      </c>
      <c r="CE12" s="352">
        <v>66.099999999999994</v>
      </c>
      <c r="CF12" s="352">
        <v>68.8</v>
      </c>
      <c r="CG12" s="352">
        <v>76.599999999999994</v>
      </c>
      <c r="CH12" s="352">
        <v>73.3</v>
      </c>
      <c r="CI12" s="352">
        <v>73.8</v>
      </c>
      <c r="CJ12" s="352">
        <v>66.7</v>
      </c>
      <c r="CK12" s="352">
        <v>70.900000000000006</v>
      </c>
      <c r="CL12" s="352">
        <v>73.400000000000006</v>
      </c>
      <c r="CM12" s="352">
        <v>68.8</v>
      </c>
      <c r="CN12" s="352">
        <v>78.400000000000006</v>
      </c>
      <c r="CO12" s="352">
        <v>77</v>
      </c>
      <c r="CP12" s="352">
        <v>67.900000000000006</v>
      </c>
      <c r="CQ12" s="352">
        <v>75.099999999999994</v>
      </c>
      <c r="CR12" s="352">
        <v>73.3</v>
      </c>
      <c r="CS12" s="352">
        <v>69.099999999999994</v>
      </c>
      <c r="CT12" s="352">
        <v>71.599999999999994</v>
      </c>
      <c r="CU12" s="352">
        <v>72.599999999999994</v>
      </c>
      <c r="CV12" s="352">
        <v>76.599999999999994</v>
      </c>
      <c r="CW12" s="352">
        <v>70.7</v>
      </c>
      <c r="CX12" s="352">
        <v>80.099999999999994</v>
      </c>
      <c r="CY12" s="352">
        <v>67.7</v>
      </c>
      <c r="CZ12" s="352">
        <v>69.599999999999994</v>
      </c>
      <c r="DA12" s="352">
        <v>74.3</v>
      </c>
      <c r="DB12" s="352">
        <v>75.400000000000006</v>
      </c>
      <c r="DC12" s="352">
        <v>65.900000000000006</v>
      </c>
      <c r="DD12" s="352">
        <v>72.900000000000006</v>
      </c>
      <c r="DE12" s="352">
        <v>70.5</v>
      </c>
      <c r="DF12" s="352">
        <v>69.8</v>
      </c>
      <c r="DG12" s="352">
        <v>69.7</v>
      </c>
      <c r="DH12" s="352">
        <v>78.5</v>
      </c>
      <c r="DI12" s="352">
        <v>69.8</v>
      </c>
      <c r="DJ12" s="352">
        <v>75.400000000000006</v>
      </c>
      <c r="DK12" s="352">
        <v>76.900000000000006</v>
      </c>
      <c r="DL12" s="352">
        <v>68.5</v>
      </c>
      <c r="DM12" s="352">
        <v>73.5</v>
      </c>
      <c r="DN12" s="352">
        <v>71.5</v>
      </c>
      <c r="DO12" s="352">
        <v>65.7</v>
      </c>
      <c r="DP12" s="352">
        <v>68.7</v>
      </c>
      <c r="DQ12" s="352">
        <v>69.599999999999994</v>
      </c>
      <c r="DR12" s="352">
        <v>76.599999999999994</v>
      </c>
      <c r="DS12" s="352">
        <v>67.3</v>
      </c>
      <c r="DT12" s="352">
        <v>78.099999999999994</v>
      </c>
      <c r="DU12" s="352">
        <v>72.900000000000006</v>
      </c>
      <c r="DV12" s="352">
        <v>67.599999999999994</v>
      </c>
      <c r="DW12" s="352">
        <v>71.8</v>
      </c>
      <c r="DX12" s="352">
        <v>75.900000000000006</v>
      </c>
      <c r="DY12" s="352">
        <v>73</v>
      </c>
      <c r="DZ12" s="352">
        <v>67.8</v>
      </c>
      <c r="EA12" s="352">
        <v>65.900000000000006</v>
      </c>
      <c r="EB12" s="352">
        <v>76.900000000000006</v>
      </c>
      <c r="EC12" s="352">
        <v>64.2</v>
      </c>
      <c r="ED12" s="352">
        <v>72</v>
      </c>
      <c r="EE12" s="352">
        <v>79.3</v>
      </c>
      <c r="EF12" s="352">
        <v>67.3</v>
      </c>
      <c r="EG12" s="352">
        <v>69.599999999999994</v>
      </c>
      <c r="EH12" s="352">
        <v>73.400000000000006</v>
      </c>
      <c r="EI12" s="352">
        <v>70.8</v>
      </c>
      <c r="EJ12" s="352">
        <v>58.4</v>
      </c>
      <c r="EK12" s="352">
        <v>71.099999999999994</v>
      </c>
      <c r="EL12" s="352">
        <v>70.099999999999994</v>
      </c>
      <c r="EM12" s="352">
        <v>70.5</v>
      </c>
      <c r="EN12" s="352">
        <v>65.400000000000006</v>
      </c>
      <c r="EO12" s="352">
        <v>69.7</v>
      </c>
      <c r="EP12" s="352">
        <v>70.7</v>
      </c>
      <c r="EQ12" s="352">
        <v>69.099999999999994</v>
      </c>
      <c r="ER12" s="352" t="s">
        <v>1779</v>
      </c>
      <c r="ES12" s="352">
        <v>66.099999999999994</v>
      </c>
      <c r="ET12" s="352">
        <v>68.3</v>
      </c>
      <c r="EU12" s="352">
        <v>74.900000000000006</v>
      </c>
      <c r="EV12" s="352">
        <v>69.400000000000006</v>
      </c>
      <c r="EW12" s="352">
        <v>75</v>
      </c>
      <c r="EX12" s="352">
        <v>78.5</v>
      </c>
      <c r="EY12" s="352">
        <v>69.2</v>
      </c>
      <c r="EZ12" s="352">
        <v>63.1</v>
      </c>
      <c r="FA12" s="352">
        <v>65.400000000000006</v>
      </c>
      <c r="FB12" s="352">
        <v>66</v>
      </c>
      <c r="FC12" s="352">
        <v>70.400000000000006</v>
      </c>
      <c r="FD12" s="352">
        <v>70.7</v>
      </c>
      <c r="FE12" s="352">
        <v>64.2</v>
      </c>
      <c r="FF12" s="352">
        <v>68.2</v>
      </c>
      <c r="FG12" s="352" t="s">
        <v>1779</v>
      </c>
      <c r="FH12" s="352">
        <v>73.3</v>
      </c>
      <c r="FI12" s="352" t="s">
        <v>1779</v>
      </c>
      <c r="FJ12" s="352">
        <v>72.5</v>
      </c>
      <c r="FK12" s="352">
        <v>65.2</v>
      </c>
      <c r="FL12" s="352">
        <v>68.599999999999994</v>
      </c>
      <c r="FM12" s="352">
        <v>68.5</v>
      </c>
      <c r="FN12" s="352">
        <v>67.8</v>
      </c>
      <c r="FO12" s="352">
        <v>67.400000000000006</v>
      </c>
      <c r="FP12" s="352">
        <v>72.400000000000006</v>
      </c>
      <c r="FQ12" s="352">
        <v>69.400000000000006</v>
      </c>
      <c r="FR12" s="352">
        <v>65.8</v>
      </c>
      <c r="FS12" s="352">
        <v>69</v>
      </c>
      <c r="FT12" s="352">
        <v>76.3</v>
      </c>
      <c r="FU12" s="352">
        <v>65.3</v>
      </c>
      <c r="FV12" s="352">
        <v>69.599999999999994</v>
      </c>
      <c r="FW12" s="352">
        <v>62</v>
      </c>
      <c r="FX12" s="352">
        <v>66.599999999999994</v>
      </c>
      <c r="FY12" s="352">
        <v>65.599999999999994</v>
      </c>
      <c r="FZ12" s="352">
        <v>68.099999999999994</v>
      </c>
      <c r="GA12" s="352">
        <v>71.2</v>
      </c>
      <c r="GB12" s="352" t="s">
        <v>1779</v>
      </c>
      <c r="GC12" s="352">
        <v>70.099999999999994</v>
      </c>
      <c r="GD12" s="352">
        <v>73.400000000000006</v>
      </c>
      <c r="GE12" s="352">
        <v>74.900000000000006</v>
      </c>
      <c r="GF12" s="352">
        <v>72.099999999999994</v>
      </c>
      <c r="GG12" s="352">
        <v>71</v>
      </c>
      <c r="GH12" s="352">
        <v>68.3</v>
      </c>
      <c r="GI12" s="352">
        <v>63.5</v>
      </c>
      <c r="GJ12" s="352">
        <v>74.400000000000006</v>
      </c>
      <c r="GK12" s="352">
        <v>73.099999999999994</v>
      </c>
      <c r="GL12" s="352">
        <v>65.5</v>
      </c>
      <c r="GM12" s="352">
        <v>64.5</v>
      </c>
      <c r="GN12" s="352">
        <v>76.900000000000006</v>
      </c>
      <c r="GO12" s="352">
        <v>78.8</v>
      </c>
      <c r="GP12" s="352">
        <v>66.5</v>
      </c>
      <c r="GQ12" s="352">
        <v>69.400000000000006</v>
      </c>
      <c r="GR12" s="352">
        <v>77.400000000000006</v>
      </c>
      <c r="GS12" s="352">
        <v>72</v>
      </c>
      <c r="GT12" s="352">
        <v>75.5</v>
      </c>
      <c r="GU12" s="352">
        <v>75.900000000000006</v>
      </c>
      <c r="GV12" s="352">
        <v>65</v>
      </c>
      <c r="GW12" s="352">
        <v>69.599999999999994</v>
      </c>
      <c r="GX12" s="352">
        <v>70.400000000000006</v>
      </c>
      <c r="GY12" s="352">
        <v>68</v>
      </c>
      <c r="GZ12" s="352">
        <v>75.7</v>
      </c>
      <c r="HA12" s="352">
        <v>73.599999999999994</v>
      </c>
      <c r="HB12" s="352">
        <v>75.8</v>
      </c>
      <c r="HC12" s="352">
        <v>62.9</v>
      </c>
      <c r="HD12" s="352">
        <v>68</v>
      </c>
      <c r="HE12" s="352">
        <v>80.099999999999994</v>
      </c>
      <c r="HF12" s="352">
        <v>68.7</v>
      </c>
      <c r="HG12" s="352">
        <v>74</v>
      </c>
      <c r="HH12" s="352">
        <v>71.2</v>
      </c>
      <c r="HI12" s="352" t="s">
        <v>1779</v>
      </c>
      <c r="HJ12" s="352">
        <v>69</v>
      </c>
      <c r="HK12" s="352">
        <v>72.599999999999994</v>
      </c>
      <c r="HL12" s="352">
        <v>72.2</v>
      </c>
      <c r="HM12" s="352">
        <v>67</v>
      </c>
      <c r="HN12" s="352">
        <v>71.900000000000006</v>
      </c>
      <c r="HO12" s="352">
        <v>68.7</v>
      </c>
      <c r="HP12" s="352">
        <v>66.900000000000006</v>
      </c>
      <c r="HQ12" s="352">
        <v>65</v>
      </c>
      <c r="HR12" s="352">
        <v>67.900000000000006</v>
      </c>
      <c r="HS12" s="352">
        <v>69.599999999999994</v>
      </c>
      <c r="HT12" s="352">
        <v>71.599999999999994</v>
      </c>
      <c r="HU12" s="352">
        <v>68.900000000000006</v>
      </c>
      <c r="HV12" s="352">
        <v>76.7</v>
      </c>
      <c r="HW12" s="352">
        <v>69.7</v>
      </c>
      <c r="HX12" s="352">
        <v>73.3</v>
      </c>
      <c r="HY12" s="352">
        <v>74.3</v>
      </c>
      <c r="HZ12" s="352">
        <v>76.400000000000006</v>
      </c>
      <c r="IA12" s="352">
        <v>70.7</v>
      </c>
      <c r="IB12" s="352">
        <v>72.599999999999994</v>
      </c>
      <c r="IC12" s="352">
        <v>71.7</v>
      </c>
      <c r="ID12" s="352">
        <v>80.8</v>
      </c>
      <c r="IE12" s="352">
        <v>68.099999999999994</v>
      </c>
      <c r="IF12" s="352">
        <v>71.7</v>
      </c>
      <c r="IG12" s="352">
        <v>69.3</v>
      </c>
      <c r="IH12" s="352">
        <v>74.5</v>
      </c>
      <c r="II12" s="352">
        <v>70.900000000000006</v>
      </c>
      <c r="IJ12" s="352">
        <v>66.2</v>
      </c>
      <c r="IK12" s="352">
        <v>75.900000000000006</v>
      </c>
      <c r="IL12" s="352">
        <v>69.2</v>
      </c>
      <c r="IM12" s="352">
        <v>66.099999999999994</v>
      </c>
      <c r="IN12" s="352">
        <v>71.7</v>
      </c>
      <c r="IO12" s="352">
        <v>67.900000000000006</v>
      </c>
      <c r="IP12" s="352">
        <v>82</v>
      </c>
      <c r="IQ12" s="352">
        <v>66.2</v>
      </c>
      <c r="IR12" s="352">
        <v>68.400000000000006</v>
      </c>
      <c r="IS12" s="352">
        <v>73.8</v>
      </c>
      <c r="IT12" s="352" t="s">
        <v>1779</v>
      </c>
      <c r="IU12" s="352">
        <v>80</v>
      </c>
      <c r="IV12" s="352">
        <v>78.3</v>
      </c>
      <c r="IW12" s="352">
        <v>63.4</v>
      </c>
      <c r="IX12" s="352">
        <v>72.5</v>
      </c>
      <c r="IY12" s="352">
        <v>65.2</v>
      </c>
      <c r="IZ12" s="352">
        <v>66.2</v>
      </c>
      <c r="JA12" s="352">
        <v>70</v>
      </c>
      <c r="JB12" s="352">
        <v>71.8</v>
      </c>
      <c r="JC12" s="352">
        <v>68.3</v>
      </c>
      <c r="JD12" s="352">
        <v>76</v>
      </c>
      <c r="JE12" s="352">
        <v>72.900000000000006</v>
      </c>
      <c r="JF12" s="352">
        <v>67.5</v>
      </c>
      <c r="JG12" s="352">
        <v>74.099999999999994</v>
      </c>
      <c r="JH12" s="352">
        <v>76.400000000000006</v>
      </c>
      <c r="JI12" s="352" t="s">
        <v>1779</v>
      </c>
      <c r="JJ12" s="352">
        <v>74</v>
      </c>
      <c r="JK12" s="352">
        <v>67.599999999999994</v>
      </c>
      <c r="JL12" s="352">
        <v>66.8</v>
      </c>
      <c r="JM12" s="352">
        <v>75.400000000000006</v>
      </c>
      <c r="JN12" s="352">
        <v>73.5</v>
      </c>
      <c r="JO12" s="352">
        <v>61.5</v>
      </c>
      <c r="JP12" s="352">
        <v>71.400000000000006</v>
      </c>
      <c r="JQ12" s="352">
        <v>62.6</v>
      </c>
      <c r="JR12" s="352">
        <v>76.2</v>
      </c>
      <c r="JS12" s="352">
        <v>67.8</v>
      </c>
      <c r="JT12" s="352">
        <v>67</v>
      </c>
      <c r="JU12" s="352">
        <v>63.6</v>
      </c>
      <c r="JV12" s="352">
        <v>78.099999999999994</v>
      </c>
      <c r="JW12" s="352">
        <v>79.2</v>
      </c>
      <c r="JX12" s="352" t="s">
        <v>1779</v>
      </c>
      <c r="JY12" s="352">
        <v>74.099999999999994</v>
      </c>
      <c r="JZ12" s="352">
        <v>67.5</v>
      </c>
      <c r="KA12" s="352">
        <v>64.5</v>
      </c>
      <c r="KB12" s="352">
        <v>70.5</v>
      </c>
      <c r="KC12" s="352">
        <v>77.8</v>
      </c>
      <c r="KD12" s="352">
        <v>68</v>
      </c>
      <c r="KE12" s="352">
        <v>72.2</v>
      </c>
      <c r="KF12" s="352">
        <v>60.1</v>
      </c>
      <c r="KG12" s="352">
        <v>62.6</v>
      </c>
      <c r="KH12" s="352">
        <v>72.8</v>
      </c>
      <c r="KI12" s="352">
        <v>3.0330000000000013</v>
      </c>
      <c r="KJ12" s="352">
        <v>2.7450000000000045</v>
      </c>
      <c r="KK12" s="352">
        <v>3.083999999999989</v>
      </c>
      <c r="KL12" s="352" t="s">
        <v>1779</v>
      </c>
      <c r="KM12" s="352">
        <v>4.5280000000000058</v>
      </c>
      <c r="KN12" s="352">
        <v>4.8660000000000068</v>
      </c>
      <c r="KO12" s="352">
        <v>4.8239999999999981</v>
      </c>
      <c r="KP12" s="352">
        <v>3.9230137249470403</v>
      </c>
      <c r="KQ12" s="352">
        <v>3.7610000000000028</v>
      </c>
      <c r="KR12" s="352">
        <v>3.070999999999998</v>
      </c>
      <c r="KS12" s="352">
        <v>3.1099999999999994</v>
      </c>
      <c r="KT12" s="352">
        <v>4.4059999999999917</v>
      </c>
      <c r="KU12" s="352">
        <v>4.8189999999999955</v>
      </c>
      <c r="KV12" s="352">
        <v>5.2001211962976441</v>
      </c>
      <c r="KW12" s="352">
        <v>3.097999999999999</v>
      </c>
      <c r="KX12" s="352">
        <v>2.8710000000000093</v>
      </c>
      <c r="KY12" s="352">
        <v>3.6450000000000102</v>
      </c>
      <c r="KZ12" s="352">
        <v>4.7079999999999984</v>
      </c>
      <c r="LA12" s="352">
        <v>2.8840000000000003</v>
      </c>
      <c r="LB12" s="352">
        <v>1.6680000000000064</v>
      </c>
      <c r="LC12" s="352">
        <v>5.6310000000000073</v>
      </c>
      <c r="LD12" s="352" t="s">
        <v>1779</v>
      </c>
      <c r="LE12" s="352">
        <v>5.5498758075929828</v>
      </c>
      <c r="LF12" s="352">
        <v>4.605000000000004</v>
      </c>
      <c r="LG12" s="352">
        <v>4.643761372570907</v>
      </c>
      <c r="LH12" s="352">
        <v>4.9738392192443683</v>
      </c>
      <c r="LI12" s="352">
        <v>3.1820000000000022</v>
      </c>
      <c r="LJ12" s="352">
        <v>7.1620000000000061</v>
      </c>
      <c r="LK12" s="352">
        <v>3.8590000000000018</v>
      </c>
      <c r="LL12" s="352">
        <v>4.6060000000000016</v>
      </c>
      <c r="LM12" s="352">
        <v>3.7822048647886959</v>
      </c>
      <c r="LN12" s="352">
        <v>7.4060000000000059</v>
      </c>
      <c r="LO12" s="352" t="s">
        <v>1779</v>
      </c>
      <c r="LP12" s="352">
        <v>4.9409999999999954</v>
      </c>
      <c r="LQ12" s="352">
        <v>3.2819999999999965</v>
      </c>
      <c r="LR12" s="352">
        <v>1.9930000000000092</v>
      </c>
      <c r="LS12" s="352">
        <v>3.3618161222686354</v>
      </c>
      <c r="LT12" s="352">
        <v>2.9630000000000081</v>
      </c>
      <c r="LU12" s="352">
        <v>4.5699999999999932</v>
      </c>
      <c r="LV12" s="352">
        <v>2.215999999999994</v>
      </c>
      <c r="LW12" s="352">
        <v>2.7659999999999911</v>
      </c>
      <c r="LX12" s="352">
        <v>2.5700000000000074</v>
      </c>
      <c r="LY12" s="352">
        <v>4.3088370602760477</v>
      </c>
      <c r="LZ12" s="352">
        <v>4.6650000000000063</v>
      </c>
      <c r="MA12" s="352">
        <v>3.6650000000000063</v>
      </c>
      <c r="MB12" s="352">
        <v>3.7922758337417548</v>
      </c>
      <c r="MC12" s="352">
        <v>3.1659999999999968</v>
      </c>
      <c r="MD12" s="352">
        <v>2.820999999999998</v>
      </c>
      <c r="ME12" s="352">
        <v>6.3719999999999999</v>
      </c>
      <c r="MF12" s="352">
        <v>3.8769999999999953</v>
      </c>
      <c r="MG12" s="352" t="s">
        <v>1779</v>
      </c>
      <c r="MH12" s="352">
        <v>1.820999999999998</v>
      </c>
      <c r="MI12" s="352">
        <v>4.2578146293468961</v>
      </c>
      <c r="MJ12" s="352">
        <v>3.0210000000000008</v>
      </c>
      <c r="MK12" s="352">
        <v>3.1310000000000073</v>
      </c>
      <c r="ML12" s="352">
        <v>3.4480000000000075</v>
      </c>
      <c r="MM12" s="352">
        <v>2.0250000000000057</v>
      </c>
      <c r="MN12" s="352">
        <v>0.73900000000000432</v>
      </c>
      <c r="MO12" s="352">
        <v>2.8469999999999942</v>
      </c>
      <c r="MP12" s="352" t="s">
        <v>1779</v>
      </c>
      <c r="MQ12" s="352">
        <v>4.2165853613010427</v>
      </c>
      <c r="MR12" s="352">
        <v>3.7139999999999986</v>
      </c>
      <c r="MS12" s="352">
        <v>4.8580000000000041</v>
      </c>
      <c r="MT12" s="352">
        <v>2.0099999999999909</v>
      </c>
      <c r="MU12" s="352">
        <v>3.6070292438228648</v>
      </c>
      <c r="MV12" s="352">
        <v>4.9300000000000068</v>
      </c>
      <c r="MW12" s="352">
        <v>4.9209999999999994</v>
      </c>
      <c r="MX12" s="352">
        <v>3.7800000000000011</v>
      </c>
      <c r="MY12" s="352">
        <v>2.9930000000000021</v>
      </c>
      <c r="MZ12" s="352">
        <v>1.6310507747216008</v>
      </c>
      <c r="NA12" s="352">
        <v>2.9279999999999973</v>
      </c>
      <c r="NB12" s="352">
        <v>2.8149999999999977</v>
      </c>
      <c r="NC12" s="352">
        <v>4.1970000000000027</v>
      </c>
      <c r="ND12" s="352">
        <v>4.6850000000000023</v>
      </c>
      <c r="NE12" s="352">
        <v>3.5989999999999966</v>
      </c>
      <c r="NF12" s="352">
        <v>4.7980000000000018</v>
      </c>
      <c r="NG12" s="352">
        <v>2.5919999999999987</v>
      </c>
      <c r="NH12" s="352">
        <v>3.6350000000000051</v>
      </c>
      <c r="NI12" s="352">
        <v>4.0139999999999958</v>
      </c>
      <c r="NJ12" s="352">
        <v>4.4129999999999967</v>
      </c>
      <c r="NK12" s="352">
        <v>3.3490000000000038</v>
      </c>
      <c r="NL12" s="352">
        <v>2.659000000000006</v>
      </c>
      <c r="NM12" s="352">
        <v>2.6302803491361146</v>
      </c>
      <c r="NN12" s="352">
        <v>3.7546481008146202</v>
      </c>
      <c r="NO12" s="352">
        <v>5.4799999999999969</v>
      </c>
      <c r="NP12" s="352">
        <v>4.9521314785380213</v>
      </c>
      <c r="NQ12" s="352">
        <v>4.7226931133551204</v>
      </c>
      <c r="NR12" s="352">
        <v>4.6940000000000026</v>
      </c>
      <c r="NS12" s="352">
        <v>4.8229999999999933</v>
      </c>
      <c r="NT12" s="352">
        <v>2.9339999999999975</v>
      </c>
      <c r="NU12" s="352">
        <v>4.5859999999999985</v>
      </c>
      <c r="NV12" s="352">
        <v>2.1559999999999917</v>
      </c>
      <c r="NW12" s="352">
        <v>2.796999999999997</v>
      </c>
      <c r="NX12" s="352">
        <v>2.5370000000000061</v>
      </c>
      <c r="NY12" s="352">
        <v>3.4630000000000081</v>
      </c>
      <c r="NZ12" s="352">
        <v>2.0930000000000035</v>
      </c>
      <c r="OA12" s="352">
        <v>2.6540330319931513</v>
      </c>
      <c r="OB12" s="352">
        <v>2.9069999999999965</v>
      </c>
      <c r="OC12" s="352">
        <v>3.4609910174371095</v>
      </c>
      <c r="OD12" s="352">
        <v>7.1569999999999965</v>
      </c>
      <c r="OE12" s="352">
        <v>4.2399999999999949</v>
      </c>
      <c r="OF12" s="352">
        <v>4.4899774911706203</v>
      </c>
      <c r="OG12" s="352">
        <v>3.3260000000000076</v>
      </c>
      <c r="OH12" s="352">
        <v>3.605000000000004</v>
      </c>
      <c r="OI12" s="352">
        <v>2.0852510189467921</v>
      </c>
      <c r="OJ12" s="352">
        <v>4.2895136460155925</v>
      </c>
      <c r="OK12" s="352">
        <v>4.1119999999999948</v>
      </c>
      <c r="OL12" s="352">
        <v>3.4509999999999934</v>
      </c>
      <c r="OM12" s="352">
        <v>1.8970000000000056</v>
      </c>
      <c r="ON12" s="352">
        <v>4.7690000000000055</v>
      </c>
      <c r="OO12" s="352">
        <v>2.688999999999993</v>
      </c>
      <c r="OP12" s="352">
        <v>3.3003756724442326</v>
      </c>
      <c r="OQ12" s="352">
        <v>4.5459999999999994</v>
      </c>
      <c r="OR12" s="352">
        <v>2.328000000000003</v>
      </c>
      <c r="OS12" s="352">
        <v>2.908217623220267</v>
      </c>
      <c r="OT12" s="352">
        <v>4.0300000000000011</v>
      </c>
      <c r="OU12" s="352">
        <v>3.7379999999999995</v>
      </c>
      <c r="OV12" s="352">
        <v>2.8629999999999995</v>
      </c>
      <c r="OW12" s="352">
        <v>2.5789999999999935</v>
      </c>
      <c r="OX12" s="352">
        <v>3.2659999999999911</v>
      </c>
      <c r="OY12" s="352">
        <v>6.1979999999999933</v>
      </c>
      <c r="OZ12" s="352">
        <v>2.7079999999999984</v>
      </c>
      <c r="PA12" s="352">
        <v>3.1709999999999923</v>
      </c>
      <c r="PB12" s="352">
        <v>3.6239999999999952</v>
      </c>
      <c r="PC12" s="352">
        <v>1.597999999999999</v>
      </c>
      <c r="PD12" s="352">
        <v>2.9279999999999973</v>
      </c>
      <c r="PE12" s="352">
        <v>3.8080000000000069</v>
      </c>
      <c r="PF12" s="352">
        <v>4.0379999999999967</v>
      </c>
      <c r="PG12" s="352">
        <v>3.8681904504354492</v>
      </c>
      <c r="PH12" s="352">
        <v>3.0009999999999977</v>
      </c>
      <c r="PI12" s="352">
        <v>2.4280000000000115</v>
      </c>
      <c r="PJ12" s="352">
        <v>1.5762775738062373</v>
      </c>
      <c r="PK12" s="352">
        <v>4.3440000000000012</v>
      </c>
      <c r="PL12" s="352">
        <v>2.9509999999999934</v>
      </c>
      <c r="PM12" s="352">
        <v>1.0485863254932468</v>
      </c>
      <c r="PN12" s="352">
        <v>2.9170000000000016</v>
      </c>
      <c r="PO12" s="352">
        <v>4.8010000000000019</v>
      </c>
      <c r="PP12" s="352">
        <v>2.8619999999999948</v>
      </c>
      <c r="PQ12" s="352">
        <v>2.8379999999999939</v>
      </c>
      <c r="PR12" s="352">
        <v>3.3980000000000103</v>
      </c>
      <c r="PS12" s="352">
        <v>3.1940000000000026</v>
      </c>
      <c r="PT12" s="352">
        <v>4.132000000000005</v>
      </c>
      <c r="PU12" s="352">
        <v>2.8299999999999983</v>
      </c>
      <c r="PV12" s="352">
        <v>3.3689999999999998</v>
      </c>
      <c r="PW12" s="352" t="s">
        <v>1779</v>
      </c>
      <c r="PX12" s="352">
        <v>3.1679999999999922</v>
      </c>
      <c r="PY12" s="352">
        <v>4.2998719292532286</v>
      </c>
      <c r="PZ12" s="352">
        <v>2.6020000000000039</v>
      </c>
      <c r="QA12" s="352">
        <v>4.7959999999999923</v>
      </c>
      <c r="QB12" s="352">
        <v>4.2409999999999997</v>
      </c>
      <c r="QC12" s="352">
        <v>4.1929999999999978</v>
      </c>
      <c r="QD12" s="352">
        <v>3.7049999999999983</v>
      </c>
      <c r="QE12" s="352">
        <v>5.7469999999999999</v>
      </c>
      <c r="QF12" s="352">
        <v>4.0310000000000059</v>
      </c>
      <c r="QG12" s="352">
        <v>4.7749999999999986</v>
      </c>
      <c r="QH12" s="352">
        <v>1.8939999999999912</v>
      </c>
      <c r="QI12" s="352">
        <v>5.8589999999999947</v>
      </c>
      <c r="QJ12" s="352">
        <v>4.6639999999999944</v>
      </c>
      <c r="QK12" s="352">
        <v>4.4979999999999976</v>
      </c>
      <c r="QL12" s="352" t="s">
        <v>1779</v>
      </c>
      <c r="QM12" s="352">
        <v>2.3500000000000085</v>
      </c>
      <c r="QN12" s="352" t="s">
        <v>1779</v>
      </c>
      <c r="QO12" s="352">
        <v>6.3840000000000003</v>
      </c>
      <c r="QP12" s="352">
        <v>4.0910000000000011</v>
      </c>
      <c r="QQ12" s="352">
        <v>3.0949999999999989</v>
      </c>
      <c r="QR12" s="352">
        <v>3.034000000000006</v>
      </c>
      <c r="QS12" s="352">
        <v>2.992999999999995</v>
      </c>
      <c r="QT12" s="352">
        <v>5.5908461422921292</v>
      </c>
      <c r="QU12" s="352">
        <v>4.0790000000000077</v>
      </c>
      <c r="QV12" s="352">
        <v>3.7689999999999912</v>
      </c>
      <c r="QW12" s="352">
        <v>3.9519999999999982</v>
      </c>
      <c r="QX12" s="352">
        <v>4.5500000000000114</v>
      </c>
      <c r="QY12" s="352">
        <v>2.7459999999999951</v>
      </c>
      <c r="QZ12" s="352">
        <v>7.5985730745684421</v>
      </c>
      <c r="RA12" s="352">
        <v>1.7900000000000063</v>
      </c>
      <c r="RB12" s="352">
        <v>4.6859999999999999</v>
      </c>
      <c r="RC12" s="352">
        <v>4.4740000000000038</v>
      </c>
      <c r="RD12" s="352">
        <v>2.6850000000000023</v>
      </c>
      <c r="RE12" s="352">
        <v>2.8840000000000003</v>
      </c>
      <c r="RF12" s="352">
        <v>4.1850000000000023</v>
      </c>
      <c r="RG12" s="352" t="s">
        <v>1779</v>
      </c>
      <c r="RH12" s="352">
        <v>3.4939999999999998</v>
      </c>
      <c r="RI12" s="352">
        <v>7.320999999999998</v>
      </c>
      <c r="RJ12" s="352">
        <v>4.1279532431580748</v>
      </c>
      <c r="RK12" s="352">
        <v>4.3959449397536474</v>
      </c>
      <c r="RL12" s="352">
        <v>2.9429999999999978</v>
      </c>
      <c r="RM12" s="352">
        <v>2.7479999999999905</v>
      </c>
      <c r="RN12" s="352">
        <v>5.8530000000000015</v>
      </c>
      <c r="RO12" s="352">
        <v>4.7772607649807526</v>
      </c>
      <c r="RP12" s="352">
        <v>2.7049999999999983</v>
      </c>
      <c r="RQ12" s="352">
        <v>3.0929999999999964</v>
      </c>
      <c r="RR12" s="352">
        <v>3.4680000000000035</v>
      </c>
      <c r="RS12" s="352">
        <v>5.054000000000002</v>
      </c>
      <c r="RT12" s="352">
        <v>4.8610000000000042</v>
      </c>
      <c r="RU12" s="352">
        <v>4.7070000000000078</v>
      </c>
      <c r="RV12" s="352">
        <v>2.9839999999999947</v>
      </c>
      <c r="RW12" s="352">
        <v>3.7629436452955929</v>
      </c>
      <c r="RX12" s="352">
        <v>2.8960000000000008</v>
      </c>
      <c r="RY12" s="352">
        <v>1.4320000000000022</v>
      </c>
      <c r="RZ12" s="352">
        <v>4.000760515180616</v>
      </c>
      <c r="SA12" s="352">
        <v>4.6239999999999952</v>
      </c>
      <c r="SB12" s="352">
        <v>2.8569999999999993</v>
      </c>
      <c r="SC12" s="352">
        <v>2.9899999999999949</v>
      </c>
      <c r="SD12" s="352">
        <v>4.2639999999999958</v>
      </c>
      <c r="SE12" s="352">
        <v>6.7729999999999961</v>
      </c>
      <c r="SF12" s="352">
        <v>2.6569999999999965</v>
      </c>
      <c r="SG12" s="352">
        <v>3.7643606248622916</v>
      </c>
      <c r="SH12" s="352">
        <v>4.8580000000000041</v>
      </c>
      <c r="SI12" s="352">
        <v>5.4707650857231229</v>
      </c>
      <c r="SJ12" s="352">
        <v>3.8227086181659047</v>
      </c>
      <c r="SK12" s="352">
        <v>2.9789999999999992</v>
      </c>
      <c r="SL12" s="352">
        <v>3.9144367409623442</v>
      </c>
      <c r="SM12" s="352">
        <v>2.8919999999999959</v>
      </c>
      <c r="SN12" s="352" t="s">
        <v>1779</v>
      </c>
      <c r="SO12" s="352">
        <v>3.6389999999999958</v>
      </c>
      <c r="SP12" s="352">
        <v>5.1940000000000026</v>
      </c>
      <c r="SQ12" s="352">
        <v>4.9889999999999901</v>
      </c>
      <c r="SR12" s="352">
        <v>2.9470000000000027</v>
      </c>
      <c r="SS12" s="352">
        <v>2.9159999999999968</v>
      </c>
      <c r="ST12" s="352">
        <v>3.0429999999999922</v>
      </c>
      <c r="SU12" s="352">
        <v>3.0459999999999994</v>
      </c>
      <c r="SV12" s="352">
        <v>3.7569999999999979</v>
      </c>
      <c r="SW12" s="352">
        <v>3.4420000000000073</v>
      </c>
      <c r="SX12" s="352">
        <v>3.1350000000000051</v>
      </c>
      <c r="SY12" s="352">
        <v>2.8849999999999909</v>
      </c>
      <c r="SZ12" s="352">
        <v>5.4475334579107795</v>
      </c>
      <c r="TA12" s="352">
        <v>3.9174955530616984</v>
      </c>
      <c r="TB12" s="352">
        <v>5.1640000000000015</v>
      </c>
      <c r="TC12" s="352">
        <v>2.7560000000000002</v>
      </c>
      <c r="TD12" s="352">
        <v>7.6929999999999978</v>
      </c>
      <c r="TE12" s="352">
        <v>2.7204339557405461</v>
      </c>
      <c r="TF12" s="352">
        <v>2.847999999999999</v>
      </c>
      <c r="TG12" s="352">
        <v>3.6769999999999925</v>
      </c>
      <c r="TH12" s="352">
        <v>6.6340000000000003</v>
      </c>
      <c r="TI12" s="352">
        <v>4.6749999999999972</v>
      </c>
      <c r="TJ12" s="352">
        <v>3.0619999999999976</v>
      </c>
      <c r="TK12" s="352">
        <v>2.8180000000000121</v>
      </c>
      <c r="TL12" s="352">
        <v>2.8629999999999995</v>
      </c>
      <c r="TM12" s="352">
        <v>2.8460000000000036</v>
      </c>
      <c r="TN12" s="352">
        <v>7.3930000000000078</v>
      </c>
      <c r="TO12" s="352">
        <v>9.2280000000000015</v>
      </c>
      <c r="TP12" s="352">
        <v>1.1850000000000023</v>
      </c>
      <c r="TQ12" s="352">
        <v>3.2049999999999983</v>
      </c>
      <c r="TR12" s="352">
        <v>8.296999999999997</v>
      </c>
      <c r="TS12" s="352">
        <v>8.828000000000003</v>
      </c>
      <c r="TT12" s="352">
        <v>7.4499999999999957</v>
      </c>
      <c r="TU12" s="352">
        <v>6.4789999999999992</v>
      </c>
      <c r="TV12" s="352">
        <v>2.9740000000000038</v>
      </c>
      <c r="TW12" s="352">
        <v>2.909000000000006</v>
      </c>
      <c r="TX12" s="352">
        <v>2.1009999999999991</v>
      </c>
      <c r="TY12" s="352" t="s">
        <v>1779</v>
      </c>
      <c r="TZ12" s="352">
        <v>2.9401354334569447</v>
      </c>
      <c r="UA12" s="352">
        <v>5.8870000000000005</v>
      </c>
      <c r="UB12" s="352">
        <v>4.6359999999999957</v>
      </c>
      <c r="UC12" s="352">
        <v>4.5640000000000072</v>
      </c>
      <c r="UD12" s="352">
        <v>4.3529999999999944</v>
      </c>
      <c r="UE12" s="352">
        <v>4.1140000000000043</v>
      </c>
      <c r="UF12" s="352">
        <v>2.9950000000000045</v>
      </c>
      <c r="UG12" s="352">
        <v>2.828000000000003</v>
      </c>
      <c r="UH12" s="352">
        <v>3.0700000000000074</v>
      </c>
      <c r="UI12" s="352">
        <v>6.7000000000000028</v>
      </c>
      <c r="UJ12" s="352">
        <v>6.3849999999999909</v>
      </c>
      <c r="UK12" s="352">
        <v>3.8780000000000072</v>
      </c>
      <c r="UL12" s="352">
        <v>1.4849999999999994</v>
      </c>
      <c r="UM12" s="352">
        <v>2.5180000000000007</v>
      </c>
      <c r="UN12" s="352" t="s">
        <v>1779</v>
      </c>
      <c r="UO12" s="352">
        <v>3.4115788166002545</v>
      </c>
      <c r="UP12" s="352">
        <v>3.1440000000000055</v>
      </c>
      <c r="UQ12" s="352">
        <v>3.5350000000000037</v>
      </c>
      <c r="UR12" s="352">
        <v>4.0220000000000056</v>
      </c>
      <c r="US12" s="352">
        <v>4.0918065875055305</v>
      </c>
      <c r="UT12" s="352">
        <v>4.7259999999999991</v>
      </c>
      <c r="UU12" s="352">
        <v>5.0135438211964214</v>
      </c>
      <c r="UV12" s="352">
        <v>6.5900000000000034</v>
      </c>
      <c r="UW12" s="352">
        <v>2.9009999999999962</v>
      </c>
      <c r="UX12" s="352">
        <v>3.0279999999999916</v>
      </c>
      <c r="UY12" s="352">
        <v>4.0219999999999985</v>
      </c>
      <c r="UZ12" s="352">
        <v>4.6859999999999999</v>
      </c>
      <c r="VA12" s="352">
        <v>2.7490112044703352</v>
      </c>
      <c r="VB12" s="352">
        <v>2.6219999999999999</v>
      </c>
      <c r="VC12" s="352" t="s">
        <v>1779</v>
      </c>
      <c r="VD12" s="352">
        <v>1.4950000000000045</v>
      </c>
      <c r="VE12" s="352">
        <v>6.3390581077581842</v>
      </c>
      <c r="VF12" s="352">
        <v>3.1400000000000006</v>
      </c>
      <c r="VG12" s="352">
        <v>1.813999999999993</v>
      </c>
      <c r="VH12" s="352">
        <v>6.1530000000000058</v>
      </c>
      <c r="VI12" s="352">
        <v>3.6149999999999949</v>
      </c>
      <c r="VJ12" s="352">
        <v>5.1196958787828635</v>
      </c>
      <c r="VK12" s="352">
        <v>5.1529999999999987</v>
      </c>
      <c r="VL12" s="352">
        <v>4.7310000000000016</v>
      </c>
      <c r="VM12" s="352" t="s">
        <v>1780</v>
      </c>
      <c r="VN12" s="352" t="s">
        <v>1779</v>
      </c>
      <c r="VO12" s="352" t="s">
        <v>1779</v>
      </c>
      <c r="VP12" s="352">
        <v>70.099999999999994</v>
      </c>
      <c r="VQ12" s="352">
        <v>71.599999999999994</v>
      </c>
      <c r="VR12" s="352">
        <v>71</v>
      </c>
      <c r="VS12" s="352">
        <v>70.900000000000006</v>
      </c>
      <c r="VT12" s="352" t="s">
        <v>1779</v>
      </c>
      <c r="VU12" s="352">
        <v>64.5</v>
      </c>
      <c r="VV12" s="352">
        <v>64.3</v>
      </c>
      <c r="VW12" s="352">
        <v>69.599999999999994</v>
      </c>
      <c r="VX12" s="352" t="s">
        <v>1779</v>
      </c>
      <c r="VY12" s="352">
        <v>66.5</v>
      </c>
      <c r="VZ12" s="352">
        <v>64.8</v>
      </c>
      <c r="WA12" s="352">
        <v>67.7</v>
      </c>
      <c r="WB12" s="352">
        <v>65.900000000000006</v>
      </c>
      <c r="WC12" s="352">
        <v>68.099999999999994</v>
      </c>
      <c r="WD12" s="352">
        <v>69.2</v>
      </c>
      <c r="WE12" s="352">
        <v>76.400000000000006</v>
      </c>
      <c r="WF12" s="352">
        <v>65.099999999999994</v>
      </c>
      <c r="WG12" s="352">
        <v>70</v>
      </c>
      <c r="WH12" s="352">
        <v>68.400000000000006</v>
      </c>
      <c r="WI12" s="352">
        <v>69.2</v>
      </c>
      <c r="WJ12" s="352">
        <v>72</v>
      </c>
      <c r="WK12" s="352" t="s">
        <v>1779</v>
      </c>
      <c r="WL12" s="352">
        <v>65.2</v>
      </c>
      <c r="WM12" s="352">
        <v>62.7</v>
      </c>
      <c r="WN12" s="352">
        <v>74.3</v>
      </c>
      <c r="WO12" s="352">
        <v>75.8</v>
      </c>
      <c r="WP12" s="352">
        <v>62.9</v>
      </c>
      <c r="WQ12" s="352">
        <v>86.1</v>
      </c>
      <c r="WR12" s="352" t="s">
        <v>1779</v>
      </c>
      <c r="WS12" s="352">
        <v>65.2</v>
      </c>
      <c r="WT12" s="352">
        <v>69.2</v>
      </c>
      <c r="WU12" s="352">
        <v>72.5</v>
      </c>
      <c r="WV12" s="352">
        <v>69.400000000000006</v>
      </c>
      <c r="WW12" s="352">
        <v>67.900000000000006</v>
      </c>
      <c r="WX12" s="352">
        <v>68.099999999999994</v>
      </c>
      <c r="WY12" s="352">
        <v>68.099999999999994</v>
      </c>
      <c r="WZ12" s="352">
        <v>70.8</v>
      </c>
      <c r="XA12" s="352">
        <v>67.7</v>
      </c>
      <c r="XB12" s="352" t="s">
        <v>1779</v>
      </c>
      <c r="XC12" s="352">
        <v>70.400000000000006</v>
      </c>
      <c r="XD12" s="352">
        <v>71.599999999999994</v>
      </c>
      <c r="XE12" s="352">
        <v>70.400000000000006</v>
      </c>
      <c r="XF12" s="352">
        <v>64.400000000000006</v>
      </c>
      <c r="XG12" s="352">
        <v>66.2</v>
      </c>
      <c r="XH12" s="352" t="s">
        <v>1779</v>
      </c>
      <c r="XI12" s="352">
        <v>74.599999999999994</v>
      </c>
      <c r="XJ12" s="352">
        <v>63.6</v>
      </c>
      <c r="XK12" s="352">
        <v>73.900000000000006</v>
      </c>
      <c r="XL12" s="352">
        <v>70.5</v>
      </c>
      <c r="XM12" s="352" t="s">
        <v>1779</v>
      </c>
      <c r="XN12" s="352">
        <v>76.5</v>
      </c>
      <c r="XO12" s="352">
        <v>71.099999999999994</v>
      </c>
      <c r="XP12" s="352">
        <v>67</v>
      </c>
      <c r="XQ12" s="352">
        <v>66.7</v>
      </c>
      <c r="XR12" s="352">
        <v>60.6</v>
      </c>
      <c r="XS12" s="352">
        <v>67.400000000000006</v>
      </c>
      <c r="XT12" s="352">
        <v>70.3</v>
      </c>
      <c r="XU12" s="352">
        <v>70.8</v>
      </c>
      <c r="XV12" s="352">
        <v>71.400000000000006</v>
      </c>
      <c r="XW12" s="352">
        <v>74.599999999999994</v>
      </c>
      <c r="XX12" s="352">
        <v>68.599999999999994</v>
      </c>
      <c r="XY12" s="352" t="s">
        <v>1779</v>
      </c>
      <c r="XZ12" s="352" t="s">
        <v>1779</v>
      </c>
      <c r="YA12" s="352">
        <v>72.400000000000006</v>
      </c>
      <c r="YB12" s="352">
        <v>73.7</v>
      </c>
      <c r="YC12" s="352">
        <v>65.3</v>
      </c>
      <c r="YD12" s="352">
        <v>57.6</v>
      </c>
      <c r="YE12" s="352" t="s">
        <v>1779</v>
      </c>
      <c r="YF12" s="352">
        <v>66.3</v>
      </c>
      <c r="YG12" s="352">
        <v>71.7</v>
      </c>
      <c r="YH12" s="352">
        <v>68.7</v>
      </c>
      <c r="YI12" s="352">
        <v>69.599999999999994</v>
      </c>
      <c r="YJ12" s="352">
        <v>65.3</v>
      </c>
      <c r="YK12" s="352">
        <v>70.900000000000006</v>
      </c>
      <c r="YL12" s="352">
        <v>66.599999999999994</v>
      </c>
      <c r="YM12" s="352">
        <v>68.099999999999994</v>
      </c>
      <c r="YN12" s="352">
        <v>73.2</v>
      </c>
      <c r="YO12" s="352" t="s">
        <v>1779</v>
      </c>
      <c r="YP12" s="352" t="s">
        <v>1779</v>
      </c>
      <c r="YQ12" s="352">
        <v>64.8</v>
      </c>
      <c r="YR12" s="352">
        <v>67.3</v>
      </c>
      <c r="YS12" s="352">
        <v>72.8</v>
      </c>
      <c r="YT12" s="352">
        <v>65.3</v>
      </c>
      <c r="YU12" s="352">
        <v>73.599999999999994</v>
      </c>
      <c r="YV12" s="352">
        <v>65.400000000000006</v>
      </c>
      <c r="YW12" s="352">
        <v>66.8</v>
      </c>
      <c r="YX12" s="352">
        <v>69</v>
      </c>
      <c r="YY12" s="352">
        <v>69.2</v>
      </c>
      <c r="YZ12" s="352">
        <v>73.8</v>
      </c>
      <c r="ZA12" s="352">
        <v>72.599999999999994</v>
      </c>
      <c r="ZB12" s="352">
        <v>64</v>
      </c>
      <c r="ZC12" s="352">
        <v>74.599999999999994</v>
      </c>
      <c r="ZD12" s="352">
        <v>63.8</v>
      </c>
      <c r="ZE12" s="352">
        <v>71.099999999999994</v>
      </c>
      <c r="ZF12" s="352">
        <v>70.400000000000006</v>
      </c>
      <c r="ZG12" s="352">
        <v>70.099999999999994</v>
      </c>
      <c r="ZH12" s="352">
        <v>73.5</v>
      </c>
      <c r="ZI12" s="352">
        <v>70.8</v>
      </c>
      <c r="ZJ12" s="352">
        <v>70.8</v>
      </c>
      <c r="ZK12" s="352">
        <v>64.7</v>
      </c>
      <c r="ZL12" s="352">
        <v>72.099999999999994</v>
      </c>
      <c r="ZM12" s="352">
        <v>61.1</v>
      </c>
      <c r="ZN12" s="352" t="s">
        <v>1779</v>
      </c>
      <c r="ZO12" s="352">
        <v>65.7</v>
      </c>
      <c r="ZP12" s="352">
        <v>71.8</v>
      </c>
      <c r="ZQ12" s="352">
        <v>71.7</v>
      </c>
      <c r="ZR12" s="352">
        <v>68.8</v>
      </c>
      <c r="ZS12" s="352" t="s">
        <v>1779</v>
      </c>
      <c r="ZT12" s="352">
        <v>76.7</v>
      </c>
      <c r="ZU12" s="352" t="s">
        <v>1779</v>
      </c>
      <c r="ZV12" s="352">
        <v>73.099999999999994</v>
      </c>
      <c r="ZW12" s="352">
        <v>73.400000000000006</v>
      </c>
      <c r="ZX12" s="352" t="s">
        <v>1779</v>
      </c>
      <c r="ZY12" s="352">
        <v>70.599999999999994</v>
      </c>
      <c r="ZZ12" s="352">
        <v>68.3</v>
      </c>
      <c r="AAA12" s="352" t="s">
        <v>1779</v>
      </c>
      <c r="AAB12" s="352" t="s">
        <v>1779</v>
      </c>
      <c r="AAC12" s="352">
        <v>74.5</v>
      </c>
      <c r="AAD12" s="352">
        <v>76.400000000000006</v>
      </c>
      <c r="AAE12" s="352">
        <v>66.900000000000006</v>
      </c>
      <c r="AAF12" s="352">
        <v>82.4</v>
      </c>
      <c r="AAG12" s="352">
        <v>71.3</v>
      </c>
      <c r="AAH12" s="352">
        <v>67.7</v>
      </c>
      <c r="AAI12" s="352" t="s">
        <v>1779</v>
      </c>
      <c r="AAJ12" s="352">
        <v>75.2</v>
      </c>
      <c r="AAK12" s="352">
        <v>70.599999999999994</v>
      </c>
      <c r="AAL12" s="352">
        <v>64.900000000000006</v>
      </c>
      <c r="AAM12" s="352" t="s">
        <v>1779</v>
      </c>
      <c r="AAN12" s="352">
        <v>78.5</v>
      </c>
      <c r="AAO12" s="352">
        <v>65</v>
      </c>
      <c r="AAP12" s="352">
        <v>71.599999999999994</v>
      </c>
      <c r="AAQ12" s="352">
        <v>79</v>
      </c>
      <c r="AAR12" s="352">
        <v>67</v>
      </c>
      <c r="AAS12" s="352">
        <v>67.8</v>
      </c>
      <c r="AAT12" s="352">
        <v>70.2</v>
      </c>
      <c r="AAU12" s="352">
        <v>67.5</v>
      </c>
      <c r="AAV12" s="352">
        <v>62.2</v>
      </c>
      <c r="AAW12" s="352">
        <v>68.599999999999994</v>
      </c>
      <c r="AAX12" s="352">
        <v>70.400000000000006</v>
      </c>
      <c r="AAY12" s="352">
        <v>68.2</v>
      </c>
      <c r="AAZ12" s="352">
        <v>64.099999999999994</v>
      </c>
      <c r="ABA12" s="352">
        <v>73.8</v>
      </c>
      <c r="ABB12" s="352">
        <v>68.900000000000006</v>
      </c>
      <c r="ABC12" s="352">
        <v>70.400000000000006</v>
      </c>
      <c r="ABD12" s="352">
        <v>74.2</v>
      </c>
      <c r="ABE12" s="352">
        <v>62.9</v>
      </c>
      <c r="ABF12" s="352">
        <v>70</v>
      </c>
      <c r="ABG12" s="352">
        <v>73.400000000000006</v>
      </c>
      <c r="ABH12" s="352">
        <v>65.7</v>
      </c>
      <c r="ABI12" s="352">
        <v>75.2</v>
      </c>
      <c r="ABJ12" s="352">
        <v>78.5</v>
      </c>
      <c r="ABK12" s="352" t="s">
        <v>1779</v>
      </c>
      <c r="ABL12" s="352" t="s">
        <v>1779</v>
      </c>
      <c r="ABM12" s="352">
        <v>62.2</v>
      </c>
      <c r="ABN12" s="352">
        <v>66.900000000000006</v>
      </c>
      <c r="ABO12" s="352">
        <v>68.900000000000006</v>
      </c>
      <c r="ABP12" s="352">
        <v>78.8</v>
      </c>
      <c r="ABQ12" s="352">
        <v>61.6</v>
      </c>
      <c r="ABR12" s="352">
        <v>68</v>
      </c>
      <c r="ABS12" s="352" t="s">
        <v>1779</v>
      </c>
      <c r="ABT12" s="352">
        <v>74.3</v>
      </c>
      <c r="ABU12" s="352">
        <v>72.3</v>
      </c>
      <c r="ABV12" s="352">
        <v>67.599999999999994</v>
      </c>
      <c r="ABW12" s="352">
        <v>65.400000000000006</v>
      </c>
      <c r="ABX12" s="352">
        <v>63</v>
      </c>
      <c r="ABY12" s="352">
        <v>67.7</v>
      </c>
      <c r="ABZ12" s="352">
        <v>68</v>
      </c>
      <c r="ACA12" s="352">
        <v>68.2</v>
      </c>
      <c r="ACB12" s="352">
        <v>70.7</v>
      </c>
      <c r="ACC12" s="352">
        <v>68.2</v>
      </c>
      <c r="ACD12" s="352" t="s">
        <v>1779</v>
      </c>
      <c r="ACE12" s="352">
        <v>58.4</v>
      </c>
      <c r="ACF12" s="352">
        <v>76.400000000000006</v>
      </c>
      <c r="ACG12" s="352">
        <v>68.900000000000006</v>
      </c>
      <c r="ACH12" s="352">
        <v>67.900000000000006</v>
      </c>
      <c r="ACI12" s="352">
        <v>60.1</v>
      </c>
      <c r="ACJ12" s="352">
        <v>65.5</v>
      </c>
      <c r="ACK12" s="352">
        <v>63.7</v>
      </c>
      <c r="ACL12" s="352">
        <v>63</v>
      </c>
      <c r="ACM12" s="352" t="s">
        <v>1779</v>
      </c>
      <c r="ACN12" s="352" t="s">
        <v>1779</v>
      </c>
      <c r="ACO12" s="352">
        <v>65.599999999999994</v>
      </c>
      <c r="ACP12" s="352">
        <v>69.099999999999994</v>
      </c>
      <c r="ACQ12" s="352">
        <v>69.5</v>
      </c>
      <c r="ACR12" s="352">
        <v>66.099999999999994</v>
      </c>
      <c r="ACS12" s="352">
        <v>70.5</v>
      </c>
      <c r="ACT12" s="352">
        <v>67.8</v>
      </c>
      <c r="ACU12" s="352" t="s">
        <v>1779</v>
      </c>
      <c r="ACV12" s="352">
        <v>66.400000000000006</v>
      </c>
      <c r="ACW12" s="352">
        <v>71.5</v>
      </c>
      <c r="ACX12" s="352">
        <v>64</v>
      </c>
      <c r="ACY12" s="352">
        <v>66.400000000000006</v>
      </c>
      <c r="ACZ12" s="352">
        <v>78.400000000000006</v>
      </c>
      <c r="ADA12" s="352">
        <v>76.400000000000006</v>
      </c>
      <c r="ADB12" s="352">
        <v>64.599999999999994</v>
      </c>
      <c r="ADC12" s="352">
        <v>66.599999999999994</v>
      </c>
      <c r="ADD12" s="352">
        <v>75.900000000000006</v>
      </c>
      <c r="ADE12" s="352">
        <v>75.2</v>
      </c>
      <c r="ADF12" s="352">
        <v>73.8</v>
      </c>
      <c r="ADG12" s="352">
        <v>64.2</v>
      </c>
      <c r="ADH12" s="352">
        <v>61.4</v>
      </c>
      <c r="ADI12" s="352">
        <v>66.400000000000006</v>
      </c>
      <c r="ADJ12" s="352">
        <v>71.3</v>
      </c>
      <c r="ADK12" s="352">
        <v>64.099999999999994</v>
      </c>
      <c r="ADL12" s="352">
        <v>77.5</v>
      </c>
      <c r="ADM12" s="352">
        <v>69.599999999999994</v>
      </c>
      <c r="ADN12" s="352">
        <v>73.099999999999994</v>
      </c>
      <c r="ADO12" s="352" t="s">
        <v>1779</v>
      </c>
      <c r="ADP12" s="352">
        <v>70.3</v>
      </c>
      <c r="ADQ12" s="352">
        <v>72.400000000000006</v>
      </c>
      <c r="ADR12" s="352">
        <v>68.900000000000006</v>
      </c>
      <c r="ADS12" s="352">
        <v>70.8</v>
      </c>
      <c r="ADT12" s="352">
        <v>68.5</v>
      </c>
      <c r="ADU12" s="352">
        <v>72.2</v>
      </c>
      <c r="ADV12" s="352">
        <v>63.9</v>
      </c>
      <c r="ADW12" s="352">
        <v>67.7</v>
      </c>
      <c r="ADX12" s="352">
        <v>70.599999999999994</v>
      </c>
      <c r="ADY12" s="352">
        <v>67.5</v>
      </c>
      <c r="ADZ12" s="352">
        <v>65.2</v>
      </c>
      <c r="AEA12" s="352">
        <v>70.2</v>
      </c>
      <c r="AEB12" s="352">
        <v>66.3</v>
      </c>
      <c r="AEC12" s="352" t="s">
        <v>1779</v>
      </c>
      <c r="AED12" s="352">
        <v>64.7</v>
      </c>
      <c r="AEE12" s="352">
        <v>64.3</v>
      </c>
      <c r="AEF12" s="352">
        <v>72.5</v>
      </c>
      <c r="AEG12" s="352">
        <v>65</v>
      </c>
      <c r="AEH12" s="352">
        <v>66.8</v>
      </c>
      <c r="AEI12" s="352">
        <v>61.8</v>
      </c>
      <c r="AEJ12" s="352">
        <v>71.2</v>
      </c>
      <c r="AEK12" s="352">
        <v>69.099999999999994</v>
      </c>
      <c r="AEL12" s="352">
        <v>69.599999999999994</v>
      </c>
      <c r="AEM12" s="352">
        <v>69.2</v>
      </c>
      <c r="AEN12" s="352" t="s">
        <v>1779</v>
      </c>
      <c r="AEO12" s="352">
        <v>72.3</v>
      </c>
      <c r="AEP12" s="352">
        <v>80.7</v>
      </c>
      <c r="AEQ12" s="352">
        <v>63.9</v>
      </c>
      <c r="AER12" s="352">
        <v>68.900000000000006</v>
      </c>
      <c r="AES12" s="352">
        <v>72.2</v>
      </c>
      <c r="AET12" s="352">
        <v>75</v>
      </c>
      <c r="AEU12" s="352">
        <v>72.599999999999994</v>
      </c>
      <c r="AEV12" s="352" t="s">
        <v>1779</v>
      </c>
      <c r="AEW12" s="352">
        <v>76.599999999999994</v>
      </c>
      <c r="AEX12" s="352">
        <v>64.7</v>
      </c>
      <c r="AEY12" s="352">
        <v>69.5</v>
      </c>
      <c r="AEZ12" s="352">
        <v>73.400000000000006</v>
      </c>
      <c r="AFA12" s="352" t="s">
        <v>1779</v>
      </c>
      <c r="AFB12" s="352">
        <v>72.2</v>
      </c>
      <c r="AFC12" s="352">
        <v>69.400000000000006</v>
      </c>
      <c r="AFD12" s="352">
        <v>64</v>
      </c>
      <c r="AFE12" s="352">
        <v>70.7</v>
      </c>
      <c r="AFF12" s="352" t="s">
        <v>1779</v>
      </c>
      <c r="AFG12" s="352">
        <v>80.099999999999994</v>
      </c>
      <c r="AFH12" s="352">
        <v>72.099999999999994</v>
      </c>
      <c r="AFI12" s="352">
        <v>60.8</v>
      </c>
      <c r="AFJ12" s="352">
        <v>63.5</v>
      </c>
      <c r="AFK12" s="352">
        <v>65.400000000000006</v>
      </c>
      <c r="AFL12" s="352" t="s">
        <v>1779</v>
      </c>
      <c r="AFM12" s="352">
        <v>73.099999999999994</v>
      </c>
      <c r="AFN12" s="352">
        <v>69.2</v>
      </c>
      <c r="AFO12" s="352">
        <v>65.400000000000006</v>
      </c>
      <c r="AFP12" s="352">
        <v>72</v>
      </c>
      <c r="AFQ12" s="352">
        <v>74.2</v>
      </c>
      <c r="AFR12" s="352">
        <v>68.5</v>
      </c>
      <c r="AFS12" s="352">
        <v>70.7</v>
      </c>
      <c r="AFT12" s="352">
        <v>73.3</v>
      </c>
      <c r="AFU12" s="352" t="s">
        <v>1779</v>
      </c>
      <c r="AFV12" s="352">
        <v>73.900000000000006</v>
      </c>
      <c r="AFW12" s="352">
        <v>66</v>
      </c>
      <c r="AFX12" s="352">
        <v>60.6</v>
      </c>
      <c r="AFY12" s="352">
        <v>69.599999999999994</v>
      </c>
      <c r="AFZ12" s="352">
        <v>67.599999999999994</v>
      </c>
      <c r="AGA12" s="352">
        <v>63.9</v>
      </c>
      <c r="AGB12" s="352">
        <v>71.2</v>
      </c>
      <c r="AGC12" s="352">
        <v>67.599999999999994</v>
      </c>
      <c r="AGD12" s="352">
        <v>68.599999999999994</v>
      </c>
      <c r="AGE12" s="352">
        <v>66.2</v>
      </c>
      <c r="AGF12" s="352" t="s">
        <v>1779</v>
      </c>
      <c r="AGG12" s="352">
        <v>63.5</v>
      </c>
      <c r="AGH12" s="352">
        <v>73.5</v>
      </c>
      <c r="AGI12" s="352">
        <v>72.599999999999994</v>
      </c>
      <c r="AGJ12" s="352" t="s">
        <v>1779</v>
      </c>
      <c r="AGK12" s="352">
        <v>76.3</v>
      </c>
      <c r="AGL12" s="352">
        <v>66.900000000000006</v>
      </c>
      <c r="AGM12" s="352">
        <v>67.5</v>
      </c>
      <c r="AGN12" s="352">
        <v>71.099999999999994</v>
      </c>
      <c r="AGO12" s="352">
        <v>74.400000000000006</v>
      </c>
      <c r="AGP12" s="352">
        <v>69.400000000000006</v>
      </c>
      <c r="AGQ12" s="352">
        <v>68.2</v>
      </c>
      <c r="AGR12" s="352">
        <v>58.3</v>
      </c>
      <c r="AGS12" s="352">
        <v>63.5</v>
      </c>
      <c r="AGT12" s="352">
        <v>71</v>
      </c>
      <c r="AGU12" s="352">
        <v>2.987000000000009</v>
      </c>
      <c r="AGV12" s="352">
        <v>3.2210000000000036</v>
      </c>
      <c r="AGW12" s="352">
        <v>2.965999999999994</v>
      </c>
      <c r="AGX12" s="352">
        <v>4.1620000000000061</v>
      </c>
      <c r="AGY12" s="352" t="s">
        <v>1779</v>
      </c>
      <c r="AGZ12" s="352">
        <v>3.8520000000000039</v>
      </c>
      <c r="AHA12" s="352">
        <v>3.5700000000000003</v>
      </c>
      <c r="AHB12" s="352">
        <v>4.7205812355196173</v>
      </c>
      <c r="AHC12" s="352" t="s">
        <v>1779</v>
      </c>
      <c r="AHD12" s="352">
        <v>3.1040000000000063</v>
      </c>
      <c r="AHE12" s="352">
        <v>3.3969999999999985</v>
      </c>
      <c r="AHF12" s="352">
        <v>4.2590000000000003</v>
      </c>
      <c r="AHG12" s="352">
        <v>4.6110000000000042</v>
      </c>
      <c r="AHH12" s="352">
        <v>5.0886232240517089</v>
      </c>
      <c r="AHI12" s="352">
        <v>2.9919999999999902</v>
      </c>
      <c r="AHJ12" s="352">
        <v>3.9690000000000083</v>
      </c>
      <c r="AHK12" s="352">
        <v>2.7250000000000014</v>
      </c>
      <c r="AHL12" s="352">
        <v>5.4479999999999933</v>
      </c>
      <c r="AHM12" s="352">
        <v>2.1370000000000005</v>
      </c>
      <c r="AHN12" s="352">
        <v>2.7590000000000003</v>
      </c>
      <c r="AHO12" s="352">
        <v>5.6009999999999991</v>
      </c>
      <c r="AHP12" s="352" t="s">
        <v>1779</v>
      </c>
      <c r="AHQ12" s="352">
        <v>5.6651424546071709</v>
      </c>
      <c r="AHR12" s="352">
        <v>4.3899999999999935</v>
      </c>
      <c r="AHS12" s="352">
        <v>4.5448798270609814</v>
      </c>
      <c r="AHT12" s="352">
        <v>4.6675729661349692</v>
      </c>
      <c r="AHU12" s="352">
        <v>3.5460000000000065</v>
      </c>
      <c r="AHV12" s="352">
        <v>6.3840000000000003</v>
      </c>
      <c r="AHW12" s="352" t="s">
        <v>1779</v>
      </c>
      <c r="AHX12" s="352">
        <v>4.5450000000000017</v>
      </c>
      <c r="AHY12" s="352">
        <v>4.8170168750311291</v>
      </c>
      <c r="AHZ12" s="352">
        <v>8.7550000000000026</v>
      </c>
      <c r="AIA12" s="352">
        <v>3.8100000000000023</v>
      </c>
      <c r="AIB12" s="352">
        <v>6.1149999999999949</v>
      </c>
      <c r="AIC12" s="352">
        <v>7.4600000000000009</v>
      </c>
      <c r="AID12" s="352">
        <v>4.68</v>
      </c>
      <c r="AIE12" s="352">
        <v>3.395676134427859</v>
      </c>
      <c r="AIF12" s="352">
        <v>3.830999999999996</v>
      </c>
      <c r="AIG12" s="352" t="s">
        <v>1779</v>
      </c>
      <c r="AIH12" s="352">
        <v>2.7660000000000053</v>
      </c>
      <c r="AII12" s="352">
        <v>3.4070000000000107</v>
      </c>
      <c r="AIJ12" s="352">
        <v>1.8719999999999999</v>
      </c>
      <c r="AIK12" s="352">
        <v>5.2342656128560066</v>
      </c>
      <c r="AIL12" s="352">
        <v>5.1359999999999957</v>
      </c>
      <c r="AIM12" s="352" t="s">
        <v>1779</v>
      </c>
      <c r="AIN12" s="352">
        <v>4.5665977928826322</v>
      </c>
      <c r="AIO12" s="352">
        <v>3.4690000000000012</v>
      </c>
      <c r="AIP12" s="352">
        <v>4.3149999999999977</v>
      </c>
      <c r="AIQ12" s="352">
        <v>3.7639999999999958</v>
      </c>
      <c r="AIR12" s="352" t="s">
        <v>1779</v>
      </c>
      <c r="AIS12" s="352">
        <v>4.2740000000000009</v>
      </c>
      <c r="AIT12" s="352">
        <v>2.3790000000000049</v>
      </c>
      <c r="AIU12" s="352">
        <v>4.9248140254012327</v>
      </c>
      <c r="AIV12" s="352">
        <v>3.9030000000000058</v>
      </c>
      <c r="AIW12" s="352">
        <v>4.0390000000000015</v>
      </c>
      <c r="AIX12" s="352">
        <v>3.2930000000000064</v>
      </c>
      <c r="AIY12" s="352">
        <v>1.6779999999999973</v>
      </c>
      <c r="AIZ12" s="352">
        <v>0.625</v>
      </c>
      <c r="AJA12" s="352">
        <v>3.7289999999999992</v>
      </c>
      <c r="AJB12" s="352">
        <v>3.7240000000000038</v>
      </c>
      <c r="AJC12" s="352">
        <v>4.5546622341931879</v>
      </c>
      <c r="AJD12" s="352" t="s">
        <v>1779</v>
      </c>
      <c r="AJE12" s="352" t="s">
        <v>1779</v>
      </c>
      <c r="AJF12" s="352">
        <v>1.9560000000000031</v>
      </c>
      <c r="AJG12" s="352">
        <v>4.706847090507452</v>
      </c>
      <c r="AJH12" s="352">
        <v>5.8189999999999955</v>
      </c>
      <c r="AJI12" s="352">
        <v>3.4769999999999968</v>
      </c>
      <c r="AJJ12" s="352" t="s">
        <v>1779</v>
      </c>
      <c r="AJK12" s="352">
        <v>3.6739999999999995</v>
      </c>
      <c r="AJL12" s="352">
        <v>1.6424256025969441</v>
      </c>
      <c r="AJM12" s="352">
        <v>4.152000000000001</v>
      </c>
      <c r="AJN12" s="352">
        <v>3.7729999999999961</v>
      </c>
      <c r="AJO12" s="352">
        <v>2.8279999999999959</v>
      </c>
      <c r="AJP12" s="352">
        <v>5.132000000000005</v>
      </c>
      <c r="AJQ12" s="352">
        <v>2.7079999999999984</v>
      </c>
      <c r="AJR12" s="352">
        <v>4.705999999999996</v>
      </c>
      <c r="AJS12" s="352">
        <v>3.1159999999999997</v>
      </c>
      <c r="AJT12" s="352" t="s">
        <v>1779</v>
      </c>
      <c r="AJU12" s="352" t="s">
        <v>1779</v>
      </c>
      <c r="AJV12" s="352">
        <v>4.277000000000001</v>
      </c>
      <c r="AJW12" s="352">
        <v>3.4279999999999902</v>
      </c>
      <c r="AJX12" s="352">
        <v>2.4849999999999994</v>
      </c>
      <c r="AJY12" s="352">
        <v>2.7640017885866541</v>
      </c>
      <c r="AJZ12" s="352">
        <v>3.7343392766771188</v>
      </c>
      <c r="AKA12" s="352">
        <v>8.1480000000000032</v>
      </c>
      <c r="AKB12" s="352">
        <v>5.0871940997574114</v>
      </c>
      <c r="AKC12" s="352">
        <v>4.9597937224004056</v>
      </c>
      <c r="AKD12" s="352">
        <v>3.7330000000000041</v>
      </c>
      <c r="AKE12" s="352">
        <v>5.3629999999999995</v>
      </c>
      <c r="AKF12" s="352">
        <v>1.6809999999999974</v>
      </c>
      <c r="AKG12" s="352">
        <v>3.3079999999999998</v>
      </c>
      <c r="AKH12" s="352">
        <v>2.222999999999999</v>
      </c>
      <c r="AKI12" s="352">
        <v>4.0129999999999981</v>
      </c>
      <c r="AKJ12" s="352">
        <v>3.5940000000000083</v>
      </c>
      <c r="AKK12" s="352">
        <v>8.5689999999999955</v>
      </c>
      <c r="AKL12" s="352">
        <v>2.6829999999999927</v>
      </c>
      <c r="AKM12" s="352">
        <v>3.2592549578261725</v>
      </c>
      <c r="AKN12" s="352">
        <v>8.105000000000004</v>
      </c>
      <c r="AKO12" s="352">
        <v>4.7236959510341734</v>
      </c>
      <c r="AKP12" s="352">
        <v>7.9429999999999978</v>
      </c>
      <c r="AKQ12" s="352">
        <v>2.902000000000001</v>
      </c>
      <c r="AKR12" s="352">
        <v>4.9921558439478346</v>
      </c>
      <c r="AKS12" s="352" t="s">
        <v>1779</v>
      </c>
      <c r="AKT12" s="352">
        <v>3.5910000000000011</v>
      </c>
      <c r="AKU12" s="352">
        <v>2.1026308198038777</v>
      </c>
      <c r="AKV12" s="352">
        <v>4.5430585380506301</v>
      </c>
      <c r="AKW12" s="352">
        <v>3.9959999999999951</v>
      </c>
      <c r="AKX12" s="352" t="s">
        <v>1779</v>
      </c>
      <c r="AKY12" s="352">
        <v>2.487000000000009</v>
      </c>
      <c r="AKZ12" s="352" t="s">
        <v>1779</v>
      </c>
      <c r="ALA12" s="352">
        <v>2.8919999999999959</v>
      </c>
      <c r="ALB12" s="352">
        <v>3.4841629133085519</v>
      </c>
      <c r="ALC12" s="352" t="s">
        <v>1779</v>
      </c>
      <c r="ALD12" s="352">
        <v>3.0100000000000051</v>
      </c>
      <c r="ALE12" s="352">
        <v>2.9837817633346901</v>
      </c>
      <c r="ALF12" s="352" t="s">
        <v>1779</v>
      </c>
      <c r="ALG12" s="352" t="s">
        <v>1779</v>
      </c>
      <c r="ALH12" s="352">
        <v>3.4340000000000117</v>
      </c>
      <c r="ALI12" s="352">
        <v>3.0689999999999884</v>
      </c>
      <c r="ALJ12" s="352">
        <v>3.2220000000000013</v>
      </c>
      <c r="ALK12" s="352">
        <v>5.7189999999999941</v>
      </c>
      <c r="ALL12" s="352">
        <v>3.3460000000000036</v>
      </c>
      <c r="ALM12" s="352">
        <v>3.3689999999999998</v>
      </c>
      <c r="ALN12" s="352" t="s">
        <v>1779</v>
      </c>
      <c r="ALO12" s="352">
        <v>1.8260000000000076</v>
      </c>
      <c r="ALP12" s="352">
        <v>3.0009999999999906</v>
      </c>
      <c r="ALQ12" s="352">
        <v>2.8509999999999991</v>
      </c>
      <c r="ALR12" s="352" t="s">
        <v>1779</v>
      </c>
      <c r="ALS12" s="352">
        <v>3.873908678002465</v>
      </c>
      <c r="ALT12" s="352">
        <v>2.9880000000000067</v>
      </c>
      <c r="ALU12" s="352">
        <v>1.402000000000001</v>
      </c>
      <c r="ALV12" s="352">
        <v>1.592917322650635</v>
      </c>
      <c r="ALW12" s="352">
        <v>3.1190000000000069</v>
      </c>
      <c r="ALX12" s="352">
        <v>3.2950000000000017</v>
      </c>
      <c r="ALY12" s="352">
        <v>1.1047009770999949</v>
      </c>
      <c r="ALZ12" s="352">
        <v>4.7299999999999969</v>
      </c>
      <c r="AMA12" s="352">
        <v>4.6890000000000001</v>
      </c>
      <c r="AMB12" s="352">
        <v>3.7349999999999994</v>
      </c>
      <c r="AMC12" s="352">
        <v>3.6089999999999947</v>
      </c>
      <c r="AMD12" s="352">
        <v>3.2289999999999992</v>
      </c>
      <c r="AME12" s="352">
        <v>3.5090000000000003</v>
      </c>
      <c r="AMF12" s="352">
        <v>4.6580000000000013</v>
      </c>
      <c r="AMG12" s="352">
        <v>3.2309999999999945</v>
      </c>
      <c r="AMH12" s="352">
        <v>3.7060000000000031</v>
      </c>
      <c r="AMI12" s="352">
        <v>3.9819999999999993</v>
      </c>
      <c r="AMJ12" s="352">
        <v>3.5230000000000032</v>
      </c>
      <c r="AMK12" s="352">
        <v>4.6807849684660567</v>
      </c>
      <c r="AML12" s="352">
        <v>2.4339999999999975</v>
      </c>
      <c r="AMM12" s="352">
        <v>5.2590000000000003</v>
      </c>
      <c r="AMN12" s="352">
        <v>4.7409999999999997</v>
      </c>
      <c r="AMO12" s="352">
        <v>4.3499999999999943</v>
      </c>
      <c r="AMP12" s="352" t="s">
        <v>1779</v>
      </c>
      <c r="AMQ12" s="352" t="s">
        <v>1779</v>
      </c>
      <c r="AMR12" s="352">
        <v>2.9949999999999974</v>
      </c>
      <c r="AMS12" s="352">
        <v>4.5710000000000051</v>
      </c>
      <c r="AMT12" s="352">
        <v>2.1129999999999995</v>
      </c>
      <c r="AMU12" s="352">
        <v>5.402000000000001</v>
      </c>
      <c r="AMV12" s="352">
        <v>4.661999999999999</v>
      </c>
      <c r="AMW12" s="352">
        <v>4.3170000000000002</v>
      </c>
      <c r="AMX12" s="352" t="s">
        <v>1779</v>
      </c>
      <c r="AMY12" s="352">
        <v>5.8029999999999973</v>
      </c>
      <c r="AMZ12" s="352">
        <v>8.5600000000000023</v>
      </c>
      <c r="ANA12" s="352">
        <v>3.7930000000000064</v>
      </c>
      <c r="ANB12" s="352">
        <v>2.7910000000000039</v>
      </c>
      <c r="ANC12" s="352">
        <v>5.8250000000000028</v>
      </c>
      <c r="AND12" s="352">
        <v>5.6390000000000029</v>
      </c>
      <c r="ANE12" s="352">
        <v>3.3099999999999881</v>
      </c>
      <c r="ANF12" s="352">
        <v>5.4921318135188031</v>
      </c>
      <c r="ANG12" s="352">
        <v>3.6610000000000014</v>
      </c>
      <c r="ANH12" s="352">
        <v>2.6730000000000018</v>
      </c>
      <c r="ANI12" s="352" t="s">
        <v>1779</v>
      </c>
      <c r="ANJ12" s="352">
        <v>4.6370000000000005</v>
      </c>
      <c r="ANK12" s="352">
        <v>2.4450000000000074</v>
      </c>
      <c r="ANL12" s="352">
        <v>7.2582399512599096</v>
      </c>
      <c r="ANM12" s="352">
        <v>2.8900000000000006</v>
      </c>
      <c r="ANN12" s="352">
        <v>4.6180000000000021</v>
      </c>
      <c r="ANO12" s="352">
        <v>4.502999999999993</v>
      </c>
      <c r="ANP12" s="352">
        <v>3.8840000000000003</v>
      </c>
      <c r="ANQ12" s="352">
        <v>4.5959999999999965</v>
      </c>
      <c r="ANR12" s="352" t="s">
        <v>1779</v>
      </c>
      <c r="ANS12" s="352" t="s">
        <v>1779</v>
      </c>
      <c r="ANT12" s="352">
        <v>2.6879999999999953</v>
      </c>
      <c r="ANU12" s="352">
        <v>7.1589999999999918</v>
      </c>
      <c r="ANV12" s="352">
        <v>4.2759473083853692</v>
      </c>
      <c r="ANW12" s="352">
        <v>4.5989866574504532</v>
      </c>
      <c r="ANX12" s="352">
        <v>4.2189999999999941</v>
      </c>
      <c r="ANY12" s="352">
        <v>2.7860000000000014</v>
      </c>
      <c r="ANZ12" s="352" t="s">
        <v>1779</v>
      </c>
      <c r="AOA12" s="352">
        <v>5.1367789787263334</v>
      </c>
      <c r="AOB12" s="352">
        <v>3.1370000000000005</v>
      </c>
      <c r="AOC12" s="352">
        <v>4.4480000000000075</v>
      </c>
      <c r="AOD12" s="352">
        <v>2.8549999999999969</v>
      </c>
      <c r="AOE12" s="352">
        <v>5.445999999999998</v>
      </c>
      <c r="AOF12" s="352">
        <v>5.277000000000001</v>
      </c>
      <c r="AOG12" s="352">
        <v>4.8389999999999986</v>
      </c>
      <c r="AOH12" s="352">
        <v>3.3890000000000029</v>
      </c>
      <c r="AOI12" s="352">
        <v>3.8396006194509482</v>
      </c>
      <c r="AOJ12" s="352">
        <v>2.9609999999999985</v>
      </c>
      <c r="AOK12" s="352">
        <v>1.5630000000000024</v>
      </c>
      <c r="AOL12" s="352">
        <v>5.1248395642328006</v>
      </c>
      <c r="AOM12" s="352">
        <v>4.6660000000000039</v>
      </c>
      <c r="AON12" s="352">
        <v>7.9079999999999941</v>
      </c>
      <c r="AOO12" s="352">
        <v>3.328000000000003</v>
      </c>
      <c r="AOP12" s="352">
        <v>4.1939999999999955</v>
      </c>
      <c r="AOQ12" s="352">
        <v>7.0720000000000027</v>
      </c>
      <c r="AOR12" s="352">
        <v>1.5679999999999978</v>
      </c>
      <c r="AOS12" s="352">
        <v>4.7340734952370127</v>
      </c>
      <c r="AOT12" s="352" t="s">
        <v>1779</v>
      </c>
      <c r="AOU12" s="352">
        <v>5.3103355568115234</v>
      </c>
      <c r="AOV12" s="352">
        <v>4.2534283999632265</v>
      </c>
      <c r="AOW12" s="352">
        <v>4.1850000000000023</v>
      </c>
      <c r="AOX12" s="352">
        <v>5.0562462810727169</v>
      </c>
      <c r="AOY12" s="352">
        <v>4.3439999999999941</v>
      </c>
      <c r="AOZ12" s="352">
        <v>4.0510000000000019</v>
      </c>
      <c r="APA12" s="352">
        <v>2.7830000000000013</v>
      </c>
      <c r="APB12" s="352">
        <v>6.5959999999999965</v>
      </c>
      <c r="APC12" s="352">
        <v>5.054000000000002</v>
      </c>
      <c r="APD12" s="352">
        <v>4.970000000000006</v>
      </c>
      <c r="APE12" s="352">
        <v>3.4080000000000013</v>
      </c>
      <c r="APF12" s="352">
        <v>3.9510000000000076</v>
      </c>
      <c r="APG12" s="352">
        <v>3.794000000000004</v>
      </c>
      <c r="APH12" s="352" t="s">
        <v>1779</v>
      </c>
      <c r="API12" s="352">
        <v>4.3439999999999941</v>
      </c>
      <c r="APJ12" s="352">
        <v>3.1379999999999981</v>
      </c>
      <c r="APK12" s="352">
        <v>2.9909999999999997</v>
      </c>
      <c r="APL12" s="352">
        <v>5.486003468410189</v>
      </c>
      <c r="APM12" s="352">
        <v>4.7931136301994854</v>
      </c>
      <c r="APN12" s="352">
        <v>7.8000000000000043</v>
      </c>
      <c r="APO12" s="352">
        <v>4.23599999999999</v>
      </c>
      <c r="APP12" s="352">
        <v>4.0109999999999957</v>
      </c>
      <c r="APQ12" s="352">
        <v>2.9486985449972565</v>
      </c>
      <c r="APR12" s="352">
        <v>3.1400000000000006</v>
      </c>
      <c r="APS12" s="352" t="s">
        <v>1779</v>
      </c>
      <c r="APT12" s="352">
        <v>7.311000000000007</v>
      </c>
      <c r="APU12" s="352">
        <v>4.7959999999999923</v>
      </c>
      <c r="APV12" s="352">
        <v>3.8400000000000034</v>
      </c>
      <c r="APW12" s="352">
        <v>3.1350000000000051</v>
      </c>
      <c r="APX12" s="352">
        <v>3.8019999999999925</v>
      </c>
      <c r="APY12" s="352">
        <v>1.1159999999999997</v>
      </c>
      <c r="APZ12" s="352">
        <v>7.5790000000000077</v>
      </c>
      <c r="AQA12" s="352" t="s">
        <v>1779</v>
      </c>
      <c r="AQB12" s="352">
        <v>2.8930000000000007</v>
      </c>
      <c r="AQC12" s="352">
        <v>3.3070000000000022</v>
      </c>
      <c r="AQD12" s="352">
        <v>8.0730000000000004</v>
      </c>
      <c r="AQE12" s="352">
        <v>3.8790000000000049</v>
      </c>
      <c r="AQF12" s="352" t="s">
        <v>1779</v>
      </c>
      <c r="AQG12" s="352">
        <v>8.0150000000000006</v>
      </c>
      <c r="AQH12" s="352">
        <v>5.6250000000000071</v>
      </c>
      <c r="AQI12" s="352">
        <v>4.2199999999999989</v>
      </c>
      <c r="AQJ12" s="352">
        <v>2.679000000000002</v>
      </c>
      <c r="AQK12" s="352" t="s">
        <v>1779</v>
      </c>
      <c r="AQL12" s="352">
        <v>2.9015635774382389</v>
      </c>
      <c r="AQM12" s="352">
        <v>3.5840000000000032</v>
      </c>
      <c r="AQN12" s="352">
        <v>4.6740000000000066</v>
      </c>
      <c r="AQO12" s="352">
        <v>5.0019999999999953</v>
      </c>
      <c r="AQP12" s="352">
        <v>4.3759999999999977</v>
      </c>
      <c r="AQQ12" s="352" t="s">
        <v>1779</v>
      </c>
      <c r="AQR12" s="352">
        <v>3.9490000000000123</v>
      </c>
      <c r="AQS12" s="352">
        <v>3.1650000000000063</v>
      </c>
      <c r="AQT12" s="352">
        <v>4.465999999999994</v>
      </c>
      <c r="AQU12" s="352">
        <v>7.3109999999999928</v>
      </c>
      <c r="AQV12" s="352">
        <v>3.5569999999999879</v>
      </c>
      <c r="AQW12" s="352">
        <v>3.0169999999999959</v>
      </c>
      <c r="AQX12" s="352">
        <v>3.8589999999999947</v>
      </c>
      <c r="AQY12" s="352">
        <v>1.9560000000000031</v>
      </c>
      <c r="AQZ12" s="352" t="s">
        <v>1779</v>
      </c>
      <c r="ARA12" s="352">
        <v>3.4150395161241818</v>
      </c>
      <c r="ARB12" s="352">
        <v>3.3160000000000025</v>
      </c>
      <c r="ARC12" s="352">
        <v>4.6670000000000016</v>
      </c>
      <c r="ARD12" s="352">
        <v>4.0100000000000051</v>
      </c>
      <c r="ARE12" s="352">
        <v>5.1171225877146327</v>
      </c>
      <c r="ARF12" s="352">
        <v>4.5889999999999986</v>
      </c>
      <c r="ARG12" s="352">
        <v>5.0322705006557129</v>
      </c>
      <c r="ARH12" s="352">
        <v>6.9950000000000045</v>
      </c>
      <c r="ARI12" s="352">
        <v>3.0720000000000027</v>
      </c>
      <c r="ARJ12" s="352">
        <v>5.8060000000000045</v>
      </c>
      <c r="ARK12" s="352" t="s">
        <v>1779</v>
      </c>
      <c r="ARL12" s="352">
        <v>3.7749999999999986</v>
      </c>
      <c r="ARM12" s="352">
        <v>2.9159827719854121</v>
      </c>
      <c r="ARN12" s="352">
        <v>3.1280000000000001</v>
      </c>
      <c r="ARO12" s="352" t="s">
        <v>1779</v>
      </c>
      <c r="ARP12" s="352">
        <v>3.6240000000000094</v>
      </c>
      <c r="ARQ12" s="352">
        <v>6.301303664709387</v>
      </c>
      <c r="ARR12" s="352">
        <v>2.3650000000000091</v>
      </c>
      <c r="ARS12" s="352">
        <v>1.7420000000000044</v>
      </c>
      <c r="ART12" s="352">
        <v>6.9789999999999992</v>
      </c>
      <c r="ARU12" s="352">
        <v>9.0359999999999943</v>
      </c>
      <c r="ARV12" s="352">
        <v>5.2474016593921746</v>
      </c>
      <c r="ARW12" s="352">
        <v>4.2419999999999973</v>
      </c>
      <c r="ARX12" s="352">
        <v>3.8619999999999948</v>
      </c>
      <c r="ARY12" s="352" t="s">
        <v>1780</v>
      </c>
      <c r="ARZ12" s="352" t="s">
        <v>1779</v>
      </c>
      <c r="ASA12" s="352" t="s">
        <v>1779</v>
      </c>
    </row>
    <row r="13" spans="1:1749">
      <c r="A13" s="346" t="s">
        <v>298</v>
      </c>
      <c r="B13" s="346">
        <v>3</v>
      </c>
      <c r="C13" s="346" t="s">
        <v>1781</v>
      </c>
      <c r="D13" s="352">
        <v>15.7</v>
      </c>
      <c r="E13" s="352">
        <v>14.1</v>
      </c>
      <c r="F13" s="352">
        <v>16.8</v>
      </c>
      <c r="G13" s="352" t="s">
        <v>1779</v>
      </c>
      <c r="H13" s="352">
        <v>15.7</v>
      </c>
      <c r="I13" s="352">
        <v>18.2</v>
      </c>
      <c r="J13" s="352">
        <v>18.2</v>
      </c>
      <c r="K13" s="352">
        <v>15.7</v>
      </c>
      <c r="L13" s="352">
        <v>21.6</v>
      </c>
      <c r="M13" s="352">
        <v>19.5</v>
      </c>
      <c r="N13" s="352">
        <v>17.3</v>
      </c>
      <c r="O13" s="352">
        <v>13.6</v>
      </c>
      <c r="P13" s="352">
        <v>13.2</v>
      </c>
      <c r="Q13" s="352">
        <v>20</v>
      </c>
      <c r="R13" s="352">
        <v>16.899999999999999</v>
      </c>
      <c r="S13" s="352">
        <v>13.3</v>
      </c>
      <c r="T13" s="352">
        <v>16.2</v>
      </c>
      <c r="U13" s="352">
        <v>15.8</v>
      </c>
      <c r="V13" s="352">
        <v>15.8</v>
      </c>
      <c r="W13" s="352">
        <v>13.1</v>
      </c>
      <c r="X13" s="352">
        <v>16.5</v>
      </c>
      <c r="Y13" s="352" t="s">
        <v>1779</v>
      </c>
      <c r="Z13" s="352">
        <v>17.3</v>
      </c>
      <c r="AA13" s="352">
        <v>21</v>
      </c>
      <c r="AB13" s="352">
        <v>17.100000000000001</v>
      </c>
      <c r="AC13" s="352">
        <v>13.2</v>
      </c>
      <c r="AD13" s="352">
        <v>16.600000000000001</v>
      </c>
      <c r="AE13" s="352">
        <v>6.9</v>
      </c>
      <c r="AF13" s="352">
        <v>18.7</v>
      </c>
      <c r="AG13" s="352">
        <v>21.5</v>
      </c>
      <c r="AH13" s="352">
        <v>20.2</v>
      </c>
      <c r="AI13" s="352">
        <v>12.9</v>
      </c>
      <c r="AJ13" s="352" t="s">
        <v>1779</v>
      </c>
      <c r="AK13" s="352">
        <v>18.5</v>
      </c>
      <c r="AL13" s="352">
        <v>16.8</v>
      </c>
      <c r="AM13" s="352">
        <v>17.100000000000001</v>
      </c>
      <c r="AN13" s="352">
        <v>15.7</v>
      </c>
      <c r="AO13" s="352">
        <v>16</v>
      </c>
      <c r="AP13" s="352">
        <v>17.8</v>
      </c>
      <c r="AQ13" s="352">
        <v>12.8</v>
      </c>
      <c r="AR13" s="352">
        <v>18.3</v>
      </c>
      <c r="AS13" s="352">
        <v>11.9</v>
      </c>
      <c r="AT13" s="352">
        <v>20.8</v>
      </c>
      <c r="AU13" s="352">
        <v>18.399999999999999</v>
      </c>
      <c r="AV13" s="352">
        <v>19.8</v>
      </c>
      <c r="AW13" s="352">
        <v>18.3</v>
      </c>
      <c r="AX13" s="352">
        <v>17.2</v>
      </c>
      <c r="AY13" s="352">
        <v>17.399999999999999</v>
      </c>
      <c r="AZ13" s="352">
        <v>14.1</v>
      </c>
      <c r="BA13" s="352">
        <v>16.100000000000001</v>
      </c>
      <c r="BB13" s="352" t="s">
        <v>1779</v>
      </c>
      <c r="BC13" s="352">
        <v>15.2</v>
      </c>
      <c r="BD13" s="352">
        <v>22</v>
      </c>
      <c r="BE13" s="352">
        <v>16.899999999999999</v>
      </c>
      <c r="BF13" s="352">
        <v>18</v>
      </c>
      <c r="BG13" s="352">
        <v>18.5</v>
      </c>
      <c r="BH13" s="352">
        <v>14.6</v>
      </c>
      <c r="BI13" s="352">
        <v>11.8</v>
      </c>
      <c r="BJ13" s="352">
        <v>15.3</v>
      </c>
      <c r="BK13" s="352" t="s">
        <v>1779</v>
      </c>
      <c r="BL13" s="352">
        <v>21.8</v>
      </c>
      <c r="BM13" s="352">
        <v>17</v>
      </c>
      <c r="BN13" s="352">
        <v>20.3</v>
      </c>
      <c r="BO13" s="352">
        <v>12.6</v>
      </c>
      <c r="BP13" s="352">
        <v>12.4</v>
      </c>
      <c r="BQ13" s="352">
        <v>14.1</v>
      </c>
      <c r="BR13" s="352">
        <v>20.5</v>
      </c>
      <c r="BS13" s="352">
        <v>17.399999999999999</v>
      </c>
      <c r="BT13" s="352">
        <v>20.100000000000001</v>
      </c>
      <c r="BU13" s="352">
        <v>13</v>
      </c>
      <c r="BV13" s="352">
        <v>14.9</v>
      </c>
      <c r="BW13" s="352">
        <v>18.899999999999999</v>
      </c>
      <c r="BX13" s="352">
        <v>24.7</v>
      </c>
      <c r="BY13" s="352">
        <v>12.7</v>
      </c>
      <c r="BZ13" s="352">
        <v>16.7</v>
      </c>
      <c r="CA13" s="352">
        <v>17.600000000000001</v>
      </c>
      <c r="CB13" s="352">
        <v>16.899999999999999</v>
      </c>
      <c r="CC13" s="352">
        <v>17.100000000000001</v>
      </c>
      <c r="CD13" s="352">
        <v>19.2</v>
      </c>
      <c r="CE13" s="352">
        <v>21.5</v>
      </c>
      <c r="CF13" s="352">
        <v>14.7</v>
      </c>
      <c r="CG13" s="352">
        <v>9</v>
      </c>
      <c r="CH13" s="352">
        <v>12.6</v>
      </c>
      <c r="CI13" s="352">
        <v>13.7</v>
      </c>
      <c r="CJ13" s="352">
        <v>16.600000000000001</v>
      </c>
      <c r="CK13" s="352">
        <v>18.3</v>
      </c>
      <c r="CL13" s="352">
        <v>14.3</v>
      </c>
      <c r="CM13" s="352">
        <v>18.899999999999999</v>
      </c>
      <c r="CN13" s="352">
        <v>10.8</v>
      </c>
      <c r="CO13" s="352">
        <v>14.8</v>
      </c>
      <c r="CP13" s="352">
        <v>18.7</v>
      </c>
      <c r="CQ13" s="352">
        <v>10.7</v>
      </c>
      <c r="CR13" s="352">
        <v>16.7</v>
      </c>
      <c r="CS13" s="352">
        <v>13.6</v>
      </c>
      <c r="CT13" s="352">
        <v>17.399999999999999</v>
      </c>
      <c r="CU13" s="352">
        <v>14.3</v>
      </c>
      <c r="CV13" s="352">
        <v>13.3</v>
      </c>
      <c r="CW13" s="352">
        <v>17.8</v>
      </c>
      <c r="CX13" s="352">
        <v>16.5</v>
      </c>
      <c r="CY13" s="352">
        <v>18.8</v>
      </c>
      <c r="CZ13" s="352">
        <v>16.2</v>
      </c>
      <c r="DA13" s="352">
        <v>18.600000000000001</v>
      </c>
      <c r="DB13" s="352">
        <v>11.5</v>
      </c>
      <c r="DC13" s="352">
        <v>21.4</v>
      </c>
      <c r="DD13" s="352">
        <v>16.3</v>
      </c>
      <c r="DE13" s="352">
        <v>17.899999999999999</v>
      </c>
      <c r="DF13" s="352">
        <v>14.8</v>
      </c>
      <c r="DG13" s="352">
        <v>18.3</v>
      </c>
      <c r="DH13" s="352">
        <v>11.7</v>
      </c>
      <c r="DI13" s="352">
        <v>20.399999999999999</v>
      </c>
      <c r="DJ13" s="352">
        <v>11.3</v>
      </c>
      <c r="DK13" s="352">
        <v>16.3</v>
      </c>
      <c r="DL13" s="352">
        <v>19.5</v>
      </c>
      <c r="DM13" s="352">
        <v>15.1</v>
      </c>
      <c r="DN13" s="352">
        <v>16.600000000000001</v>
      </c>
      <c r="DO13" s="352">
        <v>18.2</v>
      </c>
      <c r="DP13" s="352">
        <v>15</v>
      </c>
      <c r="DQ13" s="352">
        <v>16</v>
      </c>
      <c r="DR13" s="352">
        <v>11.1</v>
      </c>
      <c r="DS13" s="352">
        <v>15.7</v>
      </c>
      <c r="DT13" s="352">
        <v>6.2</v>
      </c>
      <c r="DU13" s="352">
        <v>13</v>
      </c>
      <c r="DV13" s="352">
        <v>18.100000000000001</v>
      </c>
      <c r="DW13" s="352">
        <v>18</v>
      </c>
      <c r="DX13" s="352">
        <v>11.9</v>
      </c>
      <c r="DY13" s="352">
        <v>14.2</v>
      </c>
      <c r="DZ13" s="352">
        <v>16.8</v>
      </c>
      <c r="EA13" s="352">
        <v>19.7</v>
      </c>
      <c r="EB13" s="352">
        <v>10.9</v>
      </c>
      <c r="EC13" s="352">
        <v>19.399999999999999</v>
      </c>
      <c r="ED13" s="352">
        <v>13.2</v>
      </c>
      <c r="EE13" s="352">
        <v>10.1</v>
      </c>
      <c r="EF13" s="352">
        <v>17.5</v>
      </c>
      <c r="EG13" s="352">
        <v>16.399999999999999</v>
      </c>
      <c r="EH13" s="352">
        <v>13.7</v>
      </c>
      <c r="EI13" s="352">
        <v>16</v>
      </c>
      <c r="EJ13" s="352">
        <v>19.5</v>
      </c>
      <c r="EK13" s="352">
        <v>14.1</v>
      </c>
      <c r="EL13" s="352">
        <v>16.2</v>
      </c>
      <c r="EM13" s="352">
        <v>17</v>
      </c>
      <c r="EN13" s="352">
        <v>14.4</v>
      </c>
      <c r="EO13" s="352">
        <v>19.100000000000001</v>
      </c>
      <c r="EP13" s="352">
        <v>15.5</v>
      </c>
      <c r="EQ13" s="352">
        <v>17.5</v>
      </c>
      <c r="ER13" s="352" t="s">
        <v>1779</v>
      </c>
      <c r="ES13" s="352">
        <v>16.399999999999999</v>
      </c>
      <c r="ET13" s="352">
        <v>16.2</v>
      </c>
      <c r="EU13" s="352">
        <v>9.9</v>
      </c>
      <c r="EV13" s="352">
        <v>17.3</v>
      </c>
      <c r="EW13" s="352">
        <v>15.5</v>
      </c>
      <c r="EX13" s="352">
        <v>9.9</v>
      </c>
      <c r="EY13" s="352">
        <v>17.899999999999999</v>
      </c>
      <c r="EZ13" s="352">
        <v>17.3</v>
      </c>
      <c r="FA13" s="352">
        <v>24.2</v>
      </c>
      <c r="FB13" s="352">
        <v>21</v>
      </c>
      <c r="FC13" s="352">
        <v>14.7</v>
      </c>
      <c r="FD13" s="352">
        <v>18</v>
      </c>
      <c r="FE13" s="352">
        <v>17.3</v>
      </c>
      <c r="FF13" s="352">
        <v>14.8</v>
      </c>
      <c r="FG13" s="352" t="s">
        <v>1779</v>
      </c>
      <c r="FH13" s="352">
        <v>15</v>
      </c>
      <c r="FI13" s="352" t="s">
        <v>1779</v>
      </c>
      <c r="FJ13" s="352">
        <v>17.5</v>
      </c>
      <c r="FK13" s="352">
        <v>16.2</v>
      </c>
      <c r="FL13" s="352">
        <v>18.100000000000001</v>
      </c>
      <c r="FM13" s="352">
        <v>18.5</v>
      </c>
      <c r="FN13" s="352">
        <v>14.8</v>
      </c>
      <c r="FO13" s="352">
        <v>15.1</v>
      </c>
      <c r="FP13" s="352">
        <v>16.100000000000001</v>
      </c>
      <c r="FQ13" s="352">
        <v>20.8</v>
      </c>
      <c r="FR13" s="352">
        <v>18.2</v>
      </c>
      <c r="FS13" s="352">
        <v>17.399999999999999</v>
      </c>
      <c r="FT13" s="352">
        <v>9.8000000000000007</v>
      </c>
      <c r="FU13" s="352">
        <v>19.8</v>
      </c>
      <c r="FV13" s="352">
        <v>16.3</v>
      </c>
      <c r="FW13" s="352">
        <v>20.5</v>
      </c>
      <c r="FX13" s="352">
        <v>22.4</v>
      </c>
      <c r="FY13" s="352">
        <v>14.3</v>
      </c>
      <c r="FZ13" s="352">
        <v>16.3</v>
      </c>
      <c r="GA13" s="352">
        <v>17.100000000000001</v>
      </c>
      <c r="GB13" s="352" t="s">
        <v>1779</v>
      </c>
      <c r="GC13" s="352">
        <v>16.5</v>
      </c>
      <c r="GD13" s="352">
        <v>14.8</v>
      </c>
      <c r="GE13" s="352">
        <v>11.6</v>
      </c>
      <c r="GF13" s="352">
        <v>21.9</v>
      </c>
      <c r="GG13" s="352">
        <v>16.899999999999999</v>
      </c>
      <c r="GH13" s="352">
        <v>15.9</v>
      </c>
      <c r="GI13" s="352">
        <v>17.399999999999999</v>
      </c>
      <c r="GJ13" s="352">
        <v>16.899999999999999</v>
      </c>
      <c r="GK13" s="352">
        <v>14.2</v>
      </c>
      <c r="GL13" s="352">
        <v>18.899999999999999</v>
      </c>
      <c r="GM13" s="352">
        <v>18.8</v>
      </c>
      <c r="GN13" s="352">
        <v>11.2</v>
      </c>
      <c r="GO13" s="352">
        <v>8.5</v>
      </c>
      <c r="GP13" s="352">
        <v>21.4</v>
      </c>
      <c r="GQ13" s="352">
        <v>18.600000000000001</v>
      </c>
      <c r="GR13" s="352">
        <v>13.6</v>
      </c>
      <c r="GS13" s="352">
        <v>14.4</v>
      </c>
      <c r="GT13" s="352">
        <v>9.6</v>
      </c>
      <c r="GU13" s="352">
        <v>19.3</v>
      </c>
      <c r="GV13" s="352">
        <v>18.8</v>
      </c>
      <c r="GW13" s="352">
        <v>15.5</v>
      </c>
      <c r="GX13" s="352">
        <v>13.4</v>
      </c>
      <c r="GY13" s="352">
        <v>22</v>
      </c>
      <c r="GZ13" s="352">
        <v>9.1</v>
      </c>
      <c r="HA13" s="352">
        <v>14.5</v>
      </c>
      <c r="HB13" s="352">
        <v>19.399999999999999</v>
      </c>
      <c r="HC13" s="352">
        <v>21.9</v>
      </c>
      <c r="HD13" s="352">
        <v>18.600000000000001</v>
      </c>
      <c r="HE13" s="352">
        <v>13.7</v>
      </c>
      <c r="HF13" s="352">
        <v>16.5</v>
      </c>
      <c r="HG13" s="352">
        <v>18.8</v>
      </c>
      <c r="HH13" s="352">
        <v>20.3</v>
      </c>
      <c r="HI13" s="352" t="s">
        <v>1779</v>
      </c>
      <c r="HJ13" s="352">
        <v>17</v>
      </c>
      <c r="HK13" s="352">
        <v>17</v>
      </c>
      <c r="HL13" s="352">
        <v>14.1</v>
      </c>
      <c r="HM13" s="352">
        <v>17.899999999999999</v>
      </c>
      <c r="HN13" s="352">
        <v>13.5</v>
      </c>
      <c r="HO13" s="352">
        <v>17</v>
      </c>
      <c r="HP13" s="352">
        <v>15.4</v>
      </c>
      <c r="HQ13" s="352">
        <v>17.399999999999999</v>
      </c>
      <c r="HR13" s="352">
        <v>21.2</v>
      </c>
      <c r="HS13" s="352">
        <v>16.899999999999999</v>
      </c>
      <c r="HT13" s="352">
        <v>13.8</v>
      </c>
      <c r="HU13" s="352">
        <v>18</v>
      </c>
      <c r="HV13" s="352">
        <v>18.399999999999999</v>
      </c>
      <c r="HW13" s="352">
        <v>12.8</v>
      </c>
      <c r="HX13" s="352">
        <v>14.2</v>
      </c>
      <c r="HY13" s="352">
        <v>14.2</v>
      </c>
      <c r="HZ13" s="352">
        <v>15.7</v>
      </c>
      <c r="IA13" s="352">
        <v>13</v>
      </c>
      <c r="IB13" s="352">
        <v>13.8</v>
      </c>
      <c r="IC13" s="352">
        <v>10.7</v>
      </c>
      <c r="ID13" s="352">
        <v>8.1999999999999993</v>
      </c>
      <c r="IE13" s="352">
        <v>16.7</v>
      </c>
      <c r="IF13" s="352">
        <v>13.8</v>
      </c>
      <c r="IG13" s="352">
        <v>14.7</v>
      </c>
      <c r="IH13" s="352">
        <v>12.2</v>
      </c>
      <c r="II13" s="352">
        <v>17.7</v>
      </c>
      <c r="IJ13" s="352">
        <v>14.7</v>
      </c>
      <c r="IK13" s="352">
        <v>11.2</v>
      </c>
      <c r="IL13" s="352">
        <v>15.9</v>
      </c>
      <c r="IM13" s="352">
        <v>13.2</v>
      </c>
      <c r="IN13" s="352" t="s">
        <v>1779</v>
      </c>
      <c r="IO13" s="352">
        <v>17.2</v>
      </c>
      <c r="IP13" s="352">
        <v>10.8</v>
      </c>
      <c r="IQ13" s="352">
        <v>18.5</v>
      </c>
      <c r="IR13" s="352">
        <v>17.399999999999999</v>
      </c>
      <c r="IS13" s="352">
        <v>12.2</v>
      </c>
      <c r="IT13" s="352" t="s">
        <v>1779</v>
      </c>
      <c r="IU13" s="352">
        <v>12.4</v>
      </c>
      <c r="IV13" s="352">
        <v>15.7</v>
      </c>
      <c r="IW13" s="352">
        <v>20.7</v>
      </c>
      <c r="IX13" s="352">
        <v>12.3</v>
      </c>
      <c r="IY13" s="352">
        <v>18.899999999999999</v>
      </c>
      <c r="IZ13" s="352">
        <v>20.7</v>
      </c>
      <c r="JA13" s="352">
        <v>16.3</v>
      </c>
      <c r="JB13" s="352">
        <v>16.100000000000001</v>
      </c>
      <c r="JC13" s="352">
        <v>16.7</v>
      </c>
      <c r="JD13" s="352">
        <v>10.199999999999999</v>
      </c>
      <c r="JE13" s="352">
        <v>14.7</v>
      </c>
      <c r="JF13" s="352">
        <v>15.5</v>
      </c>
      <c r="JG13" s="352">
        <v>14.7</v>
      </c>
      <c r="JH13" s="352">
        <v>12.3</v>
      </c>
      <c r="JI13" s="352" t="s">
        <v>1779</v>
      </c>
      <c r="JJ13" s="352">
        <v>17</v>
      </c>
      <c r="JK13" s="352">
        <v>17.2</v>
      </c>
      <c r="JL13" s="352">
        <v>24.8</v>
      </c>
      <c r="JM13" s="352">
        <v>12.7</v>
      </c>
      <c r="JN13" s="352">
        <v>17.899999999999999</v>
      </c>
      <c r="JO13" s="352">
        <v>20.3</v>
      </c>
      <c r="JP13" s="352">
        <v>16.5</v>
      </c>
      <c r="JQ13" s="352">
        <v>12.4</v>
      </c>
      <c r="JR13" s="352">
        <v>12.2</v>
      </c>
      <c r="JS13" s="352">
        <v>22.1</v>
      </c>
      <c r="JT13" s="352">
        <v>21.6</v>
      </c>
      <c r="JU13" s="352">
        <v>18.3</v>
      </c>
      <c r="JV13" s="352">
        <v>14.6</v>
      </c>
      <c r="JW13" s="352">
        <v>11.1</v>
      </c>
      <c r="JX13" s="352" t="s">
        <v>1779</v>
      </c>
      <c r="JY13" s="352">
        <v>14.4</v>
      </c>
      <c r="JZ13" s="352">
        <v>16</v>
      </c>
      <c r="KA13" s="352">
        <v>16.600000000000001</v>
      </c>
      <c r="KB13" s="352">
        <v>13.4</v>
      </c>
      <c r="KC13" s="352">
        <v>15</v>
      </c>
      <c r="KD13" s="352">
        <v>15.4</v>
      </c>
      <c r="KE13" s="352">
        <v>17.2</v>
      </c>
      <c r="KF13" s="352">
        <v>16.100000000000001</v>
      </c>
      <c r="KG13" s="352">
        <v>21.5</v>
      </c>
      <c r="KH13" s="352">
        <v>13.8</v>
      </c>
      <c r="KI13" s="352">
        <v>2.4540000000000006</v>
      </c>
      <c r="KJ13" s="352">
        <v>2.1659999999999986</v>
      </c>
      <c r="KK13" s="352">
        <v>2.5400000000000009</v>
      </c>
      <c r="KL13" s="352" t="s">
        <v>1779</v>
      </c>
      <c r="KM13" s="352">
        <v>3.5640000000000001</v>
      </c>
      <c r="KN13" s="352">
        <v>3.9370000000000012</v>
      </c>
      <c r="KO13" s="352">
        <v>3.8590000000000018</v>
      </c>
      <c r="KP13" s="352">
        <v>3.3147322134568995</v>
      </c>
      <c r="KQ13" s="352">
        <v>3.2950000000000017</v>
      </c>
      <c r="KR13" s="352">
        <v>2.583000000000002</v>
      </c>
      <c r="KS13" s="352">
        <v>2.5250000000000021</v>
      </c>
      <c r="KT13" s="352">
        <v>3.3130000000000006</v>
      </c>
      <c r="KU13" s="352">
        <v>3.4830000000000005</v>
      </c>
      <c r="KV13" s="352">
        <v>4.4419748182174903</v>
      </c>
      <c r="KW13" s="352">
        <v>2.4930000000000021</v>
      </c>
      <c r="KX13" s="352">
        <v>2.1839999999999993</v>
      </c>
      <c r="KY13" s="352">
        <v>2.99</v>
      </c>
      <c r="KZ13" s="352">
        <v>3.7569999999999997</v>
      </c>
      <c r="LA13" s="352">
        <v>2.3409999999999993</v>
      </c>
      <c r="LB13" s="352">
        <v>1.2519999999999989</v>
      </c>
      <c r="LC13" s="352">
        <v>4.5499999999999989</v>
      </c>
      <c r="LD13" s="352" t="s">
        <v>1779</v>
      </c>
      <c r="LE13" s="352">
        <v>4.566389146431618</v>
      </c>
      <c r="LF13" s="352">
        <v>3.9139999999999979</v>
      </c>
      <c r="LG13" s="352">
        <v>3.9413836111777343</v>
      </c>
      <c r="LH13" s="352">
        <v>3.8112880749376643</v>
      </c>
      <c r="LI13" s="352">
        <v>2.5199999999999996</v>
      </c>
      <c r="LJ13" s="352">
        <v>4.548</v>
      </c>
      <c r="LK13" s="352">
        <v>3.1819999999999986</v>
      </c>
      <c r="LL13" s="352">
        <v>3.8979999999999997</v>
      </c>
      <c r="LM13" s="352">
        <v>3.615479934208679</v>
      </c>
      <c r="LN13" s="352">
        <v>5.8719999999999999</v>
      </c>
      <c r="LO13" s="352" t="s">
        <v>1779</v>
      </c>
      <c r="LP13" s="352">
        <v>4.0999999999999979</v>
      </c>
      <c r="LQ13" s="352">
        <v>2.7649999999999988</v>
      </c>
      <c r="LR13" s="352">
        <v>1.6470000000000002</v>
      </c>
      <c r="LS13" s="352">
        <v>2.7731554536701744</v>
      </c>
      <c r="LT13" s="352">
        <v>2.4120000000000008</v>
      </c>
      <c r="LU13" s="352">
        <v>3.8659999999999997</v>
      </c>
      <c r="LV13" s="352">
        <v>1.7060000000000013</v>
      </c>
      <c r="LW13" s="352">
        <v>2.4259999999999984</v>
      </c>
      <c r="LX13" s="352">
        <v>1.9000000000000004</v>
      </c>
      <c r="LY13" s="352">
        <v>3.9218130828654196</v>
      </c>
      <c r="LZ13" s="352">
        <v>3.8909999999999982</v>
      </c>
      <c r="MA13" s="352">
        <v>3.1009999999999991</v>
      </c>
      <c r="MB13" s="352">
        <v>3.4597361367997905</v>
      </c>
      <c r="MC13" s="352">
        <v>2.5879999999999992</v>
      </c>
      <c r="MD13" s="352">
        <v>2.3560000000000016</v>
      </c>
      <c r="ME13" s="352">
        <v>5.016</v>
      </c>
      <c r="MF13" s="352">
        <v>3.0749999999999993</v>
      </c>
      <c r="MG13" s="352" t="s">
        <v>1779</v>
      </c>
      <c r="MH13" s="352">
        <v>1.4340000000000011</v>
      </c>
      <c r="MI13" s="352">
        <v>4.0171718670884786</v>
      </c>
      <c r="MJ13" s="352">
        <v>2.4719999999999995</v>
      </c>
      <c r="MK13" s="352">
        <v>2.5370000000000008</v>
      </c>
      <c r="ML13" s="352">
        <v>2.8890000000000011</v>
      </c>
      <c r="MM13" s="352">
        <v>1.6219999999999999</v>
      </c>
      <c r="MN13" s="352">
        <v>0.53999999999999915</v>
      </c>
      <c r="MO13" s="352">
        <v>2.2850000000000001</v>
      </c>
      <c r="MP13" s="352" t="s">
        <v>1779</v>
      </c>
      <c r="MQ13" s="352">
        <v>3.9052530859531309</v>
      </c>
      <c r="MR13" s="352">
        <v>3.0340000000000007</v>
      </c>
      <c r="MS13" s="352">
        <v>4.1020000000000003</v>
      </c>
      <c r="MT13" s="352">
        <v>1.5790000000000006</v>
      </c>
      <c r="MU13" s="352">
        <v>3.0504856088987911</v>
      </c>
      <c r="MV13" s="352">
        <v>3.8950000000000014</v>
      </c>
      <c r="MW13" s="352">
        <v>4.0360000000000014</v>
      </c>
      <c r="MX13" s="352">
        <v>3.072000000000001</v>
      </c>
      <c r="MY13" s="352">
        <v>2.5489999999999995</v>
      </c>
      <c r="MZ13" s="352">
        <v>1.2324462050816081</v>
      </c>
      <c r="NA13" s="352">
        <v>2.2600000000000016</v>
      </c>
      <c r="NB13" s="352">
        <v>2.5229999999999997</v>
      </c>
      <c r="NC13" s="352">
        <v>3.8079999999999998</v>
      </c>
      <c r="ND13" s="352">
        <v>3.4299999999999997</v>
      </c>
      <c r="NE13" s="352">
        <v>2.8980000000000015</v>
      </c>
      <c r="NF13" s="352">
        <v>3.9060000000000006</v>
      </c>
      <c r="NG13" s="352">
        <v>2.2119999999999997</v>
      </c>
      <c r="NH13" s="352">
        <v>3.0690000000000008</v>
      </c>
      <c r="NI13" s="352">
        <v>3.3990000000000009</v>
      </c>
      <c r="NJ13" s="352">
        <v>3.8249999999999993</v>
      </c>
      <c r="NK13" s="352">
        <v>2.581999999999999</v>
      </c>
      <c r="NL13" s="352">
        <v>1.806</v>
      </c>
      <c r="NM13" s="352">
        <v>1.9835028085313287</v>
      </c>
      <c r="NN13" s="352">
        <v>2.9541180714635793</v>
      </c>
      <c r="NO13" s="352">
        <v>4.3800000000000008</v>
      </c>
      <c r="NP13" s="352">
        <v>4.2496330288376534</v>
      </c>
      <c r="NQ13" s="352">
        <v>3.7829923874778935</v>
      </c>
      <c r="NR13" s="352">
        <v>3.9920000000000009</v>
      </c>
      <c r="NS13" s="352">
        <v>3.6570000000000009</v>
      </c>
      <c r="NT13" s="352">
        <v>2.4809999999999999</v>
      </c>
      <c r="NU13" s="352">
        <v>3.843</v>
      </c>
      <c r="NV13" s="352">
        <v>1.5600000000000005</v>
      </c>
      <c r="NW13" s="352">
        <v>2.3630000000000013</v>
      </c>
      <c r="NX13" s="352">
        <v>1.9039999999999999</v>
      </c>
      <c r="NY13" s="352">
        <v>2.9049999999999994</v>
      </c>
      <c r="NZ13" s="352">
        <v>1.6579999999999995</v>
      </c>
      <c r="OA13" s="352">
        <v>2.1776069379513796</v>
      </c>
      <c r="OB13" s="352">
        <v>2.4480000000000004</v>
      </c>
      <c r="OC13" s="352">
        <v>3.2671351166653508</v>
      </c>
      <c r="OD13" s="352">
        <v>6.0169999999999995</v>
      </c>
      <c r="OE13" s="352">
        <v>3.4229999999999983</v>
      </c>
      <c r="OF13" s="352">
        <v>4.007354507608845</v>
      </c>
      <c r="OG13" s="352">
        <v>2.4629999999999992</v>
      </c>
      <c r="OH13" s="352">
        <v>3.1389999999999993</v>
      </c>
      <c r="OI13" s="352">
        <v>1.746857372822614</v>
      </c>
      <c r="OJ13" s="352">
        <v>3.6596587107962595</v>
      </c>
      <c r="OK13" s="352">
        <v>3.2070000000000007</v>
      </c>
      <c r="OL13" s="352">
        <v>2.9179999999999993</v>
      </c>
      <c r="OM13" s="352">
        <v>1.5030000000000001</v>
      </c>
      <c r="ON13" s="352">
        <v>4.1789999999999985</v>
      </c>
      <c r="OO13" s="352">
        <v>1.9749999999999996</v>
      </c>
      <c r="OP13" s="352">
        <v>2.9225679468047634</v>
      </c>
      <c r="OQ13" s="352">
        <v>3.8940000000000001</v>
      </c>
      <c r="OR13" s="352">
        <v>1.918000000000001</v>
      </c>
      <c r="OS13" s="352">
        <v>2.4027549843726739</v>
      </c>
      <c r="OT13" s="352">
        <v>3.2750000000000004</v>
      </c>
      <c r="OU13" s="352">
        <v>2.891</v>
      </c>
      <c r="OV13" s="352">
        <v>2.2970000000000006</v>
      </c>
      <c r="OW13" s="352">
        <v>1.9120000000000008</v>
      </c>
      <c r="OX13" s="352">
        <v>2.5830000000000002</v>
      </c>
      <c r="OY13" s="352">
        <v>3.5960000000000001</v>
      </c>
      <c r="OZ13" s="352">
        <v>2.0500000000000007</v>
      </c>
      <c r="PA13" s="352">
        <v>2.6350000000000016</v>
      </c>
      <c r="PB13" s="352">
        <v>3.1169999999999991</v>
      </c>
      <c r="PC13" s="352">
        <v>1.2119999999999997</v>
      </c>
      <c r="PD13" s="352">
        <v>2.3219999999999992</v>
      </c>
      <c r="PE13" s="352">
        <v>3.0810000000000013</v>
      </c>
      <c r="PF13" s="352">
        <v>3.3910000000000018</v>
      </c>
      <c r="PG13" s="352">
        <v>2.8622356454655797</v>
      </c>
      <c r="PH13" s="352">
        <v>2.5069999999999979</v>
      </c>
      <c r="PI13" s="352">
        <v>1.8279999999999994</v>
      </c>
      <c r="PJ13" s="352">
        <v>1.1826685729774926</v>
      </c>
      <c r="PK13" s="352">
        <v>3.586999999999998</v>
      </c>
      <c r="PL13" s="352">
        <v>2.3970000000000002</v>
      </c>
      <c r="PM13" s="352">
        <v>0.82090378503535533</v>
      </c>
      <c r="PN13" s="352">
        <v>2.3769999999999989</v>
      </c>
      <c r="PO13" s="352">
        <v>3.911999999999999</v>
      </c>
      <c r="PP13" s="352">
        <v>2.2010000000000005</v>
      </c>
      <c r="PQ13" s="352">
        <v>2.3069999999999986</v>
      </c>
      <c r="PR13" s="352">
        <v>2.7970000000000006</v>
      </c>
      <c r="PS13" s="352">
        <v>2.3800000000000008</v>
      </c>
      <c r="PT13" s="352">
        <v>3.5290000000000017</v>
      </c>
      <c r="PU13" s="352">
        <v>2.2759999999999998</v>
      </c>
      <c r="PV13" s="352">
        <v>2.798</v>
      </c>
      <c r="PW13" s="352" t="s">
        <v>1779</v>
      </c>
      <c r="PX13" s="352">
        <v>2.5150000000000006</v>
      </c>
      <c r="PY13" s="352">
        <v>3.5127539423688194</v>
      </c>
      <c r="PZ13" s="352">
        <v>1.798</v>
      </c>
      <c r="QA13" s="352">
        <v>3.9649999999999999</v>
      </c>
      <c r="QB13" s="352">
        <v>3.5820000000000007</v>
      </c>
      <c r="QC13" s="352">
        <v>3.0700000000000012</v>
      </c>
      <c r="QD13" s="352">
        <v>3.081999999999999</v>
      </c>
      <c r="QE13" s="352">
        <v>4.4759999999999991</v>
      </c>
      <c r="QF13" s="352">
        <v>3.7089999999999996</v>
      </c>
      <c r="QG13" s="352">
        <v>4.1219999999999999</v>
      </c>
      <c r="QH13" s="352">
        <v>1.4749999999999996</v>
      </c>
      <c r="QI13" s="352">
        <v>4.9439999999999991</v>
      </c>
      <c r="QJ13" s="352">
        <v>3.7360000000000007</v>
      </c>
      <c r="QK13" s="352">
        <v>3.4759999999999991</v>
      </c>
      <c r="QL13" s="352" t="s">
        <v>1779</v>
      </c>
      <c r="QM13" s="352">
        <v>1.9080000000000013</v>
      </c>
      <c r="QN13" s="352" t="s">
        <v>1779</v>
      </c>
      <c r="QO13" s="352">
        <v>5.5079999999999991</v>
      </c>
      <c r="QP13" s="352">
        <v>3.2369999999999983</v>
      </c>
      <c r="QQ13" s="352">
        <v>2.5739999999999998</v>
      </c>
      <c r="QR13" s="352">
        <v>2.552999999999999</v>
      </c>
      <c r="QS13" s="352">
        <v>2.3030000000000008</v>
      </c>
      <c r="QT13" s="352">
        <v>4.3076640332359073</v>
      </c>
      <c r="QU13" s="352">
        <v>3.3719999999999999</v>
      </c>
      <c r="QV13" s="352">
        <v>3.3409999999999975</v>
      </c>
      <c r="QW13" s="352">
        <v>3.222999999999999</v>
      </c>
      <c r="QX13" s="352">
        <v>3.7189999999999994</v>
      </c>
      <c r="QY13" s="352">
        <v>1.923</v>
      </c>
      <c r="QZ13" s="352">
        <v>6.3958785690754034</v>
      </c>
      <c r="RA13" s="352">
        <v>1.4480000000000004</v>
      </c>
      <c r="RB13" s="352">
        <v>3.9400000000000013</v>
      </c>
      <c r="RC13" s="352">
        <v>3.9690000000000012</v>
      </c>
      <c r="RD13" s="352">
        <v>2.0120000000000005</v>
      </c>
      <c r="RE13" s="352">
        <v>2.3009999999999984</v>
      </c>
      <c r="RF13" s="352">
        <v>3.4560000000000013</v>
      </c>
      <c r="RG13" s="352" t="s">
        <v>1779</v>
      </c>
      <c r="RH13" s="352">
        <v>2.8869999999999987</v>
      </c>
      <c r="RI13" s="352">
        <v>5.927999999999999</v>
      </c>
      <c r="RJ13" s="352">
        <v>3.0978480618236528</v>
      </c>
      <c r="RK13" s="352">
        <v>4.0732037052389174</v>
      </c>
      <c r="RL13" s="352">
        <v>2.458000000000002</v>
      </c>
      <c r="RM13" s="352">
        <v>2.1899999999999995</v>
      </c>
      <c r="RN13" s="352">
        <v>4.5599999999999987</v>
      </c>
      <c r="RO13" s="352">
        <v>4.1387618826729522</v>
      </c>
      <c r="RP13" s="352">
        <v>2.1369999999999987</v>
      </c>
      <c r="RQ13" s="352">
        <v>2.5700000000000003</v>
      </c>
      <c r="RR13" s="352">
        <v>2.8729999999999993</v>
      </c>
      <c r="RS13" s="352">
        <v>3.835</v>
      </c>
      <c r="RT13" s="352">
        <v>3.3140000000000001</v>
      </c>
      <c r="RU13" s="352">
        <v>4.1379999999999981</v>
      </c>
      <c r="RV13" s="352">
        <v>2.5360000000000014</v>
      </c>
      <c r="RW13" s="352">
        <v>3.1145109982941399</v>
      </c>
      <c r="RX13" s="352">
        <v>2.2759999999999998</v>
      </c>
      <c r="RY13" s="352">
        <v>0.98300000000000054</v>
      </c>
      <c r="RZ13" s="352">
        <v>3.73554435978021</v>
      </c>
      <c r="SA13" s="352">
        <v>3.8460000000000001</v>
      </c>
      <c r="SB13" s="352">
        <v>2.2539999999999996</v>
      </c>
      <c r="SC13" s="352">
        <v>2.2349999999999994</v>
      </c>
      <c r="SD13" s="352">
        <v>3.7910000000000004</v>
      </c>
      <c r="SE13" s="352">
        <v>4.5860000000000003</v>
      </c>
      <c r="SF13" s="352">
        <v>2.1610000000000014</v>
      </c>
      <c r="SG13" s="352">
        <v>3.4898378336837794</v>
      </c>
      <c r="SH13" s="352">
        <v>4.1219999999999999</v>
      </c>
      <c r="SI13" s="352">
        <v>4.5869716035248356</v>
      </c>
      <c r="SJ13" s="352">
        <v>3.2932977664411442</v>
      </c>
      <c r="SK13" s="352">
        <v>2.4109999999999996</v>
      </c>
      <c r="SL13" s="352">
        <v>3.5471467909499896</v>
      </c>
      <c r="SM13" s="352">
        <v>2.5680000000000014</v>
      </c>
      <c r="SN13" s="352" t="s">
        <v>1779</v>
      </c>
      <c r="SO13" s="352">
        <v>3.0240000000000009</v>
      </c>
      <c r="SP13" s="352">
        <v>4.4139999999999997</v>
      </c>
      <c r="SQ13" s="352">
        <v>3.907</v>
      </c>
      <c r="SR13" s="352">
        <v>2.4299999999999997</v>
      </c>
      <c r="SS13" s="352">
        <v>2.2349999999999994</v>
      </c>
      <c r="ST13" s="352">
        <v>2.495000000000001</v>
      </c>
      <c r="SU13" s="352">
        <v>2.3579999999999988</v>
      </c>
      <c r="SV13" s="352">
        <v>2.9879999999999995</v>
      </c>
      <c r="SW13" s="352">
        <v>3.0579999999999998</v>
      </c>
      <c r="SX13" s="352">
        <v>2.6180000000000003</v>
      </c>
      <c r="SY13" s="352">
        <v>2.218</v>
      </c>
      <c r="SZ13" s="352">
        <v>4.5346525926876247</v>
      </c>
      <c r="TA13" s="352">
        <v>3.6358672529522806</v>
      </c>
      <c r="TB13" s="352">
        <v>3.7589999999999986</v>
      </c>
      <c r="TC13" s="352">
        <v>2.1869999999999994</v>
      </c>
      <c r="TD13" s="352">
        <v>6.2139999999999995</v>
      </c>
      <c r="TE13" s="352">
        <v>2.3590400635537652</v>
      </c>
      <c r="TF13" s="352">
        <v>2.1159999999999997</v>
      </c>
      <c r="TG13" s="352">
        <v>2.8339999999999996</v>
      </c>
      <c r="TH13" s="352">
        <v>4.6040000000000001</v>
      </c>
      <c r="TI13" s="352">
        <v>3.2590000000000003</v>
      </c>
      <c r="TJ13" s="352">
        <v>2.4779999999999998</v>
      </c>
      <c r="TK13" s="352">
        <v>2.1630000000000003</v>
      </c>
      <c r="TL13" s="352">
        <v>2.2210000000000001</v>
      </c>
      <c r="TM13" s="352">
        <v>2.1590000000000007</v>
      </c>
      <c r="TN13" s="352">
        <v>6.2779999999999987</v>
      </c>
      <c r="TO13" s="352">
        <v>6.875</v>
      </c>
      <c r="TP13" s="352">
        <v>0.87400000000000055</v>
      </c>
      <c r="TQ13" s="352">
        <v>2.5760000000000005</v>
      </c>
      <c r="TR13" s="352">
        <v>6.0230000000000006</v>
      </c>
      <c r="TS13" s="352" t="s">
        <v>1779</v>
      </c>
      <c r="TT13" s="352">
        <v>6.0970000000000013</v>
      </c>
      <c r="TU13" s="352">
        <v>5.2460000000000004</v>
      </c>
      <c r="TV13" s="352">
        <v>2.4779999999999998</v>
      </c>
      <c r="TW13" s="352">
        <v>2.3999999999999986</v>
      </c>
      <c r="TX13" s="352">
        <v>1.5920000000000005</v>
      </c>
      <c r="TY13" s="352" t="s">
        <v>1779</v>
      </c>
      <c r="TZ13" s="352">
        <v>2.4335258424283808</v>
      </c>
      <c r="UA13" s="352">
        <v>5.2320000000000011</v>
      </c>
      <c r="UB13" s="352">
        <v>3.9510000000000005</v>
      </c>
      <c r="UC13" s="352">
        <v>3.3620000000000001</v>
      </c>
      <c r="UD13" s="352">
        <v>3.6240000000000006</v>
      </c>
      <c r="UE13" s="352">
        <v>3.5470000000000006</v>
      </c>
      <c r="UF13" s="352">
        <v>2.447000000000001</v>
      </c>
      <c r="UG13" s="352">
        <v>2.3200000000000003</v>
      </c>
      <c r="UH13" s="352">
        <v>2.4779999999999998</v>
      </c>
      <c r="UI13" s="352">
        <v>4.8309999999999995</v>
      </c>
      <c r="UJ13" s="352">
        <v>5.1379999999999999</v>
      </c>
      <c r="UK13" s="352">
        <v>3.0069999999999997</v>
      </c>
      <c r="UL13" s="352">
        <v>1.2040000000000006</v>
      </c>
      <c r="UM13" s="352">
        <v>1.9760000000000009</v>
      </c>
      <c r="UN13" s="352" t="s">
        <v>1779</v>
      </c>
      <c r="UO13" s="352">
        <v>2.9522005265885092</v>
      </c>
      <c r="UP13" s="352">
        <v>2.5540000000000003</v>
      </c>
      <c r="UQ13" s="352">
        <v>3.282</v>
      </c>
      <c r="UR13" s="352">
        <v>3.120000000000001</v>
      </c>
      <c r="US13" s="352">
        <v>3.6192575434674303</v>
      </c>
      <c r="UT13" s="352">
        <v>3.9780000000000015</v>
      </c>
      <c r="UU13" s="352">
        <v>4.1631407494701165</v>
      </c>
      <c r="UV13" s="352">
        <v>4.4750000000000005</v>
      </c>
      <c r="UW13" s="352">
        <v>2.2410000000000014</v>
      </c>
      <c r="UX13" s="352">
        <v>2.718</v>
      </c>
      <c r="UY13" s="352">
        <v>3.5360000000000014</v>
      </c>
      <c r="UZ13" s="352">
        <v>3.8120000000000012</v>
      </c>
      <c r="VA13" s="352">
        <v>2.3586517830092362</v>
      </c>
      <c r="VB13" s="352">
        <v>2.0429999999999993</v>
      </c>
      <c r="VC13" s="352" t="s">
        <v>1779</v>
      </c>
      <c r="VD13" s="352">
        <v>1.1920000000000002</v>
      </c>
      <c r="VE13" s="352">
        <v>5.0087832079511454</v>
      </c>
      <c r="VF13" s="352">
        <v>2.4609999999999985</v>
      </c>
      <c r="VG13" s="352">
        <v>1.3620000000000001</v>
      </c>
      <c r="VH13" s="352">
        <v>5.322000000000001</v>
      </c>
      <c r="VI13" s="352">
        <v>2.8109999999999999</v>
      </c>
      <c r="VJ13" s="352">
        <v>4.3696972630315702</v>
      </c>
      <c r="VK13" s="352">
        <v>3.863999999999999</v>
      </c>
      <c r="VL13" s="352">
        <v>4.0350000000000001</v>
      </c>
      <c r="VM13" s="352" t="s">
        <v>1780</v>
      </c>
      <c r="VN13" s="352" t="s">
        <v>1779</v>
      </c>
      <c r="VO13" s="352" t="s">
        <v>1779</v>
      </c>
      <c r="VP13" s="352">
        <v>14.3</v>
      </c>
      <c r="VQ13" s="352">
        <v>11.7</v>
      </c>
      <c r="VR13" s="352">
        <v>13.4</v>
      </c>
      <c r="VS13" s="352">
        <v>13</v>
      </c>
      <c r="VT13" s="352" t="s">
        <v>1779</v>
      </c>
      <c r="VU13" s="352">
        <v>20.399999999999999</v>
      </c>
      <c r="VV13" s="352">
        <v>19.7</v>
      </c>
      <c r="VW13" s="352">
        <v>14.8</v>
      </c>
      <c r="VX13" s="352" t="s">
        <v>1779</v>
      </c>
      <c r="VY13" s="352">
        <v>18.5</v>
      </c>
      <c r="VZ13" s="352">
        <v>13.9</v>
      </c>
      <c r="WA13" s="352">
        <v>15.3</v>
      </c>
      <c r="WB13" s="352">
        <v>14.5</v>
      </c>
      <c r="WC13" s="352">
        <v>21.2</v>
      </c>
      <c r="WD13" s="352">
        <v>15.1</v>
      </c>
      <c r="WE13" s="352">
        <v>13.3</v>
      </c>
      <c r="WF13" s="352">
        <v>17.3</v>
      </c>
      <c r="WG13" s="352">
        <v>14.5</v>
      </c>
      <c r="WH13" s="352">
        <v>15.5</v>
      </c>
      <c r="WI13" s="352">
        <v>12.6</v>
      </c>
      <c r="WJ13" s="352">
        <v>10.4</v>
      </c>
      <c r="WK13" s="352" t="s">
        <v>1779</v>
      </c>
      <c r="WL13" s="352">
        <v>18.600000000000001</v>
      </c>
      <c r="WM13" s="352">
        <v>20.2</v>
      </c>
      <c r="WN13" s="352">
        <v>14.7</v>
      </c>
      <c r="WO13" s="352">
        <v>10.5</v>
      </c>
      <c r="WP13" s="352">
        <v>17</v>
      </c>
      <c r="WQ13" s="352">
        <v>8.1</v>
      </c>
      <c r="WR13" s="352" t="s">
        <v>1779</v>
      </c>
      <c r="WS13" s="352">
        <v>19.2</v>
      </c>
      <c r="WT13" s="352">
        <v>23.3</v>
      </c>
      <c r="WU13" s="352">
        <v>11.4</v>
      </c>
      <c r="WV13" s="352">
        <v>15.4</v>
      </c>
      <c r="WW13" s="352">
        <v>7.9</v>
      </c>
      <c r="WX13" s="352">
        <v>18.8</v>
      </c>
      <c r="WY13" s="352">
        <v>12.4</v>
      </c>
      <c r="WZ13" s="352">
        <v>17.8</v>
      </c>
      <c r="XA13" s="352">
        <v>14.4</v>
      </c>
      <c r="XB13" s="352" t="s">
        <v>1779</v>
      </c>
      <c r="XC13" s="352">
        <v>12.4</v>
      </c>
      <c r="XD13" s="352">
        <v>12.4</v>
      </c>
      <c r="XE13" s="352">
        <v>12.3</v>
      </c>
      <c r="XF13" s="352">
        <v>19.7</v>
      </c>
      <c r="XG13" s="352">
        <v>18.3</v>
      </c>
      <c r="XH13" s="352" t="s">
        <v>1779</v>
      </c>
      <c r="XI13" s="352">
        <v>19.3</v>
      </c>
      <c r="XJ13" s="352">
        <v>11.7</v>
      </c>
      <c r="XK13" s="352">
        <v>12.8</v>
      </c>
      <c r="XL13" s="352">
        <v>13.8</v>
      </c>
      <c r="XM13" s="352" t="s">
        <v>1779</v>
      </c>
      <c r="XN13" s="352">
        <v>14.4</v>
      </c>
      <c r="XO13" s="352">
        <v>13.9</v>
      </c>
      <c r="XP13" s="352">
        <v>18.899999999999999</v>
      </c>
      <c r="XQ13" s="352">
        <v>15.8</v>
      </c>
      <c r="XR13" s="352">
        <v>13.6</v>
      </c>
      <c r="XS13" s="352">
        <v>17</v>
      </c>
      <c r="XT13" s="352">
        <v>13.7</v>
      </c>
      <c r="XU13" s="352">
        <v>10.199999999999999</v>
      </c>
      <c r="XV13" s="352">
        <v>12.3</v>
      </c>
      <c r="XW13" s="352">
        <v>15.8</v>
      </c>
      <c r="XX13" s="352">
        <v>17.399999999999999</v>
      </c>
      <c r="XY13" s="352" t="s">
        <v>1779</v>
      </c>
      <c r="XZ13" s="352" t="s">
        <v>1779</v>
      </c>
      <c r="YA13" s="352">
        <v>12.2</v>
      </c>
      <c r="YB13" s="352">
        <v>14.2</v>
      </c>
      <c r="YC13" s="352">
        <v>11.5</v>
      </c>
      <c r="YD13" s="352">
        <v>18.899999999999999</v>
      </c>
      <c r="YE13" s="352" t="s">
        <v>1779</v>
      </c>
      <c r="YF13" s="352">
        <v>15.7</v>
      </c>
      <c r="YG13" s="352">
        <v>12.1</v>
      </c>
      <c r="YH13" s="352">
        <v>14.8</v>
      </c>
      <c r="YI13" s="352">
        <v>14.7</v>
      </c>
      <c r="YJ13" s="352">
        <v>16.5</v>
      </c>
      <c r="YK13" s="352">
        <v>14.1</v>
      </c>
      <c r="YL13" s="352">
        <v>13.3</v>
      </c>
      <c r="YM13" s="352">
        <v>13.5</v>
      </c>
      <c r="YN13" s="352">
        <v>12.6</v>
      </c>
      <c r="YO13" s="352" t="s">
        <v>1779</v>
      </c>
      <c r="YP13" s="352" t="s">
        <v>1779</v>
      </c>
      <c r="YQ13" s="352">
        <v>18.5</v>
      </c>
      <c r="YR13" s="352">
        <v>14</v>
      </c>
      <c r="YS13" s="352">
        <v>9.3000000000000007</v>
      </c>
      <c r="YT13" s="352">
        <v>13.8</v>
      </c>
      <c r="YU13" s="352">
        <v>11.2</v>
      </c>
      <c r="YV13" s="352">
        <v>10.6</v>
      </c>
      <c r="YW13" s="352">
        <v>18.3</v>
      </c>
      <c r="YX13" s="352">
        <v>13.6</v>
      </c>
      <c r="YY13" s="352">
        <v>17</v>
      </c>
      <c r="YZ13" s="352">
        <v>12.1</v>
      </c>
      <c r="ZA13" s="352">
        <v>12.1</v>
      </c>
      <c r="ZB13" s="352">
        <v>14.6</v>
      </c>
      <c r="ZC13" s="352">
        <v>10.1</v>
      </c>
      <c r="ZD13" s="352">
        <v>14.6</v>
      </c>
      <c r="ZE13" s="352">
        <v>12.2</v>
      </c>
      <c r="ZF13" s="352">
        <v>17.100000000000001</v>
      </c>
      <c r="ZG13" s="352">
        <v>14.6</v>
      </c>
      <c r="ZH13" s="352">
        <v>10.9</v>
      </c>
      <c r="ZI13" s="352">
        <v>13.5</v>
      </c>
      <c r="ZJ13" s="352">
        <v>21.5</v>
      </c>
      <c r="ZK13" s="352">
        <v>19.7</v>
      </c>
      <c r="ZL13" s="352">
        <v>16.600000000000001</v>
      </c>
      <c r="ZM13" s="352">
        <v>23.5</v>
      </c>
      <c r="ZN13" s="352" t="s">
        <v>1779</v>
      </c>
      <c r="ZO13" s="352">
        <v>18.5</v>
      </c>
      <c r="ZP13" s="352">
        <v>15.4</v>
      </c>
      <c r="ZQ13" s="352">
        <v>18.100000000000001</v>
      </c>
      <c r="ZR13" s="352">
        <v>17.2</v>
      </c>
      <c r="ZS13" s="352" t="s">
        <v>1779</v>
      </c>
      <c r="ZT13" s="352">
        <v>8.6999999999999993</v>
      </c>
      <c r="ZU13" s="352" t="s">
        <v>1779</v>
      </c>
      <c r="ZV13" s="352">
        <v>10.8</v>
      </c>
      <c r="ZW13" s="352">
        <v>13.9</v>
      </c>
      <c r="ZX13" s="352" t="s">
        <v>1779</v>
      </c>
      <c r="ZY13" s="352">
        <v>13.3</v>
      </c>
      <c r="ZZ13" s="352">
        <v>18.100000000000001</v>
      </c>
      <c r="AAA13" s="352" t="s">
        <v>1779</v>
      </c>
      <c r="AAB13" s="352" t="s">
        <v>1779</v>
      </c>
      <c r="AAC13" s="352">
        <v>14.6</v>
      </c>
      <c r="AAD13" s="352">
        <v>10.7</v>
      </c>
      <c r="AAE13" s="352">
        <v>15.8</v>
      </c>
      <c r="AAF13" s="352">
        <v>6.9</v>
      </c>
      <c r="AAG13" s="352">
        <v>13.2</v>
      </c>
      <c r="AAH13" s="352">
        <v>15.2</v>
      </c>
      <c r="AAI13" s="352" t="s">
        <v>1779</v>
      </c>
      <c r="AAJ13" s="352">
        <v>9.4</v>
      </c>
      <c r="AAK13" s="352">
        <v>14.8</v>
      </c>
      <c r="AAL13" s="352">
        <v>17.600000000000001</v>
      </c>
      <c r="AAM13" s="352" t="s">
        <v>1779</v>
      </c>
      <c r="AAN13" s="352">
        <v>8.8000000000000007</v>
      </c>
      <c r="AAO13" s="352">
        <v>17</v>
      </c>
      <c r="AAP13" s="352">
        <v>13.1</v>
      </c>
      <c r="AAQ13" s="352">
        <v>10.1</v>
      </c>
      <c r="AAR13" s="352">
        <v>16.399999999999999</v>
      </c>
      <c r="AAS13" s="352">
        <v>13.6</v>
      </c>
      <c r="AAT13" s="352">
        <v>11.7</v>
      </c>
      <c r="AAU13" s="352">
        <v>18.899999999999999</v>
      </c>
      <c r="AAV13" s="352">
        <v>15.9</v>
      </c>
      <c r="AAW13" s="352">
        <v>12</v>
      </c>
      <c r="AAX13" s="352">
        <v>14.5</v>
      </c>
      <c r="AAY13" s="352">
        <v>11.6</v>
      </c>
      <c r="AAZ13" s="352">
        <v>15.6</v>
      </c>
      <c r="ABA13" s="352">
        <v>15.9</v>
      </c>
      <c r="ABB13" s="352">
        <v>14.5</v>
      </c>
      <c r="ABC13" s="352">
        <v>10.8</v>
      </c>
      <c r="ABD13" s="352">
        <v>13.9</v>
      </c>
      <c r="ABE13" s="352">
        <v>14.2</v>
      </c>
      <c r="ABF13" s="352">
        <v>16</v>
      </c>
      <c r="ABG13" s="352">
        <v>9.8000000000000007</v>
      </c>
      <c r="ABH13" s="352">
        <v>14.5</v>
      </c>
      <c r="ABI13" s="352">
        <v>14.7</v>
      </c>
      <c r="ABJ13" s="352">
        <v>9.6</v>
      </c>
      <c r="ABK13" s="352" t="s">
        <v>1779</v>
      </c>
      <c r="ABL13" s="352" t="s">
        <v>1779</v>
      </c>
      <c r="ABM13" s="352">
        <v>17.399999999999999</v>
      </c>
      <c r="ABN13" s="352">
        <v>18.399999999999999</v>
      </c>
      <c r="ABO13" s="352">
        <v>13.5</v>
      </c>
      <c r="ABP13" s="352">
        <v>15.2</v>
      </c>
      <c r="ABQ13" s="352">
        <v>18</v>
      </c>
      <c r="ABR13" s="352">
        <v>13.1</v>
      </c>
      <c r="ABS13" s="352" t="s">
        <v>1779</v>
      </c>
      <c r="ABT13" s="352">
        <v>11.1</v>
      </c>
      <c r="ABU13" s="352">
        <v>14.3</v>
      </c>
      <c r="ABV13" s="352">
        <v>15.8</v>
      </c>
      <c r="ABW13" s="352">
        <v>18.100000000000001</v>
      </c>
      <c r="ABX13" s="352">
        <v>14.3</v>
      </c>
      <c r="ABY13" s="352">
        <v>14.5</v>
      </c>
      <c r="ABZ13" s="352">
        <v>12.4</v>
      </c>
      <c r="ACA13" s="352">
        <v>14.2</v>
      </c>
      <c r="ACB13" s="352">
        <v>11.4</v>
      </c>
      <c r="ACC13" s="352">
        <v>15</v>
      </c>
      <c r="ACD13" s="352" t="s">
        <v>1779</v>
      </c>
      <c r="ACE13" s="352">
        <v>19.8</v>
      </c>
      <c r="ACF13" s="352">
        <v>11.1</v>
      </c>
      <c r="ACG13" s="352">
        <v>18.100000000000001</v>
      </c>
      <c r="ACH13" s="352">
        <v>15.4</v>
      </c>
      <c r="ACI13" s="352">
        <v>20</v>
      </c>
      <c r="ACJ13" s="352">
        <v>21.4</v>
      </c>
      <c r="ACK13" s="352">
        <v>10.7</v>
      </c>
      <c r="ACL13" s="352">
        <v>18.3</v>
      </c>
      <c r="ACM13" s="352" t="s">
        <v>1779</v>
      </c>
      <c r="ACN13" s="352" t="s">
        <v>1779</v>
      </c>
      <c r="ACO13" s="352">
        <v>17.7</v>
      </c>
      <c r="ACP13" s="352">
        <v>10.3</v>
      </c>
      <c r="ACQ13" s="352">
        <v>16.3</v>
      </c>
      <c r="ACR13" s="352">
        <v>19.899999999999999</v>
      </c>
      <c r="ACS13" s="352">
        <v>15.2</v>
      </c>
      <c r="ACT13" s="352">
        <v>14.7</v>
      </c>
      <c r="ACU13" s="352" t="s">
        <v>1779</v>
      </c>
      <c r="ACV13" s="352">
        <v>17.5</v>
      </c>
      <c r="ACW13" s="352">
        <v>15.5</v>
      </c>
      <c r="ACX13" s="352">
        <v>17.899999999999999</v>
      </c>
      <c r="ACY13" s="352">
        <v>18.100000000000001</v>
      </c>
      <c r="ACZ13" s="352">
        <v>8.4</v>
      </c>
      <c r="ADA13" s="352">
        <v>10.3</v>
      </c>
      <c r="ADB13" s="352">
        <v>17.5</v>
      </c>
      <c r="ADC13" s="352">
        <v>15.8</v>
      </c>
      <c r="ADD13" s="352">
        <v>15.4</v>
      </c>
      <c r="ADE13" s="352">
        <v>12.9</v>
      </c>
      <c r="ADF13" s="352">
        <v>9.3000000000000007</v>
      </c>
      <c r="ADG13" s="352">
        <v>22.5</v>
      </c>
      <c r="ADH13" s="352">
        <v>17.7</v>
      </c>
      <c r="ADI13" s="352">
        <v>15</v>
      </c>
      <c r="ADJ13" s="352">
        <v>14.2</v>
      </c>
      <c r="ADK13" s="352">
        <v>22.9</v>
      </c>
      <c r="ADL13" s="352">
        <v>13.2</v>
      </c>
      <c r="ADM13" s="352">
        <v>14.9</v>
      </c>
      <c r="ADN13" s="352">
        <v>15.4</v>
      </c>
      <c r="ADO13" s="352" t="s">
        <v>1779</v>
      </c>
      <c r="ADP13" s="352">
        <v>19.100000000000001</v>
      </c>
      <c r="ADQ13" s="352">
        <v>16.8</v>
      </c>
      <c r="ADR13" s="352">
        <v>14.5</v>
      </c>
      <c r="ADS13" s="352">
        <v>20.7</v>
      </c>
      <c r="ADT13" s="352">
        <v>15.5</v>
      </c>
      <c r="ADU13" s="352">
        <v>12.6</v>
      </c>
      <c r="ADV13" s="352">
        <v>14.7</v>
      </c>
      <c r="ADW13" s="352">
        <v>14.1</v>
      </c>
      <c r="ADX13" s="352">
        <v>19.399999999999999</v>
      </c>
      <c r="ADY13" s="352">
        <v>14.7</v>
      </c>
      <c r="ADZ13" s="352">
        <v>14.5</v>
      </c>
      <c r="AEA13" s="352">
        <v>12.9</v>
      </c>
      <c r="AEB13" s="352">
        <v>15.9</v>
      </c>
      <c r="AEC13" s="352" t="s">
        <v>1779</v>
      </c>
      <c r="AED13" s="352">
        <v>18.8</v>
      </c>
      <c r="AEE13" s="352">
        <v>14.2</v>
      </c>
      <c r="AEF13" s="352">
        <v>12</v>
      </c>
      <c r="AEG13" s="352">
        <v>18.399999999999999</v>
      </c>
      <c r="AEH13" s="352">
        <v>19.5</v>
      </c>
      <c r="AEI13" s="352">
        <v>13.2</v>
      </c>
      <c r="AEJ13" s="352">
        <v>9.8000000000000007</v>
      </c>
      <c r="AEK13" s="352">
        <v>12.3</v>
      </c>
      <c r="AEL13" s="352">
        <v>20.9</v>
      </c>
      <c r="AEM13" s="352">
        <v>12.6</v>
      </c>
      <c r="AEN13" s="352" t="s">
        <v>1779</v>
      </c>
      <c r="AEO13" s="352">
        <v>13.7</v>
      </c>
      <c r="AEP13" s="352">
        <v>7.7</v>
      </c>
      <c r="AEQ13" s="352">
        <v>16.2</v>
      </c>
      <c r="AER13" s="352">
        <v>12.5</v>
      </c>
      <c r="AES13" s="352">
        <v>12.5</v>
      </c>
      <c r="AET13" s="352">
        <v>10.9</v>
      </c>
      <c r="AEU13" s="352">
        <v>9.1999999999999993</v>
      </c>
      <c r="AEV13" s="352" t="s">
        <v>1779</v>
      </c>
      <c r="AEW13" s="352">
        <v>10.1</v>
      </c>
      <c r="AEX13" s="352">
        <v>15.5</v>
      </c>
      <c r="AEY13" s="352">
        <v>18.100000000000001</v>
      </c>
      <c r="AEZ13" s="352">
        <v>14.7</v>
      </c>
      <c r="AFA13" s="352" t="s">
        <v>1779</v>
      </c>
      <c r="AFB13" s="352">
        <v>8.1999999999999993</v>
      </c>
      <c r="AFC13" s="352">
        <v>12</v>
      </c>
      <c r="AFD13" s="352">
        <v>13.1</v>
      </c>
      <c r="AFE13" s="352">
        <v>12.2</v>
      </c>
      <c r="AFF13" s="352" t="s">
        <v>1779</v>
      </c>
      <c r="AFG13" s="352">
        <v>11.7</v>
      </c>
      <c r="AFH13" s="352">
        <v>14</v>
      </c>
      <c r="AFI13" s="352">
        <v>18.100000000000001</v>
      </c>
      <c r="AFJ13" s="352">
        <v>13.2</v>
      </c>
      <c r="AFK13" s="352">
        <v>15.7</v>
      </c>
      <c r="AFL13" s="352" t="s">
        <v>1779</v>
      </c>
      <c r="AFM13" s="352">
        <v>11.2</v>
      </c>
      <c r="AFN13" s="352">
        <v>11.3</v>
      </c>
      <c r="AFO13" s="352">
        <v>17.2</v>
      </c>
      <c r="AFP13" s="352">
        <v>8.8000000000000007</v>
      </c>
      <c r="AFQ13" s="352">
        <v>15</v>
      </c>
      <c r="AFR13" s="352">
        <v>15.1</v>
      </c>
      <c r="AFS13" s="352">
        <v>12.4</v>
      </c>
      <c r="AFT13" s="352">
        <v>11.2</v>
      </c>
      <c r="AFU13" s="352" t="s">
        <v>1779</v>
      </c>
      <c r="AFV13" s="352">
        <v>17.100000000000001</v>
      </c>
      <c r="AFW13" s="352">
        <v>13.5</v>
      </c>
      <c r="AFX13" s="352">
        <v>21.1</v>
      </c>
      <c r="AFY13" s="352">
        <v>12.7</v>
      </c>
      <c r="AFZ13" s="352">
        <v>17.7</v>
      </c>
      <c r="AGA13" s="352">
        <v>22.6</v>
      </c>
      <c r="AGB13" s="352">
        <v>21.2</v>
      </c>
      <c r="AGC13" s="352">
        <v>12.2</v>
      </c>
      <c r="AGD13" s="352">
        <v>13</v>
      </c>
      <c r="AGE13" s="352">
        <v>19.8</v>
      </c>
      <c r="AGF13" s="352" t="s">
        <v>1779</v>
      </c>
      <c r="AGG13" s="352">
        <v>18.100000000000001</v>
      </c>
      <c r="AGH13" s="352">
        <v>16</v>
      </c>
      <c r="AGI13" s="352">
        <v>8.8000000000000007</v>
      </c>
      <c r="AGJ13" s="352" t="s">
        <v>1779</v>
      </c>
      <c r="AGK13" s="352">
        <v>9.3000000000000007</v>
      </c>
      <c r="AGL13" s="352">
        <v>17.899999999999999</v>
      </c>
      <c r="AGM13" s="352">
        <v>18</v>
      </c>
      <c r="AGN13" s="352">
        <v>12.3</v>
      </c>
      <c r="AGO13" s="352">
        <v>8.1999999999999993</v>
      </c>
      <c r="AGP13" s="352" t="s">
        <v>1779</v>
      </c>
      <c r="AGQ13" s="352">
        <v>17.3</v>
      </c>
      <c r="AGR13" s="352">
        <v>18</v>
      </c>
      <c r="AGS13" s="352">
        <v>18.899999999999999</v>
      </c>
      <c r="AGT13" s="352">
        <v>12.7</v>
      </c>
      <c r="AGU13" s="352">
        <v>2.2779999999999987</v>
      </c>
      <c r="AGV13" s="352">
        <v>2.2929999999999993</v>
      </c>
      <c r="AGW13" s="352">
        <v>2.2149999999999999</v>
      </c>
      <c r="AGX13" s="352">
        <v>3.1010000000000009</v>
      </c>
      <c r="AGY13" s="352" t="s">
        <v>1779</v>
      </c>
      <c r="AGZ13" s="352">
        <v>3.2700000000000031</v>
      </c>
      <c r="AHA13" s="352">
        <v>2.9969999999999999</v>
      </c>
      <c r="AHB13" s="352">
        <v>3.7256262709422217</v>
      </c>
      <c r="AHC13" s="352" t="s">
        <v>1779</v>
      </c>
      <c r="AHD13" s="352">
        <v>2.5850000000000009</v>
      </c>
      <c r="AHE13" s="352">
        <v>2.4719999999999995</v>
      </c>
      <c r="AHF13" s="352">
        <v>3.3000000000000007</v>
      </c>
      <c r="AHG13" s="352">
        <v>3.4740000000000002</v>
      </c>
      <c r="AHH13" s="352">
        <v>4.4459778451781204</v>
      </c>
      <c r="AHI13" s="352">
        <v>2.3330000000000002</v>
      </c>
      <c r="AHJ13" s="352">
        <v>3.1630000000000003</v>
      </c>
      <c r="AHK13" s="352">
        <v>2.1709999999999994</v>
      </c>
      <c r="AHL13" s="352">
        <v>4.1789999999999985</v>
      </c>
      <c r="AHM13" s="352">
        <v>1.6620000000000008</v>
      </c>
      <c r="AHN13" s="352">
        <v>1.9820000000000011</v>
      </c>
      <c r="AHO13" s="352">
        <v>3.8660000000000005</v>
      </c>
      <c r="AHP13" s="352" t="s">
        <v>1779</v>
      </c>
      <c r="AHQ13" s="352">
        <v>4.6807562501733084</v>
      </c>
      <c r="AHR13" s="352">
        <v>3.6550000000000011</v>
      </c>
      <c r="AHS13" s="352">
        <v>3.6726211412962488</v>
      </c>
      <c r="AHT13" s="352">
        <v>3.3691376545214524</v>
      </c>
      <c r="AHU13" s="352">
        <v>2.7679999999999989</v>
      </c>
      <c r="AHV13" s="352">
        <v>5.0339999999999989</v>
      </c>
      <c r="AHW13" s="352" t="s">
        <v>1779</v>
      </c>
      <c r="AHX13" s="352">
        <v>3.782</v>
      </c>
      <c r="AHY13" s="352">
        <v>4.6342452557135267</v>
      </c>
      <c r="AHZ13" s="352">
        <v>6.2010000000000005</v>
      </c>
      <c r="AIA13" s="352">
        <v>2.9800000000000004</v>
      </c>
      <c r="AIB13" s="352">
        <v>3.5620000000000003</v>
      </c>
      <c r="AIC13" s="352">
        <v>6.2789999999999999</v>
      </c>
      <c r="AID13" s="352">
        <v>3.2910000000000004</v>
      </c>
      <c r="AIE13" s="352">
        <v>2.8684949633765449</v>
      </c>
      <c r="AIF13" s="352">
        <v>2.8769999999999989</v>
      </c>
      <c r="AIG13" s="352" t="s">
        <v>1779</v>
      </c>
      <c r="AIH13" s="352">
        <v>2.0099999999999998</v>
      </c>
      <c r="AII13" s="352">
        <v>2.4920000000000009</v>
      </c>
      <c r="AIJ13" s="352">
        <v>1.3510000000000009</v>
      </c>
      <c r="AIK13" s="352">
        <v>4.4175002931194189</v>
      </c>
      <c r="AIL13" s="352">
        <v>4.1809999999999992</v>
      </c>
      <c r="AIM13" s="352" t="s">
        <v>1779</v>
      </c>
      <c r="AIN13" s="352">
        <v>4.1485037873858595</v>
      </c>
      <c r="AIO13" s="352">
        <v>2.322000000000001</v>
      </c>
      <c r="AIP13" s="352">
        <v>3.2939999999999987</v>
      </c>
      <c r="AIQ13" s="352">
        <v>2.8390000000000004</v>
      </c>
      <c r="AIR13" s="352" t="s">
        <v>1779</v>
      </c>
      <c r="AIS13" s="352">
        <v>3.5679999999999996</v>
      </c>
      <c r="AIT13" s="352">
        <v>1.8290000000000006</v>
      </c>
      <c r="AIU13" s="352">
        <v>4.314836070873854</v>
      </c>
      <c r="AIV13" s="352">
        <v>3.0329999999999995</v>
      </c>
      <c r="AIW13" s="352">
        <v>2.8259999999999987</v>
      </c>
      <c r="AIX13" s="352">
        <v>2.6419999999999995</v>
      </c>
      <c r="AIY13" s="352">
        <v>1.266</v>
      </c>
      <c r="AIZ13" s="352">
        <v>0.41799999999999926</v>
      </c>
      <c r="AJA13" s="352">
        <v>2.7149999999999999</v>
      </c>
      <c r="AJB13" s="352">
        <v>3.1369999999999987</v>
      </c>
      <c r="AJC13" s="352">
        <v>4.2227032323291347</v>
      </c>
      <c r="AJD13" s="352" t="s">
        <v>1779</v>
      </c>
      <c r="AJE13" s="352" t="s">
        <v>1779</v>
      </c>
      <c r="AJF13" s="352">
        <v>1.4369999999999994</v>
      </c>
      <c r="AJG13" s="352">
        <v>3.8067372969573476</v>
      </c>
      <c r="AJH13" s="352">
        <v>3.8929999999999998</v>
      </c>
      <c r="AJI13" s="352">
        <v>2.7679999999999971</v>
      </c>
      <c r="AJJ13" s="352" t="s">
        <v>1779</v>
      </c>
      <c r="AJK13" s="352">
        <v>2.8460000000000001</v>
      </c>
      <c r="AJL13" s="352">
        <v>1.1918110734005634</v>
      </c>
      <c r="AJM13" s="352">
        <v>3.1950000000000003</v>
      </c>
      <c r="AJN13" s="352">
        <v>2.9060000000000006</v>
      </c>
      <c r="AJO13" s="352">
        <v>2.2260000000000009</v>
      </c>
      <c r="AJP13" s="352">
        <v>3.9339999999999993</v>
      </c>
      <c r="AJQ13" s="352">
        <v>1.9699999999999989</v>
      </c>
      <c r="AJR13" s="352">
        <v>3.4960000000000004</v>
      </c>
      <c r="AJS13" s="352">
        <v>2.3419999999999987</v>
      </c>
      <c r="AJT13" s="352" t="s">
        <v>1779</v>
      </c>
      <c r="AJU13" s="352" t="s">
        <v>1779</v>
      </c>
      <c r="AJV13" s="352">
        <v>3.4980000000000011</v>
      </c>
      <c r="AJW13" s="352">
        <v>2.5459999999999994</v>
      </c>
      <c r="AJX13" s="352">
        <v>1.625</v>
      </c>
      <c r="AJY13" s="352">
        <v>2.0345069709422621</v>
      </c>
      <c r="AJZ13" s="352">
        <v>2.6840789305555521</v>
      </c>
      <c r="AKA13" s="352">
        <v>5.3939999999999992</v>
      </c>
      <c r="AKB13" s="352">
        <v>4.2662330774561763</v>
      </c>
      <c r="AKC13" s="352">
        <v>3.6911974945576613</v>
      </c>
      <c r="AKD13" s="352">
        <v>3.0349999999999984</v>
      </c>
      <c r="AKE13" s="352">
        <v>4.0250000000000004</v>
      </c>
      <c r="AKF13" s="352">
        <v>1.2359999999999989</v>
      </c>
      <c r="AKG13" s="352">
        <v>2.4339999999999993</v>
      </c>
      <c r="AKH13" s="352">
        <v>1.5460000000000012</v>
      </c>
      <c r="AKI13" s="352">
        <v>2.9710000000000001</v>
      </c>
      <c r="AKJ13" s="352">
        <v>2.6029999999999998</v>
      </c>
      <c r="AKK13" s="352">
        <v>7.0960000000000001</v>
      </c>
      <c r="AKL13" s="352">
        <v>2.0879999999999992</v>
      </c>
      <c r="AKM13" s="352">
        <v>2.2633157875189269</v>
      </c>
      <c r="AKN13" s="352">
        <v>6.1589999999999989</v>
      </c>
      <c r="AKO13" s="352">
        <v>4.4650989978253683</v>
      </c>
      <c r="AKP13" s="352">
        <v>6.6899999999999977</v>
      </c>
      <c r="AKQ13" s="352">
        <v>2.4229999999999983</v>
      </c>
      <c r="AKR13" s="352">
        <v>4.3802561624847876</v>
      </c>
      <c r="AKS13" s="352" t="s">
        <v>1779</v>
      </c>
      <c r="AKT13" s="352">
        <v>2.9719999999999995</v>
      </c>
      <c r="AKU13" s="352">
        <v>1.7010020382882374</v>
      </c>
      <c r="AKV13" s="352">
        <v>4.2430959204669172</v>
      </c>
      <c r="AKW13" s="352">
        <v>3.2650000000000006</v>
      </c>
      <c r="AKX13" s="352" t="s">
        <v>1779</v>
      </c>
      <c r="AKY13" s="352">
        <v>1.6490000000000009</v>
      </c>
      <c r="AKZ13" s="352" t="s">
        <v>1779</v>
      </c>
      <c r="ALA13" s="352">
        <v>2.0199999999999996</v>
      </c>
      <c r="ALB13" s="352">
        <v>2.7411180099329897</v>
      </c>
      <c r="ALC13" s="352" t="s">
        <v>1779</v>
      </c>
      <c r="ALD13" s="352">
        <v>2.2449999999999992</v>
      </c>
      <c r="ALE13" s="352">
        <v>2.4813303761053156</v>
      </c>
      <c r="ALF13" s="352" t="s">
        <v>1779</v>
      </c>
      <c r="ALG13" s="352" t="s">
        <v>1779</v>
      </c>
      <c r="ALH13" s="352">
        <v>2.7899999999999991</v>
      </c>
      <c r="ALI13" s="352">
        <v>2.2269999999999985</v>
      </c>
      <c r="ALJ13" s="352">
        <v>2.4899999999999984</v>
      </c>
      <c r="ALK13" s="352">
        <v>3.8019999999999996</v>
      </c>
      <c r="ALL13" s="352">
        <v>2.5010000000000012</v>
      </c>
      <c r="ALM13" s="352">
        <v>2.5839999999999996</v>
      </c>
      <c r="ALN13" s="352" t="s">
        <v>1779</v>
      </c>
      <c r="ALO13" s="352">
        <v>1.2360000000000007</v>
      </c>
      <c r="ALP13" s="352">
        <v>2.3390000000000004</v>
      </c>
      <c r="ALQ13" s="352">
        <v>2.2859999999999996</v>
      </c>
      <c r="ALR13" s="352" t="s">
        <v>1779</v>
      </c>
      <c r="ALS13" s="352">
        <v>2.7000720206192934</v>
      </c>
      <c r="ALT13" s="352">
        <v>2.3730000000000011</v>
      </c>
      <c r="ALU13" s="352">
        <v>1.0510000000000002</v>
      </c>
      <c r="ALV13" s="352">
        <v>1.1824580483958336</v>
      </c>
      <c r="ALW13" s="352">
        <v>2.4850000000000012</v>
      </c>
      <c r="ALX13" s="352">
        <v>2.4139999999999997</v>
      </c>
      <c r="ALY13" s="352">
        <v>0.7784070520097206</v>
      </c>
      <c r="ALZ13" s="352">
        <v>3.9709999999999983</v>
      </c>
      <c r="AMA13" s="352">
        <v>3.5589999999999993</v>
      </c>
      <c r="AMB13" s="352">
        <v>2.6449999999999996</v>
      </c>
      <c r="AMC13" s="352">
        <v>2.7880000000000003</v>
      </c>
      <c r="AMD13" s="352">
        <v>2.2349999999999994</v>
      </c>
      <c r="AME13" s="352">
        <v>2.6630000000000003</v>
      </c>
      <c r="AMF13" s="352">
        <v>3.8659999999999997</v>
      </c>
      <c r="AMG13" s="352">
        <v>2.4640000000000004</v>
      </c>
      <c r="AMH13" s="352">
        <v>2.5169999999999995</v>
      </c>
      <c r="AMI13" s="352">
        <v>3.1450000000000014</v>
      </c>
      <c r="AMJ13" s="352">
        <v>2.5449999999999999</v>
      </c>
      <c r="AMK13" s="352">
        <v>3.8473137760194636</v>
      </c>
      <c r="AML13" s="352">
        <v>1.6389999999999993</v>
      </c>
      <c r="AMM13" s="352">
        <v>3.9369999999999994</v>
      </c>
      <c r="AMN13" s="352">
        <v>3.911999999999999</v>
      </c>
      <c r="AMO13" s="352">
        <v>3.1100000000000003</v>
      </c>
      <c r="AMP13" s="352" t="s">
        <v>1779</v>
      </c>
      <c r="AMQ13" s="352" t="s">
        <v>1779</v>
      </c>
      <c r="AMR13" s="352">
        <v>2.3480000000000008</v>
      </c>
      <c r="AMS13" s="352">
        <v>3.7740000000000009</v>
      </c>
      <c r="AMT13" s="352">
        <v>1.5660000000000007</v>
      </c>
      <c r="AMU13" s="352">
        <v>4.7110000000000003</v>
      </c>
      <c r="AMV13" s="352">
        <v>3.6999999999999993</v>
      </c>
      <c r="AMW13" s="352">
        <v>3.1359999999999992</v>
      </c>
      <c r="AMX13" s="352" t="s">
        <v>1779</v>
      </c>
      <c r="AMY13" s="352">
        <v>4.1660000000000004</v>
      </c>
      <c r="AMZ13" s="352">
        <v>6.7179999999999991</v>
      </c>
      <c r="ANA13" s="352">
        <v>2.9719999999999995</v>
      </c>
      <c r="ANB13" s="352">
        <v>2.2630000000000017</v>
      </c>
      <c r="ANC13" s="352">
        <v>4.293000000000001</v>
      </c>
      <c r="AND13" s="352">
        <v>4.2430000000000003</v>
      </c>
      <c r="ANE13" s="352">
        <v>2.3460000000000001</v>
      </c>
      <c r="ANF13" s="352">
        <v>4.1342049785313719</v>
      </c>
      <c r="ANG13" s="352">
        <v>2.5640000000000001</v>
      </c>
      <c r="ANH13" s="352">
        <v>2.0690000000000008</v>
      </c>
      <c r="ANI13" s="352" t="s">
        <v>1779</v>
      </c>
      <c r="ANJ13" s="352">
        <v>3.7699999999999996</v>
      </c>
      <c r="ANK13" s="352">
        <v>1.8040000000000003</v>
      </c>
      <c r="ANL13" s="352">
        <v>6.1081823360747443</v>
      </c>
      <c r="ANM13" s="352">
        <v>2.2330000000000005</v>
      </c>
      <c r="ANN13" s="352">
        <v>3.7830000000000013</v>
      </c>
      <c r="ANO13" s="352">
        <v>3.8990000000000009</v>
      </c>
      <c r="ANP13" s="352">
        <v>2.5129999999999999</v>
      </c>
      <c r="ANQ13" s="352">
        <v>3.718</v>
      </c>
      <c r="ANR13" s="352" t="s">
        <v>1779</v>
      </c>
      <c r="ANS13" s="352" t="s">
        <v>1779</v>
      </c>
      <c r="ANT13" s="352">
        <v>2.1699999999999982</v>
      </c>
      <c r="ANU13" s="352">
        <v>4.7170000000000005</v>
      </c>
      <c r="ANV13" s="352">
        <v>3.4665570618091088</v>
      </c>
      <c r="ANW13" s="352">
        <v>3.8852841346181588</v>
      </c>
      <c r="ANX13" s="352">
        <v>3.3219999999999992</v>
      </c>
      <c r="ANY13" s="352">
        <v>2.1140000000000008</v>
      </c>
      <c r="ANZ13" s="352" t="s">
        <v>1779</v>
      </c>
      <c r="AOA13" s="352">
        <v>4.1104745414210289</v>
      </c>
      <c r="AOB13" s="352">
        <v>2.5220000000000002</v>
      </c>
      <c r="AOC13" s="352">
        <v>3.5299999999999994</v>
      </c>
      <c r="AOD13" s="352">
        <v>2.3400000000000016</v>
      </c>
      <c r="AOE13" s="352">
        <v>3.6789999999999994</v>
      </c>
      <c r="AOF13" s="352">
        <v>3.7649999999999997</v>
      </c>
      <c r="AOG13" s="352">
        <v>3.9079999999999995</v>
      </c>
      <c r="AOH13" s="352">
        <v>2.6290000000000013</v>
      </c>
      <c r="AOI13" s="352">
        <v>3.2700251235112727</v>
      </c>
      <c r="AOJ13" s="352">
        <v>2.2870000000000008</v>
      </c>
      <c r="AOK13" s="352">
        <v>1.0340000000000007</v>
      </c>
      <c r="AOL13" s="352">
        <v>4.8648070057025272</v>
      </c>
      <c r="AOM13" s="352">
        <v>3.6599999999999984</v>
      </c>
      <c r="AON13" s="352">
        <v>6.0039999999999996</v>
      </c>
      <c r="AOO13" s="352">
        <v>2.577</v>
      </c>
      <c r="AOP13" s="352">
        <v>3.6879999999999988</v>
      </c>
      <c r="AOQ13" s="352">
        <v>5.7970000000000006</v>
      </c>
      <c r="AOR13" s="352">
        <v>1.2210000000000001</v>
      </c>
      <c r="AOS13" s="352">
        <v>4.0966574837950365</v>
      </c>
      <c r="AOT13" s="352" t="s">
        <v>1779</v>
      </c>
      <c r="AOU13" s="352">
        <v>4.570041175817412</v>
      </c>
      <c r="AOV13" s="352">
        <v>3.5892602447522819</v>
      </c>
      <c r="AOW13" s="352">
        <v>3.2010000000000005</v>
      </c>
      <c r="AOX13" s="352">
        <v>4.3559603466847712</v>
      </c>
      <c r="AOY13" s="352">
        <v>3.3669999999999991</v>
      </c>
      <c r="AOZ13" s="352">
        <v>2.9910000000000014</v>
      </c>
      <c r="APA13" s="352">
        <v>2.0609999999999999</v>
      </c>
      <c r="APB13" s="352">
        <v>4.9009999999999998</v>
      </c>
      <c r="APC13" s="352">
        <v>4.3970000000000002</v>
      </c>
      <c r="APD13" s="352">
        <v>3.7590000000000003</v>
      </c>
      <c r="APE13" s="352">
        <v>2.5259999999999998</v>
      </c>
      <c r="APF13" s="352">
        <v>2.9190000000000005</v>
      </c>
      <c r="APG13" s="352">
        <v>2.9510000000000005</v>
      </c>
      <c r="APH13" s="352" t="s">
        <v>1779</v>
      </c>
      <c r="API13" s="352">
        <v>3.5440000000000023</v>
      </c>
      <c r="APJ13" s="352">
        <v>2.2829999999999995</v>
      </c>
      <c r="APK13" s="352">
        <v>2.17</v>
      </c>
      <c r="APL13" s="352">
        <v>4.469944071115421</v>
      </c>
      <c r="APM13" s="352">
        <v>4.3915868992885549</v>
      </c>
      <c r="APN13" s="352">
        <v>5.4669999999999996</v>
      </c>
      <c r="APO13" s="352">
        <v>2.7679999999999989</v>
      </c>
      <c r="APP13" s="352">
        <v>2.8769999999999989</v>
      </c>
      <c r="APQ13" s="352">
        <v>2.6276696643037418</v>
      </c>
      <c r="APR13" s="352">
        <v>2.2679999999999989</v>
      </c>
      <c r="APS13" s="352" t="s">
        <v>1779</v>
      </c>
      <c r="APT13" s="352">
        <v>5.5760000000000005</v>
      </c>
      <c r="APU13" s="352">
        <v>3.2199999999999998</v>
      </c>
      <c r="APV13" s="352">
        <v>2.9539999999999988</v>
      </c>
      <c r="APW13" s="352">
        <v>2.2439999999999998</v>
      </c>
      <c r="APX13" s="352">
        <v>2.8389999999999986</v>
      </c>
      <c r="APY13" s="352">
        <v>0.80700000000000038</v>
      </c>
      <c r="APZ13" s="352">
        <v>4.91</v>
      </c>
      <c r="AQA13" s="352" t="s">
        <v>1779</v>
      </c>
      <c r="AQB13" s="352">
        <v>2.0619999999999994</v>
      </c>
      <c r="AQC13" s="352">
        <v>2.5169999999999995</v>
      </c>
      <c r="AQD13" s="352">
        <v>6.743999999999998</v>
      </c>
      <c r="AQE13" s="352">
        <v>3.1130000000000013</v>
      </c>
      <c r="AQF13" s="352" t="s">
        <v>1779</v>
      </c>
      <c r="AQG13" s="352">
        <v>5.0049999999999999</v>
      </c>
      <c r="AQH13" s="352">
        <v>3.9719999999999995</v>
      </c>
      <c r="AQI13" s="352">
        <v>2.9770000000000003</v>
      </c>
      <c r="AQJ13" s="352">
        <v>1.9249999999999989</v>
      </c>
      <c r="AQK13" s="352" t="s">
        <v>1779</v>
      </c>
      <c r="AQL13" s="352">
        <v>2.3452819053494292</v>
      </c>
      <c r="AQM13" s="352">
        <v>2.7650000000000006</v>
      </c>
      <c r="AQN13" s="352">
        <v>3.697000000000001</v>
      </c>
      <c r="AQO13" s="352">
        <v>3.532</v>
      </c>
      <c r="AQP13" s="352">
        <v>3.3819999999999997</v>
      </c>
      <c r="AQQ13" s="352" t="s">
        <v>1779</v>
      </c>
      <c r="AQR13" s="352">
        <v>2.8099999999999987</v>
      </c>
      <c r="AQS13" s="352">
        <v>2.1820000000000004</v>
      </c>
      <c r="AQT13" s="352">
        <v>3.5389999999999997</v>
      </c>
      <c r="AQU13" s="352">
        <v>4.5979999999999999</v>
      </c>
      <c r="AQV13" s="352">
        <v>2.9009999999999998</v>
      </c>
      <c r="AQW13" s="352">
        <v>2.3360000000000003</v>
      </c>
      <c r="AQX13" s="352">
        <v>2.798</v>
      </c>
      <c r="AQY13" s="352">
        <v>1.3979999999999997</v>
      </c>
      <c r="AQZ13" s="352" t="s">
        <v>1779</v>
      </c>
      <c r="ARA13" s="352">
        <v>2.9263964597464689</v>
      </c>
      <c r="ARB13" s="352">
        <v>2.4009999999999998</v>
      </c>
      <c r="ARC13" s="352">
        <v>3.9029999999999987</v>
      </c>
      <c r="ARD13" s="352">
        <v>2.9160000000000004</v>
      </c>
      <c r="ARE13" s="352">
        <v>4.3816661144954629</v>
      </c>
      <c r="ARF13" s="352">
        <v>4.0169999999999995</v>
      </c>
      <c r="ARG13" s="352">
        <v>4.5412850255790218</v>
      </c>
      <c r="ARH13" s="352">
        <v>4.9010000000000007</v>
      </c>
      <c r="ARI13" s="352">
        <v>2.2469999999999999</v>
      </c>
      <c r="ARJ13" s="352">
        <v>4.9010000000000016</v>
      </c>
      <c r="ARK13" s="352" t="s">
        <v>1779</v>
      </c>
      <c r="ARL13" s="352">
        <v>3.0269999999999992</v>
      </c>
      <c r="ARM13" s="352">
        <v>2.4575415630718336</v>
      </c>
      <c r="ARN13" s="352">
        <v>1.9809999999999999</v>
      </c>
      <c r="ARO13" s="352" t="s">
        <v>1779</v>
      </c>
      <c r="ARP13" s="352">
        <v>2.4690000000000003</v>
      </c>
      <c r="ARQ13" s="352">
        <v>5.1463285457249359</v>
      </c>
      <c r="ARR13" s="352">
        <v>1.9480000000000004</v>
      </c>
      <c r="ARS13" s="352">
        <v>1.2669999999999995</v>
      </c>
      <c r="ART13" s="352">
        <v>4.3360000000000003</v>
      </c>
      <c r="ARU13" s="352" t="s">
        <v>1779</v>
      </c>
      <c r="ARV13" s="352">
        <v>4.2608443388468284</v>
      </c>
      <c r="ARW13" s="352">
        <v>3.3250000000000011</v>
      </c>
      <c r="ARX13" s="352">
        <v>3.1769999999999996</v>
      </c>
      <c r="ARY13" s="352" t="s">
        <v>1780</v>
      </c>
      <c r="ARZ13" s="352" t="s">
        <v>1779</v>
      </c>
      <c r="ASA13" s="352" t="s">
        <v>1779</v>
      </c>
    </row>
    <row r="14" spans="1:1749">
      <c r="A14" s="346" t="s">
        <v>298</v>
      </c>
      <c r="B14" s="346">
        <v>4</v>
      </c>
      <c r="C14" s="346" t="s">
        <v>1782</v>
      </c>
      <c r="D14" s="352">
        <v>74.900000000000006</v>
      </c>
      <c r="E14" s="352">
        <v>76.3</v>
      </c>
      <c r="F14" s="352">
        <v>74.5</v>
      </c>
      <c r="G14" s="352" t="s">
        <v>1779</v>
      </c>
      <c r="H14" s="352">
        <v>74.099999999999994</v>
      </c>
      <c r="I14" s="352">
        <v>71.400000000000006</v>
      </c>
      <c r="J14" s="352">
        <v>74.2</v>
      </c>
      <c r="K14" s="352">
        <v>78</v>
      </c>
      <c r="L14" s="352">
        <v>74.400000000000006</v>
      </c>
      <c r="M14" s="352">
        <v>76.099999999999994</v>
      </c>
      <c r="N14" s="352">
        <v>70</v>
      </c>
      <c r="O14" s="352">
        <v>70.5</v>
      </c>
      <c r="P14" s="352">
        <v>80.3</v>
      </c>
      <c r="Q14" s="352" t="s">
        <v>1779</v>
      </c>
      <c r="R14" s="352">
        <v>70.7</v>
      </c>
      <c r="S14" s="352">
        <v>78.900000000000006</v>
      </c>
      <c r="T14" s="352">
        <v>75.099999999999994</v>
      </c>
      <c r="U14" s="352">
        <v>77.400000000000006</v>
      </c>
      <c r="V14" s="352">
        <v>76.599999999999994</v>
      </c>
      <c r="W14" s="352">
        <v>74.7</v>
      </c>
      <c r="X14" s="352">
        <v>61.8</v>
      </c>
      <c r="Y14" s="352" t="s">
        <v>1779</v>
      </c>
      <c r="Z14" s="352" t="s">
        <v>1779</v>
      </c>
      <c r="AA14" s="352">
        <v>75</v>
      </c>
      <c r="AB14" s="352" t="s">
        <v>1779</v>
      </c>
      <c r="AC14" s="352" t="s">
        <v>1779</v>
      </c>
      <c r="AD14" s="352">
        <v>74.3</v>
      </c>
      <c r="AE14" s="352">
        <v>87.9</v>
      </c>
      <c r="AF14" s="352">
        <v>71.2</v>
      </c>
      <c r="AG14" s="352">
        <v>71.3</v>
      </c>
      <c r="AH14" s="352">
        <v>76</v>
      </c>
      <c r="AI14" s="352">
        <v>74.5</v>
      </c>
      <c r="AJ14" s="352" t="s">
        <v>1779</v>
      </c>
      <c r="AK14" s="352">
        <v>66.5</v>
      </c>
      <c r="AL14" s="352">
        <v>74.900000000000006</v>
      </c>
      <c r="AM14" s="352">
        <v>69.2</v>
      </c>
      <c r="AN14" s="352">
        <v>70</v>
      </c>
      <c r="AO14" s="352">
        <v>70.2</v>
      </c>
      <c r="AP14" s="352">
        <v>73.8</v>
      </c>
      <c r="AQ14" s="352">
        <v>77.8</v>
      </c>
      <c r="AR14" s="352">
        <v>74.2</v>
      </c>
      <c r="AS14" s="352">
        <v>78.3</v>
      </c>
      <c r="AT14" s="352">
        <v>73.400000000000006</v>
      </c>
      <c r="AU14" s="352">
        <v>70.400000000000006</v>
      </c>
      <c r="AV14" s="352">
        <v>67.3</v>
      </c>
      <c r="AW14" s="352">
        <v>77.5</v>
      </c>
      <c r="AX14" s="352">
        <v>70.3</v>
      </c>
      <c r="AY14" s="352">
        <v>77.099999999999994</v>
      </c>
      <c r="AZ14" s="352">
        <v>75</v>
      </c>
      <c r="BA14" s="352">
        <v>72.5</v>
      </c>
      <c r="BB14" s="352" t="s">
        <v>1779</v>
      </c>
      <c r="BC14" s="352">
        <v>72.8</v>
      </c>
      <c r="BD14" s="352">
        <v>74.7</v>
      </c>
      <c r="BE14" s="352">
        <v>77.900000000000006</v>
      </c>
      <c r="BF14" s="352">
        <v>68.7</v>
      </c>
      <c r="BG14" s="352">
        <v>67.900000000000006</v>
      </c>
      <c r="BH14" s="352">
        <v>75</v>
      </c>
      <c r="BI14" s="352">
        <v>72.099999999999994</v>
      </c>
      <c r="BJ14" s="352">
        <v>76.400000000000006</v>
      </c>
      <c r="BK14" s="352" t="s">
        <v>1779</v>
      </c>
      <c r="BL14" s="352">
        <v>77.7</v>
      </c>
      <c r="BM14" s="352">
        <v>69</v>
      </c>
      <c r="BN14" s="352">
        <v>71.099999999999994</v>
      </c>
      <c r="BO14" s="352">
        <v>76.3</v>
      </c>
      <c r="BP14" s="352">
        <v>82.5</v>
      </c>
      <c r="BQ14" s="352">
        <v>71.900000000000006</v>
      </c>
      <c r="BR14" s="352">
        <v>74.3</v>
      </c>
      <c r="BS14" s="352">
        <v>69.5</v>
      </c>
      <c r="BT14" s="352">
        <v>73.5</v>
      </c>
      <c r="BU14" s="352">
        <v>70.400000000000006</v>
      </c>
      <c r="BV14" s="352">
        <v>75</v>
      </c>
      <c r="BW14" s="352">
        <v>72.900000000000006</v>
      </c>
      <c r="BX14" s="352">
        <v>69.599999999999994</v>
      </c>
      <c r="BY14" s="352">
        <v>67.599999999999994</v>
      </c>
      <c r="BZ14" s="352">
        <v>72.5</v>
      </c>
      <c r="CA14" s="352">
        <v>70.8</v>
      </c>
      <c r="CB14" s="352">
        <v>75.3</v>
      </c>
      <c r="CC14" s="352">
        <v>73.099999999999994</v>
      </c>
      <c r="CD14" s="352">
        <v>73.400000000000006</v>
      </c>
      <c r="CE14" s="352">
        <v>76.099999999999994</v>
      </c>
      <c r="CF14" s="352">
        <v>74.599999999999994</v>
      </c>
      <c r="CG14" s="352">
        <v>78.400000000000006</v>
      </c>
      <c r="CH14" s="352">
        <v>70.5</v>
      </c>
      <c r="CI14" s="352" t="s">
        <v>1779</v>
      </c>
      <c r="CJ14" s="352">
        <v>69.2</v>
      </c>
      <c r="CK14" s="352" t="s">
        <v>1779</v>
      </c>
      <c r="CL14" s="352" t="s">
        <v>1779</v>
      </c>
      <c r="CM14" s="352">
        <v>67.099999999999994</v>
      </c>
      <c r="CN14" s="352">
        <v>69.3</v>
      </c>
      <c r="CO14" s="352">
        <v>77.900000000000006</v>
      </c>
      <c r="CP14" s="352">
        <v>67.7</v>
      </c>
      <c r="CQ14" s="352">
        <v>75.599999999999994</v>
      </c>
      <c r="CR14" s="352">
        <v>78.3</v>
      </c>
      <c r="CS14" s="352">
        <v>73</v>
      </c>
      <c r="CT14" s="352">
        <v>74.3</v>
      </c>
      <c r="CU14" s="352">
        <v>75</v>
      </c>
      <c r="CV14" s="352">
        <v>79.3</v>
      </c>
      <c r="CW14" s="352">
        <v>72.2</v>
      </c>
      <c r="CX14" s="352">
        <v>79.099999999999994</v>
      </c>
      <c r="CY14" s="352">
        <v>72.3</v>
      </c>
      <c r="CZ14" s="352">
        <v>75.3</v>
      </c>
      <c r="DA14" s="352" t="s">
        <v>1779</v>
      </c>
      <c r="DB14" s="352">
        <v>75.599999999999994</v>
      </c>
      <c r="DC14" s="352">
        <v>72.8</v>
      </c>
      <c r="DD14" s="352">
        <v>75</v>
      </c>
      <c r="DE14" s="352">
        <v>71.400000000000006</v>
      </c>
      <c r="DF14" s="352">
        <v>76.8</v>
      </c>
      <c r="DG14" s="352">
        <v>69.099999999999994</v>
      </c>
      <c r="DH14" s="352">
        <v>80.400000000000006</v>
      </c>
      <c r="DI14" s="352">
        <v>71.8</v>
      </c>
      <c r="DJ14" s="352">
        <v>77.2</v>
      </c>
      <c r="DK14" s="352">
        <v>75.8</v>
      </c>
      <c r="DL14" s="352">
        <v>77.900000000000006</v>
      </c>
      <c r="DM14" s="352">
        <v>77.5</v>
      </c>
      <c r="DN14" s="352">
        <v>64.8</v>
      </c>
      <c r="DO14" s="352">
        <v>67.7</v>
      </c>
      <c r="DP14" s="352">
        <v>72.8</v>
      </c>
      <c r="DQ14" s="352">
        <v>78.599999999999994</v>
      </c>
      <c r="DR14" s="352">
        <v>77.900000000000006</v>
      </c>
      <c r="DS14" s="352">
        <v>77.400000000000006</v>
      </c>
      <c r="DT14" s="352">
        <v>73.2</v>
      </c>
      <c r="DU14" s="352">
        <v>77.599999999999994</v>
      </c>
      <c r="DV14" s="352">
        <v>71.3</v>
      </c>
      <c r="DW14" s="352">
        <v>72.7</v>
      </c>
      <c r="DX14" s="352">
        <v>74.8</v>
      </c>
      <c r="DY14" s="352">
        <v>78.3</v>
      </c>
      <c r="DZ14" s="352">
        <v>73</v>
      </c>
      <c r="EA14" s="352">
        <v>69.3</v>
      </c>
      <c r="EB14" s="352" t="s">
        <v>1779</v>
      </c>
      <c r="EC14" s="352">
        <v>75.099999999999994</v>
      </c>
      <c r="ED14" s="352">
        <v>75.8</v>
      </c>
      <c r="EE14" s="352">
        <v>76.3</v>
      </c>
      <c r="EF14" s="352">
        <v>72.599999999999994</v>
      </c>
      <c r="EG14" s="352">
        <v>75.099999999999994</v>
      </c>
      <c r="EH14" s="352">
        <v>71.900000000000006</v>
      </c>
      <c r="EI14" s="352">
        <v>75.5</v>
      </c>
      <c r="EJ14" s="352">
        <v>74.3</v>
      </c>
      <c r="EK14" s="352">
        <v>72.599999999999994</v>
      </c>
      <c r="EL14" s="352">
        <v>72.5</v>
      </c>
      <c r="EM14" s="352">
        <v>76.3</v>
      </c>
      <c r="EN14" s="352">
        <v>72.8</v>
      </c>
      <c r="EO14" s="352">
        <v>75.7</v>
      </c>
      <c r="EP14" s="352">
        <v>75.599999999999994</v>
      </c>
      <c r="EQ14" s="352">
        <v>74</v>
      </c>
      <c r="ER14" s="352" t="s">
        <v>1779</v>
      </c>
      <c r="ES14" s="352">
        <v>74.900000000000006</v>
      </c>
      <c r="ET14" s="352">
        <v>75.400000000000006</v>
      </c>
      <c r="EU14" s="352">
        <v>75.900000000000006</v>
      </c>
      <c r="EV14" s="352">
        <v>69.099999999999994</v>
      </c>
      <c r="EW14" s="352">
        <v>75.2</v>
      </c>
      <c r="EX14" s="352">
        <v>75.3</v>
      </c>
      <c r="EY14" s="352">
        <v>72.599999999999994</v>
      </c>
      <c r="EZ14" s="352">
        <v>75.5</v>
      </c>
      <c r="FA14" s="352">
        <v>70.3</v>
      </c>
      <c r="FB14" s="352">
        <v>77.7</v>
      </c>
      <c r="FC14" s="352">
        <v>70.8</v>
      </c>
      <c r="FD14" s="352">
        <v>69.7</v>
      </c>
      <c r="FE14" s="352">
        <v>70.400000000000006</v>
      </c>
      <c r="FF14" s="352">
        <v>68.400000000000006</v>
      </c>
      <c r="FG14" s="352" t="s">
        <v>1779</v>
      </c>
      <c r="FH14" s="352">
        <v>73.8</v>
      </c>
      <c r="FI14" s="352" t="s">
        <v>1779</v>
      </c>
      <c r="FJ14" s="352">
        <v>69.5</v>
      </c>
      <c r="FK14" s="352">
        <v>65.900000000000006</v>
      </c>
      <c r="FL14" s="352">
        <v>70.3</v>
      </c>
      <c r="FM14" s="352">
        <v>76.400000000000006</v>
      </c>
      <c r="FN14" s="352">
        <v>73.5</v>
      </c>
      <c r="FO14" s="352" t="s">
        <v>1779</v>
      </c>
      <c r="FP14" s="352">
        <v>72.2</v>
      </c>
      <c r="FQ14" s="352">
        <v>72.400000000000006</v>
      </c>
      <c r="FR14" s="352">
        <v>71.7</v>
      </c>
      <c r="FS14" s="352">
        <v>70.599999999999994</v>
      </c>
      <c r="FT14" s="352">
        <v>73.400000000000006</v>
      </c>
      <c r="FU14" s="352" t="s">
        <v>1779</v>
      </c>
      <c r="FV14" s="352">
        <v>73.599999999999994</v>
      </c>
      <c r="FW14" s="352">
        <v>76.7</v>
      </c>
      <c r="FX14" s="352">
        <v>67.7</v>
      </c>
      <c r="FY14" s="352">
        <v>76.2</v>
      </c>
      <c r="FZ14" s="352">
        <v>75.5</v>
      </c>
      <c r="GA14" s="352">
        <v>75.5</v>
      </c>
      <c r="GB14" s="352" t="s">
        <v>1779</v>
      </c>
      <c r="GC14" s="352">
        <v>70.3</v>
      </c>
      <c r="GD14" s="352">
        <v>59.3</v>
      </c>
      <c r="GE14" s="352" t="s">
        <v>1779</v>
      </c>
      <c r="GF14" s="352" t="s">
        <v>1779</v>
      </c>
      <c r="GG14" s="352">
        <v>75.5</v>
      </c>
      <c r="GH14" s="352">
        <v>76.7</v>
      </c>
      <c r="GI14" s="352">
        <v>72.3</v>
      </c>
      <c r="GJ14" s="352" t="s">
        <v>1779</v>
      </c>
      <c r="GK14" s="352">
        <v>71.2</v>
      </c>
      <c r="GL14" s="352">
        <v>71.900000000000006</v>
      </c>
      <c r="GM14" s="352">
        <v>75</v>
      </c>
      <c r="GN14" s="352">
        <v>71.8</v>
      </c>
      <c r="GO14" s="352">
        <v>73.5</v>
      </c>
      <c r="GP14" s="352">
        <v>69.5</v>
      </c>
      <c r="GQ14" s="352">
        <v>75.099999999999994</v>
      </c>
      <c r="GR14" s="352" t="s">
        <v>1779</v>
      </c>
      <c r="GS14" s="352">
        <v>77</v>
      </c>
      <c r="GT14" s="352">
        <v>72.5</v>
      </c>
      <c r="GU14" s="352">
        <v>76.599999999999994</v>
      </c>
      <c r="GV14" s="352">
        <v>73.8</v>
      </c>
      <c r="GW14" s="352">
        <v>72.5</v>
      </c>
      <c r="GX14" s="352">
        <v>73</v>
      </c>
      <c r="GY14" s="352">
        <v>72.8</v>
      </c>
      <c r="GZ14" s="352">
        <v>71.099999999999994</v>
      </c>
      <c r="HA14" s="352">
        <v>79.099999999999994</v>
      </c>
      <c r="HB14" s="352">
        <v>81.3</v>
      </c>
      <c r="HC14" s="352">
        <v>71.900000000000006</v>
      </c>
      <c r="HD14" s="352" t="s">
        <v>1779</v>
      </c>
      <c r="HE14" s="352" t="s">
        <v>1779</v>
      </c>
      <c r="HF14" s="352">
        <v>75.099999999999994</v>
      </c>
      <c r="HG14" s="352">
        <v>80.3</v>
      </c>
      <c r="HH14" s="352">
        <v>73.8</v>
      </c>
      <c r="HI14" s="352" t="s">
        <v>1779</v>
      </c>
      <c r="HJ14" s="352">
        <v>74.599999999999994</v>
      </c>
      <c r="HK14" s="352">
        <v>73.099999999999994</v>
      </c>
      <c r="HL14" s="352">
        <v>72.3</v>
      </c>
      <c r="HM14" s="352">
        <v>75.7</v>
      </c>
      <c r="HN14" s="352">
        <v>74.5</v>
      </c>
      <c r="HO14" s="352">
        <v>71.900000000000006</v>
      </c>
      <c r="HP14" s="352">
        <v>69.8</v>
      </c>
      <c r="HQ14" s="352">
        <v>73.2</v>
      </c>
      <c r="HR14" s="352">
        <v>74.900000000000006</v>
      </c>
      <c r="HS14" s="352">
        <v>72.400000000000006</v>
      </c>
      <c r="HT14" s="352">
        <v>75.599999999999994</v>
      </c>
      <c r="HU14" s="352" t="s">
        <v>1779</v>
      </c>
      <c r="HV14" s="352">
        <v>75.900000000000006</v>
      </c>
      <c r="HW14" s="352">
        <v>71.8</v>
      </c>
      <c r="HX14" s="352">
        <v>76.7</v>
      </c>
      <c r="HY14" s="352">
        <v>85.7</v>
      </c>
      <c r="HZ14" s="352">
        <v>71.400000000000006</v>
      </c>
      <c r="IA14" s="352">
        <v>72.8</v>
      </c>
      <c r="IB14" s="352">
        <v>73.099999999999994</v>
      </c>
      <c r="IC14" s="352">
        <v>75</v>
      </c>
      <c r="ID14" s="352">
        <v>77.8</v>
      </c>
      <c r="IE14" s="352">
        <v>67.8</v>
      </c>
      <c r="IF14" s="352">
        <v>76.3</v>
      </c>
      <c r="IG14" s="352">
        <v>75.400000000000006</v>
      </c>
      <c r="IH14" s="352">
        <v>77</v>
      </c>
      <c r="II14" s="352">
        <v>70.400000000000006</v>
      </c>
      <c r="IJ14" s="352">
        <v>77.400000000000006</v>
      </c>
      <c r="IK14" s="352">
        <v>73.900000000000006</v>
      </c>
      <c r="IL14" s="352">
        <v>74.3</v>
      </c>
      <c r="IM14" s="352">
        <v>72.2</v>
      </c>
      <c r="IN14" s="352" t="s">
        <v>1779</v>
      </c>
      <c r="IO14" s="352">
        <v>70.599999999999994</v>
      </c>
      <c r="IP14" s="352">
        <v>63.9</v>
      </c>
      <c r="IQ14" s="352">
        <v>74.2</v>
      </c>
      <c r="IR14" s="352">
        <v>70.900000000000006</v>
      </c>
      <c r="IS14" s="352">
        <v>77.2</v>
      </c>
      <c r="IT14" s="352" t="s">
        <v>1779</v>
      </c>
      <c r="IU14" s="352">
        <v>81.7</v>
      </c>
      <c r="IV14" s="352">
        <v>73.8</v>
      </c>
      <c r="IW14" s="352">
        <v>73.7</v>
      </c>
      <c r="IX14" s="352">
        <v>72.099999999999994</v>
      </c>
      <c r="IY14" s="352">
        <v>74.2</v>
      </c>
      <c r="IZ14" s="352">
        <v>69.7</v>
      </c>
      <c r="JA14" s="352">
        <v>75.099999999999994</v>
      </c>
      <c r="JB14" s="352">
        <v>74.400000000000006</v>
      </c>
      <c r="JC14" s="352">
        <v>76</v>
      </c>
      <c r="JD14" s="352">
        <v>72.099999999999994</v>
      </c>
      <c r="JE14" s="352">
        <v>70</v>
      </c>
      <c r="JF14" s="352">
        <v>71</v>
      </c>
      <c r="JG14" s="352">
        <v>74.5</v>
      </c>
      <c r="JH14" s="352">
        <v>78.3</v>
      </c>
      <c r="JI14" s="352" t="s">
        <v>1779</v>
      </c>
      <c r="JJ14" s="352">
        <v>72.900000000000006</v>
      </c>
      <c r="JK14" s="352">
        <v>74.7</v>
      </c>
      <c r="JL14" s="352">
        <v>75.099999999999994</v>
      </c>
      <c r="JM14" s="352">
        <v>76.5</v>
      </c>
      <c r="JN14" s="352">
        <v>72</v>
      </c>
      <c r="JO14" s="352">
        <v>71.3</v>
      </c>
      <c r="JP14" s="352" t="s">
        <v>1779</v>
      </c>
      <c r="JQ14" s="352">
        <v>67.7</v>
      </c>
      <c r="JR14" s="352">
        <v>79.5</v>
      </c>
      <c r="JS14" s="352">
        <v>68</v>
      </c>
      <c r="JT14" s="352">
        <v>75</v>
      </c>
      <c r="JU14" s="352">
        <v>73</v>
      </c>
      <c r="JV14" s="352">
        <v>70.900000000000006</v>
      </c>
      <c r="JW14" s="352">
        <v>80.7</v>
      </c>
      <c r="JX14" s="352" t="s">
        <v>1779</v>
      </c>
      <c r="JY14" s="352">
        <v>74</v>
      </c>
      <c r="JZ14" s="352" t="s">
        <v>1779</v>
      </c>
      <c r="KA14" s="352">
        <v>75.900000000000006</v>
      </c>
      <c r="KB14" s="352">
        <v>77.400000000000006</v>
      </c>
      <c r="KC14" s="352">
        <v>82.5</v>
      </c>
      <c r="KD14" s="352">
        <v>69.8</v>
      </c>
      <c r="KE14" s="352" t="s">
        <v>1779</v>
      </c>
      <c r="KF14" s="352">
        <v>69.599999999999994</v>
      </c>
      <c r="KG14" s="352">
        <v>65.400000000000006</v>
      </c>
      <c r="KH14" s="352">
        <v>73.400000000000006</v>
      </c>
      <c r="KI14" s="352">
        <v>2.909000000000006</v>
      </c>
      <c r="KJ14" s="352">
        <v>2.6160000000000139</v>
      </c>
      <c r="KK14" s="352">
        <v>2.972999999999999</v>
      </c>
      <c r="KL14" s="352" t="s">
        <v>1779</v>
      </c>
      <c r="KM14" s="352">
        <v>4.2279999999999944</v>
      </c>
      <c r="KN14" s="352">
        <v>4.6430000000000007</v>
      </c>
      <c r="KO14" s="352">
        <v>4.4399999999999977</v>
      </c>
      <c r="KP14" s="352">
        <v>3.7521830322545071</v>
      </c>
      <c r="KQ14" s="352">
        <v>3.4650000000000034</v>
      </c>
      <c r="KR14" s="352">
        <v>2.7650000000000006</v>
      </c>
      <c r="KS14" s="352">
        <v>3.0280000000000058</v>
      </c>
      <c r="KT14" s="352">
        <v>4.4240000000000066</v>
      </c>
      <c r="KU14" s="352">
        <v>4.0990000000000038</v>
      </c>
      <c r="KV14" s="352" t="s">
        <v>1779</v>
      </c>
      <c r="KW14" s="352">
        <v>3.0269999999999868</v>
      </c>
      <c r="KX14" s="352">
        <v>2.6069999999999993</v>
      </c>
      <c r="KY14" s="352">
        <v>3.4519999999999982</v>
      </c>
      <c r="KZ14" s="352">
        <v>4.2809999999999917</v>
      </c>
      <c r="LA14" s="352">
        <v>2.688999999999993</v>
      </c>
      <c r="LB14" s="352">
        <v>1.5969999999999942</v>
      </c>
      <c r="LC14" s="352">
        <v>5.8729999999999976</v>
      </c>
      <c r="LD14" s="352" t="s">
        <v>1779</v>
      </c>
      <c r="LE14" s="352" t="s">
        <v>1779</v>
      </c>
      <c r="LF14" s="352">
        <v>4.152000000000001</v>
      </c>
      <c r="LG14" s="352" t="s">
        <v>1779</v>
      </c>
      <c r="LH14" s="352" t="s">
        <v>1779</v>
      </c>
      <c r="LI14" s="352">
        <v>2.9369999999999976</v>
      </c>
      <c r="LJ14" s="352">
        <v>5.8509999999999991</v>
      </c>
      <c r="LK14" s="352">
        <v>3.6530000000000058</v>
      </c>
      <c r="LL14" s="352">
        <v>4.2600000000000051</v>
      </c>
      <c r="LM14" s="352">
        <v>3.8005790632561229</v>
      </c>
      <c r="LN14" s="352">
        <v>7.6749999999999972</v>
      </c>
      <c r="LO14" s="352" t="s">
        <v>1779</v>
      </c>
      <c r="LP14" s="352">
        <v>4.9099999999999966</v>
      </c>
      <c r="LQ14" s="352">
        <v>3.1770000000000067</v>
      </c>
      <c r="LR14" s="352">
        <v>2</v>
      </c>
      <c r="LS14" s="352">
        <v>7.8770000000000024</v>
      </c>
      <c r="LT14" s="352">
        <v>2.9669999999999987</v>
      </c>
      <c r="LU14" s="352">
        <v>4.3710000000000093</v>
      </c>
      <c r="LV14" s="352">
        <v>2.0859999999999985</v>
      </c>
      <c r="LW14" s="352">
        <v>2.6949999999999932</v>
      </c>
      <c r="LX14" s="352">
        <v>2.4129999999999967</v>
      </c>
      <c r="LY14" s="352">
        <v>4.1396262948988181</v>
      </c>
      <c r="LZ14" s="352">
        <v>4.5360000000000014</v>
      </c>
      <c r="MA14" s="352">
        <v>3.6060000000000016</v>
      </c>
      <c r="MB14" s="352">
        <v>3.6218570544602215</v>
      </c>
      <c r="MC14" s="352">
        <v>3.070999999999998</v>
      </c>
      <c r="MD14" s="352">
        <v>2.5900000000000034</v>
      </c>
      <c r="ME14" s="352">
        <v>6.1440000000000055</v>
      </c>
      <c r="MF14" s="352">
        <v>3.6989999999999981</v>
      </c>
      <c r="MG14" s="352" t="s">
        <v>1779</v>
      </c>
      <c r="MH14" s="352">
        <v>1.757000000000005</v>
      </c>
      <c r="MI14" s="352">
        <v>4.1795646444084014</v>
      </c>
      <c r="MJ14" s="352">
        <v>2.6979999999999933</v>
      </c>
      <c r="MK14" s="352">
        <v>3.0189999999999912</v>
      </c>
      <c r="ML14" s="352">
        <v>3.4629999999999939</v>
      </c>
      <c r="MM14" s="352">
        <v>1.9519999999999982</v>
      </c>
      <c r="MN14" s="352">
        <v>0.74599999999999511</v>
      </c>
      <c r="MO14" s="352">
        <v>2.6720000000000113</v>
      </c>
      <c r="MP14" s="352" t="s">
        <v>1779</v>
      </c>
      <c r="MQ14" s="352">
        <v>3.869702639633644</v>
      </c>
      <c r="MR14" s="352">
        <v>3.6650000000000063</v>
      </c>
      <c r="MS14" s="352">
        <v>4.5880000000000081</v>
      </c>
      <c r="MT14" s="352">
        <v>1.9969999999999999</v>
      </c>
      <c r="MU14" s="352">
        <v>3.4348446501701062</v>
      </c>
      <c r="MV14" s="352">
        <v>4.945999999999998</v>
      </c>
      <c r="MW14" s="352">
        <v>4.3509999999999991</v>
      </c>
      <c r="MX14" s="352">
        <v>3.6899999999999977</v>
      </c>
      <c r="MY14" s="352">
        <v>2.8140000000000072</v>
      </c>
      <c r="MZ14" s="352">
        <v>3.9720000000000084</v>
      </c>
      <c r="NA14" s="352">
        <v>2.7269999999999897</v>
      </c>
      <c r="NB14" s="352">
        <v>2.8429999999999893</v>
      </c>
      <c r="NC14" s="352">
        <v>3.9909999999999997</v>
      </c>
      <c r="ND14" s="352">
        <v>4.7560000000000002</v>
      </c>
      <c r="NE14" s="352">
        <v>3.4110000000000014</v>
      </c>
      <c r="NF14" s="352">
        <v>4.659000000000006</v>
      </c>
      <c r="NG14" s="352">
        <v>2.5219999999999914</v>
      </c>
      <c r="NH14" s="352">
        <v>3.5690000000000026</v>
      </c>
      <c r="NI14" s="352">
        <v>3.7740000000000009</v>
      </c>
      <c r="NJ14" s="352">
        <v>3.9969999999999999</v>
      </c>
      <c r="NK14" s="352">
        <v>3.1589999999999918</v>
      </c>
      <c r="NL14" s="352">
        <v>2.578000000000003</v>
      </c>
      <c r="NM14" s="352">
        <v>6.6230000000000047</v>
      </c>
      <c r="NN14" s="352" t="s">
        <v>1779</v>
      </c>
      <c r="NO14" s="352">
        <v>5.3489999999999966</v>
      </c>
      <c r="NP14" s="352" t="s">
        <v>1779</v>
      </c>
      <c r="NQ14" s="352" t="s">
        <v>1779</v>
      </c>
      <c r="NR14" s="352">
        <v>4.8520000000000039</v>
      </c>
      <c r="NS14" s="352">
        <v>5.384999999999998</v>
      </c>
      <c r="NT14" s="352">
        <v>2.8840000000000003</v>
      </c>
      <c r="NU14" s="352">
        <v>4.6849999999999952</v>
      </c>
      <c r="NV14" s="352">
        <v>2.1389999999999958</v>
      </c>
      <c r="NW14" s="352">
        <v>2.6009999999999991</v>
      </c>
      <c r="NX14" s="352">
        <v>2.4440000000000026</v>
      </c>
      <c r="NY14" s="352">
        <v>3.3199999999999932</v>
      </c>
      <c r="NZ14" s="352">
        <v>2.0250000000000057</v>
      </c>
      <c r="OA14" s="352">
        <v>2.5415603465235677</v>
      </c>
      <c r="OB14" s="352">
        <v>2.8299999999999983</v>
      </c>
      <c r="OC14" s="352">
        <v>3.5409564966600868</v>
      </c>
      <c r="OD14" s="352">
        <v>6.8490000000000038</v>
      </c>
      <c r="OE14" s="352">
        <v>4.0040000000000049</v>
      </c>
      <c r="OF14" s="352" t="s">
        <v>1779</v>
      </c>
      <c r="OG14" s="352">
        <v>3.2849999999999966</v>
      </c>
      <c r="OH14" s="352">
        <v>3.4029999999999916</v>
      </c>
      <c r="OI14" s="352">
        <v>4.5240000000000009</v>
      </c>
      <c r="OJ14" s="352">
        <v>4.2271941050365882</v>
      </c>
      <c r="OK14" s="352">
        <v>3.7980000000000018</v>
      </c>
      <c r="OL14" s="352">
        <v>3.4440000000000026</v>
      </c>
      <c r="OM14" s="352">
        <v>1.8340000000000032</v>
      </c>
      <c r="ON14" s="352">
        <v>4.5829999999999984</v>
      </c>
      <c r="OO14" s="352">
        <v>2.6069999999999993</v>
      </c>
      <c r="OP14" s="352">
        <v>8.0040000000000049</v>
      </c>
      <c r="OQ14" s="352">
        <v>4.0219999999999914</v>
      </c>
      <c r="OR14" s="352">
        <v>2.2139999999999986</v>
      </c>
      <c r="OS14" s="352">
        <v>7.5940000000000012</v>
      </c>
      <c r="OT14" s="352">
        <v>3.955999999999996</v>
      </c>
      <c r="OU14" s="352">
        <v>3.5499999999999972</v>
      </c>
      <c r="OV14" s="352">
        <v>2.5649999999999977</v>
      </c>
      <c r="OW14" s="352">
        <v>2.5100000000000051</v>
      </c>
      <c r="OX14" s="352">
        <v>2.9190000000000111</v>
      </c>
      <c r="OY14" s="352">
        <v>6.5790000000000077</v>
      </c>
      <c r="OZ14" s="352">
        <v>2.5320000000000107</v>
      </c>
      <c r="PA14" s="352">
        <v>3.0600000000000023</v>
      </c>
      <c r="PB14" s="352">
        <v>3.5720000000000027</v>
      </c>
      <c r="PC14" s="352">
        <v>1.6159999999999997</v>
      </c>
      <c r="PD14" s="352">
        <v>2.7299999999999898</v>
      </c>
      <c r="PE14" s="352">
        <v>3.5870000000000033</v>
      </c>
      <c r="PF14" s="352">
        <v>3.8859999999999957</v>
      </c>
      <c r="PG14" s="352" t="s">
        <v>1779</v>
      </c>
      <c r="PH14" s="352">
        <v>2.7210000000000036</v>
      </c>
      <c r="PI14" s="352">
        <v>2.3190000000000026</v>
      </c>
      <c r="PJ14" s="352">
        <v>3.6440000000000055</v>
      </c>
      <c r="PK14" s="352">
        <v>4.1499999999999915</v>
      </c>
      <c r="PL14" s="352">
        <v>2.7630000000000052</v>
      </c>
      <c r="PM14" s="352">
        <v>2.6749999999999972</v>
      </c>
      <c r="PN14" s="352">
        <v>2.7710000000000008</v>
      </c>
      <c r="PO14" s="352">
        <v>4.328000000000003</v>
      </c>
      <c r="PP14" s="352">
        <v>2.8049999999999926</v>
      </c>
      <c r="PQ14" s="352">
        <v>2.7609999999999957</v>
      </c>
      <c r="PR14" s="352">
        <v>3.1839999999999975</v>
      </c>
      <c r="PS14" s="352">
        <v>2.9769999999999897</v>
      </c>
      <c r="PT14" s="352">
        <v>3.8320000000000078</v>
      </c>
      <c r="PU14" s="352">
        <v>2.6689999999999969</v>
      </c>
      <c r="PV14" s="352">
        <v>3.1980000000000075</v>
      </c>
      <c r="PW14" s="352" t="s">
        <v>1779</v>
      </c>
      <c r="PX14" s="352">
        <v>2.8990000000000009</v>
      </c>
      <c r="PY14" s="352">
        <v>4.0172472987120784</v>
      </c>
      <c r="PZ14" s="352">
        <v>2.5640000000000072</v>
      </c>
      <c r="QA14" s="352">
        <v>4.8079999999999927</v>
      </c>
      <c r="QB14" s="352">
        <v>4.2010000000000076</v>
      </c>
      <c r="QC14" s="352">
        <v>4.3780000000000001</v>
      </c>
      <c r="QD14" s="352">
        <v>3.5210000000000008</v>
      </c>
      <c r="QE14" s="352">
        <v>5</v>
      </c>
      <c r="QF14" s="352">
        <v>3.8920000000000101</v>
      </c>
      <c r="QG14" s="352">
        <v>4.2210000000000036</v>
      </c>
      <c r="QH14" s="352">
        <v>1.8770000000000095</v>
      </c>
      <c r="QI14" s="352">
        <v>5.9259999999999948</v>
      </c>
      <c r="QJ14" s="352">
        <v>4.5010000000000048</v>
      </c>
      <c r="QK14" s="352">
        <v>4.4560000000000031</v>
      </c>
      <c r="QL14" s="352" t="s">
        <v>1779</v>
      </c>
      <c r="QM14" s="352">
        <v>2.3170000000000073</v>
      </c>
      <c r="QN14" s="352" t="s">
        <v>1779</v>
      </c>
      <c r="QO14" s="352">
        <v>6.5640000000000001</v>
      </c>
      <c r="QP14" s="352">
        <v>4.0820000000000007</v>
      </c>
      <c r="QQ14" s="352">
        <v>3.0480000000000018</v>
      </c>
      <c r="QR14" s="352">
        <v>2.796999999999997</v>
      </c>
      <c r="QS14" s="352">
        <v>2.820999999999998</v>
      </c>
      <c r="QT14" s="352" t="s">
        <v>1779</v>
      </c>
      <c r="QU14" s="352">
        <v>4.0729999999999933</v>
      </c>
      <c r="QV14" s="352">
        <v>3.6620000000000061</v>
      </c>
      <c r="QW14" s="352">
        <v>3.7259999999999991</v>
      </c>
      <c r="QX14" s="352">
        <v>4.4629999999999939</v>
      </c>
      <c r="QY14" s="352">
        <v>2.8419999999999987</v>
      </c>
      <c r="QZ14" s="352" t="s">
        <v>1779</v>
      </c>
      <c r="RA14" s="352">
        <v>1.7389999999999901</v>
      </c>
      <c r="RB14" s="352">
        <v>4.1199999999999903</v>
      </c>
      <c r="RC14" s="352">
        <v>4.4669999999999987</v>
      </c>
      <c r="RD14" s="352">
        <v>2.4170000000000016</v>
      </c>
      <c r="RE14" s="352">
        <v>2.6899999999999977</v>
      </c>
      <c r="RF14" s="352">
        <v>3.8979999999999961</v>
      </c>
      <c r="RG14" s="352" t="s">
        <v>1779</v>
      </c>
      <c r="RH14" s="352">
        <v>3.5079999999999956</v>
      </c>
      <c r="RI14" s="352">
        <v>8.1950000000000003</v>
      </c>
      <c r="RJ14" s="352" t="s">
        <v>1779</v>
      </c>
      <c r="RK14" s="352" t="s">
        <v>1779</v>
      </c>
      <c r="RL14" s="352">
        <v>2.7890000000000015</v>
      </c>
      <c r="RM14" s="352">
        <v>2.507000000000005</v>
      </c>
      <c r="RN14" s="352">
        <v>5.3700000000000045</v>
      </c>
      <c r="RO14" s="352" t="s">
        <v>1779</v>
      </c>
      <c r="RP14" s="352">
        <v>2.7519999999999953</v>
      </c>
      <c r="RQ14" s="352">
        <v>2.9410000000000025</v>
      </c>
      <c r="RR14" s="352">
        <v>3.1760000000000019</v>
      </c>
      <c r="RS14" s="352">
        <v>5.3979999999999961</v>
      </c>
      <c r="RT14" s="352">
        <v>5.2150000000000034</v>
      </c>
      <c r="RU14" s="352">
        <v>4.6400000000000006</v>
      </c>
      <c r="RV14" s="352">
        <v>2.7950000000000017</v>
      </c>
      <c r="RW14" s="352" t="s">
        <v>1779</v>
      </c>
      <c r="RX14" s="352">
        <v>2.7019999999999982</v>
      </c>
      <c r="RY14" s="352">
        <v>1.4839999999999947</v>
      </c>
      <c r="RZ14" s="352">
        <v>3.9340045123994258</v>
      </c>
      <c r="SA14" s="352">
        <v>4.3020000000000067</v>
      </c>
      <c r="SB14" s="352">
        <v>2.7550000000000097</v>
      </c>
      <c r="SC14" s="352">
        <v>2.8919999999999959</v>
      </c>
      <c r="SD14" s="352">
        <v>4.1029999999999944</v>
      </c>
      <c r="SE14" s="352">
        <v>7.1849999999999952</v>
      </c>
      <c r="SF14" s="352">
        <v>2.4569999999999936</v>
      </c>
      <c r="SG14" s="352">
        <v>3.4192893714420194</v>
      </c>
      <c r="SH14" s="352">
        <v>4.4429999999999978</v>
      </c>
      <c r="SI14" s="352" t="s">
        <v>1779</v>
      </c>
      <c r="SJ14" s="352" t="s">
        <v>1779</v>
      </c>
      <c r="SK14" s="352">
        <v>2.7810000000000059</v>
      </c>
      <c r="SL14" s="352">
        <v>3.5246286783100658</v>
      </c>
      <c r="SM14" s="352">
        <v>2.8089999999999975</v>
      </c>
      <c r="SN14" s="352" t="s">
        <v>1779</v>
      </c>
      <c r="SO14" s="352">
        <v>3.4359999999999928</v>
      </c>
      <c r="SP14" s="352">
        <v>5.1500000000000057</v>
      </c>
      <c r="SQ14" s="352">
        <v>4.9650000000000034</v>
      </c>
      <c r="SR14" s="352">
        <v>2.688999999999993</v>
      </c>
      <c r="SS14" s="352">
        <v>2.8190000000000026</v>
      </c>
      <c r="ST14" s="352">
        <v>2.9370000000000118</v>
      </c>
      <c r="SU14" s="352">
        <v>2.960000000000008</v>
      </c>
      <c r="SV14" s="352">
        <v>3.4330000000000069</v>
      </c>
      <c r="SW14" s="352">
        <v>3.2120000000000033</v>
      </c>
      <c r="SX14" s="352">
        <v>3.0620000000000118</v>
      </c>
      <c r="SY14" s="352">
        <v>2.7400000000000091</v>
      </c>
      <c r="SZ14" s="352" t="s">
        <v>1779</v>
      </c>
      <c r="TA14" s="352">
        <v>3.9570099529428973</v>
      </c>
      <c r="TB14" s="352">
        <v>5.0240000000000009</v>
      </c>
      <c r="TC14" s="352">
        <v>2.6329999999999956</v>
      </c>
      <c r="TD14" s="352">
        <v>6.1629999999999967</v>
      </c>
      <c r="TE14" s="352">
        <v>6.9359999999999928</v>
      </c>
      <c r="TF14" s="352">
        <v>2.7710000000000008</v>
      </c>
      <c r="TG14" s="352">
        <v>3.6319999999999908</v>
      </c>
      <c r="TH14" s="352">
        <v>6.4549999999999983</v>
      </c>
      <c r="TI14" s="352">
        <v>4.9159999999999968</v>
      </c>
      <c r="TJ14" s="352">
        <v>3.0690000000000026</v>
      </c>
      <c r="TK14" s="352">
        <v>2.6429999999999865</v>
      </c>
      <c r="TL14" s="352">
        <v>2.6680000000000064</v>
      </c>
      <c r="TM14" s="352">
        <v>2.7590000000000003</v>
      </c>
      <c r="TN14" s="352">
        <v>7.4799999999999969</v>
      </c>
      <c r="TO14" s="352">
        <v>8.0799999999999983</v>
      </c>
      <c r="TP14" s="352">
        <v>1.2070000000000078</v>
      </c>
      <c r="TQ14" s="352">
        <v>3.039999999999992</v>
      </c>
      <c r="TR14" s="352">
        <v>7.8900000000000006</v>
      </c>
      <c r="TS14" s="352" t="s">
        <v>1779</v>
      </c>
      <c r="TT14" s="352">
        <v>7.2930000000000064</v>
      </c>
      <c r="TU14" s="352">
        <v>8.070999999999998</v>
      </c>
      <c r="TV14" s="352">
        <v>2.777000000000001</v>
      </c>
      <c r="TW14" s="352">
        <v>2.833999999999989</v>
      </c>
      <c r="TX14" s="352">
        <v>2.0139999999999958</v>
      </c>
      <c r="TY14" s="352" t="s">
        <v>1779</v>
      </c>
      <c r="TZ14" s="352">
        <v>6.3539999999999992</v>
      </c>
      <c r="UA14" s="352">
        <v>6.2720000000000056</v>
      </c>
      <c r="UB14" s="352">
        <v>4.2810000000000059</v>
      </c>
      <c r="UC14" s="352">
        <v>4.5509999999999877</v>
      </c>
      <c r="UD14" s="352">
        <v>4.0669999999999931</v>
      </c>
      <c r="UE14" s="352">
        <v>3.9810000000000088</v>
      </c>
      <c r="UF14" s="352">
        <v>2.8299999999999983</v>
      </c>
      <c r="UG14" s="352">
        <v>2.7389999999999901</v>
      </c>
      <c r="UH14" s="352">
        <v>2.828000000000003</v>
      </c>
      <c r="UI14" s="352">
        <v>7.0580000000000069</v>
      </c>
      <c r="UJ14" s="352">
        <v>6.5670000000000002</v>
      </c>
      <c r="UK14" s="352">
        <v>3.7490000000000094</v>
      </c>
      <c r="UL14" s="352">
        <v>1.4650000000000034</v>
      </c>
      <c r="UM14" s="352">
        <v>2.4450000000000074</v>
      </c>
      <c r="UN14" s="352" t="s">
        <v>1779</v>
      </c>
      <c r="UO14" s="352">
        <v>7.8569999999999993</v>
      </c>
      <c r="UP14" s="352">
        <v>2.8989999999999867</v>
      </c>
      <c r="UQ14" s="352">
        <v>3.2789999999999964</v>
      </c>
      <c r="UR14" s="352">
        <v>4.0150000000000006</v>
      </c>
      <c r="US14" s="352">
        <v>4.1677934277369104</v>
      </c>
      <c r="UT14" s="352">
        <v>4.4369999999999976</v>
      </c>
      <c r="UU14" s="352" t="s">
        <v>1779</v>
      </c>
      <c r="UV14" s="352">
        <v>6.3699999999999974</v>
      </c>
      <c r="UW14" s="352">
        <v>2.7620000000000005</v>
      </c>
      <c r="UX14" s="352">
        <v>3.054000000000002</v>
      </c>
      <c r="UY14" s="352">
        <v>3.6659999999999968</v>
      </c>
      <c r="UZ14" s="352">
        <v>4.3799999999999955</v>
      </c>
      <c r="VA14" s="352">
        <v>7.4410000000000025</v>
      </c>
      <c r="VB14" s="352">
        <v>2.5500000000000114</v>
      </c>
      <c r="VC14" s="352" t="s">
        <v>1779</v>
      </c>
      <c r="VD14" s="352">
        <v>1.4750000000000085</v>
      </c>
      <c r="VE14" s="352" t="s">
        <v>1779</v>
      </c>
      <c r="VF14" s="352">
        <v>2.8129999999999882</v>
      </c>
      <c r="VG14" s="352">
        <v>1.679000000000002</v>
      </c>
      <c r="VH14" s="352">
        <v>5.5790000000000077</v>
      </c>
      <c r="VI14" s="352">
        <v>3.5300000000000011</v>
      </c>
      <c r="VJ14" s="352" t="s">
        <v>1779</v>
      </c>
      <c r="VK14" s="352">
        <v>4.8689999999999998</v>
      </c>
      <c r="VL14" s="352">
        <v>4.6859999999999928</v>
      </c>
      <c r="VM14" s="352" t="s">
        <v>1780</v>
      </c>
      <c r="VN14" s="352" t="s">
        <v>1779</v>
      </c>
      <c r="VO14" s="352" t="s">
        <v>1779</v>
      </c>
      <c r="VP14" s="352">
        <v>73.8</v>
      </c>
      <c r="VQ14" s="352">
        <v>77.2</v>
      </c>
      <c r="VR14" s="352">
        <v>71.7</v>
      </c>
      <c r="VS14" s="352">
        <v>77.599999999999994</v>
      </c>
      <c r="VT14" s="352" t="s">
        <v>1779</v>
      </c>
      <c r="VU14" s="352">
        <v>72.5</v>
      </c>
      <c r="VV14" s="352">
        <v>74</v>
      </c>
      <c r="VW14" s="352">
        <v>79.2</v>
      </c>
      <c r="VX14" s="352" t="s">
        <v>1779</v>
      </c>
      <c r="VY14" s="352">
        <v>76.8</v>
      </c>
      <c r="VZ14" s="352">
        <v>72.8</v>
      </c>
      <c r="WA14" s="352">
        <v>69.3</v>
      </c>
      <c r="WB14" s="352">
        <v>77.7</v>
      </c>
      <c r="WC14" s="352" t="s">
        <v>1779</v>
      </c>
      <c r="WD14" s="352">
        <v>72.5</v>
      </c>
      <c r="WE14" s="352">
        <v>79.2</v>
      </c>
      <c r="WF14" s="352">
        <v>71.3</v>
      </c>
      <c r="WG14" s="352">
        <v>73.3</v>
      </c>
      <c r="WH14" s="352">
        <v>73.599999999999994</v>
      </c>
      <c r="WI14" s="352">
        <v>75.400000000000006</v>
      </c>
      <c r="WJ14" s="352">
        <v>65.099999999999994</v>
      </c>
      <c r="WK14" s="352" t="s">
        <v>1779</v>
      </c>
      <c r="WL14" s="352" t="s">
        <v>1779</v>
      </c>
      <c r="WM14" s="352">
        <v>69.099999999999994</v>
      </c>
      <c r="WN14" s="352" t="s">
        <v>1779</v>
      </c>
      <c r="WO14" s="352" t="s">
        <v>1779</v>
      </c>
      <c r="WP14" s="352">
        <v>71.7</v>
      </c>
      <c r="WQ14" s="352">
        <v>81.099999999999994</v>
      </c>
      <c r="WR14" s="352" t="s">
        <v>1779</v>
      </c>
      <c r="WS14" s="352">
        <v>70.7</v>
      </c>
      <c r="WT14" s="352">
        <v>76.3</v>
      </c>
      <c r="WU14" s="352">
        <v>79.900000000000006</v>
      </c>
      <c r="WV14" s="352">
        <v>77.400000000000006</v>
      </c>
      <c r="WW14" s="352">
        <v>65.599999999999994</v>
      </c>
      <c r="WX14" s="352">
        <v>73.099999999999994</v>
      </c>
      <c r="WY14" s="352">
        <v>72.8</v>
      </c>
      <c r="WZ14" s="352">
        <v>68.900000000000006</v>
      </c>
      <c r="XA14" s="352">
        <v>75.3</v>
      </c>
      <c r="XB14" s="352" t="s">
        <v>1779</v>
      </c>
      <c r="XC14" s="352">
        <v>76</v>
      </c>
      <c r="XD14" s="352">
        <v>75.400000000000006</v>
      </c>
      <c r="XE14" s="352">
        <v>73.3</v>
      </c>
      <c r="XF14" s="352">
        <v>75.5</v>
      </c>
      <c r="XG14" s="352">
        <v>69.099999999999994</v>
      </c>
      <c r="XH14" s="352" t="s">
        <v>1779</v>
      </c>
      <c r="XI14" s="352">
        <v>79.400000000000006</v>
      </c>
      <c r="XJ14" s="352">
        <v>71</v>
      </c>
      <c r="XK14" s="352">
        <v>73.599999999999994</v>
      </c>
      <c r="XL14" s="352">
        <v>71.599999999999994</v>
      </c>
      <c r="XM14" s="352" t="s">
        <v>1779</v>
      </c>
      <c r="XN14" s="352">
        <v>72.7</v>
      </c>
      <c r="XO14" s="352">
        <v>72.400000000000006</v>
      </c>
      <c r="XP14" s="352">
        <v>72.599999999999994</v>
      </c>
      <c r="XQ14" s="352">
        <v>79.900000000000006</v>
      </c>
      <c r="XR14" s="352">
        <v>65.5</v>
      </c>
      <c r="XS14" s="352">
        <v>68.099999999999994</v>
      </c>
      <c r="XT14" s="352">
        <v>73.400000000000006</v>
      </c>
      <c r="XU14" s="352">
        <v>72.5</v>
      </c>
      <c r="XV14" s="352">
        <v>74.8</v>
      </c>
      <c r="XW14" s="352">
        <v>77.8</v>
      </c>
      <c r="XX14" s="352">
        <v>73.099999999999994</v>
      </c>
      <c r="XY14" s="352" t="s">
        <v>1779</v>
      </c>
      <c r="XZ14" s="352" t="s">
        <v>1779</v>
      </c>
      <c r="YA14" s="352">
        <v>72.2</v>
      </c>
      <c r="YB14" s="352">
        <v>78.7</v>
      </c>
      <c r="YC14" s="352">
        <v>66.599999999999994</v>
      </c>
      <c r="YD14" s="352">
        <v>68.099999999999994</v>
      </c>
      <c r="YE14" s="352" t="s">
        <v>1779</v>
      </c>
      <c r="YF14" s="352">
        <v>70.5</v>
      </c>
      <c r="YG14" s="352">
        <v>71.900000000000006</v>
      </c>
      <c r="YH14" s="352">
        <v>70.400000000000006</v>
      </c>
      <c r="YI14" s="352">
        <v>77.3</v>
      </c>
      <c r="YJ14" s="352">
        <v>72</v>
      </c>
      <c r="YK14" s="352">
        <v>67</v>
      </c>
      <c r="YL14" s="352">
        <v>71.2</v>
      </c>
      <c r="YM14" s="352">
        <v>68.8</v>
      </c>
      <c r="YN14" s="352">
        <v>71.7</v>
      </c>
      <c r="YO14" s="352" t="s">
        <v>1779</v>
      </c>
      <c r="YP14" s="352" t="s">
        <v>1779</v>
      </c>
      <c r="YQ14" s="352">
        <v>74.8</v>
      </c>
      <c r="YR14" s="352">
        <v>72.3</v>
      </c>
      <c r="YS14" s="352">
        <v>76.900000000000006</v>
      </c>
      <c r="YT14" s="352">
        <v>72.099999999999994</v>
      </c>
      <c r="YU14" s="352" t="s">
        <v>1779</v>
      </c>
      <c r="YV14" s="352">
        <v>76.5</v>
      </c>
      <c r="YW14" s="352" t="s">
        <v>1779</v>
      </c>
      <c r="YX14" s="352" t="s">
        <v>1779</v>
      </c>
      <c r="YY14" s="352">
        <v>70.099999999999994</v>
      </c>
      <c r="YZ14" s="352">
        <v>73.2</v>
      </c>
      <c r="ZA14" s="352">
        <v>76.7</v>
      </c>
      <c r="ZB14" s="352">
        <v>70.900000000000006</v>
      </c>
      <c r="ZC14" s="352">
        <v>74.7</v>
      </c>
      <c r="ZD14" s="352">
        <v>73.400000000000006</v>
      </c>
      <c r="ZE14" s="352">
        <v>78.599999999999994</v>
      </c>
      <c r="ZF14" s="352">
        <v>69</v>
      </c>
      <c r="ZG14" s="352">
        <v>74.7</v>
      </c>
      <c r="ZH14" s="352">
        <v>76.5</v>
      </c>
      <c r="ZI14" s="352">
        <v>72</v>
      </c>
      <c r="ZJ14" s="352">
        <v>72.8</v>
      </c>
      <c r="ZK14" s="352">
        <v>74.900000000000006</v>
      </c>
      <c r="ZL14" s="352">
        <v>74.8</v>
      </c>
      <c r="ZM14" s="352" t="s">
        <v>1779</v>
      </c>
      <c r="ZN14" s="352" t="s">
        <v>1779</v>
      </c>
      <c r="ZO14" s="352">
        <v>70.599999999999994</v>
      </c>
      <c r="ZP14" s="352">
        <v>72.5</v>
      </c>
      <c r="ZQ14" s="352">
        <v>75.5</v>
      </c>
      <c r="ZR14" s="352">
        <v>75.099999999999994</v>
      </c>
      <c r="ZS14" s="352" t="s">
        <v>1779</v>
      </c>
      <c r="ZT14" s="352">
        <v>80.099999999999994</v>
      </c>
      <c r="ZU14" s="352" t="s">
        <v>1779</v>
      </c>
      <c r="ZV14" s="352">
        <v>76.7</v>
      </c>
      <c r="ZW14" s="352">
        <v>72.099999999999994</v>
      </c>
      <c r="ZX14" s="352" t="s">
        <v>1779</v>
      </c>
      <c r="ZY14" s="352">
        <v>71.8</v>
      </c>
      <c r="ZZ14" s="352">
        <v>62.4</v>
      </c>
      <c r="AAA14" s="352" t="s">
        <v>1779</v>
      </c>
      <c r="AAB14" s="352" t="s">
        <v>1779</v>
      </c>
      <c r="AAC14" s="352">
        <v>75</v>
      </c>
      <c r="AAD14" s="352">
        <v>77.900000000000006</v>
      </c>
      <c r="AAE14" s="352">
        <v>73.599999999999994</v>
      </c>
      <c r="AAF14" s="352">
        <v>81.099999999999994</v>
      </c>
      <c r="AAG14" s="352">
        <v>78.8</v>
      </c>
      <c r="AAH14" s="352">
        <v>74.5</v>
      </c>
      <c r="AAI14" s="352" t="s">
        <v>1779</v>
      </c>
      <c r="AAJ14" s="352">
        <v>75.3</v>
      </c>
      <c r="AAK14" s="352">
        <v>77.3</v>
      </c>
      <c r="AAL14" s="352">
        <v>69.599999999999994</v>
      </c>
      <c r="AAM14" s="352" t="s">
        <v>1779</v>
      </c>
      <c r="AAN14" s="352" t="s">
        <v>1779</v>
      </c>
      <c r="AAO14" s="352">
        <v>71.8</v>
      </c>
      <c r="AAP14" s="352">
        <v>75.7</v>
      </c>
      <c r="AAQ14" s="352">
        <v>73.3</v>
      </c>
      <c r="AAR14" s="352">
        <v>71.5</v>
      </c>
      <c r="AAS14" s="352">
        <v>73.2</v>
      </c>
      <c r="AAT14" s="352">
        <v>69.8</v>
      </c>
      <c r="AAU14" s="352">
        <v>70.3</v>
      </c>
      <c r="AAV14" s="352">
        <v>69.8</v>
      </c>
      <c r="AAW14" s="352">
        <v>70.400000000000006</v>
      </c>
      <c r="AAX14" s="352">
        <v>73.8</v>
      </c>
      <c r="AAY14" s="352">
        <v>73.8</v>
      </c>
      <c r="AAZ14" s="352">
        <v>75</v>
      </c>
      <c r="ABA14" s="352">
        <v>76.599999999999994</v>
      </c>
      <c r="ABB14" s="352">
        <v>72.599999999999994</v>
      </c>
      <c r="ABC14" s="352">
        <v>71.400000000000006</v>
      </c>
      <c r="ABD14" s="352">
        <v>68.3</v>
      </c>
      <c r="ABE14" s="352">
        <v>72</v>
      </c>
      <c r="ABF14" s="352">
        <v>78.599999999999994</v>
      </c>
      <c r="ABG14" s="352">
        <v>78.7</v>
      </c>
      <c r="ABH14" s="352">
        <v>68.599999999999994</v>
      </c>
      <c r="ABI14" s="352">
        <v>75</v>
      </c>
      <c r="ABJ14" s="352">
        <v>73.099999999999994</v>
      </c>
      <c r="ABK14" s="352" t="s">
        <v>1779</v>
      </c>
      <c r="ABL14" s="352" t="s">
        <v>1779</v>
      </c>
      <c r="ABM14" s="352">
        <v>66.5</v>
      </c>
      <c r="ABN14" s="352">
        <v>74.099999999999994</v>
      </c>
      <c r="ABO14" s="352">
        <v>70</v>
      </c>
      <c r="ABP14" s="352">
        <v>74.3</v>
      </c>
      <c r="ABQ14" s="352">
        <v>68.599999999999994</v>
      </c>
      <c r="ABR14" s="352">
        <v>68.599999999999994</v>
      </c>
      <c r="ABS14" s="352" t="s">
        <v>1779</v>
      </c>
      <c r="ABT14" s="352">
        <v>70.8</v>
      </c>
      <c r="ABU14" s="352">
        <v>67.7</v>
      </c>
      <c r="ABV14" s="352">
        <v>72.5</v>
      </c>
      <c r="ABW14" s="352">
        <v>69</v>
      </c>
      <c r="ABX14" s="352">
        <v>68</v>
      </c>
      <c r="ABY14" s="352">
        <v>77.099999999999994</v>
      </c>
      <c r="ABZ14" s="352">
        <v>74.400000000000006</v>
      </c>
      <c r="ACA14" s="352" t="s">
        <v>1779</v>
      </c>
      <c r="ACB14" s="352">
        <v>70.900000000000006</v>
      </c>
      <c r="ACC14" s="352">
        <v>72</v>
      </c>
      <c r="ACD14" s="352" t="s">
        <v>1779</v>
      </c>
      <c r="ACE14" s="352">
        <v>66.099999999999994</v>
      </c>
      <c r="ACF14" s="352">
        <v>75.7</v>
      </c>
      <c r="ACG14" s="352" t="s">
        <v>1779</v>
      </c>
      <c r="ACH14" s="352">
        <v>74.900000000000006</v>
      </c>
      <c r="ACI14" s="352">
        <v>72.8</v>
      </c>
      <c r="ACJ14" s="352">
        <v>73.2</v>
      </c>
      <c r="ACK14" s="352">
        <v>76.3</v>
      </c>
      <c r="ACL14" s="352">
        <v>73.900000000000006</v>
      </c>
      <c r="ACM14" s="352" t="s">
        <v>1779</v>
      </c>
      <c r="ACN14" s="352" t="s">
        <v>1779</v>
      </c>
      <c r="ACO14" s="352">
        <v>69.3</v>
      </c>
      <c r="ACP14" s="352">
        <v>68.7</v>
      </c>
      <c r="ACQ14" s="352" t="s">
        <v>1779</v>
      </c>
      <c r="ACR14" s="352" t="s">
        <v>1779</v>
      </c>
      <c r="ACS14" s="352">
        <v>74.900000000000006</v>
      </c>
      <c r="ACT14" s="352">
        <v>77.3</v>
      </c>
      <c r="ACU14" s="352" t="s">
        <v>1779</v>
      </c>
      <c r="ACV14" s="352" t="s">
        <v>1779</v>
      </c>
      <c r="ACW14" s="352">
        <v>74</v>
      </c>
      <c r="ACX14" s="352">
        <v>73.2</v>
      </c>
      <c r="ACY14" s="352">
        <v>76</v>
      </c>
      <c r="ACZ14" s="352">
        <v>81.900000000000006</v>
      </c>
      <c r="ADA14" s="352">
        <v>72.400000000000006</v>
      </c>
      <c r="ADB14" s="352">
        <v>75.099999999999994</v>
      </c>
      <c r="ADC14" s="352">
        <v>74.7</v>
      </c>
      <c r="ADD14" s="352" t="s">
        <v>1779</v>
      </c>
      <c r="ADE14" s="352">
        <v>75</v>
      </c>
      <c r="ADF14" s="352">
        <v>71.8</v>
      </c>
      <c r="ADG14" s="352">
        <v>66.2</v>
      </c>
      <c r="ADH14" s="352">
        <v>71.2</v>
      </c>
      <c r="ADI14" s="352">
        <v>69.099999999999994</v>
      </c>
      <c r="ADJ14" s="352">
        <v>71.3</v>
      </c>
      <c r="ADK14" s="352">
        <v>70.099999999999994</v>
      </c>
      <c r="ADL14" s="352">
        <v>68.2</v>
      </c>
      <c r="ADM14" s="352">
        <v>76.7</v>
      </c>
      <c r="ADN14" s="352">
        <v>79.8</v>
      </c>
      <c r="ADO14" s="352" t="s">
        <v>1779</v>
      </c>
      <c r="ADP14" s="352" t="s">
        <v>1779</v>
      </c>
      <c r="ADQ14" s="352" t="s">
        <v>1779</v>
      </c>
      <c r="ADR14" s="352">
        <v>74.5</v>
      </c>
      <c r="ADS14" s="352">
        <v>77</v>
      </c>
      <c r="ADT14" s="352">
        <v>72.3</v>
      </c>
      <c r="ADU14" s="352">
        <v>68.400000000000006</v>
      </c>
      <c r="ADV14" s="352">
        <v>73.099999999999994</v>
      </c>
      <c r="ADW14" s="352">
        <v>72.900000000000006</v>
      </c>
      <c r="ADX14" s="352">
        <v>69.400000000000006</v>
      </c>
      <c r="ADY14" s="352">
        <v>74.400000000000006</v>
      </c>
      <c r="ADZ14" s="352">
        <v>77.099999999999994</v>
      </c>
      <c r="AEA14" s="352">
        <v>74.5</v>
      </c>
      <c r="AEB14" s="352">
        <v>71.5</v>
      </c>
      <c r="AEC14" s="352" t="s">
        <v>1779</v>
      </c>
      <c r="AED14" s="352">
        <v>72.5</v>
      </c>
      <c r="AEE14" s="352">
        <v>66.2</v>
      </c>
      <c r="AEF14" s="352">
        <v>75.8</v>
      </c>
      <c r="AEG14" s="352" t="s">
        <v>1779</v>
      </c>
      <c r="AEH14" s="352">
        <v>70.599999999999994</v>
      </c>
      <c r="AEI14" s="352">
        <v>66.900000000000006</v>
      </c>
      <c r="AEJ14" s="352">
        <v>74.7</v>
      </c>
      <c r="AEK14" s="352">
        <v>73.2</v>
      </c>
      <c r="AEL14" s="352">
        <v>82.7</v>
      </c>
      <c r="AEM14" s="352">
        <v>72.099999999999994</v>
      </c>
      <c r="AEN14" s="352" t="s">
        <v>1779</v>
      </c>
      <c r="AEO14" s="352">
        <v>71.7</v>
      </c>
      <c r="AEP14" s="352">
        <v>78.400000000000006</v>
      </c>
      <c r="AEQ14" s="352">
        <v>67.599999999999994</v>
      </c>
      <c r="AER14" s="352">
        <v>76.3</v>
      </c>
      <c r="AES14" s="352">
        <v>78.5</v>
      </c>
      <c r="AET14" s="352">
        <v>77.900000000000006</v>
      </c>
      <c r="AEU14" s="352">
        <v>60.8</v>
      </c>
      <c r="AEV14" s="352" t="s">
        <v>1779</v>
      </c>
      <c r="AEW14" s="352">
        <v>73.2</v>
      </c>
      <c r="AEX14" s="352">
        <v>73.2</v>
      </c>
      <c r="AEY14" s="352">
        <v>69.2</v>
      </c>
      <c r="AEZ14" s="352">
        <v>71.599999999999994</v>
      </c>
      <c r="AFA14" s="352" t="s">
        <v>1779</v>
      </c>
      <c r="AFB14" s="352">
        <v>76.5</v>
      </c>
      <c r="AFC14" s="352">
        <v>69.900000000000006</v>
      </c>
      <c r="AFD14" s="352">
        <v>72.900000000000006</v>
      </c>
      <c r="AFE14" s="352">
        <v>74.5</v>
      </c>
      <c r="AFF14" s="352" t="s">
        <v>1779</v>
      </c>
      <c r="AFG14" s="352">
        <v>75.8</v>
      </c>
      <c r="AFH14" s="352">
        <v>74.5</v>
      </c>
      <c r="AFI14" s="352">
        <v>66.5</v>
      </c>
      <c r="AFJ14" s="352">
        <v>68.7</v>
      </c>
      <c r="AFK14" s="352">
        <v>69</v>
      </c>
      <c r="AFL14" s="352" t="s">
        <v>1779</v>
      </c>
      <c r="AFM14" s="352">
        <v>76.599999999999994</v>
      </c>
      <c r="AFN14" s="352">
        <v>77.2</v>
      </c>
      <c r="AFO14" s="352">
        <v>76.900000000000006</v>
      </c>
      <c r="AFP14" s="352">
        <v>68.5</v>
      </c>
      <c r="AFQ14" s="352">
        <v>73.599999999999994</v>
      </c>
      <c r="AFR14" s="352">
        <v>70.099999999999994</v>
      </c>
      <c r="AFS14" s="352">
        <v>73.5</v>
      </c>
      <c r="AFT14" s="352">
        <v>72.7</v>
      </c>
      <c r="AFU14" s="352" t="s">
        <v>1779</v>
      </c>
      <c r="AFV14" s="352">
        <v>78.8</v>
      </c>
      <c r="AFW14" s="352">
        <v>75.900000000000006</v>
      </c>
      <c r="AFX14" s="352">
        <v>72.599999999999994</v>
      </c>
      <c r="AFY14" s="352">
        <v>74.400000000000006</v>
      </c>
      <c r="AFZ14" s="352">
        <v>71.3</v>
      </c>
      <c r="AGA14" s="352">
        <v>73</v>
      </c>
      <c r="AGB14" s="352" t="s">
        <v>1779</v>
      </c>
      <c r="AGC14" s="352">
        <v>64.900000000000006</v>
      </c>
      <c r="AGD14" s="352">
        <v>73.7</v>
      </c>
      <c r="AGE14" s="352">
        <v>71.2</v>
      </c>
      <c r="AGF14" s="352" t="s">
        <v>1779</v>
      </c>
      <c r="AGG14" s="352">
        <v>73.3</v>
      </c>
      <c r="AGH14" s="352">
        <v>73.2</v>
      </c>
      <c r="AGI14" s="352">
        <v>79.8</v>
      </c>
      <c r="AGJ14" s="352" t="s">
        <v>1779</v>
      </c>
      <c r="AGK14" s="352">
        <v>77.099999999999994</v>
      </c>
      <c r="AGL14" s="352" t="s">
        <v>1779</v>
      </c>
      <c r="AGM14" s="352">
        <v>73.5</v>
      </c>
      <c r="AGN14" s="352">
        <v>76.2</v>
      </c>
      <c r="AGO14" s="352">
        <v>72</v>
      </c>
      <c r="AGP14" s="352">
        <v>78.2</v>
      </c>
      <c r="AGQ14" s="352" t="s">
        <v>1779</v>
      </c>
      <c r="AGR14" s="352">
        <v>67.5</v>
      </c>
      <c r="AGS14" s="352">
        <v>70.5</v>
      </c>
      <c r="AGT14" s="352">
        <v>72.5</v>
      </c>
      <c r="AGU14" s="352">
        <v>2.8560000000000088</v>
      </c>
      <c r="AGV14" s="352">
        <v>2.9799999999999898</v>
      </c>
      <c r="AGW14" s="352">
        <v>2.9239999999999924</v>
      </c>
      <c r="AGX14" s="352">
        <v>3.8100000000000023</v>
      </c>
      <c r="AGY14" s="352" t="s">
        <v>1779</v>
      </c>
      <c r="AGZ14" s="352">
        <v>3.5890000000000128</v>
      </c>
      <c r="AHA14" s="352">
        <v>3.2729999999999961</v>
      </c>
      <c r="AHB14" s="352">
        <v>4.2417223151496017</v>
      </c>
      <c r="AHC14" s="352" t="s">
        <v>1779</v>
      </c>
      <c r="AHD14" s="352">
        <v>2.7830000000000013</v>
      </c>
      <c r="AHE14" s="352">
        <v>3.1539999999999964</v>
      </c>
      <c r="AHF14" s="352">
        <v>4.1779999999999973</v>
      </c>
      <c r="AHG14" s="352">
        <v>4.0319999999999965</v>
      </c>
      <c r="AHH14" s="352" t="s">
        <v>1779</v>
      </c>
      <c r="AHI14" s="352">
        <v>2.8819999999999908</v>
      </c>
      <c r="AHJ14" s="352">
        <v>3.7940000000000111</v>
      </c>
      <c r="AHK14" s="352">
        <v>2.5859999999999985</v>
      </c>
      <c r="AHL14" s="352">
        <v>5.2109999999999985</v>
      </c>
      <c r="AHM14" s="352">
        <v>2.0090000000000003</v>
      </c>
      <c r="AHN14" s="352">
        <v>2.5619999999999976</v>
      </c>
      <c r="AHO14" s="352">
        <v>5.921999999999997</v>
      </c>
      <c r="AHP14" s="352" t="s">
        <v>1779</v>
      </c>
      <c r="AHQ14" s="352" t="s">
        <v>1779</v>
      </c>
      <c r="AHR14" s="352">
        <v>4.1809999999999974</v>
      </c>
      <c r="AHS14" s="352" t="s">
        <v>1779</v>
      </c>
      <c r="AHT14" s="352" t="s">
        <v>1779</v>
      </c>
      <c r="AHU14" s="352">
        <v>3.3009999999999877</v>
      </c>
      <c r="AHV14" s="352">
        <v>7.2489999999999952</v>
      </c>
      <c r="AHW14" s="352" t="s">
        <v>1779</v>
      </c>
      <c r="AHX14" s="352">
        <v>4.3319999999999936</v>
      </c>
      <c r="AHY14" s="352">
        <v>4.4729762989953059</v>
      </c>
      <c r="AHZ14" s="352">
        <v>7.7800000000000011</v>
      </c>
      <c r="AIA14" s="352">
        <v>3.445999999999998</v>
      </c>
      <c r="AIB14" s="352">
        <v>6.25</v>
      </c>
      <c r="AIC14" s="352">
        <v>7.0240000000000009</v>
      </c>
      <c r="AID14" s="352">
        <v>4.4439999999999884</v>
      </c>
      <c r="AIE14" s="352">
        <v>7.43</v>
      </c>
      <c r="AIF14" s="352">
        <v>3.5289999999999964</v>
      </c>
      <c r="AIG14" s="352" t="s">
        <v>1779</v>
      </c>
      <c r="AIH14" s="352">
        <v>2.5770000000000124</v>
      </c>
      <c r="AII14" s="352">
        <v>3.2490000000000094</v>
      </c>
      <c r="AIJ14" s="352">
        <v>1.8060000000000116</v>
      </c>
      <c r="AIK14" s="352">
        <v>4.6586938541480123</v>
      </c>
      <c r="AIL14" s="352">
        <v>4.9690000000000083</v>
      </c>
      <c r="AIM14" s="352" t="s">
        <v>1779</v>
      </c>
      <c r="AIN14" s="352">
        <v>4.165383129361814</v>
      </c>
      <c r="AIO14" s="352">
        <v>3.2590000000000003</v>
      </c>
      <c r="AIP14" s="352">
        <v>4.3080000000000069</v>
      </c>
      <c r="AIQ14" s="352">
        <v>3.6919999999999931</v>
      </c>
      <c r="AIR14" s="352" t="s">
        <v>1779</v>
      </c>
      <c r="AIS14" s="352">
        <v>4.4740000000000038</v>
      </c>
      <c r="AIT14" s="352">
        <v>2.342000000000013</v>
      </c>
      <c r="AIU14" s="352">
        <v>4.7700116724299448</v>
      </c>
      <c r="AIV14" s="352">
        <v>3.3220000000000027</v>
      </c>
      <c r="AIW14" s="352">
        <v>3.9230000000000018</v>
      </c>
      <c r="AIX14" s="352">
        <v>3.26400000000001</v>
      </c>
      <c r="AIY14" s="352">
        <v>1.6230000000000047</v>
      </c>
      <c r="AIZ14" s="352">
        <v>0.61299999999999955</v>
      </c>
      <c r="AJA14" s="352">
        <v>3.5919999999999987</v>
      </c>
      <c r="AJB14" s="352">
        <v>3.5390000000000015</v>
      </c>
      <c r="AJC14" s="352">
        <v>4.8605483723273011</v>
      </c>
      <c r="AJD14" s="352" t="s">
        <v>1779</v>
      </c>
      <c r="AJE14" s="352" t="s">
        <v>1779</v>
      </c>
      <c r="AJF14" s="352">
        <v>1.9539999999999935</v>
      </c>
      <c r="AJG14" s="352">
        <v>4.2732810880167307</v>
      </c>
      <c r="AJH14" s="352">
        <v>5.8120000000000047</v>
      </c>
      <c r="AJI14" s="352">
        <v>3.2850000000000108</v>
      </c>
      <c r="AJJ14" s="352" t="s">
        <v>1779</v>
      </c>
      <c r="AJK14" s="352">
        <v>3.5369999999999919</v>
      </c>
      <c r="AJL14" s="352">
        <v>3.8730000000000047</v>
      </c>
      <c r="AJM14" s="352">
        <v>4.0750000000000028</v>
      </c>
      <c r="AJN14" s="352">
        <v>3.4230000000000018</v>
      </c>
      <c r="AJO14" s="352">
        <v>2.686000000000007</v>
      </c>
      <c r="AJP14" s="352">
        <v>5.2970000000000041</v>
      </c>
      <c r="AJQ14" s="352">
        <v>2.6219999999999999</v>
      </c>
      <c r="AJR14" s="352">
        <v>4.6949999999999932</v>
      </c>
      <c r="AJS14" s="352">
        <v>3.1560000000000059</v>
      </c>
      <c r="AJT14" s="352" t="s">
        <v>1779</v>
      </c>
      <c r="AJU14" s="352" t="s">
        <v>1779</v>
      </c>
      <c r="AJV14" s="352">
        <v>3.8840000000000003</v>
      </c>
      <c r="AJW14" s="352">
        <v>3.277000000000001</v>
      </c>
      <c r="AJX14" s="352">
        <v>2.3580000000000041</v>
      </c>
      <c r="AJY14" s="352">
        <v>6.5900000000000034</v>
      </c>
      <c r="AJZ14" s="352" t="s">
        <v>1779</v>
      </c>
      <c r="AKA14" s="352">
        <v>7.2650000000000006</v>
      </c>
      <c r="AKB14" s="352" t="s">
        <v>1779</v>
      </c>
      <c r="AKC14" s="352" t="s">
        <v>1779</v>
      </c>
      <c r="AKD14" s="352">
        <v>3.6650000000000063</v>
      </c>
      <c r="AKE14" s="352">
        <v>5.4050000000000011</v>
      </c>
      <c r="AKF14" s="352">
        <v>1.583999999999989</v>
      </c>
      <c r="AKG14" s="352">
        <v>3.1200000000000045</v>
      </c>
      <c r="AKH14" s="352">
        <v>2.2219999999999942</v>
      </c>
      <c r="AKI14" s="352">
        <v>3.7039999999999935</v>
      </c>
      <c r="AKJ14" s="352">
        <v>3.2330000000000041</v>
      </c>
      <c r="AKK14" s="352">
        <v>8.6839999999999975</v>
      </c>
      <c r="AKL14" s="352">
        <v>2.5409999999999968</v>
      </c>
      <c r="AKM14" s="352">
        <v>3.146994360711588</v>
      </c>
      <c r="AKN14" s="352">
        <v>8.0030000000000001</v>
      </c>
      <c r="AKO14" s="352">
        <v>4.7482943520520422</v>
      </c>
      <c r="AKP14" s="352">
        <v>7.1809999999999974</v>
      </c>
      <c r="AKQ14" s="352">
        <v>2.8149999999999977</v>
      </c>
      <c r="AKR14" s="352" t="s">
        <v>1779</v>
      </c>
      <c r="AKS14" s="352" t="s">
        <v>1779</v>
      </c>
      <c r="AKT14" s="352">
        <v>3.4419999999999931</v>
      </c>
      <c r="AKU14" s="352">
        <v>4.9069999999999965</v>
      </c>
      <c r="AKV14" s="352">
        <v>4.574754426073568</v>
      </c>
      <c r="AKW14" s="352">
        <v>3.7339999999999947</v>
      </c>
      <c r="AKX14" s="352" t="s">
        <v>1779</v>
      </c>
      <c r="AKY14" s="352">
        <v>2.3319999999999936</v>
      </c>
      <c r="AKZ14" s="352" t="s">
        <v>1779</v>
      </c>
      <c r="ALA14" s="352">
        <v>2.7489999999999952</v>
      </c>
      <c r="ALB14" s="352">
        <v>8.0940000000000012</v>
      </c>
      <c r="ALC14" s="352" t="s">
        <v>1779</v>
      </c>
      <c r="ALD14" s="352">
        <v>2.9509999999999934</v>
      </c>
      <c r="ALE14" s="352">
        <v>7.9939999999999998</v>
      </c>
      <c r="ALF14" s="352" t="s">
        <v>1779</v>
      </c>
      <c r="ALG14" s="352" t="s">
        <v>1779</v>
      </c>
      <c r="ALH14" s="352">
        <v>3.409000000000006</v>
      </c>
      <c r="ALI14" s="352">
        <v>2.9770000000000039</v>
      </c>
      <c r="ALJ14" s="352">
        <v>2.9969999999999999</v>
      </c>
      <c r="ALK14" s="352">
        <v>5.9170000000000016</v>
      </c>
      <c r="ALL14" s="352">
        <v>3.0040000000000049</v>
      </c>
      <c r="ALM14" s="352">
        <v>3.1310000000000002</v>
      </c>
      <c r="ALN14" s="352" t="s">
        <v>1779</v>
      </c>
      <c r="ALO14" s="352">
        <v>1.8179999999999978</v>
      </c>
      <c r="ALP14" s="352">
        <v>2.75</v>
      </c>
      <c r="ALQ14" s="352">
        <v>2.7519999999999953</v>
      </c>
      <c r="ALR14" s="352" t="s">
        <v>1779</v>
      </c>
      <c r="ALS14" s="352" t="s">
        <v>1779</v>
      </c>
      <c r="ALT14" s="352">
        <v>2.8219999999999885</v>
      </c>
      <c r="ALU14" s="352">
        <v>1.3300000000000125</v>
      </c>
      <c r="ALV14" s="352">
        <v>4.1329999999999956</v>
      </c>
      <c r="ALW14" s="352">
        <v>2.9849999999999994</v>
      </c>
      <c r="ALX14" s="352">
        <v>3.1090000000000089</v>
      </c>
      <c r="ALY14" s="352">
        <v>2.8539999999999992</v>
      </c>
      <c r="ALZ14" s="352">
        <v>4.5889999999999986</v>
      </c>
      <c r="AMA14" s="352">
        <v>4.4449999999999932</v>
      </c>
      <c r="AMB14" s="352">
        <v>3.6630000000000109</v>
      </c>
      <c r="AMC14" s="352">
        <v>3.4629999999999939</v>
      </c>
      <c r="AMD14" s="352">
        <v>3.0409999999999968</v>
      </c>
      <c r="AME14" s="352">
        <v>3.1670000000000016</v>
      </c>
      <c r="AMF14" s="352">
        <v>4.4660000000000082</v>
      </c>
      <c r="AMG14" s="352">
        <v>3.1029999999999944</v>
      </c>
      <c r="AMH14" s="352">
        <v>3.6550000000000011</v>
      </c>
      <c r="AMI14" s="352">
        <v>4.2219999999999942</v>
      </c>
      <c r="AMJ14" s="352">
        <v>3.2720000000000056</v>
      </c>
      <c r="AMK14" s="352">
        <v>4.3163985193840944</v>
      </c>
      <c r="AML14" s="352">
        <v>2.2490000000000094</v>
      </c>
      <c r="AMM14" s="352">
        <v>5.1519999999999939</v>
      </c>
      <c r="AMN14" s="352">
        <v>4.7489999999999952</v>
      </c>
      <c r="AMO14" s="352">
        <v>4.6809999999999974</v>
      </c>
      <c r="AMP14" s="352" t="s">
        <v>1779</v>
      </c>
      <c r="AMQ14" s="352" t="s">
        <v>1779</v>
      </c>
      <c r="AMR14" s="352">
        <v>2.9279999999999973</v>
      </c>
      <c r="AMS14" s="352">
        <v>4.1999999999999886</v>
      </c>
      <c r="AMT14" s="352">
        <v>2.090999999999994</v>
      </c>
      <c r="AMU14" s="352">
        <v>5.7759999999999962</v>
      </c>
      <c r="AMV14" s="352">
        <v>4.4380000000000024</v>
      </c>
      <c r="AMW14" s="352">
        <v>4.3079999999999927</v>
      </c>
      <c r="AMX14" s="352" t="s">
        <v>1779</v>
      </c>
      <c r="AMY14" s="352">
        <v>5.9809999999999945</v>
      </c>
      <c r="AMZ14" s="352">
        <v>8.9900000000000091</v>
      </c>
      <c r="ANA14" s="352">
        <v>3.6180000000000092</v>
      </c>
      <c r="ANB14" s="352">
        <v>2.7139999999999986</v>
      </c>
      <c r="ANC14" s="352">
        <v>5.6500000000000057</v>
      </c>
      <c r="AND14" s="352">
        <v>5.0390000000000015</v>
      </c>
      <c r="ANE14" s="352">
        <v>3.0919999999999987</v>
      </c>
      <c r="ANF14" s="352" t="s">
        <v>1779</v>
      </c>
      <c r="ANG14" s="352">
        <v>3.644999999999996</v>
      </c>
      <c r="ANH14" s="352">
        <v>2.5819999999999936</v>
      </c>
      <c r="ANI14" s="352" t="s">
        <v>1779</v>
      </c>
      <c r="ANJ14" s="352">
        <v>4.463000000000001</v>
      </c>
      <c r="ANK14" s="352">
        <v>2.4630000000000081</v>
      </c>
      <c r="ANL14" s="352" t="s">
        <v>1779</v>
      </c>
      <c r="ANM14" s="352">
        <v>2.6710000000000065</v>
      </c>
      <c r="ANN14" s="352">
        <v>4.2000000000000028</v>
      </c>
      <c r="ANO14" s="352">
        <v>4.1830000000000069</v>
      </c>
      <c r="ANP14" s="352">
        <v>3.4420000000000073</v>
      </c>
      <c r="ANQ14" s="352">
        <v>4.1689999999999969</v>
      </c>
      <c r="ANR14" s="352" t="s">
        <v>1779</v>
      </c>
      <c r="ANS14" s="352" t="s">
        <v>1779</v>
      </c>
      <c r="ANT14" s="352">
        <v>2.6239999999999952</v>
      </c>
      <c r="ANU14" s="352">
        <v>7.2310000000000016</v>
      </c>
      <c r="ANV14" s="352" t="s">
        <v>1779</v>
      </c>
      <c r="ANW14" s="352" t="s">
        <v>1779</v>
      </c>
      <c r="ANX14" s="352">
        <v>3.9879999999999995</v>
      </c>
      <c r="ANY14" s="352">
        <v>2.4879999999999995</v>
      </c>
      <c r="ANZ14" s="352" t="s">
        <v>1779</v>
      </c>
      <c r="AOA14" s="352" t="s">
        <v>1779</v>
      </c>
      <c r="AOB14" s="352">
        <v>3.039999999999992</v>
      </c>
      <c r="AOC14" s="352">
        <v>4.0750000000000028</v>
      </c>
      <c r="AOD14" s="352">
        <v>2.5759999999999934</v>
      </c>
      <c r="AOE14" s="352">
        <v>5.1260000000000048</v>
      </c>
      <c r="AOF14" s="352">
        <v>5.5519999999999925</v>
      </c>
      <c r="AOG14" s="352">
        <v>4.3629999999999995</v>
      </c>
      <c r="AOH14" s="352">
        <v>3.1069999999999993</v>
      </c>
      <c r="AOI14" s="352" t="s">
        <v>1779</v>
      </c>
      <c r="AOJ14" s="352">
        <v>2.9529999999999887</v>
      </c>
      <c r="AOK14" s="352">
        <v>1.5999999999999943</v>
      </c>
      <c r="AOL14" s="352">
        <v>5.0996268419038842</v>
      </c>
      <c r="AOM14" s="352">
        <v>4.311000000000007</v>
      </c>
      <c r="AON14" s="352">
        <v>7.6569999999999965</v>
      </c>
      <c r="AOO14" s="352">
        <v>3.3269999999999982</v>
      </c>
      <c r="AOP14" s="352">
        <v>3.9889999999999901</v>
      </c>
      <c r="AOQ14" s="352">
        <v>7.8560000000000016</v>
      </c>
      <c r="AOR14" s="352">
        <v>1.4340000000000117</v>
      </c>
      <c r="AOS14" s="352">
        <v>4.2587219239627245</v>
      </c>
      <c r="AOT14" s="352" t="s">
        <v>1779</v>
      </c>
      <c r="AOU14" s="352" t="s">
        <v>1779</v>
      </c>
      <c r="AOV14" s="352" t="s">
        <v>1779</v>
      </c>
      <c r="AOW14" s="352">
        <v>3.9429999999999978</v>
      </c>
      <c r="AOX14" s="352">
        <v>4.8591286731295043</v>
      </c>
      <c r="AOY14" s="352">
        <v>4.1189999999999998</v>
      </c>
      <c r="AOZ14" s="352">
        <v>4.1970000000000027</v>
      </c>
      <c r="APA14" s="352">
        <v>2.5649999999999977</v>
      </c>
      <c r="APB14" s="352">
        <v>6.1760000000000019</v>
      </c>
      <c r="APC14" s="352">
        <v>5.1229999999999905</v>
      </c>
      <c r="APD14" s="352">
        <v>4.5869999999999891</v>
      </c>
      <c r="APE14" s="352">
        <v>2.9959999999999951</v>
      </c>
      <c r="APF14" s="352">
        <v>3.7690000000000055</v>
      </c>
      <c r="APG14" s="352">
        <v>3.6119999999999948</v>
      </c>
      <c r="APH14" s="352" t="s">
        <v>1779</v>
      </c>
      <c r="API14" s="352">
        <v>4.0379999999999967</v>
      </c>
      <c r="APJ14" s="352">
        <v>3.0740000000000052</v>
      </c>
      <c r="APK14" s="352">
        <v>2.8569999999999993</v>
      </c>
      <c r="APL14" s="352" t="s">
        <v>1779</v>
      </c>
      <c r="APM14" s="352">
        <v>4.7956569890079379</v>
      </c>
      <c r="APN14" s="352">
        <v>7.507000000000005</v>
      </c>
      <c r="APO14" s="352">
        <v>4.0499999999999972</v>
      </c>
      <c r="APP14" s="352">
        <v>3.8290000000000077</v>
      </c>
      <c r="APQ14" s="352">
        <v>5.8039999999999878</v>
      </c>
      <c r="APR14" s="352">
        <v>3.0450000000000017</v>
      </c>
      <c r="APS14" s="352" t="s">
        <v>1779</v>
      </c>
      <c r="APT14" s="352">
        <v>7.2810000000000059</v>
      </c>
      <c r="APU14" s="352">
        <v>4.9740000000000038</v>
      </c>
      <c r="APV14" s="352">
        <v>3.7319999999999993</v>
      </c>
      <c r="APW14" s="352">
        <v>2.8719999999999999</v>
      </c>
      <c r="APX14" s="352">
        <v>3.5019999999999953</v>
      </c>
      <c r="APY14" s="352">
        <v>1.0660000000000025</v>
      </c>
      <c r="APZ14" s="352">
        <v>8.2359999999999971</v>
      </c>
      <c r="AQA14" s="352" t="s">
        <v>1779</v>
      </c>
      <c r="AQB14" s="352">
        <v>3.0259999999999962</v>
      </c>
      <c r="AQC14" s="352">
        <v>3.0559999999999974</v>
      </c>
      <c r="AQD14" s="352">
        <v>8.0650000000000048</v>
      </c>
      <c r="AQE14" s="352">
        <v>3.9399999999999977</v>
      </c>
      <c r="AQF14" s="352" t="s">
        <v>1779</v>
      </c>
      <c r="AQG14" s="352">
        <v>7.5520000000000067</v>
      </c>
      <c r="AQH14" s="352">
        <v>5.5460000000000065</v>
      </c>
      <c r="AQI14" s="352">
        <v>3.8930000000000007</v>
      </c>
      <c r="AQJ14" s="352">
        <v>2.5590000000000117</v>
      </c>
      <c r="AQK14" s="352" t="s">
        <v>1779</v>
      </c>
      <c r="AQL14" s="352">
        <v>7.3020000000000067</v>
      </c>
      <c r="AQM14" s="352">
        <v>3.4770000000000039</v>
      </c>
      <c r="AQN14" s="352">
        <v>4.4909999999999997</v>
      </c>
      <c r="AQO14" s="352">
        <v>4.7939999999999969</v>
      </c>
      <c r="AQP14" s="352">
        <v>4.2349999999999994</v>
      </c>
      <c r="AQQ14" s="352" t="s">
        <v>1779</v>
      </c>
      <c r="AQR14" s="352">
        <v>3.762999999999991</v>
      </c>
      <c r="AQS14" s="352">
        <v>2.8829999999999956</v>
      </c>
      <c r="AQT14" s="352">
        <v>3.9369999999999976</v>
      </c>
      <c r="AQU14" s="352">
        <v>7.5370000000000061</v>
      </c>
      <c r="AQV14" s="352">
        <v>3.563999999999993</v>
      </c>
      <c r="AQW14" s="352">
        <v>2.965999999999994</v>
      </c>
      <c r="AQX14" s="352">
        <v>3.7289999999999992</v>
      </c>
      <c r="AQY14" s="352">
        <v>1.9639999999999986</v>
      </c>
      <c r="AQZ14" s="352" t="s">
        <v>1779</v>
      </c>
      <c r="ARA14" s="352">
        <v>7.5060000000000002</v>
      </c>
      <c r="ARB14" s="352">
        <v>2.9939999999999998</v>
      </c>
      <c r="ARC14" s="352">
        <v>4.2409999999999997</v>
      </c>
      <c r="ARD14" s="352">
        <v>3.7930000000000064</v>
      </c>
      <c r="ARE14" s="352">
        <v>4.9667543674992913</v>
      </c>
      <c r="ARF14" s="352">
        <v>4.2209999999999894</v>
      </c>
      <c r="ARG14" s="352" t="s">
        <v>1779</v>
      </c>
      <c r="ARH14" s="352">
        <v>7.1129999999999995</v>
      </c>
      <c r="ARI14" s="352">
        <v>2.902000000000001</v>
      </c>
      <c r="ARJ14" s="352">
        <v>5.5170000000000101</v>
      </c>
      <c r="ARK14" s="352" t="s">
        <v>1779</v>
      </c>
      <c r="ARL14" s="352">
        <v>3.4669999999999987</v>
      </c>
      <c r="ARM14" s="352">
        <v>6.5789999999999935</v>
      </c>
      <c r="ARN14" s="352">
        <v>2.8119999999999976</v>
      </c>
      <c r="ARO14" s="352" t="s">
        <v>1779</v>
      </c>
      <c r="ARP14" s="352">
        <v>3.5720000000000027</v>
      </c>
      <c r="ARQ14" s="352" t="s">
        <v>1779</v>
      </c>
      <c r="ARR14" s="352">
        <v>2.2289999999999992</v>
      </c>
      <c r="ARS14" s="352">
        <v>1.6340000000000003</v>
      </c>
      <c r="ART14" s="352">
        <v>7.117999999999995</v>
      </c>
      <c r="ARU14" s="352">
        <v>8.0570000000000022</v>
      </c>
      <c r="ARV14" s="352" t="s">
        <v>1779</v>
      </c>
      <c r="ARW14" s="352">
        <v>4.0220000000000056</v>
      </c>
      <c r="ARX14" s="352">
        <v>3.6650000000000063</v>
      </c>
      <c r="ARY14" s="352" t="s">
        <v>1780</v>
      </c>
      <c r="ARZ14" s="352" t="s">
        <v>1779</v>
      </c>
      <c r="ASA14" s="352" t="s">
        <v>1779</v>
      </c>
    </row>
    <row r="15" spans="1:1749">
      <c r="A15" s="346" t="s">
        <v>298</v>
      </c>
      <c r="B15" s="346">
        <v>5</v>
      </c>
      <c r="C15" s="346" t="s">
        <v>1783</v>
      </c>
      <c r="D15" s="352">
        <v>267.98569013970001</v>
      </c>
      <c r="E15" s="352">
        <v>222.90833625689999</v>
      </c>
      <c r="F15" s="352">
        <v>305.9107439412</v>
      </c>
      <c r="G15" s="352">
        <v>265.40617819430003</v>
      </c>
      <c r="H15" s="352">
        <v>299.13265029310003</v>
      </c>
      <c r="I15" s="352">
        <v>361.14264318599999</v>
      </c>
      <c r="J15" s="352">
        <v>357.56569536320001</v>
      </c>
      <c r="K15" s="352">
        <v>310.49000384480001</v>
      </c>
      <c r="L15" s="352">
        <v>272.9140873856</v>
      </c>
      <c r="M15" s="352">
        <v>330.90486428629998</v>
      </c>
      <c r="N15" s="352">
        <v>246.1671406076</v>
      </c>
      <c r="O15" s="352">
        <v>265.644329298</v>
      </c>
      <c r="P15" s="352">
        <v>280.97851014809999</v>
      </c>
      <c r="Q15" s="352">
        <v>315.48567404980002</v>
      </c>
      <c r="R15" s="352">
        <v>350.205042929</v>
      </c>
      <c r="S15" s="352">
        <v>236.8496457478</v>
      </c>
      <c r="T15" s="352">
        <v>326.73949578119999</v>
      </c>
      <c r="U15" s="352">
        <v>254.1392138633</v>
      </c>
      <c r="V15" s="352">
        <v>276.9471482056</v>
      </c>
      <c r="W15" s="352">
        <v>263.01440064180002</v>
      </c>
      <c r="X15" s="352">
        <v>300.19948939189999</v>
      </c>
      <c r="Y15" s="352">
        <v>290.77518872140001</v>
      </c>
      <c r="Z15" s="352">
        <v>305.65967430239999</v>
      </c>
      <c r="AA15" s="352">
        <v>322.45349959070001</v>
      </c>
      <c r="AB15" s="352">
        <v>412.79080107089999</v>
      </c>
      <c r="AC15" s="352">
        <v>202.33028099960001</v>
      </c>
      <c r="AD15" s="352">
        <v>228.26340181149999</v>
      </c>
      <c r="AE15" s="352">
        <v>116.9473995017</v>
      </c>
      <c r="AF15" s="352">
        <v>346.07164900499998</v>
      </c>
      <c r="AG15" s="352">
        <v>218.12851232209999</v>
      </c>
      <c r="AH15" s="352">
        <v>430.40431431159999</v>
      </c>
      <c r="AI15" s="352">
        <v>186.7052019276</v>
      </c>
      <c r="AJ15" s="352">
        <v>296.76974384789997</v>
      </c>
      <c r="AK15" s="352">
        <v>307.19084705820001</v>
      </c>
      <c r="AL15" s="352">
        <v>279.40809645939999</v>
      </c>
      <c r="AM15" s="352">
        <v>294.85324928379998</v>
      </c>
      <c r="AN15" s="352">
        <v>289.10630265549997</v>
      </c>
      <c r="AO15" s="352">
        <v>243.91984312260001</v>
      </c>
      <c r="AP15" s="352">
        <v>365.60533243430001</v>
      </c>
      <c r="AQ15" s="352">
        <v>251.4957308054</v>
      </c>
      <c r="AR15" s="352">
        <v>232.31956649419999</v>
      </c>
      <c r="AS15" s="352">
        <v>274.87094758979998</v>
      </c>
      <c r="AT15" s="352">
        <v>311.36653458090001</v>
      </c>
      <c r="AU15" s="352">
        <v>292.93954023060002</v>
      </c>
      <c r="AV15" s="352">
        <v>283.65528953120003</v>
      </c>
      <c r="AW15" s="352">
        <v>256.5908337843</v>
      </c>
      <c r="AX15" s="352">
        <v>254.8568481602</v>
      </c>
      <c r="AY15" s="352">
        <v>279.73480025129999</v>
      </c>
      <c r="AZ15" s="352">
        <v>316.8928884714</v>
      </c>
      <c r="BA15" s="352">
        <v>282.98927416499998</v>
      </c>
      <c r="BB15" s="352">
        <v>331.40224885909998</v>
      </c>
      <c r="BC15" s="352">
        <v>325.51726363490002</v>
      </c>
      <c r="BD15" s="352">
        <v>262.16724952110002</v>
      </c>
      <c r="BE15" s="352">
        <v>249.41156885390001</v>
      </c>
      <c r="BF15" s="352">
        <v>283.01850777099997</v>
      </c>
      <c r="BG15" s="352">
        <v>443.05569868859999</v>
      </c>
      <c r="BH15" s="352">
        <v>258.72567272539999</v>
      </c>
      <c r="BI15" s="352">
        <v>248.53644359329999</v>
      </c>
      <c r="BJ15" s="352">
        <v>270.48611216730001</v>
      </c>
      <c r="BK15" s="352">
        <v>275.22823069020001</v>
      </c>
      <c r="BL15" s="352">
        <v>305.622915691</v>
      </c>
      <c r="BM15" s="352">
        <v>299.14887832220001</v>
      </c>
      <c r="BN15" s="352">
        <v>323.14687481269999</v>
      </c>
      <c r="BO15" s="352">
        <v>266.27079709769998</v>
      </c>
      <c r="BP15" s="352">
        <v>237.59769691739999</v>
      </c>
      <c r="BQ15" s="352">
        <v>259.75105739430001</v>
      </c>
      <c r="BR15" s="352">
        <v>325.90731948289999</v>
      </c>
      <c r="BS15" s="352">
        <v>299.75704319260001</v>
      </c>
      <c r="BT15" s="352">
        <v>322.2756459647</v>
      </c>
      <c r="BU15" s="352">
        <v>255.83991680720001</v>
      </c>
      <c r="BV15" s="352">
        <v>343.2393373278</v>
      </c>
      <c r="BW15" s="352">
        <v>248.2390957227</v>
      </c>
      <c r="BX15" s="352">
        <v>369.03637307299999</v>
      </c>
      <c r="BY15" s="352">
        <v>229.7468106426</v>
      </c>
      <c r="BZ15" s="352">
        <v>341.83087515220001</v>
      </c>
      <c r="CA15" s="352">
        <v>294.20541317959999</v>
      </c>
      <c r="CB15" s="352">
        <v>344.84146671759999</v>
      </c>
      <c r="CC15" s="352">
        <v>265.57422242730001</v>
      </c>
      <c r="CD15" s="352">
        <v>390.96740068730003</v>
      </c>
      <c r="CE15" s="352">
        <v>314.30835843789998</v>
      </c>
      <c r="CF15" s="352">
        <v>250.75664999529999</v>
      </c>
      <c r="CG15" s="352">
        <v>234.46588630080001</v>
      </c>
      <c r="CH15" s="352">
        <v>311.07427430159998</v>
      </c>
      <c r="CI15" s="352">
        <v>204.09377469820001</v>
      </c>
      <c r="CJ15" s="352">
        <v>338.91321820529998</v>
      </c>
      <c r="CK15" s="352">
        <v>359.48762376880001</v>
      </c>
      <c r="CL15" s="352">
        <v>286.05356311629998</v>
      </c>
      <c r="CM15" s="352">
        <v>381.28519924369999</v>
      </c>
      <c r="CN15" s="352">
        <v>207.2487012462</v>
      </c>
      <c r="CO15" s="352">
        <v>271.5550158506</v>
      </c>
      <c r="CP15" s="352">
        <v>356.26817347579998</v>
      </c>
      <c r="CQ15" s="352">
        <v>280.60483993819997</v>
      </c>
      <c r="CR15" s="352">
        <v>232.5890323232</v>
      </c>
      <c r="CS15" s="352">
        <v>251.3274734588</v>
      </c>
      <c r="CT15" s="352">
        <v>284.01174174929997</v>
      </c>
      <c r="CU15" s="352">
        <v>271.80160499710001</v>
      </c>
      <c r="CV15" s="352">
        <v>234.78748100339999</v>
      </c>
      <c r="CW15" s="352">
        <v>264.92869753529999</v>
      </c>
      <c r="CX15" s="352">
        <v>255.316514748</v>
      </c>
      <c r="CY15" s="352">
        <v>355.6976421617</v>
      </c>
      <c r="CZ15" s="352">
        <v>373.17071200420003</v>
      </c>
      <c r="DA15" s="352">
        <v>315.29439677009998</v>
      </c>
      <c r="DB15" s="352">
        <v>223.134215213</v>
      </c>
      <c r="DC15" s="352">
        <v>355.7932628671</v>
      </c>
      <c r="DD15" s="352">
        <v>300.41282476890001</v>
      </c>
      <c r="DE15" s="352">
        <v>280.21958889230001</v>
      </c>
      <c r="DF15" s="352">
        <v>243.03974643730001</v>
      </c>
      <c r="DG15" s="352">
        <v>279.7741930748</v>
      </c>
      <c r="DH15" s="352">
        <v>190.5649799528</v>
      </c>
      <c r="DI15" s="352">
        <v>251.12724625690001</v>
      </c>
      <c r="DJ15" s="352">
        <v>237.2917237012</v>
      </c>
      <c r="DK15" s="352">
        <v>280.79090520670002</v>
      </c>
      <c r="DL15" s="352">
        <v>302.79704610380003</v>
      </c>
      <c r="DM15" s="352">
        <v>300.96631739420002</v>
      </c>
      <c r="DN15" s="352">
        <v>320.96451288280002</v>
      </c>
      <c r="DO15" s="352">
        <v>329.3419443674</v>
      </c>
      <c r="DP15" s="352">
        <v>230.87764175059999</v>
      </c>
      <c r="DQ15" s="352">
        <v>285.23499509959998</v>
      </c>
      <c r="DR15" s="352">
        <v>223.33232559620001</v>
      </c>
      <c r="DS15" s="352">
        <v>271.46614450930002</v>
      </c>
      <c r="DT15" s="352">
        <v>171.594829318</v>
      </c>
      <c r="DU15" s="352">
        <v>250.28486188989999</v>
      </c>
      <c r="DV15" s="352">
        <v>287.94663517190003</v>
      </c>
      <c r="DW15" s="352">
        <v>347.15450127029999</v>
      </c>
      <c r="DX15" s="352">
        <v>247.4571310613</v>
      </c>
      <c r="DY15" s="352">
        <v>229.5290891372</v>
      </c>
      <c r="DZ15" s="352">
        <v>307.29384092219999</v>
      </c>
      <c r="EA15" s="352">
        <v>402.23156907179998</v>
      </c>
      <c r="EB15" s="352">
        <v>220.4613909437</v>
      </c>
      <c r="EC15" s="352">
        <v>348.28209801420002</v>
      </c>
      <c r="ED15" s="352">
        <v>287.48976508269999</v>
      </c>
      <c r="EE15" s="352">
        <v>233.5614217525</v>
      </c>
      <c r="EF15" s="352">
        <v>341.76858264560002</v>
      </c>
      <c r="EG15" s="352">
        <v>209.8610893945</v>
      </c>
      <c r="EH15" s="352">
        <v>300.1511290418</v>
      </c>
      <c r="EI15" s="352">
        <v>318.42259025160001</v>
      </c>
      <c r="EJ15" s="352">
        <v>440.13399243169999</v>
      </c>
      <c r="EK15" s="352">
        <v>264.20249152489998</v>
      </c>
      <c r="EL15" s="352">
        <v>278.6289241037</v>
      </c>
      <c r="EM15" s="352">
        <v>273.88510576959999</v>
      </c>
      <c r="EN15" s="352">
        <v>263.85579029749999</v>
      </c>
      <c r="EO15" s="352">
        <v>273.78757964239998</v>
      </c>
      <c r="EP15" s="352">
        <v>379.5456605302</v>
      </c>
      <c r="EQ15" s="352">
        <v>284.55612195679998</v>
      </c>
      <c r="ER15" s="352">
        <v>312.19436837339998</v>
      </c>
      <c r="ES15" s="352">
        <v>235.56414597150001</v>
      </c>
      <c r="ET15" s="352">
        <v>234.7094366389</v>
      </c>
      <c r="EU15" s="352">
        <v>258.59015601290002</v>
      </c>
      <c r="EV15" s="352">
        <v>393.7729199355</v>
      </c>
      <c r="EW15" s="352">
        <v>325.91137680439999</v>
      </c>
      <c r="EX15" s="352">
        <v>163.8003615186</v>
      </c>
      <c r="EY15" s="352">
        <v>343.4348384141</v>
      </c>
      <c r="EZ15" s="352">
        <v>302.44566464119998</v>
      </c>
      <c r="FA15" s="352">
        <v>378.76518599500002</v>
      </c>
      <c r="FB15" s="352">
        <v>316.1419918995</v>
      </c>
      <c r="FC15" s="352">
        <v>294.6967730156</v>
      </c>
      <c r="FD15" s="352">
        <v>254.6176411305</v>
      </c>
      <c r="FE15" s="352">
        <v>444.65877771229998</v>
      </c>
      <c r="FF15" s="352">
        <v>303.77478615320001</v>
      </c>
      <c r="FG15" s="352">
        <v>255.64980141309999</v>
      </c>
      <c r="FH15" s="352">
        <v>257.32837181590003</v>
      </c>
      <c r="FI15" s="352">
        <v>266.57215371789999</v>
      </c>
      <c r="FJ15" s="352">
        <v>246.1444228185</v>
      </c>
      <c r="FK15" s="352">
        <v>346.40072824710001</v>
      </c>
      <c r="FL15" s="352">
        <v>327.90575869870003</v>
      </c>
      <c r="FM15" s="352">
        <v>379.37041507909998</v>
      </c>
      <c r="FN15" s="352">
        <v>233.72240389199999</v>
      </c>
      <c r="FO15" s="352">
        <v>308.69026013600001</v>
      </c>
      <c r="FP15" s="352">
        <v>323.43720686149999</v>
      </c>
      <c r="FQ15" s="352">
        <v>318.6669095817</v>
      </c>
      <c r="FR15" s="352">
        <v>304.575541294</v>
      </c>
      <c r="FS15" s="352">
        <v>505.8226597268</v>
      </c>
      <c r="FT15" s="352">
        <v>223.73131598520001</v>
      </c>
      <c r="FU15" s="352">
        <v>306.21388522170002</v>
      </c>
      <c r="FV15" s="352">
        <v>322.01461373239999</v>
      </c>
      <c r="FW15" s="352">
        <v>308.47590630140002</v>
      </c>
      <c r="FX15" s="352">
        <v>261.1948193572</v>
      </c>
      <c r="FY15" s="352">
        <v>294.1942077818</v>
      </c>
      <c r="FZ15" s="352">
        <v>242.2023157214</v>
      </c>
      <c r="GA15" s="352">
        <v>283.9664408708</v>
      </c>
      <c r="GB15" s="352">
        <v>205.2946041575</v>
      </c>
      <c r="GC15" s="352">
        <v>325.8152908143</v>
      </c>
      <c r="GD15" s="352">
        <v>289.0642316117</v>
      </c>
      <c r="GE15" s="352">
        <v>315.50080257019999</v>
      </c>
      <c r="GF15" s="352">
        <v>416.09592046810002</v>
      </c>
      <c r="GG15" s="352">
        <v>285.0102549124</v>
      </c>
      <c r="GH15" s="352">
        <v>302.39975043829998</v>
      </c>
      <c r="GI15" s="352">
        <v>326.62895415930001</v>
      </c>
      <c r="GJ15" s="352">
        <v>343.63953637290001</v>
      </c>
      <c r="GK15" s="352">
        <v>225.44719443229999</v>
      </c>
      <c r="GL15" s="352">
        <v>326.24717297550001</v>
      </c>
      <c r="GM15" s="352">
        <v>321.29382689239998</v>
      </c>
      <c r="GN15" s="352">
        <v>171.91218220019999</v>
      </c>
      <c r="GO15" s="352">
        <v>182.10054587089999</v>
      </c>
      <c r="GP15" s="352">
        <v>320.76154355530002</v>
      </c>
      <c r="GQ15" s="352">
        <v>225.86771481400001</v>
      </c>
      <c r="GR15" s="352">
        <v>217.2986084929</v>
      </c>
      <c r="GS15" s="352">
        <v>236.42609199180001</v>
      </c>
      <c r="GT15" s="352">
        <v>202.85509829009999</v>
      </c>
      <c r="GU15" s="352">
        <v>298.43208067360001</v>
      </c>
      <c r="GV15" s="352">
        <v>335.4884506317</v>
      </c>
      <c r="GW15" s="352">
        <v>257.52422237629997</v>
      </c>
      <c r="GX15" s="352">
        <v>210.2941569214</v>
      </c>
      <c r="GY15" s="352">
        <v>342.82611222830002</v>
      </c>
      <c r="GZ15" s="352">
        <v>235.2888195276</v>
      </c>
      <c r="HA15" s="352">
        <v>256.63516283069998</v>
      </c>
      <c r="HB15" s="352">
        <v>293.52347144430001</v>
      </c>
      <c r="HC15" s="352">
        <v>292.46826648690001</v>
      </c>
      <c r="HD15" s="352">
        <v>327.74730924310001</v>
      </c>
      <c r="HE15" s="352">
        <v>298.45068779169998</v>
      </c>
      <c r="HF15" s="352">
        <v>240.59112831940001</v>
      </c>
      <c r="HG15" s="352">
        <v>210.51820904670001</v>
      </c>
      <c r="HH15" s="352">
        <v>351.99079955669998</v>
      </c>
      <c r="HI15" s="352">
        <v>314.83979696720002</v>
      </c>
      <c r="HJ15" s="352">
        <v>334.47138625939999</v>
      </c>
      <c r="HK15" s="352">
        <v>245.891401917</v>
      </c>
      <c r="HL15" s="352">
        <v>284.48828406069998</v>
      </c>
      <c r="HM15" s="352">
        <v>288.47281258129999</v>
      </c>
      <c r="HN15" s="352">
        <v>230.14705646639999</v>
      </c>
      <c r="HO15" s="352">
        <v>282.58703504940001</v>
      </c>
      <c r="HP15" s="352">
        <v>262.26569353529999</v>
      </c>
      <c r="HQ15" s="352">
        <v>272.67716357540002</v>
      </c>
      <c r="HR15" s="352">
        <v>276.79729435579998</v>
      </c>
      <c r="HS15" s="352">
        <v>280.1151417781</v>
      </c>
      <c r="HT15" s="352">
        <v>254.31140269170001</v>
      </c>
      <c r="HU15" s="352">
        <v>374.68333143159998</v>
      </c>
      <c r="HV15" s="352">
        <v>438.08649787399997</v>
      </c>
      <c r="HW15" s="352">
        <v>328.68799159730003</v>
      </c>
      <c r="HX15" s="352">
        <v>254.2926203705</v>
      </c>
      <c r="HY15" s="352">
        <v>224.0281702469</v>
      </c>
      <c r="HZ15" s="352">
        <v>333.96597734070002</v>
      </c>
      <c r="IA15" s="352">
        <v>281.82751914250002</v>
      </c>
      <c r="IB15" s="352">
        <v>271.16647723030002</v>
      </c>
      <c r="IC15" s="352">
        <v>186.39358164929999</v>
      </c>
      <c r="ID15" s="352">
        <v>184.06254503490001</v>
      </c>
      <c r="IE15" s="352">
        <v>300.20771529159998</v>
      </c>
      <c r="IF15" s="352">
        <v>239.7905316561</v>
      </c>
      <c r="IG15" s="352">
        <v>235.33403146110001</v>
      </c>
      <c r="IH15" s="352">
        <v>233.6318250507</v>
      </c>
      <c r="II15" s="352">
        <v>245.42430630440001</v>
      </c>
      <c r="IJ15" s="352">
        <v>220.6362508238</v>
      </c>
      <c r="IK15" s="352">
        <v>225.6291811449</v>
      </c>
      <c r="IL15" s="352">
        <v>267.66652150020002</v>
      </c>
      <c r="IM15" s="352">
        <v>250.2583418685</v>
      </c>
      <c r="IN15" s="352">
        <v>314.43723434970002</v>
      </c>
      <c r="IO15" s="352">
        <v>257.73675365809999</v>
      </c>
      <c r="IP15" s="352">
        <v>209.4126068381</v>
      </c>
      <c r="IQ15" s="352">
        <v>370.66563862930002</v>
      </c>
      <c r="IR15" s="352">
        <v>345.24882297300002</v>
      </c>
      <c r="IS15" s="352">
        <v>247.9676586583</v>
      </c>
      <c r="IT15" s="352">
        <v>175.15233180850001</v>
      </c>
      <c r="IU15" s="352">
        <v>220.38075633720001</v>
      </c>
      <c r="IV15" s="352">
        <v>231.00809805489999</v>
      </c>
      <c r="IW15" s="352">
        <v>324.72733742640003</v>
      </c>
      <c r="IX15" s="352">
        <v>241.21916918509999</v>
      </c>
      <c r="IY15" s="352">
        <v>302.92864421659999</v>
      </c>
      <c r="IZ15" s="352">
        <v>262.2226310154</v>
      </c>
      <c r="JA15" s="352">
        <v>222.9303565678</v>
      </c>
      <c r="JB15" s="352">
        <v>224.80312784719999</v>
      </c>
      <c r="JC15" s="352">
        <v>246.9682200702</v>
      </c>
      <c r="JD15" s="352">
        <v>215.3601396446</v>
      </c>
      <c r="JE15" s="352">
        <v>327.81522943649998</v>
      </c>
      <c r="JF15" s="352">
        <v>247.29035056640001</v>
      </c>
      <c r="JG15" s="352">
        <v>236.1360910093</v>
      </c>
      <c r="JH15" s="352">
        <v>235.18795102230001</v>
      </c>
      <c r="JI15" s="352">
        <v>347.91120468190002</v>
      </c>
      <c r="JJ15" s="352">
        <v>290.02321192310001</v>
      </c>
      <c r="JK15" s="352">
        <v>265.30308828810001</v>
      </c>
      <c r="JL15" s="352">
        <v>305.21437492230001</v>
      </c>
      <c r="JM15" s="352">
        <v>263.12277824329999</v>
      </c>
      <c r="JN15" s="352">
        <v>321.6696189713</v>
      </c>
      <c r="JO15" s="352">
        <v>329.50202173769998</v>
      </c>
      <c r="JP15" s="352">
        <v>273.16600109000001</v>
      </c>
      <c r="JQ15" s="352">
        <v>279.34556366049998</v>
      </c>
      <c r="JR15" s="352">
        <v>244.20933400160001</v>
      </c>
      <c r="JS15" s="352">
        <v>413.5698563812</v>
      </c>
      <c r="JT15" s="352">
        <v>391.1728268709</v>
      </c>
      <c r="JU15" s="352">
        <v>301.88180403249999</v>
      </c>
      <c r="JV15" s="352">
        <v>229.8203524992</v>
      </c>
      <c r="JW15" s="352">
        <v>269.49337497400001</v>
      </c>
      <c r="JX15" s="352">
        <v>203.474434062</v>
      </c>
      <c r="JY15" s="352">
        <v>236.94007938300001</v>
      </c>
      <c r="JZ15" s="352">
        <v>258.06288821779998</v>
      </c>
      <c r="KA15" s="352">
        <v>345.35369409459997</v>
      </c>
      <c r="KB15" s="352">
        <v>265.60083401349999</v>
      </c>
      <c r="KC15" s="352">
        <v>244.75815046650001</v>
      </c>
      <c r="KD15" s="352">
        <v>260.2635325672</v>
      </c>
      <c r="KE15" s="352">
        <v>333.3611760238</v>
      </c>
      <c r="KF15" s="352">
        <v>504.10613076150003</v>
      </c>
      <c r="KG15" s="352">
        <v>338.6606338839</v>
      </c>
      <c r="KH15" s="352">
        <v>265.85358200000002</v>
      </c>
      <c r="KI15" s="352">
        <v>33.366220290145634</v>
      </c>
      <c r="KJ15" s="352">
        <v>24.61040243861936</v>
      </c>
      <c r="KK15" s="352">
        <v>40.401097464636109</v>
      </c>
      <c r="KL15" s="352">
        <v>64.460569955948557</v>
      </c>
      <c r="KM15" s="352">
        <v>46.192810471355074</v>
      </c>
      <c r="KN15" s="352">
        <v>97.787035924731754</v>
      </c>
      <c r="KO15" s="352">
        <v>66.418622027716083</v>
      </c>
      <c r="KP15" s="352">
        <v>33.2360904630753</v>
      </c>
      <c r="KQ15" s="352">
        <v>46.205222101142994</v>
      </c>
      <c r="KR15" s="352">
        <v>36.69139230702848</v>
      </c>
      <c r="KS15" s="352">
        <v>45.110978414639135</v>
      </c>
      <c r="KT15" s="352">
        <v>55.13405288336358</v>
      </c>
      <c r="KU15" s="352">
        <v>100.34799306919297</v>
      </c>
      <c r="KV15" s="352">
        <v>48.339903605220513</v>
      </c>
      <c r="KW15" s="352">
        <v>34.427524851480769</v>
      </c>
      <c r="KX15" s="352">
        <v>54.912407739318724</v>
      </c>
      <c r="KY15" s="352">
        <v>33.631984877012485</v>
      </c>
      <c r="KZ15" s="352">
        <v>42.037307813590019</v>
      </c>
      <c r="LA15" s="352">
        <v>24.68850025750686</v>
      </c>
      <c r="LB15" s="352">
        <v>16.543915225174402</v>
      </c>
      <c r="LC15" s="352">
        <v>22.316994123597681</v>
      </c>
      <c r="LD15" s="352">
        <v>71.785693283689682</v>
      </c>
      <c r="LE15" s="352">
        <v>49.599199423080279</v>
      </c>
      <c r="LF15" s="352">
        <v>65.248298413781299</v>
      </c>
      <c r="LG15" s="352">
        <v>52.785240544832277</v>
      </c>
      <c r="LH15" s="352">
        <v>33.970491010903856</v>
      </c>
      <c r="LI15" s="352">
        <v>66.387652258388982</v>
      </c>
      <c r="LJ15" s="352">
        <v>20.480330237552153</v>
      </c>
      <c r="LK15" s="352">
        <v>56.897143759123765</v>
      </c>
      <c r="LL15" s="352">
        <v>80.356517703641458</v>
      </c>
      <c r="LM15" s="352">
        <v>66.229637850151676</v>
      </c>
      <c r="LN15" s="352">
        <v>29.262099591361249</v>
      </c>
      <c r="LO15" s="352">
        <v>40.6312431307162</v>
      </c>
      <c r="LP15" s="352">
        <v>53.92999149205653</v>
      </c>
      <c r="LQ15" s="352">
        <v>26.96075169438987</v>
      </c>
      <c r="LR15" s="352">
        <v>18.049045658330613</v>
      </c>
      <c r="LS15" s="352">
        <v>31.971463118912595</v>
      </c>
      <c r="LT15" s="352">
        <v>63.597595092420363</v>
      </c>
      <c r="LU15" s="352">
        <v>51.962505574372756</v>
      </c>
      <c r="LV15" s="352">
        <v>24.365368370152311</v>
      </c>
      <c r="LW15" s="352">
        <v>26.689328887112055</v>
      </c>
      <c r="LX15" s="352">
        <v>22.718497043380637</v>
      </c>
      <c r="LY15" s="352">
        <v>50.480386076566901</v>
      </c>
      <c r="LZ15" s="352">
        <v>35.836572149650976</v>
      </c>
      <c r="MA15" s="352">
        <v>39.322698909720856</v>
      </c>
      <c r="MB15" s="352">
        <v>46.791525097172411</v>
      </c>
      <c r="MC15" s="352">
        <v>58.675940048138614</v>
      </c>
      <c r="MD15" s="352">
        <v>52.710455423458313</v>
      </c>
      <c r="ME15" s="352">
        <v>34.335071446873542</v>
      </c>
      <c r="MF15" s="352">
        <v>52.829650037802708</v>
      </c>
      <c r="MG15" s="352">
        <v>62.670684680270199</v>
      </c>
      <c r="MH15" s="352">
        <v>23.290048998005773</v>
      </c>
      <c r="MI15" s="352">
        <v>50.640112373158701</v>
      </c>
      <c r="MJ15" s="352">
        <v>65.152997763437469</v>
      </c>
      <c r="MK15" s="352">
        <v>65.511308805527761</v>
      </c>
      <c r="ML15" s="352">
        <v>44.91679616417963</v>
      </c>
      <c r="MM15" s="352">
        <v>17.034269273107441</v>
      </c>
      <c r="MN15" s="352">
        <v>7.9884122372180002</v>
      </c>
      <c r="MO15" s="352">
        <v>44.641965534259896</v>
      </c>
      <c r="MP15" s="352">
        <v>56.64814430701432</v>
      </c>
      <c r="MQ15" s="352">
        <v>44.269012193195067</v>
      </c>
      <c r="MR15" s="352">
        <v>43.819782461781102</v>
      </c>
      <c r="MS15" s="352">
        <v>44.427568864571469</v>
      </c>
      <c r="MT15" s="352">
        <v>17.386571658524758</v>
      </c>
      <c r="MU15" s="352">
        <v>40.780528140970375</v>
      </c>
      <c r="MV15" s="352">
        <v>20.930979406721377</v>
      </c>
      <c r="MW15" s="352">
        <v>53.953914105625358</v>
      </c>
      <c r="MX15" s="352">
        <v>45.170188139771795</v>
      </c>
      <c r="MY15" s="352">
        <v>43.685990945432081</v>
      </c>
      <c r="MZ15" s="352">
        <v>14.698563636095628</v>
      </c>
      <c r="NA15" s="352">
        <v>60.662732980235035</v>
      </c>
      <c r="NB15" s="352">
        <v>50.763249745468386</v>
      </c>
      <c r="NC15" s="352">
        <v>58.611988028934263</v>
      </c>
      <c r="ND15" s="352">
        <v>18.153233645451223</v>
      </c>
      <c r="NE15" s="352">
        <v>29.293950158516793</v>
      </c>
      <c r="NF15" s="352">
        <v>42.66633461858774</v>
      </c>
      <c r="NG15" s="352">
        <v>58.435819802286574</v>
      </c>
      <c r="NH15" s="352">
        <v>42.972899992563271</v>
      </c>
      <c r="NI15" s="352">
        <v>66.725773754649197</v>
      </c>
      <c r="NJ15" s="352">
        <v>50.104372544831676</v>
      </c>
      <c r="NK15" s="352">
        <v>30.221702830813854</v>
      </c>
      <c r="NL15" s="352">
        <v>29.547977776363922</v>
      </c>
      <c r="NM15" s="352">
        <v>24.825853253360606</v>
      </c>
      <c r="NN15" s="352">
        <v>27.517081418507559</v>
      </c>
      <c r="NO15" s="352">
        <v>72.012698407652806</v>
      </c>
      <c r="NP15" s="352">
        <v>49.159054576137066</v>
      </c>
      <c r="NQ15" s="352">
        <v>44.90933308159839</v>
      </c>
      <c r="NR15" s="352">
        <v>77.260199387016087</v>
      </c>
      <c r="NS15" s="352">
        <v>18.716623435477374</v>
      </c>
      <c r="NT15" s="352">
        <v>15.498668816027191</v>
      </c>
      <c r="NU15" s="352">
        <v>41.986754907370766</v>
      </c>
      <c r="NV15" s="352">
        <v>22.088441928847715</v>
      </c>
      <c r="NW15" s="352">
        <v>54.970582153198706</v>
      </c>
      <c r="NX15" s="352">
        <v>27.092059115364549</v>
      </c>
      <c r="NY15" s="352">
        <v>29.58455719613022</v>
      </c>
      <c r="NZ15" s="352">
        <v>21.037554528478523</v>
      </c>
      <c r="OA15" s="352">
        <v>17.090891824199957</v>
      </c>
      <c r="OB15" s="352">
        <v>28.381532880558751</v>
      </c>
      <c r="OC15" s="352">
        <v>45.987935605455164</v>
      </c>
      <c r="OD15" s="352">
        <v>57.85367758711368</v>
      </c>
      <c r="OE15" s="352">
        <v>38.916055271367611</v>
      </c>
      <c r="OF15" s="352">
        <v>43.604148984437813</v>
      </c>
      <c r="OG15" s="352">
        <v>48.387003714280809</v>
      </c>
      <c r="OH15" s="352">
        <v>39.062309648679729</v>
      </c>
      <c r="OI15" s="352">
        <v>19.836284914033229</v>
      </c>
      <c r="OJ15" s="352">
        <v>32.597275786363554</v>
      </c>
      <c r="OK15" s="352">
        <v>41.918108989844995</v>
      </c>
      <c r="OL15" s="352">
        <v>40.475635659366901</v>
      </c>
      <c r="OM15" s="352">
        <v>16.657598964581183</v>
      </c>
      <c r="ON15" s="352">
        <v>53.075384504702043</v>
      </c>
      <c r="OO15" s="352">
        <v>24.462204969920663</v>
      </c>
      <c r="OP15" s="352">
        <v>34.055550772639634</v>
      </c>
      <c r="OQ15" s="352">
        <v>34.044651898169548</v>
      </c>
      <c r="OR15" s="352">
        <v>35.015013209853635</v>
      </c>
      <c r="OS15" s="352">
        <v>28.535666651779138</v>
      </c>
      <c r="OT15" s="352">
        <v>69.812589519559538</v>
      </c>
      <c r="OU15" s="352">
        <v>56.752289383968417</v>
      </c>
      <c r="OV15" s="352">
        <v>41.092519232673965</v>
      </c>
      <c r="OW15" s="352">
        <v>25.721455196689277</v>
      </c>
      <c r="OX15" s="352">
        <v>57.053276607440807</v>
      </c>
      <c r="OY15" s="352">
        <v>20.921279104713193</v>
      </c>
      <c r="OZ15" s="352">
        <v>25.634356719218289</v>
      </c>
      <c r="PA15" s="352">
        <v>48.842475176483191</v>
      </c>
      <c r="PB15" s="352">
        <v>38.081394896007737</v>
      </c>
      <c r="PC15" s="352">
        <v>14.255747351996547</v>
      </c>
      <c r="PD15" s="352">
        <v>28.508030662013368</v>
      </c>
      <c r="PE15" s="352">
        <v>37.448885044388533</v>
      </c>
      <c r="PF15" s="352">
        <v>81.681141739674104</v>
      </c>
      <c r="PG15" s="352">
        <v>32.681812769687866</v>
      </c>
      <c r="PH15" s="352">
        <v>35.721748355909369</v>
      </c>
      <c r="PI15" s="352">
        <v>20.182196233327375</v>
      </c>
      <c r="PJ15" s="352">
        <v>16.89721460681119</v>
      </c>
      <c r="PK15" s="352">
        <v>49.769984862245849</v>
      </c>
      <c r="PL15" s="352">
        <v>34.006881659372397</v>
      </c>
      <c r="PM15" s="352">
        <v>11.365086630238636</v>
      </c>
      <c r="PN15" s="352">
        <v>52.146523611249734</v>
      </c>
      <c r="PO15" s="352">
        <v>107.22951036927981</v>
      </c>
      <c r="PP15" s="352">
        <v>31.890218830679828</v>
      </c>
      <c r="PQ15" s="352">
        <v>28.73956952426343</v>
      </c>
      <c r="PR15" s="352">
        <v>51.355581567074353</v>
      </c>
      <c r="PS15" s="352">
        <v>49.297508609901286</v>
      </c>
      <c r="PT15" s="352">
        <v>33.051011151468799</v>
      </c>
      <c r="PU15" s="352">
        <v>41.7402897949097</v>
      </c>
      <c r="PV15" s="352">
        <v>25.880804075766093</v>
      </c>
      <c r="PW15" s="352">
        <v>70.112753580763865</v>
      </c>
      <c r="PX15" s="352">
        <v>46.067069144228526</v>
      </c>
      <c r="PY15" s="352">
        <v>70.726848125367439</v>
      </c>
      <c r="PZ15" s="352">
        <v>22.913039524711223</v>
      </c>
      <c r="QA15" s="352">
        <v>51.861714475292956</v>
      </c>
      <c r="QB15" s="352">
        <v>46.837073727266784</v>
      </c>
      <c r="QC15" s="352">
        <v>15.307829205099466</v>
      </c>
      <c r="QD15" s="352">
        <v>56.013629742809144</v>
      </c>
      <c r="QE15" s="352">
        <v>69.809782532112649</v>
      </c>
      <c r="QF15" s="352">
        <v>59.758352194143811</v>
      </c>
      <c r="QG15" s="352">
        <v>61.531187479816623</v>
      </c>
      <c r="QH15" s="352">
        <v>15.875656317571043</v>
      </c>
      <c r="QI15" s="352">
        <v>20.359230464160561</v>
      </c>
      <c r="QJ15" s="352">
        <v>94.084317493977494</v>
      </c>
      <c r="QK15" s="352">
        <v>37.035826596398238</v>
      </c>
      <c r="QL15" s="352">
        <v>59.983671670460495</v>
      </c>
      <c r="QM15" s="352">
        <v>21.684847172959394</v>
      </c>
      <c r="QN15" s="352">
        <v>32.325029722046111</v>
      </c>
      <c r="QO15" s="352">
        <v>29.413717715476878</v>
      </c>
      <c r="QP15" s="352">
        <v>73.193533298739965</v>
      </c>
      <c r="QQ15" s="352">
        <v>46.506967587457552</v>
      </c>
      <c r="QR15" s="352">
        <v>68.96980777403644</v>
      </c>
      <c r="QS15" s="352">
        <v>36.466920194210161</v>
      </c>
      <c r="QT15" s="352">
        <v>47.614107964418508</v>
      </c>
      <c r="QU15" s="352">
        <v>34.067895568252766</v>
      </c>
      <c r="QV15" s="352">
        <v>48.422027535550285</v>
      </c>
      <c r="QW15" s="352">
        <v>47.208601006991842</v>
      </c>
      <c r="QX15" s="352">
        <v>77.038398181507887</v>
      </c>
      <c r="QY15" s="352">
        <v>27.455435564476403</v>
      </c>
      <c r="QZ15" s="352">
        <v>64.292617292097447</v>
      </c>
      <c r="RA15" s="352">
        <v>27.397239784521048</v>
      </c>
      <c r="RB15" s="352">
        <v>67.330642170650009</v>
      </c>
      <c r="RC15" s="352">
        <v>58.711151829822541</v>
      </c>
      <c r="RD15" s="352">
        <v>30.694480906883427</v>
      </c>
      <c r="RE15" s="352">
        <v>41.643744882313484</v>
      </c>
      <c r="RF15" s="352">
        <v>35.696468576905716</v>
      </c>
      <c r="RG15" s="352">
        <v>39.791110189843209</v>
      </c>
      <c r="RH15" s="352">
        <v>28.690956018874431</v>
      </c>
      <c r="RI15" s="352">
        <v>29.596690772861734</v>
      </c>
      <c r="RJ15" s="352">
        <v>35.673318370873631</v>
      </c>
      <c r="RK15" s="352">
        <v>47.600187979442182</v>
      </c>
      <c r="RL15" s="352">
        <v>39.908833325291113</v>
      </c>
      <c r="RM15" s="352">
        <v>19.985659960567432</v>
      </c>
      <c r="RN15" s="352">
        <v>79.304140345315773</v>
      </c>
      <c r="RO15" s="352">
        <v>50.451062363602716</v>
      </c>
      <c r="RP15" s="352">
        <v>21.883156925080044</v>
      </c>
      <c r="RQ15" s="352">
        <v>50.031327706091133</v>
      </c>
      <c r="RR15" s="352">
        <v>36.483839424351117</v>
      </c>
      <c r="RS15" s="352">
        <v>18.505093435928558</v>
      </c>
      <c r="RT15" s="352">
        <v>18.672148542469387</v>
      </c>
      <c r="RU15" s="352">
        <v>101.92385759048173</v>
      </c>
      <c r="RV15" s="352">
        <v>45.649901376144044</v>
      </c>
      <c r="RW15" s="352">
        <v>33.138104336725974</v>
      </c>
      <c r="RX15" s="352">
        <v>32.405446788104058</v>
      </c>
      <c r="RY15" s="352">
        <v>5.8107050670118667</v>
      </c>
      <c r="RZ15" s="352">
        <v>79.9596675415292</v>
      </c>
      <c r="SA15" s="352">
        <v>66.888134519161156</v>
      </c>
      <c r="SB15" s="352">
        <v>28.555947493709056</v>
      </c>
      <c r="SC15" s="352">
        <v>41.757382598064822</v>
      </c>
      <c r="SD15" s="352">
        <v>48.536005764487697</v>
      </c>
      <c r="SE15" s="352">
        <v>29.954789316208377</v>
      </c>
      <c r="SF15" s="352">
        <v>16.379100465383175</v>
      </c>
      <c r="SG15" s="352">
        <v>45.356227084424859</v>
      </c>
      <c r="SH15" s="352">
        <v>51.494323121315574</v>
      </c>
      <c r="SI15" s="352">
        <v>53.853347865281648</v>
      </c>
      <c r="SJ15" s="352">
        <v>43.786608894683184</v>
      </c>
      <c r="SK15" s="352">
        <v>46.781425618566232</v>
      </c>
      <c r="SL15" s="352">
        <v>34.078043339820908</v>
      </c>
      <c r="SM15" s="352">
        <v>56.057705421297896</v>
      </c>
      <c r="SN15" s="352">
        <v>53.160348674579723</v>
      </c>
      <c r="SO15" s="352">
        <v>33.884980613968082</v>
      </c>
      <c r="SP15" s="352">
        <v>40.813286324849429</v>
      </c>
      <c r="SQ15" s="352">
        <v>19.751160366311069</v>
      </c>
      <c r="SR15" s="352">
        <v>39.359691937682669</v>
      </c>
      <c r="SS15" s="352">
        <v>40.428336744678035</v>
      </c>
      <c r="ST15" s="352">
        <v>49.813639664396334</v>
      </c>
      <c r="SU15" s="352">
        <v>44.437326475112485</v>
      </c>
      <c r="SV15" s="352">
        <v>35.618770203905143</v>
      </c>
      <c r="SW15" s="352">
        <v>39.08077121533654</v>
      </c>
      <c r="SX15" s="352">
        <v>43.601716546965861</v>
      </c>
      <c r="SY15" s="352">
        <v>39.033799732772536</v>
      </c>
      <c r="SZ15" s="352">
        <v>52.242443797211479</v>
      </c>
      <c r="TA15" s="352">
        <v>54.401775504814282</v>
      </c>
      <c r="TB15" s="352">
        <v>64.099320623637084</v>
      </c>
      <c r="TC15" s="352">
        <v>46.433159934200432</v>
      </c>
      <c r="TD15" s="352">
        <v>34.426129339081371</v>
      </c>
      <c r="TE15" s="352">
        <v>28.299755863718303</v>
      </c>
      <c r="TF15" s="352">
        <v>24.008083534260948</v>
      </c>
      <c r="TG15" s="352">
        <v>48.862314401396503</v>
      </c>
      <c r="TH15" s="352">
        <v>22.97764497178008</v>
      </c>
      <c r="TI15" s="352">
        <v>17.716316860303891</v>
      </c>
      <c r="TJ15" s="352">
        <v>54.93740479819698</v>
      </c>
      <c r="TK15" s="352">
        <v>21.616299390611829</v>
      </c>
      <c r="TL15" s="352">
        <v>31.59502036816238</v>
      </c>
      <c r="TM15" s="352">
        <v>16.122988836730258</v>
      </c>
      <c r="TN15" s="352">
        <v>27.216264963639532</v>
      </c>
      <c r="TO15" s="352">
        <v>34.305907245812477</v>
      </c>
      <c r="TP15" s="352">
        <v>12.217664255528319</v>
      </c>
      <c r="TQ15" s="352">
        <v>52.020860364550543</v>
      </c>
      <c r="TR15" s="352">
        <v>52.353795303037032</v>
      </c>
      <c r="TS15" s="352">
        <v>50.887959607643211</v>
      </c>
      <c r="TT15" s="352">
        <v>53.092687157604331</v>
      </c>
      <c r="TU15" s="352">
        <v>30.294938942534998</v>
      </c>
      <c r="TV15" s="352">
        <v>67.953149801268523</v>
      </c>
      <c r="TW15" s="352">
        <v>45.620021891058229</v>
      </c>
      <c r="TX15" s="352">
        <v>20.643322456778748</v>
      </c>
      <c r="TY15" s="352">
        <v>42.896208693427269</v>
      </c>
      <c r="TZ15" s="352">
        <v>26.501588218230211</v>
      </c>
      <c r="UA15" s="352">
        <v>29.198753832918754</v>
      </c>
      <c r="UB15" s="352">
        <v>63.458085068764149</v>
      </c>
      <c r="UC15" s="352">
        <v>38.025730161136408</v>
      </c>
      <c r="UD15" s="352">
        <v>69.569259332258696</v>
      </c>
      <c r="UE15" s="352">
        <v>52.064380043290555</v>
      </c>
      <c r="UF15" s="352">
        <v>47.363685880188257</v>
      </c>
      <c r="UG15" s="352">
        <v>24.172684634695059</v>
      </c>
      <c r="UH15" s="352">
        <v>54.773360610331366</v>
      </c>
      <c r="UI15" s="352">
        <v>27.065200660685036</v>
      </c>
      <c r="UJ15" s="352">
        <v>31.849643688285994</v>
      </c>
      <c r="UK15" s="352">
        <v>24.074108069579296</v>
      </c>
      <c r="UL15" s="352">
        <v>13.716109043810292</v>
      </c>
      <c r="UM15" s="352">
        <v>18.09005572460606</v>
      </c>
      <c r="UN15" s="352">
        <v>90.360970338295147</v>
      </c>
      <c r="UO15" s="352">
        <v>30.229634271434065</v>
      </c>
      <c r="UP15" s="352">
        <v>44.056544610024986</v>
      </c>
      <c r="UQ15" s="352">
        <v>51.005164797357821</v>
      </c>
      <c r="UR15" s="352">
        <v>53.472138534737638</v>
      </c>
      <c r="US15" s="352">
        <v>54.867443329715741</v>
      </c>
      <c r="UT15" s="352">
        <v>92.886307414530165</v>
      </c>
      <c r="UU15" s="352">
        <v>47.316091189115383</v>
      </c>
      <c r="UV15" s="352">
        <v>47.114964253018996</v>
      </c>
      <c r="UW15" s="352">
        <v>40.36790217800953</v>
      </c>
      <c r="UX15" s="352">
        <v>69.838801033518735</v>
      </c>
      <c r="UY15" s="352">
        <v>64.596553767570356</v>
      </c>
      <c r="UZ15" s="352">
        <v>56.261517116045582</v>
      </c>
      <c r="VA15" s="352">
        <v>23.75137666383398</v>
      </c>
      <c r="VB15" s="352">
        <v>45.852606102193221</v>
      </c>
      <c r="VC15" s="352">
        <v>58.192185527913296</v>
      </c>
      <c r="VD15" s="352">
        <v>14.450579230881289</v>
      </c>
      <c r="VE15" s="352">
        <v>49.884964505883801</v>
      </c>
      <c r="VF15" s="352">
        <v>24.181445204846682</v>
      </c>
      <c r="VG15" s="352">
        <v>21.67770852904934</v>
      </c>
      <c r="VH15" s="352">
        <v>27.984289058156008</v>
      </c>
      <c r="VI15" s="352">
        <v>33.069532192202018</v>
      </c>
      <c r="VJ15" s="352">
        <v>48.541748002957945</v>
      </c>
      <c r="VK15" s="352">
        <v>99.310583577651187</v>
      </c>
      <c r="VL15" s="352">
        <v>74.485978776133948</v>
      </c>
      <c r="VM15" s="352" t="s">
        <v>1780</v>
      </c>
      <c r="VN15" s="352">
        <v>83254.497538241558</v>
      </c>
      <c r="VO15" s="352">
        <v>12375.137881677219</v>
      </c>
      <c r="VP15" s="352">
        <v>330.73990250330002</v>
      </c>
      <c r="VQ15" s="352">
        <v>357.75232173540002</v>
      </c>
      <c r="VR15" s="352">
        <v>288.86938489250002</v>
      </c>
      <c r="VS15" s="352">
        <v>265.69659442779999</v>
      </c>
      <c r="VT15" s="352">
        <v>375.3895234885</v>
      </c>
      <c r="VU15" s="352">
        <v>349.33037189229998</v>
      </c>
      <c r="VV15" s="352">
        <v>300.78430587960003</v>
      </c>
      <c r="VW15" s="352">
        <v>348.14229155020001</v>
      </c>
      <c r="VX15" s="352">
        <v>321.93737615169999</v>
      </c>
      <c r="VY15" s="352">
        <v>371.75097169830002</v>
      </c>
      <c r="VZ15" s="352">
        <v>331.80162904370002</v>
      </c>
      <c r="WA15" s="352">
        <v>304.83514815580003</v>
      </c>
      <c r="WB15" s="352">
        <v>452.34197956579999</v>
      </c>
      <c r="WC15" s="352">
        <v>431.48819838970002</v>
      </c>
      <c r="WD15" s="352">
        <v>334.47918807949998</v>
      </c>
      <c r="WE15" s="352">
        <v>264.34455068369999</v>
      </c>
      <c r="WF15" s="352">
        <v>387.55200990579999</v>
      </c>
      <c r="WG15" s="352">
        <v>349.55216906219999</v>
      </c>
      <c r="WH15" s="352">
        <v>320.69053317369998</v>
      </c>
      <c r="WI15" s="352">
        <v>336.4139440253</v>
      </c>
      <c r="WJ15" s="352">
        <v>345.59082668159999</v>
      </c>
      <c r="WK15" s="352">
        <v>306.42740111979998</v>
      </c>
      <c r="WL15" s="352">
        <v>344.44747786760001</v>
      </c>
      <c r="WM15" s="352">
        <v>307.80164443749999</v>
      </c>
      <c r="WN15" s="352">
        <v>373.8339589583</v>
      </c>
      <c r="WO15" s="352">
        <v>281.58623141890001</v>
      </c>
      <c r="WP15" s="352">
        <v>386.57919069510001</v>
      </c>
      <c r="WQ15" s="352">
        <v>183.9747877735</v>
      </c>
      <c r="WR15" s="352">
        <v>375.23270432790002</v>
      </c>
      <c r="WS15" s="352">
        <v>315.48647285290002</v>
      </c>
      <c r="WT15" s="352">
        <v>461.02144369400003</v>
      </c>
      <c r="WU15" s="352">
        <v>256.19912300210001</v>
      </c>
      <c r="WV15" s="352">
        <v>343.14526863650002</v>
      </c>
      <c r="WW15" s="352">
        <v>430.58046591070001</v>
      </c>
      <c r="WX15" s="352">
        <v>351.8149576239</v>
      </c>
      <c r="WY15" s="352">
        <v>345.18715704350001</v>
      </c>
      <c r="WZ15" s="352">
        <v>347.66261672349998</v>
      </c>
      <c r="XA15" s="352">
        <v>290.49774752899998</v>
      </c>
      <c r="XB15" s="352">
        <v>383.88842218640002</v>
      </c>
      <c r="XC15" s="352">
        <v>288.40180417919998</v>
      </c>
      <c r="XD15" s="352">
        <v>300.46259462730001</v>
      </c>
      <c r="XE15" s="352">
        <v>315.8774024933</v>
      </c>
      <c r="XF15" s="352">
        <v>373.93344906890002</v>
      </c>
      <c r="XG15" s="352">
        <v>346.01273593740001</v>
      </c>
      <c r="XH15" s="352">
        <v>335.0285885934</v>
      </c>
      <c r="XI15" s="352">
        <v>340.18378356549999</v>
      </c>
      <c r="XJ15" s="352">
        <v>391.96417509849999</v>
      </c>
      <c r="XK15" s="352">
        <v>286.68493554050002</v>
      </c>
      <c r="XL15" s="352">
        <v>357.6330642922</v>
      </c>
      <c r="XM15" s="352">
        <v>306.11522892789998</v>
      </c>
      <c r="XN15" s="352">
        <v>404.56944566039999</v>
      </c>
      <c r="XO15" s="352">
        <v>341.20666174439998</v>
      </c>
      <c r="XP15" s="352">
        <v>373.27861905890001</v>
      </c>
      <c r="XQ15" s="352">
        <v>351.76604751809998</v>
      </c>
      <c r="XR15" s="352">
        <v>396.4141981894</v>
      </c>
      <c r="XS15" s="352">
        <v>453.99774765379999</v>
      </c>
      <c r="XT15" s="352">
        <v>352.67720165729997</v>
      </c>
      <c r="XU15" s="352">
        <v>292.29964261740002</v>
      </c>
      <c r="XV15" s="352">
        <v>354.23512452440002</v>
      </c>
      <c r="XW15" s="352">
        <v>285.51019393669998</v>
      </c>
      <c r="XX15" s="352">
        <v>395.50617800740002</v>
      </c>
      <c r="XY15" s="352">
        <v>302.90181577269999</v>
      </c>
      <c r="XZ15" s="352">
        <v>377.73273595170002</v>
      </c>
      <c r="YA15" s="352">
        <v>351.5805260134</v>
      </c>
      <c r="YB15" s="352">
        <v>333.5144437198</v>
      </c>
      <c r="YC15" s="352">
        <v>329.15573070609997</v>
      </c>
      <c r="YD15" s="352">
        <v>414.01935007319997</v>
      </c>
      <c r="YE15" s="352">
        <v>760.89826073560005</v>
      </c>
      <c r="YF15" s="352">
        <v>346.07391490570001</v>
      </c>
      <c r="YG15" s="352">
        <v>303.71820567679998</v>
      </c>
      <c r="YH15" s="352">
        <v>367.49312603610002</v>
      </c>
      <c r="YI15" s="352">
        <v>356.53389600669999</v>
      </c>
      <c r="YJ15" s="352">
        <v>433.93550156100002</v>
      </c>
      <c r="YK15" s="352">
        <v>301.12716298729998</v>
      </c>
      <c r="YL15" s="352">
        <v>433.21378871650001</v>
      </c>
      <c r="YM15" s="352">
        <v>448.73458796360001</v>
      </c>
      <c r="YN15" s="352">
        <v>384.14113052930003</v>
      </c>
      <c r="YO15" s="352">
        <v>329.1240879819</v>
      </c>
      <c r="YP15" s="352">
        <v>406.51858458369998</v>
      </c>
      <c r="YQ15" s="352">
        <v>292.42255283690002</v>
      </c>
      <c r="YR15" s="352">
        <v>336.44788953220001</v>
      </c>
      <c r="YS15" s="352">
        <v>251.1529107426</v>
      </c>
      <c r="YT15" s="352">
        <v>359.52679488939998</v>
      </c>
      <c r="YU15" s="352">
        <v>263.6413246688</v>
      </c>
      <c r="YV15" s="352">
        <v>345.48905174679999</v>
      </c>
      <c r="YW15" s="352">
        <v>354.56637635589999</v>
      </c>
      <c r="YX15" s="352">
        <v>292.44808876949998</v>
      </c>
      <c r="YY15" s="352">
        <v>415.23729645790002</v>
      </c>
      <c r="YZ15" s="352">
        <v>257.411544671</v>
      </c>
      <c r="ZA15" s="352">
        <v>326.95877157770002</v>
      </c>
      <c r="ZB15" s="352">
        <v>354.41518943580002</v>
      </c>
      <c r="ZC15" s="352">
        <v>352.3254955864</v>
      </c>
      <c r="ZD15" s="352">
        <v>344.861686883</v>
      </c>
      <c r="ZE15" s="352">
        <v>289.37124179789998</v>
      </c>
      <c r="ZF15" s="352">
        <v>376.84369657010001</v>
      </c>
      <c r="ZG15" s="352">
        <v>340.56556513330003</v>
      </c>
      <c r="ZH15" s="352">
        <v>304.15086191059999</v>
      </c>
      <c r="ZI15" s="352">
        <v>279.30262634450003</v>
      </c>
      <c r="ZJ15" s="352">
        <v>303.01762566949998</v>
      </c>
      <c r="ZK15" s="352">
        <v>312.24664531370001</v>
      </c>
      <c r="ZL15" s="352">
        <v>490.8319527781</v>
      </c>
      <c r="ZM15" s="352">
        <v>359.8295096425</v>
      </c>
      <c r="ZN15" s="352">
        <v>296.37533879789999</v>
      </c>
      <c r="ZO15" s="352">
        <v>374.0787802346</v>
      </c>
      <c r="ZP15" s="352">
        <v>342.92407000370002</v>
      </c>
      <c r="ZQ15" s="352">
        <v>381.32958057979999</v>
      </c>
      <c r="ZR15" s="352">
        <v>292.27036024569998</v>
      </c>
      <c r="ZS15" s="352">
        <v>347.11566635790001</v>
      </c>
      <c r="ZT15" s="352">
        <v>240.3433545478</v>
      </c>
      <c r="ZU15" s="352">
        <v>324.17794870339998</v>
      </c>
      <c r="ZV15" s="352">
        <v>269.00241111560001</v>
      </c>
      <c r="ZW15" s="352">
        <v>335.9002339786</v>
      </c>
      <c r="ZX15" s="352">
        <v>342.86348414600002</v>
      </c>
      <c r="ZY15" s="352">
        <v>353.86079279969999</v>
      </c>
      <c r="ZZ15" s="352">
        <v>383.5170193221</v>
      </c>
      <c r="AAA15" s="352">
        <v>352.56564050039998</v>
      </c>
      <c r="AAB15" s="352">
        <v>258.59163740150001</v>
      </c>
      <c r="AAC15" s="352">
        <v>256.59767192480001</v>
      </c>
      <c r="AAD15" s="352">
        <v>271.95407509889998</v>
      </c>
      <c r="AAE15" s="352">
        <v>278.39895401929999</v>
      </c>
      <c r="AAF15" s="352">
        <v>206.35190958499999</v>
      </c>
      <c r="AAG15" s="352">
        <v>336.33410199330001</v>
      </c>
      <c r="AAH15" s="352">
        <v>340.3400910396</v>
      </c>
      <c r="AAI15" s="352">
        <v>345.78664261850003</v>
      </c>
      <c r="AAJ15" s="352">
        <v>342.99075988769999</v>
      </c>
      <c r="AAK15" s="352">
        <v>310.73062484169998</v>
      </c>
      <c r="AAL15" s="352">
        <v>400.61390592980001</v>
      </c>
      <c r="AAM15" s="352">
        <v>428.68206294620001</v>
      </c>
      <c r="AAN15" s="352">
        <v>286.58353919630002</v>
      </c>
      <c r="AAO15" s="352">
        <v>339.35122556170001</v>
      </c>
      <c r="AAP15" s="352">
        <v>335.30289532389997</v>
      </c>
      <c r="AAQ15" s="352">
        <v>258.72549242029999</v>
      </c>
      <c r="AAR15" s="352">
        <v>354.68115290639997</v>
      </c>
      <c r="AAS15" s="352">
        <v>306.6022144584</v>
      </c>
      <c r="AAT15" s="352">
        <v>364.41232913810001</v>
      </c>
      <c r="AAU15" s="352">
        <v>379.65335072789998</v>
      </c>
      <c r="AAV15" s="352">
        <v>520.94806201230006</v>
      </c>
      <c r="AAW15" s="352">
        <v>355.22007178349998</v>
      </c>
      <c r="AAX15" s="352">
        <v>319.61177284090002</v>
      </c>
      <c r="AAY15" s="352">
        <v>308.8474854877</v>
      </c>
      <c r="AAZ15" s="352">
        <v>299.10903590049998</v>
      </c>
      <c r="ABA15" s="352">
        <v>325.2356093994</v>
      </c>
      <c r="ABB15" s="352">
        <v>358.0882899659</v>
      </c>
      <c r="ABC15" s="352">
        <v>303.91728774960001</v>
      </c>
      <c r="ABD15" s="352">
        <v>419.42951638210002</v>
      </c>
      <c r="ABE15" s="352">
        <v>319.81846440470002</v>
      </c>
      <c r="ABF15" s="352">
        <v>490.17325812950003</v>
      </c>
      <c r="ABG15" s="352">
        <v>256.92291540389999</v>
      </c>
      <c r="ABH15" s="352">
        <v>463.3229029487</v>
      </c>
      <c r="ABI15" s="352">
        <v>335.7833975543</v>
      </c>
      <c r="ABJ15" s="352">
        <v>259.58990527579999</v>
      </c>
      <c r="ABK15" s="352">
        <v>315.72791396939999</v>
      </c>
      <c r="ABL15" s="352">
        <v>478.25167101490001</v>
      </c>
      <c r="ABM15" s="352">
        <v>418.75586072440001</v>
      </c>
      <c r="ABN15" s="352">
        <v>349.43596789870003</v>
      </c>
      <c r="ABO15" s="352">
        <v>401.15208763250001</v>
      </c>
      <c r="ABP15" s="352">
        <v>331.6595252555</v>
      </c>
      <c r="ABQ15" s="352">
        <v>515.68648100589996</v>
      </c>
      <c r="ABR15" s="352">
        <v>387.72555818540002</v>
      </c>
      <c r="ABS15" s="352">
        <v>275.69448606579999</v>
      </c>
      <c r="ABT15" s="352">
        <v>298.47129828120001</v>
      </c>
      <c r="ABU15" s="352">
        <v>282.3510695009</v>
      </c>
      <c r="ABV15" s="352">
        <v>342.70797769450002</v>
      </c>
      <c r="ABW15" s="352">
        <v>343.60876984779998</v>
      </c>
      <c r="ABX15" s="352">
        <v>300.19443358349997</v>
      </c>
      <c r="ABY15" s="352">
        <v>458.30517515669999</v>
      </c>
      <c r="ABZ15" s="352">
        <v>288.44387471710002</v>
      </c>
      <c r="ACA15" s="352">
        <v>332.29187924169997</v>
      </c>
      <c r="ACB15" s="352">
        <v>455.42914838489997</v>
      </c>
      <c r="ACC15" s="352">
        <v>358.91238281530002</v>
      </c>
      <c r="ACD15" s="352">
        <v>323.38321072989999</v>
      </c>
      <c r="ACE15" s="352">
        <v>475.59386931929998</v>
      </c>
      <c r="ACF15" s="352">
        <v>251.12070383860001</v>
      </c>
      <c r="ACG15" s="352">
        <v>404.567230553</v>
      </c>
      <c r="ACH15" s="352">
        <v>390.5983773053</v>
      </c>
      <c r="ACI15" s="352">
        <v>444.13537791930003</v>
      </c>
      <c r="ACJ15" s="352">
        <v>370.9064806129</v>
      </c>
      <c r="ACK15" s="352">
        <v>340.60577374159999</v>
      </c>
      <c r="ACL15" s="352">
        <v>283.55481529259998</v>
      </c>
      <c r="ACM15" s="352">
        <v>274.46813825380002</v>
      </c>
      <c r="ACN15" s="352">
        <v>284.15330347449998</v>
      </c>
      <c r="ACO15" s="352">
        <v>348.5783826654</v>
      </c>
      <c r="ACP15" s="352">
        <v>340.62544047379998</v>
      </c>
      <c r="ACQ15" s="352">
        <v>400.49485150909999</v>
      </c>
      <c r="ACR15" s="352">
        <v>415.13664197439999</v>
      </c>
      <c r="ACS15" s="352">
        <v>307.40771559960001</v>
      </c>
      <c r="ACT15" s="352">
        <v>362.85068741959998</v>
      </c>
      <c r="ACU15" s="352">
        <v>395.03276416950001</v>
      </c>
      <c r="ACV15" s="352">
        <v>375.22834654989998</v>
      </c>
      <c r="ACW15" s="352">
        <v>346.14685155810002</v>
      </c>
      <c r="ACX15" s="352">
        <v>418.76708343569999</v>
      </c>
      <c r="ACY15" s="352">
        <v>370.30364767089998</v>
      </c>
      <c r="ACZ15" s="352">
        <v>236.20129347770001</v>
      </c>
      <c r="ADA15" s="352">
        <v>254.66643215069999</v>
      </c>
      <c r="ADB15" s="352">
        <v>405.83640067620001</v>
      </c>
      <c r="ADC15" s="352">
        <v>309.35634662579997</v>
      </c>
      <c r="ADD15" s="352">
        <v>273.16131006350003</v>
      </c>
      <c r="ADE15" s="352">
        <v>309.70800815119998</v>
      </c>
      <c r="ADF15" s="352">
        <v>278.24078756120002</v>
      </c>
      <c r="ADG15" s="352">
        <v>440.30484893509998</v>
      </c>
      <c r="ADH15" s="352">
        <v>331.2083570154</v>
      </c>
      <c r="ADI15" s="352">
        <v>282.14522040589998</v>
      </c>
      <c r="ADJ15" s="352">
        <v>323.59624503060002</v>
      </c>
      <c r="ADK15" s="352">
        <v>314.586007048</v>
      </c>
      <c r="ADL15" s="352">
        <v>296.42063542900001</v>
      </c>
      <c r="ADM15" s="352">
        <v>345.600952355</v>
      </c>
      <c r="ADN15" s="352">
        <v>321.66315170600001</v>
      </c>
      <c r="ADO15" s="352">
        <v>339.83119292689997</v>
      </c>
      <c r="ADP15" s="352">
        <v>319.56953040809998</v>
      </c>
      <c r="ADQ15" s="352">
        <v>350.70950127809999</v>
      </c>
      <c r="ADR15" s="352">
        <v>372.29080546900002</v>
      </c>
      <c r="ADS15" s="352">
        <v>315.78420686340002</v>
      </c>
      <c r="ADT15" s="352">
        <v>278.5256351507</v>
      </c>
      <c r="ADU15" s="352">
        <v>415.81379240870001</v>
      </c>
      <c r="ADV15" s="352">
        <v>363.8436071831</v>
      </c>
      <c r="ADW15" s="352">
        <v>361.75824434930001</v>
      </c>
      <c r="ADX15" s="352">
        <v>365.32028909889999</v>
      </c>
      <c r="ADY15" s="352">
        <v>335.80266912349998</v>
      </c>
      <c r="ADZ15" s="352">
        <v>349.2167677585</v>
      </c>
      <c r="AEA15" s="352">
        <v>282.91279376030002</v>
      </c>
      <c r="AEB15" s="352">
        <v>396.11728573599999</v>
      </c>
      <c r="AEC15" s="352">
        <v>325.42563770589999</v>
      </c>
      <c r="AED15" s="352">
        <v>419.26771602719998</v>
      </c>
      <c r="AEE15" s="352">
        <v>297.35485755870002</v>
      </c>
      <c r="AEF15" s="352">
        <v>243.1251259144</v>
      </c>
      <c r="AEG15" s="352">
        <v>425.2975229644</v>
      </c>
      <c r="AEH15" s="352">
        <v>505.55895165409999</v>
      </c>
      <c r="AEI15" s="352">
        <v>445.33280232189998</v>
      </c>
      <c r="AEJ15" s="352">
        <v>313.79424915769999</v>
      </c>
      <c r="AEK15" s="352">
        <v>328.92677192299999</v>
      </c>
      <c r="AEL15" s="352">
        <v>355.12798942580002</v>
      </c>
      <c r="AEM15" s="352">
        <v>312.28327132790002</v>
      </c>
      <c r="AEN15" s="352">
        <v>293.58674819880002</v>
      </c>
      <c r="AEO15" s="352">
        <v>287.72177787509997</v>
      </c>
      <c r="AEP15" s="352">
        <v>230.56674903780001</v>
      </c>
      <c r="AEQ15" s="352">
        <v>377.03035562150001</v>
      </c>
      <c r="AER15" s="352">
        <v>331.49693615569998</v>
      </c>
      <c r="AES15" s="352">
        <v>308.28613155020003</v>
      </c>
      <c r="AET15" s="352">
        <v>304.09783618839998</v>
      </c>
      <c r="AEU15" s="352">
        <v>329.73637526800002</v>
      </c>
      <c r="AEV15" s="352">
        <v>323.55708000530001</v>
      </c>
      <c r="AEW15" s="352">
        <v>265.68515888989998</v>
      </c>
      <c r="AEX15" s="352">
        <v>287.35414655950001</v>
      </c>
      <c r="AEY15" s="352">
        <v>295.54617744239999</v>
      </c>
      <c r="AEZ15" s="352">
        <v>337.76205077520001</v>
      </c>
      <c r="AFA15" s="352">
        <v>396.11387167999999</v>
      </c>
      <c r="AFB15" s="352">
        <v>287.3670041689</v>
      </c>
      <c r="AFC15" s="352">
        <v>411.30908168240001</v>
      </c>
      <c r="AFD15" s="352">
        <v>352.03947542240002</v>
      </c>
      <c r="AFE15" s="352">
        <v>246.66822553750001</v>
      </c>
      <c r="AFF15" s="352">
        <v>232.3682623359</v>
      </c>
      <c r="AFG15" s="352">
        <v>263.20629835540001</v>
      </c>
      <c r="AFH15" s="352">
        <v>320.9739980704</v>
      </c>
      <c r="AFI15" s="352">
        <v>440.27540487020002</v>
      </c>
      <c r="AFJ15" s="352">
        <v>363.96147678710003</v>
      </c>
      <c r="AFK15" s="352">
        <v>337.73268816709998</v>
      </c>
      <c r="AFL15" s="352">
        <v>348.88958135360002</v>
      </c>
      <c r="AFM15" s="352">
        <v>296.5351089454</v>
      </c>
      <c r="AFN15" s="352">
        <v>318.02720571359998</v>
      </c>
      <c r="AFO15" s="352">
        <v>385.5630852731</v>
      </c>
      <c r="AFP15" s="352">
        <v>283.2613021642</v>
      </c>
      <c r="AFQ15" s="352">
        <v>344.36149922459998</v>
      </c>
      <c r="AFR15" s="352">
        <v>384.38235875769999</v>
      </c>
      <c r="AFS15" s="352">
        <v>294.45719004419999</v>
      </c>
      <c r="AFT15" s="352">
        <v>287.4065841039</v>
      </c>
      <c r="AFU15" s="352">
        <v>265.23796959290001</v>
      </c>
      <c r="AFV15" s="352">
        <v>369.64314241139999</v>
      </c>
      <c r="AFW15" s="352">
        <v>325.9043419116</v>
      </c>
      <c r="AFX15" s="352">
        <v>376.69322560109998</v>
      </c>
      <c r="AFY15" s="352">
        <v>268.39596778399999</v>
      </c>
      <c r="AFZ15" s="352">
        <v>316.77833097709998</v>
      </c>
      <c r="AGA15" s="352">
        <v>280.15885436989998</v>
      </c>
      <c r="AGB15" s="352">
        <v>383.73940704530003</v>
      </c>
      <c r="AGC15" s="352">
        <v>324.18237272059997</v>
      </c>
      <c r="AGD15" s="352">
        <v>283.89576264430002</v>
      </c>
      <c r="AGE15" s="352">
        <v>453.39400566170002</v>
      </c>
      <c r="AGF15" s="352">
        <v>408.07529334259999</v>
      </c>
      <c r="AGG15" s="352">
        <v>280.34636933680002</v>
      </c>
      <c r="AGH15" s="352">
        <v>291.65438099139999</v>
      </c>
      <c r="AGI15" s="352">
        <v>251.41635125569999</v>
      </c>
      <c r="AGJ15" s="352">
        <v>280.93070359849997</v>
      </c>
      <c r="AGK15" s="352">
        <v>295.99907800519998</v>
      </c>
      <c r="AGL15" s="352">
        <v>337.31092936620001</v>
      </c>
      <c r="AGM15" s="352">
        <v>373.05167329659997</v>
      </c>
      <c r="AGN15" s="352">
        <v>315.63725213250001</v>
      </c>
      <c r="AGO15" s="352">
        <v>257.50572976209997</v>
      </c>
      <c r="AGP15" s="352">
        <v>326.48974837089997</v>
      </c>
      <c r="AGQ15" s="352">
        <v>392.72421905689998</v>
      </c>
      <c r="AGR15" s="352">
        <v>666.22775209049996</v>
      </c>
      <c r="AGS15" s="352">
        <v>421.1764963672</v>
      </c>
      <c r="AGT15" s="352" t="s">
        <v>1780</v>
      </c>
      <c r="AGU15" s="352">
        <v>40.102854570896454</v>
      </c>
      <c r="AGV15" s="352">
        <v>32.693916228269188</v>
      </c>
      <c r="AGW15" s="352">
        <v>39.076788808820197</v>
      </c>
      <c r="AGX15" s="352">
        <v>64.242375553322375</v>
      </c>
      <c r="AGY15" s="352">
        <v>51.919290115399463</v>
      </c>
      <c r="AGZ15" s="352">
        <v>95.780903245855853</v>
      </c>
      <c r="AHA15" s="352">
        <v>60.961252653232208</v>
      </c>
      <c r="AHB15" s="352">
        <v>35.006212253000513</v>
      </c>
      <c r="AHC15" s="352">
        <v>50.560489351673368</v>
      </c>
      <c r="AHD15" s="352">
        <v>39.607011620575179</v>
      </c>
      <c r="AHE15" s="352">
        <v>53.262477649917628</v>
      </c>
      <c r="AHF15" s="352">
        <v>59.316439451093856</v>
      </c>
      <c r="AHG15" s="352">
        <v>125.61189410550179</v>
      </c>
      <c r="AHH15" s="352">
        <v>58.440129723757423</v>
      </c>
      <c r="AHI15" s="352">
        <v>34.307826011637644</v>
      </c>
      <c r="AHJ15" s="352">
        <v>60.73203036379121</v>
      </c>
      <c r="AHK15" s="352">
        <v>36.826879606199213</v>
      </c>
      <c r="AHL15" s="352">
        <v>50.902513873607177</v>
      </c>
      <c r="AHM15" s="352">
        <v>26.971683780685908</v>
      </c>
      <c r="AHN15" s="352">
        <v>19.207415514133061</v>
      </c>
      <c r="AHO15" s="352">
        <v>25.645037230081243</v>
      </c>
      <c r="AHP15" s="352">
        <v>75.042031314157668</v>
      </c>
      <c r="AHQ15" s="352">
        <v>53.213986448186176</v>
      </c>
      <c r="AHR15" s="352">
        <v>60.993292397623776</v>
      </c>
      <c r="AHS15" s="352">
        <v>51.990026027783131</v>
      </c>
      <c r="AHT15" s="352">
        <v>41.667455984271299</v>
      </c>
      <c r="AHU15" s="352">
        <v>90.255521850878154</v>
      </c>
      <c r="AHV15" s="352">
        <v>26.719576543926735</v>
      </c>
      <c r="AHW15" s="352">
        <v>58.398939364616638</v>
      </c>
      <c r="AHX15" s="352">
        <v>91.523678637070958</v>
      </c>
      <c r="AHY15" s="352">
        <v>69.266307134609576</v>
      </c>
      <c r="AHZ15" s="352">
        <v>40.274212377437692</v>
      </c>
      <c r="AIA15" s="352">
        <v>44.156044800510699</v>
      </c>
      <c r="AIB15" s="352">
        <v>64.451648708216737</v>
      </c>
      <c r="AIC15" s="352">
        <v>31.460379249596087</v>
      </c>
      <c r="AID15" s="352">
        <v>20.03857912909524</v>
      </c>
      <c r="AIE15" s="352">
        <v>36.293052130391118</v>
      </c>
      <c r="AIF15" s="352">
        <v>70.563211529412683</v>
      </c>
      <c r="AIG15" s="352">
        <v>53.123642118392922</v>
      </c>
      <c r="AIH15" s="352">
        <v>26.92954818730351</v>
      </c>
      <c r="AII15" s="352">
        <v>30.961737636231987</v>
      </c>
      <c r="AIJ15" s="352">
        <v>25.020202654844809</v>
      </c>
      <c r="AIK15" s="352">
        <v>53.789895366601741</v>
      </c>
      <c r="AIL15" s="352">
        <v>39.284238122288684</v>
      </c>
      <c r="AIM15" s="352">
        <v>43.765480787349929</v>
      </c>
      <c r="AIN15" s="352">
        <v>55.825306698809129</v>
      </c>
      <c r="AIO15" s="352">
        <v>72.537291762079292</v>
      </c>
      <c r="AIP15" s="352">
        <v>53.739184747221316</v>
      </c>
      <c r="AIQ15" s="352">
        <v>37.120076627274443</v>
      </c>
      <c r="AIR15" s="352">
        <v>56.860245892491179</v>
      </c>
      <c r="AIS15" s="352">
        <v>70.032407801288684</v>
      </c>
      <c r="AIT15" s="352">
        <v>24.677190489804445</v>
      </c>
      <c r="AIU15" s="352">
        <v>60.892865514425807</v>
      </c>
      <c r="AIV15" s="352">
        <v>78.355706131313923</v>
      </c>
      <c r="AIW15" s="352">
        <v>79.348079019116312</v>
      </c>
      <c r="AIX15" s="352">
        <v>46.3177200655673</v>
      </c>
      <c r="AIY15" s="352">
        <v>20.415321770806258</v>
      </c>
      <c r="AIZ15" s="352">
        <v>8.8604651704271191</v>
      </c>
      <c r="AJA15" s="352">
        <v>53.813996957706877</v>
      </c>
      <c r="AJB15" s="352">
        <v>60.879855960153691</v>
      </c>
      <c r="AJC15" s="352">
        <v>49.103295807203153</v>
      </c>
      <c r="AJD15" s="352">
        <v>44.949147053144543</v>
      </c>
      <c r="AJE15" s="352">
        <v>48.137964158741681</v>
      </c>
      <c r="AJF15" s="352">
        <v>20.754933229228527</v>
      </c>
      <c r="AJG15" s="352">
        <v>51.454649567117883</v>
      </c>
      <c r="AJH15" s="352">
        <v>25.478518629366874</v>
      </c>
      <c r="AJI15" s="352">
        <v>59.991795242997682</v>
      </c>
      <c r="AJJ15" s="352">
        <v>117.32604894109829</v>
      </c>
      <c r="AJK15" s="352">
        <v>45.878555318757094</v>
      </c>
      <c r="AJL15" s="352">
        <v>16.409850247571228</v>
      </c>
      <c r="AJM15" s="352">
        <v>64.168489124157645</v>
      </c>
      <c r="AJN15" s="352">
        <v>62.769057227793496</v>
      </c>
      <c r="AJO15" s="352">
        <v>61.127153140754899</v>
      </c>
      <c r="AJP15" s="352">
        <v>22.223622487746638</v>
      </c>
      <c r="AJQ15" s="352">
        <v>33.437072281219855</v>
      </c>
      <c r="AJR15" s="352">
        <v>52.366728338923849</v>
      </c>
      <c r="AJS15" s="352">
        <v>61.277986316213287</v>
      </c>
      <c r="AJT15" s="352">
        <v>54.070350980914156</v>
      </c>
      <c r="AJU15" s="352">
        <v>65.624878624430096</v>
      </c>
      <c r="AJV15" s="352">
        <v>47.859376700590076</v>
      </c>
      <c r="AJW15" s="352">
        <v>35.825415545908754</v>
      </c>
      <c r="AJX15" s="352">
        <v>32.732501501016003</v>
      </c>
      <c r="AJY15" s="352">
        <v>27.41064760093866</v>
      </c>
      <c r="AJZ15" s="352">
        <v>32.304931934536341</v>
      </c>
      <c r="AKA15" s="352">
        <v>71.577093684553176</v>
      </c>
      <c r="AKB15" s="352">
        <v>50.283729050705062</v>
      </c>
      <c r="AKC15" s="352">
        <v>46.851817137922382</v>
      </c>
      <c r="AKD15" s="352">
        <v>79.880400301687018</v>
      </c>
      <c r="AKE15" s="352">
        <v>22.208203066463028</v>
      </c>
      <c r="AKF15" s="352">
        <v>17.35744967636856</v>
      </c>
      <c r="AKG15" s="352">
        <v>41.951287660561263</v>
      </c>
      <c r="AKH15" s="352">
        <v>25.421847568890144</v>
      </c>
      <c r="AKI15" s="352">
        <v>67.191435962343519</v>
      </c>
      <c r="AKJ15" s="352">
        <v>29.34434718922023</v>
      </c>
      <c r="AKK15" s="352">
        <v>34.528473402979273</v>
      </c>
      <c r="AKL15" s="352">
        <v>24.207177559400066</v>
      </c>
      <c r="AKM15" s="352">
        <v>19.975000436502967</v>
      </c>
      <c r="AKN15" s="352">
        <v>29.388165301191322</v>
      </c>
      <c r="AKO15" s="352">
        <v>51.789471785201329</v>
      </c>
      <c r="AKP15" s="352">
        <v>53.725147814534978</v>
      </c>
      <c r="AKQ15" s="352">
        <v>45.830227606256585</v>
      </c>
      <c r="AKR15" s="352">
        <v>47.430200592108179</v>
      </c>
      <c r="AKS15" s="352">
        <v>59.347895761225374</v>
      </c>
      <c r="AKT15" s="352">
        <v>39.423941827981025</v>
      </c>
      <c r="AKU15" s="352">
        <v>21.78373871609665</v>
      </c>
      <c r="AKV15" s="352">
        <v>38.381492327442686</v>
      </c>
      <c r="AKW15" s="352">
        <v>47.220000327691338</v>
      </c>
      <c r="AKX15" s="352">
        <v>45.078276785669459</v>
      </c>
      <c r="AKY15" s="352">
        <v>20.550756673878539</v>
      </c>
      <c r="AKZ15" s="352">
        <v>63.461867528469497</v>
      </c>
      <c r="ALA15" s="352">
        <v>27.42193198451514</v>
      </c>
      <c r="ALB15" s="352">
        <v>40.573768227550204</v>
      </c>
      <c r="ALC15" s="352">
        <v>36.699661973073773</v>
      </c>
      <c r="ALD15" s="352">
        <v>38.980574373795037</v>
      </c>
      <c r="ALE15" s="352">
        <v>31.816170297978545</v>
      </c>
      <c r="ALF15" s="352">
        <v>70.225876865230532</v>
      </c>
      <c r="ALG15" s="352">
        <v>63.846303525775085</v>
      </c>
      <c r="ALH15" s="352">
        <v>39.613754216740631</v>
      </c>
      <c r="ALI15" s="352">
        <v>30.653368787315856</v>
      </c>
      <c r="ALJ15" s="352">
        <v>58.121961910367048</v>
      </c>
      <c r="ALK15" s="352">
        <v>23.347906456005745</v>
      </c>
      <c r="ALL15" s="352">
        <v>30.680167402492657</v>
      </c>
      <c r="ALM15" s="352">
        <v>54.277317886879416</v>
      </c>
      <c r="ALN15" s="352">
        <v>38.238410058100953</v>
      </c>
      <c r="ALO15" s="352">
        <v>17.39530723336901</v>
      </c>
      <c r="ALP15" s="352">
        <v>34.035755672518292</v>
      </c>
      <c r="ALQ15" s="352">
        <v>43.094159227240652</v>
      </c>
      <c r="ALR15" s="352">
        <v>83.491108582334959</v>
      </c>
      <c r="ALS15" s="352">
        <v>39.573209203391599</v>
      </c>
      <c r="ALT15" s="352">
        <v>34.647833654077715</v>
      </c>
      <c r="ALU15" s="352">
        <v>22.533585128984896</v>
      </c>
      <c r="ALV15" s="352">
        <v>18.90590246326127</v>
      </c>
      <c r="ALW15" s="352">
        <v>51.759060777959291</v>
      </c>
      <c r="ALX15" s="352">
        <v>43.205592680360439</v>
      </c>
      <c r="ALY15" s="352">
        <v>12.601721917052259</v>
      </c>
      <c r="ALZ15" s="352">
        <v>57.073764863082204</v>
      </c>
      <c r="AMA15" s="352">
        <v>114.67041256873836</v>
      </c>
      <c r="AMB15" s="352">
        <v>37.532468827529044</v>
      </c>
      <c r="AMC15" s="352">
        <v>31.460191725155312</v>
      </c>
      <c r="AMD15" s="352">
        <v>54.230437724515411</v>
      </c>
      <c r="AME15" s="352">
        <v>51.09644656327194</v>
      </c>
      <c r="AMF15" s="352">
        <v>36.605282404321656</v>
      </c>
      <c r="AMG15" s="352">
        <v>41.467738023121058</v>
      </c>
      <c r="AMH15" s="352">
        <v>27.331095422191197</v>
      </c>
      <c r="AMI15" s="352">
        <v>82.551602367465705</v>
      </c>
      <c r="AMJ15" s="352">
        <v>53.625524313392191</v>
      </c>
      <c r="AMK15" s="352">
        <v>103.35066083338484</v>
      </c>
      <c r="AML15" s="352">
        <v>23.551176433465059</v>
      </c>
      <c r="AMM15" s="352">
        <v>57.775818008781641</v>
      </c>
      <c r="AMN15" s="352">
        <v>48.260577845136481</v>
      </c>
      <c r="AMO15" s="352">
        <v>21.088489758791496</v>
      </c>
      <c r="AMP15" s="352">
        <v>54.242177880066265</v>
      </c>
      <c r="AMQ15" s="352">
        <v>88.286005955319752</v>
      </c>
      <c r="AMR15" s="352">
        <v>63.208105376242258</v>
      </c>
      <c r="AMS15" s="352">
        <v>64.895656373260522</v>
      </c>
      <c r="AMT15" s="352">
        <v>18.904867052952454</v>
      </c>
      <c r="AMU15" s="352">
        <v>24.210493800708036</v>
      </c>
      <c r="AMV15" s="352">
        <v>98.139935982918132</v>
      </c>
      <c r="AMW15" s="352">
        <v>42.592618980122836</v>
      </c>
      <c r="AMX15" s="352">
        <v>70.646265509927133</v>
      </c>
      <c r="AMY15" s="352">
        <v>24.255493789806224</v>
      </c>
      <c r="AMZ15" s="352">
        <v>35.964914019758311</v>
      </c>
      <c r="ANA15" s="352">
        <v>34.401836060777327</v>
      </c>
      <c r="ANB15" s="352">
        <v>70.699622462625371</v>
      </c>
      <c r="ANC15" s="352">
        <v>45.661239680398126</v>
      </c>
      <c r="AND15" s="352">
        <v>77.309263317920852</v>
      </c>
      <c r="ANE15" s="352">
        <v>42.452687971458062</v>
      </c>
      <c r="ANF15" s="352">
        <v>50.334512943122547</v>
      </c>
      <c r="ANG15" s="352">
        <v>41.250480489642825</v>
      </c>
      <c r="ANH15" s="352">
        <v>52.636381467128842</v>
      </c>
      <c r="ANI15" s="352">
        <v>49.006708261220695</v>
      </c>
      <c r="ANJ15" s="352">
        <v>71.974328974914329</v>
      </c>
      <c r="ANK15" s="352">
        <v>30.084969915408067</v>
      </c>
      <c r="ANL15" s="352">
        <v>76.437178006319414</v>
      </c>
      <c r="ANM15" s="352">
        <v>31.298519847285206</v>
      </c>
      <c r="ANN15" s="352">
        <v>80.515767473886172</v>
      </c>
      <c r="ANO15" s="352">
        <v>69.533933169414809</v>
      </c>
      <c r="ANP15" s="352">
        <v>33.907082040231842</v>
      </c>
      <c r="ANQ15" s="352">
        <v>45.718233898416116</v>
      </c>
      <c r="ANR15" s="352">
        <v>35.55391608302557</v>
      </c>
      <c r="ANS15" s="352">
        <v>53.619386690889058</v>
      </c>
      <c r="ANT15" s="352">
        <v>30.209120046767339</v>
      </c>
      <c r="ANU15" s="352">
        <v>35.336749348183446</v>
      </c>
      <c r="ANV15" s="352">
        <v>40.860034581505374</v>
      </c>
      <c r="ANW15" s="352">
        <v>48.633680563495886</v>
      </c>
      <c r="ANX15" s="352">
        <v>42.374674057634195</v>
      </c>
      <c r="ANY15" s="352">
        <v>22.012892949401703</v>
      </c>
      <c r="ANZ15" s="352">
        <v>87.197559448820812</v>
      </c>
      <c r="AOA15" s="352">
        <v>53.132143706881834</v>
      </c>
      <c r="AOB15" s="352">
        <v>28.028580157733529</v>
      </c>
      <c r="AOC15" s="352">
        <v>60.112797487598186</v>
      </c>
      <c r="AOD15" s="352">
        <v>38.86199894534667</v>
      </c>
      <c r="AOE15" s="352">
        <v>22.801386867826608</v>
      </c>
      <c r="AOF15" s="352">
        <v>22.629332435893389</v>
      </c>
      <c r="AOG15" s="352">
        <v>107.40000630500606</v>
      </c>
      <c r="AOH15" s="352">
        <v>52.281992153802264</v>
      </c>
      <c r="AOI15" s="352">
        <v>40.671567366433266</v>
      </c>
      <c r="AOJ15" s="352">
        <v>40.440747287316924</v>
      </c>
      <c r="AOK15" s="352">
        <v>7.0057329942656565</v>
      </c>
      <c r="AOL15" s="352">
        <v>93.124003371848232</v>
      </c>
      <c r="AOM15" s="352">
        <v>64.468468933000622</v>
      </c>
      <c r="AON15" s="352">
        <v>31.774295253531591</v>
      </c>
      <c r="AOO15" s="352">
        <v>51.967843199638708</v>
      </c>
      <c r="AOP15" s="352">
        <v>45.188881839131966</v>
      </c>
      <c r="AOQ15" s="352">
        <v>35.016207632362693</v>
      </c>
      <c r="AOR15" s="352">
        <v>19.404858360935691</v>
      </c>
      <c r="AOS15" s="352">
        <v>47.356166212205892</v>
      </c>
      <c r="AOT15" s="352">
        <v>57.068858351413837</v>
      </c>
      <c r="AOU15" s="352">
        <v>53.599658333551872</v>
      </c>
      <c r="AOV15" s="352">
        <v>49.440553644303122</v>
      </c>
      <c r="AOW15" s="352">
        <v>60.583481237173146</v>
      </c>
      <c r="AOX15" s="352">
        <v>41.687310169302691</v>
      </c>
      <c r="AOY15" s="352">
        <v>50.37950316055236</v>
      </c>
      <c r="AOZ15" s="352">
        <v>60.755145177230759</v>
      </c>
      <c r="APA15" s="352">
        <v>34.881437800141498</v>
      </c>
      <c r="APB15" s="352">
        <v>51.972543214855762</v>
      </c>
      <c r="APC15" s="352">
        <v>23.467322038857674</v>
      </c>
      <c r="APD15" s="352">
        <v>43.396693920692144</v>
      </c>
      <c r="APE15" s="352">
        <v>50.057964839880697</v>
      </c>
      <c r="APF15" s="352">
        <v>51.305338404166122</v>
      </c>
      <c r="APG15" s="352">
        <v>55.409264096184188</v>
      </c>
      <c r="APH15" s="352">
        <v>39.626571696956262</v>
      </c>
      <c r="API15" s="352">
        <v>49.485264457984783</v>
      </c>
      <c r="APJ15" s="352">
        <v>45.06241118172872</v>
      </c>
      <c r="APK15" s="352">
        <v>39.889765148499094</v>
      </c>
      <c r="APL15" s="352">
        <v>56.007543723023048</v>
      </c>
      <c r="APM15" s="352">
        <v>57.366524888039635</v>
      </c>
      <c r="APN15" s="352">
        <v>74.802335553535954</v>
      </c>
      <c r="APO15" s="352">
        <v>51.6315608607635</v>
      </c>
      <c r="APP15" s="352">
        <v>41.750642200515301</v>
      </c>
      <c r="APQ15" s="352">
        <v>30.298658885336522</v>
      </c>
      <c r="APR15" s="352">
        <v>25.834758432272224</v>
      </c>
      <c r="APS15" s="352">
        <v>56.895364724110237</v>
      </c>
      <c r="APT15" s="352">
        <v>31.172210389416705</v>
      </c>
      <c r="APU15" s="352">
        <v>21.219137763620523</v>
      </c>
      <c r="APV15" s="352">
        <v>61.794177296762371</v>
      </c>
      <c r="APW15" s="352">
        <v>25.819153763620534</v>
      </c>
      <c r="APX15" s="352">
        <v>36.925877936726351</v>
      </c>
      <c r="APY15" s="352">
        <v>19.517272773000741</v>
      </c>
      <c r="APZ15" s="352">
        <v>34.839565087859114</v>
      </c>
      <c r="AQA15" s="352">
        <v>45.855249393574525</v>
      </c>
      <c r="AQB15" s="352">
        <v>14.032206088268765</v>
      </c>
      <c r="AQC15" s="352">
        <v>53.543487034840552</v>
      </c>
      <c r="AQD15" s="352">
        <v>58.688638922325367</v>
      </c>
      <c r="AQE15" s="352">
        <v>54.53192296454597</v>
      </c>
      <c r="AQF15" s="352">
        <v>65.872032882128678</v>
      </c>
      <c r="AQG15" s="352">
        <v>38.714265185017098</v>
      </c>
      <c r="AQH15" s="352">
        <v>72.940444658759304</v>
      </c>
      <c r="AQI15" s="352">
        <v>46.183187818209717</v>
      </c>
      <c r="AQJ15" s="352">
        <v>21.453154279229494</v>
      </c>
      <c r="AQK15" s="352">
        <v>57.106570845146933</v>
      </c>
      <c r="AQL15" s="352">
        <v>30.428986726661265</v>
      </c>
      <c r="AQM15" s="352">
        <v>34.242748733747646</v>
      </c>
      <c r="AQN15" s="352">
        <v>73.930024428279808</v>
      </c>
      <c r="AQO15" s="352">
        <v>47.924073613511382</v>
      </c>
      <c r="AQP15" s="352">
        <v>72.402909902107467</v>
      </c>
      <c r="AQQ15" s="352">
        <v>60.621009604115784</v>
      </c>
      <c r="AQR15" s="352">
        <v>57.542898926601254</v>
      </c>
      <c r="AQS15" s="352">
        <v>29.65295564990646</v>
      </c>
      <c r="AQT15" s="352">
        <v>69.28343203033694</v>
      </c>
      <c r="AQU15" s="352">
        <v>35.352655343139219</v>
      </c>
      <c r="AQV15" s="352">
        <v>33.424325262259231</v>
      </c>
      <c r="AQW15" s="352">
        <v>30.788106209417151</v>
      </c>
      <c r="AQX15" s="352">
        <v>15.767489541998941</v>
      </c>
      <c r="AQY15" s="352">
        <v>20.64775208272107</v>
      </c>
      <c r="AQZ15" s="352">
        <v>76.556389242995834</v>
      </c>
      <c r="ARA15" s="352">
        <v>34.696969091729443</v>
      </c>
      <c r="ARB15" s="352">
        <v>48.040585128645432</v>
      </c>
      <c r="ARC15" s="352">
        <v>54.846404241671053</v>
      </c>
      <c r="ARD15" s="352">
        <v>55.689216548359241</v>
      </c>
      <c r="ARE15" s="352">
        <v>54.821889696734559</v>
      </c>
      <c r="ARF15" s="352">
        <v>83.242577637038011</v>
      </c>
      <c r="ARG15" s="352">
        <v>57.954429990845995</v>
      </c>
      <c r="ARH15" s="352">
        <v>51.511910742371356</v>
      </c>
      <c r="ARI15" s="352">
        <v>42.8941217725488</v>
      </c>
      <c r="ARJ15" s="352">
        <v>73.157604953111331</v>
      </c>
      <c r="ARK15" s="352">
        <v>67.995368649311786</v>
      </c>
      <c r="ARL15" s="352">
        <v>53.257769326972266</v>
      </c>
      <c r="ARM15" s="352">
        <v>27.568821671847275</v>
      </c>
      <c r="ARN15" s="352">
        <v>48.144137301483056</v>
      </c>
      <c r="ARO15" s="352">
        <v>69.875178464377797</v>
      </c>
      <c r="ARP15" s="352">
        <v>16.654783636641241</v>
      </c>
      <c r="ARQ15" s="352">
        <v>59.631601762357377</v>
      </c>
      <c r="ARR15" s="352">
        <v>25.067034625218525</v>
      </c>
      <c r="ARS15" s="352">
        <v>24.347523061079755</v>
      </c>
      <c r="ART15" s="352">
        <v>30.712566563664467</v>
      </c>
      <c r="ARU15" s="352">
        <v>38.462066559724462</v>
      </c>
      <c r="ARV15" s="352">
        <v>54.35168689625209</v>
      </c>
      <c r="ARW15" s="352">
        <v>113.14841514099714</v>
      </c>
      <c r="ARX15" s="352">
        <v>79.765231286782921</v>
      </c>
      <c r="ARY15" s="352" t="s">
        <v>1780</v>
      </c>
      <c r="ARZ15" s="352">
        <v>99371.167011594473</v>
      </c>
      <c r="ASA15" s="352">
        <v>13807.621327008594</v>
      </c>
    </row>
    <row r="16" spans="1:1749">
      <c r="A16" s="346" t="s">
        <v>298</v>
      </c>
      <c r="B16" s="346">
        <v>9</v>
      </c>
      <c r="C16" s="346" t="s">
        <v>1784</v>
      </c>
      <c r="D16" s="352">
        <v>13.957000000000001</v>
      </c>
      <c r="E16" s="352">
        <v>13.896000000000001</v>
      </c>
      <c r="F16" s="352">
        <v>11.645</v>
      </c>
      <c r="G16" s="352" t="s">
        <v>1779</v>
      </c>
      <c r="H16" s="352">
        <v>15.222</v>
      </c>
      <c r="I16" s="352">
        <v>15.499000000000001</v>
      </c>
      <c r="J16" s="352">
        <v>15.46</v>
      </c>
      <c r="K16" s="352">
        <v>16.024513497000001</v>
      </c>
      <c r="L16" s="352">
        <v>11.523999999999999</v>
      </c>
      <c r="M16" s="352">
        <v>16.452000000000002</v>
      </c>
      <c r="N16" s="352">
        <v>13.031000000000001</v>
      </c>
      <c r="O16" s="352">
        <v>14.336</v>
      </c>
      <c r="P16" s="352">
        <v>13.343</v>
      </c>
      <c r="Q16" s="352">
        <v>21.777301739399999</v>
      </c>
      <c r="R16" s="352">
        <v>15.942</v>
      </c>
      <c r="S16" s="352">
        <v>13.832000000000001</v>
      </c>
      <c r="T16" s="352">
        <v>16.966999999999999</v>
      </c>
      <c r="U16" s="352">
        <v>11.778</v>
      </c>
      <c r="V16" s="352">
        <v>15.882</v>
      </c>
      <c r="W16" s="352">
        <v>15.622999999999999</v>
      </c>
      <c r="X16" s="352">
        <v>23.24</v>
      </c>
      <c r="Y16" s="352" t="s">
        <v>1779</v>
      </c>
      <c r="Z16" s="352">
        <v>19.277455085900002</v>
      </c>
      <c r="AA16" s="352">
        <v>13.715</v>
      </c>
      <c r="AB16" s="352">
        <v>20.044042669</v>
      </c>
      <c r="AC16" s="352">
        <v>15.224824359399999</v>
      </c>
      <c r="AD16" s="352">
        <v>13.273999999999999</v>
      </c>
      <c r="AE16" s="352">
        <v>16.428000000000001</v>
      </c>
      <c r="AF16" s="352">
        <v>18.734999999999999</v>
      </c>
      <c r="AG16" s="352">
        <v>13.272</v>
      </c>
      <c r="AH16" s="352">
        <v>13.258898135300001</v>
      </c>
      <c r="AI16" s="352">
        <v>21.477</v>
      </c>
      <c r="AJ16" s="352" t="s">
        <v>1779</v>
      </c>
      <c r="AK16" s="352">
        <v>15.936</v>
      </c>
      <c r="AL16" s="352">
        <v>14.946999999999999</v>
      </c>
      <c r="AM16" s="352">
        <v>17.599</v>
      </c>
      <c r="AN16" s="352">
        <v>19.591329752299998</v>
      </c>
      <c r="AO16" s="352">
        <v>13.326000000000001</v>
      </c>
      <c r="AP16" s="352">
        <v>14.531000000000001</v>
      </c>
      <c r="AQ16" s="352">
        <v>13.895</v>
      </c>
      <c r="AR16" s="352">
        <v>14.367000000000001</v>
      </c>
      <c r="AS16" s="352">
        <v>15.972</v>
      </c>
      <c r="AT16" s="352">
        <v>17.755334782999999</v>
      </c>
      <c r="AU16" s="352">
        <v>15.082000000000001</v>
      </c>
      <c r="AV16" s="352">
        <v>12.943</v>
      </c>
      <c r="AW16" s="352">
        <v>15.7162731561</v>
      </c>
      <c r="AX16" s="352">
        <v>14.525</v>
      </c>
      <c r="AY16" s="352">
        <v>14.922000000000001</v>
      </c>
      <c r="AZ16" s="352">
        <v>13.358000000000001</v>
      </c>
      <c r="BA16" s="352">
        <v>17.908999999999999</v>
      </c>
      <c r="BB16" s="352" t="s">
        <v>1779</v>
      </c>
      <c r="BC16" s="352">
        <v>16.149999999999999</v>
      </c>
      <c r="BD16" s="352">
        <v>20.911658456200001</v>
      </c>
      <c r="BE16" s="352">
        <v>12.577</v>
      </c>
      <c r="BF16" s="352">
        <v>13.23</v>
      </c>
      <c r="BG16" s="352">
        <v>10.865</v>
      </c>
      <c r="BH16" s="352">
        <v>17.170999999999999</v>
      </c>
      <c r="BI16" s="352">
        <v>20.27</v>
      </c>
      <c r="BJ16" s="352">
        <v>13.423</v>
      </c>
      <c r="BK16" s="352" t="s">
        <v>1779</v>
      </c>
      <c r="BL16" s="352">
        <v>13.325444819299999</v>
      </c>
      <c r="BM16" s="352">
        <v>13.733000000000001</v>
      </c>
      <c r="BN16" s="352">
        <v>15.057</v>
      </c>
      <c r="BO16" s="352">
        <v>16.292000000000002</v>
      </c>
      <c r="BP16" s="352">
        <v>16.628894118400002</v>
      </c>
      <c r="BQ16" s="352">
        <v>19.417999999999999</v>
      </c>
      <c r="BR16" s="352">
        <v>16.276</v>
      </c>
      <c r="BS16" s="352">
        <v>15.542</v>
      </c>
      <c r="BT16" s="352">
        <v>16.641999999999999</v>
      </c>
      <c r="BU16" s="352">
        <v>19.094621478000001</v>
      </c>
      <c r="BV16" s="352">
        <v>11.319000000000001</v>
      </c>
      <c r="BW16" s="352">
        <v>10.962999999999999</v>
      </c>
      <c r="BX16" s="352">
        <v>16.004000000000001</v>
      </c>
      <c r="BY16" s="352">
        <v>20.475999999999999</v>
      </c>
      <c r="BZ16" s="352">
        <v>17.09</v>
      </c>
      <c r="CA16" s="352">
        <v>16.213000000000001</v>
      </c>
      <c r="CB16" s="352">
        <v>11.701000000000001</v>
      </c>
      <c r="CC16" s="352">
        <v>13.978</v>
      </c>
      <c r="CD16" s="352">
        <v>13.862</v>
      </c>
      <c r="CE16" s="352">
        <v>17.111999999999998</v>
      </c>
      <c r="CF16" s="352">
        <v>17.425999999999998</v>
      </c>
      <c r="CG16" s="352">
        <v>16.504999999999999</v>
      </c>
      <c r="CH16" s="352">
        <v>16.547178605900001</v>
      </c>
      <c r="CI16" s="352">
        <v>15.2115943017</v>
      </c>
      <c r="CJ16" s="352">
        <v>11.488</v>
      </c>
      <c r="CK16" s="352">
        <v>17.625086294399999</v>
      </c>
      <c r="CL16" s="352">
        <v>15.289911799</v>
      </c>
      <c r="CM16" s="352">
        <v>12.71</v>
      </c>
      <c r="CN16" s="352">
        <v>17.649000000000001</v>
      </c>
      <c r="CO16" s="352">
        <v>16.114999999999998</v>
      </c>
      <c r="CP16" s="352">
        <v>11.369</v>
      </c>
      <c r="CQ16" s="352">
        <v>13.885999999999999</v>
      </c>
      <c r="CR16" s="352">
        <v>10.714</v>
      </c>
      <c r="CS16" s="352">
        <v>15.641999999999999</v>
      </c>
      <c r="CT16" s="352">
        <v>15.231</v>
      </c>
      <c r="CU16" s="352">
        <v>16.597999999999999</v>
      </c>
      <c r="CV16" s="352">
        <v>17.743916809200002</v>
      </c>
      <c r="CW16" s="352">
        <v>15.702</v>
      </c>
      <c r="CX16" s="352">
        <v>17.660847985299998</v>
      </c>
      <c r="CY16" s="352">
        <v>10.715</v>
      </c>
      <c r="CZ16" s="352">
        <v>14.974</v>
      </c>
      <c r="DA16" s="352">
        <v>21.727429677300002</v>
      </c>
      <c r="DB16" s="352">
        <v>18.39</v>
      </c>
      <c r="DC16" s="352">
        <v>12.175000000000001</v>
      </c>
      <c r="DD16" s="352">
        <v>19.408776062299999</v>
      </c>
      <c r="DE16" s="352">
        <v>17.829421679799999</v>
      </c>
      <c r="DF16" s="352">
        <v>14.972</v>
      </c>
      <c r="DG16" s="352">
        <v>16.12</v>
      </c>
      <c r="DH16" s="352">
        <v>14.271000000000001</v>
      </c>
      <c r="DI16" s="352">
        <v>18.649000000000001</v>
      </c>
      <c r="DJ16" s="352">
        <v>13.143000000000001</v>
      </c>
      <c r="DK16" s="352">
        <v>14.827806623100001</v>
      </c>
      <c r="DL16" s="352">
        <v>16.216000000000001</v>
      </c>
      <c r="DM16" s="352">
        <v>14.355</v>
      </c>
      <c r="DN16" s="352">
        <v>17.874200393500001</v>
      </c>
      <c r="DO16" s="352">
        <v>12.076000000000001</v>
      </c>
      <c r="DP16" s="352">
        <v>13.932</v>
      </c>
      <c r="DQ16" s="352">
        <v>15.43</v>
      </c>
      <c r="DR16" s="352">
        <v>14.026999999999999</v>
      </c>
      <c r="DS16" s="352">
        <v>15.776999999999999</v>
      </c>
      <c r="DT16" s="352">
        <v>16.199000000000002</v>
      </c>
      <c r="DU16" s="352">
        <v>12.49</v>
      </c>
      <c r="DV16" s="352">
        <v>15.204000000000001</v>
      </c>
      <c r="DW16" s="352">
        <v>11.202</v>
      </c>
      <c r="DX16" s="352">
        <v>19.288</v>
      </c>
      <c r="DY16" s="352">
        <v>10.887</v>
      </c>
      <c r="DZ16" s="352">
        <v>12.968</v>
      </c>
      <c r="EA16" s="352">
        <v>15.385</v>
      </c>
      <c r="EB16" s="352">
        <v>16.810358660399999</v>
      </c>
      <c r="EC16" s="352">
        <v>18.286000000000001</v>
      </c>
      <c r="ED16" s="352">
        <v>14.696</v>
      </c>
      <c r="EE16" s="352">
        <v>22.272346865900001</v>
      </c>
      <c r="EF16" s="352">
        <v>14.927</v>
      </c>
      <c r="EG16" s="352">
        <v>12.651</v>
      </c>
      <c r="EH16" s="352">
        <v>22.934782417800001</v>
      </c>
      <c r="EI16" s="352">
        <v>15.074999999999999</v>
      </c>
      <c r="EJ16" s="352">
        <v>18.175999999999998</v>
      </c>
      <c r="EK16" s="352">
        <v>13.877000000000001</v>
      </c>
      <c r="EL16" s="352">
        <v>14.715</v>
      </c>
      <c r="EM16" s="352">
        <v>14.327</v>
      </c>
      <c r="EN16" s="352">
        <v>16.286000000000001</v>
      </c>
      <c r="EO16" s="352">
        <v>16.126000000000001</v>
      </c>
      <c r="EP16" s="352">
        <v>16.079999999999998</v>
      </c>
      <c r="EQ16" s="352">
        <v>15.763</v>
      </c>
      <c r="ER16" s="352" t="s">
        <v>1779</v>
      </c>
      <c r="ES16" s="352">
        <v>12.516999999999999</v>
      </c>
      <c r="ET16" s="352">
        <v>18.936184526800002</v>
      </c>
      <c r="EU16" s="352">
        <v>16.588000000000001</v>
      </c>
      <c r="EV16" s="352">
        <v>14.098000000000001</v>
      </c>
      <c r="EW16" s="352">
        <v>11.406000000000001</v>
      </c>
      <c r="EX16" s="352">
        <v>16.361999999999998</v>
      </c>
      <c r="EY16" s="352">
        <v>14.689</v>
      </c>
      <c r="EZ16" s="352">
        <v>18.295000000000002</v>
      </c>
      <c r="FA16" s="352">
        <v>12.78</v>
      </c>
      <c r="FB16" s="352">
        <v>12.202</v>
      </c>
      <c r="FC16" s="352">
        <v>17.358000000000001</v>
      </c>
      <c r="FD16" s="352">
        <v>16.984999999999999</v>
      </c>
      <c r="FE16" s="352">
        <v>14.930999999999999</v>
      </c>
      <c r="FF16" s="352">
        <v>15.33</v>
      </c>
      <c r="FG16" s="352" t="s">
        <v>1779</v>
      </c>
      <c r="FH16" s="352">
        <v>13.829000000000001</v>
      </c>
      <c r="FI16" s="352" t="s">
        <v>1779</v>
      </c>
      <c r="FJ16" s="352">
        <v>16.297999999999998</v>
      </c>
      <c r="FK16" s="352">
        <v>15.04</v>
      </c>
      <c r="FL16" s="352">
        <v>14.221</v>
      </c>
      <c r="FM16" s="352">
        <v>16.731000000000002</v>
      </c>
      <c r="FN16" s="352">
        <v>12.412000000000001</v>
      </c>
      <c r="FO16" s="352">
        <v>18.141889562799999</v>
      </c>
      <c r="FP16" s="352">
        <v>10.282</v>
      </c>
      <c r="FQ16" s="352">
        <v>11.44</v>
      </c>
      <c r="FR16" s="352">
        <v>16.853999999999999</v>
      </c>
      <c r="FS16" s="352">
        <v>10.628</v>
      </c>
      <c r="FT16" s="352">
        <v>17.542000000000002</v>
      </c>
      <c r="FU16" s="352">
        <v>15.1403119371</v>
      </c>
      <c r="FV16" s="352">
        <v>12.997999999999999</v>
      </c>
      <c r="FW16" s="352">
        <v>13.156000000000001</v>
      </c>
      <c r="FX16" s="352">
        <v>14.305999999999999</v>
      </c>
      <c r="FY16" s="352">
        <v>16.292999999999999</v>
      </c>
      <c r="FZ16" s="352">
        <v>13.601000000000001</v>
      </c>
      <c r="GA16" s="352">
        <v>12.923</v>
      </c>
      <c r="GB16" s="352" t="s">
        <v>1779</v>
      </c>
      <c r="GC16" s="352">
        <v>17.829999999999998</v>
      </c>
      <c r="GD16" s="352">
        <v>14.032999999999999</v>
      </c>
      <c r="GE16" s="352">
        <v>14.8043849994</v>
      </c>
      <c r="GF16" s="352">
        <v>14.234078028400001</v>
      </c>
      <c r="GG16" s="352">
        <v>14.645</v>
      </c>
      <c r="GH16" s="352">
        <v>14.506</v>
      </c>
      <c r="GI16" s="352">
        <v>14.567</v>
      </c>
      <c r="GJ16" s="352">
        <v>16.658295788099998</v>
      </c>
      <c r="GK16" s="352">
        <v>16.154</v>
      </c>
      <c r="GL16" s="352">
        <v>15.428000000000001</v>
      </c>
      <c r="GM16" s="352">
        <v>14.622</v>
      </c>
      <c r="GN16" s="352">
        <v>15.372999999999999</v>
      </c>
      <c r="GO16" s="352">
        <v>17.315999999999999</v>
      </c>
      <c r="GP16" s="352">
        <v>14.237</v>
      </c>
      <c r="GQ16" s="352">
        <v>14.358000000000001</v>
      </c>
      <c r="GR16" s="352">
        <v>22.088072975799999</v>
      </c>
      <c r="GS16" s="352">
        <v>14.811999999999999</v>
      </c>
      <c r="GT16" s="352">
        <v>20.895</v>
      </c>
      <c r="GU16" s="352">
        <v>13.3003130338</v>
      </c>
      <c r="GV16" s="352">
        <v>12.615</v>
      </c>
      <c r="GW16" s="352">
        <v>15.641</v>
      </c>
      <c r="GX16" s="352">
        <v>14.92</v>
      </c>
      <c r="GY16" s="352">
        <v>13.593999999999999</v>
      </c>
      <c r="GZ16" s="352">
        <v>18.010000000000002</v>
      </c>
      <c r="HA16" s="352">
        <v>14.756</v>
      </c>
      <c r="HB16" s="352">
        <v>14.6907640443</v>
      </c>
      <c r="HC16" s="352">
        <v>14.77</v>
      </c>
      <c r="HD16" s="352">
        <v>20.1305837361</v>
      </c>
      <c r="HE16" s="352">
        <v>16.717170657499999</v>
      </c>
      <c r="HF16" s="352">
        <v>14.484</v>
      </c>
      <c r="HG16" s="352">
        <v>17.053400617800001</v>
      </c>
      <c r="HH16" s="352">
        <v>13.212</v>
      </c>
      <c r="HI16" s="352" t="s">
        <v>1779</v>
      </c>
      <c r="HJ16" s="352">
        <v>15.592000000000001</v>
      </c>
      <c r="HK16" s="352">
        <v>14.116</v>
      </c>
      <c r="HL16" s="352">
        <v>17.177</v>
      </c>
      <c r="HM16" s="352">
        <v>17.350999999999999</v>
      </c>
      <c r="HN16" s="352">
        <v>13.702</v>
      </c>
      <c r="HO16" s="352">
        <v>13.842000000000001</v>
      </c>
      <c r="HP16" s="352">
        <v>13.811</v>
      </c>
      <c r="HQ16" s="352">
        <v>16.143000000000001</v>
      </c>
      <c r="HR16" s="352">
        <v>16.146000000000001</v>
      </c>
      <c r="HS16" s="352">
        <v>14.846</v>
      </c>
      <c r="HT16" s="352">
        <v>15.461</v>
      </c>
      <c r="HU16" s="352">
        <v>15.752853050700001</v>
      </c>
      <c r="HV16" s="352">
        <v>14.097337634200001</v>
      </c>
      <c r="HW16" s="352">
        <v>13.657</v>
      </c>
      <c r="HX16" s="352">
        <v>13.180999999999999</v>
      </c>
      <c r="HY16" s="352">
        <v>11.372999999999999</v>
      </c>
      <c r="HZ16" s="352">
        <v>14.839906534700001</v>
      </c>
      <c r="IA16" s="352">
        <v>19.079000000000001</v>
      </c>
      <c r="IB16" s="352">
        <v>15.978</v>
      </c>
      <c r="IC16" s="352">
        <v>14.407</v>
      </c>
      <c r="ID16" s="352">
        <v>13.563000000000001</v>
      </c>
      <c r="IE16" s="352">
        <v>13.571</v>
      </c>
      <c r="IF16" s="352">
        <v>14.662000000000001</v>
      </c>
      <c r="IG16" s="352">
        <v>11.167</v>
      </c>
      <c r="IH16" s="352">
        <v>19.626000000000001</v>
      </c>
      <c r="II16" s="352">
        <v>12.978999999999999</v>
      </c>
      <c r="IJ16" s="352">
        <v>20.617999999999999</v>
      </c>
      <c r="IK16" s="352">
        <v>18.561</v>
      </c>
      <c r="IL16" s="352">
        <v>15.494</v>
      </c>
      <c r="IM16" s="352">
        <v>11.131</v>
      </c>
      <c r="IN16" s="352">
        <v>13.608000000000001</v>
      </c>
      <c r="IO16" s="352">
        <v>12.683</v>
      </c>
      <c r="IP16" s="352">
        <v>14.186999999999999</v>
      </c>
      <c r="IQ16" s="352">
        <v>13.829000000000001</v>
      </c>
      <c r="IR16" s="352">
        <v>15.388</v>
      </c>
      <c r="IS16" s="352">
        <v>15.663</v>
      </c>
      <c r="IT16" s="352" t="s">
        <v>1779</v>
      </c>
      <c r="IU16" s="352">
        <v>18.290047021199999</v>
      </c>
      <c r="IV16" s="352">
        <v>18.135000000000002</v>
      </c>
      <c r="IW16" s="352">
        <v>16.585999999999999</v>
      </c>
      <c r="IX16" s="352">
        <v>13.175000000000001</v>
      </c>
      <c r="IY16" s="352">
        <v>12.24</v>
      </c>
      <c r="IZ16" s="352">
        <v>14.576000000000001</v>
      </c>
      <c r="JA16" s="352">
        <v>13.721</v>
      </c>
      <c r="JB16" s="352">
        <v>16.003</v>
      </c>
      <c r="JC16" s="352">
        <v>17.228000000000002</v>
      </c>
      <c r="JD16" s="352">
        <v>20.510999999999999</v>
      </c>
      <c r="JE16" s="352">
        <v>12.707000000000001</v>
      </c>
      <c r="JF16" s="352">
        <v>14.361000000000001</v>
      </c>
      <c r="JG16" s="352">
        <v>18.300999999999998</v>
      </c>
      <c r="JH16" s="352">
        <v>15.605</v>
      </c>
      <c r="JI16" s="352" t="s">
        <v>1779</v>
      </c>
      <c r="JJ16" s="352">
        <v>14.7478224408</v>
      </c>
      <c r="JK16" s="352">
        <v>14.57</v>
      </c>
      <c r="JL16" s="352">
        <v>12.477</v>
      </c>
      <c r="JM16" s="352">
        <v>15.18</v>
      </c>
      <c r="JN16" s="352">
        <v>16.618097405099999</v>
      </c>
      <c r="JO16" s="352">
        <v>14.82</v>
      </c>
      <c r="JP16" s="352">
        <v>20.1709934774</v>
      </c>
      <c r="JQ16" s="352">
        <v>14.814</v>
      </c>
      <c r="JR16" s="352">
        <v>15.795</v>
      </c>
      <c r="JS16" s="352">
        <v>16.516999999999999</v>
      </c>
      <c r="JT16" s="352">
        <v>14.579000000000001</v>
      </c>
      <c r="JU16" s="352">
        <v>10.641999999999999</v>
      </c>
      <c r="JV16" s="352">
        <v>13.917777775699999</v>
      </c>
      <c r="JW16" s="352">
        <v>12.257999999999999</v>
      </c>
      <c r="JX16" s="352" t="s">
        <v>1779</v>
      </c>
      <c r="JY16" s="352">
        <v>18.225999999999999</v>
      </c>
      <c r="JZ16" s="352">
        <v>18.749640811199999</v>
      </c>
      <c r="KA16" s="352">
        <v>14.624000000000001</v>
      </c>
      <c r="KB16" s="352">
        <v>15.648999999999999</v>
      </c>
      <c r="KC16" s="352">
        <v>15.584</v>
      </c>
      <c r="KD16" s="352">
        <v>15.3</v>
      </c>
      <c r="KE16" s="352">
        <v>13.8175599287</v>
      </c>
      <c r="KF16" s="352">
        <v>13.208</v>
      </c>
      <c r="KG16" s="352">
        <v>13.041</v>
      </c>
      <c r="KH16" s="352">
        <v>17.100000000000001</v>
      </c>
      <c r="KI16" s="352">
        <v>2.3140000000000001</v>
      </c>
      <c r="KJ16" s="352">
        <v>2.1190000000000015</v>
      </c>
      <c r="KK16" s="352">
        <v>2.1609999999999996</v>
      </c>
      <c r="KL16" s="352" t="s">
        <v>1779</v>
      </c>
      <c r="KM16" s="352">
        <v>3.4480000000000004</v>
      </c>
      <c r="KN16" s="352">
        <v>3.6440000000000001</v>
      </c>
      <c r="KO16" s="352">
        <v>3.5790000000000006</v>
      </c>
      <c r="KP16" s="352">
        <v>3.3879825899412896</v>
      </c>
      <c r="KQ16" s="352">
        <v>2.5279999999999987</v>
      </c>
      <c r="KR16" s="352">
        <v>2.3760000000000012</v>
      </c>
      <c r="KS16" s="352">
        <v>2.2149999999999999</v>
      </c>
      <c r="KT16" s="352">
        <v>3.3469999999999995</v>
      </c>
      <c r="KU16" s="352">
        <v>3.4280000000000008</v>
      </c>
      <c r="KV16" s="352">
        <v>4.5977118705852291</v>
      </c>
      <c r="KW16" s="352">
        <v>2.4060000000000006</v>
      </c>
      <c r="KX16" s="352">
        <v>2.1990000000000016</v>
      </c>
      <c r="KY16" s="352">
        <v>2.9689999999999994</v>
      </c>
      <c r="KZ16" s="352">
        <v>3.2889999999999997</v>
      </c>
      <c r="LA16" s="352">
        <v>2.3049999999999997</v>
      </c>
      <c r="LB16" s="352">
        <v>1.3279999999999994</v>
      </c>
      <c r="LC16" s="352">
        <v>5.0859999999999985</v>
      </c>
      <c r="LD16" s="352" t="s">
        <v>1779</v>
      </c>
      <c r="LE16" s="352">
        <v>4.8134498030956347</v>
      </c>
      <c r="LF16" s="352">
        <v>3.2439999999999998</v>
      </c>
      <c r="LG16" s="352">
        <v>4.2288284311872708</v>
      </c>
      <c r="LH16" s="352">
        <v>4.0798370654042095</v>
      </c>
      <c r="LI16" s="352">
        <v>2.270999999999999</v>
      </c>
      <c r="LJ16" s="352">
        <v>6.6300000000000008</v>
      </c>
      <c r="LK16" s="352">
        <v>3.1559999999999988</v>
      </c>
      <c r="LL16" s="352">
        <v>3.1349999999999998</v>
      </c>
      <c r="LM16" s="352">
        <v>3.1048281498990704</v>
      </c>
      <c r="LN16" s="352">
        <v>7.1989999999999998</v>
      </c>
      <c r="LO16" s="352" t="s">
        <v>1779</v>
      </c>
      <c r="LP16" s="352">
        <v>3.8130000000000006</v>
      </c>
      <c r="LQ16" s="352">
        <v>2.609</v>
      </c>
      <c r="LR16" s="352">
        <v>1.6470000000000002</v>
      </c>
      <c r="LS16" s="352">
        <v>3.0062832339459113</v>
      </c>
      <c r="LT16" s="352">
        <v>2.202</v>
      </c>
      <c r="LU16" s="352">
        <v>3.4969999999999999</v>
      </c>
      <c r="LV16" s="352">
        <v>1.7289999999999992</v>
      </c>
      <c r="LW16" s="352">
        <v>2.1590000000000007</v>
      </c>
      <c r="LX16" s="352">
        <v>2.1259999999999994</v>
      </c>
      <c r="LY16" s="352">
        <v>3.7019225445672106</v>
      </c>
      <c r="LZ16" s="352">
        <v>3.5289999999999999</v>
      </c>
      <c r="MA16" s="352">
        <v>2.5860000000000003</v>
      </c>
      <c r="MB16" s="352">
        <v>3.2533735704182494</v>
      </c>
      <c r="MC16" s="352">
        <v>2.3620000000000001</v>
      </c>
      <c r="MD16" s="352">
        <v>2.1750000000000007</v>
      </c>
      <c r="ME16" s="352">
        <v>4.8369999999999997</v>
      </c>
      <c r="MF16" s="352">
        <v>3.1759999999999984</v>
      </c>
      <c r="MG16" s="352" t="s">
        <v>1779</v>
      </c>
      <c r="MH16" s="352">
        <v>1.4479999999999986</v>
      </c>
      <c r="MI16" s="352">
        <v>4.0163023423311088</v>
      </c>
      <c r="MJ16" s="352">
        <v>2.1519999999999992</v>
      </c>
      <c r="MK16" s="352">
        <v>2.2080000000000002</v>
      </c>
      <c r="ML16" s="352">
        <v>2.2780000000000005</v>
      </c>
      <c r="MM16" s="352">
        <v>1.6899999999999995</v>
      </c>
      <c r="MN16" s="352">
        <v>0.66699999999999804</v>
      </c>
      <c r="MO16" s="352">
        <v>2.1349999999999998</v>
      </c>
      <c r="MP16" s="352" t="s">
        <v>1779</v>
      </c>
      <c r="MQ16" s="352">
        <v>3.2654263166607702</v>
      </c>
      <c r="MR16" s="352">
        <v>2.7200000000000006</v>
      </c>
      <c r="MS16" s="352">
        <v>3.6100000000000012</v>
      </c>
      <c r="MT16" s="352">
        <v>1.7190000000000012</v>
      </c>
      <c r="MU16" s="352">
        <v>3.4904951603048211</v>
      </c>
      <c r="MV16" s="352">
        <v>4.347999999999999</v>
      </c>
      <c r="MW16" s="352">
        <v>3.6359999999999992</v>
      </c>
      <c r="MX16" s="352">
        <v>2.9009999999999998</v>
      </c>
      <c r="MY16" s="352">
        <v>2.34</v>
      </c>
      <c r="MZ16" s="352">
        <v>1.4477364223872478</v>
      </c>
      <c r="NA16" s="352">
        <v>1.9920000000000009</v>
      </c>
      <c r="NB16" s="352">
        <v>1.9919999999999991</v>
      </c>
      <c r="NC16" s="352">
        <v>3.163000000000002</v>
      </c>
      <c r="ND16" s="352">
        <v>4.1009999999999991</v>
      </c>
      <c r="NE16" s="352">
        <v>2.8499999999999996</v>
      </c>
      <c r="NF16" s="352">
        <v>3.7650000000000006</v>
      </c>
      <c r="NG16" s="352">
        <v>1.8650000000000002</v>
      </c>
      <c r="NH16" s="352">
        <v>2.7839999999999989</v>
      </c>
      <c r="NI16" s="352">
        <v>2.9260000000000002</v>
      </c>
      <c r="NJ16" s="352">
        <v>3.4719999999999978</v>
      </c>
      <c r="NK16" s="352">
        <v>2.7239999999999984</v>
      </c>
      <c r="NL16" s="352">
        <v>2.3199999999999985</v>
      </c>
      <c r="NM16" s="352">
        <v>2.2292460974039425</v>
      </c>
      <c r="NN16" s="352">
        <v>3.0829344317715126</v>
      </c>
      <c r="NO16" s="352">
        <v>3.6829999999999998</v>
      </c>
      <c r="NP16" s="352">
        <v>4.2127839278495163</v>
      </c>
      <c r="NQ16" s="352">
        <v>3.888653094490726</v>
      </c>
      <c r="NR16" s="352">
        <v>3.3630000000000013</v>
      </c>
      <c r="NS16" s="352">
        <v>4.4490000000000016</v>
      </c>
      <c r="NT16" s="352">
        <v>2.5469999999999988</v>
      </c>
      <c r="NU16" s="352">
        <v>3.0869999999999997</v>
      </c>
      <c r="NV16" s="352">
        <v>1.7159999999999993</v>
      </c>
      <c r="NW16" s="352">
        <v>1.9410000000000007</v>
      </c>
      <c r="NX16" s="352">
        <v>1.9770000000000003</v>
      </c>
      <c r="NY16" s="352">
        <v>2.7219999999999995</v>
      </c>
      <c r="NZ16" s="352">
        <v>1.7319999999999993</v>
      </c>
      <c r="OA16" s="352">
        <v>2.4621098378626911</v>
      </c>
      <c r="OB16" s="352">
        <v>2.2919999999999998</v>
      </c>
      <c r="OC16" s="352">
        <v>3.3930284671247506</v>
      </c>
      <c r="OD16" s="352">
        <v>4.7050000000000001</v>
      </c>
      <c r="OE16" s="352">
        <v>3.2669999999999995</v>
      </c>
      <c r="OF16" s="352">
        <v>4.3012267843944905</v>
      </c>
      <c r="OG16" s="352">
        <v>2.963000000000001</v>
      </c>
      <c r="OH16" s="352">
        <v>2.4760000000000009</v>
      </c>
      <c r="OI16" s="352">
        <v>1.8878784093644398</v>
      </c>
      <c r="OJ16" s="352">
        <v>3.7029473222675193</v>
      </c>
      <c r="OK16" s="352">
        <v>3.1859999999999999</v>
      </c>
      <c r="OL16" s="352">
        <v>2.7310000000000016</v>
      </c>
      <c r="OM16" s="352">
        <v>1.6050000000000004</v>
      </c>
      <c r="ON16" s="352">
        <v>3.9690000000000012</v>
      </c>
      <c r="OO16" s="352">
        <v>2.0920000000000005</v>
      </c>
      <c r="OP16" s="352">
        <v>2.8011208559682927</v>
      </c>
      <c r="OQ16" s="352">
        <v>3.5680000000000014</v>
      </c>
      <c r="OR16" s="352">
        <v>1.8460000000000001</v>
      </c>
      <c r="OS16" s="352">
        <v>2.5005881840049256</v>
      </c>
      <c r="OT16" s="352">
        <v>2.7460000000000004</v>
      </c>
      <c r="OU16" s="352">
        <v>2.7520000000000007</v>
      </c>
      <c r="OV16" s="352">
        <v>2.2309999999999999</v>
      </c>
      <c r="OW16" s="352">
        <v>2.1039999999999992</v>
      </c>
      <c r="OX16" s="352">
        <v>2.520999999999999</v>
      </c>
      <c r="OY16" s="352">
        <v>5.4590000000000014</v>
      </c>
      <c r="OZ16" s="352">
        <v>2.0020000000000007</v>
      </c>
      <c r="PA16" s="352">
        <v>2.4210000000000012</v>
      </c>
      <c r="PB16" s="352">
        <v>2.5199999999999996</v>
      </c>
      <c r="PC16" s="352">
        <v>1.463000000000001</v>
      </c>
      <c r="PD16" s="352">
        <v>2.0340000000000007</v>
      </c>
      <c r="PE16" s="352">
        <v>2.7070000000000007</v>
      </c>
      <c r="PF16" s="352">
        <v>3.0229999999999997</v>
      </c>
      <c r="PG16" s="352">
        <v>3.4862981596239564</v>
      </c>
      <c r="PH16" s="352">
        <v>2.4060000000000006</v>
      </c>
      <c r="PI16" s="352">
        <v>1.9000000000000004</v>
      </c>
      <c r="PJ16" s="352">
        <v>1.6510741625614749</v>
      </c>
      <c r="PK16" s="352">
        <v>3.2780000000000005</v>
      </c>
      <c r="PL16" s="352">
        <v>2.1240000000000006</v>
      </c>
      <c r="PM16" s="352">
        <v>1.0199097739792435</v>
      </c>
      <c r="PN16" s="352">
        <v>2.2789999999999999</v>
      </c>
      <c r="PO16" s="352">
        <v>3.7419999999999991</v>
      </c>
      <c r="PP16" s="352">
        <v>2.1660000000000004</v>
      </c>
      <c r="PQ16" s="352">
        <v>2.1809999999999992</v>
      </c>
      <c r="PR16" s="352">
        <v>2.6140000000000008</v>
      </c>
      <c r="PS16" s="352">
        <v>2.4650000000000016</v>
      </c>
      <c r="PT16" s="352">
        <v>3.277000000000001</v>
      </c>
      <c r="PU16" s="352">
        <v>2.2659999999999982</v>
      </c>
      <c r="PV16" s="352">
        <v>2.6449999999999996</v>
      </c>
      <c r="PW16" s="352" t="s">
        <v>1779</v>
      </c>
      <c r="PX16" s="352">
        <v>2.2050000000000001</v>
      </c>
      <c r="PY16" s="352">
        <v>3.7630700153749306</v>
      </c>
      <c r="PZ16" s="352">
        <v>2.2210000000000001</v>
      </c>
      <c r="QA16" s="352">
        <v>3.6050000000000004</v>
      </c>
      <c r="QB16" s="352">
        <v>3.088000000000001</v>
      </c>
      <c r="QC16" s="352">
        <v>3.743999999999998</v>
      </c>
      <c r="QD16" s="352">
        <v>2.798</v>
      </c>
      <c r="QE16" s="352">
        <v>4.5050000000000026</v>
      </c>
      <c r="QF16" s="352">
        <v>2.8159999999999989</v>
      </c>
      <c r="QG16" s="352">
        <v>3.2780000000000005</v>
      </c>
      <c r="QH16" s="352">
        <v>1.5590000000000011</v>
      </c>
      <c r="QI16" s="352">
        <v>4.8119999999999994</v>
      </c>
      <c r="QJ16" s="352">
        <v>3.4499999999999993</v>
      </c>
      <c r="QK16" s="352">
        <v>3.4540000000000006</v>
      </c>
      <c r="QL16" s="352" t="s">
        <v>1779</v>
      </c>
      <c r="QM16" s="352">
        <v>1.8100000000000005</v>
      </c>
      <c r="QN16" s="352" t="s">
        <v>1779</v>
      </c>
      <c r="QO16" s="352">
        <v>5.2659999999999982</v>
      </c>
      <c r="QP16" s="352">
        <v>3.0469999999999988</v>
      </c>
      <c r="QQ16" s="352">
        <v>2.2940000000000005</v>
      </c>
      <c r="QR16" s="352">
        <v>2.4240000000000013</v>
      </c>
      <c r="QS16" s="352">
        <v>2.1060000000000016</v>
      </c>
      <c r="QT16" s="352">
        <v>4.6613800229455506</v>
      </c>
      <c r="QU16" s="352">
        <v>2.7549999999999999</v>
      </c>
      <c r="QV16" s="352">
        <v>2.5719999999999992</v>
      </c>
      <c r="QW16" s="352">
        <v>3.0759999999999987</v>
      </c>
      <c r="QX16" s="352">
        <v>2.9980000000000002</v>
      </c>
      <c r="QY16" s="352">
        <v>2.4430000000000014</v>
      </c>
      <c r="QZ16" s="352">
        <v>5.7909863458986894</v>
      </c>
      <c r="RA16" s="352">
        <v>1.3010000000000002</v>
      </c>
      <c r="RB16" s="352">
        <v>3.2360000000000007</v>
      </c>
      <c r="RC16" s="352">
        <v>3.298</v>
      </c>
      <c r="RD16" s="352">
        <v>2.0719999999999992</v>
      </c>
      <c r="RE16" s="352">
        <v>2.1080000000000005</v>
      </c>
      <c r="RF16" s="352">
        <v>3.0259999999999998</v>
      </c>
      <c r="RG16" s="352" t="s">
        <v>1779</v>
      </c>
      <c r="RH16" s="352">
        <v>2.9129999999999985</v>
      </c>
      <c r="RI16" s="352">
        <v>5.7539999999999996</v>
      </c>
      <c r="RJ16" s="352">
        <v>3.4014826815075452</v>
      </c>
      <c r="RK16" s="352">
        <v>3.4832616438639725</v>
      </c>
      <c r="RL16" s="352">
        <v>2.286999999999999</v>
      </c>
      <c r="RM16" s="352">
        <v>2.0630000000000006</v>
      </c>
      <c r="RN16" s="352">
        <v>4.2080000000000002</v>
      </c>
      <c r="RO16" s="352">
        <v>4.140873118339508</v>
      </c>
      <c r="RP16" s="352">
        <v>2.2309999999999999</v>
      </c>
      <c r="RQ16" s="352">
        <v>2.3290000000000006</v>
      </c>
      <c r="RR16" s="352">
        <v>2.5489999999999995</v>
      </c>
      <c r="RS16" s="352">
        <v>4.3099999999999987</v>
      </c>
      <c r="RT16" s="352">
        <v>4.4639999999999986</v>
      </c>
      <c r="RU16" s="352">
        <v>3.4600000000000009</v>
      </c>
      <c r="RV16" s="352">
        <v>2.2640000000000011</v>
      </c>
      <c r="RW16" s="352">
        <v>3.8103871037764847</v>
      </c>
      <c r="RX16" s="352">
        <v>2.2759999999999998</v>
      </c>
      <c r="RY16" s="352">
        <v>1.3460000000000001</v>
      </c>
      <c r="RZ16" s="352">
        <v>3.2685281058256201</v>
      </c>
      <c r="SA16" s="352">
        <v>3.1950000000000003</v>
      </c>
      <c r="SB16" s="352">
        <v>2.2370000000000001</v>
      </c>
      <c r="SC16" s="352">
        <v>2.3140000000000001</v>
      </c>
      <c r="SD16" s="352">
        <v>3.1150000000000002</v>
      </c>
      <c r="SE16" s="352">
        <v>6.0690000000000008</v>
      </c>
      <c r="SF16" s="352">
        <v>2.1300000000000008</v>
      </c>
      <c r="SG16" s="352">
        <v>3.1901732805881</v>
      </c>
      <c r="SH16" s="352">
        <v>3.5030000000000001</v>
      </c>
      <c r="SI16" s="352">
        <v>4.7102857118112293</v>
      </c>
      <c r="SJ16" s="352">
        <v>3.6208384828102282</v>
      </c>
      <c r="SK16" s="352">
        <v>2.2509999999999994</v>
      </c>
      <c r="SL16" s="352">
        <v>3.4564627474246699</v>
      </c>
      <c r="SM16" s="352">
        <v>2.141</v>
      </c>
      <c r="SN16" s="352" t="s">
        <v>1779</v>
      </c>
      <c r="SO16" s="352">
        <v>2.83</v>
      </c>
      <c r="SP16" s="352">
        <v>4.0280000000000005</v>
      </c>
      <c r="SQ16" s="352">
        <v>4.1719999999999988</v>
      </c>
      <c r="SR16" s="352">
        <v>2.3469999999999995</v>
      </c>
      <c r="SS16" s="352">
        <v>2.218</v>
      </c>
      <c r="ST16" s="352">
        <v>2.2510000000000012</v>
      </c>
      <c r="SU16" s="352">
        <v>2.2200000000000006</v>
      </c>
      <c r="SV16" s="352">
        <v>2.8530000000000015</v>
      </c>
      <c r="SW16" s="352">
        <v>2.697000000000001</v>
      </c>
      <c r="SX16" s="352">
        <v>2.4030000000000005</v>
      </c>
      <c r="SY16" s="352">
        <v>2.2970000000000006</v>
      </c>
      <c r="SZ16" s="352">
        <v>4.3772748092877816</v>
      </c>
      <c r="TA16" s="352">
        <v>3.34297352264681</v>
      </c>
      <c r="TB16" s="352">
        <v>3.8219999999999992</v>
      </c>
      <c r="TC16" s="352">
        <v>2.1009999999999991</v>
      </c>
      <c r="TD16" s="352">
        <v>5.5879999999999992</v>
      </c>
      <c r="TE16" s="352">
        <v>2.316301795071869</v>
      </c>
      <c r="TF16" s="352">
        <v>2.4350000000000023</v>
      </c>
      <c r="TG16" s="352">
        <v>2.9939999999999998</v>
      </c>
      <c r="TH16" s="352">
        <v>5.173</v>
      </c>
      <c r="TI16" s="352">
        <v>4.032</v>
      </c>
      <c r="TJ16" s="352">
        <v>2.2439999999999998</v>
      </c>
      <c r="TK16" s="352">
        <v>2.1940000000000008</v>
      </c>
      <c r="TL16" s="352">
        <v>1.9450000000000003</v>
      </c>
      <c r="TM16" s="352">
        <v>2.583000000000002</v>
      </c>
      <c r="TN16" s="352">
        <v>5.4709999999999992</v>
      </c>
      <c r="TO16" s="352">
        <v>7.775999999999998</v>
      </c>
      <c r="TP16" s="352">
        <v>1.0670000000000002</v>
      </c>
      <c r="TQ16" s="352">
        <v>2.4870000000000001</v>
      </c>
      <c r="TR16" s="352">
        <v>5.4700000000000006</v>
      </c>
      <c r="TS16" s="352">
        <v>6.7200000000000006</v>
      </c>
      <c r="TT16" s="352">
        <v>5.2909999999999995</v>
      </c>
      <c r="TU16" s="352">
        <v>5.843</v>
      </c>
      <c r="TV16" s="352">
        <v>2.1590000000000007</v>
      </c>
      <c r="TW16" s="352">
        <v>2.2449999999999992</v>
      </c>
      <c r="TX16" s="352">
        <v>1.7349999999999994</v>
      </c>
      <c r="TY16" s="352" t="s">
        <v>1779</v>
      </c>
      <c r="TZ16" s="352">
        <v>2.8974103287816479</v>
      </c>
      <c r="UA16" s="352">
        <v>5.4500000000000011</v>
      </c>
      <c r="UB16" s="352">
        <v>3.5649999999999977</v>
      </c>
      <c r="UC16" s="352">
        <v>3.423</v>
      </c>
      <c r="UD16" s="352">
        <v>2.979000000000001</v>
      </c>
      <c r="UE16" s="352">
        <v>3.048</v>
      </c>
      <c r="UF16" s="352">
        <v>2.2400000000000002</v>
      </c>
      <c r="UG16" s="352">
        <v>2.2959999999999994</v>
      </c>
      <c r="UH16" s="352">
        <v>2.4680000000000017</v>
      </c>
      <c r="UI16" s="352">
        <v>6.3159999999999989</v>
      </c>
      <c r="UJ16" s="352">
        <v>4.761000000000001</v>
      </c>
      <c r="UK16" s="352">
        <v>2.8920000000000012</v>
      </c>
      <c r="UL16" s="352">
        <v>1.296999999999997</v>
      </c>
      <c r="UM16" s="352">
        <v>2.1319999999999997</v>
      </c>
      <c r="UN16" s="352" t="s">
        <v>1779</v>
      </c>
      <c r="UO16" s="352">
        <v>2.8030587851299273</v>
      </c>
      <c r="UP16" s="352">
        <v>2.3510000000000009</v>
      </c>
      <c r="UQ16" s="352">
        <v>2.4670000000000005</v>
      </c>
      <c r="UR16" s="352">
        <v>3.3189999999999991</v>
      </c>
      <c r="US16" s="352">
        <v>3.5829992579296608</v>
      </c>
      <c r="UT16" s="352">
        <v>3.4350000000000005</v>
      </c>
      <c r="UU16" s="352">
        <v>4.5388859948374805</v>
      </c>
      <c r="UV16" s="352">
        <v>4.8160000000000007</v>
      </c>
      <c r="UW16" s="352">
        <v>2.4719999999999995</v>
      </c>
      <c r="UX16" s="352">
        <v>2.3879999999999999</v>
      </c>
      <c r="UY16" s="352">
        <v>2.979000000000001</v>
      </c>
      <c r="UZ16" s="352">
        <v>2.9849999999999994</v>
      </c>
      <c r="VA16" s="352">
        <v>2.338697384121966</v>
      </c>
      <c r="VB16" s="352">
        <v>2.109</v>
      </c>
      <c r="VC16" s="352" t="s">
        <v>1779</v>
      </c>
      <c r="VD16" s="352">
        <v>1.2959999999999994</v>
      </c>
      <c r="VE16" s="352">
        <v>5.4090935082248084</v>
      </c>
      <c r="VF16" s="352">
        <v>2.3000000000000007</v>
      </c>
      <c r="VG16" s="352">
        <v>1.4389999999999983</v>
      </c>
      <c r="VH16" s="352">
        <v>5.343</v>
      </c>
      <c r="VI16" s="352">
        <v>2.766</v>
      </c>
      <c r="VJ16" s="352">
        <v>4.0122361846860688</v>
      </c>
      <c r="VK16" s="352">
        <v>3.5220000000000002</v>
      </c>
      <c r="VL16" s="352">
        <v>3.26</v>
      </c>
      <c r="VM16" s="352" t="s">
        <v>1780</v>
      </c>
      <c r="VN16" s="352" t="s">
        <v>1779</v>
      </c>
      <c r="VO16" s="352" t="s">
        <v>1779</v>
      </c>
      <c r="VP16" s="352">
        <v>18.297999999999998</v>
      </c>
      <c r="VQ16" s="352">
        <v>13.63</v>
      </c>
      <c r="VR16" s="352">
        <v>11.791</v>
      </c>
      <c r="VS16" s="352">
        <v>11.944000000000001</v>
      </c>
      <c r="VT16" s="352" t="s">
        <v>1779</v>
      </c>
      <c r="VU16" s="352">
        <v>13.401999999999999</v>
      </c>
      <c r="VV16" s="352">
        <v>12.138999999999999</v>
      </c>
      <c r="VW16" s="352">
        <v>17.737840009399999</v>
      </c>
      <c r="VX16" s="352" t="s">
        <v>1779</v>
      </c>
      <c r="VY16" s="352">
        <v>15.382999999999999</v>
      </c>
      <c r="VZ16" s="352">
        <v>10.754</v>
      </c>
      <c r="WA16" s="352">
        <v>14.026</v>
      </c>
      <c r="WB16" s="352">
        <v>11.734999999999999</v>
      </c>
      <c r="WC16" s="352">
        <v>18.511917844500001</v>
      </c>
      <c r="WD16" s="352">
        <v>15.484</v>
      </c>
      <c r="WE16" s="352">
        <v>13.449</v>
      </c>
      <c r="WF16" s="352">
        <v>14.967000000000001</v>
      </c>
      <c r="WG16" s="352">
        <v>13.593</v>
      </c>
      <c r="WH16" s="352">
        <v>17.638000000000002</v>
      </c>
      <c r="WI16" s="352">
        <v>17.239000000000001</v>
      </c>
      <c r="WJ16" s="352">
        <v>21.864999999999998</v>
      </c>
      <c r="WK16" s="352" t="s">
        <v>1779</v>
      </c>
      <c r="WL16" s="352">
        <v>12.421531868400001</v>
      </c>
      <c r="WM16" s="352">
        <v>16.616</v>
      </c>
      <c r="WN16" s="352">
        <v>19.544016140099998</v>
      </c>
      <c r="WO16" s="352">
        <v>15.376706885700001</v>
      </c>
      <c r="WP16" s="352">
        <v>13.372</v>
      </c>
      <c r="WQ16" s="352">
        <v>13.451000000000001</v>
      </c>
      <c r="WR16" s="352" t="s">
        <v>1779</v>
      </c>
      <c r="WS16" s="352">
        <v>9.4139999999999997</v>
      </c>
      <c r="WT16" s="352">
        <v>13.880782396700001</v>
      </c>
      <c r="WU16" s="352">
        <v>21.946999999999999</v>
      </c>
      <c r="WV16" s="352">
        <v>15.436999999999999</v>
      </c>
      <c r="WW16" s="352">
        <v>13.648999999999999</v>
      </c>
      <c r="WX16" s="352">
        <v>15.664</v>
      </c>
      <c r="WY16" s="352">
        <v>20.858000000000001</v>
      </c>
      <c r="WZ16" s="352">
        <v>17.333183162499999</v>
      </c>
      <c r="XA16" s="352">
        <v>11.115</v>
      </c>
      <c r="XB16" s="352" t="s">
        <v>1779</v>
      </c>
      <c r="XC16" s="352">
        <v>16.105</v>
      </c>
      <c r="XD16" s="352">
        <v>11.39</v>
      </c>
      <c r="XE16" s="352">
        <v>17.581</v>
      </c>
      <c r="XF16" s="352">
        <v>12.686636439300001</v>
      </c>
      <c r="XG16" s="352">
        <v>16.3</v>
      </c>
      <c r="XH16" s="352" t="s">
        <v>1779</v>
      </c>
      <c r="XI16" s="352">
        <v>13.8257774049</v>
      </c>
      <c r="XJ16" s="352">
        <v>17.763999999999999</v>
      </c>
      <c r="XK16" s="352">
        <v>13.66</v>
      </c>
      <c r="XL16" s="352">
        <v>11.741</v>
      </c>
      <c r="XM16" s="352" t="s">
        <v>1779</v>
      </c>
      <c r="XN16" s="352">
        <v>10.987</v>
      </c>
      <c r="XO16" s="352">
        <v>18.815999999999999</v>
      </c>
      <c r="XP16" s="352">
        <v>18.4344400608</v>
      </c>
      <c r="XQ16" s="352">
        <v>13.467000000000001</v>
      </c>
      <c r="XR16" s="352">
        <v>16.460999999999999</v>
      </c>
      <c r="XS16" s="352">
        <v>11.762</v>
      </c>
      <c r="XT16" s="352">
        <v>17.736000000000001</v>
      </c>
      <c r="XU16" s="352">
        <v>20.94</v>
      </c>
      <c r="XV16" s="352">
        <v>14.817</v>
      </c>
      <c r="XW16" s="352">
        <v>13.819000000000001</v>
      </c>
      <c r="XX16" s="352">
        <v>15.024108436100001</v>
      </c>
      <c r="XY16" s="352" t="s">
        <v>1779</v>
      </c>
      <c r="XZ16" s="352" t="s">
        <v>1779</v>
      </c>
      <c r="YA16" s="352">
        <v>16.649000000000001</v>
      </c>
      <c r="YB16" s="352">
        <v>17.6227497613</v>
      </c>
      <c r="YC16" s="352">
        <v>15.295</v>
      </c>
      <c r="YD16" s="352">
        <v>15.223000000000001</v>
      </c>
      <c r="YE16" s="352" t="s">
        <v>1779</v>
      </c>
      <c r="YF16" s="352">
        <v>15.885999999999999</v>
      </c>
      <c r="YG16" s="352">
        <v>18.587525889799998</v>
      </c>
      <c r="YH16" s="352">
        <v>15.861000000000001</v>
      </c>
      <c r="YI16" s="352">
        <v>15.379</v>
      </c>
      <c r="YJ16" s="352">
        <v>15.295</v>
      </c>
      <c r="YK16" s="352">
        <v>16.780999999999999</v>
      </c>
      <c r="YL16" s="352">
        <v>15.845000000000001</v>
      </c>
      <c r="YM16" s="352">
        <v>13.849</v>
      </c>
      <c r="YN16" s="352">
        <v>14.986000000000001</v>
      </c>
      <c r="YO16" s="352" t="s">
        <v>1779</v>
      </c>
      <c r="YP16" s="352" t="s">
        <v>1779</v>
      </c>
      <c r="YQ16" s="352">
        <v>13.683</v>
      </c>
      <c r="YR16" s="352">
        <v>15.634</v>
      </c>
      <c r="YS16" s="352">
        <v>16.652000000000001</v>
      </c>
      <c r="YT16" s="352">
        <v>14.8080239585</v>
      </c>
      <c r="YU16" s="352">
        <v>16.410633436299999</v>
      </c>
      <c r="YV16" s="352">
        <v>14.231</v>
      </c>
      <c r="YW16" s="352">
        <v>14.932397608200001</v>
      </c>
      <c r="YX16" s="352">
        <v>13.722983144100001</v>
      </c>
      <c r="YY16" s="352">
        <v>12.616</v>
      </c>
      <c r="YZ16" s="352">
        <v>16.957999999999998</v>
      </c>
      <c r="ZA16" s="352">
        <v>18.076000000000001</v>
      </c>
      <c r="ZB16" s="352">
        <v>11.047000000000001</v>
      </c>
      <c r="ZC16" s="352">
        <v>14.367000000000001</v>
      </c>
      <c r="ZD16" s="352">
        <v>12.845000000000001</v>
      </c>
      <c r="ZE16" s="352">
        <v>15.564</v>
      </c>
      <c r="ZF16" s="352">
        <v>15.632999999999999</v>
      </c>
      <c r="ZG16" s="352">
        <v>16.689</v>
      </c>
      <c r="ZH16" s="352">
        <v>16.789505971699999</v>
      </c>
      <c r="ZI16" s="352">
        <v>10.686</v>
      </c>
      <c r="ZJ16" s="352">
        <v>11.571818568799999</v>
      </c>
      <c r="ZK16" s="352">
        <v>15.420999999999999</v>
      </c>
      <c r="ZL16" s="352">
        <v>13.474</v>
      </c>
      <c r="ZM16" s="352">
        <v>18.3159918566</v>
      </c>
      <c r="ZN16" s="352" t="s">
        <v>1779</v>
      </c>
      <c r="ZO16" s="352">
        <v>15.023999999999999</v>
      </c>
      <c r="ZP16" s="352">
        <v>15.6996127905</v>
      </c>
      <c r="ZQ16" s="352">
        <v>15.1449323091</v>
      </c>
      <c r="ZR16" s="352">
        <v>10.938000000000001</v>
      </c>
      <c r="ZS16" s="352" t="s">
        <v>1779</v>
      </c>
      <c r="ZT16" s="352">
        <v>12.82</v>
      </c>
      <c r="ZU16" s="352" t="s">
        <v>1779</v>
      </c>
      <c r="ZV16" s="352">
        <v>14.452999999999999</v>
      </c>
      <c r="ZW16" s="352">
        <v>14.2410302796</v>
      </c>
      <c r="ZX16" s="352" t="s">
        <v>1779</v>
      </c>
      <c r="ZY16" s="352">
        <v>14.606999999999999</v>
      </c>
      <c r="ZZ16" s="352">
        <v>23.777751626499999</v>
      </c>
      <c r="AAA16" s="352" t="s">
        <v>1779</v>
      </c>
      <c r="AAB16" s="352" t="s">
        <v>1779</v>
      </c>
      <c r="AAC16" s="352">
        <v>11.36</v>
      </c>
      <c r="AAD16" s="352">
        <v>16.292000000000002</v>
      </c>
      <c r="AAE16" s="352">
        <v>14.981999999999999</v>
      </c>
      <c r="AAF16" s="352">
        <v>11.250999999999999</v>
      </c>
      <c r="AAG16" s="352">
        <v>15.581</v>
      </c>
      <c r="AAH16" s="352">
        <v>16.669</v>
      </c>
      <c r="AAI16" s="352" t="s">
        <v>1779</v>
      </c>
      <c r="AAJ16" s="352">
        <v>17.292999999999999</v>
      </c>
      <c r="AAK16" s="352">
        <v>13.255000000000001</v>
      </c>
      <c r="AAL16" s="352">
        <v>13.37</v>
      </c>
      <c r="AAM16" s="352" t="s">
        <v>1779</v>
      </c>
      <c r="AAN16" s="352">
        <v>14.366096028699999</v>
      </c>
      <c r="AAO16" s="352">
        <v>16.878</v>
      </c>
      <c r="AAP16" s="352">
        <v>14.833</v>
      </c>
      <c r="AAQ16" s="352">
        <v>18.646088808799998</v>
      </c>
      <c r="AAR16" s="352">
        <v>13.95</v>
      </c>
      <c r="AAS16" s="352">
        <v>13.471</v>
      </c>
      <c r="AAT16" s="352">
        <v>21.7291874513</v>
      </c>
      <c r="AAU16" s="352">
        <v>18.818999999999999</v>
      </c>
      <c r="AAV16" s="352">
        <v>14.279</v>
      </c>
      <c r="AAW16" s="352">
        <v>15.583</v>
      </c>
      <c r="AAX16" s="352">
        <v>12.912000000000001</v>
      </c>
      <c r="AAY16" s="352">
        <v>12.919</v>
      </c>
      <c r="AAZ16" s="352">
        <v>16.687999999999999</v>
      </c>
      <c r="ABA16" s="352">
        <v>11.172000000000001</v>
      </c>
      <c r="ABB16" s="352">
        <v>14.23</v>
      </c>
      <c r="ABC16" s="352">
        <v>13.388</v>
      </c>
      <c r="ABD16" s="352">
        <v>11.62</v>
      </c>
      <c r="ABE16" s="352">
        <v>13.945</v>
      </c>
      <c r="ABF16" s="352">
        <v>12.489665581800001</v>
      </c>
      <c r="ABG16" s="352">
        <v>16.712</v>
      </c>
      <c r="ABH16" s="352">
        <v>15.821</v>
      </c>
      <c r="ABI16" s="352">
        <v>13.05</v>
      </c>
      <c r="ABJ16" s="352">
        <v>18.724</v>
      </c>
      <c r="ABK16" s="352" t="s">
        <v>1779</v>
      </c>
      <c r="ABL16" s="352" t="s">
        <v>1779</v>
      </c>
      <c r="ABM16" s="352">
        <v>14.391</v>
      </c>
      <c r="ABN16" s="352">
        <v>13.769</v>
      </c>
      <c r="ABO16" s="352">
        <v>17.123999999999999</v>
      </c>
      <c r="ABP16" s="352">
        <v>14.311999999999999</v>
      </c>
      <c r="ABQ16" s="352">
        <v>12.548</v>
      </c>
      <c r="ABR16" s="352">
        <v>12.647</v>
      </c>
      <c r="ABS16" s="352" t="s">
        <v>1779</v>
      </c>
      <c r="ABT16" s="352">
        <v>14.048</v>
      </c>
      <c r="ABU16" s="352">
        <v>18.789000000000001</v>
      </c>
      <c r="ABV16" s="352">
        <v>15.266999999999999</v>
      </c>
      <c r="ABW16" s="352">
        <v>15.616</v>
      </c>
      <c r="ABX16" s="352">
        <v>15.45</v>
      </c>
      <c r="ABY16" s="352">
        <v>13.996</v>
      </c>
      <c r="ABZ16" s="352">
        <v>12.821</v>
      </c>
      <c r="ACA16" s="352">
        <v>16.590888960099999</v>
      </c>
      <c r="ACB16" s="352">
        <v>12.614000000000001</v>
      </c>
      <c r="ACC16" s="352">
        <v>11.823</v>
      </c>
      <c r="ACD16" s="352" t="s">
        <v>1779</v>
      </c>
      <c r="ACE16" s="352">
        <v>11.167999999999999</v>
      </c>
      <c r="ACF16" s="352">
        <v>16.388999999999999</v>
      </c>
      <c r="ACG16" s="352">
        <v>13.486179166699999</v>
      </c>
      <c r="ACH16" s="352">
        <v>16.018999999999998</v>
      </c>
      <c r="ACI16" s="352">
        <v>15.308</v>
      </c>
      <c r="ACJ16" s="352">
        <v>14.417999999999999</v>
      </c>
      <c r="ACK16" s="352">
        <v>17.625</v>
      </c>
      <c r="ACL16" s="352">
        <v>11.919</v>
      </c>
      <c r="ACM16" s="352" t="s">
        <v>1779</v>
      </c>
      <c r="ACN16" s="352" t="s">
        <v>1779</v>
      </c>
      <c r="ACO16" s="352">
        <v>16.143000000000001</v>
      </c>
      <c r="ACP16" s="352">
        <v>15.58</v>
      </c>
      <c r="ACQ16" s="352">
        <v>15.7489543292</v>
      </c>
      <c r="ACR16" s="352">
        <v>17.555599772499999</v>
      </c>
      <c r="ACS16" s="352">
        <v>13.178000000000001</v>
      </c>
      <c r="ACT16" s="352">
        <v>12.654999999999999</v>
      </c>
      <c r="ACU16" s="352" t="s">
        <v>1779</v>
      </c>
      <c r="ACV16" s="352">
        <v>18.071187174599999</v>
      </c>
      <c r="ACW16" s="352">
        <v>15.25</v>
      </c>
      <c r="ACX16" s="352">
        <v>14.525</v>
      </c>
      <c r="ACY16" s="352">
        <v>14.855</v>
      </c>
      <c r="ACZ16" s="352">
        <v>20.849</v>
      </c>
      <c r="ADA16" s="352">
        <v>16.832000000000001</v>
      </c>
      <c r="ADB16" s="352">
        <v>15.491</v>
      </c>
      <c r="ADC16" s="352">
        <v>15.846</v>
      </c>
      <c r="ADD16" s="352">
        <v>15.95074017</v>
      </c>
      <c r="ADE16" s="352">
        <v>14.882999999999999</v>
      </c>
      <c r="ADF16" s="352">
        <v>21.646999999999998</v>
      </c>
      <c r="ADG16" s="352">
        <v>16.118142474599999</v>
      </c>
      <c r="ADH16" s="352">
        <v>14.56</v>
      </c>
      <c r="ADI16" s="352">
        <v>18.376999999999999</v>
      </c>
      <c r="ADJ16" s="352">
        <v>13.952999999999999</v>
      </c>
      <c r="ADK16" s="352">
        <v>16.341000000000001</v>
      </c>
      <c r="ADL16" s="352">
        <v>20.498000000000001</v>
      </c>
      <c r="ADM16" s="352">
        <v>16.78</v>
      </c>
      <c r="ADN16" s="352">
        <v>12.6281613357</v>
      </c>
      <c r="ADO16" s="352" t="s">
        <v>1779</v>
      </c>
      <c r="ADP16" s="352">
        <v>15.8200765361</v>
      </c>
      <c r="ADQ16" s="352">
        <v>17.061313481599999</v>
      </c>
      <c r="ADR16" s="352">
        <v>14.077999999999999</v>
      </c>
      <c r="ADS16" s="352">
        <v>12.734297853199999</v>
      </c>
      <c r="ADT16" s="352">
        <v>18.678000000000001</v>
      </c>
      <c r="ADU16" s="352">
        <v>11.929</v>
      </c>
      <c r="ADV16" s="352">
        <v>14.79</v>
      </c>
      <c r="ADW16" s="352">
        <v>13.446</v>
      </c>
      <c r="ADX16" s="352">
        <v>21.033999999999999</v>
      </c>
      <c r="ADY16" s="352">
        <v>13.699</v>
      </c>
      <c r="ADZ16" s="352">
        <v>13.135</v>
      </c>
      <c r="AEA16" s="352">
        <v>14.715999999999999</v>
      </c>
      <c r="AEB16" s="352">
        <v>14.036</v>
      </c>
      <c r="AEC16" s="352" t="s">
        <v>1779</v>
      </c>
      <c r="AED16" s="352">
        <v>18.321000000000002</v>
      </c>
      <c r="AEE16" s="352">
        <v>16.074000000000002</v>
      </c>
      <c r="AEF16" s="352">
        <v>13.645</v>
      </c>
      <c r="AEG16" s="352">
        <v>15.6484898826</v>
      </c>
      <c r="AEH16" s="352">
        <v>15.6958763223</v>
      </c>
      <c r="AEI16" s="352">
        <v>12.612</v>
      </c>
      <c r="AEJ16" s="352">
        <v>12.802</v>
      </c>
      <c r="AEK16" s="352">
        <v>17.227</v>
      </c>
      <c r="AEL16" s="352">
        <v>17.477577454799999</v>
      </c>
      <c r="AEM16" s="352">
        <v>17.236000000000001</v>
      </c>
      <c r="AEN16" s="352" t="s">
        <v>1779</v>
      </c>
      <c r="AEO16" s="352">
        <v>22.094999999999999</v>
      </c>
      <c r="AEP16" s="352">
        <v>17.803999999999998</v>
      </c>
      <c r="AEQ16" s="352">
        <v>14.506</v>
      </c>
      <c r="AER16" s="352">
        <v>16.795000000000002</v>
      </c>
      <c r="AES16" s="352">
        <v>13.891999999999999</v>
      </c>
      <c r="AET16" s="352">
        <v>16.734999999999999</v>
      </c>
      <c r="AEU16" s="352">
        <v>17.151</v>
      </c>
      <c r="AEV16" s="352" t="s">
        <v>1779</v>
      </c>
      <c r="AEW16" s="352">
        <v>19.824999999999999</v>
      </c>
      <c r="AEX16" s="352">
        <v>15.536</v>
      </c>
      <c r="AEY16" s="352">
        <v>13.927</v>
      </c>
      <c r="AEZ16" s="352">
        <v>13.968</v>
      </c>
      <c r="AFA16" s="352" t="s">
        <v>1779</v>
      </c>
      <c r="AFB16" s="352">
        <v>21.73</v>
      </c>
      <c r="AFC16" s="352">
        <v>15.337999999999999</v>
      </c>
      <c r="AFD16" s="352">
        <v>13.358000000000001</v>
      </c>
      <c r="AFE16" s="352">
        <v>15.760999999999999</v>
      </c>
      <c r="AFF16" s="352" t="s">
        <v>1779</v>
      </c>
      <c r="AFG16" s="352">
        <v>14.819685720400001</v>
      </c>
      <c r="AFH16" s="352">
        <v>12.269</v>
      </c>
      <c r="AFI16" s="352">
        <v>16.806999999999999</v>
      </c>
      <c r="AFJ16" s="352">
        <v>15.536</v>
      </c>
      <c r="AFK16" s="352">
        <v>13.132</v>
      </c>
      <c r="AFL16" s="352" t="s">
        <v>1779</v>
      </c>
      <c r="AFM16" s="352">
        <v>14.256</v>
      </c>
      <c r="AFN16" s="352">
        <v>15.724</v>
      </c>
      <c r="AFO16" s="352">
        <v>14.622999999999999</v>
      </c>
      <c r="AFP16" s="352">
        <v>15.61</v>
      </c>
      <c r="AFQ16" s="352">
        <v>13.759</v>
      </c>
      <c r="AFR16" s="352">
        <v>14.023999999999999</v>
      </c>
      <c r="AFS16" s="352">
        <v>19.088999999999999</v>
      </c>
      <c r="AFT16" s="352">
        <v>15.757999999999999</v>
      </c>
      <c r="AFU16" s="352" t="s">
        <v>1779</v>
      </c>
      <c r="AFV16" s="352">
        <v>15.628766475400001</v>
      </c>
      <c r="AFW16" s="352">
        <v>13.471</v>
      </c>
      <c r="AFX16" s="352">
        <v>16.713000000000001</v>
      </c>
      <c r="AFY16" s="352">
        <v>13.417</v>
      </c>
      <c r="AFZ16" s="352">
        <v>15.0450200747</v>
      </c>
      <c r="AGA16" s="352">
        <v>12.275</v>
      </c>
      <c r="AGB16" s="352">
        <v>17.6462618756</v>
      </c>
      <c r="AGC16" s="352">
        <v>9.8569999999999993</v>
      </c>
      <c r="AGD16" s="352">
        <v>13.28</v>
      </c>
      <c r="AGE16" s="352">
        <v>11.103999999999999</v>
      </c>
      <c r="AGF16" s="352" t="s">
        <v>1779</v>
      </c>
      <c r="AGG16" s="352">
        <v>13.159000000000001</v>
      </c>
      <c r="AGH16" s="352">
        <v>11.449370421799999</v>
      </c>
      <c r="AGI16" s="352">
        <v>14.881</v>
      </c>
      <c r="AGJ16" s="352" t="s">
        <v>1779</v>
      </c>
      <c r="AGK16" s="352">
        <v>14.991</v>
      </c>
      <c r="AGL16" s="352">
        <v>20.456839597399998</v>
      </c>
      <c r="AGM16" s="352">
        <v>14.548</v>
      </c>
      <c r="AGN16" s="352">
        <v>18.314</v>
      </c>
      <c r="AGO16" s="352">
        <v>18.129000000000001</v>
      </c>
      <c r="AGP16" s="352">
        <v>15.141999999999999</v>
      </c>
      <c r="AGQ16" s="352">
        <v>14.921788470799999</v>
      </c>
      <c r="AGR16" s="352">
        <v>12.795999999999999</v>
      </c>
      <c r="AGS16" s="352">
        <v>14.005000000000001</v>
      </c>
      <c r="AGT16" s="352">
        <v>16.899999999999999</v>
      </c>
      <c r="AGU16" s="352">
        <v>2.5069999999999979</v>
      </c>
      <c r="AGV16" s="352">
        <v>2.4359999999999999</v>
      </c>
      <c r="AGW16" s="352">
        <v>2.0910000000000011</v>
      </c>
      <c r="AGX16" s="352">
        <v>2.9540000000000006</v>
      </c>
      <c r="AGY16" s="352" t="s">
        <v>1779</v>
      </c>
      <c r="AGZ16" s="352">
        <v>2.7419999999999991</v>
      </c>
      <c r="AHA16" s="352">
        <v>2.4369999999999994</v>
      </c>
      <c r="AHB16" s="352">
        <v>4.0334754606993357</v>
      </c>
      <c r="AHC16" s="352" t="s">
        <v>1779</v>
      </c>
      <c r="AHD16" s="352">
        <v>2.3719999999999999</v>
      </c>
      <c r="AHE16" s="352">
        <v>2.1869999999999994</v>
      </c>
      <c r="AHF16" s="352">
        <v>3.1329999999999991</v>
      </c>
      <c r="AHG16" s="352">
        <v>3.1109999999999989</v>
      </c>
      <c r="AHH16" s="352">
        <v>4.2798558579510182</v>
      </c>
      <c r="AHI16" s="352">
        <v>2.3320000000000007</v>
      </c>
      <c r="AHJ16" s="352">
        <v>3.1839999999999993</v>
      </c>
      <c r="AHK16" s="352">
        <v>2.0259999999999998</v>
      </c>
      <c r="AHL16" s="352">
        <v>4.0359999999999996</v>
      </c>
      <c r="AHM16" s="352">
        <v>1.7300000000000022</v>
      </c>
      <c r="AHN16" s="352">
        <v>2.2469999999999999</v>
      </c>
      <c r="AHO16" s="352">
        <v>5.1229999999999976</v>
      </c>
      <c r="AHP16" s="352" t="s">
        <v>1779</v>
      </c>
      <c r="AHQ16" s="352">
        <v>3.9235033280224005</v>
      </c>
      <c r="AHR16" s="352">
        <v>3.3539999999999992</v>
      </c>
      <c r="AHS16" s="352">
        <v>4.1571104917629622</v>
      </c>
      <c r="AHT16" s="352">
        <v>3.969553022874317</v>
      </c>
      <c r="AHU16" s="352">
        <v>2.4809999999999999</v>
      </c>
      <c r="AHV16" s="352">
        <v>6.2360000000000007</v>
      </c>
      <c r="AHW16" s="352" t="s">
        <v>1779</v>
      </c>
      <c r="AHX16" s="352">
        <v>2.7959999999999994</v>
      </c>
      <c r="AHY16" s="352">
        <v>3.8164358266602836</v>
      </c>
      <c r="AHZ16" s="352">
        <v>8.032</v>
      </c>
      <c r="AIA16" s="352">
        <v>2.9789999999999992</v>
      </c>
      <c r="AIB16" s="352">
        <v>4.4859999999999989</v>
      </c>
      <c r="AIC16" s="352">
        <v>5.7590000000000003</v>
      </c>
      <c r="AID16" s="352">
        <v>4.0420000000000016</v>
      </c>
      <c r="AIE16" s="352">
        <v>2.8504688114415462</v>
      </c>
      <c r="AIF16" s="352">
        <v>2.5670000000000002</v>
      </c>
      <c r="AIG16" s="352" t="s">
        <v>1779</v>
      </c>
      <c r="AIH16" s="352">
        <v>2.2100000000000009</v>
      </c>
      <c r="AII16" s="352">
        <v>2.386000000000001</v>
      </c>
      <c r="AIJ16" s="352">
        <v>1.5509999999999984</v>
      </c>
      <c r="AIK16" s="352">
        <v>3.5958801134929796</v>
      </c>
      <c r="AIL16" s="352">
        <v>3.968</v>
      </c>
      <c r="AIM16" s="352" t="s">
        <v>1779</v>
      </c>
      <c r="AIN16" s="352">
        <v>3.6648039501666183</v>
      </c>
      <c r="AIO16" s="352">
        <v>2.7359999999999989</v>
      </c>
      <c r="AIP16" s="352">
        <v>3.3529999999999998</v>
      </c>
      <c r="AIQ16" s="352">
        <v>2.6399999999999988</v>
      </c>
      <c r="AIR16" s="352" t="s">
        <v>1779</v>
      </c>
      <c r="AIS16" s="352">
        <v>3.1319999999999997</v>
      </c>
      <c r="AIT16" s="352">
        <v>2.041999999999998</v>
      </c>
      <c r="AIU16" s="352">
        <v>4.1745592404288203</v>
      </c>
      <c r="AIV16" s="352">
        <v>2.8150000000000013</v>
      </c>
      <c r="AIW16" s="352">
        <v>3.0599999999999987</v>
      </c>
      <c r="AIX16" s="352">
        <v>2.2510000000000012</v>
      </c>
      <c r="AIY16" s="352">
        <v>1.3910000000000018</v>
      </c>
      <c r="AIZ16" s="352">
        <v>0.55700000000000216</v>
      </c>
      <c r="AJA16" s="352">
        <v>2.9250000000000007</v>
      </c>
      <c r="AJB16" s="352">
        <v>2.9360000000000017</v>
      </c>
      <c r="AJC16" s="352">
        <v>3.8370366877562176</v>
      </c>
      <c r="AJD16" s="352" t="s">
        <v>1779</v>
      </c>
      <c r="AJE16" s="352" t="s">
        <v>1779</v>
      </c>
      <c r="AJF16" s="352">
        <v>1.6180000000000003</v>
      </c>
      <c r="AJG16" s="352">
        <v>4.2252340473507104</v>
      </c>
      <c r="AJH16" s="352">
        <v>4.3840000000000003</v>
      </c>
      <c r="AJI16" s="352">
        <v>2.5150000000000006</v>
      </c>
      <c r="AJJ16" s="352" t="s">
        <v>1779</v>
      </c>
      <c r="AJK16" s="352">
        <v>2.8229999999999986</v>
      </c>
      <c r="AJL16" s="352">
        <v>1.4307149949168547</v>
      </c>
      <c r="AJM16" s="352">
        <v>3.2540000000000013</v>
      </c>
      <c r="AJN16" s="352">
        <v>2.9409999999999989</v>
      </c>
      <c r="AJO16" s="352">
        <v>2.1359999999999992</v>
      </c>
      <c r="AJP16" s="352">
        <v>4.1869999999999994</v>
      </c>
      <c r="AJQ16" s="352">
        <v>2.093</v>
      </c>
      <c r="AJR16" s="352">
        <v>3.4870000000000001</v>
      </c>
      <c r="AJS16" s="352">
        <v>2.4920000000000009</v>
      </c>
      <c r="AJT16" s="352" t="s">
        <v>1779</v>
      </c>
      <c r="AJU16" s="352" t="s">
        <v>1779</v>
      </c>
      <c r="AJV16" s="352">
        <v>3.0649999999999995</v>
      </c>
      <c r="AJW16" s="352">
        <v>2.6419999999999995</v>
      </c>
      <c r="AJX16" s="352">
        <v>2.0780000000000012</v>
      </c>
      <c r="AJY16" s="352">
        <v>2.0865535090633021</v>
      </c>
      <c r="AJZ16" s="352">
        <v>3.1769982220368256</v>
      </c>
      <c r="AKA16" s="352">
        <v>6.0060000000000002</v>
      </c>
      <c r="AKB16" s="352">
        <v>3.8974595317984004</v>
      </c>
      <c r="AKC16" s="352">
        <v>3.718324429768705</v>
      </c>
      <c r="AKD16" s="352">
        <v>2.6679999999999993</v>
      </c>
      <c r="AKE16" s="352">
        <v>4.5439999999999987</v>
      </c>
      <c r="AKF16" s="352">
        <v>1.4409999999999989</v>
      </c>
      <c r="AKG16" s="352">
        <v>2.1620000000000008</v>
      </c>
      <c r="AKH16" s="352">
        <v>1.7850000000000001</v>
      </c>
      <c r="AKI16" s="352">
        <v>2.7880000000000003</v>
      </c>
      <c r="AKJ16" s="352">
        <v>2.8599999999999994</v>
      </c>
      <c r="AKK16" s="352">
        <v>6.786999999999999</v>
      </c>
      <c r="AKL16" s="352">
        <v>2.1780000000000008</v>
      </c>
      <c r="AKM16" s="352">
        <v>2.7345394013614843</v>
      </c>
      <c r="AKN16" s="352">
        <v>5.5039999999999996</v>
      </c>
      <c r="AKO16" s="352">
        <v>3.1077942508666894</v>
      </c>
      <c r="AKP16" s="352">
        <v>5.9609999999999985</v>
      </c>
      <c r="AKQ16" s="352">
        <v>2.2040000000000006</v>
      </c>
      <c r="AKR16" s="352">
        <v>4.0281791538994831</v>
      </c>
      <c r="AKS16" s="352" t="s">
        <v>1779</v>
      </c>
      <c r="AKT16" s="352">
        <v>2.6909999999999989</v>
      </c>
      <c r="AKU16" s="352">
        <v>1.7159079307621958</v>
      </c>
      <c r="AKV16" s="352">
        <v>3.8570810072773369</v>
      </c>
      <c r="AKW16" s="352">
        <v>2.6770000000000014</v>
      </c>
      <c r="AKX16" s="352" t="s">
        <v>1779</v>
      </c>
      <c r="AKY16" s="352">
        <v>1.947000000000001</v>
      </c>
      <c r="AKZ16" s="352" t="s">
        <v>1779</v>
      </c>
      <c r="ALA16" s="352">
        <v>2.2809999999999988</v>
      </c>
      <c r="ALB16" s="352">
        <v>2.7827528925414153</v>
      </c>
      <c r="ALC16" s="352" t="s">
        <v>1779</v>
      </c>
      <c r="ALD16" s="352">
        <v>2.3119999999999994</v>
      </c>
      <c r="ALE16" s="352">
        <v>2.7909354279071046</v>
      </c>
      <c r="ALF16" s="352" t="s">
        <v>1779</v>
      </c>
      <c r="ALG16" s="352" t="s">
        <v>1779</v>
      </c>
      <c r="ALH16" s="352">
        <v>2.4859999999999989</v>
      </c>
      <c r="ALI16" s="352">
        <v>2.647000000000002</v>
      </c>
      <c r="ALJ16" s="352">
        <v>2.4169999999999998</v>
      </c>
      <c r="ALK16" s="352">
        <v>4.7359999999999998</v>
      </c>
      <c r="ALL16" s="352">
        <v>2.6639999999999997</v>
      </c>
      <c r="ALM16" s="352">
        <v>2.6720000000000006</v>
      </c>
      <c r="ALN16" s="352" t="s">
        <v>1779</v>
      </c>
      <c r="ALO16" s="352">
        <v>1.593</v>
      </c>
      <c r="ALP16" s="352">
        <v>2.218</v>
      </c>
      <c r="ALQ16" s="352">
        <v>2.0199999999999996</v>
      </c>
      <c r="ALR16" s="352" t="s">
        <v>1779</v>
      </c>
      <c r="ALS16" s="352">
        <v>3.3151517367236583</v>
      </c>
      <c r="ALT16" s="352">
        <v>2.3330000000000002</v>
      </c>
      <c r="ALU16" s="352">
        <v>1.0999999999999996</v>
      </c>
      <c r="ALV16" s="352">
        <v>1.540673501908163</v>
      </c>
      <c r="ALW16" s="352">
        <v>2.2999999999999989</v>
      </c>
      <c r="ALX16" s="352">
        <v>2.3870000000000005</v>
      </c>
      <c r="ALY16" s="352">
        <v>1.0066712958921791</v>
      </c>
      <c r="ALZ16" s="352">
        <v>3.8999999999999986</v>
      </c>
      <c r="AMA16" s="352">
        <v>3.3819999999999997</v>
      </c>
      <c r="AMB16" s="352">
        <v>2.9039999999999999</v>
      </c>
      <c r="AMC16" s="352">
        <v>2.6390000000000011</v>
      </c>
      <c r="AMD16" s="352">
        <v>2.3109999999999999</v>
      </c>
      <c r="AME16" s="352">
        <v>2.7179999999999982</v>
      </c>
      <c r="AMF16" s="352">
        <v>3.2960000000000003</v>
      </c>
      <c r="AMG16" s="352">
        <v>2.4150000000000009</v>
      </c>
      <c r="AMH16" s="352">
        <v>2.7479999999999993</v>
      </c>
      <c r="AMI16" s="352">
        <v>2.891</v>
      </c>
      <c r="AMJ16" s="352">
        <v>2.516</v>
      </c>
      <c r="AMK16" s="352">
        <v>3.4945957419349742</v>
      </c>
      <c r="AML16" s="352">
        <v>2.0449999999999999</v>
      </c>
      <c r="AMM16" s="352">
        <v>4.0299999999999994</v>
      </c>
      <c r="AMN16" s="352">
        <v>3.6910000000000007</v>
      </c>
      <c r="AMO16" s="352">
        <v>4.0990000000000002</v>
      </c>
      <c r="AMP16" s="352" t="s">
        <v>1779</v>
      </c>
      <c r="AMQ16" s="352" t="s">
        <v>1779</v>
      </c>
      <c r="AMR16" s="352">
        <v>2.1519999999999992</v>
      </c>
      <c r="AMS16" s="352">
        <v>3.3030000000000008</v>
      </c>
      <c r="AMT16" s="352">
        <v>1.7149999999999981</v>
      </c>
      <c r="AMU16" s="352">
        <v>4.5960000000000001</v>
      </c>
      <c r="AMV16" s="352">
        <v>3.1490000000000009</v>
      </c>
      <c r="AMW16" s="352">
        <v>3.0779999999999994</v>
      </c>
      <c r="AMX16" s="352" t="s">
        <v>1779</v>
      </c>
      <c r="AMY16" s="352">
        <v>4.5709999999999997</v>
      </c>
      <c r="AMZ16" s="352">
        <v>7.4720000000000013</v>
      </c>
      <c r="ANA16" s="352">
        <v>2.907</v>
      </c>
      <c r="ANB16" s="352">
        <v>2.1150000000000002</v>
      </c>
      <c r="ANC16" s="352">
        <v>4.3509999999999991</v>
      </c>
      <c r="AND16" s="352">
        <v>4.1620000000000008</v>
      </c>
      <c r="ANE16" s="352">
        <v>2.3629999999999995</v>
      </c>
      <c r="ANF16" s="352">
        <v>4.3942101808625402</v>
      </c>
      <c r="ANG16" s="352">
        <v>2.657</v>
      </c>
      <c r="ANH16" s="352">
        <v>1.8330000000000002</v>
      </c>
      <c r="ANI16" s="352" t="s">
        <v>1779</v>
      </c>
      <c r="ANJ16" s="352">
        <v>2.9539999999999988</v>
      </c>
      <c r="ANK16" s="352">
        <v>2.1219999999999999</v>
      </c>
      <c r="ANL16" s="352">
        <v>5.5095567826816136</v>
      </c>
      <c r="ANM16" s="352">
        <v>2.254999999999999</v>
      </c>
      <c r="ANN16" s="352">
        <v>3.3789999999999996</v>
      </c>
      <c r="ANO16" s="352">
        <v>3.3079999999999998</v>
      </c>
      <c r="ANP16" s="352">
        <v>3.0670000000000002</v>
      </c>
      <c r="ANQ16" s="352">
        <v>3.0700000000000003</v>
      </c>
      <c r="ANR16" s="352" t="s">
        <v>1779</v>
      </c>
      <c r="ANS16" s="352" t="s">
        <v>1779</v>
      </c>
      <c r="ANT16" s="352">
        <v>2.0700000000000003</v>
      </c>
      <c r="ANU16" s="352">
        <v>5.6379999999999999</v>
      </c>
      <c r="ANV16" s="352">
        <v>3.432935858453634</v>
      </c>
      <c r="ANW16" s="352">
        <v>3.6985747761886145</v>
      </c>
      <c r="ANX16" s="352">
        <v>3.1080000000000005</v>
      </c>
      <c r="ANY16" s="352">
        <v>1.9699999999999989</v>
      </c>
      <c r="ANZ16" s="352" t="s">
        <v>1779</v>
      </c>
      <c r="AOA16" s="352">
        <v>4.2427177187216945</v>
      </c>
      <c r="AOB16" s="352">
        <v>2.4879999999999995</v>
      </c>
      <c r="AOC16" s="352">
        <v>3.2409999999999997</v>
      </c>
      <c r="AOD16" s="352">
        <v>2.1370000000000005</v>
      </c>
      <c r="AOE16" s="352">
        <v>5.3559999999999999</v>
      </c>
      <c r="AOF16" s="352">
        <v>4.6100000000000012</v>
      </c>
      <c r="AOG16" s="352">
        <v>3.6479999999999997</v>
      </c>
      <c r="AOH16" s="352">
        <v>2.6069999999999993</v>
      </c>
      <c r="AOI16" s="352">
        <v>3.3228903886966226</v>
      </c>
      <c r="AOJ16" s="352">
        <v>2.4209999999999994</v>
      </c>
      <c r="AOK16" s="352">
        <v>1.4569999999999972</v>
      </c>
      <c r="AOL16" s="352">
        <v>4.1154434562327094</v>
      </c>
      <c r="AOM16" s="352">
        <v>3.354000000000001</v>
      </c>
      <c r="AON16" s="352">
        <v>6.4149999999999991</v>
      </c>
      <c r="AOO16" s="352">
        <v>2.5380000000000003</v>
      </c>
      <c r="AOP16" s="352">
        <v>3.2090000000000014</v>
      </c>
      <c r="AOQ16" s="352">
        <v>6.8100000000000005</v>
      </c>
      <c r="AOR16" s="352">
        <v>1.2670000000000012</v>
      </c>
      <c r="AOS16" s="352">
        <v>3.5193469081482469</v>
      </c>
      <c r="AOT16" s="352" t="s">
        <v>1779</v>
      </c>
      <c r="AOU16" s="352">
        <v>4.2807133056843298</v>
      </c>
      <c r="AOV16" s="352">
        <v>3.6128082886604922</v>
      </c>
      <c r="AOW16" s="352">
        <v>3.1440000000000001</v>
      </c>
      <c r="AOX16" s="352">
        <v>3.4534495788614912</v>
      </c>
      <c r="AOY16" s="352">
        <v>3.5850000000000009</v>
      </c>
      <c r="AOZ16" s="352">
        <v>2.8990000000000009</v>
      </c>
      <c r="APA16" s="352">
        <v>2.0409999999999986</v>
      </c>
      <c r="APB16" s="352">
        <v>4.74</v>
      </c>
      <c r="APC16" s="352">
        <v>4.5009999999999977</v>
      </c>
      <c r="APD16" s="352">
        <v>3.6229999999999993</v>
      </c>
      <c r="APE16" s="352">
        <v>2.4060000000000006</v>
      </c>
      <c r="APF16" s="352">
        <v>3.0559999999999992</v>
      </c>
      <c r="APG16" s="352">
        <v>2.7809999999999988</v>
      </c>
      <c r="APH16" s="352" t="s">
        <v>1779</v>
      </c>
      <c r="API16" s="352">
        <v>3.5010000000000012</v>
      </c>
      <c r="APJ16" s="352">
        <v>2.3790000000000013</v>
      </c>
      <c r="APK16" s="352">
        <v>2.2859999999999996</v>
      </c>
      <c r="APL16" s="352">
        <v>4.2643692270994347</v>
      </c>
      <c r="APM16" s="352">
        <v>3.9654848749668634</v>
      </c>
      <c r="APN16" s="352">
        <v>5.2949999999999999</v>
      </c>
      <c r="APO16" s="352">
        <v>3.1109999999999989</v>
      </c>
      <c r="APP16" s="352">
        <v>3.2580000000000009</v>
      </c>
      <c r="APQ16" s="352">
        <v>2.4572180917066326</v>
      </c>
      <c r="APR16" s="352">
        <v>2.5560000000000009</v>
      </c>
      <c r="APS16" s="352" t="s">
        <v>1779</v>
      </c>
      <c r="APT16" s="352">
        <v>6.706999999999999</v>
      </c>
      <c r="APU16" s="352">
        <v>4.6149999999999984</v>
      </c>
      <c r="APV16" s="352">
        <v>2.8090000000000011</v>
      </c>
      <c r="APW16" s="352">
        <v>2.5130000000000017</v>
      </c>
      <c r="APX16" s="352">
        <v>2.927999999999999</v>
      </c>
      <c r="APY16" s="352">
        <v>0.95800000000000018</v>
      </c>
      <c r="APZ16" s="352">
        <v>6.3819999999999997</v>
      </c>
      <c r="AQA16" s="352" t="s">
        <v>1779</v>
      </c>
      <c r="AQB16" s="352">
        <v>2.7139999999999986</v>
      </c>
      <c r="AQC16" s="352">
        <v>2.4879999999999995</v>
      </c>
      <c r="AQD16" s="352">
        <v>6.0219999999999994</v>
      </c>
      <c r="AQE16" s="352">
        <v>3.0210000000000008</v>
      </c>
      <c r="AQF16" s="352" t="s">
        <v>1779</v>
      </c>
      <c r="AQG16" s="352">
        <v>7.3490000000000002</v>
      </c>
      <c r="AQH16" s="352">
        <v>4.33</v>
      </c>
      <c r="AQI16" s="352">
        <v>2.9700000000000006</v>
      </c>
      <c r="AQJ16" s="352">
        <v>2.1289999999999996</v>
      </c>
      <c r="AQK16" s="352" t="s">
        <v>1779</v>
      </c>
      <c r="AQL16" s="352">
        <v>2.6147076623098453</v>
      </c>
      <c r="AQM16" s="352">
        <v>2.6080000000000005</v>
      </c>
      <c r="AQN16" s="352">
        <v>3.541999999999998</v>
      </c>
      <c r="AQO16" s="352">
        <v>3.7419999999999991</v>
      </c>
      <c r="AQP16" s="352">
        <v>3.0830000000000002</v>
      </c>
      <c r="AQQ16" s="352" t="s">
        <v>1779</v>
      </c>
      <c r="AQR16" s="352">
        <v>3.0990000000000002</v>
      </c>
      <c r="AQS16" s="352">
        <v>2.4960000000000004</v>
      </c>
      <c r="AQT16" s="352">
        <v>3.3019999999999996</v>
      </c>
      <c r="AQU16" s="352">
        <v>5.8679999999999986</v>
      </c>
      <c r="AQV16" s="352">
        <v>2.7850000000000001</v>
      </c>
      <c r="AQW16" s="352">
        <v>2.2409999999999997</v>
      </c>
      <c r="AQX16" s="352">
        <v>3.3149999999999995</v>
      </c>
      <c r="AQY16" s="352">
        <v>1.6009999999999991</v>
      </c>
      <c r="AQZ16" s="352" t="s">
        <v>1779</v>
      </c>
      <c r="ARA16" s="352">
        <v>2.8536400116001257</v>
      </c>
      <c r="ARB16" s="352">
        <v>2.391</v>
      </c>
      <c r="ARC16" s="352">
        <v>3.543000000000001</v>
      </c>
      <c r="ARD16" s="352">
        <v>2.9529999999999994</v>
      </c>
      <c r="ARE16" s="352">
        <v>3.9812823007112215</v>
      </c>
      <c r="ARF16" s="352">
        <v>3.1020000000000003</v>
      </c>
      <c r="ARG16" s="352">
        <v>4.3030656521660209</v>
      </c>
      <c r="ARH16" s="352">
        <v>4.4289999999999994</v>
      </c>
      <c r="ARI16" s="352">
        <v>2.2319999999999993</v>
      </c>
      <c r="ARJ16" s="352">
        <v>3.7899999999999991</v>
      </c>
      <c r="ARK16" s="352" t="s">
        <v>1779</v>
      </c>
      <c r="ARL16" s="352">
        <v>2.6460000000000008</v>
      </c>
      <c r="ARM16" s="352">
        <v>2.1327470493332559</v>
      </c>
      <c r="ARN16" s="352">
        <v>2.4870000000000001</v>
      </c>
      <c r="ARO16" s="352" t="s">
        <v>1779</v>
      </c>
      <c r="ARP16" s="352">
        <v>3.0220000000000002</v>
      </c>
      <c r="ARQ16" s="352">
        <v>5.4477261280685791</v>
      </c>
      <c r="ARR16" s="352">
        <v>1.7780000000000005</v>
      </c>
      <c r="ARS16" s="352">
        <v>1.4830000000000005</v>
      </c>
      <c r="ART16" s="352">
        <v>6.0850000000000009</v>
      </c>
      <c r="ARU16" s="352">
        <v>6.9909999999999997</v>
      </c>
      <c r="ARV16" s="352">
        <v>4.0199993624593926</v>
      </c>
      <c r="ARW16" s="352">
        <v>2.8519999999999985</v>
      </c>
      <c r="ARX16" s="352">
        <v>2.793000000000001</v>
      </c>
      <c r="ARY16" s="352" t="s">
        <v>1780</v>
      </c>
      <c r="ARZ16" s="352" t="s">
        <v>1779</v>
      </c>
      <c r="ASA16" s="352" t="s">
        <v>1779</v>
      </c>
    </row>
    <row r="17" spans="1:1171">
      <c r="A17" s="346" t="s">
        <v>298</v>
      </c>
      <c r="B17" s="346">
        <v>10</v>
      </c>
      <c r="C17" s="346" t="s">
        <v>1785</v>
      </c>
      <c r="D17" s="352">
        <v>44.054116</v>
      </c>
      <c r="E17" s="352">
        <v>31.910667</v>
      </c>
      <c r="F17" s="352">
        <v>41.595652000000001</v>
      </c>
      <c r="G17" s="352">
        <v>34.62153</v>
      </c>
      <c r="H17" s="352">
        <v>27.907328</v>
      </c>
      <c r="I17" s="352">
        <v>27.930171999999999</v>
      </c>
      <c r="J17" s="352">
        <v>21.849661999999999</v>
      </c>
      <c r="K17" s="352">
        <v>44.812002</v>
      </c>
      <c r="L17" s="352">
        <v>23.810956999999998</v>
      </c>
      <c r="M17" s="352">
        <v>33.867883999999997</v>
      </c>
      <c r="N17" s="352">
        <v>43.405526999999999</v>
      </c>
      <c r="O17" s="352">
        <v>18.638166999999999</v>
      </c>
      <c r="P17" s="352">
        <v>20.662351999999998</v>
      </c>
      <c r="Q17" s="352">
        <v>36.085402000000002</v>
      </c>
      <c r="R17" s="352">
        <v>30.053121999999998</v>
      </c>
      <c r="S17" s="352">
        <v>31.038446</v>
      </c>
      <c r="T17" s="352">
        <v>30.422595000000001</v>
      </c>
      <c r="U17" s="352">
        <v>43.201450999999999</v>
      </c>
      <c r="V17" s="352">
        <v>27.793509</v>
      </c>
      <c r="W17" s="352">
        <v>41.845139000000003</v>
      </c>
      <c r="X17" s="352">
        <v>29.181505000000001</v>
      </c>
      <c r="Y17" s="352">
        <v>18.864826000000001</v>
      </c>
      <c r="Z17" s="352">
        <v>41.124425000000002</v>
      </c>
      <c r="AA17" s="352">
        <v>26.013807</v>
      </c>
      <c r="AB17" s="352">
        <v>26.688554</v>
      </c>
      <c r="AC17" s="352">
        <v>29.421189999999999</v>
      </c>
      <c r="AD17" s="352">
        <v>35.021009999999997</v>
      </c>
      <c r="AE17" s="352">
        <v>26.791623999999999</v>
      </c>
      <c r="AF17" s="352">
        <v>31.885936000000001</v>
      </c>
      <c r="AG17" s="352">
        <v>20.435527</v>
      </c>
      <c r="AH17" s="352">
        <v>45.711745000000001</v>
      </c>
      <c r="AI17" s="352">
        <v>30.219877</v>
      </c>
      <c r="AJ17" s="352">
        <v>34.341886000000002</v>
      </c>
      <c r="AK17" s="352">
        <v>27.348905999999999</v>
      </c>
      <c r="AL17" s="352">
        <v>34.001942</v>
      </c>
      <c r="AM17" s="352">
        <v>22.598661</v>
      </c>
      <c r="AN17" s="352">
        <v>27.012675000000002</v>
      </c>
      <c r="AO17" s="352">
        <v>40.230873000000003</v>
      </c>
      <c r="AP17" s="352">
        <v>30.675488000000001</v>
      </c>
      <c r="AQ17" s="352">
        <v>30.856262999999998</v>
      </c>
      <c r="AR17" s="352">
        <v>31.871392</v>
      </c>
      <c r="AS17" s="352">
        <v>25.512174000000002</v>
      </c>
      <c r="AT17" s="352">
        <v>30.936914999999999</v>
      </c>
      <c r="AU17" s="352">
        <v>27.500029999999999</v>
      </c>
      <c r="AV17" s="352">
        <v>21.652042999999999</v>
      </c>
      <c r="AW17" s="352">
        <v>49.199354999999997</v>
      </c>
      <c r="AX17" s="352">
        <v>40.792105999999997</v>
      </c>
      <c r="AY17" s="352">
        <v>14.963708</v>
      </c>
      <c r="AZ17" s="352">
        <v>24.373301000000001</v>
      </c>
      <c r="BA17" s="352">
        <v>22.639461000000001</v>
      </c>
      <c r="BB17" s="352">
        <v>19.830534</v>
      </c>
      <c r="BC17" s="352">
        <v>28.469311000000001</v>
      </c>
      <c r="BD17" s="352">
        <v>38.668340999999998</v>
      </c>
      <c r="BE17" s="352">
        <v>29.596059</v>
      </c>
      <c r="BF17" s="352">
        <v>47.486773999999997</v>
      </c>
      <c r="BG17" s="352">
        <v>14.679463</v>
      </c>
      <c r="BH17" s="352">
        <v>33.118682</v>
      </c>
      <c r="BI17" s="352">
        <v>45.512400999999997</v>
      </c>
      <c r="BJ17" s="352">
        <v>28.546953999999999</v>
      </c>
      <c r="BK17" s="352">
        <v>27.093668000000001</v>
      </c>
      <c r="BL17" s="352">
        <v>43.406095999999998</v>
      </c>
      <c r="BM17" s="352">
        <v>20.222629999999999</v>
      </c>
      <c r="BN17" s="352">
        <v>34.981298000000002</v>
      </c>
      <c r="BO17" s="352">
        <v>35.602460999999998</v>
      </c>
      <c r="BP17" s="352">
        <v>36.292082000000001</v>
      </c>
      <c r="BQ17" s="352">
        <v>35.869669000000002</v>
      </c>
      <c r="BR17" s="352">
        <v>23.672409999999999</v>
      </c>
      <c r="BS17" s="352">
        <v>29.814256</v>
      </c>
      <c r="BT17" s="352">
        <v>31.853428999999998</v>
      </c>
      <c r="BU17" s="352">
        <v>37.153540999999997</v>
      </c>
      <c r="BV17" s="352">
        <v>31.912005000000001</v>
      </c>
      <c r="BW17" s="352">
        <v>34.432158000000001</v>
      </c>
      <c r="BX17" s="352">
        <v>25.442581000000001</v>
      </c>
      <c r="BY17" s="352">
        <v>31.853476000000001</v>
      </c>
      <c r="BZ17" s="352">
        <v>30.032745999999999</v>
      </c>
      <c r="CA17" s="352">
        <v>48.535873000000002</v>
      </c>
      <c r="CB17" s="352">
        <v>23.177415</v>
      </c>
      <c r="CC17" s="352">
        <v>27.739989999999999</v>
      </c>
      <c r="CD17" s="352">
        <v>22.246804000000001</v>
      </c>
      <c r="CE17" s="352">
        <v>21.778592</v>
      </c>
      <c r="CF17" s="352">
        <v>26.104223000000001</v>
      </c>
      <c r="CG17" s="352">
        <v>35.71313</v>
      </c>
      <c r="CH17" s="352">
        <v>35.122208999999998</v>
      </c>
      <c r="CI17" s="352">
        <v>39.006379000000003</v>
      </c>
      <c r="CJ17" s="352">
        <v>38.371938999999998</v>
      </c>
      <c r="CK17" s="352">
        <v>27.391280999999999</v>
      </c>
      <c r="CL17" s="352">
        <v>27.575799</v>
      </c>
      <c r="CM17" s="352">
        <v>12.183724</v>
      </c>
      <c r="CN17" s="352">
        <v>27.063600000000001</v>
      </c>
      <c r="CO17" s="352">
        <v>35.469766</v>
      </c>
      <c r="CP17" s="352">
        <v>25.207778000000001</v>
      </c>
      <c r="CQ17" s="352">
        <v>36.427314000000003</v>
      </c>
      <c r="CR17" s="352">
        <v>32.210850999999998</v>
      </c>
      <c r="CS17" s="352">
        <v>34.905056999999999</v>
      </c>
      <c r="CT17" s="352">
        <v>30.440968999999999</v>
      </c>
      <c r="CU17" s="352">
        <v>30.041826</v>
      </c>
      <c r="CV17" s="352">
        <v>37.588051999999998</v>
      </c>
      <c r="CW17" s="352">
        <v>26.344792000000002</v>
      </c>
      <c r="CX17" s="352">
        <v>29.420864999999999</v>
      </c>
      <c r="CY17" s="352">
        <v>20.232716</v>
      </c>
      <c r="CZ17" s="352">
        <v>12.626422</v>
      </c>
      <c r="DA17" s="352">
        <v>33.698438000000003</v>
      </c>
      <c r="DB17" s="352">
        <v>25.039982999999999</v>
      </c>
      <c r="DC17" s="352">
        <v>27.537324000000002</v>
      </c>
      <c r="DD17" s="352">
        <v>37.720840000000003</v>
      </c>
      <c r="DE17" s="352">
        <v>40.599938000000002</v>
      </c>
      <c r="DF17" s="352">
        <v>27.904095999999999</v>
      </c>
      <c r="DG17" s="352">
        <v>21.161428000000001</v>
      </c>
      <c r="DH17" s="352">
        <v>27.836544</v>
      </c>
      <c r="DI17" s="352">
        <v>32.76117</v>
      </c>
      <c r="DJ17" s="352">
        <v>34.767569000000002</v>
      </c>
      <c r="DK17" s="352">
        <v>29.724353000000001</v>
      </c>
      <c r="DL17" s="352">
        <v>34.052895999999997</v>
      </c>
      <c r="DM17" s="352">
        <v>24.743162999999999</v>
      </c>
      <c r="DN17" s="352">
        <v>41.105463</v>
      </c>
      <c r="DO17" s="352">
        <v>27.210246000000001</v>
      </c>
      <c r="DP17" s="352">
        <v>17.964085000000001</v>
      </c>
      <c r="DQ17" s="352">
        <v>26.224131</v>
      </c>
      <c r="DR17" s="352">
        <v>29.765758999999999</v>
      </c>
      <c r="DS17" s="352">
        <v>40.941054999999999</v>
      </c>
      <c r="DT17" s="352">
        <v>28.995165</v>
      </c>
      <c r="DU17" s="352">
        <v>35.232447000000001</v>
      </c>
      <c r="DV17" s="352">
        <v>43.340155000000003</v>
      </c>
      <c r="DW17" s="352">
        <v>20.281276999999999</v>
      </c>
      <c r="DX17" s="352">
        <v>22.933624999999999</v>
      </c>
      <c r="DY17" s="352">
        <v>39.931209000000003</v>
      </c>
      <c r="DZ17" s="352">
        <v>29.866617000000002</v>
      </c>
      <c r="EA17" s="352">
        <v>28.144113999999998</v>
      </c>
      <c r="EB17" s="352">
        <v>22.734317000000001</v>
      </c>
      <c r="EC17" s="352">
        <v>26.367336999999999</v>
      </c>
      <c r="ED17" s="352">
        <v>24.086022</v>
      </c>
      <c r="EE17" s="352">
        <v>32.414701000000001</v>
      </c>
      <c r="EF17" s="352">
        <v>30.380037999999999</v>
      </c>
      <c r="EG17" s="352">
        <v>41.450231000000002</v>
      </c>
      <c r="EH17" s="352">
        <v>39.927840000000003</v>
      </c>
      <c r="EI17" s="352">
        <v>26.868304999999999</v>
      </c>
      <c r="EJ17" s="352">
        <v>15.030775</v>
      </c>
      <c r="EK17" s="352">
        <v>36.702671000000002</v>
      </c>
      <c r="EL17" s="352">
        <v>34.634233000000002</v>
      </c>
      <c r="EM17" s="352">
        <v>27.812905000000001</v>
      </c>
      <c r="EN17" s="352">
        <v>35.736075</v>
      </c>
      <c r="EO17" s="352">
        <v>21.419878000000001</v>
      </c>
      <c r="EP17" s="352">
        <v>22.172941000000002</v>
      </c>
      <c r="EQ17" s="352">
        <v>29.927918999999999</v>
      </c>
      <c r="ER17" s="352">
        <v>27.711012</v>
      </c>
      <c r="ES17" s="352">
        <v>37.797649999999997</v>
      </c>
      <c r="ET17" s="352">
        <v>36.793152999999997</v>
      </c>
      <c r="EU17" s="352">
        <v>41.778700999999998</v>
      </c>
      <c r="EV17" s="352">
        <v>29.08222</v>
      </c>
      <c r="EW17" s="352">
        <v>33.338012999999997</v>
      </c>
      <c r="EX17" s="352">
        <v>28.202076999999999</v>
      </c>
      <c r="EY17" s="352">
        <v>20.589607000000001</v>
      </c>
      <c r="EZ17" s="352">
        <v>32.648603999999999</v>
      </c>
      <c r="FA17" s="352">
        <v>32.325688</v>
      </c>
      <c r="FB17" s="352">
        <v>29.919239000000001</v>
      </c>
      <c r="FC17" s="352">
        <v>30.708748</v>
      </c>
      <c r="FD17" s="352">
        <v>25.243848</v>
      </c>
      <c r="FE17" s="352">
        <v>21.327192</v>
      </c>
      <c r="FF17" s="352">
        <v>41.514513999999998</v>
      </c>
      <c r="FG17" s="352">
        <v>19.510486</v>
      </c>
      <c r="FH17" s="352">
        <v>19.466649</v>
      </c>
      <c r="FI17" s="352">
        <v>35.251902000000001</v>
      </c>
      <c r="FJ17" s="352">
        <v>35.772838</v>
      </c>
      <c r="FK17" s="352">
        <v>37.185281000000003</v>
      </c>
      <c r="FL17" s="352">
        <v>34.860314000000002</v>
      </c>
      <c r="FM17" s="352">
        <v>30.090366</v>
      </c>
      <c r="FN17" s="352">
        <v>35.204338</v>
      </c>
      <c r="FO17" s="352">
        <v>35.482168999999999</v>
      </c>
      <c r="FP17" s="352">
        <v>34.949840000000002</v>
      </c>
      <c r="FQ17" s="352">
        <v>20.605512999999998</v>
      </c>
      <c r="FR17" s="352">
        <v>23.631857</v>
      </c>
      <c r="FS17" s="352">
        <v>16.686008999999999</v>
      </c>
      <c r="FT17" s="352">
        <v>42.596403000000002</v>
      </c>
      <c r="FU17" s="352">
        <v>38.554198999999997</v>
      </c>
      <c r="FV17" s="352">
        <v>32.194383999999999</v>
      </c>
      <c r="FW17" s="352">
        <v>32.568828000000003</v>
      </c>
      <c r="FX17" s="352">
        <v>17.778051000000001</v>
      </c>
      <c r="FY17" s="352">
        <v>22.6402</v>
      </c>
      <c r="FZ17" s="352">
        <v>20.361896000000002</v>
      </c>
      <c r="GA17" s="352">
        <v>35.733773999999997</v>
      </c>
      <c r="GB17" s="352">
        <v>28.594342000000001</v>
      </c>
      <c r="GC17" s="352">
        <v>32.388331000000001</v>
      </c>
      <c r="GD17" s="352">
        <v>36.489747999999999</v>
      </c>
      <c r="GE17" s="352">
        <v>38.801644000000003</v>
      </c>
      <c r="GF17" s="352">
        <v>32.919767</v>
      </c>
      <c r="GG17" s="352">
        <v>31.042874999999999</v>
      </c>
      <c r="GH17" s="352">
        <v>26.652010000000001</v>
      </c>
      <c r="GI17" s="352">
        <v>28.747479999999999</v>
      </c>
      <c r="GJ17" s="352">
        <v>42.845005</v>
      </c>
      <c r="GK17" s="352">
        <v>32.128219000000001</v>
      </c>
      <c r="GL17" s="352">
        <v>27.928777</v>
      </c>
      <c r="GM17" s="352">
        <v>29.607769999999999</v>
      </c>
      <c r="GN17" s="352">
        <v>25.309377999999999</v>
      </c>
      <c r="GO17" s="352">
        <v>30.584174000000001</v>
      </c>
      <c r="GP17" s="352">
        <v>25.870737999999999</v>
      </c>
      <c r="GQ17" s="352">
        <v>30.799199000000002</v>
      </c>
      <c r="GR17" s="352">
        <v>28.597505999999999</v>
      </c>
      <c r="GS17" s="352">
        <v>33.079996000000001</v>
      </c>
      <c r="GT17" s="352">
        <v>34.974910000000001</v>
      </c>
      <c r="GU17" s="352">
        <v>33.957929</v>
      </c>
      <c r="GV17" s="352">
        <v>15.423645</v>
      </c>
      <c r="GW17" s="352">
        <v>23.373647999999999</v>
      </c>
      <c r="GX17" s="352">
        <v>39.253447000000001</v>
      </c>
      <c r="GY17" s="352">
        <v>31.824503</v>
      </c>
      <c r="GZ17" s="352">
        <v>32.597909999999999</v>
      </c>
      <c r="HA17" s="352">
        <v>26.88139</v>
      </c>
      <c r="HB17" s="352">
        <v>28.621786</v>
      </c>
      <c r="HC17" s="352">
        <v>40.330162000000001</v>
      </c>
      <c r="HD17" s="352">
        <v>29.925643999999998</v>
      </c>
      <c r="HE17" s="352">
        <v>28.284925000000001</v>
      </c>
      <c r="HF17" s="352">
        <v>31.421828000000001</v>
      </c>
      <c r="HG17" s="352">
        <v>39.541652999999997</v>
      </c>
      <c r="HH17" s="352">
        <v>26.716431</v>
      </c>
      <c r="HI17" s="352">
        <v>34.500957</v>
      </c>
      <c r="HJ17" s="352">
        <v>39.041736999999998</v>
      </c>
      <c r="HK17" s="352">
        <v>21.977187000000001</v>
      </c>
      <c r="HL17" s="352">
        <v>28.556961999999999</v>
      </c>
      <c r="HM17" s="352">
        <v>32.208692999999997</v>
      </c>
      <c r="HN17" s="352">
        <v>39.427653999999997</v>
      </c>
      <c r="HO17" s="352">
        <v>32.519722000000002</v>
      </c>
      <c r="HP17" s="352">
        <v>37.236671999999999</v>
      </c>
      <c r="HQ17" s="352">
        <v>44.636789999999998</v>
      </c>
      <c r="HR17" s="352">
        <v>27.122419000000001</v>
      </c>
      <c r="HS17" s="352">
        <v>33.022711000000001</v>
      </c>
      <c r="HT17" s="352">
        <v>30.586804999999998</v>
      </c>
      <c r="HU17" s="352">
        <v>36.038930000000001</v>
      </c>
      <c r="HV17" s="352">
        <v>28.958455000000001</v>
      </c>
      <c r="HW17" s="352">
        <v>31.900181</v>
      </c>
      <c r="HX17" s="352">
        <v>30.736681000000001</v>
      </c>
      <c r="HY17" s="352">
        <v>35.545738999999998</v>
      </c>
      <c r="HZ17" s="352">
        <v>38.879261999999997</v>
      </c>
      <c r="IA17" s="352">
        <v>44.791181999999999</v>
      </c>
      <c r="IB17" s="352">
        <v>20.177935000000002</v>
      </c>
      <c r="IC17" s="352">
        <v>27.453576999999999</v>
      </c>
      <c r="ID17" s="352">
        <v>28.921271999999998</v>
      </c>
      <c r="IE17" s="352">
        <v>45.071148000000001</v>
      </c>
      <c r="IF17" s="352">
        <v>39.769627</v>
      </c>
      <c r="IG17" s="352">
        <v>34.450656000000002</v>
      </c>
      <c r="IH17" s="352">
        <v>32.201729999999998</v>
      </c>
      <c r="II17" s="352">
        <v>39.033929999999998</v>
      </c>
      <c r="IJ17" s="352">
        <v>31.023368000000001</v>
      </c>
      <c r="IK17" s="352">
        <v>32.044410999999997</v>
      </c>
      <c r="IL17" s="352">
        <v>42.085129000000002</v>
      </c>
      <c r="IM17" s="352">
        <v>29.934054</v>
      </c>
      <c r="IN17" s="352">
        <v>20.688980999999998</v>
      </c>
      <c r="IO17" s="352">
        <v>21.382671999999999</v>
      </c>
      <c r="IP17" s="352">
        <v>39.244055000000003</v>
      </c>
      <c r="IQ17" s="352">
        <v>32.987900000000003</v>
      </c>
      <c r="IR17" s="352">
        <v>29.331562000000002</v>
      </c>
      <c r="IS17" s="352">
        <v>28.348390999999999</v>
      </c>
      <c r="IT17" s="352">
        <v>27.397622999999999</v>
      </c>
      <c r="IU17" s="352">
        <v>31.898713999999998</v>
      </c>
      <c r="IV17" s="352">
        <v>34.202849000000001</v>
      </c>
      <c r="IW17" s="352">
        <v>31.252891000000002</v>
      </c>
      <c r="IX17" s="352">
        <v>31.451681000000001</v>
      </c>
      <c r="IY17" s="352">
        <v>26.301645000000001</v>
      </c>
      <c r="IZ17" s="352">
        <v>24.461137999999998</v>
      </c>
      <c r="JA17" s="352">
        <v>27.041642</v>
      </c>
      <c r="JB17" s="352">
        <v>47.939946999999997</v>
      </c>
      <c r="JC17" s="352">
        <v>28.960242999999998</v>
      </c>
      <c r="JD17" s="352">
        <v>28.565297999999999</v>
      </c>
      <c r="JE17" s="352">
        <v>23.962610000000002</v>
      </c>
      <c r="JF17" s="352">
        <v>32.981946999999998</v>
      </c>
      <c r="JG17" s="352">
        <v>35.822513999999998</v>
      </c>
      <c r="JH17" s="352">
        <v>39.890326000000002</v>
      </c>
      <c r="JI17" s="352">
        <v>25.965705</v>
      </c>
      <c r="JJ17" s="352">
        <v>33.505260999999997</v>
      </c>
      <c r="JK17" s="352">
        <v>42.864137999999997</v>
      </c>
      <c r="JL17" s="352">
        <v>27.165914999999998</v>
      </c>
      <c r="JM17" s="352">
        <v>17.238098999999998</v>
      </c>
      <c r="JN17" s="352">
        <v>40.728352999999998</v>
      </c>
      <c r="JO17" s="352">
        <v>23.167663000000001</v>
      </c>
      <c r="JP17" s="352">
        <v>35.695439999999998</v>
      </c>
      <c r="JQ17" s="352">
        <v>29.078963000000002</v>
      </c>
      <c r="JR17" s="352">
        <v>35.273961999999997</v>
      </c>
      <c r="JS17" s="352">
        <v>26.943306</v>
      </c>
      <c r="JT17" s="352">
        <v>29.426043</v>
      </c>
      <c r="JU17" s="352">
        <v>29.069647</v>
      </c>
      <c r="JV17" s="352">
        <v>32.693832</v>
      </c>
      <c r="JW17" s="352">
        <v>42.300401999999998</v>
      </c>
      <c r="JX17" s="352">
        <v>14.542248000000001</v>
      </c>
      <c r="JY17" s="352">
        <v>20.047723999999999</v>
      </c>
      <c r="JZ17" s="352">
        <v>24.031120000000001</v>
      </c>
      <c r="KA17" s="352">
        <v>18.301062999999999</v>
      </c>
      <c r="KB17" s="352">
        <v>32.682568000000003</v>
      </c>
      <c r="KC17" s="352">
        <v>32.918301999999997</v>
      </c>
      <c r="KD17" s="352">
        <v>22.686585999999998</v>
      </c>
      <c r="KE17" s="352">
        <v>37.836374999999997</v>
      </c>
      <c r="KF17" s="352">
        <v>40.838231999999998</v>
      </c>
      <c r="KG17" s="352">
        <v>25.162182000000001</v>
      </c>
      <c r="KH17" s="352">
        <v>32.383600999999999</v>
      </c>
      <c r="KI17" s="352">
        <v>2.8166859999999971</v>
      </c>
      <c r="KJ17" s="352">
        <v>2.0181170000000002</v>
      </c>
      <c r="KK17" s="352">
        <v>3.209893000000001</v>
      </c>
      <c r="KL17" s="352">
        <v>5.0447400000000009</v>
      </c>
      <c r="KM17" s="352">
        <v>3.1507059999999996</v>
      </c>
      <c r="KN17" s="352">
        <v>6.5550149999999974</v>
      </c>
      <c r="KO17" s="352">
        <v>4.0100949999999997</v>
      </c>
      <c r="KP17" s="352">
        <v>2.8573969999999989</v>
      </c>
      <c r="KQ17" s="352">
        <v>3.034088999999998</v>
      </c>
      <c r="KR17" s="352">
        <v>2.6686389999999953</v>
      </c>
      <c r="KS17" s="352">
        <v>4.4933399999999963</v>
      </c>
      <c r="KT17" s="352">
        <v>3.4108929999999997</v>
      </c>
      <c r="KU17" s="352">
        <v>6.2657239999999987</v>
      </c>
      <c r="KV17" s="352">
        <v>3.5168970000000002</v>
      </c>
      <c r="KW17" s="352">
        <v>2.3000769999999982</v>
      </c>
      <c r="KX17" s="352">
        <v>4.1355670000000018</v>
      </c>
      <c r="KY17" s="352">
        <v>2.327216</v>
      </c>
      <c r="KZ17" s="352">
        <v>4.2163830000000004</v>
      </c>
      <c r="LA17" s="352">
        <v>1.6893560000000001</v>
      </c>
      <c r="LB17" s="352">
        <v>1.4258150000000001</v>
      </c>
      <c r="LC17" s="352">
        <v>1.4112270000000002</v>
      </c>
      <c r="LD17" s="352">
        <v>4.054666000000001</v>
      </c>
      <c r="LE17" s="352">
        <v>3.9101390000000009</v>
      </c>
      <c r="LF17" s="352">
        <v>4.2051489999999987</v>
      </c>
      <c r="LG17" s="352">
        <v>2.8581049999999983</v>
      </c>
      <c r="LH17" s="352">
        <v>2.9243470000000009</v>
      </c>
      <c r="LI17" s="352">
        <v>5.7067329999999963</v>
      </c>
      <c r="LJ17" s="352">
        <v>2.1545670000000001</v>
      </c>
      <c r="LK17" s="352">
        <v>3.9972309999999993</v>
      </c>
      <c r="LL17" s="352">
        <v>5.5876219999999996</v>
      </c>
      <c r="LM17" s="352">
        <v>4.889012000000001</v>
      </c>
      <c r="LN17" s="352">
        <v>2.5165450000000007</v>
      </c>
      <c r="LO17" s="352">
        <v>3.1206820000000022</v>
      </c>
      <c r="LP17" s="352">
        <v>3.6558039999999998</v>
      </c>
      <c r="LQ17" s="352">
        <v>2.0375510000000006</v>
      </c>
      <c r="LR17" s="352">
        <v>1.0801639999999999</v>
      </c>
      <c r="LS17" s="352">
        <v>2.1001460000000023</v>
      </c>
      <c r="LT17" s="352">
        <v>5.8921250000000001</v>
      </c>
      <c r="LU17" s="352">
        <v>3.3951300000000018</v>
      </c>
      <c r="LV17" s="352">
        <v>1.8790889999999969</v>
      </c>
      <c r="LW17" s="352">
        <v>2.205566000000001</v>
      </c>
      <c r="LX17" s="352">
        <v>1.4935240000000007</v>
      </c>
      <c r="LY17" s="352">
        <v>3.7732770000000002</v>
      </c>
      <c r="LZ17" s="352">
        <v>2.461116999999998</v>
      </c>
      <c r="MA17" s="352">
        <v>2.496458999999998</v>
      </c>
      <c r="MB17" s="352">
        <v>4.5519639999999981</v>
      </c>
      <c r="MC17" s="352">
        <v>5.3131389999999996</v>
      </c>
      <c r="MD17" s="352">
        <v>2.6218400000000006</v>
      </c>
      <c r="ME17" s="352">
        <v>2.0757500000000029</v>
      </c>
      <c r="MF17" s="352">
        <v>3.2114600000000024</v>
      </c>
      <c r="MG17" s="352">
        <v>3.2798489999999987</v>
      </c>
      <c r="MH17" s="352">
        <v>1.5130200000000009</v>
      </c>
      <c r="MI17" s="352">
        <v>4.5057389999999984</v>
      </c>
      <c r="MJ17" s="352">
        <v>4.9566499999999998</v>
      </c>
      <c r="MK17" s="352">
        <v>6.3256799999999984</v>
      </c>
      <c r="ML17" s="352">
        <v>1.9672110000000007</v>
      </c>
      <c r="MM17" s="352">
        <v>1.3057069999999982</v>
      </c>
      <c r="MN17" s="352">
        <v>0.69685999999999382</v>
      </c>
      <c r="MO17" s="352">
        <v>3.2244959999999985</v>
      </c>
      <c r="MP17" s="352">
        <v>3.6341099999999997</v>
      </c>
      <c r="MQ17" s="352">
        <v>4.1471930000000015</v>
      </c>
      <c r="MR17" s="352">
        <v>2.5210410000000003</v>
      </c>
      <c r="MS17" s="352">
        <v>3.3184710000000024</v>
      </c>
      <c r="MT17" s="352">
        <v>1.3681069999999949</v>
      </c>
      <c r="MU17" s="352">
        <v>3.507238000000001</v>
      </c>
      <c r="MV17" s="352">
        <v>1.5640849999999986</v>
      </c>
      <c r="MW17" s="352">
        <v>3.3051989999999982</v>
      </c>
      <c r="MX17" s="352">
        <v>3.2611500000000007</v>
      </c>
      <c r="MY17" s="352">
        <v>3.1078479999999971</v>
      </c>
      <c r="MZ17" s="352">
        <v>1.1908770000000004</v>
      </c>
      <c r="NA17" s="352">
        <v>3.9895570000000014</v>
      </c>
      <c r="NB17" s="352">
        <v>4.2923100000000005</v>
      </c>
      <c r="NC17" s="352">
        <v>3.5224070000000012</v>
      </c>
      <c r="ND17" s="352">
        <v>1.3756699999999995</v>
      </c>
      <c r="NE17" s="352">
        <v>1.941984999999999</v>
      </c>
      <c r="NF17" s="352">
        <v>4.0045229999999989</v>
      </c>
      <c r="NG17" s="352">
        <v>3.3652969999999982</v>
      </c>
      <c r="NH17" s="352">
        <v>2.7144949999999994</v>
      </c>
      <c r="NI17" s="352">
        <v>3.801909000000002</v>
      </c>
      <c r="NJ17" s="352">
        <v>3.0252550000000014</v>
      </c>
      <c r="NK17" s="352">
        <v>2.2653689999999997</v>
      </c>
      <c r="NL17" s="352">
        <v>2.385741000000003</v>
      </c>
      <c r="NM17" s="352">
        <v>1.8220600000000005</v>
      </c>
      <c r="NN17" s="352">
        <v>2.6700270000000046</v>
      </c>
      <c r="NO17" s="352">
        <v>5.4179209999999998</v>
      </c>
      <c r="NP17" s="352">
        <v>2.9534519999999986</v>
      </c>
      <c r="NQ17" s="352">
        <v>2.9562939999999998</v>
      </c>
      <c r="NR17" s="352">
        <v>3.3220457000000003</v>
      </c>
      <c r="NS17" s="352">
        <v>1.4437430000000013</v>
      </c>
      <c r="NT17" s="352">
        <v>1.196513000000003</v>
      </c>
      <c r="NU17" s="352">
        <v>2.7234160000000003</v>
      </c>
      <c r="NV17" s="352">
        <v>1.702136000000003</v>
      </c>
      <c r="NW17" s="352">
        <v>4.6393639999999969</v>
      </c>
      <c r="NX17" s="352">
        <v>2.2376980000000017</v>
      </c>
      <c r="NY17" s="352">
        <v>2.2407609999999991</v>
      </c>
      <c r="NZ17" s="352">
        <v>1.515229999999999</v>
      </c>
      <c r="OA17" s="352">
        <v>1.4749099999999942</v>
      </c>
      <c r="OB17" s="352">
        <v>1.9827840000000023</v>
      </c>
      <c r="OC17" s="352">
        <v>3.5223459999999989</v>
      </c>
      <c r="OD17" s="352">
        <v>3.0570990000000009</v>
      </c>
      <c r="OE17" s="352">
        <v>1.6209519999999991</v>
      </c>
      <c r="OF17" s="352">
        <v>3.0634360000000029</v>
      </c>
      <c r="OG17" s="352">
        <v>3.1884389999999989</v>
      </c>
      <c r="OH17" s="352">
        <v>2.6872910000000019</v>
      </c>
      <c r="OI17" s="352">
        <v>1.5121430000000018</v>
      </c>
      <c r="OJ17" s="352">
        <v>2.8041389999999993</v>
      </c>
      <c r="OK17" s="352">
        <v>3.0473219999999976</v>
      </c>
      <c r="OL17" s="352">
        <v>2.3213810000000024</v>
      </c>
      <c r="OM17" s="352">
        <v>1.3570770000000003</v>
      </c>
      <c r="ON17" s="352">
        <v>4.3450109999999995</v>
      </c>
      <c r="OO17" s="352">
        <v>2.0220230000000043</v>
      </c>
      <c r="OP17" s="352">
        <v>2.3053899999999992</v>
      </c>
      <c r="OQ17" s="352">
        <v>2.5157729999999958</v>
      </c>
      <c r="OR17" s="352">
        <v>2.2069529999999986</v>
      </c>
      <c r="OS17" s="352">
        <v>2.1743590000000026</v>
      </c>
      <c r="OT17" s="352">
        <v>4.6723340000000029</v>
      </c>
      <c r="OU17" s="352">
        <v>3.434387000000001</v>
      </c>
      <c r="OV17" s="352">
        <v>2.7527819999999998</v>
      </c>
      <c r="OW17" s="352">
        <v>2.0159669999999998</v>
      </c>
      <c r="OX17" s="352">
        <v>4.8460019999999986</v>
      </c>
      <c r="OY17" s="352">
        <v>1.823754000000001</v>
      </c>
      <c r="OZ17" s="352">
        <v>2.0996439999999978</v>
      </c>
      <c r="PA17" s="352">
        <v>4.0212550000000036</v>
      </c>
      <c r="PB17" s="352">
        <v>2.0440469999999991</v>
      </c>
      <c r="PC17" s="352">
        <v>0.9323289999999993</v>
      </c>
      <c r="PD17" s="352">
        <v>2.5985960000000006</v>
      </c>
      <c r="PE17" s="352">
        <v>2.7200319999999998</v>
      </c>
      <c r="PF17" s="352">
        <v>5.0763779999999983</v>
      </c>
      <c r="PG17" s="352">
        <v>2.2902410000000017</v>
      </c>
      <c r="PH17" s="352">
        <v>2.1977480000000007</v>
      </c>
      <c r="PI17" s="352">
        <v>1.2714309999999998</v>
      </c>
      <c r="PJ17" s="352">
        <v>1.2854300000000016</v>
      </c>
      <c r="PK17" s="352">
        <v>3.3978189999999984</v>
      </c>
      <c r="PL17" s="352">
        <v>3.6232970000000009</v>
      </c>
      <c r="PM17" s="352">
        <v>0.86757600000000679</v>
      </c>
      <c r="PN17" s="352">
        <v>3.3918339999999993</v>
      </c>
      <c r="PO17" s="352">
        <v>4.559075</v>
      </c>
      <c r="PP17" s="352">
        <v>2.6902720000000002</v>
      </c>
      <c r="PQ17" s="352">
        <v>2.234765000000003</v>
      </c>
      <c r="PR17" s="352">
        <v>3.6886900000000011</v>
      </c>
      <c r="PS17" s="352">
        <v>4.1447409999999998</v>
      </c>
      <c r="PT17" s="352">
        <v>1.9981550000000006</v>
      </c>
      <c r="PU17" s="352">
        <v>2.2527700000000017</v>
      </c>
      <c r="PV17" s="352">
        <v>1.8357250000000001</v>
      </c>
      <c r="PW17" s="352">
        <v>4.4375029999999995</v>
      </c>
      <c r="PX17" s="352">
        <v>4.1397339999999971</v>
      </c>
      <c r="PY17" s="352">
        <v>6.7730589999999964</v>
      </c>
      <c r="PZ17" s="352">
        <v>1.9142900000000012</v>
      </c>
      <c r="QA17" s="352">
        <v>3.2151929999999993</v>
      </c>
      <c r="QB17" s="352">
        <v>3.185258999999995</v>
      </c>
      <c r="QC17" s="352">
        <v>1.3124809999999982</v>
      </c>
      <c r="QD17" s="352">
        <v>2.9454840000000004</v>
      </c>
      <c r="QE17" s="352">
        <v>5.1414389999999983</v>
      </c>
      <c r="QF17" s="352">
        <v>3.9029489999999996</v>
      </c>
      <c r="QG17" s="352">
        <v>4.4066550000000007</v>
      </c>
      <c r="QH17" s="352">
        <v>1.0954799999999985</v>
      </c>
      <c r="QI17" s="352">
        <v>1.4341669999999986</v>
      </c>
      <c r="QJ17" s="352">
        <v>4.6629240000000003</v>
      </c>
      <c r="QK17" s="352">
        <v>3.1141119999999987</v>
      </c>
      <c r="QL17" s="352">
        <v>3.3575359999999996</v>
      </c>
      <c r="QM17" s="352">
        <v>1.3255020000000002</v>
      </c>
      <c r="QN17" s="352">
        <v>2.5078829999999996</v>
      </c>
      <c r="QO17" s="352">
        <v>2.4481409999999997</v>
      </c>
      <c r="QP17" s="352">
        <v>5.4289850000000044</v>
      </c>
      <c r="QQ17" s="352">
        <v>3.4239370000000022</v>
      </c>
      <c r="QR17" s="352">
        <v>4.4223490000000005</v>
      </c>
      <c r="QS17" s="352">
        <v>3.2585319999999989</v>
      </c>
      <c r="QT17" s="352">
        <v>3.6023809999999976</v>
      </c>
      <c r="QU17" s="352">
        <v>2.4968100000000035</v>
      </c>
      <c r="QV17" s="352">
        <v>2.864647999999999</v>
      </c>
      <c r="QW17" s="352">
        <v>3.1143110000000007</v>
      </c>
      <c r="QX17" s="352">
        <v>3.4138819999999992</v>
      </c>
      <c r="QY17" s="352">
        <v>2.5170840000000041</v>
      </c>
      <c r="QZ17" s="352">
        <v>5.1872100000000003</v>
      </c>
      <c r="RA17" s="352">
        <v>1.93337</v>
      </c>
      <c r="RB17" s="352">
        <v>4.9748930000000051</v>
      </c>
      <c r="RC17" s="352">
        <v>3.5017010000000006</v>
      </c>
      <c r="RD17" s="352">
        <v>1.9234930000000006</v>
      </c>
      <c r="RE17" s="352">
        <v>2.8188110000000002</v>
      </c>
      <c r="RF17" s="352">
        <v>2.7941239999999965</v>
      </c>
      <c r="RG17" s="352">
        <v>3.1294010000000014</v>
      </c>
      <c r="RH17" s="352">
        <v>2.0089590000000008</v>
      </c>
      <c r="RI17" s="352">
        <v>2.16845</v>
      </c>
      <c r="RJ17" s="352">
        <v>2.9432950000000062</v>
      </c>
      <c r="RK17" s="352">
        <v>2.8660619999999994</v>
      </c>
      <c r="RL17" s="352">
        <v>2.8720289999999977</v>
      </c>
      <c r="RM17" s="352">
        <v>1.3218440000000022</v>
      </c>
      <c r="RN17" s="352">
        <v>5.4097539999999995</v>
      </c>
      <c r="RO17" s="352">
        <v>3.7236860000000007</v>
      </c>
      <c r="RP17" s="352">
        <v>1.7758350000000007</v>
      </c>
      <c r="RQ17" s="352">
        <v>3.3780849999999987</v>
      </c>
      <c r="RR17" s="352">
        <v>2.6598539999999993</v>
      </c>
      <c r="RS17" s="352">
        <v>1.461663999999999</v>
      </c>
      <c r="RT17" s="352">
        <v>1.5786470000000001</v>
      </c>
      <c r="RU17" s="352">
        <v>6.5381269999999994</v>
      </c>
      <c r="RV17" s="352">
        <v>3.7874700000000026</v>
      </c>
      <c r="RW17" s="352">
        <v>2.5839219999999976</v>
      </c>
      <c r="RX17" s="352">
        <v>2.5806930000000001</v>
      </c>
      <c r="RY17" s="352">
        <v>0.48474699999999871</v>
      </c>
      <c r="RZ17" s="352">
        <v>6.125589999999999</v>
      </c>
      <c r="SA17" s="352">
        <v>3.4750829999999997</v>
      </c>
      <c r="SB17" s="352">
        <v>1.8615659999999998</v>
      </c>
      <c r="SC17" s="352">
        <v>3.8242100000000008</v>
      </c>
      <c r="SD17" s="352">
        <v>3.4068170000000002</v>
      </c>
      <c r="SE17" s="352">
        <v>2.2210959999999993</v>
      </c>
      <c r="SF17" s="352">
        <v>1.1625449999999979</v>
      </c>
      <c r="SG17" s="352">
        <v>3.2304719999999989</v>
      </c>
      <c r="SH17" s="352">
        <v>4.2545610000000025</v>
      </c>
      <c r="SI17" s="352">
        <v>3.3915619999999969</v>
      </c>
      <c r="SJ17" s="352">
        <v>2.7229840000000003</v>
      </c>
      <c r="SK17" s="352">
        <v>3.7769019999999998</v>
      </c>
      <c r="SL17" s="352">
        <v>3.4769469999999956</v>
      </c>
      <c r="SM17" s="352">
        <v>3.4192469999999986</v>
      </c>
      <c r="SN17" s="352">
        <v>3.9278569999999995</v>
      </c>
      <c r="SO17" s="352">
        <v>2.6691239999999965</v>
      </c>
      <c r="SP17" s="352">
        <v>2.6881760000000021</v>
      </c>
      <c r="SQ17" s="352">
        <v>1.321752</v>
      </c>
      <c r="SR17" s="352">
        <v>2.9218319999999984</v>
      </c>
      <c r="SS17" s="352">
        <v>3.7919439999999938</v>
      </c>
      <c r="ST17" s="352">
        <v>3.7964570000000002</v>
      </c>
      <c r="SU17" s="352">
        <v>3.780623999999996</v>
      </c>
      <c r="SV17" s="352">
        <v>3.2472110000000001</v>
      </c>
      <c r="SW17" s="352">
        <v>2.6921320000000009</v>
      </c>
      <c r="SX17" s="352">
        <v>3.4651209999999999</v>
      </c>
      <c r="SY17" s="352">
        <v>2.9477469999999997</v>
      </c>
      <c r="SZ17" s="352">
        <v>3.5775470000000027</v>
      </c>
      <c r="TA17" s="352">
        <v>3.2896260000000019</v>
      </c>
      <c r="TB17" s="352">
        <v>4.6722399999999986</v>
      </c>
      <c r="TC17" s="352">
        <v>3.571434</v>
      </c>
      <c r="TD17" s="352">
        <v>3.1162549999999953</v>
      </c>
      <c r="TE17" s="352">
        <v>2.0860609999999937</v>
      </c>
      <c r="TF17" s="352">
        <v>2.0263449999999992</v>
      </c>
      <c r="TG17" s="352">
        <v>2.8336210000000008</v>
      </c>
      <c r="TH17" s="352">
        <v>1.8557269999999981</v>
      </c>
      <c r="TI17" s="352">
        <v>1.5182899999999968</v>
      </c>
      <c r="TJ17" s="352">
        <v>4.7700209999999998</v>
      </c>
      <c r="TK17" s="352">
        <v>1.9316150000000007</v>
      </c>
      <c r="TL17" s="352">
        <v>2.6425330000000038</v>
      </c>
      <c r="TM17" s="352">
        <v>1.2421629999999979</v>
      </c>
      <c r="TN17" s="352">
        <v>2.2322479999999985</v>
      </c>
      <c r="TO17" s="352">
        <v>2.6154340000000005</v>
      </c>
      <c r="TP17" s="352">
        <v>0.94269499999999695</v>
      </c>
      <c r="TQ17" s="352">
        <v>4.5069520000000054</v>
      </c>
      <c r="TR17" s="352">
        <v>4.4091689999999986</v>
      </c>
      <c r="TS17" s="352">
        <v>2.8244439999999997</v>
      </c>
      <c r="TT17" s="352">
        <v>3.4753229999999995</v>
      </c>
      <c r="TU17" s="352">
        <v>2.6518709999999999</v>
      </c>
      <c r="TV17" s="352">
        <v>4.6174230000000023</v>
      </c>
      <c r="TW17" s="352">
        <v>2.9999600000000015</v>
      </c>
      <c r="TX17" s="352">
        <v>1.5077549999999995</v>
      </c>
      <c r="TY17" s="352">
        <v>3.6167359999999995</v>
      </c>
      <c r="TZ17" s="352">
        <v>2.120671999999999</v>
      </c>
      <c r="UA17" s="352">
        <v>2.4888060000000003</v>
      </c>
      <c r="UB17" s="352">
        <v>4.5032730000000001</v>
      </c>
      <c r="UC17" s="352">
        <v>3.091940000000001</v>
      </c>
      <c r="UD17" s="352">
        <v>4.6201050000000023</v>
      </c>
      <c r="UE17" s="352">
        <v>3.5685519999999968</v>
      </c>
      <c r="UF17" s="352">
        <v>3.5183749999999989</v>
      </c>
      <c r="UG17" s="352">
        <v>2.4980109999999982</v>
      </c>
      <c r="UH17" s="352">
        <v>4.1022069999999999</v>
      </c>
      <c r="UI17" s="352">
        <v>2.0225029999999968</v>
      </c>
      <c r="UJ17" s="352">
        <v>1.8884439999999998</v>
      </c>
      <c r="UK17" s="352">
        <v>2.0395489999999974</v>
      </c>
      <c r="UL17" s="352">
        <v>1.1366079999999954</v>
      </c>
      <c r="UM17" s="352">
        <v>1.566707000000001</v>
      </c>
      <c r="UN17" s="352">
        <v>5.5280740000000002</v>
      </c>
      <c r="UO17" s="352">
        <v>2.2949559999999956</v>
      </c>
      <c r="UP17" s="352">
        <v>3.9988159999999979</v>
      </c>
      <c r="UQ17" s="352">
        <v>3.5564729999999969</v>
      </c>
      <c r="UR17" s="352">
        <v>2.9572629999999975</v>
      </c>
      <c r="US17" s="352">
        <v>4.325248000000002</v>
      </c>
      <c r="UT17" s="352">
        <v>5.8009710000000005</v>
      </c>
      <c r="UU17" s="352">
        <v>3.5259089999999986</v>
      </c>
      <c r="UV17" s="352">
        <v>3.4083380000000005</v>
      </c>
      <c r="UW17" s="352">
        <v>3.300182999999997</v>
      </c>
      <c r="UX17" s="352">
        <v>4.0492129999999982</v>
      </c>
      <c r="UY17" s="352">
        <v>3.868938</v>
      </c>
      <c r="UZ17" s="352">
        <v>4.0495629999999991</v>
      </c>
      <c r="VA17" s="352">
        <v>1.9528789999999994</v>
      </c>
      <c r="VB17" s="352">
        <v>3.9366659999999953</v>
      </c>
      <c r="VC17" s="352">
        <v>3.5759360000000004</v>
      </c>
      <c r="VD17" s="352">
        <v>0.89059599999999861</v>
      </c>
      <c r="VE17" s="352">
        <v>3.4182170000000021</v>
      </c>
      <c r="VF17" s="352">
        <v>1.2546929999999996</v>
      </c>
      <c r="VG17" s="352">
        <v>1.6433650000000029</v>
      </c>
      <c r="VH17" s="352">
        <v>2.071081999999997</v>
      </c>
      <c r="VI17" s="352">
        <v>2.1725829999999995</v>
      </c>
      <c r="VJ17" s="352">
        <v>3.6231059999999999</v>
      </c>
      <c r="VK17" s="352">
        <v>7.4831159999999954</v>
      </c>
      <c r="VL17" s="352">
        <v>4.498775000000002</v>
      </c>
      <c r="VM17" s="352" t="s">
        <v>1780</v>
      </c>
      <c r="VN17" s="352">
        <v>8991.1318219999994</v>
      </c>
      <c r="VO17" s="352">
        <v>884.68098269999973</v>
      </c>
      <c r="VP17" s="352">
        <v>43.697865999999998</v>
      </c>
      <c r="VQ17" s="352">
        <v>29.673617</v>
      </c>
      <c r="VR17" s="352">
        <v>36.769492999999997</v>
      </c>
      <c r="VS17" s="352">
        <v>29.872561999999999</v>
      </c>
      <c r="VT17" s="352">
        <v>26.125397</v>
      </c>
      <c r="VU17" s="352">
        <v>15.472557</v>
      </c>
      <c r="VV17" s="352">
        <v>21.279671</v>
      </c>
      <c r="VW17" s="352">
        <v>40.183</v>
      </c>
      <c r="VX17" s="352">
        <v>21.637753</v>
      </c>
      <c r="VY17" s="352">
        <v>32.497377</v>
      </c>
      <c r="VZ17" s="352">
        <v>34.880716999999997</v>
      </c>
      <c r="WA17" s="352">
        <v>15.353577</v>
      </c>
      <c r="WB17" s="352">
        <v>16.933371999999999</v>
      </c>
      <c r="WC17" s="352">
        <v>33.784193999999999</v>
      </c>
      <c r="WD17" s="352">
        <v>25.848789</v>
      </c>
      <c r="WE17" s="352">
        <v>31.327152000000002</v>
      </c>
      <c r="WF17" s="352">
        <v>29.216231000000001</v>
      </c>
      <c r="WG17" s="352">
        <v>35.512650000000001</v>
      </c>
      <c r="WH17" s="352">
        <v>28.969545</v>
      </c>
      <c r="WI17" s="352">
        <v>41.482413999999999</v>
      </c>
      <c r="WJ17" s="352">
        <v>29.035111000000001</v>
      </c>
      <c r="WK17" s="352">
        <v>19.971245</v>
      </c>
      <c r="WL17" s="352">
        <v>35.691882</v>
      </c>
      <c r="WM17" s="352">
        <v>31.269296000000001</v>
      </c>
      <c r="WN17" s="352">
        <v>24.542522999999999</v>
      </c>
      <c r="WO17" s="352">
        <v>24.409673000000002</v>
      </c>
      <c r="WP17" s="352">
        <v>33.951051</v>
      </c>
      <c r="WQ17" s="352">
        <v>26.158714</v>
      </c>
      <c r="WR17" s="352">
        <v>35.120209000000003</v>
      </c>
      <c r="WS17" s="352">
        <v>20.081392000000001</v>
      </c>
      <c r="WT17" s="352">
        <v>40.600701000000001</v>
      </c>
      <c r="WU17" s="352">
        <v>30.167874999999999</v>
      </c>
      <c r="WV17" s="352">
        <v>32.056547999999999</v>
      </c>
      <c r="WW17" s="352">
        <v>23.374040999999998</v>
      </c>
      <c r="WX17" s="352">
        <v>33.057130999999998</v>
      </c>
      <c r="WY17" s="352">
        <v>24.804925000000001</v>
      </c>
      <c r="WZ17" s="352">
        <v>22.314696999999999</v>
      </c>
      <c r="XA17" s="352">
        <v>40.551116999999998</v>
      </c>
      <c r="XB17" s="352">
        <v>36.254047999999997</v>
      </c>
      <c r="XC17" s="352">
        <v>32.352068000000003</v>
      </c>
      <c r="XD17" s="352">
        <v>31.897462000000001</v>
      </c>
      <c r="XE17" s="352">
        <v>23.734797</v>
      </c>
      <c r="XF17" s="352">
        <v>33.285845999999999</v>
      </c>
      <c r="XG17" s="352">
        <v>25.835145000000001</v>
      </c>
      <c r="XH17" s="352">
        <v>23.836908000000001</v>
      </c>
      <c r="XI17" s="352">
        <v>46.560755999999998</v>
      </c>
      <c r="XJ17" s="352">
        <v>42.066809999999997</v>
      </c>
      <c r="XK17" s="352">
        <v>18.609182000000001</v>
      </c>
      <c r="XL17" s="352">
        <v>23.078094</v>
      </c>
      <c r="XM17" s="352">
        <v>23.108633999999999</v>
      </c>
      <c r="XN17" s="352">
        <v>19.008595</v>
      </c>
      <c r="XO17" s="352">
        <v>28.799962000000001</v>
      </c>
      <c r="XP17" s="352">
        <v>37.218062000000003</v>
      </c>
      <c r="XQ17" s="352">
        <v>36.133229999999998</v>
      </c>
      <c r="XR17" s="352">
        <v>43.628425</v>
      </c>
      <c r="XS17" s="352">
        <v>15.432126999999999</v>
      </c>
      <c r="XT17" s="352">
        <v>32.603116</v>
      </c>
      <c r="XU17" s="352">
        <v>46.541213999999997</v>
      </c>
      <c r="XV17" s="352">
        <v>28.848527000000001</v>
      </c>
      <c r="XW17" s="352">
        <v>25.328927</v>
      </c>
      <c r="XX17" s="352">
        <v>43.102342</v>
      </c>
      <c r="XY17" s="352">
        <v>20.683171999999999</v>
      </c>
      <c r="XZ17" s="352">
        <v>29.462364999999998</v>
      </c>
      <c r="YA17" s="352">
        <v>38.714644999999997</v>
      </c>
      <c r="YB17" s="352">
        <v>34.479568</v>
      </c>
      <c r="YC17" s="352">
        <v>32.353895000000001</v>
      </c>
      <c r="YD17" s="352">
        <v>26.967082000000001</v>
      </c>
      <c r="YE17" s="352">
        <v>34.626803000000002</v>
      </c>
      <c r="YF17" s="352">
        <v>30.982548000000001</v>
      </c>
      <c r="YG17" s="352">
        <v>37.347323000000003</v>
      </c>
      <c r="YH17" s="352">
        <v>30.140916000000001</v>
      </c>
      <c r="YI17" s="352">
        <v>32.297758000000002</v>
      </c>
      <c r="YJ17" s="352">
        <v>25.978926000000001</v>
      </c>
      <c r="YK17" s="352">
        <v>30.156471</v>
      </c>
      <c r="YL17" s="352">
        <v>27.720015</v>
      </c>
      <c r="YM17" s="352">
        <v>41.910026999999999</v>
      </c>
      <c r="YN17" s="352">
        <v>27.480632</v>
      </c>
      <c r="YO17" s="352">
        <v>26.678982000000001</v>
      </c>
      <c r="YP17" s="352">
        <v>24.363278999999999</v>
      </c>
      <c r="YQ17" s="352">
        <v>20.334378999999998</v>
      </c>
      <c r="YR17" s="352">
        <v>19.274594</v>
      </c>
      <c r="YS17" s="352">
        <v>35.607005000000001</v>
      </c>
      <c r="YT17" s="352">
        <v>34.559595000000002</v>
      </c>
      <c r="YU17" s="352">
        <v>38.401541999999999</v>
      </c>
      <c r="YV17" s="352">
        <v>34.660705</v>
      </c>
      <c r="YW17" s="352">
        <v>23.203077</v>
      </c>
      <c r="YX17" s="352">
        <v>26.523904999999999</v>
      </c>
      <c r="YY17" s="352">
        <v>14.237501999999999</v>
      </c>
      <c r="YZ17" s="352">
        <v>27.376249000000001</v>
      </c>
      <c r="ZA17" s="352">
        <v>36.000511000000003</v>
      </c>
      <c r="ZB17" s="352">
        <v>18.238842000000002</v>
      </c>
      <c r="ZC17" s="352">
        <v>33.684739</v>
      </c>
      <c r="ZD17" s="352">
        <v>26.738526</v>
      </c>
      <c r="ZE17" s="352">
        <v>37.033577000000001</v>
      </c>
      <c r="ZF17" s="352">
        <v>27.898157999999999</v>
      </c>
      <c r="ZG17" s="352">
        <v>34.363587000000003</v>
      </c>
      <c r="ZH17" s="352">
        <v>37.747525000000003</v>
      </c>
      <c r="ZI17" s="352">
        <v>25.027284999999999</v>
      </c>
      <c r="ZJ17" s="352">
        <v>27.065750000000001</v>
      </c>
      <c r="ZK17" s="352">
        <v>21.075507000000002</v>
      </c>
      <c r="ZL17" s="352">
        <v>13.691568</v>
      </c>
      <c r="ZM17" s="352">
        <v>27.155830000000002</v>
      </c>
      <c r="ZN17" s="352">
        <v>20.544844000000001</v>
      </c>
      <c r="ZO17" s="352">
        <v>26.074038000000002</v>
      </c>
      <c r="ZP17" s="352">
        <v>35.410786999999999</v>
      </c>
      <c r="ZQ17" s="352">
        <v>37.000480000000003</v>
      </c>
      <c r="ZR17" s="352">
        <v>28.073073999999998</v>
      </c>
      <c r="ZS17" s="352">
        <v>21.864453999999999</v>
      </c>
      <c r="ZT17" s="352">
        <v>31.728631</v>
      </c>
      <c r="ZU17" s="352">
        <v>24.247223000000002</v>
      </c>
      <c r="ZV17" s="352">
        <v>35.392291999999998</v>
      </c>
      <c r="ZW17" s="352">
        <v>29.089969</v>
      </c>
      <c r="ZX17" s="352">
        <v>35.822040000000001</v>
      </c>
      <c r="ZY17" s="352">
        <v>26.536625999999998</v>
      </c>
      <c r="ZZ17" s="352">
        <v>38.234434999999998</v>
      </c>
      <c r="AAA17" s="352">
        <v>30.227326000000001</v>
      </c>
      <c r="AAB17" s="352">
        <v>21.021101999999999</v>
      </c>
      <c r="AAC17" s="352">
        <v>27.767377</v>
      </c>
      <c r="AAD17" s="352">
        <v>30.352131</v>
      </c>
      <c r="AAE17" s="352">
        <v>40.178395999999999</v>
      </c>
      <c r="AAF17" s="352">
        <v>29.326516999999999</v>
      </c>
      <c r="AAG17" s="352">
        <v>35.236935000000003</v>
      </c>
      <c r="AAH17" s="352">
        <v>44.363557999999998</v>
      </c>
      <c r="AAI17" s="352">
        <v>20.266704000000001</v>
      </c>
      <c r="AAJ17" s="352">
        <v>27.139023000000002</v>
      </c>
      <c r="AAK17" s="352">
        <v>38.765273000000001</v>
      </c>
      <c r="AAL17" s="352">
        <v>27.240537</v>
      </c>
      <c r="AAM17" s="352">
        <v>28.285646</v>
      </c>
      <c r="AAN17" s="352">
        <v>21.927409000000001</v>
      </c>
      <c r="AAO17" s="352">
        <v>26.352675999999999</v>
      </c>
      <c r="AAP17" s="352">
        <v>23.235468000000001</v>
      </c>
      <c r="AAQ17" s="352">
        <v>32.250546</v>
      </c>
      <c r="AAR17" s="352">
        <v>30.867448</v>
      </c>
      <c r="AAS17" s="352">
        <v>40.023769999999999</v>
      </c>
      <c r="AAT17" s="352">
        <v>40.459515000000003</v>
      </c>
      <c r="AAU17" s="352">
        <v>28.740983</v>
      </c>
      <c r="AAV17" s="352">
        <v>18.319846999999999</v>
      </c>
      <c r="AAW17" s="352">
        <v>33.292178</v>
      </c>
      <c r="AAX17" s="352">
        <v>29.140740999999998</v>
      </c>
      <c r="AAY17" s="352">
        <v>32.563268000000001</v>
      </c>
      <c r="AAZ17" s="352">
        <v>41.106433000000003</v>
      </c>
      <c r="ABA17" s="352">
        <v>23.549249</v>
      </c>
      <c r="ABB17" s="352">
        <v>28.976521999999999</v>
      </c>
      <c r="ABC17" s="352">
        <v>31.877479999999998</v>
      </c>
      <c r="ABD17" s="352">
        <v>24.721135</v>
      </c>
      <c r="ABE17" s="352">
        <v>40.444313000000001</v>
      </c>
      <c r="ABF17" s="352">
        <v>36.133057000000001</v>
      </c>
      <c r="ABG17" s="352">
        <v>39.624921999999998</v>
      </c>
      <c r="ABH17" s="352">
        <v>27.182787999999999</v>
      </c>
      <c r="ABI17" s="352">
        <v>31.298966</v>
      </c>
      <c r="ABJ17" s="352">
        <v>28.004774000000001</v>
      </c>
      <c r="ABK17" s="352">
        <v>19.891804</v>
      </c>
      <c r="ABL17" s="352">
        <v>34.161864999999999</v>
      </c>
      <c r="ABM17" s="352">
        <v>32.048935999999998</v>
      </c>
      <c r="ABN17" s="352">
        <v>26.881399999999999</v>
      </c>
      <c r="ABO17" s="352">
        <v>32.821359999999999</v>
      </c>
      <c r="ABP17" s="352">
        <v>26.378256</v>
      </c>
      <c r="ABQ17" s="352">
        <v>20.103936000000001</v>
      </c>
      <c r="ABR17" s="352">
        <v>39.696987999999997</v>
      </c>
      <c r="ABS17" s="352">
        <v>17.902760000000001</v>
      </c>
      <c r="ABT17" s="352">
        <v>20.227549</v>
      </c>
      <c r="ABU17" s="352">
        <v>37.292138999999999</v>
      </c>
      <c r="ABV17" s="352">
        <v>33.97775</v>
      </c>
      <c r="ABW17" s="352">
        <v>34.043373000000003</v>
      </c>
      <c r="ABX17" s="352">
        <v>31.033716999999999</v>
      </c>
      <c r="ABY17" s="352">
        <v>27.770140000000001</v>
      </c>
      <c r="ABZ17" s="352">
        <v>37.039788000000001</v>
      </c>
      <c r="ACA17" s="352">
        <v>32.364885999999998</v>
      </c>
      <c r="ACB17" s="352">
        <v>29.783685999999999</v>
      </c>
      <c r="ACC17" s="352">
        <v>21.241575999999998</v>
      </c>
      <c r="ACD17" s="352">
        <v>23.1172</v>
      </c>
      <c r="ACE17" s="352">
        <v>18.849754999999998</v>
      </c>
      <c r="ACF17" s="352">
        <v>39.917507999999998</v>
      </c>
      <c r="ACG17" s="352">
        <v>38.219833999999999</v>
      </c>
      <c r="ACH17" s="352">
        <v>28.402258</v>
      </c>
      <c r="ACI17" s="352">
        <v>31.943209</v>
      </c>
      <c r="ACJ17" s="352">
        <v>20.571670000000001</v>
      </c>
      <c r="ACK17" s="352">
        <v>28.550284000000001</v>
      </c>
      <c r="ACL17" s="352">
        <v>25.409120999999999</v>
      </c>
      <c r="ACM17" s="352">
        <v>37.120896000000002</v>
      </c>
      <c r="ACN17" s="352">
        <v>27.341149999999999</v>
      </c>
      <c r="ACO17" s="352">
        <v>29.391759</v>
      </c>
      <c r="ACP17" s="352">
        <v>32.544142000000001</v>
      </c>
      <c r="ACQ17" s="352">
        <v>35.675888</v>
      </c>
      <c r="ACR17" s="352">
        <v>33.735790999999999</v>
      </c>
      <c r="ACS17" s="352">
        <v>30.164870000000001</v>
      </c>
      <c r="ACT17" s="352">
        <v>25.529841000000001</v>
      </c>
      <c r="ACU17" s="352">
        <v>27.416433999999999</v>
      </c>
      <c r="ACV17" s="352">
        <v>39.021529999999998</v>
      </c>
      <c r="ACW17" s="352">
        <v>32.183523999999998</v>
      </c>
      <c r="ACX17" s="352">
        <v>24.007773</v>
      </c>
      <c r="ACY17" s="352">
        <v>25.473863999999999</v>
      </c>
      <c r="ACZ17" s="352">
        <v>25.711172000000001</v>
      </c>
      <c r="ADA17" s="352">
        <v>34.241363</v>
      </c>
      <c r="ADB17" s="352">
        <v>21.986221</v>
      </c>
      <c r="ADC17" s="352">
        <v>25.505928999999998</v>
      </c>
      <c r="ADD17" s="352">
        <v>25.310299000000001</v>
      </c>
      <c r="ADE17" s="352">
        <v>29.630087</v>
      </c>
      <c r="ADF17" s="352">
        <v>34.382204999999999</v>
      </c>
      <c r="ADG17" s="352">
        <v>38.188876999999998</v>
      </c>
      <c r="ADH17" s="352">
        <v>18.216971000000001</v>
      </c>
      <c r="ADI17" s="352">
        <v>22.749655000000001</v>
      </c>
      <c r="ADJ17" s="352">
        <v>39.987158999999998</v>
      </c>
      <c r="ADK17" s="352">
        <v>28.760558</v>
      </c>
      <c r="ADL17" s="352">
        <v>33.518104000000001</v>
      </c>
      <c r="ADM17" s="352">
        <v>26.390435</v>
      </c>
      <c r="ADN17" s="352">
        <v>28.399059999999999</v>
      </c>
      <c r="ADO17" s="352">
        <v>40.557459999999999</v>
      </c>
      <c r="ADP17" s="352">
        <v>26.291088999999999</v>
      </c>
      <c r="ADQ17" s="352">
        <v>26.129808000000001</v>
      </c>
      <c r="ADR17" s="352">
        <v>24.186312000000001</v>
      </c>
      <c r="ADS17" s="352">
        <v>31.406199999999998</v>
      </c>
      <c r="ADT17" s="352">
        <v>28.491569999999999</v>
      </c>
      <c r="ADU17" s="352">
        <v>27.70091</v>
      </c>
      <c r="ADV17" s="352">
        <v>37.314397999999997</v>
      </c>
      <c r="ADW17" s="352">
        <v>20.516528999999998</v>
      </c>
      <c r="ADX17" s="352">
        <v>27.584105000000001</v>
      </c>
      <c r="ADY17" s="352">
        <v>32.381283000000003</v>
      </c>
      <c r="ADZ17" s="352">
        <v>44.318792999999999</v>
      </c>
      <c r="AEA17" s="352">
        <v>35.206862000000001</v>
      </c>
      <c r="AEB17" s="352">
        <v>34.840076000000003</v>
      </c>
      <c r="AEC17" s="352">
        <v>39.781593999999998</v>
      </c>
      <c r="AED17" s="352">
        <v>23.303995</v>
      </c>
      <c r="AEE17" s="352">
        <v>34.754403000000003</v>
      </c>
      <c r="AEF17" s="352">
        <v>33.224913999999998</v>
      </c>
      <c r="AEG17" s="352">
        <v>32.238770000000002</v>
      </c>
      <c r="AEH17" s="352">
        <v>29.082954999999998</v>
      </c>
      <c r="AEI17" s="352">
        <v>32.035870000000003</v>
      </c>
      <c r="AEJ17" s="352">
        <v>32.639605000000003</v>
      </c>
      <c r="AEK17" s="352">
        <v>33.938383000000002</v>
      </c>
      <c r="AEL17" s="352">
        <v>34.936525000000003</v>
      </c>
      <c r="AEM17" s="352">
        <v>53.728332000000002</v>
      </c>
      <c r="AEN17" s="352">
        <v>22.413323999999999</v>
      </c>
      <c r="AEO17" s="352">
        <v>26.402733000000001</v>
      </c>
      <c r="AEP17" s="352">
        <v>28.301663000000001</v>
      </c>
      <c r="AEQ17" s="352">
        <v>40.832988</v>
      </c>
      <c r="AER17" s="352">
        <v>38.932017999999999</v>
      </c>
      <c r="AES17" s="352">
        <v>34.585391999999999</v>
      </c>
      <c r="AET17" s="352">
        <v>31.840533000000001</v>
      </c>
      <c r="AEU17" s="352">
        <v>37.322333999999998</v>
      </c>
      <c r="AEV17" s="352">
        <v>33.076158</v>
      </c>
      <c r="AEW17" s="352">
        <v>32.452142000000002</v>
      </c>
      <c r="AEX17" s="352">
        <v>41.384070000000001</v>
      </c>
      <c r="AEY17" s="352">
        <v>26.292939000000001</v>
      </c>
      <c r="AEZ17" s="352">
        <v>21.446023</v>
      </c>
      <c r="AFA17" s="352">
        <v>24.425986000000002</v>
      </c>
      <c r="AFB17" s="352">
        <v>31.428311999999998</v>
      </c>
      <c r="AFC17" s="352">
        <v>32.407527999999999</v>
      </c>
      <c r="AFD17" s="352">
        <v>33.045647000000002</v>
      </c>
      <c r="AFE17" s="352">
        <v>30.808805</v>
      </c>
      <c r="AFF17" s="352">
        <v>27.897490999999999</v>
      </c>
      <c r="AFG17" s="352">
        <v>30.341767999999998</v>
      </c>
      <c r="AFH17" s="352">
        <v>31.589783000000001</v>
      </c>
      <c r="AFI17" s="352">
        <v>23.452603</v>
      </c>
      <c r="AFJ17" s="352">
        <v>25.843923</v>
      </c>
      <c r="AFK17" s="352">
        <v>25.870069000000001</v>
      </c>
      <c r="AFL17" s="352">
        <v>23.378823000000001</v>
      </c>
      <c r="AFM17" s="352">
        <v>25.206534999999999</v>
      </c>
      <c r="AFN17" s="352">
        <v>46.010232000000002</v>
      </c>
      <c r="AFO17" s="352">
        <v>29.822088000000001</v>
      </c>
      <c r="AFP17" s="352">
        <v>27.430928000000002</v>
      </c>
      <c r="AFQ17" s="352">
        <v>23.799968</v>
      </c>
      <c r="AFR17" s="352">
        <v>30.014671</v>
      </c>
      <c r="AFS17" s="352">
        <v>36.422958000000001</v>
      </c>
      <c r="AFT17" s="352">
        <v>38.235514000000002</v>
      </c>
      <c r="AFU17" s="352">
        <v>21.450192000000001</v>
      </c>
      <c r="AFV17" s="352">
        <v>31.82124</v>
      </c>
      <c r="AFW17" s="352">
        <v>42.356253000000002</v>
      </c>
      <c r="AFX17" s="352">
        <v>28.575399000000001</v>
      </c>
      <c r="AFY17" s="352">
        <v>15.459156999999999</v>
      </c>
      <c r="AFZ17" s="352">
        <v>33.700118000000003</v>
      </c>
      <c r="AGA17" s="352">
        <v>21.820550000000001</v>
      </c>
      <c r="AGB17" s="352">
        <v>32.106102999999997</v>
      </c>
      <c r="AGC17" s="352">
        <v>26.995721</v>
      </c>
      <c r="AGD17" s="352">
        <v>35.311656999999997</v>
      </c>
      <c r="AGE17" s="352">
        <v>26.282769999999999</v>
      </c>
      <c r="AGF17" s="352">
        <v>37.100138000000001</v>
      </c>
      <c r="AGG17" s="352">
        <v>26.181473</v>
      </c>
      <c r="AGH17" s="352">
        <v>30.113289000000002</v>
      </c>
      <c r="AGI17" s="352">
        <v>46.295234000000001</v>
      </c>
      <c r="AGJ17" s="352">
        <v>17.282969999999999</v>
      </c>
      <c r="AGK17" s="352">
        <v>23.108087999999999</v>
      </c>
      <c r="AGL17" s="352">
        <v>29.837503999999999</v>
      </c>
      <c r="AGM17" s="352">
        <v>19.216963</v>
      </c>
      <c r="AGN17" s="352">
        <v>30.317433000000001</v>
      </c>
      <c r="AGO17" s="352">
        <v>28.348784999999999</v>
      </c>
      <c r="AGP17" s="352">
        <v>24.734929000000001</v>
      </c>
      <c r="AGQ17" s="352">
        <v>37.160857</v>
      </c>
      <c r="AGR17" s="352">
        <v>30.019262999999999</v>
      </c>
      <c r="AGS17" s="352">
        <v>29.597251</v>
      </c>
      <c r="AGT17" s="352">
        <v>32.135311000000002</v>
      </c>
      <c r="AGU17" s="352">
        <v>2.888580999999995</v>
      </c>
      <c r="AGV17" s="352">
        <v>2.0084060000000008</v>
      </c>
      <c r="AGW17" s="352">
        <v>3.0865979999999951</v>
      </c>
      <c r="AGX17" s="352">
        <v>4.8195729999999983</v>
      </c>
      <c r="AGY17" s="352">
        <v>3.074973</v>
      </c>
      <c r="AGZ17" s="352">
        <v>4.6802100000000006</v>
      </c>
      <c r="AHA17" s="352">
        <v>3.8545480000000012</v>
      </c>
      <c r="AHB17" s="352">
        <v>2.6952519999999964</v>
      </c>
      <c r="AHC17" s="352">
        <v>2.9358070000000005</v>
      </c>
      <c r="AHD17" s="352">
        <v>2.5896000000000008</v>
      </c>
      <c r="AHE17" s="352">
        <v>4.0398269999999954</v>
      </c>
      <c r="AHF17" s="352">
        <v>3.1166489999999989</v>
      </c>
      <c r="AHG17" s="352">
        <v>5.456255999999998</v>
      </c>
      <c r="AHH17" s="352">
        <v>3.4600720000000003</v>
      </c>
      <c r="AHI17" s="352">
        <v>2.1650509999999983</v>
      </c>
      <c r="AHJ17" s="352">
        <v>4.3498200000000011</v>
      </c>
      <c r="AHK17" s="352">
        <v>2.2839680000000016</v>
      </c>
      <c r="AHL17" s="352">
        <v>3.7768770000000025</v>
      </c>
      <c r="AHM17" s="352">
        <v>1.7483210000000007</v>
      </c>
      <c r="AHN17" s="352">
        <v>1.4447959999999966</v>
      </c>
      <c r="AHO17" s="352">
        <v>1.4656279999999988</v>
      </c>
      <c r="AHP17" s="352">
        <v>4.1850860000000001</v>
      </c>
      <c r="AHQ17" s="352">
        <v>3.7165819999999989</v>
      </c>
      <c r="AHR17" s="352">
        <v>4.4118230000000018</v>
      </c>
      <c r="AHS17" s="352">
        <v>2.7896669999999979</v>
      </c>
      <c r="AHT17" s="352">
        <v>2.6560520000000025</v>
      </c>
      <c r="AHU17" s="352">
        <v>5.6561909999999997</v>
      </c>
      <c r="AHV17" s="352">
        <v>2.1533279999999984</v>
      </c>
      <c r="AHW17" s="352">
        <v>4.1019480000000037</v>
      </c>
      <c r="AHX17" s="352">
        <v>5.4467050000000015</v>
      </c>
      <c r="AHY17" s="352">
        <v>4.630900000000004</v>
      </c>
      <c r="AHZ17" s="352">
        <v>2.6372970000000002</v>
      </c>
      <c r="AIA17" s="352">
        <v>3.0738540000000008</v>
      </c>
      <c r="AIB17" s="352">
        <v>3.4383419999999987</v>
      </c>
      <c r="AIC17" s="352">
        <v>2.0560359999999989</v>
      </c>
      <c r="AID17" s="352">
        <v>1.1583849999999991</v>
      </c>
      <c r="AIE17" s="352">
        <v>1.9618520000000004</v>
      </c>
      <c r="AIF17" s="352">
        <v>5.7304910000000007</v>
      </c>
      <c r="AIG17" s="352">
        <v>3.6812100000000001</v>
      </c>
      <c r="AIH17" s="352">
        <v>1.974571000000001</v>
      </c>
      <c r="AII17" s="352">
        <v>2.2307799999999993</v>
      </c>
      <c r="AIJ17" s="352">
        <v>1.4769989999999993</v>
      </c>
      <c r="AIK17" s="352">
        <v>3.8370709999999981</v>
      </c>
      <c r="AIL17" s="352">
        <v>2.3910149999999994</v>
      </c>
      <c r="AIM17" s="352">
        <v>2.6450610000000019</v>
      </c>
      <c r="AIN17" s="352">
        <v>4.4671759999999949</v>
      </c>
      <c r="AIO17" s="352">
        <v>5.3505690000000001</v>
      </c>
      <c r="AIP17" s="352">
        <v>2.9743310000000012</v>
      </c>
      <c r="AIQ17" s="352">
        <v>2.0482399999999998</v>
      </c>
      <c r="AIR17" s="352">
        <v>3.3472499999999989</v>
      </c>
      <c r="AIS17" s="352">
        <v>3.3098779999999994</v>
      </c>
      <c r="AIT17" s="352">
        <v>1.5478290000000001</v>
      </c>
      <c r="AIU17" s="352">
        <v>4.2995560000000026</v>
      </c>
      <c r="AIV17" s="352">
        <v>5.446278999999997</v>
      </c>
      <c r="AIW17" s="352">
        <v>5.8552299999999988</v>
      </c>
      <c r="AIX17" s="352">
        <v>2.0001350000000002</v>
      </c>
      <c r="AIY17" s="352">
        <v>1.3227480000000007</v>
      </c>
      <c r="AIZ17" s="352">
        <v>0.73031699999999944</v>
      </c>
      <c r="AJA17" s="352">
        <v>3.2928350000000002</v>
      </c>
      <c r="AJB17" s="352">
        <v>3.6585420000000006</v>
      </c>
      <c r="AJC17" s="352">
        <v>4.025818000000001</v>
      </c>
      <c r="AJD17" s="352">
        <v>2.5897879999999986</v>
      </c>
      <c r="AJE17" s="352">
        <v>3.0946269999999991</v>
      </c>
      <c r="AJF17" s="352">
        <v>1.4607339999999951</v>
      </c>
      <c r="AJG17" s="352">
        <v>3.4945330000000006</v>
      </c>
      <c r="AJH17" s="352">
        <v>1.5572010000000027</v>
      </c>
      <c r="AJI17" s="352">
        <v>3.4320730000000026</v>
      </c>
      <c r="AJJ17" s="352">
        <v>3.4962280000000021</v>
      </c>
      <c r="AJK17" s="352">
        <v>3.0448599999999999</v>
      </c>
      <c r="AJL17" s="352">
        <v>1.2203119999999998</v>
      </c>
      <c r="AJM17" s="352">
        <v>3.980516999999999</v>
      </c>
      <c r="AJN17" s="352">
        <v>4.1054340000000025</v>
      </c>
      <c r="AJO17" s="352">
        <v>3.4851610000000015</v>
      </c>
      <c r="AJP17" s="352">
        <v>1.3975110000000015</v>
      </c>
      <c r="AJQ17" s="352">
        <v>1.8880769999999991</v>
      </c>
      <c r="AJR17" s="352">
        <v>3.7120529999999974</v>
      </c>
      <c r="AJS17" s="352">
        <v>3.6917809999999989</v>
      </c>
      <c r="AJT17" s="352">
        <v>2.8407390000000028</v>
      </c>
      <c r="AJU17" s="352">
        <v>3.935727</v>
      </c>
      <c r="AJV17" s="352">
        <v>2.8703679999999991</v>
      </c>
      <c r="AJW17" s="352">
        <v>1.9224889999999988</v>
      </c>
      <c r="AJX17" s="352">
        <v>2.4625079999999997</v>
      </c>
      <c r="AJY17" s="352">
        <v>1.8325859999999992</v>
      </c>
      <c r="AJZ17" s="352">
        <v>2.6375889999999984</v>
      </c>
      <c r="AKA17" s="352">
        <v>5.2031700000000001</v>
      </c>
      <c r="AKB17" s="352">
        <v>2.7861970000000014</v>
      </c>
      <c r="AKC17" s="352">
        <v>2.9853909999999999</v>
      </c>
      <c r="AKD17" s="352">
        <v>3.5153079999999992</v>
      </c>
      <c r="AKE17" s="352">
        <v>1.4917220000000029</v>
      </c>
      <c r="AKF17" s="352">
        <v>1.2336860000000058</v>
      </c>
      <c r="AKG17" s="352">
        <v>2.2436760000000024</v>
      </c>
      <c r="AKH17" s="352">
        <v>1.6850449999999988</v>
      </c>
      <c r="AKI17" s="352">
        <v>4.204460000000001</v>
      </c>
      <c r="AKJ17" s="352">
        <v>2.2999459999999985</v>
      </c>
      <c r="AKK17" s="352">
        <v>2.1397109999999984</v>
      </c>
      <c r="AKL17" s="352">
        <v>1.6462810000000019</v>
      </c>
      <c r="AKM17" s="352">
        <v>1.5122940000000042</v>
      </c>
      <c r="AKN17" s="352">
        <v>1.9651649999999989</v>
      </c>
      <c r="AKO17" s="352">
        <v>3.4042470000000016</v>
      </c>
      <c r="AKP17" s="352">
        <v>3.165460000000003</v>
      </c>
      <c r="AKQ17" s="352">
        <v>1.7042269999999995</v>
      </c>
      <c r="AKR17" s="352">
        <v>2.8257070000000013</v>
      </c>
      <c r="AKS17" s="352">
        <v>3.0580330000000018</v>
      </c>
      <c r="AKT17" s="352">
        <v>2.5256840000000018</v>
      </c>
      <c r="AKU17" s="352">
        <v>1.5006819999999976</v>
      </c>
      <c r="AKV17" s="352">
        <v>2.689150000000005</v>
      </c>
      <c r="AKW17" s="352">
        <v>3.1135819999999974</v>
      </c>
      <c r="AKX17" s="352">
        <v>2.4207779999999985</v>
      </c>
      <c r="AKY17" s="352">
        <v>1.5129570000000001</v>
      </c>
      <c r="AKZ17" s="352">
        <v>3.8002160000000025</v>
      </c>
      <c r="ALA17" s="352">
        <v>2.0884149999999977</v>
      </c>
      <c r="ALB17" s="352">
        <v>2.3915499999999987</v>
      </c>
      <c r="ALC17" s="352">
        <v>2.6526860000000028</v>
      </c>
      <c r="ALD17" s="352">
        <v>2.3228609999999996</v>
      </c>
      <c r="ALE17" s="352">
        <v>2.1427489999999949</v>
      </c>
      <c r="ALF17" s="352">
        <v>4.9692540000000029</v>
      </c>
      <c r="ALG17" s="352">
        <v>3.7960840000000005</v>
      </c>
      <c r="ALH17" s="352">
        <v>2.8564839999999982</v>
      </c>
      <c r="ALI17" s="352">
        <v>2.0806669999999983</v>
      </c>
      <c r="ALJ17" s="352">
        <v>4.8733059999999995</v>
      </c>
      <c r="ALK17" s="352">
        <v>1.878544999999999</v>
      </c>
      <c r="ALL17" s="352">
        <v>2.1410650000000047</v>
      </c>
      <c r="ALM17" s="352">
        <v>4.1380449999999982</v>
      </c>
      <c r="ALN17" s="352">
        <v>2.0507160000000013</v>
      </c>
      <c r="ALO17" s="352">
        <v>1.0395020000000024</v>
      </c>
      <c r="ALP17" s="352">
        <v>2.6096170000000001</v>
      </c>
      <c r="ALQ17" s="352">
        <v>2.5294740000000004</v>
      </c>
      <c r="ALR17" s="352">
        <v>5.1177719999999987</v>
      </c>
      <c r="ALS17" s="352">
        <v>2.2950400000000002</v>
      </c>
      <c r="ALT17" s="352">
        <v>2.2044519999999999</v>
      </c>
      <c r="ALU17" s="352">
        <v>1.2689610000000009</v>
      </c>
      <c r="ALV17" s="352">
        <v>1.3452260000000003</v>
      </c>
      <c r="ALW17" s="352">
        <v>3.4121950000000005</v>
      </c>
      <c r="ALX17" s="352">
        <v>3.5388960000000012</v>
      </c>
      <c r="ALY17" s="352">
        <v>0.90054100000000403</v>
      </c>
      <c r="ALZ17" s="352">
        <v>3.514244999999999</v>
      </c>
      <c r="AMA17" s="352">
        <v>4.9438179999999985</v>
      </c>
      <c r="AMB17" s="352">
        <v>2.5762679999999989</v>
      </c>
      <c r="AMC17" s="352">
        <v>2.0732079999999975</v>
      </c>
      <c r="AMD17" s="352">
        <v>4.0119469999999993</v>
      </c>
      <c r="AME17" s="352">
        <v>4.4230810000000034</v>
      </c>
      <c r="AMF17" s="352">
        <v>2.1408449999999988</v>
      </c>
      <c r="AMG17" s="352">
        <v>2.6120239999999981</v>
      </c>
      <c r="AMH17" s="352">
        <v>1.9288399999999974</v>
      </c>
      <c r="AMI17" s="352">
        <v>4.3113840000000003</v>
      </c>
      <c r="AMJ17" s="352">
        <v>4.2809760000000026</v>
      </c>
      <c r="AMK17" s="352">
        <v>6.5318170000000002</v>
      </c>
      <c r="AML17" s="352">
        <v>1.9154259999999965</v>
      </c>
      <c r="AMM17" s="352">
        <v>3.1608539999999969</v>
      </c>
      <c r="AMN17" s="352">
        <v>3.1897780000000004</v>
      </c>
      <c r="AMO17" s="352">
        <v>1.3810110000000009</v>
      </c>
      <c r="AMP17" s="352">
        <v>2.9870760000000018</v>
      </c>
      <c r="AMQ17" s="352">
        <v>5.3106849999999994</v>
      </c>
      <c r="AMR17" s="352">
        <v>3.8779309999999967</v>
      </c>
      <c r="AMS17" s="352">
        <v>4.1586040000000004</v>
      </c>
      <c r="AMT17" s="352">
        <v>1.1564099999999975</v>
      </c>
      <c r="AMU17" s="352">
        <v>1.4886370000000007</v>
      </c>
      <c r="AMV17" s="352">
        <v>4.4518190000000004</v>
      </c>
      <c r="AMW17" s="352">
        <v>3.0541419999999988</v>
      </c>
      <c r="AMX17" s="352">
        <v>3.4456900000000008</v>
      </c>
      <c r="AMY17" s="352">
        <v>1.3771339999999981</v>
      </c>
      <c r="AMZ17" s="352">
        <v>2.6825569999999956</v>
      </c>
      <c r="ANA17" s="352">
        <v>2.4151890000000016</v>
      </c>
      <c r="ANB17" s="352">
        <v>5.1643120000000025</v>
      </c>
      <c r="ANC17" s="352">
        <v>3.2433319999999988</v>
      </c>
      <c r="AND17" s="352">
        <v>4.3119830000000015</v>
      </c>
      <c r="ANE17" s="352">
        <v>3.3446539999999985</v>
      </c>
      <c r="ANF17" s="352">
        <v>3.4612659999999984</v>
      </c>
      <c r="ANG17" s="352">
        <v>2.3343029999999985</v>
      </c>
      <c r="ANH17" s="352">
        <v>2.9049929999999975</v>
      </c>
      <c r="ANI17" s="352">
        <v>3.036486</v>
      </c>
      <c r="ANJ17" s="352">
        <v>3.6426029999999976</v>
      </c>
      <c r="ANK17" s="352">
        <v>2.5287480000000002</v>
      </c>
      <c r="ANL17" s="352">
        <v>5.1656819999999968</v>
      </c>
      <c r="ANM17" s="352">
        <v>1.8386899999999997</v>
      </c>
      <c r="ANN17" s="352">
        <v>5.0489789999999992</v>
      </c>
      <c r="ANO17" s="352">
        <v>3.7579470000000015</v>
      </c>
      <c r="ANP17" s="352">
        <v>2.1670070000000017</v>
      </c>
      <c r="ANQ17" s="352">
        <v>3.1566030000000005</v>
      </c>
      <c r="ANR17" s="352">
        <v>2.8943200000000004</v>
      </c>
      <c r="ANS17" s="352">
        <v>3.2088159999999988</v>
      </c>
      <c r="ANT17" s="352">
        <v>1.9344619999999999</v>
      </c>
      <c r="ANU17" s="352">
        <v>2.1596150000000023</v>
      </c>
      <c r="ANV17" s="352">
        <v>2.8094380000000001</v>
      </c>
      <c r="ANW17" s="352">
        <v>2.9829499999999989</v>
      </c>
      <c r="ANX17" s="352">
        <v>2.8617829999999991</v>
      </c>
      <c r="ANY17" s="352">
        <v>1.2939700000000016</v>
      </c>
      <c r="ANZ17" s="352">
        <v>5.1770320000000005</v>
      </c>
      <c r="AOA17" s="352">
        <v>3.6148529999999965</v>
      </c>
      <c r="AOB17" s="352">
        <v>1.8146539999999973</v>
      </c>
      <c r="AOC17" s="352">
        <v>3.1274289999999993</v>
      </c>
      <c r="AOD17" s="352">
        <v>2.3735539999999986</v>
      </c>
      <c r="AOE17" s="352">
        <v>1.5462140000000026</v>
      </c>
      <c r="AOF17" s="352">
        <v>1.73583</v>
      </c>
      <c r="AOG17" s="352">
        <v>5.9150230000000015</v>
      </c>
      <c r="AOH17" s="352">
        <v>3.459662999999999</v>
      </c>
      <c r="AOI17" s="352">
        <v>2.4859539999999996</v>
      </c>
      <c r="AOJ17" s="352">
        <v>2.5591550000000005</v>
      </c>
      <c r="AOK17" s="352">
        <v>0.5053309999999982</v>
      </c>
      <c r="AOL17" s="352">
        <v>6.4454089999999979</v>
      </c>
      <c r="AOM17" s="352">
        <v>3.7299890000000016</v>
      </c>
      <c r="AON17" s="352">
        <v>1.888698999999999</v>
      </c>
      <c r="AOO17" s="352">
        <v>3.9816849999999988</v>
      </c>
      <c r="AOP17" s="352">
        <v>3.1213470000000001</v>
      </c>
      <c r="AOQ17" s="352">
        <v>2.3926599999999993</v>
      </c>
      <c r="AOR17" s="352">
        <v>1.1637710000000006</v>
      </c>
      <c r="AOS17" s="352">
        <v>3.1946199999999969</v>
      </c>
      <c r="AOT17" s="352">
        <v>4.2966199999999972</v>
      </c>
      <c r="AOU17" s="352">
        <v>3.2751200000000011</v>
      </c>
      <c r="AOV17" s="352">
        <v>2.7152899999999995</v>
      </c>
      <c r="AOW17" s="352">
        <v>3.3813700000000004</v>
      </c>
      <c r="AOX17" s="352">
        <v>3.0562129999999996</v>
      </c>
      <c r="AOY17" s="352">
        <v>3.556875999999999</v>
      </c>
      <c r="AOZ17" s="352">
        <v>3.5529140000000012</v>
      </c>
      <c r="APA17" s="352">
        <v>2.5907849999999968</v>
      </c>
      <c r="APB17" s="352">
        <v>2.6737009999999977</v>
      </c>
      <c r="APC17" s="352">
        <v>1.3415290000000013</v>
      </c>
      <c r="APD17" s="352">
        <v>2.9608150000000037</v>
      </c>
      <c r="APE17" s="352">
        <v>3.996651</v>
      </c>
      <c r="APF17" s="352">
        <v>3.999962</v>
      </c>
      <c r="APG17" s="352">
        <v>3.614646000000004</v>
      </c>
      <c r="APH17" s="352">
        <v>3.068920999999996</v>
      </c>
      <c r="API17" s="352">
        <v>2.5193049999999992</v>
      </c>
      <c r="APJ17" s="352">
        <v>3.6081800000000044</v>
      </c>
      <c r="APK17" s="352">
        <v>3.1576219999999999</v>
      </c>
      <c r="APL17" s="352">
        <v>3.3707230000000017</v>
      </c>
      <c r="APM17" s="352">
        <v>3.224065999999997</v>
      </c>
      <c r="APN17" s="352">
        <v>4.6358040000000038</v>
      </c>
      <c r="APO17" s="352">
        <v>3.6279320000000048</v>
      </c>
      <c r="APP17" s="352">
        <v>3.0706160000000011</v>
      </c>
      <c r="APQ17" s="352">
        <v>2.027745000000003</v>
      </c>
      <c r="APR17" s="352">
        <v>2.2481930000000006</v>
      </c>
      <c r="APS17" s="352">
        <v>3.1409780000000005</v>
      </c>
      <c r="APT17" s="352">
        <v>1.8816510000000015</v>
      </c>
      <c r="APU17" s="352">
        <v>1.5416850000000011</v>
      </c>
      <c r="APV17" s="352">
        <v>4.5032589999999999</v>
      </c>
      <c r="APW17" s="352">
        <v>1.9480859999999964</v>
      </c>
      <c r="APX17" s="352">
        <v>2.705254</v>
      </c>
      <c r="APY17" s="352">
        <v>1.2831499999999991</v>
      </c>
      <c r="APZ17" s="352">
        <v>2.2878359999999986</v>
      </c>
      <c r="AQA17" s="352">
        <v>2.8492700000000006</v>
      </c>
      <c r="AQB17" s="352">
        <v>0.99330300000000094</v>
      </c>
      <c r="AQC17" s="352">
        <v>4.5319660000000042</v>
      </c>
      <c r="AQD17" s="352">
        <v>4.1250470000000021</v>
      </c>
      <c r="AQE17" s="352">
        <v>2.9461119999999994</v>
      </c>
      <c r="AQF17" s="352">
        <v>3.8038950000000007</v>
      </c>
      <c r="AQG17" s="352">
        <v>2.5204819999999977</v>
      </c>
      <c r="AQH17" s="352">
        <v>4.630666999999999</v>
      </c>
      <c r="AQI17" s="352">
        <v>3.1655070000000016</v>
      </c>
      <c r="AQJ17" s="352">
        <v>1.625827000000001</v>
      </c>
      <c r="AQK17" s="352">
        <v>3.8767659999999999</v>
      </c>
      <c r="AQL17" s="352">
        <v>2.1288629999999991</v>
      </c>
      <c r="AQM17" s="352">
        <v>2.4197039999999994</v>
      </c>
      <c r="AQN17" s="352">
        <v>3.8651240000000016</v>
      </c>
      <c r="AQO17" s="352">
        <v>2.8561610000000002</v>
      </c>
      <c r="AQP17" s="352">
        <v>4.5808140000000002</v>
      </c>
      <c r="AQQ17" s="352">
        <v>3.4863600000000012</v>
      </c>
      <c r="AQR17" s="352">
        <v>3.4814729999999976</v>
      </c>
      <c r="AQS17" s="352">
        <v>2.4670699999999997</v>
      </c>
      <c r="AQT17" s="352">
        <v>4.2352670000000003</v>
      </c>
      <c r="AQU17" s="352">
        <v>2.1228860000000012</v>
      </c>
      <c r="AQV17" s="352">
        <v>1.9269810000000014</v>
      </c>
      <c r="AQW17" s="352">
        <v>1.9616289999999985</v>
      </c>
      <c r="AQX17" s="352">
        <v>1.1774500000000003</v>
      </c>
      <c r="AQY17" s="352">
        <v>1.581271000000001</v>
      </c>
      <c r="AQZ17" s="352">
        <v>5.2099900000000012</v>
      </c>
      <c r="ARA17" s="352">
        <v>2.2585130000000007</v>
      </c>
      <c r="ARB17" s="352">
        <v>3.9526859999999999</v>
      </c>
      <c r="ARC17" s="352">
        <v>3.5788159999999998</v>
      </c>
      <c r="ARD17" s="352">
        <v>2.8566749999999992</v>
      </c>
      <c r="ARE17" s="352">
        <v>3.9785730000000044</v>
      </c>
      <c r="ARF17" s="352">
        <v>5.4533850000000008</v>
      </c>
      <c r="ARG17" s="352">
        <v>3.4530999999999956</v>
      </c>
      <c r="ARH17" s="352">
        <v>3.2937249999999985</v>
      </c>
      <c r="ARI17" s="352">
        <v>3.3242289999999954</v>
      </c>
      <c r="ARJ17" s="352">
        <v>3.9541399999999989</v>
      </c>
      <c r="ARK17" s="352">
        <v>4.3981259999999978</v>
      </c>
      <c r="ARL17" s="352">
        <v>3.7726320000000015</v>
      </c>
      <c r="ARM17" s="352">
        <v>1.9129060000000031</v>
      </c>
      <c r="ARN17" s="352">
        <v>4.1955039999999997</v>
      </c>
      <c r="ARO17" s="352">
        <v>3.9270379999999996</v>
      </c>
      <c r="ARP17" s="352">
        <v>0.9852729999999994</v>
      </c>
      <c r="ARQ17" s="352">
        <v>3.8378949999999996</v>
      </c>
      <c r="ARR17" s="352">
        <v>1.2834049999999984</v>
      </c>
      <c r="ARS17" s="352">
        <v>1.6113730000000004</v>
      </c>
      <c r="ART17" s="352">
        <v>2.0106269999999995</v>
      </c>
      <c r="ARU17" s="352">
        <v>2.332923000000001</v>
      </c>
      <c r="ARV17" s="352">
        <v>3.694744</v>
      </c>
      <c r="ARW17" s="352">
        <v>5.8648719999999983</v>
      </c>
      <c r="ARX17" s="352">
        <v>4.9737350000000013</v>
      </c>
      <c r="ARY17" s="352" t="s">
        <v>1780</v>
      </c>
      <c r="ARZ17" s="352">
        <v>8756.3312560000031</v>
      </c>
      <c r="ASA17" s="352">
        <v>878.31405400000028</v>
      </c>
    </row>
    <row r="18" spans="1:1171">
      <c r="A18" s="346" t="s">
        <v>298</v>
      </c>
      <c r="B18" s="346">
        <v>13</v>
      </c>
      <c r="C18" s="346" t="s">
        <v>1786</v>
      </c>
      <c r="D18" s="352">
        <v>2436.69</v>
      </c>
      <c r="E18" s="352">
        <v>2665.26</v>
      </c>
      <c r="F18" s="352">
        <v>2987.19</v>
      </c>
      <c r="G18" s="352">
        <v>2650.48</v>
      </c>
      <c r="H18" s="352">
        <v>2441.2399999999998</v>
      </c>
      <c r="I18" s="352">
        <v>2625.1</v>
      </c>
      <c r="J18" s="352">
        <v>2265.75</v>
      </c>
      <c r="K18" s="352">
        <v>3065.69</v>
      </c>
      <c r="L18" s="352">
        <v>2276.9499999999998</v>
      </c>
      <c r="M18" s="352">
        <v>2516.81</v>
      </c>
      <c r="N18" s="352">
        <v>2632.57</v>
      </c>
      <c r="O18" s="352">
        <v>2597.63</v>
      </c>
      <c r="P18" s="352">
        <v>3861.88</v>
      </c>
      <c r="Q18" s="352">
        <v>2583.7600000000002</v>
      </c>
      <c r="R18" s="352">
        <v>2937.84</v>
      </c>
      <c r="S18" s="352">
        <v>1802.94</v>
      </c>
      <c r="T18" s="352">
        <v>1994.81</v>
      </c>
      <c r="U18" s="352">
        <v>2556.85</v>
      </c>
      <c r="V18" s="352">
        <v>2725.87</v>
      </c>
      <c r="W18" s="352">
        <v>2703.7</v>
      </c>
      <c r="X18" s="352">
        <v>2544.13</v>
      </c>
      <c r="Y18" s="352">
        <v>2205.88</v>
      </c>
      <c r="Z18" s="352">
        <v>2578.9299999999998</v>
      </c>
      <c r="AA18" s="352">
        <v>2870.63</v>
      </c>
      <c r="AB18" s="352">
        <v>2767.02</v>
      </c>
      <c r="AC18" s="352">
        <v>2251.56</v>
      </c>
      <c r="AD18" s="352">
        <v>1653.61</v>
      </c>
      <c r="AE18" s="352">
        <v>2699.57</v>
      </c>
      <c r="AF18" s="352">
        <v>2700.84</v>
      </c>
      <c r="AG18" s="352">
        <v>3616.85</v>
      </c>
      <c r="AH18" s="352">
        <v>2713.62</v>
      </c>
      <c r="AI18" s="352">
        <v>1705.55</v>
      </c>
      <c r="AJ18" s="352">
        <v>2487.14</v>
      </c>
      <c r="AK18" s="352">
        <v>2881.24</v>
      </c>
      <c r="AL18" s="352">
        <v>2282.15</v>
      </c>
      <c r="AM18" s="352">
        <v>2571.56</v>
      </c>
      <c r="AN18" s="352">
        <v>2384.13</v>
      </c>
      <c r="AO18" s="352">
        <v>2189.4</v>
      </c>
      <c r="AP18" s="352">
        <v>2704.21</v>
      </c>
      <c r="AQ18" s="352">
        <v>2438.85</v>
      </c>
      <c r="AR18" s="352">
        <v>2985.29</v>
      </c>
      <c r="AS18" s="352">
        <v>2841.39</v>
      </c>
      <c r="AT18" s="352">
        <v>3044.55</v>
      </c>
      <c r="AU18" s="352">
        <v>2250.59</v>
      </c>
      <c r="AV18" s="352">
        <v>1881.83</v>
      </c>
      <c r="AW18" s="352">
        <v>2556.5100000000002</v>
      </c>
      <c r="AX18" s="352">
        <v>2487.02</v>
      </c>
      <c r="AY18" s="352">
        <v>2712.12</v>
      </c>
      <c r="AZ18" s="352">
        <v>2482.06</v>
      </c>
      <c r="BA18" s="352">
        <v>2400.12</v>
      </c>
      <c r="BB18" s="352">
        <v>2557.59</v>
      </c>
      <c r="BC18" s="352">
        <v>2568.85</v>
      </c>
      <c r="BD18" s="352">
        <v>2465.92</v>
      </c>
      <c r="BE18" s="352">
        <v>2424.73</v>
      </c>
      <c r="BF18" s="352">
        <v>2298.3200000000002</v>
      </c>
      <c r="BG18" s="352">
        <v>2941.86</v>
      </c>
      <c r="BH18" s="352">
        <v>2301.7600000000002</v>
      </c>
      <c r="BI18" s="352">
        <v>2806.74</v>
      </c>
      <c r="BJ18" s="352">
        <v>2321.2399999999998</v>
      </c>
      <c r="BK18" s="352">
        <v>2518.66</v>
      </c>
      <c r="BL18" s="352">
        <v>2852.66</v>
      </c>
      <c r="BM18" s="352">
        <v>2519.48</v>
      </c>
      <c r="BN18" s="352">
        <v>2301.89</v>
      </c>
      <c r="BO18" s="352">
        <v>2588.84</v>
      </c>
      <c r="BP18" s="352">
        <v>1946.26</v>
      </c>
      <c r="BQ18" s="352">
        <v>2380.02</v>
      </c>
      <c r="BR18" s="352">
        <v>2329.4699999999998</v>
      </c>
      <c r="BS18" s="352">
        <v>2732.18</v>
      </c>
      <c r="BT18" s="352">
        <v>2319.71</v>
      </c>
      <c r="BU18" s="352">
        <v>3108.12</v>
      </c>
      <c r="BV18" s="352">
        <v>2799.28</v>
      </c>
      <c r="BW18" s="352">
        <v>2675.32</v>
      </c>
      <c r="BX18" s="352">
        <v>1964.91</v>
      </c>
      <c r="BY18" s="352">
        <v>2505.3200000000002</v>
      </c>
      <c r="BZ18" s="352">
        <v>2753.66</v>
      </c>
      <c r="CA18" s="352">
        <v>2902.8</v>
      </c>
      <c r="CB18" s="352">
        <v>2391.83</v>
      </c>
      <c r="CC18" s="352">
        <v>1821.19</v>
      </c>
      <c r="CD18" s="352">
        <v>2476.16</v>
      </c>
      <c r="CE18" s="352">
        <v>3059.43</v>
      </c>
      <c r="CF18" s="352">
        <v>2450.19</v>
      </c>
      <c r="CG18" s="352">
        <v>2146.84</v>
      </c>
      <c r="CH18" s="352">
        <v>2428.08</v>
      </c>
      <c r="CI18" s="352">
        <v>2400.9299999999998</v>
      </c>
      <c r="CJ18" s="352">
        <v>2601.48</v>
      </c>
      <c r="CK18" s="352">
        <v>2602.5100000000002</v>
      </c>
      <c r="CL18" s="352">
        <v>2736.13</v>
      </c>
      <c r="CM18" s="352">
        <v>2779.18</v>
      </c>
      <c r="CN18" s="352">
        <v>2300.9499999999998</v>
      </c>
      <c r="CO18" s="352">
        <v>2894.72</v>
      </c>
      <c r="CP18" s="352">
        <v>2783.83</v>
      </c>
      <c r="CQ18" s="352">
        <v>3188.8</v>
      </c>
      <c r="CR18" s="352">
        <v>2704.16</v>
      </c>
      <c r="CS18" s="352">
        <v>2140.16</v>
      </c>
      <c r="CT18" s="352">
        <v>2992.32</v>
      </c>
      <c r="CU18" s="352">
        <v>2662.88</v>
      </c>
      <c r="CV18" s="352">
        <v>2669.73</v>
      </c>
      <c r="CW18" s="352">
        <v>2276.02</v>
      </c>
      <c r="CX18" s="352">
        <v>2234.4899999999998</v>
      </c>
      <c r="CY18" s="352">
        <v>1992.65</v>
      </c>
      <c r="CZ18" s="352">
        <v>2433.9</v>
      </c>
      <c r="DA18" s="352">
        <v>2321.41</v>
      </c>
      <c r="DB18" s="352">
        <v>1641.89</v>
      </c>
      <c r="DC18" s="352">
        <v>2662.47</v>
      </c>
      <c r="DD18" s="352">
        <v>2826.53</v>
      </c>
      <c r="DE18" s="352">
        <v>2512.56</v>
      </c>
      <c r="DF18" s="352">
        <v>2603.69</v>
      </c>
      <c r="DG18" s="352">
        <v>2501.09</v>
      </c>
      <c r="DH18" s="352">
        <v>2429.96</v>
      </c>
      <c r="DI18" s="352">
        <v>2263.0100000000002</v>
      </c>
      <c r="DJ18" s="352">
        <v>2539.4</v>
      </c>
      <c r="DK18" s="352">
        <v>2001.82</v>
      </c>
      <c r="DL18" s="352">
        <v>2566.08</v>
      </c>
      <c r="DM18" s="352">
        <v>2193.09</v>
      </c>
      <c r="DN18" s="352">
        <v>3116.64</v>
      </c>
      <c r="DO18" s="352">
        <v>2769.3</v>
      </c>
      <c r="DP18" s="352">
        <v>2138.08</v>
      </c>
      <c r="DQ18" s="352">
        <v>2904.99</v>
      </c>
      <c r="DR18" s="352">
        <v>2075.92</v>
      </c>
      <c r="DS18" s="352">
        <v>2920.5</v>
      </c>
      <c r="DT18" s="352">
        <v>3200.96</v>
      </c>
      <c r="DU18" s="352">
        <v>2329.5</v>
      </c>
      <c r="DV18" s="352">
        <v>2034.69</v>
      </c>
      <c r="DW18" s="352">
        <v>2104.87</v>
      </c>
      <c r="DX18" s="352">
        <v>2433.75</v>
      </c>
      <c r="DY18" s="352">
        <v>2477.16</v>
      </c>
      <c r="DZ18" s="352">
        <v>2546.96</v>
      </c>
      <c r="EA18" s="352">
        <v>2842.69</v>
      </c>
      <c r="EB18" s="352">
        <v>1995.29</v>
      </c>
      <c r="EC18" s="352">
        <v>2661.64</v>
      </c>
      <c r="ED18" s="352">
        <v>2708.79</v>
      </c>
      <c r="EE18" s="352">
        <v>2508.5700000000002</v>
      </c>
      <c r="EF18" s="352">
        <v>3123.2</v>
      </c>
      <c r="EG18" s="352">
        <v>2175.64</v>
      </c>
      <c r="EH18" s="352">
        <v>3094.07</v>
      </c>
      <c r="EI18" s="352">
        <v>2458.36</v>
      </c>
      <c r="EJ18" s="352">
        <v>3873.39</v>
      </c>
      <c r="EK18" s="352">
        <v>2497.87</v>
      </c>
      <c r="EL18" s="352">
        <v>2392.17</v>
      </c>
      <c r="EM18" s="352">
        <v>2054.13</v>
      </c>
      <c r="EN18" s="352">
        <v>2112.77</v>
      </c>
      <c r="EO18" s="352">
        <v>2060.98</v>
      </c>
      <c r="EP18" s="352">
        <v>3013.13</v>
      </c>
      <c r="EQ18" s="352">
        <v>2364.69</v>
      </c>
      <c r="ER18" s="352">
        <v>2315.13</v>
      </c>
      <c r="ES18" s="352">
        <v>1934.24</v>
      </c>
      <c r="ET18" s="352">
        <v>3671.16</v>
      </c>
      <c r="EU18" s="352">
        <v>2611.14</v>
      </c>
      <c r="EV18" s="352">
        <v>2599.75</v>
      </c>
      <c r="EW18" s="352">
        <v>2200.85</v>
      </c>
      <c r="EX18" s="352">
        <v>2605.54</v>
      </c>
      <c r="EY18" s="352">
        <v>2206.5500000000002</v>
      </c>
      <c r="EZ18" s="352">
        <v>2539.5300000000002</v>
      </c>
      <c r="FA18" s="352">
        <v>2295.08</v>
      </c>
      <c r="FB18" s="352">
        <v>3218.09</v>
      </c>
      <c r="FC18" s="352">
        <v>2508.9499999999998</v>
      </c>
      <c r="FD18" s="352">
        <v>2475.6799999999998</v>
      </c>
      <c r="FE18" s="352">
        <v>3091.82</v>
      </c>
      <c r="FF18" s="352">
        <v>3041.27</v>
      </c>
      <c r="FG18" s="352">
        <v>1951.22</v>
      </c>
      <c r="FH18" s="352">
        <v>2569.7800000000002</v>
      </c>
      <c r="FI18" s="352">
        <v>2520.96</v>
      </c>
      <c r="FJ18" s="352">
        <v>2995.21</v>
      </c>
      <c r="FK18" s="352">
        <v>2370.9899999999998</v>
      </c>
      <c r="FL18" s="352">
        <v>1699.69</v>
      </c>
      <c r="FM18" s="352">
        <v>2934.23</v>
      </c>
      <c r="FN18" s="352">
        <v>2051.7199999999998</v>
      </c>
      <c r="FO18" s="352">
        <v>2406.98</v>
      </c>
      <c r="FP18" s="352">
        <v>2160.2199999999998</v>
      </c>
      <c r="FQ18" s="352">
        <v>1944.86</v>
      </c>
      <c r="FR18" s="352">
        <v>2394.4299999999998</v>
      </c>
      <c r="FS18" s="352">
        <v>2550.2399999999998</v>
      </c>
      <c r="FT18" s="352">
        <v>2316.0300000000002</v>
      </c>
      <c r="FU18" s="352">
        <v>2431.41</v>
      </c>
      <c r="FV18" s="352">
        <v>2811.51</v>
      </c>
      <c r="FW18" s="352">
        <v>4086.49</v>
      </c>
      <c r="FX18" s="352">
        <v>3101.58</v>
      </c>
      <c r="FY18" s="352">
        <v>2533.52</v>
      </c>
      <c r="FZ18" s="352">
        <v>3002.19</v>
      </c>
      <c r="GA18" s="352">
        <v>2923.46</v>
      </c>
      <c r="GB18" s="352">
        <v>2310.15</v>
      </c>
      <c r="GC18" s="352">
        <v>2092.7199999999998</v>
      </c>
      <c r="GD18" s="352">
        <v>2168.2800000000002</v>
      </c>
      <c r="GE18" s="352">
        <v>2796.67</v>
      </c>
      <c r="GF18" s="352">
        <v>2357.13</v>
      </c>
      <c r="GG18" s="352">
        <v>2728.22</v>
      </c>
      <c r="GH18" s="352">
        <v>3104.25</v>
      </c>
      <c r="GI18" s="352">
        <v>2193.84</v>
      </c>
      <c r="GJ18" s="352">
        <v>2198.19</v>
      </c>
      <c r="GK18" s="352">
        <v>2565.6999999999998</v>
      </c>
      <c r="GL18" s="352">
        <v>2250.6799999999998</v>
      </c>
      <c r="GM18" s="352">
        <v>3127.37</v>
      </c>
      <c r="GN18" s="352">
        <v>2362.92</v>
      </c>
      <c r="GO18" s="352">
        <v>3245.71</v>
      </c>
      <c r="GP18" s="352">
        <v>3630.36</v>
      </c>
      <c r="GQ18" s="352">
        <v>2244.71</v>
      </c>
      <c r="GR18" s="352">
        <v>1707.67</v>
      </c>
      <c r="GS18" s="352">
        <v>2663.29</v>
      </c>
      <c r="GT18" s="352">
        <v>3396.95</v>
      </c>
      <c r="GU18" s="352">
        <v>2588.16</v>
      </c>
      <c r="GV18" s="352">
        <v>2842.17</v>
      </c>
      <c r="GW18" s="352">
        <v>1988.11</v>
      </c>
      <c r="GX18" s="352">
        <v>2130.59</v>
      </c>
      <c r="GY18" s="352">
        <v>3099.68</v>
      </c>
      <c r="GZ18" s="352">
        <v>3518.64</v>
      </c>
      <c r="HA18" s="352">
        <v>2559</v>
      </c>
      <c r="HB18" s="352">
        <v>2787.57</v>
      </c>
      <c r="HC18" s="352">
        <v>2169.23</v>
      </c>
      <c r="HD18" s="352">
        <v>2334.1</v>
      </c>
      <c r="HE18" s="352">
        <v>2216.12</v>
      </c>
      <c r="HF18" s="352">
        <v>2501.77</v>
      </c>
      <c r="HG18" s="352">
        <v>2180.04</v>
      </c>
      <c r="HH18" s="352">
        <v>2206.08</v>
      </c>
      <c r="HI18" s="352">
        <v>2512.9</v>
      </c>
      <c r="HJ18" s="352">
        <v>2823</v>
      </c>
      <c r="HK18" s="352">
        <v>1799.02</v>
      </c>
      <c r="HL18" s="352">
        <v>2898.24</v>
      </c>
      <c r="HM18" s="352">
        <v>2142.2199999999998</v>
      </c>
      <c r="HN18" s="352">
        <v>1997.46</v>
      </c>
      <c r="HO18" s="352">
        <v>2372.6999999999998</v>
      </c>
      <c r="HP18" s="352">
        <v>2354.6</v>
      </c>
      <c r="HQ18" s="352">
        <v>2600.12</v>
      </c>
      <c r="HR18" s="352">
        <v>2251.67</v>
      </c>
      <c r="HS18" s="352">
        <v>3146.11</v>
      </c>
      <c r="HT18" s="352">
        <v>2324.48</v>
      </c>
      <c r="HU18" s="352">
        <v>2305.06</v>
      </c>
      <c r="HV18" s="352">
        <v>2741.53</v>
      </c>
      <c r="HW18" s="352">
        <v>3030.87</v>
      </c>
      <c r="HX18" s="352">
        <v>2544.63</v>
      </c>
      <c r="HY18" s="352">
        <v>2662.33</v>
      </c>
      <c r="HZ18" s="352">
        <v>2551.77</v>
      </c>
      <c r="IA18" s="352">
        <v>2535.66</v>
      </c>
      <c r="IB18" s="352">
        <v>2044.43</v>
      </c>
      <c r="IC18" s="352">
        <v>2210.0700000000002</v>
      </c>
      <c r="ID18" s="352">
        <v>2308.96</v>
      </c>
      <c r="IE18" s="352">
        <v>3099.69</v>
      </c>
      <c r="IF18" s="352">
        <v>2370.69</v>
      </c>
      <c r="IG18" s="352">
        <v>2382.8000000000002</v>
      </c>
      <c r="IH18" s="352">
        <v>3153.19</v>
      </c>
      <c r="II18" s="352">
        <v>2213.9299999999998</v>
      </c>
      <c r="IJ18" s="352">
        <v>2299.56</v>
      </c>
      <c r="IK18" s="352">
        <v>2349</v>
      </c>
      <c r="IL18" s="352">
        <v>3248.33</v>
      </c>
      <c r="IM18" s="352">
        <v>2180.39</v>
      </c>
      <c r="IN18" s="352">
        <v>3107.86</v>
      </c>
      <c r="IO18" s="352">
        <v>2351.4899999999998</v>
      </c>
      <c r="IP18" s="352">
        <v>1700.38</v>
      </c>
      <c r="IQ18" s="352">
        <v>2469.84</v>
      </c>
      <c r="IR18" s="352">
        <v>2708.04</v>
      </c>
      <c r="IS18" s="352">
        <v>2652.09</v>
      </c>
      <c r="IT18" s="352">
        <v>2510.25</v>
      </c>
      <c r="IU18" s="352">
        <v>2129.7399999999998</v>
      </c>
      <c r="IV18" s="352">
        <v>2345.73</v>
      </c>
      <c r="IW18" s="352">
        <v>2776.66</v>
      </c>
      <c r="IX18" s="352">
        <v>2419.58</v>
      </c>
      <c r="IY18" s="352">
        <v>3327.13</v>
      </c>
      <c r="IZ18" s="352">
        <v>1343.12</v>
      </c>
      <c r="JA18" s="352">
        <v>2300.88</v>
      </c>
      <c r="JB18" s="352">
        <v>2157.4699999999998</v>
      </c>
      <c r="JC18" s="352">
        <v>2962.68</v>
      </c>
      <c r="JD18" s="352">
        <v>2070.3000000000002</v>
      </c>
      <c r="JE18" s="352">
        <v>2655</v>
      </c>
      <c r="JF18" s="352">
        <v>2716.81</v>
      </c>
      <c r="JG18" s="352">
        <v>2414.9299999999998</v>
      </c>
      <c r="JH18" s="352">
        <v>3258.22</v>
      </c>
      <c r="JI18" s="352">
        <v>1958.76</v>
      </c>
      <c r="JJ18" s="352">
        <v>2858.6</v>
      </c>
      <c r="JK18" s="352">
        <v>2260.25</v>
      </c>
      <c r="JL18" s="352">
        <v>2754.71</v>
      </c>
      <c r="JM18" s="352">
        <v>2569.21</v>
      </c>
      <c r="JN18" s="352">
        <v>2513.88</v>
      </c>
      <c r="JO18" s="352">
        <v>2869.92</v>
      </c>
      <c r="JP18" s="352">
        <v>2406.52</v>
      </c>
      <c r="JQ18" s="352">
        <v>2158.62</v>
      </c>
      <c r="JR18" s="352">
        <v>2311.37</v>
      </c>
      <c r="JS18" s="352">
        <v>2742.96</v>
      </c>
      <c r="JT18" s="352">
        <v>2400</v>
      </c>
      <c r="JU18" s="352">
        <v>3285.39</v>
      </c>
      <c r="JV18" s="352">
        <v>2480.11</v>
      </c>
      <c r="JW18" s="352">
        <v>1974.91</v>
      </c>
      <c r="JX18" s="352">
        <v>1531.78</v>
      </c>
      <c r="JY18" s="352">
        <v>2449.2399999999998</v>
      </c>
      <c r="JZ18" s="352">
        <v>2428.12</v>
      </c>
      <c r="KA18" s="352">
        <v>2509.8200000000002</v>
      </c>
      <c r="KB18" s="352">
        <v>3317.17</v>
      </c>
      <c r="KC18" s="352">
        <v>2018.48</v>
      </c>
      <c r="KD18" s="352">
        <v>1974.9</v>
      </c>
      <c r="KE18" s="352">
        <v>2590.79</v>
      </c>
      <c r="KF18" s="352">
        <v>2497.7399999999998</v>
      </c>
      <c r="KG18" s="352">
        <v>3518.84</v>
      </c>
      <c r="KH18" s="352">
        <v>2637.46</v>
      </c>
      <c r="KI18" s="352" t="s">
        <v>1780</v>
      </c>
      <c r="KJ18" s="352" t="s">
        <v>1780</v>
      </c>
      <c r="KK18" s="352" t="s">
        <v>1780</v>
      </c>
      <c r="KL18" s="352" t="s">
        <v>1780</v>
      </c>
      <c r="KM18" s="352" t="s">
        <v>1780</v>
      </c>
      <c r="KN18" s="352" t="s">
        <v>1780</v>
      </c>
      <c r="KO18" s="352" t="s">
        <v>1780</v>
      </c>
      <c r="KP18" s="352" t="s">
        <v>1780</v>
      </c>
      <c r="KQ18" s="352" t="s">
        <v>1780</v>
      </c>
      <c r="KR18" s="352" t="s">
        <v>1780</v>
      </c>
      <c r="KS18" s="352" t="s">
        <v>1780</v>
      </c>
      <c r="KT18" s="352" t="s">
        <v>1780</v>
      </c>
      <c r="KU18" s="352" t="s">
        <v>1780</v>
      </c>
      <c r="KV18" s="352" t="s">
        <v>1780</v>
      </c>
      <c r="KW18" s="352" t="s">
        <v>1780</v>
      </c>
      <c r="KX18" s="352" t="s">
        <v>1780</v>
      </c>
      <c r="KY18" s="352" t="s">
        <v>1780</v>
      </c>
      <c r="KZ18" s="352" t="s">
        <v>1780</v>
      </c>
      <c r="LA18" s="352" t="s">
        <v>1780</v>
      </c>
      <c r="LB18" s="352" t="s">
        <v>1780</v>
      </c>
      <c r="LC18" s="352" t="s">
        <v>1780</v>
      </c>
      <c r="LD18" s="352" t="s">
        <v>1780</v>
      </c>
      <c r="LE18" s="352" t="s">
        <v>1780</v>
      </c>
      <c r="LF18" s="352" t="s">
        <v>1780</v>
      </c>
      <c r="LG18" s="352" t="s">
        <v>1780</v>
      </c>
      <c r="LH18" s="352" t="s">
        <v>1780</v>
      </c>
      <c r="LI18" s="352" t="s">
        <v>1780</v>
      </c>
      <c r="LJ18" s="352" t="s">
        <v>1780</v>
      </c>
      <c r="LK18" s="352" t="s">
        <v>1780</v>
      </c>
      <c r="LL18" s="352" t="s">
        <v>1780</v>
      </c>
      <c r="LM18" s="352" t="s">
        <v>1780</v>
      </c>
      <c r="LN18" s="352" t="s">
        <v>1780</v>
      </c>
      <c r="LO18" s="352" t="s">
        <v>1780</v>
      </c>
      <c r="LP18" s="352" t="s">
        <v>1780</v>
      </c>
      <c r="LQ18" s="352" t="s">
        <v>1780</v>
      </c>
      <c r="LR18" s="352" t="s">
        <v>1780</v>
      </c>
      <c r="LS18" s="352" t="s">
        <v>1780</v>
      </c>
      <c r="LT18" s="352" t="s">
        <v>1780</v>
      </c>
      <c r="LU18" s="352" t="s">
        <v>1780</v>
      </c>
      <c r="LV18" s="352" t="s">
        <v>1780</v>
      </c>
      <c r="LW18" s="352" t="s">
        <v>1780</v>
      </c>
      <c r="LX18" s="352" t="s">
        <v>1780</v>
      </c>
      <c r="LY18" s="352" t="s">
        <v>1780</v>
      </c>
      <c r="LZ18" s="352" t="s">
        <v>1780</v>
      </c>
      <c r="MA18" s="352" t="s">
        <v>1780</v>
      </c>
      <c r="MB18" s="352" t="s">
        <v>1780</v>
      </c>
      <c r="MC18" s="352" t="s">
        <v>1780</v>
      </c>
      <c r="MD18" s="352" t="s">
        <v>1780</v>
      </c>
      <c r="ME18" s="352" t="s">
        <v>1780</v>
      </c>
      <c r="MF18" s="352" t="s">
        <v>1780</v>
      </c>
      <c r="MG18" s="352" t="s">
        <v>1780</v>
      </c>
      <c r="MH18" s="352" t="s">
        <v>1780</v>
      </c>
      <c r="MI18" s="352" t="s">
        <v>1780</v>
      </c>
      <c r="MJ18" s="352" t="s">
        <v>1780</v>
      </c>
      <c r="MK18" s="352" t="s">
        <v>1780</v>
      </c>
      <c r="ML18" s="352" t="s">
        <v>1780</v>
      </c>
      <c r="MM18" s="352" t="s">
        <v>1780</v>
      </c>
      <c r="MN18" s="352" t="s">
        <v>1780</v>
      </c>
      <c r="MO18" s="352" t="s">
        <v>1780</v>
      </c>
      <c r="MP18" s="352" t="s">
        <v>1780</v>
      </c>
      <c r="MQ18" s="352" t="s">
        <v>1780</v>
      </c>
      <c r="MR18" s="352" t="s">
        <v>1780</v>
      </c>
      <c r="MS18" s="352" t="s">
        <v>1780</v>
      </c>
      <c r="MT18" s="352" t="s">
        <v>1780</v>
      </c>
      <c r="MU18" s="352" t="s">
        <v>1780</v>
      </c>
      <c r="MV18" s="352" t="s">
        <v>1780</v>
      </c>
      <c r="MW18" s="352" t="s">
        <v>1780</v>
      </c>
      <c r="MX18" s="352" t="s">
        <v>1780</v>
      </c>
      <c r="MY18" s="352" t="s">
        <v>1780</v>
      </c>
      <c r="MZ18" s="352" t="s">
        <v>1780</v>
      </c>
      <c r="NA18" s="352" t="s">
        <v>1780</v>
      </c>
      <c r="NB18" s="352" t="s">
        <v>1780</v>
      </c>
      <c r="NC18" s="352" t="s">
        <v>1780</v>
      </c>
      <c r="ND18" s="352" t="s">
        <v>1780</v>
      </c>
      <c r="NE18" s="352" t="s">
        <v>1780</v>
      </c>
      <c r="NF18" s="352" t="s">
        <v>1780</v>
      </c>
      <c r="NG18" s="352" t="s">
        <v>1780</v>
      </c>
      <c r="NH18" s="352" t="s">
        <v>1780</v>
      </c>
      <c r="NI18" s="352" t="s">
        <v>1780</v>
      </c>
      <c r="NJ18" s="352" t="s">
        <v>1780</v>
      </c>
      <c r="NK18" s="352" t="s">
        <v>1780</v>
      </c>
      <c r="NL18" s="352" t="s">
        <v>1780</v>
      </c>
      <c r="NM18" s="352" t="s">
        <v>1780</v>
      </c>
      <c r="NN18" s="352" t="s">
        <v>1780</v>
      </c>
      <c r="NO18" s="352" t="s">
        <v>1780</v>
      </c>
      <c r="NP18" s="352" t="s">
        <v>1780</v>
      </c>
      <c r="NQ18" s="352" t="s">
        <v>1780</v>
      </c>
      <c r="NR18" s="352" t="s">
        <v>1780</v>
      </c>
      <c r="NS18" s="352" t="s">
        <v>1780</v>
      </c>
      <c r="NT18" s="352" t="s">
        <v>1780</v>
      </c>
      <c r="NU18" s="352" t="s">
        <v>1780</v>
      </c>
      <c r="NV18" s="352" t="s">
        <v>1780</v>
      </c>
      <c r="NW18" s="352" t="s">
        <v>1780</v>
      </c>
      <c r="NX18" s="352" t="s">
        <v>1780</v>
      </c>
      <c r="NY18" s="352" t="s">
        <v>1780</v>
      </c>
      <c r="NZ18" s="352" t="s">
        <v>1780</v>
      </c>
      <c r="OA18" s="352" t="s">
        <v>1780</v>
      </c>
      <c r="OB18" s="352" t="s">
        <v>1780</v>
      </c>
      <c r="OC18" s="352" t="s">
        <v>1780</v>
      </c>
      <c r="OD18" s="352" t="s">
        <v>1780</v>
      </c>
      <c r="OE18" s="352" t="s">
        <v>1780</v>
      </c>
      <c r="OF18" s="352" t="s">
        <v>1780</v>
      </c>
      <c r="OG18" s="352" t="s">
        <v>1780</v>
      </c>
      <c r="OH18" s="352" t="s">
        <v>1780</v>
      </c>
      <c r="OI18" s="352" t="s">
        <v>1780</v>
      </c>
      <c r="OJ18" s="352" t="s">
        <v>1780</v>
      </c>
      <c r="OK18" s="352" t="s">
        <v>1780</v>
      </c>
      <c r="OL18" s="352" t="s">
        <v>1780</v>
      </c>
      <c r="OM18" s="352" t="s">
        <v>1780</v>
      </c>
      <c r="ON18" s="352" t="s">
        <v>1780</v>
      </c>
      <c r="OO18" s="352" t="s">
        <v>1780</v>
      </c>
      <c r="OP18" s="352" t="s">
        <v>1780</v>
      </c>
      <c r="OQ18" s="352" t="s">
        <v>1780</v>
      </c>
      <c r="OR18" s="352" t="s">
        <v>1780</v>
      </c>
      <c r="OS18" s="352" t="s">
        <v>1780</v>
      </c>
      <c r="OT18" s="352" t="s">
        <v>1780</v>
      </c>
      <c r="OU18" s="352" t="s">
        <v>1780</v>
      </c>
      <c r="OV18" s="352" t="s">
        <v>1780</v>
      </c>
      <c r="OW18" s="352" t="s">
        <v>1780</v>
      </c>
      <c r="OX18" s="352" t="s">
        <v>1780</v>
      </c>
      <c r="OY18" s="352" t="s">
        <v>1780</v>
      </c>
      <c r="OZ18" s="352" t="s">
        <v>1780</v>
      </c>
      <c r="PA18" s="352" t="s">
        <v>1780</v>
      </c>
      <c r="PB18" s="352" t="s">
        <v>1780</v>
      </c>
      <c r="PC18" s="352" t="s">
        <v>1780</v>
      </c>
      <c r="PD18" s="352" t="s">
        <v>1780</v>
      </c>
      <c r="PE18" s="352" t="s">
        <v>1780</v>
      </c>
      <c r="PF18" s="352" t="s">
        <v>1780</v>
      </c>
      <c r="PG18" s="352" t="s">
        <v>1780</v>
      </c>
      <c r="PH18" s="352" t="s">
        <v>1780</v>
      </c>
      <c r="PI18" s="352" t="s">
        <v>1780</v>
      </c>
      <c r="PJ18" s="352" t="s">
        <v>1780</v>
      </c>
      <c r="PK18" s="352" t="s">
        <v>1780</v>
      </c>
      <c r="PL18" s="352" t="s">
        <v>1780</v>
      </c>
      <c r="PM18" s="352" t="s">
        <v>1780</v>
      </c>
      <c r="PN18" s="352" t="s">
        <v>1780</v>
      </c>
      <c r="PO18" s="352" t="s">
        <v>1780</v>
      </c>
      <c r="PP18" s="352" t="s">
        <v>1780</v>
      </c>
      <c r="PQ18" s="352" t="s">
        <v>1780</v>
      </c>
      <c r="PR18" s="352" t="s">
        <v>1780</v>
      </c>
      <c r="PS18" s="352" t="s">
        <v>1780</v>
      </c>
      <c r="PT18" s="352" t="s">
        <v>1780</v>
      </c>
      <c r="PU18" s="352" t="s">
        <v>1780</v>
      </c>
      <c r="PV18" s="352" t="s">
        <v>1780</v>
      </c>
      <c r="PW18" s="352" t="s">
        <v>1780</v>
      </c>
      <c r="PX18" s="352" t="s">
        <v>1780</v>
      </c>
      <c r="PY18" s="352" t="s">
        <v>1780</v>
      </c>
      <c r="PZ18" s="352" t="s">
        <v>1780</v>
      </c>
      <c r="QA18" s="352" t="s">
        <v>1780</v>
      </c>
      <c r="QB18" s="352" t="s">
        <v>1780</v>
      </c>
      <c r="QC18" s="352" t="s">
        <v>1780</v>
      </c>
      <c r="QD18" s="352" t="s">
        <v>1780</v>
      </c>
      <c r="QE18" s="352" t="s">
        <v>1780</v>
      </c>
      <c r="QF18" s="352" t="s">
        <v>1780</v>
      </c>
      <c r="QG18" s="352" t="s">
        <v>1780</v>
      </c>
      <c r="QH18" s="352" t="s">
        <v>1780</v>
      </c>
      <c r="QI18" s="352" t="s">
        <v>1780</v>
      </c>
      <c r="QJ18" s="352" t="s">
        <v>1780</v>
      </c>
      <c r="QK18" s="352" t="s">
        <v>1780</v>
      </c>
      <c r="QL18" s="352" t="s">
        <v>1780</v>
      </c>
      <c r="QM18" s="352" t="s">
        <v>1780</v>
      </c>
      <c r="QN18" s="352" t="s">
        <v>1780</v>
      </c>
      <c r="QO18" s="352" t="s">
        <v>1780</v>
      </c>
      <c r="QP18" s="352" t="s">
        <v>1780</v>
      </c>
      <c r="QQ18" s="352" t="s">
        <v>1780</v>
      </c>
      <c r="QR18" s="352" t="s">
        <v>1780</v>
      </c>
      <c r="QS18" s="352" t="s">
        <v>1780</v>
      </c>
      <c r="QT18" s="352" t="s">
        <v>1780</v>
      </c>
      <c r="QU18" s="352" t="s">
        <v>1780</v>
      </c>
      <c r="QV18" s="352" t="s">
        <v>1780</v>
      </c>
      <c r="QW18" s="352" t="s">
        <v>1780</v>
      </c>
      <c r="QX18" s="352" t="s">
        <v>1780</v>
      </c>
      <c r="QY18" s="352" t="s">
        <v>1780</v>
      </c>
      <c r="QZ18" s="352" t="s">
        <v>1780</v>
      </c>
      <c r="RA18" s="352" t="s">
        <v>1780</v>
      </c>
      <c r="RB18" s="352" t="s">
        <v>1780</v>
      </c>
      <c r="RC18" s="352" t="s">
        <v>1780</v>
      </c>
      <c r="RD18" s="352" t="s">
        <v>1780</v>
      </c>
      <c r="RE18" s="352" t="s">
        <v>1780</v>
      </c>
      <c r="RF18" s="352" t="s">
        <v>1780</v>
      </c>
      <c r="RG18" s="352" t="s">
        <v>1780</v>
      </c>
      <c r="RH18" s="352" t="s">
        <v>1780</v>
      </c>
      <c r="RI18" s="352" t="s">
        <v>1780</v>
      </c>
      <c r="RJ18" s="352" t="s">
        <v>1780</v>
      </c>
      <c r="RK18" s="352" t="s">
        <v>1780</v>
      </c>
      <c r="RL18" s="352" t="s">
        <v>1780</v>
      </c>
      <c r="RM18" s="352" t="s">
        <v>1780</v>
      </c>
      <c r="RN18" s="352" t="s">
        <v>1780</v>
      </c>
      <c r="RO18" s="352" t="s">
        <v>1780</v>
      </c>
      <c r="RP18" s="352" t="s">
        <v>1780</v>
      </c>
      <c r="RQ18" s="352" t="s">
        <v>1780</v>
      </c>
      <c r="RR18" s="352" t="s">
        <v>1780</v>
      </c>
      <c r="RS18" s="352" t="s">
        <v>1780</v>
      </c>
      <c r="RT18" s="352" t="s">
        <v>1780</v>
      </c>
      <c r="RU18" s="352" t="s">
        <v>1780</v>
      </c>
      <c r="RV18" s="352" t="s">
        <v>1780</v>
      </c>
      <c r="RW18" s="352" t="s">
        <v>1780</v>
      </c>
      <c r="RX18" s="352" t="s">
        <v>1780</v>
      </c>
      <c r="RY18" s="352" t="s">
        <v>1780</v>
      </c>
      <c r="RZ18" s="352" t="s">
        <v>1780</v>
      </c>
      <c r="SA18" s="352" t="s">
        <v>1780</v>
      </c>
      <c r="SB18" s="352" t="s">
        <v>1780</v>
      </c>
      <c r="SC18" s="352" t="s">
        <v>1780</v>
      </c>
      <c r="SD18" s="352" t="s">
        <v>1780</v>
      </c>
      <c r="SE18" s="352" t="s">
        <v>1780</v>
      </c>
      <c r="SF18" s="352" t="s">
        <v>1780</v>
      </c>
      <c r="SG18" s="352" t="s">
        <v>1780</v>
      </c>
      <c r="SH18" s="352" t="s">
        <v>1780</v>
      </c>
      <c r="SI18" s="352" t="s">
        <v>1780</v>
      </c>
      <c r="SJ18" s="352" t="s">
        <v>1780</v>
      </c>
      <c r="SK18" s="352" t="s">
        <v>1780</v>
      </c>
      <c r="SL18" s="352" t="s">
        <v>1780</v>
      </c>
      <c r="SM18" s="352" t="s">
        <v>1780</v>
      </c>
      <c r="SN18" s="352" t="s">
        <v>1780</v>
      </c>
      <c r="SO18" s="352" t="s">
        <v>1780</v>
      </c>
      <c r="SP18" s="352" t="s">
        <v>1780</v>
      </c>
      <c r="SQ18" s="352" t="s">
        <v>1780</v>
      </c>
      <c r="SR18" s="352" t="s">
        <v>1780</v>
      </c>
      <c r="SS18" s="352" t="s">
        <v>1780</v>
      </c>
      <c r="ST18" s="352" t="s">
        <v>1780</v>
      </c>
      <c r="SU18" s="352" t="s">
        <v>1780</v>
      </c>
      <c r="SV18" s="352" t="s">
        <v>1780</v>
      </c>
      <c r="SW18" s="352" t="s">
        <v>1780</v>
      </c>
      <c r="SX18" s="352" t="s">
        <v>1780</v>
      </c>
      <c r="SY18" s="352" t="s">
        <v>1780</v>
      </c>
      <c r="SZ18" s="352" t="s">
        <v>1780</v>
      </c>
      <c r="TA18" s="352" t="s">
        <v>1780</v>
      </c>
      <c r="TB18" s="352" t="s">
        <v>1780</v>
      </c>
      <c r="TC18" s="352" t="s">
        <v>1780</v>
      </c>
      <c r="TD18" s="352" t="s">
        <v>1780</v>
      </c>
      <c r="TE18" s="352" t="s">
        <v>1780</v>
      </c>
      <c r="TF18" s="352" t="s">
        <v>1780</v>
      </c>
      <c r="TG18" s="352" t="s">
        <v>1780</v>
      </c>
      <c r="TH18" s="352" t="s">
        <v>1780</v>
      </c>
      <c r="TI18" s="352" t="s">
        <v>1780</v>
      </c>
      <c r="TJ18" s="352" t="s">
        <v>1780</v>
      </c>
      <c r="TK18" s="352" t="s">
        <v>1780</v>
      </c>
      <c r="TL18" s="352" t="s">
        <v>1780</v>
      </c>
      <c r="TM18" s="352" t="s">
        <v>1780</v>
      </c>
      <c r="TN18" s="352" t="s">
        <v>1780</v>
      </c>
      <c r="TO18" s="352" t="s">
        <v>1780</v>
      </c>
      <c r="TP18" s="352" t="s">
        <v>1780</v>
      </c>
      <c r="TQ18" s="352" t="s">
        <v>1780</v>
      </c>
      <c r="TR18" s="352" t="s">
        <v>1780</v>
      </c>
      <c r="TS18" s="352" t="s">
        <v>1780</v>
      </c>
      <c r="TT18" s="352" t="s">
        <v>1780</v>
      </c>
      <c r="TU18" s="352" t="s">
        <v>1780</v>
      </c>
      <c r="TV18" s="352" t="s">
        <v>1780</v>
      </c>
      <c r="TW18" s="352" t="s">
        <v>1780</v>
      </c>
      <c r="TX18" s="352" t="s">
        <v>1780</v>
      </c>
      <c r="TY18" s="352" t="s">
        <v>1780</v>
      </c>
      <c r="TZ18" s="352" t="s">
        <v>1780</v>
      </c>
      <c r="UA18" s="352" t="s">
        <v>1780</v>
      </c>
      <c r="UB18" s="352" t="s">
        <v>1780</v>
      </c>
      <c r="UC18" s="352" t="s">
        <v>1780</v>
      </c>
      <c r="UD18" s="352" t="s">
        <v>1780</v>
      </c>
      <c r="UE18" s="352" t="s">
        <v>1780</v>
      </c>
      <c r="UF18" s="352" t="s">
        <v>1780</v>
      </c>
      <c r="UG18" s="352" t="s">
        <v>1780</v>
      </c>
      <c r="UH18" s="352" t="s">
        <v>1780</v>
      </c>
      <c r="UI18" s="352" t="s">
        <v>1780</v>
      </c>
      <c r="UJ18" s="352" t="s">
        <v>1780</v>
      </c>
      <c r="UK18" s="352" t="s">
        <v>1780</v>
      </c>
      <c r="UL18" s="352" t="s">
        <v>1780</v>
      </c>
      <c r="UM18" s="352" t="s">
        <v>1780</v>
      </c>
      <c r="UN18" s="352" t="s">
        <v>1780</v>
      </c>
      <c r="UO18" s="352" t="s">
        <v>1780</v>
      </c>
      <c r="UP18" s="352" t="s">
        <v>1780</v>
      </c>
      <c r="UQ18" s="352" t="s">
        <v>1780</v>
      </c>
      <c r="UR18" s="352" t="s">
        <v>1780</v>
      </c>
      <c r="US18" s="352" t="s">
        <v>1780</v>
      </c>
      <c r="UT18" s="352" t="s">
        <v>1780</v>
      </c>
      <c r="UU18" s="352" t="s">
        <v>1780</v>
      </c>
      <c r="UV18" s="352" t="s">
        <v>1780</v>
      </c>
      <c r="UW18" s="352" t="s">
        <v>1780</v>
      </c>
      <c r="UX18" s="352" t="s">
        <v>1780</v>
      </c>
      <c r="UY18" s="352" t="s">
        <v>1780</v>
      </c>
      <c r="UZ18" s="352" t="s">
        <v>1780</v>
      </c>
      <c r="VA18" s="352" t="s">
        <v>1780</v>
      </c>
      <c r="VB18" s="352" t="s">
        <v>1780</v>
      </c>
      <c r="VC18" s="352" t="s">
        <v>1780</v>
      </c>
      <c r="VD18" s="352" t="s">
        <v>1780</v>
      </c>
      <c r="VE18" s="352" t="s">
        <v>1780</v>
      </c>
      <c r="VF18" s="352" t="s">
        <v>1780</v>
      </c>
      <c r="VG18" s="352" t="s">
        <v>1780</v>
      </c>
      <c r="VH18" s="352" t="s">
        <v>1780</v>
      </c>
      <c r="VI18" s="352" t="s">
        <v>1780</v>
      </c>
      <c r="VJ18" s="352" t="s">
        <v>1780</v>
      </c>
      <c r="VK18" s="352" t="s">
        <v>1780</v>
      </c>
      <c r="VL18" s="352" t="s">
        <v>1780</v>
      </c>
      <c r="VM18" s="352" t="s">
        <v>1780</v>
      </c>
      <c r="VN18" s="352">
        <v>737515.94</v>
      </c>
      <c r="VO18" s="352" t="s">
        <v>1780</v>
      </c>
      <c r="VP18" s="352">
        <v>2624.69</v>
      </c>
      <c r="VQ18" s="352">
        <v>2589.1799999999998</v>
      </c>
      <c r="VR18" s="352">
        <v>2865.18</v>
      </c>
      <c r="VS18" s="352">
        <v>2783.56</v>
      </c>
      <c r="VT18" s="352">
        <v>2190.5</v>
      </c>
      <c r="VU18" s="352">
        <v>3519.06</v>
      </c>
      <c r="VV18" s="352">
        <v>2581.2800000000002</v>
      </c>
      <c r="VW18" s="352">
        <v>2833.1</v>
      </c>
      <c r="VX18" s="352">
        <v>2468.21</v>
      </c>
      <c r="VY18" s="352">
        <v>2636.18</v>
      </c>
      <c r="VZ18" s="352">
        <v>2404.23</v>
      </c>
      <c r="WA18" s="352">
        <v>3194.89</v>
      </c>
      <c r="WB18" s="352">
        <v>3160.79</v>
      </c>
      <c r="WC18" s="352">
        <v>2175.9299999999998</v>
      </c>
      <c r="WD18" s="352">
        <v>2868.97</v>
      </c>
      <c r="WE18" s="352">
        <v>2043.27</v>
      </c>
      <c r="WF18" s="352">
        <v>2149.5300000000002</v>
      </c>
      <c r="WG18" s="352">
        <v>2470.2199999999998</v>
      </c>
      <c r="WH18" s="352">
        <v>2734.82</v>
      </c>
      <c r="WI18" s="352">
        <v>2652.6</v>
      </c>
      <c r="WJ18" s="352">
        <v>2322.5100000000002</v>
      </c>
      <c r="WK18" s="352">
        <v>2281.37</v>
      </c>
      <c r="WL18" s="352">
        <v>2324.6799999999998</v>
      </c>
      <c r="WM18" s="352">
        <v>2836.88</v>
      </c>
      <c r="WN18" s="352">
        <v>2511.36</v>
      </c>
      <c r="WO18" s="352">
        <v>2236.65</v>
      </c>
      <c r="WP18" s="352">
        <v>1927.33</v>
      </c>
      <c r="WQ18" s="352">
        <v>2860.69</v>
      </c>
      <c r="WR18" s="352">
        <v>3030.3</v>
      </c>
      <c r="WS18" s="352">
        <v>3667.19</v>
      </c>
      <c r="WT18" s="352">
        <v>3056.4</v>
      </c>
      <c r="WU18" s="352">
        <v>1684.6</v>
      </c>
      <c r="WV18" s="352">
        <v>2859.48</v>
      </c>
      <c r="WW18" s="352">
        <v>2387.27</v>
      </c>
      <c r="WX18" s="352">
        <v>2469.58</v>
      </c>
      <c r="WY18" s="352">
        <v>2743.02</v>
      </c>
      <c r="WZ18" s="352">
        <v>2233.63</v>
      </c>
      <c r="XA18" s="352">
        <v>2675.3</v>
      </c>
      <c r="XB18" s="352">
        <v>2345.39</v>
      </c>
      <c r="XC18" s="352">
        <v>2803.56</v>
      </c>
      <c r="XD18" s="352">
        <v>2791.1</v>
      </c>
      <c r="XE18" s="352">
        <v>2898.6</v>
      </c>
      <c r="XF18" s="352">
        <v>2599.9499999999998</v>
      </c>
      <c r="XG18" s="352">
        <v>2271.59</v>
      </c>
      <c r="XH18" s="352">
        <v>2339.39</v>
      </c>
      <c r="XI18" s="352">
        <v>2150.06</v>
      </c>
      <c r="XJ18" s="352">
        <v>2351.6</v>
      </c>
      <c r="XK18" s="352">
        <v>2345.56</v>
      </c>
      <c r="XL18" s="352">
        <v>2535.4499999999998</v>
      </c>
      <c r="XM18" s="352">
        <v>2320.39</v>
      </c>
      <c r="XN18" s="352">
        <v>2235.34</v>
      </c>
      <c r="XO18" s="352">
        <v>2657.31</v>
      </c>
      <c r="XP18" s="352">
        <v>2233.9899999999998</v>
      </c>
      <c r="XQ18" s="352">
        <v>2351.94</v>
      </c>
      <c r="XR18" s="352">
        <v>2682.56</v>
      </c>
      <c r="XS18" s="352">
        <v>2950.35</v>
      </c>
      <c r="XT18" s="352">
        <v>2377.37</v>
      </c>
      <c r="XU18" s="352">
        <v>3085.86</v>
      </c>
      <c r="XV18" s="352">
        <v>2314.52</v>
      </c>
      <c r="XW18" s="352">
        <v>2140.2800000000002</v>
      </c>
      <c r="XX18" s="352">
        <v>2701.38</v>
      </c>
      <c r="XY18" s="352">
        <v>2416.0300000000002</v>
      </c>
      <c r="XZ18" s="352">
        <v>2347.3200000000002</v>
      </c>
      <c r="YA18" s="352">
        <v>2538.3200000000002</v>
      </c>
      <c r="YB18" s="352">
        <v>2041.95</v>
      </c>
      <c r="YC18" s="352">
        <v>2143.48</v>
      </c>
      <c r="YD18" s="352">
        <v>2548.64</v>
      </c>
      <c r="YE18" s="352">
        <v>2407.54</v>
      </c>
      <c r="YF18" s="352">
        <v>2985.22</v>
      </c>
      <c r="YG18" s="352">
        <v>2983.29</v>
      </c>
      <c r="YH18" s="352">
        <v>2646.07</v>
      </c>
      <c r="YI18" s="352">
        <v>2994.32</v>
      </c>
      <c r="YJ18" s="352">
        <v>2592.38</v>
      </c>
      <c r="YK18" s="352">
        <v>2570.06</v>
      </c>
      <c r="YL18" s="352">
        <v>3008.68</v>
      </c>
      <c r="YM18" s="352">
        <v>2450.9299999999998</v>
      </c>
      <c r="YN18" s="352">
        <v>2577.89</v>
      </c>
      <c r="YO18" s="352">
        <v>2103.25</v>
      </c>
      <c r="YP18" s="352">
        <v>2127.3000000000002</v>
      </c>
      <c r="YQ18" s="352">
        <v>2860.97</v>
      </c>
      <c r="YR18" s="352">
        <v>2700.74</v>
      </c>
      <c r="YS18" s="352">
        <v>1951.32</v>
      </c>
      <c r="YT18" s="352">
        <v>2403.12</v>
      </c>
      <c r="YU18" s="352">
        <v>2204.81</v>
      </c>
      <c r="YV18" s="352">
        <v>2607.6799999999998</v>
      </c>
      <c r="YW18" s="352">
        <v>2222.9899999999998</v>
      </c>
      <c r="YX18" s="352">
        <v>2522.1999999999998</v>
      </c>
      <c r="YY18" s="352">
        <v>2859.41</v>
      </c>
      <c r="YZ18" s="352">
        <v>2312.12</v>
      </c>
      <c r="ZA18" s="352">
        <v>2904.22</v>
      </c>
      <c r="ZB18" s="352">
        <v>2623.17</v>
      </c>
      <c r="ZC18" s="352">
        <v>2892.56</v>
      </c>
      <c r="ZD18" s="352">
        <v>2817.18</v>
      </c>
      <c r="ZE18" s="352">
        <v>2035.38</v>
      </c>
      <c r="ZF18" s="352">
        <v>3029.13</v>
      </c>
      <c r="ZG18" s="352">
        <v>2351.5100000000002</v>
      </c>
      <c r="ZH18" s="352">
        <v>2497.1999999999998</v>
      </c>
      <c r="ZI18" s="352">
        <v>2345.7600000000002</v>
      </c>
      <c r="ZJ18" s="352">
        <v>2579.98</v>
      </c>
      <c r="ZK18" s="352">
        <v>2132.1</v>
      </c>
      <c r="ZL18" s="352">
        <v>2703.31</v>
      </c>
      <c r="ZM18" s="352">
        <v>2526.64</v>
      </c>
      <c r="ZN18" s="352">
        <v>2220.41</v>
      </c>
      <c r="ZO18" s="352">
        <v>2856.55</v>
      </c>
      <c r="ZP18" s="352">
        <v>2651.76</v>
      </c>
      <c r="ZQ18" s="352">
        <v>2498.3200000000002</v>
      </c>
      <c r="ZR18" s="352">
        <v>2380.06</v>
      </c>
      <c r="ZS18" s="352">
        <v>2614.63</v>
      </c>
      <c r="ZT18" s="352">
        <v>2310.29</v>
      </c>
      <c r="ZU18" s="352">
        <v>3152.09</v>
      </c>
      <c r="ZV18" s="352">
        <v>2469.5300000000002</v>
      </c>
      <c r="ZW18" s="352">
        <v>2219.39</v>
      </c>
      <c r="ZX18" s="352">
        <v>2490.81</v>
      </c>
      <c r="ZY18" s="352">
        <v>2221.1799999999998</v>
      </c>
      <c r="ZZ18" s="352">
        <v>3070.32</v>
      </c>
      <c r="AAA18" s="352">
        <v>2497.71</v>
      </c>
      <c r="AAB18" s="352">
        <v>1900.3</v>
      </c>
      <c r="AAC18" s="352">
        <v>3235.62</v>
      </c>
      <c r="AAD18" s="352">
        <v>2225.4</v>
      </c>
      <c r="AAE18" s="352">
        <v>2993.3</v>
      </c>
      <c r="AAF18" s="352">
        <v>2869.83</v>
      </c>
      <c r="AAG18" s="352">
        <v>2602.4299999999998</v>
      </c>
      <c r="AAH18" s="352">
        <v>2561.8000000000002</v>
      </c>
      <c r="AAI18" s="352">
        <v>2304.62</v>
      </c>
      <c r="AAJ18" s="352">
        <v>2565.9499999999998</v>
      </c>
      <c r="AAK18" s="352">
        <v>2394.29</v>
      </c>
      <c r="AAL18" s="352">
        <v>2946.03</v>
      </c>
      <c r="AAM18" s="352">
        <v>2678.57</v>
      </c>
      <c r="AAN18" s="352">
        <v>2088.5100000000002</v>
      </c>
      <c r="AAO18" s="352">
        <v>2403.58</v>
      </c>
      <c r="AAP18" s="352">
        <v>2618.5300000000002</v>
      </c>
      <c r="AAQ18" s="352">
        <v>2554.29</v>
      </c>
      <c r="AAR18" s="352">
        <v>3062.34</v>
      </c>
      <c r="AAS18" s="352">
        <v>2151.15</v>
      </c>
      <c r="AAT18" s="352">
        <v>3122.36</v>
      </c>
      <c r="AAU18" s="352">
        <v>2564.1</v>
      </c>
      <c r="AAV18" s="352">
        <v>3316.33</v>
      </c>
      <c r="AAW18" s="352">
        <v>2380.2199999999998</v>
      </c>
      <c r="AAX18" s="352">
        <v>2340.2600000000002</v>
      </c>
      <c r="AAY18" s="352">
        <v>2228.87</v>
      </c>
      <c r="AAZ18" s="352">
        <v>2192.61</v>
      </c>
      <c r="ABA18" s="352">
        <v>2354.94</v>
      </c>
      <c r="ABB18" s="352">
        <v>3359.56</v>
      </c>
      <c r="ABC18" s="352">
        <v>2560.94</v>
      </c>
      <c r="ABD18" s="352">
        <v>2306.89</v>
      </c>
      <c r="ABE18" s="352">
        <v>2147.42</v>
      </c>
      <c r="ABF18" s="352">
        <v>3293.22</v>
      </c>
      <c r="ABG18" s="352">
        <v>2624.62</v>
      </c>
      <c r="ABH18" s="352">
        <v>2434.86</v>
      </c>
      <c r="ABI18" s="352">
        <v>2397.11</v>
      </c>
      <c r="ABJ18" s="352">
        <v>2691.24</v>
      </c>
      <c r="ABK18" s="352">
        <v>2489.75</v>
      </c>
      <c r="ABL18" s="352">
        <v>2456.23</v>
      </c>
      <c r="ABM18" s="352">
        <v>2977.74</v>
      </c>
      <c r="ABN18" s="352">
        <v>3032.63</v>
      </c>
      <c r="ABO18" s="352">
        <v>2490.17</v>
      </c>
      <c r="ABP18" s="352">
        <v>2467.5500000000002</v>
      </c>
      <c r="ABQ18" s="352">
        <v>3363.16</v>
      </c>
      <c r="ABR18" s="352">
        <v>2952.3</v>
      </c>
      <c r="ABS18" s="352">
        <v>2066.77</v>
      </c>
      <c r="ABT18" s="352">
        <v>2690.76</v>
      </c>
      <c r="ABU18" s="352">
        <v>2732.47</v>
      </c>
      <c r="ABV18" s="352">
        <v>3042.28</v>
      </c>
      <c r="ABW18" s="352">
        <v>2628.32</v>
      </c>
      <c r="ABX18" s="352">
        <v>1867.26</v>
      </c>
      <c r="ABY18" s="352">
        <v>3537.04</v>
      </c>
      <c r="ABZ18" s="352">
        <v>2008.54</v>
      </c>
      <c r="ACA18" s="352">
        <v>2660.39</v>
      </c>
      <c r="ACB18" s="352">
        <v>2345.14</v>
      </c>
      <c r="ACC18" s="352">
        <v>1983.39</v>
      </c>
      <c r="ACD18" s="352">
        <v>2530.7399999999998</v>
      </c>
      <c r="ACE18" s="352">
        <v>2554.81</v>
      </c>
      <c r="ACF18" s="352">
        <v>2690.86</v>
      </c>
      <c r="ACG18" s="352">
        <v>2307.69</v>
      </c>
      <c r="ACH18" s="352">
        <v>2770.12</v>
      </c>
      <c r="ACI18" s="352">
        <v>3306.33</v>
      </c>
      <c r="ACJ18" s="352">
        <v>3289.76</v>
      </c>
      <c r="ACK18" s="352">
        <v>2308.79</v>
      </c>
      <c r="ACL18" s="352">
        <v>2912.4</v>
      </c>
      <c r="ACM18" s="352">
        <v>3023.14</v>
      </c>
      <c r="ACN18" s="352">
        <v>1833.65</v>
      </c>
      <c r="ACO18" s="352">
        <v>2384.0500000000002</v>
      </c>
      <c r="ACP18" s="352">
        <v>2239.0700000000002</v>
      </c>
      <c r="ACQ18" s="352">
        <v>2535.98</v>
      </c>
      <c r="ACR18" s="352">
        <v>2133.21</v>
      </c>
      <c r="ACS18" s="352">
        <v>2725.5</v>
      </c>
      <c r="ACT18" s="352">
        <v>3546.76</v>
      </c>
      <c r="ACU18" s="352">
        <v>2077.6</v>
      </c>
      <c r="ACV18" s="352">
        <v>2074.8000000000002</v>
      </c>
      <c r="ACW18" s="352">
        <v>2890.3</v>
      </c>
      <c r="ACX18" s="352">
        <v>1928.91</v>
      </c>
      <c r="ACY18" s="352">
        <v>3486.87</v>
      </c>
      <c r="ACZ18" s="352">
        <v>2281.4699999999998</v>
      </c>
      <c r="ADA18" s="352">
        <v>3433.69</v>
      </c>
      <c r="ADB18" s="352">
        <v>3654.78</v>
      </c>
      <c r="ADC18" s="352">
        <v>2767.3</v>
      </c>
      <c r="ADD18" s="352">
        <v>1728.84</v>
      </c>
      <c r="ADE18" s="352">
        <v>2304.92</v>
      </c>
      <c r="ADF18" s="352">
        <v>3474.42</v>
      </c>
      <c r="ADG18" s="352">
        <v>2282.79</v>
      </c>
      <c r="ADH18" s="352">
        <v>3049.89</v>
      </c>
      <c r="ADI18" s="352">
        <v>2189.66</v>
      </c>
      <c r="ADJ18" s="352">
        <v>2459.02</v>
      </c>
      <c r="ADK18" s="352">
        <v>3421.77</v>
      </c>
      <c r="ADL18" s="352">
        <v>3720.06</v>
      </c>
      <c r="ADM18" s="352">
        <v>2680.15</v>
      </c>
      <c r="ADN18" s="352">
        <v>2956.9</v>
      </c>
      <c r="ADO18" s="352">
        <v>1929.82</v>
      </c>
      <c r="ADP18" s="352">
        <v>2846.61</v>
      </c>
      <c r="ADQ18" s="352">
        <v>2279.0100000000002</v>
      </c>
      <c r="ADR18" s="352">
        <v>2145.59</v>
      </c>
      <c r="ADS18" s="352">
        <v>2151.5700000000002</v>
      </c>
      <c r="ADT18" s="352">
        <v>2429.46</v>
      </c>
      <c r="ADU18" s="352">
        <v>2330.2600000000002</v>
      </c>
      <c r="ADV18" s="352">
        <v>2906.75</v>
      </c>
      <c r="ADW18" s="352">
        <v>1940.6</v>
      </c>
      <c r="ADX18" s="352">
        <v>2901.55</v>
      </c>
      <c r="ADY18" s="352">
        <v>1865.19</v>
      </c>
      <c r="ADZ18" s="352">
        <v>2273.5100000000002</v>
      </c>
      <c r="AEA18" s="352">
        <v>2404.9499999999998</v>
      </c>
      <c r="AEB18" s="352">
        <v>2266.0500000000002</v>
      </c>
      <c r="AEC18" s="352">
        <v>2685.33</v>
      </c>
      <c r="AED18" s="352">
        <v>2620.38</v>
      </c>
      <c r="AEE18" s="352">
        <v>2863.07</v>
      </c>
      <c r="AEF18" s="352">
        <v>2331.4699999999998</v>
      </c>
      <c r="AEG18" s="352">
        <v>2404.86</v>
      </c>
      <c r="AEH18" s="352">
        <v>2924.22</v>
      </c>
      <c r="AEI18" s="352">
        <v>2576.59</v>
      </c>
      <c r="AEJ18" s="352">
        <v>2218.89</v>
      </c>
      <c r="AEK18" s="352">
        <v>2856.67</v>
      </c>
      <c r="AEL18" s="352">
        <v>2626.65</v>
      </c>
      <c r="AEM18" s="352">
        <v>2548.59</v>
      </c>
      <c r="AEN18" s="352">
        <v>2251.4699999999998</v>
      </c>
      <c r="AEO18" s="352">
        <v>2280.1799999999998</v>
      </c>
      <c r="AEP18" s="352">
        <v>2392.1999999999998</v>
      </c>
      <c r="AEQ18" s="352">
        <v>2519.61</v>
      </c>
      <c r="AER18" s="352">
        <v>2550.5500000000002</v>
      </c>
      <c r="AES18" s="352">
        <v>2119.09</v>
      </c>
      <c r="AET18" s="352">
        <v>3177.09</v>
      </c>
      <c r="AEU18" s="352">
        <v>2211.4899999999998</v>
      </c>
      <c r="AEV18" s="352">
        <v>2160.46</v>
      </c>
      <c r="AEW18" s="352">
        <v>2617.36</v>
      </c>
      <c r="AEX18" s="352">
        <v>3173.35</v>
      </c>
      <c r="AEY18" s="352">
        <v>2726.02</v>
      </c>
      <c r="AEZ18" s="352">
        <v>2876.29</v>
      </c>
      <c r="AFA18" s="352">
        <v>2155.4</v>
      </c>
      <c r="AFB18" s="352">
        <v>2072.84</v>
      </c>
      <c r="AFC18" s="352">
        <v>2741.64</v>
      </c>
      <c r="AFD18" s="352">
        <v>2814.68</v>
      </c>
      <c r="AFE18" s="352">
        <v>2637.85</v>
      </c>
      <c r="AFF18" s="352">
        <v>2371.46</v>
      </c>
      <c r="AFG18" s="352">
        <v>2140.85</v>
      </c>
      <c r="AFH18" s="352">
        <v>2376.16</v>
      </c>
      <c r="AFI18" s="352">
        <v>3067.98</v>
      </c>
      <c r="AFJ18" s="352">
        <v>2312.4899999999998</v>
      </c>
      <c r="AFK18" s="352">
        <v>3736.32</v>
      </c>
      <c r="AFL18" s="352">
        <v>2132.7800000000002</v>
      </c>
      <c r="AFM18" s="352">
        <v>2122.3000000000002</v>
      </c>
      <c r="AFN18" s="352">
        <v>2262.0300000000002</v>
      </c>
      <c r="AFO18" s="352">
        <v>3332.65</v>
      </c>
      <c r="AFP18" s="352">
        <v>2395.9899999999998</v>
      </c>
      <c r="AFQ18" s="352">
        <v>2592.92</v>
      </c>
      <c r="AFR18" s="352">
        <v>2580.5700000000002</v>
      </c>
      <c r="AFS18" s="352">
        <v>2554.11</v>
      </c>
      <c r="AFT18" s="352">
        <v>2950.08</v>
      </c>
      <c r="AFU18" s="352">
        <v>2205.61</v>
      </c>
      <c r="AFV18" s="352">
        <v>2418.67</v>
      </c>
      <c r="AFW18" s="352">
        <v>2117.0500000000002</v>
      </c>
      <c r="AFX18" s="352">
        <v>2410.27</v>
      </c>
      <c r="AFY18" s="352">
        <v>2254.92</v>
      </c>
      <c r="AFZ18" s="352">
        <v>2853.64</v>
      </c>
      <c r="AGA18" s="352">
        <v>3165.74</v>
      </c>
      <c r="AGB18" s="352">
        <v>2559.08</v>
      </c>
      <c r="AGC18" s="352">
        <v>2005.47</v>
      </c>
      <c r="AGD18" s="352">
        <v>2412.44</v>
      </c>
      <c r="AGE18" s="352">
        <v>3160.48</v>
      </c>
      <c r="AGF18" s="352">
        <v>2106.0100000000002</v>
      </c>
      <c r="AGG18" s="352">
        <v>3060.02</v>
      </c>
      <c r="AGH18" s="352">
        <v>2489.19</v>
      </c>
      <c r="AGI18" s="352">
        <v>2312.63</v>
      </c>
      <c r="AGJ18" s="352">
        <v>2000</v>
      </c>
      <c r="AGK18" s="352">
        <v>2689.94</v>
      </c>
      <c r="AGL18" s="352">
        <v>2606.02</v>
      </c>
      <c r="AGM18" s="352">
        <v>2233.7199999999998</v>
      </c>
      <c r="AGN18" s="352">
        <v>3177.51</v>
      </c>
      <c r="AGO18" s="352">
        <v>1977.76</v>
      </c>
      <c r="AGP18" s="352">
        <v>2452.2800000000002</v>
      </c>
      <c r="AGQ18" s="352">
        <v>2657.34</v>
      </c>
      <c r="AGR18" s="352">
        <v>3212.85</v>
      </c>
      <c r="AGS18" s="352">
        <v>2689.55</v>
      </c>
      <c r="AGT18" s="352">
        <v>2687.45</v>
      </c>
      <c r="AGU18" s="352" t="s">
        <v>1780</v>
      </c>
      <c r="AGV18" s="352" t="s">
        <v>1780</v>
      </c>
      <c r="AGW18" s="352" t="s">
        <v>1780</v>
      </c>
      <c r="AGX18" s="352" t="s">
        <v>1780</v>
      </c>
      <c r="AGY18" s="352" t="s">
        <v>1780</v>
      </c>
      <c r="AGZ18" s="352" t="s">
        <v>1780</v>
      </c>
      <c r="AHA18" s="352" t="s">
        <v>1780</v>
      </c>
      <c r="AHB18" s="352" t="s">
        <v>1780</v>
      </c>
      <c r="AHC18" s="352" t="s">
        <v>1780</v>
      </c>
      <c r="AHD18" s="352" t="s">
        <v>1780</v>
      </c>
      <c r="AHE18" s="352" t="s">
        <v>1780</v>
      </c>
      <c r="AHF18" s="352" t="s">
        <v>1780</v>
      </c>
      <c r="AHG18" s="352" t="s">
        <v>1780</v>
      </c>
      <c r="AHH18" s="352" t="s">
        <v>1780</v>
      </c>
      <c r="AHI18" s="352" t="s">
        <v>1780</v>
      </c>
      <c r="AHJ18" s="352" t="s">
        <v>1780</v>
      </c>
      <c r="AHK18" s="352" t="s">
        <v>1780</v>
      </c>
      <c r="AHL18" s="352" t="s">
        <v>1780</v>
      </c>
      <c r="AHM18" s="352" t="s">
        <v>1780</v>
      </c>
      <c r="AHN18" s="352" t="s">
        <v>1780</v>
      </c>
      <c r="AHO18" s="352" t="s">
        <v>1780</v>
      </c>
      <c r="AHP18" s="352" t="s">
        <v>1780</v>
      </c>
      <c r="AHQ18" s="352" t="s">
        <v>1780</v>
      </c>
      <c r="AHR18" s="352" t="s">
        <v>1780</v>
      </c>
      <c r="AHS18" s="352" t="s">
        <v>1780</v>
      </c>
      <c r="AHT18" s="352" t="s">
        <v>1780</v>
      </c>
      <c r="AHU18" s="352" t="s">
        <v>1780</v>
      </c>
      <c r="AHV18" s="352" t="s">
        <v>1780</v>
      </c>
      <c r="AHW18" s="352" t="s">
        <v>1780</v>
      </c>
      <c r="AHX18" s="352" t="s">
        <v>1780</v>
      </c>
      <c r="AHY18" s="352" t="s">
        <v>1780</v>
      </c>
      <c r="AHZ18" s="352" t="s">
        <v>1780</v>
      </c>
      <c r="AIA18" s="352" t="s">
        <v>1780</v>
      </c>
      <c r="AIB18" s="352" t="s">
        <v>1780</v>
      </c>
      <c r="AIC18" s="352" t="s">
        <v>1780</v>
      </c>
      <c r="AID18" s="352" t="s">
        <v>1780</v>
      </c>
      <c r="AIE18" s="352" t="s">
        <v>1780</v>
      </c>
      <c r="AIF18" s="352" t="s">
        <v>1780</v>
      </c>
      <c r="AIG18" s="352" t="s">
        <v>1780</v>
      </c>
      <c r="AIH18" s="352" t="s">
        <v>1780</v>
      </c>
      <c r="AII18" s="352" t="s">
        <v>1780</v>
      </c>
      <c r="AIJ18" s="352" t="s">
        <v>1780</v>
      </c>
      <c r="AIK18" s="352" t="s">
        <v>1780</v>
      </c>
      <c r="AIL18" s="352" t="s">
        <v>1780</v>
      </c>
      <c r="AIM18" s="352" t="s">
        <v>1780</v>
      </c>
      <c r="AIN18" s="352" t="s">
        <v>1780</v>
      </c>
      <c r="AIO18" s="352" t="s">
        <v>1780</v>
      </c>
      <c r="AIP18" s="352" t="s">
        <v>1780</v>
      </c>
      <c r="AIQ18" s="352" t="s">
        <v>1780</v>
      </c>
      <c r="AIR18" s="352" t="s">
        <v>1780</v>
      </c>
      <c r="AIS18" s="352" t="s">
        <v>1780</v>
      </c>
      <c r="AIT18" s="352" t="s">
        <v>1780</v>
      </c>
      <c r="AIU18" s="352" t="s">
        <v>1780</v>
      </c>
      <c r="AIV18" s="352" t="s">
        <v>1780</v>
      </c>
      <c r="AIW18" s="352" t="s">
        <v>1780</v>
      </c>
      <c r="AIX18" s="352" t="s">
        <v>1780</v>
      </c>
      <c r="AIY18" s="352" t="s">
        <v>1780</v>
      </c>
      <c r="AIZ18" s="352" t="s">
        <v>1780</v>
      </c>
      <c r="AJA18" s="352" t="s">
        <v>1780</v>
      </c>
      <c r="AJB18" s="352" t="s">
        <v>1780</v>
      </c>
      <c r="AJC18" s="352" t="s">
        <v>1780</v>
      </c>
      <c r="AJD18" s="352" t="s">
        <v>1780</v>
      </c>
      <c r="AJE18" s="352" t="s">
        <v>1780</v>
      </c>
      <c r="AJF18" s="352" t="s">
        <v>1780</v>
      </c>
      <c r="AJG18" s="352" t="s">
        <v>1780</v>
      </c>
      <c r="AJH18" s="352" t="s">
        <v>1780</v>
      </c>
      <c r="AJI18" s="352" t="s">
        <v>1780</v>
      </c>
      <c r="AJJ18" s="352" t="s">
        <v>1780</v>
      </c>
      <c r="AJK18" s="352" t="s">
        <v>1780</v>
      </c>
      <c r="AJL18" s="352" t="s">
        <v>1780</v>
      </c>
      <c r="AJM18" s="352" t="s">
        <v>1780</v>
      </c>
      <c r="AJN18" s="352" t="s">
        <v>1780</v>
      </c>
      <c r="AJO18" s="352" t="s">
        <v>1780</v>
      </c>
      <c r="AJP18" s="352" t="s">
        <v>1780</v>
      </c>
      <c r="AJQ18" s="352" t="s">
        <v>1780</v>
      </c>
      <c r="AJR18" s="352" t="s">
        <v>1780</v>
      </c>
      <c r="AJS18" s="352" t="s">
        <v>1780</v>
      </c>
      <c r="AJT18" s="352" t="s">
        <v>1780</v>
      </c>
      <c r="AJU18" s="352" t="s">
        <v>1780</v>
      </c>
      <c r="AJV18" s="352" t="s">
        <v>1780</v>
      </c>
      <c r="AJW18" s="352" t="s">
        <v>1780</v>
      </c>
      <c r="AJX18" s="352" t="s">
        <v>1780</v>
      </c>
      <c r="AJY18" s="352" t="s">
        <v>1780</v>
      </c>
      <c r="AJZ18" s="352" t="s">
        <v>1780</v>
      </c>
      <c r="AKA18" s="352" t="s">
        <v>1780</v>
      </c>
      <c r="AKB18" s="352" t="s">
        <v>1780</v>
      </c>
      <c r="AKC18" s="352" t="s">
        <v>1780</v>
      </c>
      <c r="AKD18" s="352" t="s">
        <v>1780</v>
      </c>
      <c r="AKE18" s="352" t="s">
        <v>1780</v>
      </c>
      <c r="AKF18" s="352" t="s">
        <v>1780</v>
      </c>
      <c r="AKG18" s="352" t="s">
        <v>1780</v>
      </c>
      <c r="AKH18" s="352" t="s">
        <v>1780</v>
      </c>
      <c r="AKI18" s="352" t="s">
        <v>1780</v>
      </c>
      <c r="AKJ18" s="352" t="s">
        <v>1780</v>
      </c>
      <c r="AKK18" s="352" t="s">
        <v>1780</v>
      </c>
      <c r="AKL18" s="352" t="s">
        <v>1780</v>
      </c>
      <c r="AKM18" s="352" t="s">
        <v>1780</v>
      </c>
      <c r="AKN18" s="352" t="s">
        <v>1780</v>
      </c>
      <c r="AKO18" s="352" t="s">
        <v>1780</v>
      </c>
      <c r="AKP18" s="352" t="s">
        <v>1780</v>
      </c>
      <c r="AKQ18" s="352" t="s">
        <v>1780</v>
      </c>
      <c r="AKR18" s="352" t="s">
        <v>1780</v>
      </c>
      <c r="AKS18" s="352" t="s">
        <v>1780</v>
      </c>
      <c r="AKT18" s="352" t="s">
        <v>1780</v>
      </c>
      <c r="AKU18" s="352" t="s">
        <v>1780</v>
      </c>
      <c r="AKV18" s="352" t="s">
        <v>1780</v>
      </c>
      <c r="AKW18" s="352" t="s">
        <v>1780</v>
      </c>
      <c r="AKX18" s="352" t="s">
        <v>1780</v>
      </c>
      <c r="AKY18" s="352" t="s">
        <v>1780</v>
      </c>
      <c r="AKZ18" s="352" t="s">
        <v>1780</v>
      </c>
      <c r="ALA18" s="352" t="s">
        <v>1780</v>
      </c>
      <c r="ALB18" s="352" t="s">
        <v>1780</v>
      </c>
      <c r="ALC18" s="352" t="s">
        <v>1780</v>
      </c>
      <c r="ALD18" s="352" t="s">
        <v>1780</v>
      </c>
      <c r="ALE18" s="352" t="s">
        <v>1780</v>
      </c>
      <c r="ALF18" s="352" t="s">
        <v>1780</v>
      </c>
      <c r="ALG18" s="352" t="s">
        <v>1780</v>
      </c>
      <c r="ALH18" s="352" t="s">
        <v>1780</v>
      </c>
      <c r="ALI18" s="352" t="s">
        <v>1780</v>
      </c>
      <c r="ALJ18" s="352" t="s">
        <v>1780</v>
      </c>
      <c r="ALK18" s="352" t="s">
        <v>1780</v>
      </c>
      <c r="ALL18" s="352" t="s">
        <v>1780</v>
      </c>
      <c r="ALM18" s="352" t="s">
        <v>1780</v>
      </c>
      <c r="ALN18" s="352" t="s">
        <v>1780</v>
      </c>
      <c r="ALO18" s="352" t="s">
        <v>1780</v>
      </c>
      <c r="ALP18" s="352" t="s">
        <v>1780</v>
      </c>
      <c r="ALQ18" s="352" t="s">
        <v>1780</v>
      </c>
      <c r="ALR18" s="352" t="s">
        <v>1780</v>
      </c>
      <c r="ALS18" s="352" t="s">
        <v>1780</v>
      </c>
      <c r="ALT18" s="352" t="s">
        <v>1780</v>
      </c>
      <c r="ALU18" s="352" t="s">
        <v>1780</v>
      </c>
      <c r="ALV18" s="352" t="s">
        <v>1780</v>
      </c>
      <c r="ALW18" s="352" t="s">
        <v>1780</v>
      </c>
      <c r="ALX18" s="352" t="s">
        <v>1780</v>
      </c>
      <c r="ALY18" s="352" t="s">
        <v>1780</v>
      </c>
      <c r="ALZ18" s="352" t="s">
        <v>1780</v>
      </c>
      <c r="AMA18" s="352" t="s">
        <v>1780</v>
      </c>
      <c r="AMB18" s="352" t="s">
        <v>1780</v>
      </c>
      <c r="AMC18" s="352" t="s">
        <v>1780</v>
      </c>
      <c r="AMD18" s="352" t="s">
        <v>1780</v>
      </c>
      <c r="AME18" s="352" t="s">
        <v>1780</v>
      </c>
      <c r="AMF18" s="352" t="s">
        <v>1780</v>
      </c>
      <c r="AMG18" s="352" t="s">
        <v>1780</v>
      </c>
      <c r="AMH18" s="352" t="s">
        <v>1780</v>
      </c>
      <c r="AMI18" s="352" t="s">
        <v>1780</v>
      </c>
      <c r="AMJ18" s="352" t="s">
        <v>1780</v>
      </c>
      <c r="AMK18" s="352" t="s">
        <v>1780</v>
      </c>
      <c r="AML18" s="352" t="s">
        <v>1780</v>
      </c>
      <c r="AMM18" s="352" t="s">
        <v>1780</v>
      </c>
      <c r="AMN18" s="352" t="s">
        <v>1780</v>
      </c>
      <c r="AMO18" s="352" t="s">
        <v>1780</v>
      </c>
      <c r="AMP18" s="352" t="s">
        <v>1780</v>
      </c>
      <c r="AMQ18" s="352" t="s">
        <v>1780</v>
      </c>
      <c r="AMR18" s="352" t="s">
        <v>1780</v>
      </c>
      <c r="AMS18" s="352" t="s">
        <v>1780</v>
      </c>
      <c r="AMT18" s="352" t="s">
        <v>1780</v>
      </c>
      <c r="AMU18" s="352" t="s">
        <v>1780</v>
      </c>
      <c r="AMV18" s="352" t="s">
        <v>1780</v>
      </c>
      <c r="AMW18" s="352" t="s">
        <v>1780</v>
      </c>
      <c r="AMX18" s="352" t="s">
        <v>1780</v>
      </c>
      <c r="AMY18" s="352" t="s">
        <v>1780</v>
      </c>
      <c r="AMZ18" s="352" t="s">
        <v>1780</v>
      </c>
      <c r="ANA18" s="352" t="s">
        <v>1780</v>
      </c>
      <c r="ANB18" s="352" t="s">
        <v>1780</v>
      </c>
      <c r="ANC18" s="352" t="s">
        <v>1780</v>
      </c>
      <c r="AND18" s="352" t="s">
        <v>1780</v>
      </c>
      <c r="ANE18" s="352" t="s">
        <v>1780</v>
      </c>
      <c r="ANF18" s="352" t="s">
        <v>1780</v>
      </c>
      <c r="ANG18" s="352" t="s">
        <v>1780</v>
      </c>
      <c r="ANH18" s="352" t="s">
        <v>1780</v>
      </c>
      <c r="ANI18" s="352" t="s">
        <v>1780</v>
      </c>
      <c r="ANJ18" s="352" t="s">
        <v>1780</v>
      </c>
      <c r="ANK18" s="352" t="s">
        <v>1780</v>
      </c>
      <c r="ANL18" s="352" t="s">
        <v>1780</v>
      </c>
      <c r="ANM18" s="352" t="s">
        <v>1780</v>
      </c>
      <c r="ANN18" s="352" t="s">
        <v>1780</v>
      </c>
      <c r="ANO18" s="352" t="s">
        <v>1780</v>
      </c>
      <c r="ANP18" s="352" t="s">
        <v>1780</v>
      </c>
      <c r="ANQ18" s="352" t="s">
        <v>1780</v>
      </c>
      <c r="ANR18" s="352" t="s">
        <v>1780</v>
      </c>
      <c r="ANS18" s="352" t="s">
        <v>1780</v>
      </c>
      <c r="ANT18" s="352" t="s">
        <v>1780</v>
      </c>
      <c r="ANU18" s="352" t="s">
        <v>1780</v>
      </c>
      <c r="ANV18" s="352" t="s">
        <v>1780</v>
      </c>
      <c r="ANW18" s="352" t="s">
        <v>1780</v>
      </c>
      <c r="ANX18" s="352" t="s">
        <v>1780</v>
      </c>
      <c r="ANY18" s="352" t="s">
        <v>1780</v>
      </c>
      <c r="ANZ18" s="352" t="s">
        <v>1780</v>
      </c>
      <c r="AOA18" s="352" t="s">
        <v>1780</v>
      </c>
      <c r="AOB18" s="352" t="s">
        <v>1780</v>
      </c>
      <c r="AOC18" s="352" t="s">
        <v>1780</v>
      </c>
      <c r="AOD18" s="352" t="s">
        <v>1780</v>
      </c>
      <c r="AOE18" s="352" t="s">
        <v>1780</v>
      </c>
      <c r="AOF18" s="352" t="s">
        <v>1780</v>
      </c>
      <c r="AOG18" s="352" t="s">
        <v>1780</v>
      </c>
      <c r="AOH18" s="352" t="s">
        <v>1780</v>
      </c>
      <c r="AOI18" s="352" t="s">
        <v>1780</v>
      </c>
      <c r="AOJ18" s="352" t="s">
        <v>1780</v>
      </c>
      <c r="AOK18" s="352" t="s">
        <v>1780</v>
      </c>
      <c r="AOL18" s="352" t="s">
        <v>1780</v>
      </c>
      <c r="AOM18" s="352" t="s">
        <v>1780</v>
      </c>
      <c r="AON18" s="352" t="s">
        <v>1780</v>
      </c>
      <c r="AOO18" s="352" t="s">
        <v>1780</v>
      </c>
      <c r="AOP18" s="352" t="s">
        <v>1780</v>
      </c>
      <c r="AOQ18" s="352" t="s">
        <v>1780</v>
      </c>
      <c r="AOR18" s="352" t="s">
        <v>1780</v>
      </c>
      <c r="AOS18" s="352" t="s">
        <v>1780</v>
      </c>
      <c r="AOT18" s="352" t="s">
        <v>1780</v>
      </c>
      <c r="AOU18" s="352" t="s">
        <v>1780</v>
      </c>
      <c r="AOV18" s="352" t="s">
        <v>1780</v>
      </c>
      <c r="AOW18" s="352" t="s">
        <v>1780</v>
      </c>
      <c r="AOX18" s="352" t="s">
        <v>1780</v>
      </c>
      <c r="AOY18" s="352" t="s">
        <v>1780</v>
      </c>
      <c r="AOZ18" s="352" t="s">
        <v>1780</v>
      </c>
      <c r="APA18" s="352" t="s">
        <v>1780</v>
      </c>
      <c r="APB18" s="352" t="s">
        <v>1780</v>
      </c>
      <c r="APC18" s="352" t="s">
        <v>1780</v>
      </c>
      <c r="APD18" s="352" t="s">
        <v>1780</v>
      </c>
      <c r="APE18" s="352" t="s">
        <v>1780</v>
      </c>
      <c r="APF18" s="352" t="s">
        <v>1780</v>
      </c>
      <c r="APG18" s="352" t="s">
        <v>1780</v>
      </c>
      <c r="APH18" s="352" t="s">
        <v>1780</v>
      </c>
      <c r="API18" s="352" t="s">
        <v>1780</v>
      </c>
      <c r="APJ18" s="352" t="s">
        <v>1780</v>
      </c>
      <c r="APK18" s="352" t="s">
        <v>1780</v>
      </c>
      <c r="APL18" s="352" t="s">
        <v>1780</v>
      </c>
      <c r="APM18" s="352" t="s">
        <v>1780</v>
      </c>
      <c r="APN18" s="352" t="s">
        <v>1780</v>
      </c>
      <c r="APO18" s="352" t="s">
        <v>1780</v>
      </c>
      <c r="APP18" s="352" t="s">
        <v>1780</v>
      </c>
      <c r="APQ18" s="352" t="s">
        <v>1780</v>
      </c>
      <c r="APR18" s="352" t="s">
        <v>1780</v>
      </c>
      <c r="APS18" s="352" t="s">
        <v>1780</v>
      </c>
      <c r="APT18" s="352" t="s">
        <v>1780</v>
      </c>
      <c r="APU18" s="352" t="s">
        <v>1780</v>
      </c>
      <c r="APV18" s="352" t="s">
        <v>1780</v>
      </c>
      <c r="APW18" s="352" t="s">
        <v>1780</v>
      </c>
      <c r="APX18" s="352" t="s">
        <v>1780</v>
      </c>
      <c r="APY18" s="352" t="s">
        <v>1780</v>
      </c>
      <c r="APZ18" s="352" t="s">
        <v>1780</v>
      </c>
      <c r="AQA18" s="352" t="s">
        <v>1780</v>
      </c>
      <c r="AQB18" s="352" t="s">
        <v>1780</v>
      </c>
      <c r="AQC18" s="352" t="s">
        <v>1780</v>
      </c>
      <c r="AQD18" s="352" t="s">
        <v>1780</v>
      </c>
      <c r="AQE18" s="352" t="s">
        <v>1780</v>
      </c>
      <c r="AQF18" s="352" t="s">
        <v>1780</v>
      </c>
      <c r="AQG18" s="352" t="s">
        <v>1780</v>
      </c>
      <c r="AQH18" s="352" t="s">
        <v>1780</v>
      </c>
      <c r="AQI18" s="352" t="s">
        <v>1780</v>
      </c>
      <c r="AQJ18" s="352" t="s">
        <v>1780</v>
      </c>
      <c r="AQK18" s="352" t="s">
        <v>1780</v>
      </c>
      <c r="AQL18" s="352" t="s">
        <v>1780</v>
      </c>
      <c r="AQM18" s="352" t="s">
        <v>1780</v>
      </c>
      <c r="AQN18" s="352" t="s">
        <v>1780</v>
      </c>
      <c r="AQO18" s="352" t="s">
        <v>1780</v>
      </c>
      <c r="AQP18" s="352" t="s">
        <v>1780</v>
      </c>
      <c r="AQQ18" s="352" t="s">
        <v>1780</v>
      </c>
      <c r="AQR18" s="352" t="s">
        <v>1780</v>
      </c>
      <c r="AQS18" s="352" t="s">
        <v>1780</v>
      </c>
      <c r="AQT18" s="352" t="s">
        <v>1780</v>
      </c>
      <c r="AQU18" s="352" t="s">
        <v>1780</v>
      </c>
      <c r="AQV18" s="352" t="s">
        <v>1780</v>
      </c>
      <c r="AQW18" s="352" t="s">
        <v>1780</v>
      </c>
      <c r="AQX18" s="352" t="s">
        <v>1780</v>
      </c>
      <c r="AQY18" s="352" t="s">
        <v>1780</v>
      </c>
      <c r="AQZ18" s="352" t="s">
        <v>1780</v>
      </c>
      <c r="ARA18" s="352" t="s">
        <v>1780</v>
      </c>
      <c r="ARB18" s="352" t="s">
        <v>1780</v>
      </c>
      <c r="ARC18" s="352" t="s">
        <v>1780</v>
      </c>
      <c r="ARD18" s="352" t="s">
        <v>1780</v>
      </c>
      <c r="ARE18" s="352" t="s">
        <v>1780</v>
      </c>
      <c r="ARF18" s="352" t="s">
        <v>1780</v>
      </c>
      <c r="ARG18" s="352" t="s">
        <v>1780</v>
      </c>
      <c r="ARH18" s="352" t="s">
        <v>1780</v>
      </c>
      <c r="ARI18" s="352" t="s">
        <v>1780</v>
      </c>
      <c r="ARJ18" s="352" t="s">
        <v>1780</v>
      </c>
      <c r="ARK18" s="352" t="s">
        <v>1780</v>
      </c>
      <c r="ARL18" s="352" t="s">
        <v>1780</v>
      </c>
      <c r="ARM18" s="352" t="s">
        <v>1780</v>
      </c>
      <c r="ARN18" s="352" t="s">
        <v>1780</v>
      </c>
      <c r="ARO18" s="352" t="s">
        <v>1780</v>
      </c>
      <c r="ARP18" s="352" t="s">
        <v>1780</v>
      </c>
      <c r="ARQ18" s="352" t="s">
        <v>1780</v>
      </c>
      <c r="ARR18" s="352" t="s">
        <v>1780</v>
      </c>
      <c r="ARS18" s="352" t="s">
        <v>1780</v>
      </c>
      <c r="ART18" s="352" t="s">
        <v>1780</v>
      </c>
      <c r="ARU18" s="352" t="s">
        <v>1780</v>
      </c>
      <c r="ARV18" s="352" t="s">
        <v>1780</v>
      </c>
      <c r="ARW18" s="352" t="s">
        <v>1780</v>
      </c>
      <c r="ARX18" s="352" t="s">
        <v>1780</v>
      </c>
      <c r="ARY18" s="352" t="s">
        <v>1780</v>
      </c>
      <c r="ARZ18" s="352">
        <v>747627.70999999961</v>
      </c>
      <c r="ASA18" s="352" t="s">
        <v>1780</v>
      </c>
    </row>
    <row r="19" spans="1:1171">
      <c r="A19" s="346" t="s">
        <v>298</v>
      </c>
      <c r="B19" s="346">
        <v>14</v>
      </c>
      <c r="C19" s="346" t="s">
        <v>1787</v>
      </c>
      <c r="D19" s="352">
        <v>98.611111111100001</v>
      </c>
      <c r="E19" s="352">
        <v>98.380566801599997</v>
      </c>
      <c r="F19" s="352">
        <v>97.2350230415</v>
      </c>
      <c r="G19" s="352">
        <v>98.529411764700001</v>
      </c>
      <c r="H19" s="352">
        <v>97.945205479500004</v>
      </c>
      <c r="I19" s="352">
        <v>100</v>
      </c>
      <c r="J19" s="352">
        <v>100</v>
      </c>
      <c r="K19" s="352">
        <v>97.65625</v>
      </c>
      <c r="L19" s="352">
        <v>98.076923076900002</v>
      </c>
      <c r="M19" s="352">
        <v>99.056603773600003</v>
      </c>
      <c r="N19" s="352">
        <v>95.505617977499995</v>
      </c>
      <c r="O19" s="352">
        <v>95.238095238100001</v>
      </c>
      <c r="P19" s="352" t="s">
        <v>1779</v>
      </c>
      <c r="Q19" s="352">
        <v>97.142857142899999</v>
      </c>
      <c r="R19" s="352">
        <v>96.551724137899996</v>
      </c>
      <c r="S19" s="352">
        <v>95.495495495499995</v>
      </c>
      <c r="T19" s="352">
        <v>96.564885496200006</v>
      </c>
      <c r="U19" s="352">
        <v>100</v>
      </c>
      <c r="V19" s="352">
        <v>96.690307328599999</v>
      </c>
      <c r="W19" s="352">
        <v>98.582089552200003</v>
      </c>
      <c r="X19" s="352">
        <v>95.890410958900006</v>
      </c>
      <c r="Y19" s="352">
        <v>100</v>
      </c>
      <c r="Z19" s="352">
        <v>97.727272727300004</v>
      </c>
      <c r="AA19" s="352">
        <v>100</v>
      </c>
      <c r="AB19" s="352">
        <v>99.141630901300005</v>
      </c>
      <c r="AC19" s="352">
        <v>99.324324324299994</v>
      </c>
      <c r="AD19" s="352">
        <v>100</v>
      </c>
      <c r="AE19" s="352">
        <v>95.297029703000007</v>
      </c>
      <c r="AF19" s="352">
        <v>98.717948717900001</v>
      </c>
      <c r="AG19" s="352" t="s">
        <v>1779</v>
      </c>
      <c r="AH19" s="352">
        <v>98.701298701300004</v>
      </c>
      <c r="AI19" s="352">
        <v>95.0819672131</v>
      </c>
      <c r="AJ19" s="352">
        <v>97.927461139900004</v>
      </c>
      <c r="AK19" s="352">
        <v>97.333333333300004</v>
      </c>
      <c r="AL19" s="352">
        <v>96.990740740700005</v>
      </c>
      <c r="AM19" s="352">
        <v>98.924731182800002</v>
      </c>
      <c r="AN19" s="352">
        <v>96.455696202499993</v>
      </c>
      <c r="AO19" s="352">
        <v>96.491228070199995</v>
      </c>
      <c r="AP19" s="352">
        <v>97.484276729599998</v>
      </c>
      <c r="AQ19" s="352">
        <v>97.637795275599998</v>
      </c>
      <c r="AR19" s="352">
        <v>97.866666666699999</v>
      </c>
      <c r="AS19" s="352">
        <v>97.5975975976</v>
      </c>
      <c r="AT19" s="352">
        <v>99.074074074099997</v>
      </c>
      <c r="AU19" s="352">
        <v>98.319327731100003</v>
      </c>
      <c r="AV19" s="352">
        <v>94.082840236699994</v>
      </c>
      <c r="AW19" s="352">
        <v>98.275862068999999</v>
      </c>
      <c r="AX19" s="352">
        <v>98.245614035100004</v>
      </c>
      <c r="AY19" s="352">
        <v>99.029126213599994</v>
      </c>
      <c r="AZ19" s="352">
        <v>97.972972972999997</v>
      </c>
      <c r="BA19" s="352">
        <v>95.726495726500005</v>
      </c>
      <c r="BB19" s="352">
        <v>97.222222222200003</v>
      </c>
      <c r="BC19" s="352">
        <v>97.1014492754</v>
      </c>
      <c r="BD19" s="352">
        <v>90.540540540500004</v>
      </c>
      <c r="BE19" s="352">
        <v>100</v>
      </c>
      <c r="BF19" s="352">
        <v>98.148148148100006</v>
      </c>
      <c r="BG19" s="352">
        <v>99.386503067500001</v>
      </c>
      <c r="BH19" s="352">
        <v>98.765432098800005</v>
      </c>
      <c r="BI19" s="352">
        <v>97.251403079599996</v>
      </c>
      <c r="BJ19" s="352">
        <v>94.285714285699996</v>
      </c>
      <c r="BK19" s="352">
        <v>98.342541436499999</v>
      </c>
      <c r="BL19" s="352">
        <v>99.047619047599994</v>
      </c>
      <c r="BM19" s="352">
        <v>98.757763975200007</v>
      </c>
      <c r="BN19" s="352">
        <v>95.945945945899993</v>
      </c>
      <c r="BO19" s="352">
        <v>99.001814882000005</v>
      </c>
      <c r="BP19" s="352">
        <v>99.453551912600005</v>
      </c>
      <c r="BQ19" s="352">
        <v>96.368989205099993</v>
      </c>
      <c r="BR19" s="352">
        <v>95.283018867899997</v>
      </c>
      <c r="BS19" s="352">
        <v>94.262295081999994</v>
      </c>
      <c r="BT19" s="352">
        <v>93.283582089600003</v>
      </c>
      <c r="BU19" s="352">
        <v>98.130277442700006</v>
      </c>
      <c r="BV19" s="352">
        <v>95.959595959599994</v>
      </c>
      <c r="BW19" s="352">
        <v>97.916666666699996</v>
      </c>
      <c r="BX19" s="352">
        <v>97.590361445799999</v>
      </c>
      <c r="BY19" s="352">
        <v>97.107736803999998</v>
      </c>
      <c r="BZ19" s="352">
        <v>97.074468085099994</v>
      </c>
      <c r="CA19" s="352">
        <v>97.222222222200003</v>
      </c>
      <c r="CB19" s="352">
        <v>100</v>
      </c>
      <c r="CC19" s="352">
        <v>98.2300884956</v>
      </c>
      <c r="CD19" s="352">
        <v>97.142857142899999</v>
      </c>
      <c r="CE19" s="352">
        <v>95.454545454500007</v>
      </c>
      <c r="CF19" s="352">
        <v>98.412698412699996</v>
      </c>
      <c r="CG19" s="352">
        <v>99.209486166000005</v>
      </c>
      <c r="CH19" s="352">
        <v>97.920604914899997</v>
      </c>
      <c r="CI19" s="352">
        <v>99.610894941599994</v>
      </c>
      <c r="CJ19" s="352">
        <v>96.078431372500006</v>
      </c>
      <c r="CK19" s="352">
        <v>99.259259259299995</v>
      </c>
      <c r="CL19" s="352">
        <v>97.252747252700004</v>
      </c>
      <c r="CM19" s="352">
        <v>94.871794871800006</v>
      </c>
      <c r="CN19" s="352">
        <v>98.568019093100006</v>
      </c>
      <c r="CO19" s="352">
        <v>98.324356672700006</v>
      </c>
      <c r="CP19" s="352">
        <v>99.224806201600003</v>
      </c>
      <c r="CQ19" s="352">
        <v>99.120234604100006</v>
      </c>
      <c r="CR19" s="352">
        <v>96.428571428599994</v>
      </c>
      <c r="CS19" s="352">
        <v>98.837209302299996</v>
      </c>
      <c r="CT19" s="352">
        <v>98.039215686299997</v>
      </c>
      <c r="CU19" s="352">
        <v>97.991967871499995</v>
      </c>
      <c r="CV19" s="352">
        <v>98.7128712871</v>
      </c>
      <c r="CW19" s="352">
        <v>94.955489614200005</v>
      </c>
      <c r="CX19" s="352">
        <v>98.611111111100001</v>
      </c>
      <c r="CY19" s="352">
        <v>97.916666666699996</v>
      </c>
      <c r="CZ19" s="352">
        <v>96.09375</v>
      </c>
      <c r="DA19" s="352">
        <v>96.875</v>
      </c>
      <c r="DB19" s="352">
        <v>96.9849246231</v>
      </c>
      <c r="DC19" s="352">
        <v>93.9597315436</v>
      </c>
      <c r="DD19" s="352">
        <v>97.5663716814</v>
      </c>
      <c r="DE19" s="352">
        <v>99.176954732499993</v>
      </c>
      <c r="DF19" s="352">
        <v>95.973154362399995</v>
      </c>
      <c r="DG19" s="352">
        <v>98.473282442699997</v>
      </c>
      <c r="DH19" s="352">
        <v>98.611111111100001</v>
      </c>
      <c r="DI19" s="352">
        <v>92</v>
      </c>
      <c r="DJ19" s="352">
        <v>98.295454545499993</v>
      </c>
      <c r="DK19" s="352">
        <v>99.022004890000005</v>
      </c>
      <c r="DL19" s="352">
        <v>96.703296703299998</v>
      </c>
      <c r="DM19" s="352">
        <v>99.504950495000003</v>
      </c>
      <c r="DN19" s="352">
        <v>96.763202725699998</v>
      </c>
      <c r="DO19" s="352">
        <v>100</v>
      </c>
      <c r="DP19" s="352">
        <v>98.198198198200004</v>
      </c>
      <c r="DQ19" s="352">
        <v>97.122302158300002</v>
      </c>
      <c r="DR19" s="352">
        <v>98.922800718100007</v>
      </c>
      <c r="DS19" s="352">
        <v>96.363636363599994</v>
      </c>
      <c r="DT19" s="352">
        <v>97.530864197499994</v>
      </c>
      <c r="DU19" s="352">
        <v>99.540229885100004</v>
      </c>
      <c r="DV19" s="352">
        <v>94.964028776999996</v>
      </c>
      <c r="DW19" s="352">
        <v>99.275362318800006</v>
      </c>
      <c r="DX19" s="352">
        <v>98.599439775899995</v>
      </c>
      <c r="DY19" s="352">
        <v>98.148148148100006</v>
      </c>
      <c r="DZ19" s="352">
        <v>97.058823529400001</v>
      </c>
      <c r="EA19" s="352">
        <v>97.727272727300004</v>
      </c>
      <c r="EB19" s="352">
        <v>98.726114649699994</v>
      </c>
      <c r="EC19" s="352">
        <v>99.664429530199996</v>
      </c>
      <c r="ED19" s="352">
        <v>99.004975124400005</v>
      </c>
      <c r="EE19" s="352">
        <v>97.584905660399997</v>
      </c>
      <c r="EF19" s="352">
        <v>99.333333333300004</v>
      </c>
      <c r="EG19" s="352">
        <v>94.666666666699996</v>
      </c>
      <c r="EH19" s="352">
        <v>95.541539799899994</v>
      </c>
      <c r="EI19" s="352">
        <v>96.808510638300007</v>
      </c>
      <c r="EJ19" s="352">
        <v>96.969696969699996</v>
      </c>
      <c r="EK19" s="352">
        <v>99.586776859500006</v>
      </c>
      <c r="EL19" s="352">
        <v>97.560975609799996</v>
      </c>
      <c r="EM19" s="352">
        <v>96.774193548400007</v>
      </c>
      <c r="EN19" s="352">
        <v>100</v>
      </c>
      <c r="EO19" s="352">
        <v>96.190476190499993</v>
      </c>
      <c r="EP19" s="352">
        <v>99</v>
      </c>
      <c r="EQ19" s="352">
        <v>99.554565701599998</v>
      </c>
      <c r="ER19" s="352">
        <v>100</v>
      </c>
      <c r="ES19" s="352">
        <v>93.203883495100001</v>
      </c>
      <c r="ET19" s="352" t="s">
        <v>1779</v>
      </c>
      <c r="EU19" s="352">
        <v>99.299719887999998</v>
      </c>
      <c r="EV19" s="352">
        <v>99.224806201600003</v>
      </c>
      <c r="EW19" s="352">
        <v>100</v>
      </c>
      <c r="EX19" s="352">
        <v>97.615384615400004</v>
      </c>
      <c r="EY19" s="352">
        <v>100</v>
      </c>
      <c r="EZ19" s="352">
        <v>96</v>
      </c>
      <c r="FA19" s="352">
        <v>95.121951219500005</v>
      </c>
      <c r="FB19" s="352">
        <v>100</v>
      </c>
      <c r="FC19" s="352">
        <v>98.723118279600001</v>
      </c>
      <c r="FD19" s="352">
        <v>95.810564662999994</v>
      </c>
      <c r="FE19" s="352">
        <v>95.238095238100001</v>
      </c>
      <c r="FF19" s="352">
        <v>99.512195121999994</v>
      </c>
      <c r="FG19" s="352">
        <v>96.190476190499993</v>
      </c>
      <c r="FH19" s="352">
        <v>99.312714776600004</v>
      </c>
      <c r="FI19" s="352">
        <v>95.864661654100004</v>
      </c>
      <c r="FJ19" s="352">
        <v>95.548961424300003</v>
      </c>
      <c r="FK19" s="352">
        <v>95.555555555599994</v>
      </c>
      <c r="FL19" s="352">
        <v>98.076923076900002</v>
      </c>
      <c r="FM19" s="352">
        <v>91.935483871000002</v>
      </c>
      <c r="FN19" s="352">
        <v>97.183098591499999</v>
      </c>
      <c r="FO19" s="352">
        <v>99.337748344399998</v>
      </c>
      <c r="FP19" s="352">
        <v>98.928571428599994</v>
      </c>
      <c r="FQ19" s="352">
        <v>100</v>
      </c>
      <c r="FR19" s="352">
        <v>100</v>
      </c>
      <c r="FS19" s="352">
        <v>96.969696969699996</v>
      </c>
      <c r="FT19" s="352">
        <v>98.613861386099998</v>
      </c>
      <c r="FU19" s="352">
        <v>98.7951807229</v>
      </c>
      <c r="FV19" s="352">
        <v>98.090692124100002</v>
      </c>
      <c r="FW19" s="352">
        <v>97.674418604699994</v>
      </c>
      <c r="FX19" s="352">
        <v>100</v>
      </c>
      <c r="FY19" s="352">
        <v>98.322147650999995</v>
      </c>
      <c r="FZ19" s="352">
        <v>98.717948717900001</v>
      </c>
      <c r="GA19" s="352">
        <v>98.443579766499994</v>
      </c>
      <c r="GB19" s="352">
        <v>96.728971962599999</v>
      </c>
      <c r="GC19" s="352">
        <v>98.567335243599999</v>
      </c>
      <c r="GD19" s="352">
        <v>98.281786941600004</v>
      </c>
      <c r="GE19" s="352">
        <v>97.457627118600001</v>
      </c>
      <c r="GF19" s="352">
        <v>99.029126213599994</v>
      </c>
      <c r="GG19" s="352">
        <v>98.159509202500004</v>
      </c>
      <c r="GH19" s="352">
        <v>99.107142857100001</v>
      </c>
      <c r="GI19" s="352" t="s">
        <v>1779</v>
      </c>
      <c r="GJ19" s="352">
        <v>98.136645962700001</v>
      </c>
      <c r="GK19" s="352">
        <v>97.723292469399993</v>
      </c>
      <c r="GL19" s="352">
        <v>98.484848484799997</v>
      </c>
      <c r="GM19" s="352">
        <v>97.860962566799998</v>
      </c>
      <c r="GN19" s="352">
        <v>97.857142857100001</v>
      </c>
      <c r="GO19" s="352">
        <v>97.9695431472</v>
      </c>
      <c r="GP19" s="352" t="s">
        <v>1779</v>
      </c>
      <c r="GQ19" s="352">
        <v>98.507462686599993</v>
      </c>
      <c r="GR19" s="352">
        <v>98.854961832100003</v>
      </c>
      <c r="GS19" s="352">
        <v>96.716417910399997</v>
      </c>
      <c r="GT19" s="352">
        <v>94.893784421700005</v>
      </c>
      <c r="GU19" s="352" t="s">
        <v>1779</v>
      </c>
      <c r="GV19" s="352">
        <v>100</v>
      </c>
      <c r="GW19" s="352">
        <v>98.989898989899999</v>
      </c>
      <c r="GX19" s="352">
        <v>95.945945945899993</v>
      </c>
      <c r="GY19" s="352">
        <v>89.5161290323</v>
      </c>
      <c r="GZ19" s="352">
        <v>96.755994358300001</v>
      </c>
      <c r="HA19" s="352">
        <v>98.914027149299997</v>
      </c>
      <c r="HB19" s="352">
        <v>95.145631068</v>
      </c>
      <c r="HC19" s="352">
        <v>97.435897435900003</v>
      </c>
      <c r="HD19" s="352">
        <v>97.435897435900003</v>
      </c>
      <c r="HE19" s="352">
        <v>98</v>
      </c>
      <c r="HF19" s="352">
        <v>98.936170212799993</v>
      </c>
      <c r="HG19" s="352">
        <v>99.212598425199999</v>
      </c>
      <c r="HH19" s="352">
        <v>99.009900990099993</v>
      </c>
      <c r="HI19" s="352">
        <v>97.540983606599994</v>
      </c>
      <c r="HJ19" s="352">
        <v>93.277310924399998</v>
      </c>
      <c r="HK19" s="352">
        <v>98.159509202500004</v>
      </c>
      <c r="HL19" s="352">
        <v>95.526838966200003</v>
      </c>
      <c r="HM19" s="352">
        <v>96.894409937899994</v>
      </c>
      <c r="HN19" s="352">
        <v>98.2300884956</v>
      </c>
      <c r="HO19" s="352">
        <v>97.5</v>
      </c>
      <c r="HP19" s="352" t="s">
        <v>1780</v>
      </c>
      <c r="HQ19" s="352">
        <v>97.512437810899996</v>
      </c>
      <c r="HR19" s="352">
        <v>96.335078534000004</v>
      </c>
      <c r="HS19" s="352">
        <v>97.560975609799996</v>
      </c>
      <c r="HT19" s="352">
        <v>97.674418604699994</v>
      </c>
      <c r="HU19" s="352">
        <v>96.273291925500004</v>
      </c>
      <c r="HV19" s="352">
        <v>99.180327868899994</v>
      </c>
      <c r="HW19" s="352">
        <v>98</v>
      </c>
      <c r="HX19" s="352">
        <v>99</v>
      </c>
      <c r="HY19" s="352">
        <v>94.634146341499999</v>
      </c>
      <c r="HZ19" s="352">
        <v>98.501070663799993</v>
      </c>
      <c r="IA19" s="352">
        <v>98.717948717900001</v>
      </c>
      <c r="IB19" s="352">
        <v>98.305084745800002</v>
      </c>
      <c r="IC19" s="352">
        <v>97.318007662799999</v>
      </c>
      <c r="ID19" s="352">
        <v>96.7661691542</v>
      </c>
      <c r="IE19" s="352">
        <v>100</v>
      </c>
      <c r="IF19" s="352">
        <v>98.345864661700006</v>
      </c>
      <c r="IG19" s="352">
        <v>97.637795275599998</v>
      </c>
      <c r="IH19" s="352">
        <v>98.193979933099996</v>
      </c>
      <c r="II19" s="352">
        <v>97.148676171100007</v>
      </c>
      <c r="IJ19" s="352">
        <v>96.407185628700006</v>
      </c>
      <c r="IK19" s="352">
        <v>94.113120430899997</v>
      </c>
      <c r="IL19" s="352">
        <v>97.457627118600001</v>
      </c>
      <c r="IM19" s="352">
        <v>98.148148148100006</v>
      </c>
      <c r="IN19" s="352">
        <v>98.936170212799993</v>
      </c>
      <c r="IO19" s="352">
        <v>94</v>
      </c>
      <c r="IP19" s="352">
        <v>96.782178217799995</v>
      </c>
      <c r="IQ19" s="352">
        <v>91.780821917799997</v>
      </c>
      <c r="IR19" s="352">
        <v>98.620689655199996</v>
      </c>
      <c r="IS19" s="352">
        <v>98.382352941199997</v>
      </c>
      <c r="IT19" s="352">
        <v>93.700787401599996</v>
      </c>
      <c r="IU19" s="352">
        <v>98.571428571400006</v>
      </c>
      <c r="IV19" s="352">
        <v>99.041533546300002</v>
      </c>
      <c r="IW19" s="352">
        <v>92.727272727300004</v>
      </c>
      <c r="IX19" s="352">
        <v>98.039215686299997</v>
      </c>
      <c r="IY19" s="352">
        <v>90.740740740700005</v>
      </c>
      <c r="IZ19" s="352">
        <v>97.468354430399998</v>
      </c>
      <c r="JA19" s="352">
        <v>100</v>
      </c>
      <c r="JB19" s="352">
        <v>96.559633027499999</v>
      </c>
      <c r="JC19" s="352">
        <v>97.5</v>
      </c>
      <c r="JD19" s="352">
        <v>97.357723577200005</v>
      </c>
      <c r="JE19" s="352">
        <v>98.614958448799996</v>
      </c>
      <c r="JF19" s="352">
        <v>97.852760736199997</v>
      </c>
      <c r="JG19" s="352">
        <v>97.538100820599993</v>
      </c>
      <c r="JH19" s="352">
        <v>98.788443615999995</v>
      </c>
      <c r="JI19" s="352" t="s">
        <v>1779</v>
      </c>
      <c r="JJ19" s="352">
        <v>99.270072992699994</v>
      </c>
      <c r="JK19" s="352">
        <v>94.117647058800003</v>
      </c>
      <c r="JL19" s="352">
        <v>100</v>
      </c>
      <c r="JM19" s="352">
        <v>99.145299145300001</v>
      </c>
      <c r="JN19" s="352">
        <v>94.565217391299996</v>
      </c>
      <c r="JO19" s="352" t="s">
        <v>1779</v>
      </c>
      <c r="JP19" s="352">
        <v>98.989898989899999</v>
      </c>
      <c r="JQ19" s="352">
        <v>96.842105263199997</v>
      </c>
      <c r="JR19" s="352">
        <v>98.802395209599993</v>
      </c>
      <c r="JS19" s="352">
        <v>95.061728395100005</v>
      </c>
      <c r="JT19" s="352">
        <v>94.252873563199998</v>
      </c>
      <c r="JU19" s="352">
        <v>98.876404494400006</v>
      </c>
      <c r="JV19" s="352">
        <v>99.493670886100006</v>
      </c>
      <c r="JW19" s="352">
        <v>96.694214876000004</v>
      </c>
      <c r="JX19" s="352">
        <v>100</v>
      </c>
      <c r="JY19" s="352">
        <v>98.957790515900001</v>
      </c>
      <c r="JZ19" s="352">
        <v>96.825396825400006</v>
      </c>
      <c r="KA19" s="352">
        <v>97.427101200699994</v>
      </c>
      <c r="KB19" s="352">
        <v>98.130841121499998</v>
      </c>
      <c r="KC19" s="352">
        <v>95.5284552846</v>
      </c>
      <c r="KD19" s="352">
        <v>97.260273972600004</v>
      </c>
      <c r="KE19" s="352">
        <v>100</v>
      </c>
      <c r="KF19" s="352" t="s">
        <v>1779</v>
      </c>
      <c r="KG19" s="352">
        <v>100</v>
      </c>
      <c r="KH19" s="352">
        <v>97.271393557115374</v>
      </c>
      <c r="KI19" s="352">
        <v>1.2089309576467286</v>
      </c>
      <c r="KJ19" s="352">
        <v>1.1130861427946428</v>
      </c>
      <c r="KK19" s="352">
        <v>2.1816411840284644</v>
      </c>
      <c r="KL19" s="352">
        <v>2.8610806730229257</v>
      </c>
      <c r="KM19" s="352">
        <v>2.3012056612466552</v>
      </c>
      <c r="KN19" s="352" t="s">
        <v>1780</v>
      </c>
      <c r="KO19" s="352" t="s">
        <v>1780</v>
      </c>
      <c r="KP19" s="352">
        <v>1.8532830465250356</v>
      </c>
      <c r="KQ19" s="352">
        <v>2.6394968383006585</v>
      </c>
      <c r="KR19" s="352">
        <v>1.3012984879691771</v>
      </c>
      <c r="KS19" s="352">
        <v>4.3043791585473059</v>
      </c>
      <c r="KT19" s="352">
        <v>5.2587375849774389</v>
      </c>
      <c r="KU19" s="352" t="s">
        <v>1779</v>
      </c>
      <c r="KV19" s="352">
        <v>2.4683597792866436</v>
      </c>
      <c r="KW19" s="352">
        <v>2.213690164375663</v>
      </c>
      <c r="KX19" s="352">
        <v>3.8584203367635297</v>
      </c>
      <c r="KY19" s="352">
        <v>2.2053912628362724</v>
      </c>
      <c r="KZ19" s="352" t="s">
        <v>1780</v>
      </c>
      <c r="LA19" s="352">
        <v>1.7047911890842329</v>
      </c>
      <c r="LB19" s="352">
        <v>0.63303406802434381</v>
      </c>
      <c r="LC19" s="352">
        <v>1.1384695970197498</v>
      </c>
      <c r="LD19" s="352" t="s">
        <v>1780</v>
      </c>
      <c r="LE19" s="352">
        <v>2.5424396746281843</v>
      </c>
      <c r="LF19" s="352" t="s">
        <v>1780</v>
      </c>
      <c r="LG19" s="352">
        <v>1.1845221264370167</v>
      </c>
      <c r="LH19" s="352">
        <v>1.3198426724720633</v>
      </c>
      <c r="LI19" s="352" t="s">
        <v>1780</v>
      </c>
      <c r="LJ19" s="352">
        <v>2.0643873488246953</v>
      </c>
      <c r="LK19" s="352">
        <v>2.4966607277577424</v>
      </c>
      <c r="LL19" s="352" t="s">
        <v>1779</v>
      </c>
      <c r="LM19" s="352">
        <v>2.5288716031610363</v>
      </c>
      <c r="LN19" s="352">
        <v>2.4268947423613128</v>
      </c>
      <c r="LO19" s="352">
        <v>2.0099303384100295</v>
      </c>
      <c r="LP19" s="352">
        <v>3.6462009859070719</v>
      </c>
      <c r="LQ19" s="352">
        <v>1.6110504433928554</v>
      </c>
      <c r="LR19" s="352">
        <v>0.58137169822509804</v>
      </c>
      <c r="LS19" s="352">
        <v>1.8234209219595954</v>
      </c>
      <c r="LT19" s="352">
        <v>4.776833791796264</v>
      </c>
      <c r="LU19" s="352">
        <v>2.4341998404659932</v>
      </c>
      <c r="LV19" s="352">
        <v>1.3206628585443667</v>
      </c>
      <c r="LW19" s="352">
        <v>1.4624707722562249</v>
      </c>
      <c r="LX19" s="352">
        <v>1.1629509485416207</v>
      </c>
      <c r="LY19" s="352">
        <v>1.8063933549203171</v>
      </c>
      <c r="LZ19" s="352">
        <v>1.6331593444399033</v>
      </c>
      <c r="MA19" s="352">
        <v>3.5573334540972894</v>
      </c>
      <c r="MB19" s="352">
        <v>2.3688442714923923</v>
      </c>
      <c r="MC19" s="352">
        <v>3.4082998963346256</v>
      </c>
      <c r="MD19" s="352">
        <v>1.8936526509744311</v>
      </c>
      <c r="ME19" s="352">
        <v>1.6054364865545381</v>
      </c>
      <c r="MF19" s="352">
        <v>3.664977326767044</v>
      </c>
      <c r="MG19" s="352">
        <v>3.0993863427902397</v>
      </c>
      <c r="MH19" s="352">
        <v>1.3995545836591816</v>
      </c>
      <c r="MI19" s="352">
        <v>6.6679895896521657</v>
      </c>
      <c r="MJ19" s="352" t="s">
        <v>1780</v>
      </c>
      <c r="MK19" s="352">
        <v>3.5958648992025672</v>
      </c>
      <c r="ML19" s="352">
        <v>1.1987598039223286</v>
      </c>
      <c r="MM19" s="352">
        <v>0.64270180364756868</v>
      </c>
      <c r="MN19" s="352">
        <v>0.38441327886816623</v>
      </c>
      <c r="MO19" s="352">
        <v>4.4398198161637055</v>
      </c>
      <c r="MP19" s="352">
        <v>1.8599824120845341</v>
      </c>
      <c r="MQ19" s="352">
        <v>1.8577565123716369</v>
      </c>
      <c r="MR19" s="352">
        <v>1.7109243895588122</v>
      </c>
      <c r="MS19" s="352">
        <v>3.1774834386511088</v>
      </c>
      <c r="MT19" s="352">
        <v>0.58693822920822925</v>
      </c>
      <c r="MU19" s="352">
        <v>1.0681079086617302</v>
      </c>
      <c r="MV19" s="352">
        <v>1.1485539540632317</v>
      </c>
      <c r="MW19" s="352">
        <v>4.0359238422409902</v>
      </c>
      <c r="MX19" s="352">
        <v>4.1268080167122605</v>
      </c>
      <c r="MY19" s="352">
        <v>4.2381384016820789</v>
      </c>
      <c r="MZ19" s="352">
        <v>0.65200947271290488</v>
      </c>
      <c r="NA19" s="352">
        <v>3.8787793762448075</v>
      </c>
      <c r="NB19" s="352">
        <v>2.857117797095782</v>
      </c>
      <c r="NC19" s="352">
        <v>3.2991072948095734</v>
      </c>
      <c r="ND19" s="352">
        <v>0.88326455589873376</v>
      </c>
      <c r="NE19" s="352">
        <v>1.7034017095522813</v>
      </c>
      <c r="NF19" s="352">
        <v>3.0993863427902397</v>
      </c>
      <c r="NG19" s="352" t="s">
        <v>1780</v>
      </c>
      <c r="NH19" s="352">
        <v>1.7190950726416077</v>
      </c>
      <c r="NI19" s="352">
        <v>3.9028194936481526</v>
      </c>
      <c r="NJ19" s="352">
        <v>4.3521284204546618</v>
      </c>
      <c r="NK19" s="352">
        <v>1.5431604930370071</v>
      </c>
      <c r="NL19" s="352">
        <v>0.7716354123573268</v>
      </c>
      <c r="NM19" s="352">
        <v>1.2160005902806148</v>
      </c>
      <c r="NN19" s="352">
        <v>0.76116072133325474</v>
      </c>
      <c r="NO19" s="352">
        <v>5.3273820743686144</v>
      </c>
      <c r="NP19" s="352">
        <v>1.4464646278867974</v>
      </c>
      <c r="NQ19" s="352">
        <v>2.3747649190127191</v>
      </c>
      <c r="NR19" s="352">
        <v>6.9226921752489261</v>
      </c>
      <c r="NS19" s="352">
        <v>0.80439745910190652</v>
      </c>
      <c r="NT19" s="352">
        <v>0.61544492370902049</v>
      </c>
      <c r="NU19" s="352">
        <v>1.5134793184183479</v>
      </c>
      <c r="NV19" s="352">
        <v>0.70085549466725183</v>
      </c>
      <c r="NW19" s="352">
        <v>4.8605555238058997</v>
      </c>
      <c r="NX19" s="352">
        <v>1.1328903088049316</v>
      </c>
      <c r="NY19" s="352">
        <v>1.5534961603634372</v>
      </c>
      <c r="NZ19" s="352">
        <v>1.0059498696388971</v>
      </c>
      <c r="OA19" s="352">
        <v>0.69517359209226015</v>
      </c>
      <c r="OB19" s="352">
        <v>2.3367414908488229</v>
      </c>
      <c r="OC19" s="352">
        <v>1.9114876800261129</v>
      </c>
      <c r="OD19" s="352">
        <v>2.857117797095782</v>
      </c>
      <c r="OE19" s="352">
        <v>2.3733603188055667</v>
      </c>
      <c r="OF19" s="352">
        <v>2.4611400379617407</v>
      </c>
      <c r="OG19" s="352">
        <v>2.375914108463121</v>
      </c>
      <c r="OH19" s="352">
        <v>3.8252686506841798</v>
      </c>
      <c r="OI19" s="352">
        <v>1.0044979589102638</v>
      </c>
      <c r="OJ19" s="352">
        <v>1.1359786785547925</v>
      </c>
      <c r="OK19" s="352">
        <v>3.1566055274438583</v>
      </c>
      <c r="OL19" s="352">
        <v>1.4847180317402433</v>
      </c>
      <c r="OM19" s="352">
        <v>0.74974715234195344</v>
      </c>
      <c r="ON19" s="352">
        <v>6.1399431050567017</v>
      </c>
      <c r="OO19" s="352">
        <v>1.1041043506696013</v>
      </c>
      <c r="OP19" s="352">
        <v>0.95373696772762173</v>
      </c>
      <c r="OQ19" s="352">
        <v>2.1180456635452884</v>
      </c>
      <c r="OR19" s="352">
        <v>0.96789232456924879</v>
      </c>
      <c r="OS19" s="352">
        <v>1.4316929546903907</v>
      </c>
      <c r="OT19" s="352" t="s">
        <v>1780</v>
      </c>
      <c r="OU19" s="352">
        <v>2.474570606526413</v>
      </c>
      <c r="OV19" s="352">
        <v>2.7792700723219497</v>
      </c>
      <c r="OW19" s="352">
        <v>0.85728397020658065</v>
      </c>
      <c r="OX19" s="352">
        <v>4.9472626738366046</v>
      </c>
      <c r="OY19" s="352">
        <v>1.37968982459752</v>
      </c>
      <c r="OZ19" s="352">
        <v>0.63574233389211088</v>
      </c>
      <c r="PA19" s="352">
        <v>3.6355477789541908</v>
      </c>
      <c r="PB19" s="352">
        <v>1.0006512160779835</v>
      </c>
      <c r="PC19" s="352">
        <v>0.54516137586723801</v>
      </c>
      <c r="PD19" s="352">
        <v>1.6081196705044647</v>
      </c>
      <c r="PE19" s="352">
        <v>2.5398593280072674</v>
      </c>
      <c r="PF19" s="352">
        <v>4.4036346916348919</v>
      </c>
      <c r="PG19" s="352">
        <v>1.2404305159811031</v>
      </c>
      <c r="PH19" s="352">
        <v>0.65661363955452146</v>
      </c>
      <c r="PI19" s="352">
        <v>0.68607805098943686</v>
      </c>
      <c r="PJ19" s="352">
        <v>0.82662113584559904</v>
      </c>
      <c r="PK19" s="352">
        <v>1.3023038275530325</v>
      </c>
      <c r="PL19" s="352">
        <v>3.5959061496425448</v>
      </c>
      <c r="PM19" s="352">
        <v>0.59656827347927788</v>
      </c>
      <c r="PN19" s="352">
        <v>3.5534124077778273</v>
      </c>
      <c r="PO19" s="352">
        <v>5.8487108441089077</v>
      </c>
      <c r="PP19" s="352">
        <v>0.80824224012390289</v>
      </c>
      <c r="PQ19" s="352">
        <v>1.6694187557419156</v>
      </c>
      <c r="PR19" s="352">
        <v>3.5909845004007934</v>
      </c>
      <c r="PS19" s="352" t="s">
        <v>1780</v>
      </c>
      <c r="PT19" s="352">
        <v>2.113986346125472</v>
      </c>
      <c r="PU19" s="352">
        <v>1.3789822333880863</v>
      </c>
      <c r="PV19" s="352">
        <v>0.61596398393487561</v>
      </c>
      <c r="PW19" s="352" t="s">
        <v>1780</v>
      </c>
      <c r="PX19" s="352">
        <v>4.8605439093169167</v>
      </c>
      <c r="PY19" s="352" t="s">
        <v>1779</v>
      </c>
      <c r="PZ19" s="352">
        <v>0.61166956742064826</v>
      </c>
      <c r="QA19" s="352">
        <v>1.5134793184183479</v>
      </c>
      <c r="QB19" s="352" t="s">
        <v>1780</v>
      </c>
      <c r="QC19" s="352">
        <v>0.82937836233578821</v>
      </c>
      <c r="QD19" s="352" t="s">
        <v>1780</v>
      </c>
      <c r="QE19" s="352">
        <v>5.4317113325359969</v>
      </c>
      <c r="QF19" s="352">
        <v>4.6624328477500399</v>
      </c>
      <c r="QG19" s="352" t="s">
        <v>1780</v>
      </c>
      <c r="QH19" s="352">
        <v>0.57047862005231309</v>
      </c>
      <c r="QI19" s="352">
        <v>1.6759240944047633</v>
      </c>
      <c r="QJ19" s="352">
        <v>6.4406118871953026</v>
      </c>
      <c r="QK19" s="352">
        <v>0.95376276491182921</v>
      </c>
      <c r="QL19" s="352">
        <v>3.6615317579962152</v>
      </c>
      <c r="QM19" s="352">
        <v>0.67122095945916271</v>
      </c>
      <c r="QN19" s="352">
        <v>2.3927650096302244</v>
      </c>
      <c r="QO19" s="352">
        <v>2.2018350735686738</v>
      </c>
      <c r="QP19" s="352">
        <v>6.0212481559292286</v>
      </c>
      <c r="QQ19" s="352">
        <v>2.6394968383006585</v>
      </c>
      <c r="QR19" s="352">
        <v>6.7778346094123663</v>
      </c>
      <c r="QS19" s="352">
        <v>3.8486471088565679</v>
      </c>
      <c r="QT19" s="352">
        <v>1.2937080482809051</v>
      </c>
      <c r="QU19" s="352">
        <v>1.2059228831065383</v>
      </c>
      <c r="QV19" s="352" t="s">
        <v>1780</v>
      </c>
      <c r="QW19" s="352" t="s">
        <v>1780</v>
      </c>
      <c r="QX19" s="352">
        <v>4.1356630990686938</v>
      </c>
      <c r="QY19" s="352">
        <v>1.0197241283956799</v>
      </c>
      <c r="QZ19" s="352">
        <v>2.3471770979207349</v>
      </c>
      <c r="RA19" s="352">
        <v>1.3103911198668783</v>
      </c>
      <c r="RB19" s="352">
        <v>4.5048261273462913</v>
      </c>
      <c r="RC19" s="352" t="s">
        <v>1780</v>
      </c>
      <c r="RD19" s="352">
        <v>1.4583121279449358</v>
      </c>
      <c r="RE19" s="352">
        <v>2.4966607277577424</v>
      </c>
      <c r="RF19" s="352">
        <v>1.5133753038337119</v>
      </c>
      <c r="RG19" s="352">
        <v>2.3832500130281034</v>
      </c>
      <c r="RH19" s="352">
        <v>1.2467579734736631</v>
      </c>
      <c r="RI19" s="352">
        <v>1.0557707087270671</v>
      </c>
      <c r="RJ19" s="352">
        <v>2.8401587004377831</v>
      </c>
      <c r="RK19" s="352">
        <v>1.3390146307159085</v>
      </c>
      <c r="RL19" s="352">
        <v>2.0634563363084624</v>
      </c>
      <c r="RM19" s="352">
        <v>0.6584783595532997</v>
      </c>
      <c r="RN19" s="352" t="s">
        <v>1779</v>
      </c>
      <c r="RO19" s="352">
        <v>2.0888460255410592</v>
      </c>
      <c r="RP19" s="352">
        <v>1.223462562411612</v>
      </c>
      <c r="RQ19" s="352">
        <v>2.9471133950296746</v>
      </c>
      <c r="RR19" s="352">
        <v>2.0737156349432979</v>
      </c>
      <c r="RS19" s="352">
        <v>0.979285453787611</v>
      </c>
      <c r="RT19" s="352">
        <v>0.88080623475829611</v>
      </c>
      <c r="RU19" s="352" t="s">
        <v>1779</v>
      </c>
      <c r="RV19" s="352">
        <v>2.90345991840951</v>
      </c>
      <c r="RW19" s="352">
        <v>1.2882929903238249</v>
      </c>
      <c r="RX19" s="352">
        <v>1.9083485905500055</v>
      </c>
      <c r="RY19" s="352">
        <v>0.38269408757919621</v>
      </c>
      <c r="RZ19" s="352" t="s">
        <v>1779</v>
      </c>
      <c r="SA19" s="352" t="s">
        <v>1780</v>
      </c>
      <c r="SB19" s="352">
        <v>1.1372493307989515</v>
      </c>
      <c r="SC19" s="352">
        <v>3.1774834386511088</v>
      </c>
      <c r="SD19" s="352">
        <v>5.392084744572557</v>
      </c>
      <c r="SE19" s="352">
        <v>1.3041054036527271</v>
      </c>
      <c r="SF19" s="352">
        <v>0.61110151208710306</v>
      </c>
      <c r="SG19" s="352">
        <v>4.1504795112129358</v>
      </c>
      <c r="SH19" s="352">
        <v>3.5078091879131819</v>
      </c>
      <c r="SI19" s="352">
        <v>2.8641142084779858</v>
      </c>
      <c r="SJ19" s="352">
        <v>1.7354579799004028</v>
      </c>
      <c r="SK19" s="352">
        <v>2.0739857363106751</v>
      </c>
      <c r="SL19" s="352">
        <v>1.5372190664861023</v>
      </c>
      <c r="SM19" s="352">
        <v>1.9309632602094808</v>
      </c>
      <c r="SN19" s="352">
        <v>2.7482132768745942</v>
      </c>
      <c r="SO19" s="352">
        <v>3.1814647399128546</v>
      </c>
      <c r="SP19" s="352">
        <v>2.0634563363084624</v>
      </c>
      <c r="SQ19" s="352">
        <v>1.2774004093632669</v>
      </c>
      <c r="SR19" s="352">
        <v>2.6795666176001873</v>
      </c>
      <c r="SS19" s="352">
        <v>2.4311675667385231</v>
      </c>
      <c r="ST19" s="352">
        <v>2.7934297914928834</v>
      </c>
      <c r="SU19" s="352" t="s">
        <v>1780</v>
      </c>
      <c r="SV19" s="352">
        <v>2.1531536534491948</v>
      </c>
      <c r="SW19" s="352">
        <v>2.6647959031273416</v>
      </c>
      <c r="SX19" s="352">
        <v>3.3388375114838311</v>
      </c>
      <c r="SY19" s="352">
        <v>2.6008625772758478</v>
      </c>
      <c r="SZ19" s="352">
        <v>2.9258949650089079</v>
      </c>
      <c r="TA19" s="352">
        <v>1.5999595776038547</v>
      </c>
      <c r="TB19" s="352">
        <v>3.8806020151517657</v>
      </c>
      <c r="TC19" s="352">
        <v>1.9501753767289784</v>
      </c>
      <c r="TD19" s="352">
        <v>3.0847678596968962</v>
      </c>
      <c r="TE19" s="352">
        <v>1.1020687462989969</v>
      </c>
      <c r="TF19" s="352">
        <v>0.83222024258591887</v>
      </c>
      <c r="TG19" s="352">
        <v>2.3290405656245383</v>
      </c>
      <c r="TH19" s="352">
        <v>1.3859456216834758</v>
      </c>
      <c r="TI19" s="352">
        <v>1.2227804054319762</v>
      </c>
      <c r="TJ19" s="352" t="s">
        <v>1780</v>
      </c>
      <c r="TK19" s="352">
        <v>0.96941295703405217</v>
      </c>
      <c r="TL19" s="352">
        <v>1.8676993258758614</v>
      </c>
      <c r="TM19" s="352">
        <v>0.67505505267473609</v>
      </c>
      <c r="TN19" s="352">
        <v>1.4721668716741334</v>
      </c>
      <c r="TO19" s="352">
        <v>1.9959742308929691</v>
      </c>
      <c r="TP19" s="352">
        <v>0.90494168491898108</v>
      </c>
      <c r="TQ19" s="352">
        <v>2.8401587004377831</v>
      </c>
      <c r="TR19" s="352">
        <v>3.5958648992025672</v>
      </c>
      <c r="TS19" s="352">
        <v>1.4665293782294526</v>
      </c>
      <c r="TT19" s="352">
        <v>6.5827994045086911</v>
      </c>
      <c r="TU19" s="352">
        <v>1.7208542095657577</v>
      </c>
      <c r="TV19" s="352">
        <v>6.3006420557605907</v>
      </c>
      <c r="TW19" s="352">
        <v>1.8983971996155873</v>
      </c>
      <c r="TX19" s="352">
        <v>0.94820470019421066</v>
      </c>
      <c r="TY19" s="352">
        <v>4.2254110538903689</v>
      </c>
      <c r="TZ19" s="352">
        <v>1.2432216214336052</v>
      </c>
      <c r="UA19" s="352">
        <v>1.0793965840190793</v>
      </c>
      <c r="UB19" s="352">
        <v>6.8632073644049143</v>
      </c>
      <c r="UC19" s="352">
        <v>2.1969753390804954</v>
      </c>
      <c r="UD19" s="352">
        <v>7.7312278693115957</v>
      </c>
      <c r="UE19" s="352">
        <v>3.463983341790879</v>
      </c>
      <c r="UF19" s="352" t="s">
        <v>1780</v>
      </c>
      <c r="UG19" s="352">
        <v>1.7108542575627297</v>
      </c>
      <c r="UH19" s="352">
        <v>2.7934297914928834</v>
      </c>
      <c r="UI19" s="352">
        <v>1.4172545177835332</v>
      </c>
      <c r="UJ19" s="352">
        <v>1.2056056362463607</v>
      </c>
      <c r="UK19" s="352">
        <v>1.5735263965937207</v>
      </c>
      <c r="UL19" s="352">
        <v>0.73534109468684505</v>
      </c>
      <c r="UM19" s="352">
        <v>0.65460768143786652</v>
      </c>
      <c r="UN19" s="352" t="s">
        <v>1779</v>
      </c>
      <c r="UO19" s="352">
        <v>1.0079283875985539</v>
      </c>
      <c r="UP19" s="352">
        <v>4.5663274923159491</v>
      </c>
      <c r="UQ19" s="352" t="s">
        <v>1780</v>
      </c>
      <c r="UR19" s="352">
        <v>1.6680392796115342</v>
      </c>
      <c r="US19" s="352">
        <v>4.6325376624889145</v>
      </c>
      <c r="UT19" s="352" t="s">
        <v>1779</v>
      </c>
      <c r="UU19" s="352">
        <v>1.3928402853895392</v>
      </c>
      <c r="UV19" s="352">
        <v>3.5166180787463333</v>
      </c>
      <c r="UW19" s="352">
        <v>1.649826725971991</v>
      </c>
      <c r="UX19" s="352">
        <v>4.7184993688034496</v>
      </c>
      <c r="UY19" s="352">
        <v>4.8906785717953909</v>
      </c>
      <c r="UZ19" s="352">
        <v>2.1898400658543835</v>
      </c>
      <c r="VA19" s="352">
        <v>0.69995754770985741</v>
      </c>
      <c r="VB19" s="352">
        <v>3.1856711494708065</v>
      </c>
      <c r="VC19" s="352" t="s">
        <v>1780</v>
      </c>
      <c r="VD19" s="352">
        <v>0.45438196930102492</v>
      </c>
      <c r="VE19" s="352">
        <v>3.061330121447682</v>
      </c>
      <c r="VF19" s="352">
        <v>1.2852068647302133</v>
      </c>
      <c r="VG19" s="352">
        <v>0.9699314291016492</v>
      </c>
      <c r="VH19" s="352">
        <v>1.8262855655432588</v>
      </c>
      <c r="VI19" s="352">
        <v>2.1619981898824534</v>
      </c>
      <c r="VJ19" s="352" t="s">
        <v>1780</v>
      </c>
      <c r="VK19" s="352" t="s">
        <v>1779</v>
      </c>
      <c r="VL19" s="352" t="s">
        <v>1780</v>
      </c>
      <c r="VM19" s="352" t="s">
        <v>1780</v>
      </c>
      <c r="VN19" s="352" t="s">
        <v>1779</v>
      </c>
      <c r="VO19" s="352" t="s">
        <v>1779</v>
      </c>
      <c r="VP19" s="352">
        <v>94.822006472499993</v>
      </c>
      <c r="VQ19" s="352">
        <v>94.939271255099996</v>
      </c>
      <c r="VR19" s="352">
        <v>98.113207547200005</v>
      </c>
      <c r="VS19" s="352">
        <v>100</v>
      </c>
      <c r="VT19" s="352">
        <v>99.224806201600003</v>
      </c>
      <c r="VU19" s="352" t="s">
        <v>1779</v>
      </c>
      <c r="VV19" s="352">
        <v>96.666666666699996</v>
      </c>
      <c r="VW19" s="352">
        <v>99.641577060900005</v>
      </c>
      <c r="VX19" s="352">
        <v>96.2962962963</v>
      </c>
      <c r="VY19" s="352">
        <v>97.340425531899996</v>
      </c>
      <c r="VZ19" s="352">
        <v>97.752808988799998</v>
      </c>
      <c r="WA19" s="352">
        <v>96.052631578900005</v>
      </c>
      <c r="WB19" s="352" t="s">
        <v>1779</v>
      </c>
      <c r="WC19" s="352">
        <v>97.826086956500006</v>
      </c>
      <c r="WD19" s="352">
        <v>95.703125</v>
      </c>
      <c r="WE19" s="352">
        <v>100</v>
      </c>
      <c r="WF19" s="352">
        <v>94.945848375500006</v>
      </c>
      <c r="WG19" s="352">
        <v>96.202531645600004</v>
      </c>
      <c r="WH19" s="352">
        <v>95.970695970700007</v>
      </c>
      <c r="WI19" s="352">
        <v>97.521367521399995</v>
      </c>
      <c r="WJ19" s="352">
        <v>95.162708882999993</v>
      </c>
      <c r="WK19" s="352">
        <v>97.5</v>
      </c>
      <c r="WL19" s="352">
        <v>97.333333333300004</v>
      </c>
      <c r="WM19" s="352">
        <v>100</v>
      </c>
      <c r="WN19" s="352">
        <v>97.297297297300005</v>
      </c>
      <c r="WO19" s="352">
        <v>95.541401273899993</v>
      </c>
      <c r="WP19" s="352">
        <v>100</v>
      </c>
      <c r="WQ19" s="352">
        <v>96.846846846800005</v>
      </c>
      <c r="WR19" s="352">
        <v>96.103896103899999</v>
      </c>
      <c r="WS19" s="352">
        <v>88.571428571400006</v>
      </c>
      <c r="WT19" s="352">
        <v>95.714285714300004</v>
      </c>
      <c r="WU19" s="352">
        <v>96.460176991200001</v>
      </c>
      <c r="WV19" s="352">
        <v>98.235294117600006</v>
      </c>
      <c r="WW19" s="352">
        <v>98.648648648600002</v>
      </c>
      <c r="WX19" s="352">
        <v>94.529540481400005</v>
      </c>
      <c r="WY19" s="352">
        <v>97.916666666699996</v>
      </c>
      <c r="WZ19" s="352">
        <v>95.9798994975</v>
      </c>
      <c r="XA19" s="352">
        <v>95.7446808511</v>
      </c>
      <c r="XB19" s="352">
        <v>100</v>
      </c>
      <c r="XC19" s="352">
        <v>99.038461538500002</v>
      </c>
      <c r="XD19" s="352">
        <v>97.097625329799996</v>
      </c>
      <c r="XE19" s="352">
        <v>97.217391304299994</v>
      </c>
      <c r="XF19" s="352">
        <v>98.319327731100003</v>
      </c>
      <c r="XG19" s="352">
        <v>99.526066350700006</v>
      </c>
      <c r="XH19" s="352">
        <v>95.7446808511</v>
      </c>
      <c r="XI19" s="352">
        <v>99.259259259299995</v>
      </c>
      <c r="XJ19" s="352">
        <v>96.610169491500002</v>
      </c>
      <c r="XK19" s="352">
        <v>97.087378640799997</v>
      </c>
      <c r="XL19" s="352">
        <v>97.976878612700006</v>
      </c>
      <c r="XM19" s="352">
        <v>96.078431372500006</v>
      </c>
      <c r="XN19" s="352">
        <v>97.849462365600004</v>
      </c>
      <c r="XO19" s="352">
        <v>97.777777777799997</v>
      </c>
      <c r="XP19" s="352">
        <v>94.382022471900001</v>
      </c>
      <c r="XQ19" s="352">
        <v>96.875</v>
      </c>
      <c r="XR19" s="352">
        <v>93.75</v>
      </c>
      <c r="XS19" s="352">
        <v>98.235294117600006</v>
      </c>
      <c r="XT19" s="352">
        <v>97.5868725869</v>
      </c>
      <c r="XU19" s="352">
        <v>96.782178217799995</v>
      </c>
      <c r="XV19" s="352">
        <v>99.122807017499994</v>
      </c>
      <c r="XW19" s="352">
        <v>98.979591836699996</v>
      </c>
      <c r="XX19" s="352">
        <v>87.912087912100006</v>
      </c>
      <c r="XY19" s="352">
        <v>97.752808988799998</v>
      </c>
      <c r="XZ19" s="352">
        <v>96.969696969699996</v>
      </c>
      <c r="YA19" s="352">
        <v>98.146341463400006</v>
      </c>
      <c r="YB19" s="352">
        <v>99.428571428599994</v>
      </c>
      <c r="YC19" s="352">
        <v>95.862068965500001</v>
      </c>
      <c r="YD19" s="352">
        <v>97.802197802199998</v>
      </c>
      <c r="YE19" s="352">
        <v>94.444444444400006</v>
      </c>
      <c r="YF19" s="352">
        <v>96.240601503799994</v>
      </c>
      <c r="YG19" s="352">
        <v>97.7211796247</v>
      </c>
      <c r="YH19" s="352">
        <v>97.802197802199998</v>
      </c>
      <c r="YI19" s="352">
        <v>97.402597402599994</v>
      </c>
      <c r="YJ19" s="352">
        <v>94.791666666699996</v>
      </c>
      <c r="YK19" s="352">
        <v>97.222222222200003</v>
      </c>
      <c r="YL19" s="352">
        <v>96.941176470599999</v>
      </c>
      <c r="YM19" s="352">
        <v>98.979591836699996</v>
      </c>
      <c r="YN19" s="352">
        <v>100</v>
      </c>
      <c r="YO19" s="352">
        <v>91.608391608399998</v>
      </c>
      <c r="YP19" s="352">
        <v>96.363636363599994</v>
      </c>
      <c r="YQ19" s="352">
        <v>94.186046511599997</v>
      </c>
      <c r="YR19" s="352">
        <v>98.666666666699996</v>
      </c>
      <c r="YS19" s="352">
        <v>99.233716475099996</v>
      </c>
      <c r="YT19" s="352">
        <v>98.015873015899999</v>
      </c>
      <c r="YU19" s="352">
        <v>97.426470588200004</v>
      </c>
      <c r="YV19" s="352">
        <v>100</v>
      </c>
      <c r="YW19" s="352">
        <v>98.275862068999999</v>
      </c>
      <c r="YX19" s="352">
        <v>97.802197802199998</v>
      </c>
      <c r="YY19" s="352">
        <v>91.428571428599994</v>
      </c>
      <c r="YZ19" s="352">
        <v>96.897374701700002</v>
      </c>
      <c r="ZA19" s="352">
        <v>98.382749326099997</v>
      </c>
      <c r="ZB19" s="352">
        <v>99.408284023700006</v>
      </c>
      <c r="ZC19" s="352">
        <v>98.444790046700007</v>
      </c>
      <c r="ZD19" s="352">
        <v>98.4375</v>
      </c>
      <c r="ZE19" s="352">
        <v>99.317406143300005</v>
      </c>
      <c r="ZF19" s="352">
        <v>96.932515337400005</v>
      </c>
      <c r="ZG19" s="352">
        <v>98.459563543000002</v>
      </c>
      <c r="ZH19" s="352">
        <v>98.052691867099995</v>
      </c>
      <c r="ZI19" s="352">
        <v>98.511904761899999</v>
      </c>
      <c r="ZJ19" s="352">
        <v>97.744360902300002</v>
      </c>
      <c r="ZK19" s="352">
        <v>98.260869565199997</v>
      </c>
      <c r="ZL19" s="352">
        <v>90.049751243800003</v>
      </c>
      <c r="ZM19" s="352">
        <v>98.726114649699994</v>
      </c>
      <c r="ZN19" s="352">
        <v>92.910447761200004</v>
      </c>
      <c r="ZO19" s="352">
        <v>99.371069182400007</v>
      </c>
      <c r="ZP19" s="352">
        <v>98.065984072800006</v>
      </c>
      <c r="ZQ19" s="352">
        <v>99.134199134200003</v>
      </c>
      <c r="ZR19" s="352">
        <v>97.382198952899998</v>
      </c>
      <c r="ZS19" s="352">
        <v>97.461928933999999</v>
      </c>
      <c r="ZT19" s="352">
        <v>98.486377396600005</v>
      </c>
      <c r="ZU19" s="352">
        <v>93.846153846199996</v>
      </c>
      <c r="ZV19" s="352">
        <v>92.045454545499993</v>
      </c>
      <c r="ZW19" s="352">
        <v>97.333333333300004</v>
      </c>
      <c r="ZX19" s="352">
        <v>98.412698412699996</v>
      </c>
      <c r="ZY19" s="352">
        <v>94.915254237300005</v>
      </c>
      <c r="ZZ19" s="352">
        <v>93.9597315436</v>
      </c>
      <c r="AAA19" s="352">
        <v>97.916666666699996</v>
      </c>
      <c r="AAB19" s="352">
        <v>97.701149425300002</v>
      </c>
      <c r="AAC19" s="352">
        <v>95.238095238100001</v>
      </c>
      <c r="AAD19" s="352">
        <v>98.5102420857</v>
      </c>
      <c r="AAE19" s="352">
        <v>97.959183673499993</v>
      </c>
      <c r="AAF19" s="352">
        <v>94.320137693600003</v>
      </c>
      <c r="AAG19" s="352">
        <v>99.080459770100006</v>
      </c>
      <c r="AAH19" s="352">
        <v>97.674418604699994</v>
      </c>
      <c r="AAI19" s="352">
        <v>97.222222222200003</v>
      </c>
      <c r="AAJ19" s="352">
        <v>98.058252427200003</v>
      </c>
      <c r="AAK19" s="352">
        <v>98.901098901099999</v>
      </c>
      <c r="AAL19" s="352">
        <v>98.888888888899999</v>
      </c>
      <c r="AAM19" s="352">
        <v>83.333333333300004</v>
      </c>
      <c r="AAN19" s="352">
        <v>99.035369774900005</v>
      </c>
      <c r="AAO19" s="352">
        <v>96.759259259299995</v>
      </c>
      <c r="AAP19" s="352">
        <v>97.432605905000003</v>
      </c>
      <c r="AAQ19" s="352">
        <v>96.339563862899993</v>
      </c>
      <c r="AAR19" s="352">
        <v>100</v>
      </c>
      <c r="AAS19" s="352">
        <v>100</v>
      </c>
      <c r="AAT19" s="352">
        <v>95.662232504299993</v>
      </c>
      <c r="AAU19" s="352">
        <v>99.137931034499999</v>
      </c>
      <c r="AAV19" s="352">
        <v>84.848484848499993</v>
      </c>
      <c r="AAW19" s="352">
        <v>97.747747747700004</v>
      </c>
      <c r="AAX19" s="352">
        <v>95.811518324600002</v>
      </c>
      <c r="AAY19" s="352">
        <v>99.009900990099993</v>
      </c>
      <c r="AAZ19" s="352">
        <v>97.142857142899999</v>
      </c>
      <c r="ABA19" s="352">
        <v>99.655172413800003</v>
      </c>
      <c r="ABB19" s="352">
        <v>99.497487437199993</v>
      </c>
      <c r="ABC19" s="352">
        <v>99.553571428599994</v>
      </c>
      <c r="ABD19" s="352">
        <v>98.765432098800005</v>
      </c>
      <c r="ABE19" s="352">
        <v>97.058823529400001</v>
      </c>
      <c r="ABF19" s="352">
        <v>100</v>
      </c>
      <c r="ABG19" s="352">
        <v>97.704081632699996</v>
      </c>
      <c r="ABH19" s="352">
        <v>97.637795275599998</v>
      </c>
      <c r="ABI19" s="352">
        <v>98.275862068999999</v>
      </c>
      <c r="ABJ19" s="352">
        <v>96.524486571899999</v>
      </c>
      <c r="ABK19" s="352">
        <v>98.198198198200004</v>
      </c>
      <c r="ABL19" s="352">
        <v>94.915254237300005</v>
      </c>
      <c r="ABM19" s="352">
        <v>96.103896103899999</v>
      </c>
      <c r="ABN19" s="352">
        <v>97.1014492754</v>
      </c>
      <c r="ABO19" s="352">
        <v>95.911295911300002</v>
      </c>
      <c r="ABP19" s="352">
        <v>95.992366412199999</v>
      </c>
      <c r="ABQ19" s="352" t="s">
        <v>1780</v>
      </c>
      <c r="ABR19" s="352">
        <v>98.918918918900005</v>
      </c>
      <c r="ABS19" s="352">
        <v>99.270072992699994</v>
      </c>
      <c r="ABT19" s="352">
        <v>98.568872987500001</v>
      </c>
      <c r="ABU19" s="352">
        <v>95.075757575799997</v>
      </c>
      <c r="ABV19" s="352">
        <v>96.644295302000003</v>
      </c>
      <c r="ABW19" s="352">
        <v>100</v>
      </c>
      <c r="ABX19" s="352">
        <v>98.130841121499998</v>
      </c>
      <c r="ABY19" s="352">
        <v>96.774193548400007</v>
      </c>
      <c r="ABZ19" s="352">
        <v>97.142857142899999</v>
      </c>
      <c r="ACA19" s="352">
        <v>100</v>
      </c>
      <c r="ACB19" s="352">
        <v>98.958333333300004</v>
      </c>
      <c r="ACC19" s="352">
        <v>97.938144329899998</v>
      </c>
      <c r="ACD19" s="352">
        <v>99.082568807300007</v>
      </c>
      <c r="ACE19" s="352">
        <v>96.153846153800004</v>
      </c>
      <c r="ACF19" s="352">
        <v>97.963800904999999</v>
      </c>
      <c r="ACG19" s="352">
        <v>97.727272727300004</v>
      </c>
      <c r="ACH19" s="352">
        <v>97.935779816500002</v>
      </c>
      <c r="ACI19" s="352">
        <v>95.833333333300004</v>
      </c>
      <c r="ACJ19" s="352">
        <v>100</v>
      </c>
      <c r="ACK19" s="352">
        <v>97.468354430399998</v>
      </c>
      <c r="ACL19" s="352">
        <v>98.863636363599994</v>
      </c>
      <c r="ACM19" s="352">
        <v>97.790055248599998</v>
      </c>
      <c r="ACN19" s="352">
        <v>95.491803278700004</v>
      </c>
      <c r="ACO19" s="352">
        <v>98.805970149299995</v>
      </c>
      <c r="ACP19" s="352">
        <v>96.380090497699996</v>
      </c>
      <c r="ACQ19" s="352">
        <v>96.575342465800006</v>
      </c>
      <c r="ACR19" s="352">
        <v>97.790055248599998</v>
      </c>
      <c r="ACS19" s="352">
        <v>97.536945812799999</v>
      </c>
      <c r="ACT19" s="352">
        <v>97.574123989200004</v>
      </c>
      <c r="ACU19" s="352">
        <v>100</v>
      </c>
      <c r="ACV19" s="352">
        <v>97.9695431472</v>
      </c>
      <c r="ACW19" s="352">
        <v>98.275862068999999</v>
      </c>
      <c r="ACX19" s="352">
        <v>98.5507246377</v>
      </c>
      <c r="ACY19" s="352">
        <v>97.938144329899998</v>
      </c>
      <c r="ACZ19" s="352">
        <v>95.900755124100002</v>
      </c>
      <c r="ADA19" s="352">
        <v>96.526946107800001</v>
      </c>
      <c r="ADB19" s="352" t="s">
        <v>1779</v>
      </c>
      <c r="ADC19" s="352">
        <v>98.333333333300004</v>
      </c>
      <c r="ADD19" s="352">
        <v>99.206349206300004</v>
      </c>
      <c r="ADE19" s="352">
        <v>98.447204968899996</v>
      </c>
      <c r="ADF19" s="352">
        <v>94.565821144200001</v>
      </c>
      <c r="ADG19" s="352" t="s">
        <v>1779</v>
      </c>
      <c r="ADH19" s="352">
        <v>98.039215686299997</v>
      </c>
      <c r="ADI19" s="352">
        <v>97.482837528600001</v>
      </c>
      <c r="ADJ19" s="352">
        <v>99.107142857100001</v>
      </c>
      <c r="ADK19" s="352">
        <v>94.897959183699996</v>
      </c>
      <c r="ADL19" s="352">
        <v>96.357012750500004</v>
      </c>
      <c r="ADM19" s="352">
        <v>99.172794117600006</v>
      </c>
      <c r="ADN19" s="352">
        <v>99.180327868899994</v>
      </c>
      <c r="ADO19" s="352">
        <v>99.090909090899999</v>
      </c>
      <c r="ADP19" s="352">
        <v>95.973154362399995</v>
      </c>
      <c r="ADQ19" s="352">
        <v>97.552447552399997</v>
      </c>
      <c r="ADR19" s="352">
        <v>99.009900990099993</v>
      </c>
      <c r="ADS19" s="352">
        <v>98.5815602837</v>
      </c>
      <c r="ADT19" s="352">
        <v>100</v>
      </c>
      <c r="ADU19" s="352">
        <v>100</v>
      </c>
      <c r="ADV19" s="352">
        <v>93.589743589700007</v>
      </c>
      <c r="ADW19" s="352">
        <v>95.652173912999999</v>
      </c>
      <c r="ADX19" s="352">
        <v>87.017543859599996</v>
      </c>
      <c r="ADY19" s="352">
        <v>97.468354430399998</v>
      </c>
      <c r="ADZ19" s="352">
        <v>96.850393700799998</v>
      </c>
      <c r="AEA19" s="352">
        <v>97.619047619</v>
      </c>
      <c r="AEB19" s="352">
        <v>97.560975609799996</v>
      </c>
      <c r="AEC19" s="352">
        <v>95.428571428599994</v>
      </c>
      <c r="AED19" s="352">
        <v>99.555555555599994</v>
      </c>
      <c r="AEE19" s="352">
        <v>96.923076923099998</v>
      </c>
      <c r="AEF19" s="352">
        <v>96.385542168699999</v>
      </c>
      <c r="AEG19" s="352">
        <v>98.507462686599993</v>
      </c>
      <c r="AEH19" s="352">
        <v>97.674418604699994</v>
      </c>
      <c r="AEI19" s="352">
        <v>97.297297297300005</v>
      </c>
      <c r="AEJ19" s="352">
        <v>96.330275229400002</v>
      </c>
      <c r="AEK19" s="352">
        <v>99.069767441899998</v>
      </c>
      <c r="AEL19" s="352">
        <v>99.126637554599995</v>
      </c>
      <c r="AEM19" s="352">
        <v>98.3079526227</v>
      </c>
      <c r="AEN19" s="352">
        <v>97.297297297300005</v>
      </c>
      <c r="AEO19" s="352">
        <v>96.464646464599994</v>
      </c>
      <c r="AEP19" s="352">
        <v>96.022727272699996</v>
      </c>
      <c r="AEQ19" s="352">
        <v>100</v>
      </c>
      <c r="AER19" s="352">
        <v>97.703180212000007</v>
      </c>
      <c r="AES19" s="352">
        <v>94.827586206899994</v>
      </c>
      <c r="AET19" s="352">
        <v>97.624350408300003</v>
      </c>
      <c r="AEU19" s="352">
        <v>98.144329896900004</v>
      </c>
      <c r="AEV19" s="352">
        <v>97.452229299400003</v>
      </c>
      <c r="AEW19" s="352">
        <v>94.291938997800003</v>
      </c>
      <c r="AEX19" s="352">
        <v>93.548387096799999</v>
      </c>
      <c r="AEY19" s="352">
        <v>98.113207547200005</v>
      </c>
      <c r="AEZ19" s="352">
        <v>99.300699300700003</v>
      </c>
      <c r="AFA19" s="352">
        <v>80.327868852500004</v>
      </c>
      <c r="AFB19" s="352">
        <v>93.450881612100005</v>
      </c>
      <c r="AFC19" s="352">
        <v>98.591549295799993</v>
      </c>
      <c r="AFD19" s="352">
        <v>99.404761904799997</v>
      </c>
      <c r="AFE19" s="352">
        <v>98.514115899000004</v>
      </c>
      <c r="AFF19" s="352">
        <v>96.551724137899996</v>
      </c>
      <c r="AFG19" s="352">
        <v>93.601895734600006</v>
      </c>
      <c r="AFH19" s="352">
        <v>96.577946768100006</v>
      </c>
      <c r="AFI19" s="352">
        <v>100</v>
      </c>
      <c r="AFJ19" s="352">
        <v>96.688741721900001</v>
      </c>
      <c r="AFK19" s="352">
        <v>100</v>
      </c>
      <c r="AFL19" s="352">
        <v>97.959183673499993</v>
      </c>
      <c r="AFM19" s="352">
        <v>97.777777777799997</v>
      </c>
      <c r="AFN19" s="352">
        <v>98.292682926799998</v>
      </c>
      <c r="AFO19" s="352">
        <v>93.693693693699998</v>
      </c>
      <c r="AFP19" s="352">
        <v>96.6719492868</v>
      </c>
      <c r="AFQ19" s="352">
        <v>98.092643051799996</v>
      </c>
      <c r="AFR19" s="352">
        <v>96.815286624199999</v>
      </c>
      <c r="AFS19" s="352">
        <v>97.346809854699998</v>
      </c>
      <c r="AFT19" s="352">
        <v>97.602397602400004</v>
      </c>
      <c r="AFU19" s="352" t="s">
        <v>1779</v>
      </c>
      <c r="AFV19" s="352">
        <v>99.016393442600005</v>
      </c>
      <c r="AFW19" s="352">
        <v>95.959595959599994</v>
      </c>
      <c r="AFX19" s="352">
        <v>97.979797979799997</v>
      </c>
      <c r="AFY19" s="352">
        <v>96.190476190499993</v>
      </c>
      <c r="AFZ19" s="352">
        <v>98.823529411799996</v>
      </c>
      <c r="AGA19" s="352" t="s">
        <v>1779</v>
      </c>
      <c r="AGB19" s="352">
        <v>97.512437810899996</v>
      </c>
      <c r="AGC19" s="352">
        <v>99.248120300799997</v>
      </c>
      <c r="AGD19" s="352">
        <v>94.736842105299999</v>
      </c>
      <c r="AGE19" s="352">
        <v>98.765432098800005</v>
      </c>
      <c r="AGF19" s="352">
        <v>92.307692307699995</v>
      </c>
      <c r="AGG19" s="352">
        <v>96.385542168699999</v>
      </c>
      <c r="AGH19" s="352">
        <v>95.567867035999996</v>
      </c>
      <c r="AGI19" s="352">
        <v>97.350993377500004</v>
      </c>
      <c r="AGJ19" s="352">
        <v>98.3606557377</v>
      </c>
      <c r="AGK19" s="352">
        <v>96.919127086000003</v>
      </c>
      <c r="AGL19" s="352">
        <v>95.294117647099995</v>
      </c>
      <c r="AGM19" s="352">
        <v>98.305084745800002</v>
      </c>
      <c r="AGN19" s="352">
        <v>97.301349325299995</v>
      </c>
      <c r="AGO19" s="352">
        <v>97.063903281500004</v>
      </c>
      <c r="AGP19" s="352">
        <v>95.535714285699996</v>
      </c>
      <c r="AGQ19" s="352">
        <v>99.275362318800006</v>
      </c>
      <c r="AGR19" s="352" t="s">
        <v>1779</v>
      </c>
      <c r="AGS19" s="352">
        <v>100</v>
      </c>
      <c r="AGT19" s="352">
        <v>96.73571760334417</v>
      </c>
      <c r="AGU19" s="352">
        <v>2.4706552763200023</v>
      </c>
      <c r="AGV19" s="352">
        <v>1.9329564690975758</v>
      </c>
      <c r="AGW19" s="352">
        <v>1.8315296053312267</v>
      </c>
      <c r="AGX19" s="352" t="s">
        <v>1780</v>
      </c>
      <c r="AGY19" s="352">
        <v>1.5134793184183479</v>
      </c>
      <c r="AGZ19" s="352" t="s">
        <v>1779</v>
      </c>
      <c r="AHA19" s="352">
        <v>4.542115676071532</v>
      </c>
      <c r="AHB19" s="352">
        <v>0.70124885380010937</v>
      </c>
      <c r="AHC19" s="352">
        <v>3.5617801024696689</v>
      </c>
      <c r="AHD19" s="352">
        <v>2.3000106368075706</v>
      </c>
      <c r="AHE19" s="352">
        <v>3.0792552144067145</v>
      </c>
      <c r="AHF19" s="352">
        <v>4.3778183807237525</v>
      </c>
      <c r="AHG19" s="352" t="s">
        <v>1779</v>
      </c>
      <c r="AHH19" s="352">
        <v>2.1071506432430596</v>
      </c>
      <c r="AHI19" s="352">
        <v>2.4841367979236395</v>
      </c>
      <c r="AHJ19" s="352" t="s">
        <v>1780</v>
      </c>
      <c r="AHK19" s="352">
        <v>2.5797540910542125</v>
      </c>
      <c r="AHL19" s="352">
        <v>4.2148571288989558</v>
      </c>
      <c r="AHM19" s="352">
        <v>1.6494687468341596</v>
      </c>
      <c r="AHN19" s="352">
        <v>0.89087977566154564</v>
      </c>
      <c r="AHO19" s="352">
        <v>1.2471260459300453</v>
      </c>
      <c r="AHP19" s="352">
        <v>4.8383623262422191</v>
      </c>
      <c r="AHQ19" s="352">
        <v>2.5782534427039536</v>
      </c>
      <c r="AHR19" s="352" t="s">
        <v>1780</v>
      </c>
      <c r="AHS19" s="352">
        <v>2.1331878944099856</v>
      </c>
      <c r="AHT19" s="352">
        <v>3.228503356671439</v>
      </c>
      <c r="AHU19" s="352" t="s">
        <v>1780</v>
      </c>
      <c r="AHV19" s="352">
        <v>1.6254733809841042</v>
      </c>
      <c r="AHW19" s="352">
        <v>4.3221165196714537</v>
      </c>
      <c r="AHX19" s="352">
        <v>10.540588218880387</v>
      </c>
      <c r="AHY19" s="352">
        <v>4.744681232706796</v>
      </c>
      <c r="AHZ19" s="352">
        <v>1.9670754734588485</v>
      </c>
      <c r="AIA19" s="352">
        <v>1.9792540953261266</v>
      </c>
      <c r="AIB19" s="352">
        <v>2.6306915016088652</v>
      </c>
      <c r="AIC19" s="352">
        <v>2.0849404202970163</v>
      </c>
      <c r="AID19" s="352">
        <v>0.84251807393754063</v>
      </c>
      <c r="AIE19" s="352">
        <v>1.9298481416284261</v>
      </c>
      <c r="AIF19" s="352">
        <v>5.7707271310742954</v>
      </c>
      <c r="AIG19" s="352" t="s">
        <v>1780</v>
      </c>
      <c r="AIH19" s="352">
        <v>0.93776642398498211</v>
      </c>
      <c r="AII19" s="352">
        <v>1.6901198728340034</v>
      </c>
      <c r="AIJ19" s="352">
        <v>1.3443742937893433</v>
      </c>
      <c r="AIK19" s="352">
        <v>2.3096360944232543</v>
      </c>
      <c r="AIL19" s="352">
        <v>0.92670612992266399</v>
      </c>
      <c r="AIM19" s="352">
        <v>3.3317308625456263</v>
      </c>
      <c r="AIN19" s="352">
        <v>1.4464646278867974</v>
      </c>
      <c r="AIO19" s="352">
        <v>4.6177506653803846</v>
      </c>
      <c r="AIP19" s="352">
        <v>3.247587503934767</v>
      </c>
      <c r="AIQ19" s="352">
        <v>1.4835110730530658</v>
      </c>
      <c r="AIR19" s="352">
        <v>3.7670279907577111</v>
      </c>
      <c r="AIS19" s="352">
        <v>2.9482706055418788</v>
      </c>
      <c r="AIT19" s="352">
        <v>1.2432916471201878</v>
      </c>
      <c r="AIU19" s="352">
        <v>4.7840499625518049</v>
      </c>
      <c r="AIV19" s="352">
        <v>4.2628195902917412</v>
      </c>
      <c r="AIW19" s="352">
        <v>8.3870016617978536</v>
      </c>
      <c r="AIX19" s="352">
        <v>1.9792540953261266</v>
      </c>
      <c r="AIY19" s="352">
        <v>0.93446280673579452</v>
      </c>
      <c r="AIZ19" s="352">
        <v>0.44432264632661145</v>
      </c>
      <c r="AJA19" s="352">
        <v>1.711740854102942</v>
      </c>
      <c r="AJB19" s="352">
        <v>1.4069796859708674</v>
      </c>
      <c r="AJC19" s="352">
        <v>6.6978484850457676</v>
      </c>
      <c r="AJD19" s="352">
        <v>2.177362243111034</v>
      </c>
      <c r="AJE19" s="352">
        <v>2.6156230056335374</v>
      </c>
      <c r="AJF19" s="352">
        <v>0.8257452118992461</v>
      </c>
      <c r="AJG19" s="352">
        <v>1.1167954154633719</v>
      </c>
      <c r="AJH19" s="352">
        <v>1.2252876983905168</v>
      </c>
      <c r="AJI19" s="352">
        <v>3.0123399675516822</v>
      </c>
      <c r="AJJ19" s="352">
        <v>3.9996570497700219</v>
      </c>
      <c r="AJK19" s="352">
        <v>3.2327237724206981</v>
      </c>
      <c r="AJL19" s="352">
        <v>0.75721822324004506</v>
      </c>
      <c r="AJM19" s="352">
        <v>3.0123399675516822</v>
      </c>
      <c r="AJN19" s="352">
        <v>3.5527578942486997</v>
      </c>
      <c r="AJO19" s="352">
        <v>4.4448275930766812</v>
      </c>
      <c r="AJP19" s="352">
        <v>0.88254219875564388</v>
      </c>
      <c r="AJQ19" s="352">
        <v>1.6371669184379414</v>
      </c>
      <c r="AJR19" s="352">
        <v>1.9897697538834365</v>
      </c>
      <c r="AJS19" s="352" t="s">
        <v>1780</v>
      </c>
      <c r="AJT19" s="352">
        <v>3.2133888926712473</v>
      </c>
      <c r="AJU19" s="352">
        <v>4.9472626738366046</v>
      </c>
      <c r="AJV19" s="352">
        <v>4.9457926645849284</v>
      </c>
      <c r="AJW19" s="352">
        <v>1.4987162243025409</v>
      </c>
      <c r="AJX19" s="352">
        <v>0.74807508808633827</v>
      </c>
      <c r="AJY19" s="352">
        <v>1.2175133758204879</v>
      </c>
      <c r="AJZ19" s="352">
        <v>1.8818052346418881</v>
      </c>
      <c r="AKA19" s="352" t="s">
        <v>1780</v>
      </c>
      <c r="AKB19" s="352">
        <v>1.9341532484237689</v>
      </c>
      <c r="AKC19" s="352">
        <v>2.1300460182950616</v>
      </c>
      <c r="AKD19" s="352">
        <v>9.2744811175612369</v>
      </c>
      <c r="AKE19" s="352">
        <v>1.1739638721065546</v>
      </c>
      <c r="AKF19" s="352">
        <v>0.64178161042859472</v>
      </c>
      <c r="AKG19" s="352">
        <v>1.1563269703121932</v>
      </c>
      <c r="AKH19" s="352">
        <v>0.95640418315083764</v>
      </c>
      <c r="AKI19" s="352">
        <v>3.0384800213007424</v>
      </c>
      <c r="AKJ19" s="352">
        <v>0.94279253068791036</v>
      </c>
      <c r="AKK19" s="352">
        <v>1.8718593477260868</v>
      </c>
      <c r="AKL19" s="352">
        <v>0.8648448225859795</v>
      </c>
      <c r="AKM19" s="352">
        <v>0.91663418292198173</v>
      </c>
      <c r="AKN19" s="352">
        <v>1.2946314540639889</v>
      </c>
      <c r="AKO19" s="352">
        <v>2.523544186017773</v>
      </c>
      <c r="AKP19" s="352">
        <v>2.389260649287607</v>
      </c>
      <c r="AKQ19" s="352">
        <v>4.1382456812983719</v>
      </c>
      <c r="AKR19" s="352">
        <v>1.7542336588819296</v>
      </c>
      <c r="AKS19" s="352">
        <v>3.072772124392344</v>
      </c>
      <c r="AKT19" s="352">
        <v>1.2288218593205613</v>
      </c>
      <c r="AKU19" s="352">
        <v>0.9104389984317578</v>
      </c>
      <c r="AKV19" s="352">
        <v>1.1947329474893422</v>
      </c>
      <c r="AKW19" s="352">
        <v>2.2643705336764697</v>
      </c>
      <c r="AKX19" s="352">
        <v>2.1963034745842833</v>
      </c>
      <c r="AKY19" s="352">
        <v>0.76017945505174112</v>
      </c>
      <c r="AKZ19" s="352">
        <v>5.8422609274707895</v>
      </c>
      <c r="ALA19" s="352">
        <v>2.308064639023641</v>
      </c>
      <c r="ALB19" s="352">
        <v>1.4885553191842149</v>
      </c>
      <c r="ALC19" s="352">
        <v>1.5431604930370071</v>
      </c>
      <c r="ALD19" s="352">
        <v>2.8028683471095803</v>
      </c>
      <c r="ALE19" s="352">
        <v>2.2085198851951446</v>
      </c>
      <c r="ALF19" s="352">
        <v>4.0405747379503936</v>
      </c>
      <c r="ALG19" s="352">
        <v>3.1492102268722846</v>
      </c>
      <c r="ALH19" s="352">
        <v>3.7184890068181176</v>
      </c>
      <c r="ALI19" s="352">
        <v>1.0246309553890711</v>
      </c>
      <c r="ALJ19" s="352">
        <v>2.7994168488950635</v>
      </c>
      <c r="ALK19" s="352">
        <v>1.8820845168654898</v>
      </c>
      <c r="ALL19" s="352">
        <v>0.89699664086028008</v>
      </c>
      <c r="ALM19" s="352">
        <v>2.6008625772758478</v>
      </c>
      <c r="ALN19" s="352">
        <v>2.1915971005039552</v>
      </c>
      <c r="ALO19" s="352">
        <v>0.66621733321011334</v>
      </c>
      <c r="ALP19" s="352">
        <v>1.2366722345669245</v>
      </c>
      <c r="ALQ19" s="352">
        <v>1.5313424183358819</v>
      </c>
      <c r="ALR19" s="352">
        <v>10.543121331342419</v>
      </c>
      <c r="ALS19" s="352">
        <v>1.086304236931241</v>
      </c>
      <c r="ALT19" s="352">
        <v>2.3615525152910095</v>
      </c>
      <c r="ALU19" s="352">
        <v>1.1106718648906195</v>
      </c>
      <c r="ALV19" s="352">
        <v>1.0271699712262432</v>
      </c>
      <c r="ALW19" s="352" t="s">
        <v>1780</v>
      </c>
      <c r="ALX19" s="352" t="s">
        <v>1780</v>
      </c>
      <c r="ALY19" s="352">
        <v>0.67896434420794094</v>
      </c>
      <c r="ALZ19" s="352">
        <v>1.6823564118455749</v>
      </c>
      <c r="AMA19" s="352">
        <v>12.233456425055721</v>
      </c>
      <c r="AMB19" s="352">
        <v>1.9518277073329955</v>
      </c>
      <c r="AMC19" s="352">
        <v>2.0089149976099492</v>
      </c>
      <c r="AMD19" s="352">
        <v>1.9309632602094808</v>
      </c>
      <c r="AME19" s="352">
        <v>3.9028194936481526</v>
      </c>
      <c r="AMF19" s="352">
        <v>0.67469578324930524</v>
      </c>
      <c r="AMG19" s="352">
        <v>0.98244682139622341</v>
      </c>
      <c r="AMH19" s="352">
        <v>0.61733582078556992</v>
      </c>
      <c r="AMI19" s="352">
        <v>2.4047699511108931</v>
      </c>
      <c r="AMJ19" s="352">
        <v>3.2789442930272372</v>
      </c>
      <c r="AMK19" s="352" t="s">
        <v>1780</v>
      </c>
      <c r="AML19" s="352">
        <v>1.0484135245061168</v>
      </c>
      <c r="AMM19" s="352">
        <v>2.6413257170887334</v>
      </c>
      <c r="AMN19" s="352">
        <v>1.9341532484237689</v>
      </c>
      <c r="AMO19" s="352">
        <v>1.0089449107373412</v>
      </c>
      <c r="AMP19" s="352">
        <v>2.474570606526413</v>
      </c>
      <c r="AMQ19" s="352">
        <v>5.6057366942191607</v>
      </c>
      <c r="AMR19" s="352">
        <v>4.3221165196714537</v>
      </c>
      <c r="AMS19" s="352">
        <v>3.9585381469844947</v>
      </c>
      <c r="AMT19" s="352">
        <v>1.0217640671923363</v>
      </c>
      <c r="AMU19" s="352">
        <v>1.6793947097189914</v>
      </c>
      <c r="AMV19" s="352" t="s">
        <v>1780</v>
      </c>
      <c r="AMW19" s="352">
        <v>1.4901809988435417</v>
      </c>
      <c r="AMX19" s="352">
        <v>1.4254259956427262</v>
      </c>
      <c r="AMY19" s="352">
        <v>0.98459846065027534</v>
      </c>
      <c r="AMZ19" s="352">
        <v>2.6101094434393417</v>
      </c>
      <c r="ANA19" s="352">
        <v>2.0446921004610346</v>
      </c>
      <c r="ANB19" s="352" t="s">
        <v>1780</v>
      </c>
      <c r="ANC19" s="352">
        <v>2.5661973501884461</v>
      </c>
      <c r="AND19" s="352">
        <v>4.3980398501125535</v>
      </c>
      <c r="ANE19" s="352">
        <v>2.7597101297056525</v>
      </c>
      <c r="ANF19" s="352" t="s">
        <v>1780</v>
      </c>
      <c r="ANG19" s="352">
        <v>1.1726013695354567</v>
      </c>
      <c r="ANH19" s="352">
        <v>2.8279730762145761</v>
      </c>
      <c r="ANI19" s="352">
        <v>1.789897667902494</v>
      </c>
      <c r="ANJ19" s="352">
        <v>5.226982618276196</v>
      </c>
      <c r="ANK19" s="352">
        <v>1.3167031369139863</v>
      </c>
      <c r="ANL19" s="352">
        <v>3.1138399523233602</v>
      </c>
      <c r="ANM19" s="352">
        <v>1.33463198807884</v>
      </c>
      <c r="ANN19" s="352">
        <v>5.6531190178192503</v>
      </c>
      <c r="ANO19" s="352" t="s">
        <v>1780</v>
      </c>
      <c r="ANP19" s="352">
        <v>1.7319916708954395</v>
      </c>
      <c r="ANQ19" s="352">
        <v>2.2145816112750936</v>
      </c>
      <c r="ANR19" s="352">
        <v>2.1416812665982974</v>
      </c>
      <c r="ANS19" s="352">
        <v>2.6034283809181034</v>
      </c>
      <c r="ANT19" s="352">
        <v>1.163142308972283</v>
      </c>
      <c r="ANU19" s="352">
        <v>1.7413555651867938</v>
      </c>
      <c r="ANV19" s="352">
        <v>2.9499954502846464</v>
      </c>
      <c r="ANW19" s="352">
        <v>2.1416812665982974</v>
      </c>
      <c r="ANX19" s="352">
        <v>2.1322082126061161</v>
      </c>
      <c r="ANY19" s="352">
        <v>1.1070207186884176</v>
      </c>
      <c r="ANZ19" s="352" t="s">
        <v>1780</v>
      </c>
      <c r="AOA19" s="352">
        <v>1.9695426159251781</v>
      </c>
      <c r="AOB19" s="352">
        <v>1.0593793638335853</v>
      </c>
      <c r="AOC19" s="352">
        <v>2.8199206744386203</v>
      </c>
      <c r="AOD19" s="352">
        <v>1.9996789392043013</v>
      </c>
      <c r="AOE19" s="352">
        <v>1.2763775267250708</v>
      </c>
      <c r="AOF19" s="352">
        <v>1.2419178750796505</v>
      </c>
      <c r="AOG19" s="352" t="s">
        <v>1779</v>
      </c>
      <c r="AOH19" s="352">
        <v>3.2393300633401481</v>
      </c>
      <c r="AOI19" s="352">
        <v>1.0955703302036426</v>
      </c>
      <c r="AOJ19" s="352">
        <v>1.3504760826124311</v>
      </c>
      <c r="AOK19" s="352">
        <v>0.42750189880808875</v>
      </c>
      <c r="AOL19" s="352" t="s">
        <v>1779</v>
      </c>
      <c r="AOM19" s="352">
        <v>3.8052729102632838</v>
      </c>
      <c r="AON19" s="352">
        <v>1.4687066390432477</v>
      </c>
      <c r="AOO19" s="352">
        <v>1.742169983095792</v>
      </c>
      <c r="AOP19" s="352">
        <v>4.3565573377076845</v>
      </c>
      <c r="AOQ19" s="352">
        <v>1.5672576145032906</v>
      </c>
      <c r="AOR19" s="352">
        <v>0.53820125405761132</v>
      </c>
      <c r="AOS19" s="352">
        <v>1.5999595776038547</v>
      </c>
      <c r="AOT19" s="352">
        <v>1.7737005169042561</v>
      </c>
      <c r="AOU19" s="352">
        <v>3.1566055274438583</v>
      </c>
      <c r="AOV19" s="352">
        <v>1.7908455962366929</v>
      </c>
      <c r="AOW19" s="352">
        <v>1.9309632602094808</v>
      </c>
      <c r="AOX19" s="352">
        <v>1.9518651068556352</v>
      </c>
      <c r="AOY19" s="352" t="s">
        <v>1780</v>
      </c>
      <c r="AOZ19" s="352" t="s">
        <v>1780</v>
      </c>
      <c r="APA19" s="352">
        <v>3.1383398554630872</v>
      </c>
      <c r="APB19" s="352">
        <v>3.4025148752808576</v>
      </c>
      <c r="APC19" s="352">
        <v>1.9511267723554511</v>
      </c>
      <c r="APD19" s="352">
        <v>2.44940611089757</v>
      </c>
      <c r="APE19" s="352">
        <v>3.0376171863438941</v>
      </c>
      <c r="APF19" s="352">
        <v>2.6620330112691022</v>
      </c>
      <c r="APG19" s="352">
        <v>2.726149412399792</v>
      </c>
      <c r="APH19" s="352">
        <v>3.0945836553565584</v>
      </c>
      <c r="API19" s="352">
        <v>0.86917315295725928</v>
      </c>
      <c r="APJ19" s="352">
        <v>2.9686316346813015</v>
      </c>
      <c r="APK19" s="352">
        <v>2.8394194689219745</v>
      </c>
      <c r="APL19" s="352">
        <v>2.053056197210708</v>
      </c>
      <c r="APM19" s="352">
        <v>3.1853931027128937</v>
      </c>
      <c r="APN19" s="352">
        <v>3.6947898152089635</v>
      </c>
      <c r="APO19" s="352">
        <v>3.5297258022983726</v>
      </c>
      <c r="APP19" s="352">
        <v>1.2832260903435753</v>
      </c>
      <c r="APQ19" s="352">
        <v>0.8521494665123015</v>
      </c>
      <c r="APR19" s="352">
        <v>1.0398313723589894</v>
      </c>
      <c r="APS19" s="352">
        <v>3.0167832513646999</v>
      </c>
      <c r="APT19" s="352">
        <v>1.4851262083120247</v>
      </c>
      <c r="APU19" s="352">
        <v>1.2912027423979424</v>
      </c>
      <c r="APV19" s="352" t="s">
        <v>1780</v>
      </c>
      <c r="APW19" s="352">
        <v>1.2341435175282385</v>
      </c>
      <c r="APX19" s="352">
        <v>2.8498766134049163</v>
      </c>
      <c r="APY19" s="352">
        <v>0.81328458984346241</v>
      </c>
      <c r="APZ19" s="352">
        <v>1.2010696546276307</v>
      </c>
      <c r="AQA19" s="352">
        <v>1.7428792764125802</v>
      </c>
      <c r="AQB19" s="352">
        <v>0.94917504727699509</v>
      </c>
      <c r="AQC19" s="352">
        <v>4.9930613240205304</v>
      </c>
      <c r="AQD19" s="352">
        <v>3.6630592106624675</v>
      </c>
      <c r="AQE19" s="352">
        <v>1.3658285524791438</v>
      </c>
      <c r="AQF19" s="352">
        <v>9.9758516434394124</v>
      </c>
      <c r="AQG19" s="352">
        <v>2.433570543862686</v>
      </c>
      <c r="AQH19" s="352">
        <v>2.7410538539772773</v>
      </c>
      <c r="AQI19" s="352">
        <v>1.1631892620116844</v>
      </c>
      <c r="AQJ19" s="352">
        <v>0.91409269698786488</v>
      </c>
      <c r="AQK19" s="352">
        <v>2.7112056756691061</v>
      </c>
      <c r="AQL19" s="352">
        <v>2.3348975249557355</v>
      </c>
      <c r="AQM19" s="352">
        <v>2.1971543221257974</v>
      </c>
      <c r="AQN19" s="352" t="s">
        <v>1780</v>
      </c>
      <c r="AQO19" s="352">
        <v>2.8539875909054899</v>
      </c>
      <c r="AQP19" s="352" t="s">
        <v>1780</v>
      </c>
      <c r="AQQ19" s="352">
        <v>2.7994168488950635</v>
      </c>
      <c r="AQR19" s="352">
        <v>2.4865832942403614</v>
      </c>
      <c r="AQS19" s="352">
        <v>1.2539546473686016</v>
      </c>
      <c r="AQT19" s="352">
        <v>4.5220701254794449</v>
      </c>
      <c r="AQU19" s="352">
        <v>1.3995441309763379</v>
      </c>
      <c r="AQV19" s="352">
        <v>1.3994495453350311</v>
      </c>
      <c r="AQW19" s="352">
        <v>1.9422198617965165</v>
      </c>
      <c r="AQX19" s="352">
        <v>0.79170003405536704</v>
      </c>
      <c r="AQY19" s="352">
        <v>0.94767158265504747</v>
      </c>
      <c r="AQZ19" s="352" t="s">
        <v>1779</v>
      </c>
      <c r="ARA19" s="352">
        <v>1.1075680296164592</v>
      </c>
      <c r="ARB19" s="352">
        <v>3.8787793762448075</v>
      </c>
      <c r="ARC19" s="352">
        <v>2.7714314718584774</v>
      </c>
      <c r="ARD19" s="352">
        <v>3.6615317579962152</v>
      </c>
      <c r="ARE19" s="352">
        <v>2.2922782085306039</v>
      </c>
      <c r="ARF19" s="352" t="s">
        <v>1779</v>
      </c>
      <c r="ARG19" s="352">
        <v>2.1531536534491948</v>
      </c>
      <c r="ARH19" s="352">
        <v>1.4681335911403295</v>
      </c>
      <c r="ARI19" s="352">
        <v>3.5499066188392163</v>
      </c>
      <c r="ARJ19" s="352">
        <v>2.4047699511108931</v>
      </c>
      <c r="ARK19" s="352">
        <v>5.4749813724500882</v>
      </c>
      <c r="ARL19" s="352">
        <v>4.0155455222156604</v>
      </c>
      <c r="ARM19" s="352">
        <v>2.1230724138896733</v>
      </c>
      <c r="ARN19" s="352">
        <v>2.5614112546821275</v>
      </c>
      <c r="ARO19" s="352">
        <v>3.1866689154547885</v>
      </c>
      <c r="ARP19" s="352">
        <v>0.85805274239801577</v>
      </c>
      <c r="ARQ19" s="352">
        <v>4.5019450304954063</v>
      </c>
      <c r="ARR19" s="352">
        <v>1.0415786054182092</v>
      </c>
      <c r="ARS19" s="352">
        <v>1.2297757401222356</v>
      </c>
      <c r="ART19" s="352">
        <v>1.3750891148879134</v>
      </c>
      <c r="ARU19" s="352">
        <v>2.7045245654273486</v>
      </c>
      <c r="ARV19" s="352">
        <v>1.4151345209826047</v>
      </c>
      <c r="ARW19" s="352" t="s">
        <v>1779</v>
      </c>
      <c r="ARX19" s="352" t="s">
        <v>1780</v>
      </c>
      <c r="ARY19" s="352" t="s">
        <v>1780</v>
      </c>
      <c r="ARZ19" s="352" t="s">
        <v>1779</v>
      </c>
      <c r="ASA19" s="352" t="s">
        <v>1779</v>
      </c>
    </row>
    <row r="20" spans="1:1171">
      <c r="A20" s="346" t="s">
        <v>298</v>
      </c>
      <c r="B20" s="346">
        <v>15</v>
      </c>
      <c r="C20" s="346" t="s">
        <v>1788</v>
      </c>
      <c r="D20" s="352">
        <v>82.873689999999996</v>
      </c>
      <c r="E20" s="352">
        <v>85.534979000000007</v>
      </c>
      <c r="F20" s="352">
        <v>84.944868999999997</v>
      </c>
      <c r="G20" s="352">
        <v>83.575581</v>
      </c>
      <c r="H20" s="352">
        <v>82.779455999999996</v>
      </c>
      <c r="I20" s="352">
        <v>86.330934999999997</v>
      </c>
      <c r="J20" s="352">
        <v>89.189188999999999</v>
      </c>
      <c r="K20" s="352">
        <v>85.450980000000001</v>
      </c>
      <c r="L20" s="352">
        <v>79.710144999999997</v>
      </c>
      <c r="M20" s="352">
        <v>72.284644</v>
      </c>
      <c r="N20" s="352">
        <v>80.796252999999993</v>
      </c>
      <c r="O20" s="352">
        <v>82.055215000000004</v>
      </c>
      <c r="P20" s="352">
        <v>79.674796999999998</v>
      </c>
      <c r="Q20" s="352">
        <v>86.41189</v>
      </c>
      <c r="R20" s="352">
        <v>85.833967999999999</v>
      </c>
      <c r="S20" s="352">
        <v>87.017544000000001</v>
      </c>
      <c r="T20" s="352">
        <v>82.244744999999995</v>
      </c>
      <c r="U20" s="352">
        <v>81.518986999999996</v>
      </c>
      <c r="V20" s="352">
        <v>78.269356000000002</v>
      </c>
      <c r="W20" s="352">
        <v>83.269023000000004</v>
      </c>
      <c r="X20" s="352">
        <v>80.998262999999994</v>
      </c>
      <c r="Y20" s="352">
        <v>76.241135</v>
      </c>
      <c r="Z20" s="352">
        <v>86.795252000000005</v>
      </c>
      <c r="AA20" s="352">
        <v>88.181818000000007</v>
      </c>
      <c r="AB20" s="352">
        <v>84.580591999999996</v>
      </c>
      <c r="AC20" s="352">
        <v>83.825816000000003</v>
      </c>
      <c r="AD20" s="352">
        <v>79.347825999999998</v>
      </c>
      <c r="AE20" s="352">
        <v>85.272814999999994</v>
      </c>
      <c r="AF20" s="352">
        <v>90.694789</v>
      </c>
      <c r="AG20" s="352">
        <v>85.460993000000002</v>
      </c>
      <c r="AH20" s="352">
        <v>76.398210000000006</v>
      </c>
      <c r="AI20" s="352">
        <v>87.532602999999995</v>
      </c>
      <c r="AJ20" s="352">
        <v>75.731707</v>
      </c>
      <c r="AK20" s="352">
        <v>81.215469999999996</v>
      </c>
      <c r="AL20" s="352">
        <v>82.994062999999997</v>
      </c>
      <c r="AM20" s="352">
        <v>86.976743999999997</v>
      </c>
      <c r="AN20" s="352">
        <v>87.058238000000003</v>
      </c>
      <c r="AO20" s="352">
        <v>76.936026999999996</v>
      </c>
      <c r="AP20" s="352">
        <v>83.674775999999994</v>
      </c>
      <c r="AQ20" s="352">
        <v>80.806182000000007</v>
      </c>
      <c r="AR20" s="352">
        <v>80.394807999999998</v>
      </c>
      <c r="AS20" s="352">
        <v>80.199214999999995</v>
      </c>
      <c r="AT20" s="352">
        <v>80.020284000000004</v>
      </c>
      <c r="AU20" s="352">
        <v>82.718695999999994</v>
      </c>
      <c r="AV20" s="352">
        <v>80.759331000000003</v>
      </c>
      <c r="AW20" s="352">
        <v>85.559005999999997</v>
      </c>
      <c r="AX20" s="352">
        <v>81.419939999999997</v>
      </c>
      <c r="AY20" s="352">
        <v>79.071661000000006</v>
      </c>
      <c r="AZ20" s="352">
        <v>83.616352000000006</v>
      </c>
      <c r="BA20" s="352">
        <v>81.666667000000004</v>
      </c>
      <c r="BB20" s="352">
        <v>81.017612999999997</v>
      </c>
      <c r="BC20" s="352">
        <v>86.207476999999997</v>
      </c>
      <c r="BD20" s="352">
        <v>91.203704000000002</v>
      </c>
      <c r="BE20" s="352">
        <v>91.872792000000004</v>
      </c>
      <c r="BF20" s="352">
        <v>85.265699999999995</v>
      </c>
      <c r="BG20" s="352">
        <v>86.171498</v>
      </c>
      <c r="BH20" s="352">
        <v>83.696614999999994</v>
      </c>
      <c r="BI20" s="352">
        <v>82.634496999999996</v>
      </c>
      <c r="BJ20" s="352">
        <v>78.561828000000006</v>
      </c>
      <c r="BK20" s="352">
        <v>80.734463000000005</v>
      </c>
      <c r="BL20" s="352" t="s">
        <v>1780</v>
      </c>
      <c r="BM20" s="352">
        <v>80.980861000000004</v>
      </c>
      <c r="BN20" s="352">
        <v>83.661202000000003</v>
      </c>
      <c r="BO20" s="352">
        <v>86.942438999999993</v>
      </c>
      <c r="BP20" s="352">
        <v>84.692942000000002</v>
      </c>
      <c r="BQ20" s="352">
        <v>80.452973999999998</v>
      </c>
      <c r="BR20" s="352">
        <v>83.789062999999999</v>
      </c>
      <c r="BS20" s="352">
        <v>78.932179000000005</v>
      </c>
      <c r="BT20" s="352">
        <v>90.702478999999997</v>
      </c>
      <c r="BU20" s="352">
        <v>85.276715999999993</v>
      </c>
      <c r="BV20" s="352">
        <v>72.323232000000004</v>
      </c>
      <c r="BW20" s="352">
        <v>82.113821000000002</v>
      </c>
      <c r="BX20" s="352">
        <v>87.301586999999998</v>
      </c>
      <c r="BY20" s="352">
        <v>83.974779999999996</v>
      </c>
      <c r="BZ20" s="352">
        <v>89.768040999999997</v>
      </c>
      <c r="CA20" s="352">
        <v>80.884675999999999</v>
      </c>
      <c r="CB20" s="352">
        <v>79.981378000000007</v>
      </c>
      <c r="CC20" s="352">
        <v>89.471609000000001</v>
      </c>
      <c r="CD20" s="352">
        <v>90.909091000000004</v>
      </c>
      <c r="CE20" s="352">
        <v>82.066507999999999</v>
      </c>
      <c r="CF20" s="352">
        <v>86.724959999999996</v>
      </c>
      <c r="CG20" s="352">
        <v>82.867132999999995</v>
      </c>
      <c r="CH20" s="352">
        <v>84.660123999999996</v>
      </c>
      <c r="CI20" s="352">
        <v>86.510160999999997</v>
      </c>
      <c r="CJ20" s="352">
        <v>77.256317999999993</v>
      </c>
      <c r="CK20" s="352">
        <v>83.509389999999996</v>
      </c>
      <c r="CL20" s="352">
        <v>81.024096</v>
      </c>
      <c r="CM20" s="352">
        <v>86.125653999999997</v>
      </c>
      <c r="CN20" s="352">
        <v>85.818618000000001</v>
      </c>
      <c r="CO20" s="352">
        <v>80.871348999999995</v>
      </c>
      <c r="CP20" s="352">
        <v>95</v>
      </c>
      <c r="CQ20" s="352">
        <v>86.371099999999998</v>
      </c>
      <c r="CR20" s="352">
        <v>83.941605999999993</v>
      </c>
      <c r="CS20" s="352">
        <v>84.771732</v>
      </c>
      <c r="CT20" s="352">
        <v>83.033931999999993</v>
      </c>
      <c r="CU20" s="352">
        <v>87.486515999999995</v>
      </c>
      <c r="CV20" s="352">
        <v>85.880157999999994</v>
      </c>
      <c r="CW20" s="352">
        <v>84.174058000000002</v>
      </c>
      <c r="CX20" s="352">
        <v>79.685265000000001</v>
      </c>
      <c r="CY20" s="352">
        <v>81.732579999999999</v>
      </c>
      <c r="CZ20" s="352">
        <v>73.287143999999998</v>
      </c>
      <c r="DA20" s="352">
        <v>68.770403000000002</v>
      </c>
      <c r="DB20" s="352">
        <v>83.914728999999994</v>
      </c>
      <c r="DC20" s="352">
        <v>79.446640000000002</v>
      </c>
      <c r="DD20" s="352">
        <v>87.897954999999996</v>
      </c>
      <c r="DE20" s="352">
        <v>80.863675000000001</v>
      </c>
      <c r="DF20" s="352">
        <v>87.351778999999993</v>
      </c>
      <c r="DG20" s="352">
        <v>85.361613000000006</v>
      </c>
      <c r="DH20" s="352">
        <v>85.395420000000001</v>
      </c>
      <c r="DI20" s="352">
        <v>81.529411999999994</v>
      </c>
      <c r="DJ20" s="352">
        <v>80.296993999999998</v>
      </c>
      <c r="DK20" s="352">
        <v>90.975494999999995</v>
      </c>
      <c r="DL20" s="352">
        <v>85.033758000000006</v>
      </c>
      <c r="DM20" s="352">
        <v>83.569051999999999</v>
      </c>
      <c r="DN20" s="352">
        <v>83.601573999999999</v>
      </c>
      <c r="DO20" s="352">
        <v>87.872339999999994</v>
      </c>
      <c r="DP20" s="352">
        <v>80.929790999999994</v>
      </c>
      <c r="DQ20" s="352">
        <v>83.497191000000001</v>
      </c>
      <c r="DR20" s="352">
        <v>85.571178000000003</v>
      </c>
      <c r="DS20" s="352">
        <v>87.023809999999997</v>
      </c>
      <c r="DT20" s="352">
        <v>83.310391999999993</v>
      </c>
      <c r="DU20" s="352">
        <v>83.494442000000006</v>
      </c>
      <c r="DV20" s="352">
        <v>79.400261</v>
      </c>
      <c r="DW20" s="352">
        <v>86.871960999999999</v>
      </c>
      <c r="DX20" s="352">
        <v>82.429585000000003</v>
      </c>
      <c r="DY20" s="352">
        <v>89.071636999999996</v>
      </c>
      <c r="DZ20" s="352">
        <v>83.984375</v>
      </c>
      <c r="EA20" s="352">
        <v>78.273809999999997</v>
      </c>
      <c r="EB20" s="352">
        <v>83.594202999999993</v>
      </c>
      <c r="EC20" s="352">
        <v>81.107738999999995</v>
      </c>
      <c r="ED20" s="352">
        <v>89.274092999999993</v>
      </c>
      <c r="EE20" s="352">
        <v>87.548637999999997</v>
      </c>
      <c r="EF20" s="352">
        <v>90.306122000000002</v>
      </c>
      <c r="EG20" s="352">
        <v>80.718474999999998</v>
      </c>
      <c r="EH20" s="352">
        <v>80.683729999999997</v>
      </c>
      <c r="EI20" s="352">
        <v>83.966245000000001</v>
      </c>
      <c r="EJ20" s="352">
        <v>90.419162</v>
      </c>
      <c r="EK20" s="352">
        <v>85.195997000000006</v>
      </c>
      <c r="EL20" s="352">
        <v>86.330561000000003</v>
      </c>
      <c r="EM20" s="352">
        <v>77.8125</v>
      </c>
      <c r="EN20" s="352">
        <v>82.535884999999993</v>
      </c>
      <c r="EO20" s="352">
        <v>83.668830999999997</v>
      </c>
      <c r="EP20" s="352">
        <v>86.041874000000007</v>
      </c>
      <c r="EQ20" s="352">
        <v>86.620025999999996</v>
      </c>
      <c r="ER20" s="352">
        <v>80.641593</v>
      </c>
      <c r="ES20" s="352">
        <v>79.616088000000005</v>
      </c>
      <c r="ET20" s="352">
        <v>87.341772000000006</v>
      </c>
      <c r="EU20" s="352">
        <v>79.534169000000006</v>
      </c>
      <c r="EV20" s="352">
        <v>76.987768000000003</v>
      </c>
      <c r="EW20" s="352">
        <v>78.970917</v>
      </c>
      <c r="EX20" s="352">
        <v>84.170603</v>
      </c>
      <c r="EY20" s="352">
        <v>79.373849000000007</v>
      </c>
      <c r="EZ20" s="352">
        <v>85.567009999999996</v>
      </c>
      <c r="FA20" s="352">
        <v>85.890152</v>
      </c>
      <c r="FB20" s="352">
        <v>74.492754000000005</v>
      </c>
      <c r="FC20" s="352">
        <v>86.999517999999995</v>
      </c>
      <c r="FD20" s="352">
        <v>86.434248999999994</v>
      </c>
      <c r="FE20" s="352">
        <v>75.233644999999996</v>
      </c>
      <c r="FF20" s="352">
        <v>83.066933000000006</v>
      </c>
      <c r="FG20" s="352">
        <v>92.089094000000003</v>
      </c>
      <c r="FH20" s="352">
        <v>85.169910999999999</v>
      </c>
      <c r="FI20" s="352">
        <v>83.278363999999996</v>
      </c>
      <c r="FJ20" s="352">
        <v>83.756974999999997</v>
      </c>
      <c r="FK20" s="352">
        <v>87.640449000000004</v>
      </c>
      <c r="FL20" s="352">
        <v>85.837650999999994</v>
      </c>
      <c r="FM20" s="352">
        <v>80.517240999999999</v>
      </c>
      <c r="FN20" s="352">
        <v>88.009050000000002</v>
      </c>
      <c r="FO20" s="352">
        <v>80.229225999999997</v>
      </c>
      <c r="FP20" s="352">
        <v>83.517291999999998</v>
      </c>
      <c r="FQ20" s="352">
        <v>88.615665000000007</v>
      </c>
      <c r="FR20" s="352">
        <v>87.826087000000001</v>
      </c>
      <c r="FS20" s="352">
        <v>65.992647000000005</v>
      </c>
      <c r="FT20" s="352">
        <v>83.627639000000002</v>
      </c>
      <c r="FU20" s="352">
        <v>79.764706000000004</v>
      </c>
      <c r="FV20" s="352">
        <v>86.107159999999993</v>
      </c>
      <c r="FW20" s="352">
        <v>93.536122000000006</v>
      </c>
      <c r="FX20" s="352">
        <v>86.748633999999996</v>
      </c>
      <c r="FY20" s="352">
        <v>86.662198000000004</v>
      </c>
      <c r="FZ20" s="352">
        <v>83.023256000000003</v>
      </c>
      <c r="GA20" s="352">
        <v>81.270358000000002</v>
      </c>
      <c r="GB20" s="352">
        <v>71.231617999999997</v>
      </c>
      <c r="GC20" s="352">
        <v>88.338834000000006</v>
      </c>
      <c r="GD20" s="352">
        <v>88.099315000000004</v>
      </c>
      <c r="GE20" s="352">
        <v>84.002769999999998</v>
      </c>
      <c r="GF20" s="352">
        <v>84.125474999999994</v>
      </c>
      <c r="GG20" s="352">
        <v>84.611503999999996</v>
      </c>
      <c r="GH20" s="352">
        <v>89.56044</v>
      </c>
      <c r="GI20" s="352">
        <v>78.756477000000004</v>
      </c>
      <c r="GJ20" s="352">
        <v>92.406542000000002</v>
      </c>
      <c r="GK20" s="352">
        <v>86.647632000000002</v>
      </c>
      <c r="GL20" s="352">
        <v>80.834914999999995</v>
      </c>
      <c r="GM20" s="352">
        <v>84.115138999999999</v>
      </c>
      <c r="GN20" s="352">
        <v>85.565629999999999</v>
      </c>
      <c r="GO20" s="352">
        <v>81.665610999999998</v>
      </c>
      <c r="GP20" s="352">
        <v>100</v>
      </c>
      <c r="GQ20" s="352">
        <v>84.366197</v>
      </c>
      <c r="GR20" s="352">
        <v>88.947695999999993</v>
      </c>
      <c r="GS20" s="352">
        <v>84.040589999999995</v>
      </c>
      <c r="GT20" s="352">
        <v>83.361379999999997</v>
      </c>
      <c r="GU20" s="352">
        <v>91.618497000000005</v>
      </c>
      <c r="GV20" s="352">
        <v>84.489051000000003</v>
      </c>
      <c r="GW20" s="352">
        <v>86.112493999999998</v>
      </c>
      <c r="GX20" s="352">
        <v>76.851851999999994</v>
      </c>
      <c r="GY20" s="352">
        <v>77.207206999999997</v>
      </c>
      <c r="GZ20" s="352">
        <v>82.971245999999994</v>
      </c>
      <c r="HA20" s="352">
        <v>88.586566000000005</v>
      </c>
      <c r="HB20" s="352">
        <v>84.514003000000002</v>
      </c>
      <c r="HC20" s="352">
        <v>87.640449000000004</v>
      </c>
      <c r="HD20" s="352">
        <v>88.542963999999998</v>
      </c>
      <c r="HE20" s="352">
        <v>88.249482999999998</v>
      </c>
      <c r="HF20" s="352">
        <v>87.148218</v>
      </c>
      <c r="HG20" s="352">
        <v>86.608442999999994</v>
      </c>
      <c r="HH20" s="352">
        <v>75.537189999999995</v>
      </c>
      <c r="HI20" s="352">
        <v>77.190083000000001</v>
      </c>
      <c r="HJ20" s="352">
        <v>83.235293999999996</v>
      </c>
      <c r="HK20" s="352">
        <v>84.026927999999998</v>
      </c>
      <c r="HL20" s="352">
        <v>84.202506</v>
      </c>
      <c r="HM20" s="352">
        <v>78.718535000000003</v>
      </c>
      <c r="HN20" s="352">
        <v>70.770518999999993</v>
      </c>
      <c r="HO20" s="352">
        <v>86.168385000000001</v>
      </c>
      <c r="HP20" s="352">
        <v>77.170659000000001</v>
      </c>
      <c r="HQ20" s="352">
        <v>79.049773999999999</v>
      </c>
      <c r="HR20" s="352">
        <v>90.112129999999993</v>
      </c>
      <c r="HS20" s="352">
        <v>83.333332999999996</v>
      </c>
      <c r="HT20" s="352">
        <v>72.237568999999993</v>
      </c>
      <c r="HU20" s="352">
        <v>87.924015999999995</v>
      </c>
      <c r="HV20" s="352">
        <v>84.069981999999996</v>
      </c>
      <c r="HW20" s="352">
        <v>82.119204999999994</v>
      </c>
      <c r="HX20" s="352">
        <v>81.447586999999999</v>
      </c>
      <c r="HY20" s="352">
        <v>78.726555000000005</v>
      </c>
      <c r="HZ20" s="352">
        <v>86.565696000000003</v>
      </c>
      <c r="IA20" s="352">
        <v>78.667642999999998</v>
      </c>
      <c r="IB20" s="352">
        <v>87.982196000000002</v>
      </c>
      <c r="IC20" s="352">
        <v>82.305025999999998</v>
      </c>
      <c r="ID20" s="352">
        <v>86.039603999999997</v>
      </c>
      <c r="IE20" s="352">
        <v>85.487804999999994</v>
      </c>
      <c r="IF20" s="352">
        <v>80.847029000000006</v>
      </c>
      <c r="IG20" s="352">
        <v>82.652243999999996</v>
      </c>
      <c r="IH20" s="352">
        <v>83.896210999999994</v>
      </c>
      <c r="II20" s="352">
        <v>86.893203999999997</v>
      </c>
      <c r="IJ20" s="352">
        <v>83.467279000000005</v>
      </c>
      <c r="IK20" s="352">
        <v>81.471055000000007</v>
      </c>
      <c r="IL20" s="352">
        <v>86.325677999999996</v>
      </c>
      <c r="IM20" s="352">
        <v>83.676975999999996</v>
      </c>
      <c r="IN20" s="352">
        <v>82.935153999999997</v>
      </c>
      <c r="IO20" s="352">
        <v>76.666667000000004</v>
      </c>
      <c r="IP20" s="352">
        <v>85.473684000000006</v>
      </c>
      <c r="IQ20" s="352">
        <v>66.081871000000007</v>
      </c>
      <c r="IR20" s="352">
        <v>83.613444999999999</v>
      </c>
      <c r="IS20" s="352">
        <v>84.335663999999994</v>
      </c>
      <c r="IT20" s="352">
        <v>90.974211999999994</v>
      </c>
      <c r="IU20" s="352">
        <v>93.231002000000004</v>
      </c>
      <c r="IV20" s="352">
        <v>76.179553999999996</v>
      </c>
      <c r="IW20" s="352">
        <v>81.142857000000006</v>
      </c>
      <c r="IX20" s="352">
        <v>84.763124000000005</v>
      </c>
      <c r="IY20" s="352">
        <v>69.306931000000006</v>
      </c>
      <c r="IZ20" s="352">
        <v>85.397195999999994</v>
      </c>
      <c r="JA20" s="352">
        <v>78.943451999999994</v>
      </c>
      <c r="JB20" s="352">
        <v>80.149051</v>
      </c>
      <c r="JC20" s="352">
        <v>79.017013000000006</v>
      </c>
      <c r="JD20" s="352">
        <v>88.481198000000006</v>
      </c>
      <c r="JE20" s="352">
        <v>85.560796999999994</v>
      </c>
      <c r="JF20" s="352">
        <v>87.910798</v>
      </c>
      <c r="JG20" s="352">
        <v>84.977739999999997</v>
      </c>
      <c r="JH20" s="352">
        <v>84.002566999999999</v>
      </c>
      <c r="JI20" s="352">
        <v>75.882352999999995</v>
      </c>
      <c r="JJ20" s="352">
        <v>85.327234000000004</v>
      </c>
      <c r="JK20" s="352">
        <v>79.863480999999993</v>
      </c>
      <c r="JL20" s="352">
        <v>94.850949</v>
      </c>
      <c r="JM20" s="352">
        <v>88.990065999999999</v>
      </c>
      <c r="JN20" s="352">
        <v>80.409357</v>
      </c>
      <c r="JO20" s="352">
        <v>95.5</v>
      </c>
      <c r="JP20" s="352">
        <v>81.860707000000005</v>
      </c>
      <c r="JQ20" s="352">
        <v>85.026737999999995</v>
      </c>
      <c r="JR20" s="352">
        <v>84.336100000000002</v>
      </c>
      <c r="JS20" s="352">
        <v>81.388889000000006</v>
      </c>
      <c r="JT20" s="352">
        <v>87.667304000000001</v>
      </c>
      <c r="JU20" s="352">
        <v>85.822784999999996</v>
      </c>
      <c r="JV20" s="352">
        <v>86.363636</v>
      </c>
      <c r="JW20" s="352">
        <v>84.637269000000003</v>
      </c>
      <c r="JX20" s="352">
        <v>80.638298000000006</v>
      </c>
      <c r="JY20" s="352">
        <v>85.951363999999998</v>
      </c>
      <c r="JZ20" s="352">
        <v>84.607843000000003</v>
      </c>
      <c r="KA20" s="352">
        <v>82.735572000000005</v>
      </c>
      <c r="KB20" s="352">
        <v>89.676113000000001</v>
      </c>
      <c r="KC20" s="352">
        <v>81.949121000000005</v>
      </c>
      <c r="KD20" s="352">
        <v>72.356630999999993</v>
      </c>
      <c r="KE20" s="352">
        <v>81.702413000000007</v>
      </c>
      <c r="KF20" s="352">
        <v>100</v>
      </c>
      <c r="KG20" s="352">
        <v>80.939227000000002</v>
      </c>
      <c r="KH20" s="352">
        <v>83.784688549370685</v>
      </c>
      <c r="KI20" s="352">
        <v>1.7341929165220051</v>
      </c>
      <c r="KJ20" s="352">
        <v>1.3985704417215601</v>
      </c>
      <c r="KK20" s="352">
        <v>2.0413149380175355</v>
      </c>
      <c r="KL20" s="352">
        <v>3.9152685883633751</v>
      </c>
      <c r="KM20" s="352">
        <v>2.876151734813007</v>
      </c>
      <c r="KN20" s="352">
        <v>5.7108571615563477</v>
      </c>
      <c r="KO20" s="352">
        <v>3.5374919537442508</v>
      </c>
      <c r="KP20" s="352">
        <v>1.9354251192852274</v>
      </c>
      <c r="KQ20" s="352">
        <v>3.3549249064248272</v>
      </c>
      <c r="KR20" s="352">
        <v>2.6844399844066373</v>
      </c>
      <c r="KS20" s="352">
        <v>3.7362052978236164</v>
      </c>
      <c r="KT20" s="352">
        <v>4.1655225980008481</v>
      </c>
      <c r="KU20" s="352">
        <v>7.1118312705931572</v>
      </c>
      <c r="KV20" s="352">
        <v>2.1882498078433059</v>
      </c>
      <c r="KW20" s="352">
        <v>1.8861551445929052</v>
      </c>
      <c r="KX20" s="352">
        <v>2.7593099306843953</v>
      </c>
      <c r="KY20" s="352">
        <v>2.052208561758178</v>
      </c>
      <c r="KZ20" s="352">
        <v>3.8278049254389828</v>
      </c>
      <c r="LA20" s="352">
        <v>1.4579288114936162</v>
      </c>
      <c r="LB20" s="352">
        <v>0.90887564743802329</v>
      </c>
      <c r="LC20" s="352">
        <v>0.96639443141745573</v>
      </c>
      <c r="LD20" s="352">
        <v>4.9675133007119285</v>
      </c>
      <c r="LE20" s="352">
        <v>2.5558723873939755</v>
      </c>
      <c r="LF20" s="352">
        <v>3.8155274774264001</v>
      </c>
      <c r="LG20" s="352">
        <v>2.0298245190188879</v>
      </c>
      <c r="LH20" s="352">
        <v>2.8461033695573406</v>
      </c>
      <c r="LI20" s="352">
        <v>5.2316966850558515</v>
      </c>
      <c r="LJ20" s="352">
        <v>1.5262693856515313</v>
      </c>
      <c r="LK20" s="352">
        <v>2.8363369869381785</v>
      </c>
      <c r="LL20" s="352">
        <v>5.818323376315135</v>
      </c>
      <c r="LM20" s="352">
        <v>3.9365554416195891</v>
      </c>
      <c r="LN20" s="352">
        <v>1.4788285661669818</v>
      </c>
      <c r="LO20" s="352">
        <v>2.934321076063668</v>
      </c>
      <c r="LP20" s="352">
        <v>4.0236605377627512</v>
      </c>
      <c r="LQ20" s="352">
        <v>1.5163797179573777</v>
      </c>
      <c r="LR20" s="352">
        <v>0.85019625453470837</v>
      </c>
      <c r="LS20" s="352">
        <v>1.4678029085535798</v>
      </c>
      <c r="LT20" s="352">
        <v>4.7908192387673409</v>
      </c>
      <c r="LU20" s="352">
        <v>2.5921337585430706</v>
      </c>
      <c r="LV20" s="352">
        <v>1.57760029276821</v>
      </c>
      <c r="LW20" s="352">
        <v>1.809619080921081</v>
      </c>
      <c r="LX20" s="352">
        <v>1.356974280109057</v>
      </c>
      <c r="LY20" s="352">
        <v>3.5296147956355099</v>
      </c>
      <c r="LZ20" s="352">
        <v>2.1701856672552964</v>
      </c>
      <c r="MA20" s="352">
        <v>2.7717368928768167</v>
      </c>
      <c r="MB20" s="352">
        <v>2.7148419207919687</v>
      </c>
      <c r="MC20" s="352">
        <v>4.1901639831616251</v>
      </c>
      <c r="MD20" s="352">
        <v>3.2177307246833777</v>
      </c>
      <c r="ME20" s="352">
        <v>1.8193171843981162</v>
      </c>
      <c r="MF20" s="352">
        <v>3.0215440202536996</v>
      </c>
      <c r="MG20" s="352">
        <v>3.4002492593154443</v>
      </c>
      <c r="MH20" s="352">
        <v>1.2403529916012701</v>
      </c>
      <c r="MI20" s="352">
        <v>2.6709782635731045</v>
      </c>
      <c r="MJ20" s="352">
        <v>3.1836623270252886</v>
      </c>
      <c r="MK20" s="352">
        <v>4.8286178287233241</v>
      </c>
      <c r="ML20" s="352">
        <v>2.3513121757815156</v>
      </c>
      <c r="MM20" s="352">
        <v>0.96381545352654996</v>
      </c>
      <c r="MN20" s="352">
        <v>0.40647597773642019</v>
      </c>
      <c r="MO20" s="352">
        <v>2.9489626304700067</v>
      </c>
      <c r="MP20" s="352">
        <v>2.5983908361100276</v>
      </c>
      <c r="MQ20" s="352" t="s">
        <v>1780</v>
      </c>
      <c r="MR20" s="352">
        <v>2.6603547593516197</v>
      </c>
      <c r="MS20" s="352">
        <v>2.3956183226933945</v>
      </c>
      <c r="MT20" s="352">
        <v>0.89843265550911156</v>
      </c>
      <c r="MU20" s="352">
        <v>2.1365505357176033</v>
      </c>
      <c r="MV20" s="352">
        <v>1.048345896409046</v>
      </c>
      <c r="MW20" s="352">
        <v>3.1924111337565364</v>
      </c>
      <c r="MX20" s="352">
        <v>3.0361715746650475</v>
      </c>
      <c r="MY20" s="352">
        <v>2.1124231753265263</v>
      </c>
      <c r="MZ20" s="352">
        <v>0.77105065729118394</v>
      </c>
      <c r="NA20" s="352">
        <v>3.9413959992931353</v>
      </c>
      <c r="NB20" s="352">
        <v>3.3864170116543164</v>
      </c>
      <c r="NC20" s="352">
        <v>3.1075818038908949</v>
      </c>
      <c r="ND20" s="352">
        <v>0.82405195494219186</v>
      </c>
      <c r="NE20" s="352">
        <v>1.3486382590556047</v>
      </c>
      <c r="NF20" s="352">
        <v>3.0632198895895613</v>
      </c>
      <c r="NG20" s="352">
        <v>3.3843904369960427</v>
      </c>
      <c r="NH20" s="352">
        <v>1.6893516913649194</v>
      </c>
      <c r="NI20" s="352">
        <v>3.2695287423290438</v>
      </c>
      <c r="NJ20" s="352">
        <v>3.6646325286210839</v>
      </c>
      <c r="NK20" s="352">
        <v>1.8750192210174674</v>
      </c>
      <c r="NL20" s="352">
        <v>1.3809540668030706</v>
      </c>
      <c r="NM20" s="352">
        <v>1.3466698927376513</v>
      </c>
      <c r="NN20" s="352">
        <v>1.7724787131018616</v>
      </c>
      <c r="NO20" s="352">
        <v>4.9364367528356468</v>
      </c>
      <c r="NP20" s="352">
        <v>2.4918522617149108</v>
      </c>
      <c r="NQ20" s="352">
        <v>2.4352005688937908</v>
      </c>
      <c r="NR20" s="352">
        <v>4.9024357937675234</v>
      </c>
      <c r="NS20" s="352">
        <v>1.0095823219615028</v>
      </c>
      <c r="NT20" s="352">
        <v>0.8468824293245234</v>
      </c>
      <c r="NU20" s="352">
        <v>1.5810348613729843</v>
      </c>
      <c r="NV20" s="352">
        <v>1.1124651830039767</v>
      </c>
      <c r="NW20" s="352">
        <v>4.3473087132491344</v>
      </c>
      <c r="NX20" s="352">
        <v>1.7610943483803112</v>
      </c>
      <c r="NY20" s="352">
        <v>1.8975576745161362</v>
      </c>
      <c r="NZ20" s="352">
        <v>1.0649908852448107</v>
      </c>
      <c r="OA20" s="352">
        <v>0.9827855814824602</v>
      </c>
      <c r="OB20" s="352">
        <v>1.6842700346799404</v>
      </c>
      <c r="OC20" s="352">
        <v>2.9827171741374769</v>
      </c>
      <c r="OD20" s="352">
        <v>3.2865861591868821</v>
      </c>
      <c r="OE20" s="352">
        <v>2.4061658357243658</v>
      </c>
      <c r="OF20" s="352">
        <v>2.9962792749695524</v>
      </c>
      <c r="OG20" s="352">
        <v>2.004908261772627</v>
      </c>
      <c r="OH20" s="352">
        <v>2.8748445431159126</v>
      </c>
      <c r="OI20" s="352">
        <v>0.92821434585528095</v>
      </c>
      <c r="OJ20" s="352">
        <v>2.2435571099653089</v>
      </c>
      <c r="OK20" s="352">
        <v>2.0479361626545369</v>
      </c>
      <c r="OL20" s="352">
        <v>1.8270673093204692</v>
      </c>
      <c r="OM20" s="352">
        <v>0.96015542124281694</v>
      </c>
      <c r="ON20" s="352">
        <v>3.6894287015085325</v>
      </c>
      <c r="OO20" s="352">
        <v>1.4836749235848998</v>
      </c>
      <c r="OP20" s="352">
        <v>1.2191504131076414</v>
      </c>
      <c r="OQ20" s="352">
        <v>1.9151070928016907</v>
      </c>
      <c r="OR20" s="352">
        <v>2.0948739000069594</v>
      </c>
      <c r="OS20" s="352">
        <v>1.3724476789689248</v>
      </c>
      <c r="OT20" s="352">
        <v>4.173849088918459</v>
      </c>
      <c r="OU20" s="352">
        <v>3.3541516903302551</v>
      </c>
      <c r="OV20" s="352">
        <v>2.7266597281177667</v>
      </c>
      <c r="OW20" s="352">
        <v>1.2912018190898493</v>
      </c>
      <c r="OX20" s="352">
        <v>3.2138386606581122</v>
      </c>
      <c r="OY20" s="352">
        <v>1.3557540906087411</v>
      </c>
      <c r="OZ20" s="352">
        <v>1.5996306423879219</v>
      </c>
      <c r="PA20" s="352">
        <v>2.8622015549507012</v>
      </c>
      <c r="PB20" s="352">
        <v>1.8842487385399806</v>
      </c>
      <c r="PC20" s="352">
        <v>0.78547708947533579</v>
      </c>
      <c r="PD20" s="352">
        <v>1.6533328538195065</v>
      </c>
      <c r="PE20" s="352">
        <v>2.4014484008608434</v>
      </c>
      <c r="PF20" s="352">
        <v>6.2359331948141659</v>
      </c>
      <c r="PG20" s="352">
        <v>1.7476250820780166</v>
      </c>
      <c r="PH20" s="352">
        <v>2.1133502624054898</v>
      </c>
      <c r="PI20" s="352">
        <v>0.95957166733120403</v>
      </c>
      <c r="PJ20" s="352">
        <v>0.79165500638720232</v>
      </c>
      <c r="PK20" s="352">
        <v>2.2141211719773253</v>
      </c>
      <c r="PL20" s="352">
        <v>2.9608816472961905</v>
      </c>
      <c r="PM20" s="352">
        <v>0.52170975979265677</v>
      </c>
      <c r="PN20" s="352">
        <v>3.3032153498874095</v>
      </c>
      <c r="PO20" s="352">
        <v>4.4640579429478748</v>
      </c>
      <c r="PP20" s="352">
        <v>2.0102295688277962</v>
      </c>
      <c r="PQ20" s="352">
        <v>1.5350098431041772</v>
      </c>
      <c r="PR20" s="352">
        <v>3.7171862521015129</v>
      </c>
      <c r="PS20" s="352">
        <v>3.639675186952374</v>
      </c>
      <c r="PT20" s="352">
        <v>1.8462316764874913</v>
      </c>
      <c r="PU20" s="352">
        <v>2.1447372387175676</v>
      </c>
      <c r="PV20" s="352">
        <v>1.3952748904611809</v>
      </c>
      <c r="PW20" s="352">
        <v>3.6425138460349018</v>
      </c>
      <c r="PX20" s="352">
        <v>3.3760323014624731</v>
      </c>
      <c r="PY20" s="352">
        <v>5.1847161419548797</v>
      </c>
      <c r="PZ20" s="352">
        <v>1.2159866149672354</v>
      </c>
      <c r="QA20" s="352">
        <v>3.2259485269353974</v>
      </c>
      <c r="QB20" s="352">
        <v>2.6713517042299486</v>
      </c>
      <c r="QC20" s="352">
        <v>0.85590015420304155</v>
      </c>
      <c r="QD20" s="352">
        <v>3.403329304773564</v>
      </c>
      <c r="QE20" s="352">
        <v>4.0377638035479748</v>
      </c>
      <c r="QF20" s="352">
        <v>2.96942228418051</v>
      </c>
      <c r="QG20" s="352">
        <v>4.5997616112599218</v>
      </c>
      <c r="QH20" s="352">
        <v>0.72387666198567047</v>
      </c>
      <c r="QI20" s="352">
        <v>1.2756686436763545</v>
      </c>
      <c r="QJ20" s="352">
        <v>5.7834406518446855</v>
      </c>
      <c r="QK20" s="352">
        <v>2.3233836769193488</v>
      </c>
      <c r="QL20" s="352">
        <v>2.0733985441885778</v>
      </c>
      <c r="QM20" s="352">
        <v>1.2652550476407782</v>
      </c>
      <c r="QN20" s="352">
        <v>1.8785032286932477</v>
      </c>
      <c r="QO20" s="352">
        <v>1.8000428182211294</v>
      </c>
      <c r="QP20" s="352">
        <v>3.947790381365806</v>
      </c>
      <c r="QQ20" s="352">
        <v>2.8400327482098788</v>
      </c>
      <c r="QR20" s="352">
        <v>4.5585502245835841</v>
      </c>
      <c r="QS20" s="352">
        <v>2.4728044279499528</v>
      </c>
      <c r="QT20" s="352">
        <v>2.9546530902225072</v>
      </c>
      <c r="QU20" s="352">
        <v>1.972644507157213</v>
      </c>
      <c r="QV20" s="352">
        <v>2.6569230901200598</v>
      </c>
      <c r="QW20" s="352">
        <v>2.6726926093161012</v>
      </c>
      <c r="QX20" s="352">
        <v>5.6299664693819551</v>
      </c>
      <c r="QY20" s="352">
        <v>1.4209630387038743</v>
      </c>
      <c r="QZ20" s="352">
        <v>3.8196339961093742</v>
      </c>
      <c r="RA20" s="352">
        <v>1.4761582949138301</v>
      </c>
      <c r="RB20" s="352">
        <v>2.9717649257511454</v>
      </c>
      <c r="RC20" s="352">
        <v>3.4735789614463357</v>
      </c>
      <c r="RD20" s="352">
        <v>1.7251570714450963</v>
      </c>
      <c r="RE20" s="352">
        <v>3.5485336197881026</v>
      </c>
      <c r="RF20" s="352">
        <v>2.1821656368147302</v>
      </c>
      <c r="RG20" s="352">
        <v>2.6898975957552977</v>
      </c>
      <c r="RH20" s="352">
        <v>1.4753869986933523</v>
      </c>
      <c r="RI20" s="352">
        <v>1.1744563799571779</v>
      </c>
      <c r="RJ20" s="352">
        <v>2.6739708628836922</v>
      </c>
      <c r="RK20" s="352">
        <v>2.2083216779559223</v>
      </c>
      <c r="RL20" s="352">
        <v>2.2466325123998274</v>
      </c>
      <c r="RM20" s="352">
        <v>0.96941544917213207</v>
      </c>
      <c r="RN20" s="352">
        <v>5.7707708294100541</v>
      </c>
      <c r="RO20" s="352">
        <v>1.7745586022934816</v>
      </c>
      <c r="RP20" s="352">
        <v>1.2218676027517006</v>
      </c>
      <c r="RQ20" s="352">
        <v>3.3605134010403646</v>
      </c>
      <c r="RR20" s="352">
        <v>2.339286664627366</v>
      </c>
      <c r="RS20" s="352">
        <v>0.9887796475929207</v>
      </c>
      <c r="RT20" s="352">
        <v>1.1019381211792307</v>
      </c>
      <c r="RU20" s="352" t="s">
        <v>1780</v>
      </c>
      <c r="RV20" s="352">
        <v>3.7779695111444482</v>
      </c>
      <c r="RW20" s="352">
        <v>1.53347628263883</v>
      </c>
      <c r="RX20" s="352">
        <v>1.780117882718983</v>
      </c>
      <c r="RY20" s="352">
        <v>0.29944190397441162</v>
      </c>
      <c r="RZ20" s="352">
        <v>4.1293866903024536</v>
      </c>
      <c r="SA20" s="352">
        <v>4.2864739713251225</v>
      </c>
      <c r="SB20" s="352">
        <v>1.512207252254683</v>
      </c>
      <c r="SC20" s="352">
        <v>3.0066333310552693</v>
      </c>
      <c r="SD20" s="352">
        <v>3.4900952039712791</v>
      </c>
      <c r="SE20" s="352">
        <v>1.3168586002890947</v>
      </c>
      <c r="SF20" s="352">
        <v>0.83521552303393776</v>
      </c>
      <c r="SG20" s="352">
        <v>2.8780321925472805</v>
      </c>
      <c r="SH20" s="352">
        <v>2.7915093493667911</v>
      </c>
      <c r="SI20" s="352">
        <v>2.2029846221515896</v>
      </c>
      <c r="SJ20" s="352">
        <v>1.6569405924561664</v>
      </c>
      <c r="SK20" s="352">
        <v>2.8412104116787305</v>
      </c>
      <c r="SL20" s="352">
        <v>2.5466740062137347</v>
      </c>
      <c r="SM20" s="352">
        <v>3.4254053177301387</v>
      </c>
      <c r="SN20" s="352">
        <v>3.3436513823871223</v>
      </c>
      <c r="SO20" s="352">
        <v>2.1224346171931643</v>
      </c>
      <c r="SP20" s="352">
        <v>2.5121670255652049</v>
      </c>
      <c r="SQ20" s="352">
        <v>0.93017777392694256</v>
      </c>
      <c r="SR20" s="352">
        <v>2.7135611767940873</v>
      </c>
      <c r="SS20" s="352">
        <v>3.6484268912813889</v>
      </c>
      <c r="ST20" s="352">
        <v>2.8048200395594165</v>
      </c>
      <c r="SU20" s="352">
        <v>3.1830292693578173</v>
      </c>
      <c r="SV20" s="352">
        <v>2.399493649133575</v>
      </c>
      <c r="SW20" s="352">
        <v>1.8679470844466834</v>
      </c>
      <c r="SX20" s="352">
        <v>3.1005828109294953</v>
      </c>
      <c r="SY20" s="352">
        <v>3.2620986873953086</v>
      </c>
      <c r="SZ20" s="352">
        <v>2.3525418080411526</v>
      </c>
      <c r="TA20" s="352">
        <v>3.0781144739062967</v>
      </c>
      <c r="TB20" s="352">
        <v>4.3218369684481814</v>
      </c>
      <c r="TC20" s="352">
        <v>3.1078363952501036</v>
      </c>
      <c r="TD20" s="352">
        <v>2.5201760780349076</v>
      </c>
      <c r="TE20" s="352">
        <v>1.3257108070366996</v>
      </c>
      <c r="TF20" s="352">
        <v>1.3739730301535928</v>
      </c>
      <c r="TG20" s="352">
        <v>2.4549128561853308</v>
      </c>
      <c r="TH20" s="352">
        <v>1.3925836927647595</v>
      </c>
      <c r="TI20" s="352">
        <v>1.0075977704119765</v>
      </c>
      <c r="TJ20" s="352">
        <v>3.4094378546863027</v>
      </c>
      <c r="TK20" s="352">
        <v>1.3711593893296623</v>
      </c>
      <c r="TL20" s="352">
        <v>2.1008631129806332</v>
      </c>
      <c r="TM20" s="352">
        <v>0.84412412433724171</v>
      </c>
      <c r="TN20" s="352">
        <v>1.3034927807795782</v>
      </c>
      <c r="TO20" s="352">
        <v>1.7444651283714165</v>
      </c>
      <c r="TP20" s="352">
        <v>0.67814965361441182</v>
      </c>
      <c r="TQ20" s="352">
        <v>3.0768846473301039</v>
      </c>
      <c r="TR20" s="352">
        <v>4.2463215219174941</v>
      </c>
      <c r="TS20" s="352">
        <v>2.4870364379113283</v>
      </c>
      <c r="TT20" s="352">
        <v>4.7861590331776682</v>
      </c>
      <c r="TU20" s="352">
        <v>1.4171578262672142</v>
      </c>
      <c r="TV20" s="352">
        <v>5.0176472638451202</v>
      </c>
      <c r="TW20" s="352">
        <v>2.5137116582525039</v>
      </c>
      <c r="TX20" s="352">
        <v>1.1914605788632713</v>
      </c>
      <c r="TY20" s="352">
        <v>2.1258375575365989</v>
      </c>
      <c r="TZ20" s="352">
        <v>1.1045859290813382</v>
      </c>
      <c r="UA20" s="352">
        <v>2.1373367920477904</v>
      </c>
      <c r="UB20" s="352">
        <v>4.0981244609777292</v>
      </c>
      <c r="UC20" s="352">
        <v>2.5204727027070675</v>
      </c>
      <c r="UD20" s="352">
        <v>5.193298062107246</v>
      </c>
      <c r="UE20" s="352">
        <v>3.3456008081616773</v>
      </c>
      <c r="UF20" s="352">
        <v>3.0826419110589427</v>
      </c>
      <c r="UG20" s="352">
        <v>1.6615258106325825</v>
      </c>
      <c r="UH20" s="352">
        <v>3.4699418379856155</v>
      </c>
      <c r="UI20" s="352">
        <v>1.1956090917574045</v>
      </c>
      <c r="UJ20" s="352">
        <v>1.5771605592484264</v>
      </c>
      <c r="UK20" s="352">
        <v>1.5478939559833123</v>
      </c>
      <c r="UL20" s="352">
        <v>0.76815640434111288</v>
      </c>
      <c r="UM20" s="352">
        <v>0.97290387548157753</v>
      </c>
      <c r="UN20" s="352">
        <v>6.4308661800218516</v>
      </c>
      <c r="UO20" s="352">
        <v>1.839750213293442</v>
      </c>
      <c r="UP20" s="352">
        <v>3.2469348859067821</v>
      </c>
      <c r="UQ20" s="352">
        <v>2.2549002004053307</v>
      </c>
      <c r="UR20" s="352">
        <v>2.4963226902923594</v>
      </c>
      <c r="US20" s="352">
        <v>3.434591009045846</v>
      </c>
      <c r="UT20" s="352">
        <v>4.063160838559071</v>
      </c>
      <c r="UU20" s="352">
        <v>2.4350980834826714</v>
      </c>
      <c r="UV20" s="352">
        <v>2.952640766273646</v>
      </c>
      <c r="UW20" s="352">
        <v>2.294427093095706</v>
      </c>
      <c r="UX20" s="352">
        <v>4.0204394957527683</v>
      </c>
      <c r="UY20" s="352">
        <v>2.8180783638607636</v>
      </c>
      <c r="UZ20" s="352">
        <v>3.4399670929835509</v>
      </c>
      <c r="VA20" s="352">
        <v>1.4449118991356187</v>
      </c>
      <c r="VB20" s="352">
        <v>2.6655905659372081</v>
      </c>
      <c r="VC20" s="352">
        <v>5.0520144298490521</v>
      </c>
      <c r="VD20" s="352">
        <v>0.7128332258727994</v>
      </c>
      <c r="VE20" s="352">
        <v>3.1320308936610388</v>
      </c>
      <c r="VF20" s="352">
        <v>1.3375850844493158</v>
      </c>
      <c r="VG20" s="352">
        <v>1.0141532478459254</v>
      </c>
      <c r="VH20" s="352">
        <v>1.4580684721359489</v>
      </c>
      <c r="VI20" s="352">
        <v>2.6239685672788227</v>
      </c>
      <c r="VJ20" s="352">
        <v>2.7746040099873142</v>
      </c>
      <c r="VK20" s="352" t="s">
        <v>1780</v>
      </c>
      <c r="VL20" s="352">
        <v>5.7222465337421795</v>
      </c>
      <c r="VM20" s="352" t="s">
        <v>1780</v>
      </c>
      <c r="VN20" s="352">
        <v>24242.291531549388</v>
      </c>
      <c r="VO20" s="352">
        <v>729.24915303889975</v>
      </c>
      <c r="VP20" s="352">
        <v>84.266516999999993</v>
      </c>
      <c r="VQ20" s="352">
        <v>82.124789000000007</v>
      </c>
      <c r="VR20" s="352">
        <v>83.271375000000006</v>
      </c>
      <c r="VS20" s="352">
        <v>79.816513999999998</v>
      </c>
      <c r="VT20" s="352">
        <v>84.278767999999999</v>
      </c>
      <c r="VU20" s="352">
        <v>84.322034000000002</v>
      </c>
      <c r="VV20" s="352">
        <v>93.448276000000007</v>
      </c>
      <c r="VW20" s="352">
        <v>84.435798000000005</v>
      </c>
      <c r="VX20" s="352">
        <v>78.159851000000003</v>
      </c>
      <c r="VY20" s="352">
        <v>73.302469000000002</v>
      </c>
      <c r="VZ20" s="352">
        <v>78.954082</v>
      </c>
      <c r="WA20" s="352">
        <v>87.5</v>
      </c>
      <c r="WB20" s="352">
        <v>73.275862000000004</v>
      </c>
      <c r="WC20" s="352">
        <v>85.630341999999999</v>
      </c>
      <c r="WD20" s="352">
        <v>86.353032999999996</v>
      </c>
      <c r="WE20" s="352">
        <v>78.519856000000004</v>
      </c>
      <c r="WF20" s="352">
        <v>81.949883</v>
      </c>
      <c r="WG20" s="352">
        <v>78.746928999999994</v>
      </c>
      <c r="WH20" s="352">
        <v>77.712912000000003</v>
      </c>
      <c r="WI20" s="352">
        <v>81.644935000000004</v>
      </c>
      <c r="WJ20" s="352">
        <v>80.130266000000006</v>
      </c>
      <c r="WK20" s="352">
        <v>71.548117000000005</v>
      </c>
      <c r="WL20" s="352">
        <v>80.752841000000004</v>
      </c>
      <c r="WM20" s="352">
        <v>90.959410000000005</v>
      </c>
      <c r="WN20" s="352">
        <v>80.245232000000001</v>
      </c>
      <c r="WO20" s="352">
        <v>81.220657000000003</v>
      </c>
      <c r="WP20" s="352">
        <v>74.780702000000005</v>
      </c>
      <c r="WQ20" s="352">
        <v>87.762394</v>
      </c>
      <c r="WR20" s="352">
        <v>89.75</v>
      </c>
      <c r="WS20" s="352">
        <v>85.6</v>
      </c>
      <c r="WT20" s="352">
        <v>75.664894000000004</v>
      </c>
      <c r="WU20" s="352">
        <v>81.994884999999996</v>
      </c>
      <c r="WV20" s="352">
        <v>73.027990000000003</v>
      </c>
      <c r="WW20" s="352">
        <v>84.025974000000005</v>
      </c>
      <c r="WX20" s="352">
        <v>83.503551999999999</v>
      </c>
      <c r="WY20" s="352">
        <v>86.531267</v>
      </c>
      <c r="WZ20" s="352">
        <v>82.980295999999996</v>
      </c>
      <c r="XA20" s="352">
        <v>72.242647000000005</v>
      </c>
      <c r="XB20" s="352">
        <v>84.977238</v>
      </c>
      <c r="XC20" s="352">
        <v>79.573308999999995</v>
      </c>
      <c r="XD20" s="352">
        <v>81.502561</v>
      </c>
      <c r="XE20" s="352">
        <v>79.561347999999995</v>
      </c>
      <c r="XF20" s="352">
        <v>86.321838999999997</v>
      </c>
      <c r="XG20" s="352">
        <v>78.071833999999996</v>
      </c>
      <c r="XH20" s="352">
        <v>81.916329000000005</v>
      </c>
      <c r="XI20" s="352">
        <v>83.623418000000001</v>
      </c>
      <c r="XJ20" s="352">
        <v>76.388889000000006</v>
      </c>
      <c r="XK20" s="352">
        <v>66.347825999999998</v>
      </c>
      <c r="XL20" s="352">
        <v>81.829121999999998</v>
      </c>
      <c r="XM20" s="352">
        <v>79.697986999999998</v>
      </c>
      <c r="XN20" s="352">
        <v>80.717054000000005</v>
      </c>
      <c r="XO20" s="352">
        <v>83.130589999999998</v>
      </c>
      <c r="XP20" s="352">
        <v>83.407079999999993</v>
      </c>
      <c r="XQ20" s="352">
        <v>82.524271999999996</v>
      </c>
      <c r="XR20" s="352">
        <v>84.920635000000004</v>
      </c>
      <c r="XS20" s="352">
        <v>80.783817999999997</v>
      </c>
      <c r="XT20" s="352">
        <v>83.186854999999994</v>
      </c>
      <c r="XU20" s="352">
        <v>80.686848999999995</v>
      </c>
      <c r="XV20" s="352">
        <v>70.911528000000004</v>
      </c>
      <c r="XW20" s="352">
        <v>79.568672000000007</v>
      </c>
      <c r="XX20" s="352">
        <v>83.586956999999998</v>
      </c>
      <c r="XY20" s="352">
        <v>80.218446999999998</v>
      </c>
      <c r="XZ20" s="352">
        <v>85.218978000000007</v>
      </c>
      <c r="YA20" s="352">
        <v>87.349397999999994</v>
      </c>
      <c r="YB20" s="352">
        <v>84.619189000000006</v>
      </c>
      <c r="YC20" s="352">
        <v>81.883920000000003</v>
      </c>
      <c r="YD20" s="352">
        <v>81.861804000000006</v>
      </c>
      <c r="YE20" s="352">
        <v>86.311475000000002</v>
      </c>
      <c r="YF20" s="352">
        <v>85.512129000000002</v>
      </c>
      <c r="YG20" s="352">
        <v>84.093023000000002</v>
      </c>
      <c r="YH20" s="352">
        <v>64.873418000000001</v>
      </c>
      <c r="YI20" s="352">
        <v>78.654291999999998</v>
      </c>
      <c r="YJ20" s="352">
        <v>88.864628999999994</v>
      </c>
      <c r="YK20" s="352">
        <v>84.600919000000005</v>
      </c>
      <c r="YL20" s="352">
        <v>88.834701999999993</v>
      </c>
      <c r="YM20" s="352">
        <v>85.863377999999997</v>
      </c>
      <c r="YN20" s="352">
        <v>82.682513</v>
      </c>
      <c r="YO20" s="352">
        <v>87.628111000000004</v>
      </c>
      <c r="YP20" s="352">
        <v>72.315436000000005</v>
      </c>
      <c r="YQ20" s="352">
        <v>91.169154000000006</v>
      </c>
      <c r="YR20" s="352">
        <v>87.069688999999997</v>
      </c>
      <c r="YS20" s="352">
        <v>78.642201999999997</v>
      </c>
      <c r="YT20" s="352">
        <v>83.530084000000002</v>
      </c>
      <c r="YU20" s="352">
        <v>80.782917999999995</v>
      </c>
      <c r="YV20" s="352">
        <v>79.183672999999999</v>
      </c>
      <c r="YW20" s="352">
        <v>84.155364000000006</v>
      </c>
      <c r="YX20" s="352">
        <v>81.493505999999996</v>
      </c>
      <c r="YY20" s="352">
        <v>91.340782000000004</v>
      </c>
      <c r="YZ20" s="352">
        <v>85.234975000000006</v>
      </c>
      <c r="ZA20" s="352">
        <v>79.302417000000005</v>
      </c>
      <c r="ZB20" s="352">
        <v>89.470284000000007</v>
      </c>
      <c r="ZC20" s="352">
        <v>83.896562000000003</v>
      </c>
      <c r="ZD20" s="352">
        <v>80.398670999999993</v>
      </c>
      <c r="ZE20" s="352">
        <v>84.161696000000006</v>
      </c>
      <c r="ZF20" s="352">
        <v>79.152541999999997</v>
      </c>
      <c r="ZG20" s="352">
        <v>85.284852000000001</v>
      </c>
      <c r="ZH20" s="352">
        <v>84.739480999999998</v>
      </c>
      <c r="ZI20" s="352">
        <v>81.145652999999996</v>
      </c>
      <c r="ZJ20" s="352">
        <v>72.886296999999999</v>
      </c>
      <c r="ZK20" s="352">
        <v>82.738095000000001</v>
      </c>
      <c r="ZL20" s="352">
        <v>70.174709000000007</v>
      </c>
      <c r="ZM20" s="352">
        <v>71.336460000000002</v>
      </c>
      <c r="ZN20" s="352">
        <v>86.496914000000004</v>
      </c>
      <c r="ZO20" s="352">
        <v>82.142857000000006</v>
      </c>
      <c r="ZP20" s="352">
        <v>85.408432000000005</v>
      </c>
      <c r="ZQ20" s="352">
        <v>83.059360999999996</v>
      </c>
      <c r="ZR20" s="352">
        <v>82.570594</v>
      </c>
      <c r="ZS20" s="352">
        <v>81.418384000000003</v>
      </c>
      <c r="ZT20" s="352">
        <v>82.819468999999998</v>
      </c>
      <c r="ZU20" s="352">
        <v>91.282050999999996</v>
      </c>
      <c r="ZV20" s="352">
        <v>77.783902999999995</v>
      </c>
      <c r="ZW20" s="352">
        <v>88.956092999999996</v>
      </c>
      <c r="ZX20" s="352">
        <v>83.105023000000003</v>
      </c>
      <c r="ZY20" s="352">
        <v>82.628910000000005</v>
      </c>
      <c r="ZZ20" s="352">
        <v>82.546408</v>
      </c>
      <c r="AAA20" s="352">
        <v>73.206750999999997</v>
      </c>
      <c r="AAB20" s="352">
        <v>76.582278000000002</v>
      </c>
      <c r="AAC20" s="352">
        <v>80.248619000000005</v>
      </c>
      <c r="AAD20" s="352">
        <v>83.987161</v>
      </c>
      <c r="AAE20" s="352">
        <v>91.724137999999996</v>
      </c>
      <c r="AAF20" s="352">
        <v>84.988566000000006</v>
      </c>
      <c r="AAG20" s="352">
        <v>79.326003999999998</v>
      </c>
      <c r="AAH20" s="352">
        <v>81.240768000000003</v>
      </c>
      <c r="AAI20" s="352">
        <v>85.173642000000001</v>
      </c>
      <c r="AAJ20" s="352">
        <v>81.677600999999996</v>
      </c>
      <c r="AAK20" s="352">
        <v>88.620689999999996</v>
      </c>
      <c r="AAL20" s="352">
        <v>80.427975000000004</v>
      </c>
      <c r="AAM20" s="352">
        <v>74.269006000000005</v>
      </c>
      <c r="AAN20" s="352">
        <v>83.644017000000005</v>
      </c>
      <c r="AAO20" s="352">
        <v>81.343283999999997</v>
      </c>
      <c r="AAP20" s="352">
        <v>86.992988999999994</v>
      </c>
      <c r="AAQ20" s="352">
        <v>83.133858000000004</v>
      </c>
      <c r="AAR20" s="352">
        <v>81.335357000000002</v>
      </c>
      <c r="AAS20" s="352">
        <v>84.337349000000003</v>
      </c>
      <c r="AAT20" s="352">
        <v>78.594959000000003</v>
      </c>
      <c r="AAU20" s="352">
        <v>83.632734999999997</v>
      </c>
      <c r="AAV20" s="352">
        <v>76.086956999999998</v>
      </c>
      <c r="AAW20" s="352">
        <v>84.679542999999995</v>
      </c>
      <c r="AAX20" s="352">
        <v>78.339169999999996</v>
      </c>
      <c r="AAY20" s="352">
        <v>70.824950000000001</v>
      </c>
      <c r="AAZ20" s="352">
        <v>67.964823999999993</v>
      </c>
      <c r="ABA20" s="352">
        <v>81.421120999999999</v>
      </c>
      <c r="ABB20" s="352">
        <v>80.521326999999999</v>
      </c>
      <c r="ABC20" s="352">
        <v>85.849057000000002</v>
      </c>
      <c r="ABD20" s="352">
        <v>76.809955000000002</v>
      </c>
      <c r="ABE20" s="352">
        <v>70.614828000000003</v>
      </c>
      <c r="ABF20" s="352">
        <v>80.421687000000006</v>
      </c>
      <c r="ABG20" s="352">
        <v>76.235153999999994</v>
      </c>
      <c r="ABH20" s="352">
        <v>78.378377999999998</v>
      </c>
      <c r="ABI20" s="352">
        <v>73.614457999999999</v>
      </c>
      <c r="ABJ20" s="352">
        <v>77.165020999999996</v>
      </c>
      <c r="ABK20" s="352">
        <v>75.412844000000007</v>
      </c>
      <c r="ABL20" s="352">
        <v>79.328621999999996</v>
      </c>
      <c r="ABM20" s="352">
        <v>79.859718999999998</v>
      </c>
      <c r="ABN20" s="352">
        <v>66.568915000000004</v>
      </c>
      <c r="ABO20" s="352">
        <v>86.621727000000007</v>
      </c>
      <c r="ABP20" s="352">
        <v>84.563141999999999</v>
      </c>
      <c r="ABQ20" s="352">
        <v>70.796459999999996</v>
      </c>
      <c r="ABR20" s="352">
        <v>83.641304000000005</v>
      </c>
      <c r="ABS20" s="352">
        <v>85.644257999999994</v>
      </c>
      <c r="ABT20" s="352">
        <v>83.236796999999996</v>
      </c>
      <c r="ABU20" s="352">
        <v>84.038199000000006</v>
      </c>
      <c r="ABV20" s="352">
        <v>85.066163000000003</v>
      </c>
      <c r="ABW20" s="352">
        <v>82.608695999999995</v>
      </c>
      <c r="ABX20" s="352">
        <v>88.508771999999993</v>
      </c>
      <c r="ABY20" s="352">
        <v>80.288461999999996</v>
      </c>
      <c r="ABZ20" s="352">
        <v>86.710719999999995</v>
      </c>
      <c r="ACA20" s="352">
        <v>77.347243000000006</v>
      </c>
      <c r="ACB20" s="352">
        <v>84.167288999999997</v>
      </c>
      <c r="ACC20" s="352">
        <v>82.326007000000004</v>
      </c>
      <c r="ACD20" s="352">
        <v>84.972171000000003</v>
      </c>
      <c r="ACE20" s="352">
        <v>66.023166000000003</v>
      </c>
      <c r="ACF20" s="352">
        <v>80.104031000000006</v>
      </c>
      <c r="ACG20" s="352">
        <v>71.446078</v>
      </c>
      <c r="ACH20" s="352">
        <v>86.806882999999999</v>
      </c>
      <c r="ACI20" s="352">
        <v>84.917355000000001</v>
      </c>
      <c r="ACJ20" s="352">
        <v>78.477689999999996</v>
      </c>
      <c r="ACK20" s="352">
        <v>84.602075999999997</v>
      </c>
      <c r="ACL20" s="352">
        <v>80.612245000000001</v>
      </c>
      <c r="ACM20" s="352">
        <v>75.044963999999993</v>
      </c>
      <c r="ACN20" s="352">
        <v>83.304119</v>
      </c>
      <c r="ACO20" s="352">
        <v>87.026725999999996</v>
      </c>
      <c r="ACP20" s="352">
        <v>85.778442999999996</v>
      </c>
      <c r="ACQ20" s="352">
        <v>75.032092000000006</v>
      </c>
      <c r="ACR20" s="352">
        <v>81.61157</v>
      </c>
      <c r="ACS20" s="352">
        <v>85.993657999999996</v>
      </c>
      <c r="ACT20" s="352">
        <v>87.988675999999998</v>
      </c>
      <c r="ACU20" s="352">
        <v>89.627660000000006</v>
      </c>
      <c r="ACV20" s="352">
        <v>85.022025999999997</v>
      </c>
      <c r="ACW20" s="352">
        <v>81.792216999999994</v>
      </c>
      <c r="ACX20" s="352">
        <v>88.658777000000001</v>
      </c>
      <c r="ACY20" s="352">
        <v>84.276387</v>
      </c>
      <c r="ACZ20" s="352">
        <v>86.433794000000006</v>
      </c>
      <c r="ADA20" s="352">
        <v>80.320172999999997</v>
      </c>
      <c r="ADB20" s="352">
        <v>100</v>
      </c>
      <c r="ADC20" s="352">
        <v>78.223495999999997</v>
      </c>
      <c r="ADD20" s="352">
        <v>91.720360999999997</v>
      </c>
      <c r="ADE20" s="352">
        <v>81.086825000000005</v>
      </c>
      <c r="ADF20" s="352">
        <v>81.246666000000005</v>
      </c>
      <c r="ADG20" s="352">
        <v>100</v>
      </c>
      <c r="ADH20" s="352">
        <v>76.870748000000006</v>
      </c>
      <c r="ADI20" s="352">
        <v>83.308642000000006</v>
      </c>
      <c r="ADJ20" s="352">
        <v>76.744185999999999</v>
      </c>
      <c r="ADK20" s="352">
        <v>83.132530000000003</v>
      </c>
      <c r="ADL20" s="352">
        <v>81.9756</v>
      </c>
      <c r="ADM20" s="352">
        <v>86.839257000000003</v>
      </c>
      <c r="ADN20" s="352">
        <v>74.626866000000007</v>
      </c>
      <c r="ADO20" s="352">
        <v>91.287879000000004</v>
      </c>
      <c r="ADP20" s="352">
        <v>86.679293000000001</v>
      </c>
      <c r="ADQ20" s="352">
        <v>87.517194000000003</v>
      </c>
      <c r="ADR20" s="352">
        <v>81.037924000000004</v>
      </c>
      <c r="ADS20" s="352">
        <v>82.523617000000002</v>
      </c>
      <c r="ADT20" s="352">
        <v>75.569176999999996</v>
      </c>
      <c r="ADU20" s="352">
        <v>72.443674000000001</v>
      </c>
      <c r="ADV20" s="352">
        <v>86.811200999999997</v>
      </c>
      <c r="ADW20" s="352">
        <v>81.461433999999997</v>
      </c>
      <c r="ADX20" s="352">
        <v>85.527272999999994</v>
      </c>
      <c r="ADY20" s="352">
        <v>80.068729000000005</v>
      </c>
      <c r="ADZ20" s="352">
        <v>72.680412000000004</v>
      </c>
      <c r="AEA20" s="352">
        <v>80.817052000000004</v>
      </c>
      <c r="AEB20" s="352">
        <v>78.130217000000002</v>
      </c>
      <c r="AEC20" s="352">
        <v>77.083332999999996</v>
      </c>
      <c r="AED20" s="352">
        <v>86.922320999999997</v>
      </c>
      <c r="AEE20" s="352">
        <v>83.270320999999996</v>
      </c>
      <c r="AEF20" s="352">
        <v>68.471338000000003</v>
      </c>
      <c r="AEG20" s="352">
        <v>81.450488000000007</v>
      </c>
      <c r="AEH20" s="352">
        <v>80.098039</v>
      </c>
      <c r="AEI20" s="352">
        <v>75.958702000000002</v>
      </c>
      <c r="AEJ20" s="352">
        <v>77.624785000000003</v>
      </c>
      <c r="AEK20" s="352">
        <v>79.754600999999994</v>
      </c>
      <c r="AEL20" s="352">
        <v>86.254502000000002</v>
      </c>
      <c r="AEM20" s="352">
        <v>80.465839000000003</v>
      </c>
      <c r="AEN20" s="352">
        <v>87.461538000000004</v>
      </c>
      <c r="AEO20" s="352">
        <v>85.953565999999995</v>
      </c>
      <c r="AEP20" s="352">
        <v>86.888889000000006</v>
      </c>
      <c r="AEQ20" s="352">
        <v>86.520736999999997</v>
      </c>
      <c r="AER20" s="352">
        <v>79.609508000000005</v>
      </c>
      <c r="AES20" s="352">
        <v>81.740195999999997</v>
      </c>
      <c r="AET20" s="352">
        <v>80.042261999999994</v>
      </c>
      <c r="AEU20" s="352">
        <v>84.683794000000006</v>
      </c>
      <c r="AEV20" s="352">
        <v>79.942196999999993</v>
      </c>
      <c r="AEW20" s="352">
        <v>78.086963999999995</v>
      </c>
      <c r="AEX20" s="352">
        <v>85.180994999999996</v>
      </c>
      <c r="AEY20" s="352">
        <v>88.808663999999993</v>
      </c>
      <c r="AEZ20" s="352">
        <v>82.320098999999999</v>
      </c>
      <c r="AFA20" s="352">
        <v>88.839286000000001</v>
      </c>
      <c r="AFB20" s="352">
        <v>84.749784000000005</v>
      </c>
      <c r="AFC20" s="352">
        <v>60.941828000000001</v>
      </c>
      <c r="AFD20" s="352">
        <v>84.342783999999995</v>
      </c>
      <c r="AFE20" s="352">
        <v>81.090115999999995</v>
      </c>
      <c r="AFF20" s="352">
        <v>93.846153999999999</v>
      </c>
      <c r="AFG20" s="352">
        <v>89.631013999999993</v>
      </c>
      <c r="AFH20" s="352">
        <v>74.909091000000004</v>
      </c>
      <c r="AFI20" s="352">
        <v>72.551546000000002</v>
      </c>
      <c r="AFJ20" s="352">
        <v>85.436241999999993</v>
      </c>
      <c r="AFK20" s="352">
        <v>66.356876999999997</v>
      </c>
      <c r="AFL20" s="352">
        <v>85.815602999999996</v>
      </c>
      <c r="AFM20" s="352">
        <v>76.759530999999996</v>
      </c>
      <c r="AFN20" s="352">
        <v>82.021123000000003</v>
      </c>
      <c r="AFO20" s="352">
        <v>75.955734000000007</v>
      </c>
      <c r="AFP20" s="352">
        <v>88.666439999999994</v>
      </c>
      <c r="AFQ20" s="352">
        <v>86.258914000000004</v>
      </c>
      <c r="AFR20" s="352">
        <v>81.943629000000001</v>
      </c>
      <c r="AFS20" s="352">
        <v>85.379633999999996</v>
      </c>
      <c r="AFT20" s="352">
        <v>83.521377999999999</v>
      </c>
      <c r="AFU20" s="352">
        <v>64.325843000000006</v>
      </c>
      <c r="AFV20" s="352">
        <v>87.143874999999994</v>
      </c>
      <c r="AFW20" s="352">
        <v>78.676471000000006</v>
      </c>
      <c r="AFX20" s="352">
        <v>90.598291000000003</v>
      </c>
      <c r="AFY20" s="352">
        <v>82.425308000000001</v>
      </c>
      <c r="AFZ20" s="352">
        <v>75.313807999999995</v>
      </c>
      <c r="AGA20" s="352">
        <v>84.615385000000003</v>
      </c>
      <c r="AGB20" s="352">
        <v>82.206759000000005</v>
      </c>
      <c r="AGC20" s="352">
        <v>83.695651999999995</v>
      </c>
      <c r="AGD20" s="352">
        <v>81.978021999999996</v>
      </c>
      <c r="AGE20" s="352">
        <v>71.849866000000006</v>
      </c>
      <c r="AGF20" s="352">
        <v>85.714286000000001</v>
      </c>
      <c r="AGG20" s="352">
        <v>90.353261000000003</v>
      </c>
      <c r="AGH20" s="352">
        <v>80.562116000000003</v>
      </c>
      <c r="AGI20" s="352">
        <v>78.675496999999993</v>
      </c>
      <c r="AGJ20" s="352">
        <v>85.510204000000002</v>
      </c>
      <c r="AGK20" s="352">
        <v>83.269092000000001</v>
      </c>
      <c r="AGL20" s="352">
        <v>71.508380000000002</v>
      </c>
      <c r="AGM20" s="352">
        <v>80.339558999999994</v>
      </c>
      <c r="AGN20" s="352">
        <v>87.067448999999996</v>
      </c>
      <c r="AGO20" s="352">
        <v>84.616761999999994</v>
      </c>
      <c r="AGP20" s="352">
        <v>73.311445000000006</v>
      </c>
      <c r="AGQ20" s="352">
        <v>83.475783000000007</v>
      </c>
      <c r="AGR20" s="352">
        <v>92.1875</v>
      </c>
      <c r="AGS20" s="352">
        <v>84.210526000000002</v>
      </c>
      <c r="AGT20" s="352">
        <v>82.270365646874694</v>
      </c>
      <c r="AGU20" s="352">
        <v>1.6887108877780008</v>
      </c>
      <c r="AGV20" s="352">
        <v>1.5419186125648565</v>
      </c>
      <c r="AGW20" s="352">
        <v>2.2301184288715916</v>
      </c>
      <c r="AGX20" s="352">
        <v>4.3503746731250743</v>
      </c>
      <c r="AGY20" s="352">
        <v>2.8722078635358628</v>
      </c>
      <c r="AGZ20" s="352">
        <v>6.5604021735224762</v>
      </c>
      <c r="AHA20" s="352">
        <v>2.8478723311363296</v>
      </c>
      <c r="AHB20" s="352">
        <v>1.9821259300168492</v>
      </c>
      <c r="AHC20" s="352">
        <v>3.4912792993092836</v>
      </c>
      <c r="AHD20" s="352">
        <v>2.7811075886242236</v>
      </c>
      <c r="AHE20" s="352">
        <v>4.0353784368092818</v>
      </c>
      <c r="AHF20" s="352">
        <v>3.4747653522034483</v>
      </c>
      <c r="AHG20" s="352">
        <v>8.0530314958682681</v>
      </c>
      <c r="AHH20" s="352">
        <v>2.247269731219447</v>
      </c>
      <c r="AHI20" s="352">
        <v>1.876257562582893</v>
      </c>
      <c r="AHJ20" s="352">
        <v>3.4198694723705358</v>
      </c>
      <c r="AHK20" s="352">
        <v>2.1094770377208363</v>
      </c>
      <c r="AHL20" s="352">
        <v>3.974536835192751</v>
      </c>
      <c r="AHM20" s="352">
        <v>1.5115887164589026</v>
      </c>
      <c r="AHN20" s="352">
        <v>0.9810145624472284</v>
      </c>
      <c r="AHO20" s="352">
        <v>1.0172317581803298</v>
      </c>
      <c r="AHP20" s="352">
        <v>5.7202068298996664</v>
      </c>
      <c r="AHQ20" s="352">
        <v>2.9122721962410196</v>
      </c>
      <c r="AHR20" s="352">
        <v>3.4142367309990931</v>
      </c>
      <c r="AHS20" s="352">
        <v>2.3518412165906568</v>
      </c>
      <c r="AHT20" s="352">
        <v>3.0281618834260087</v>
      </c>
      <c r="AHU20" s="352">
        <v>5.6370243842238636</v>
      </c>
      <c r="AHV20" s="352">
        <v>1.357473901288941</v>
      </c>
      <c r="AHW20" s="352">
        <v>2.9723862047183616</v>
      </c>
      <c r="AHX20" s="352">
        <v>6.1548743766221605</v>
      </c>
      <c r="AHY20" s="352">
        <v>4.3373651338606294</v>
      </c>
      <c r="AHZ20" s="352">
        <v>1.7032328348923471</v>
      </c>
      <c r="AIA20" s="352">
        <v>3.1027453116633694</v>
      </c>
      <c r="AIB20" s="352">
        <v>3.6596510554751092</v>
      </c>
      <c r="AIC20" s="352">
        <v>1.5329202955191192</v>
      </c>
      <c r="AID20" s="352">
        <v>0.89311720041493459</v>
      </c>
      <c r="AIE20" s="352">
        <v>1.6348260284675149</v>
      </c>
      <c r="AIF20" s="352">
        <v>5.3217867605966944</v>
      </c>
      <c r="AIG20" s="352">
        <v>2.7279698312053142</v>
      </c>
      <c r="AIH20" s="352">
        <v>1.683571408017869</v>
      </c>
      <c r="AII20" s="352">
        <v>1.815564240505708</v>
      </c>
      <c r="AIJ20" s="352">
        <v>1.4091392217874841</v>
      </c>
      <c r="AIK20" s="352">
        <v>3.2291308261482499</v>
      </c>
      <c r="AIL20" s="352">
        <v>2.4932256339147472</v>
      </c>
      <c r="AIM20" s="352">
        <v>2.7712487279363671</v>
      </c>
      <c r="AIN20" s="352">
        <v>2.8851813862885649</v>
      </c>
      <c r="AIO20" s="352">
        <v>4.624415780874898</v>
      </c>
      <c r="AIP20" s="352">
        <v>3.8622649278503687</v>
      </c>
      <c r="AIQ20" s="352">
        <v>1.8538836042982894</v>
      </c>
      <c r="AIR20" s="352">
        <v>3.2294321786195184</v>
      </c>
      <c r="AIS20" s="352">
        <v>3.4040863210345833</v>
      </c>
      <c r="AIT20" s="352">
        <v>1.3883390633094734</v>
      </c>
      <c r="AIU20" s="352">
        <v>3.4296493698865049</v>
      </c>
      <c r="AIV20" s="352">
        <v>4.2343360385175117</v>
      </c>
      <c r="AIW20" s="352">
        <v>5.1017986263988888</v>
      </c>
      <c r="AIX20" s="352">
        <v>2.745766289352872</v>
      </c>
      <c r="AIY20" s="352">
        <v>1.0131903486062015</v>
      </c>
      <c r="AIZ20" s="352">
        <v>0.44144175682154696</v>
      </c>
      <c r="AJA20" s="352">
        <v>3.2591588908481555</v>
      </c>
      <c r="AJB20" s="352">
        <v>2.6624868408724467</v>
      </c>
      <c r="AJC20" s="352">
        <v>3.3848619947832645</v>
      </c>
      <c r="AJD20" s="352">
        <v>2.7199428719159755</v>
      </c>
      <c r="AJE20" s="352">
        <v>2.4262779706535298</v>
      </c>
      <c r="AJF20" s="352">
        <v>0.91566720935530554</v>
      </c>
      <c r="AJG20" s="352">
        <v>2.2238451365043375</v>
      </c>
      <c r="AJH20" s="352">
        <v>1.0413605920538345</v>
      </c>
      <c r="AJI20" s="352">
        <v>3.308833472658236</v>
      </c>
      <c r="AJJ20" s="352">
        <v>2.7277448833942373</v>
      </c>
      <c r="AJK20" s="352">
        <v>2.5326213491487408</v>
      </c>
      <c r="AJL20" s="352">
        <v>0.82637396881351322</v>
      </c>
      <c r="AJM20" s="352">
        <v>4.2975232707201627</v>
      </c>
      <c r="AJN20" s="352">
        <v>3.8684227744579687</v>
      </c>
      <c r="AJO20" s="352">
        <v>2.8809793404474675</v>
      </c>
      <c r="AJP20" s="352">
        <v>0.83494724633416695</v>
      </c>
      <c r="AJQ20" s="352">
        <v>1.3985824666605993</v>
      </c>
      <c r="AJR20" s="352">
        <v>2.9745931374736472</v>
      </c>
      <c r="AJS20" s="352">
        <v>3.0559601944783168</v>
      </c>
      <c r="AJT20" s="352">
        <v>1.7461053941160571</v>
      </c>
      <c r="AJU20" s="352">
        <v>5.0802172864949569</v>
      </c>
      <c r="AJV20" s="352">
        <v>2.7737554133777991</v>
      </c>
      <c r="AJW20" s="352">
        <v>1.9056282068737858</v>
      </c>
      <c r="AJX20" s="352">
        <v>1.5387883443650026</v>
      </c>
      <c r="AJY20" s="352">
        <v>1.4186519574877394</v>
      </c>
      <c r="AJZ20" s="352">
        <v>2.0602570034982506</v>
      </c>
      <c r="AKA20" s="352">
        <v>5.0838520287270228</v>
      </c>
      <c r="AKB20" s="352">
        <v>2.5132036334984633</v>
      </c>
      <c r="AKC20" s="352">
        <v>2.5040538390498881</v>
      </c>
      <c r="AKD20" s="352">
        <v>4.1200383189105594</v>
      </c>
      <c r="AKE20" s="352">
        <v>1.0451445950136815</v>
      </c>
      <c r="AKF20" s="352">
        <v>0.91014316087984071</v>
      </c>
      <c r="AKG20" s="352">
        <v>2.1623865325710625</v>
      </c>
      <c r="AKH20" s="352">
        <v>1.2349702101031568</v>
      </c>
      <c r="AKI20" s="352">
        <v>4.4847683713666129</v>
      </c>
      <c r="AKJ20" s="352">
        <v>1.8421416763161744</v>
      </c>
      <c r="AKK20" s="352">
        <v>2.0730942564743486</v>
      </c>
      <c r="AKL20" s="352">
        <v>1.1250423018223756</v>
      </c>
      <c r="AKM20" s="352">
        <v>1.0406849000158758</v>
      </c>
      <c r="AKN20" s="352">
        <v>1.8394777528202439</v>
      </c>
      <c r="AKO20" s="352">
        <v>3.3266826560277138</v>
      </c>
      <c r="AKP20" s="352">
        <v>3.2994224328558062</v>
      </c>
      <c r="AKQ20" s="352">
        <v>2.5863452165503276</v>
      </c>
      <c r="AKR20" s="352">
        <v>3.0346055348323802</v>
      </c>
      <c r="AKS20" s="352">
        <v>1.8606744494749137</v>
      </c>
      <c r="AKT20" s="352">
        <v>2.7301472030589053</v>
      </c>
      <c r="AKU20" s="352">
        <v>1.0253235070085367</v>
      </c>
      <c r="AKV20" s="352">
        <v>2.2218165554983358</v>
      </c>
      <c r="AKW20" s="352">
        <v>2.3201969267984026</v>
      </c>
      <c r="AKX20" s="352">
        <v>2.1459982992817714</v>
      </c>
      <c r="AKY20" s="352">
        <v>1.0295371389432688</v>
      </c>
      <c r="AKZ20" s="352">
        <v>2.7997781808292928</v>
      </c>
      <c r="ALA20" s="352">
        <v>1.5619623004506451</v>
      </c>
      <c r="ALB20" s="352">
        <v>1.3003438162494092</v>
      </c>
      <c r="ALC20" s="352">
        <v>2.0260531222994018</v>
      </c>
      <c r="ALD20" s="352">
        <v>2.1589532893394505</v>
      </c>
      <c r="ALE20" s="352">
        <v>1.4945034432919613</v>
      </c>
      <c r="ALF20" s="352">
        <v>5.6385853006027133</v>
      </c>
      <c r="ALG20" s="352">
        <v>3.8124430404278229</v>
      </c>
      <c r="ALH20" s="352">
        <v>2.9000421173056736</v>
      </c>
      <c r="ALI20" s="352">
        <v>1.3573995029456398</v>
      </c>
      <c r="ALJ20" s="352">
        <v>2.5891659232206905</v>
      </c>
      <c r="ALK20" s="352">
        <v>1.2653647965962023</v>
      </c>
      <c r="ALL20" s="352">
        <v>1.7353825813508479</v>
      </c>
      <c r="ALM20" s="352">
        <v>2.9407375997189007</v>
      </c>
      <c r="ALN20" s="352">
        <v>2.0784330679860545</v>
      </c>
      <c r="ALO20" s="352">
        <v>0.82067560315141463</v>
      </c>
      <c r="ALP20" s="352">
        <v>1.6345476975886726</v>
      </c>
      <c r="ALQ20" s="352">
        <v>2.5124345953645815</v>
      </c>
      <c r="ALR20" s="352">
        <v>6.5522446312395033</v>
      </c>
      <c r="ALS20" s="352">
        <v>1.7777296373447626</v>
      </c>
      <c r="ALT20" s="352">
        <v>2.198674141100085</v>
      </c>
      <c r="ALU20" s="352">
        <v>1.0432368553989448</v>
      </c>
      <c r="ALV20" s="352">
        <v>0.92101361993093178</v>
      </c>
      <c r="ALW20" s="352">
        <v>2.9748350957481335</v>
      </c>
      <c r="ALX20" s="352">
        <v>2.764487559751629</v>
      </c>
      <c r="ALY20" s="352">
        <v>0.58132912468569486</v>
      </c>
      <c r="ALZ20" s="352">
        <v>3.2397642981435126</v>
      </c>
      <c r="AMA20" s="352">
        <v>6.5889416784115582</v>
      </c>
      <c r="AMB20" s="352">
        <v>2.0917959711767224</v>
      </c>
      <c r="AMC20" s="352">
        <v>1.8058293371406222</v>
      </c>
      <c r="AMD20" s="352">
        <v>3.9964724161292651</v>
      </c>
      <c r="AME20" s="352">
        <v>4.5842700253970605</v>
      </c>
      <c r="AMF20" s="352">
        <v>1.9463533342109116</v>
      </c>
      <c r="AMG20" s="352">
        <v>2.3898188740758144</v>
      </c>
      <c r="AMH20" s="352">
        <v>1.4479512717890941</v>
      </c>
      <c r="AMI20" s="352">
        <v>3.9346353340341409</v>
      </c>
      <c r="AMJ20" s="352">
        <v>3.7966938348173898</v>
      </c>
      <c r="AMK20" s="352">
        <v>6.0363755383410194</v>
      </c>
      <c r="AML20" s="352">
        <v>1.2857607574531187</v>
      </c>
      <c r="AMM20" s="352">
        <v>3.3161753681156938</v>
      </c>
      <c r="AMN20" s="352">
        <v>2.9983449421634703</v>
      </c>
      <c r="AMO20" s="352">
        <v>0.97711009765511392</v>
      </c>
      <c r="AMP20" s="352">
        <v>3.6152191455976777</v>
      </c>
      <c r="AMQ20" s="352">
        <v>4.7180498263396231</v>
      </c>
      <c r="AMR20" s="352">
        <v>3.5188637408920869</v>
      </c>
      <c r="AMS20" s="352">
        <v>5.0071414125343168</v>
      </c>
      <c r="AMT20" s="352">
        <v>0.75967826340794886</v>
      </c>
      <c r="AMU20" s="352">
        <v>1.3568209162530422</v>
      </c>
      <c r="AMV20" s="352">
        <v>5.9282344732721981</v>
      </c>
      <c r="AMW20" s="352">
        <v>2.39026964427471</v>
      </c>
      <c r="AMX20" s="352">
        <v>2.5719878539916863</v>
      </c>
      <c r="AMY20" s="352">
        <v>1.3514133371805741</v>
      </c>
      <c r="AMZ20" s="352">
        <v>1.8748580874982963</v>
      </c>
      <c r="ANA20" s="352">
        <v>1.7536048313645409</v>
      </c>
      <c r="ANB20" s="352">
        <v>4.4717805949238283</v>
      </c>
      <c r="ANC20" s="352">
        <v>2.6181529979304798</v>
      </c>
      <c r="AND20" s="352">
        <v>4.4143381629486242</v>
      </c>
      <c r="ANE20" s="352">
        <v>2.5495858346833558</v>
      </c>
      <c r="ANF20" s="352">
        <v>3.1672165890023933</v>
      </c>
      <c r="ANG20" s="352">
        <v>1.9553076281385131</v>
      </c>
      <c r="ANH20" s="352">
        <v>3.1995994624408723</v>
      </c>
      <c r="ANI20" s="352">
        <v>3.0168114539400932</v>
      </c>
      <c r="ANJ20" s="352">
        <v>5.7682731348472984</v>
      </c>
      <c r="ANK20" s="352">
        <v>1.6290784829332665</v>
      </c>
      <c r="ANL20" s="352">
        <v>4.3827638508501963</v>
      </c>
      <c r="ANM20" s="352">
        <v>1.4501937172747148</v>
      </c>
      <c r="ANN20" s="352">
        <v>4.509053332577551</v>
      </c>
      <c r="ANO20" s="352">
        <v>4.1267782249630187</v>
      </c>
      <c r="ANP20" s="352">
        <v>1.8609887326784929</v>
      </c>
      <c r="ANQ20" s="352">
        <v>3.6897848741130588</v>
      </c>
      <c r="ANR20" s="352">
        <v>2.5435691848100532</v>
      </c>
      <c r="ANS20" s="352">
        <v>2.1639696097304864</v>
      </c>
      <c r="ANT20" s="352">
        <v>1.5540107659698066</v>
      </c>
      <c r="ANU20" s="352">
        <v>1.3243430509240142</v>
      </c>
      <c r="ANV20" s="352">
        <v>3.0394986015194974</v>
      </c>
      <c r="ANW20" s="352">
        <v>2.4404312888599975</v>
      </c>
      <c r="ANX20" s="352">
        <v>2.211597437707681</v>
      </c>
      <c r="ANY20" s="352">
        <v>1.0462524478162578</v>
      </c>
      <c r="ANZ20" s="352">
        <v>4.358494957472189</v>
      </c>
      <c r="AOA20" s="352">
        <v>2.3211617649225929</v>
      </c>
      <c r="AOB20" s="352">
        <v>1.4291704939759313</v>
      </c>
      <c r="AOC20" s="352">
        <v>2.7602149560606932</v>
      </c>
      <c r="AOD20" s="352">
        <v>2.3535717529764355</v>
      </c>
      <c r="AOE20" s="352">
        <v>0.95646270698827607</v>
      </c>
      <c r="AOF20" s="352">
        <v>1.2090542306356582</v>
      </c>
      <c r="AOG20" s="352" t="s">
        <v>1780</v>
      </c>
      <c r="AOH20" s="352">
        <v>4.3301809835399041</v>
      </c>
      <c r="AOI20" s="352">
        <v>1.3710357882751225</v>
      </c>
      <c r="AOJ20" s="352">
        <v>1.8913270769945711</v>
      </c>
      <c r="AOK20" s="352">
        <v>0.3281122290898395</v>
      </c>
      <c r="AOL20" s="352" t="s">
        <v>1780</v>
      </c>
      <c r="AOM20" s="352">
        <v>4.819963546033776</v>
      </c>
      <c r="AON20" s="352">
        <v>1.6241809831273457</v>
      </c>
      <c r="AOO20" s="352">
        <v>3.3747867893727488</v>
      </c>
      <c r="AOP20" s="352">
        <v>3.2889091119369596</v>
      </c>
      <c r="AOQ20" s="352">
        <v>1.4946050634599715</v>
      </c>
      <c r="AOR20" s="352">
        <v>0.88998335798126504</v>
      </c>
      <c r="AOS20" s="352">
        <v>3.4732182438755927</v>
      </c>
      <c r="AOT20" s="352">
        <v>2.4055124984608511</v>
      </c>
      <c r="AOU20" s="352">
        <v>2.3665451720899426</v>
      </c>
      <c r="AOV20" s="352">
        <v>1.6989346384680886</v>
      </c>
      <c r="AOW20" s="352">
        <v>3.4326087351130781</v>
      </c>
      <c r="AOX20" s="352">
        <v>2.7343989063638787</v>
      </c>
      <c r="AOY20" s="352">
        <v>3.5243530905603251</v>
      </c>
      <c r="AOZ20" s="352">
        <v>3.6456842794474227</v>
      </c>
      <c r="APA20" s="352">
        <v>1.9933004645960608</v>
      </c>
      <c r="APB20" s="352">
        <v>2.8018697749937616</v>
      </c>
      <c r="APC20" s="352">
        <v>0.92982715242443703</v>
      </c>
      <c r="APD20" s="352">
        <v>2.6500124476018811</v>
      </c>
      <c r="APE20" s="352">
        <v>3.6202648368260384</v>
      </c>
      <c r="APF20" s="352">
        <v>3.2524531607895426</v>
      </c>
      <c r="APG20" s="352">
        <v>3.3103538006276949</v>
      </c>
      <c r="APH20" s="352">
        <v>2.6261195428304944</v>
      </c>
      <c r="API20" s="352">
        <v>2.0721757577977939</v>
      </c>
      <c r="APJ20" s="352">
        <v>3.1806593522081954</v>
      </c>
      <c r="APK20" s="352">
        <v>3.2503372167702622</v>
      </c>
      <c r="APL20" s="352">
        <v>2.8451789256765778</v>
      </c>
      <c r="APM20" s="352">
        <v>3.4652124057237046</v>
      </c>
      <c r="APN20" s="352">
        <v>4.5490838873803341</v>
      </c>
      <c r="APO20" s="352">
        <v>3.3888458852724597</v>
      </c>
      <c r="APP20" s="352">
        <v>2.5184172619519813</v>
      </c>
      <c r="APQ20" s="352">
        <v>1.3500320188141046</v>
      </c>
      <c r="APR20" s="352">
        <v>1.3694030439586697</v>
      </c>
      <c r="APS20" s="352">
        <v>2.5458339991998855</v>
      </c>
      <c r="APT20" s="352">
        <v>1.2403018862418094</v>
      </c>
      <c r="APU20" s="352">
        <v>0.9861697656688051</v>
      </c>
      <c r="APV20" s="352">
        <v>3.2129530934762727</v>
      </c>
      <c r="APW20" s="352">
        <v>1.4551566361804191</v>
      </c>
      <c r="APX20" s="352">
        <v>2.1643687539564098</v>
      </c>
      <c r="APY20" s="352">
        <v>0.94568401826920478</v>
      </c>
      <c r="APZ20" s="352">
        <v>1.4033679816774907</v>
      </c>
      <c r="AQA20" s="352">
        <v>1.8869602010783382</v>
      </c>
      <c r="AQB20" s="352">
        <v>0.74282420277421579</v>
      </c>
      <c r="AQC20" s="352">
        <v>3.3122706272009452</v>
      </c>
      <c r="AQD20" s="352">
        <v>3.7126569536319778</v>
      </c>
      <c r="AQE20" s="352">
        <v>2.6337915918512635</v>
      </c>
      <c r="AQF20" s="352">
        <v>3.3669367037536233</v>
      </c>
      <c r="AQG20" s="352">
        <v>1.4635469298979729</v>
      </c>
      <c r="AQH20" s="352">
        <v>5.0328752509593855</v>
      </c>
      <c r="AQI20" s="352">
        <v>2.5568570519523917</v>
      </c>
      <c r="AQJ20" s="352">
        <v>1.3085949599408906</v>
      </c>
      <c r="AQK20" s="352">
        <v>1.6203516225072718</v>
      </c>
      <c r="AQL20" s="352">
        <v>1.2913531807240872</v>
      </c>
      <c r="AQM20" s="352">
        <v>2.2915544628083495</v>
      </c>
      <c r="AQN20" s="352">
        <v>4.4404040324187264</v>
      </c>
      <c r="AQO20" s="352">
        <v>2.5330031537000792</v>
      </c>
      <c r="AQP20" s="352">
        <v>5.646392344736519</v>
      </c>
      <c r="AQQ20" s="352">
        <v>3.3248683658463136</v>
      </c>
      <c r="AQR20" s="352">
        <v>3.1699505270420048</v>
      </c>
      <c r="AQS20" s="352">
        <v>1.6491325837156836</v>
      </c>
      <c r="AQT20" s="352">
        <v>3.7571966063258913</v>
      </c>
      <c r="AQU20" s="352">
        <v>1.1445343025487773</v>
      </c>
      <c r="AQV20" s="352">
        <v>1.5804299780731554</v>
      </c>
      <c r="AQW20" s="352">
        <v>1.826928617912813</v>
      </c>
      <c r="AQX20" s="352">
        <v>0.78029618639260434</v>
      </c>
      <c r="AQY20" s="352">
        <v>1.0230189341642131</v>
      </c>
      <c r="AQZ20" s="352">
        <v>7.0374556841516238</v>
      </c>
      <c r="ARA20" s="352">
        <v>1.7508381232762105</v>
      </c>
      <c r="ARB20" s="352">
        <v>3.4419820240745338</v>
      </c>
      <c r="ARC20" s="352">
        <v>2.644213693523966</v>
      </c>
      <c r="ARD20" s="352">
        <v>3.1273327207094894</v>
      </c>
      <c r="ARE20" s="352">
        <v>3.8655071213879779</v>
      </c>
      <c r="ARF20" s="352">
        <v>6.2022944302850789</v>
      </c>
      <c r="ARG20" s="352">
        <v>2.363406223341542</v>
      </c>
      <c r="ARH20" s="352">
        <v>2.9607970951270062</v>
      </c>
      <c r="ARI20" s="352">
        <v>2.4973839737449737</v>
      </c>
      <c r="ARJ20" s="352">
        <v>4.5640970434369166</v>
      </c>
      <c r="ARK20" s="352">
        <v>3.0550504378451393</v>
      </c>
      <c r="ARL20" s="352">
        <v>3.0164375751688226</v>
      </c>
      <c r="ARM20" s="352">
        <v>1.6857204976596591</v>
      </c>
      <c r="ARN20" s="352">
        <v>2.9217415864805787</v>
      </c>
      <c r="ARO20" s="352">
        <v>4.4077112494187958</v>
      </c>
      <c r="ARP20" s="352">
        <v>0.80290909395445453</v>
      </c>
      <c r="ARQ20" s="352">
        <v>3.8177366738867136</v>
      </c>
      <c r="ARR20" s="352">
        <v>1.4354060458577038</v>
      </c>
      <c r="ARS20" s="352">
        <v>1.1262865344041018</v>
      </c>
      <c r="ART20" s="352">
        <v>1.3382906542922228</v>
      </c>
      <c r="ARU20" s="352">
        <v>2.6553751647991817</v>
      </c>
      <c r="ARV20" s="352">
        <v>2.7474399616940985</v>
      </c>
      <c r="ARW20" s="352">
        <v>4.6492416583833176</v>
      </c>
      <c r="ARX20" s="352">
        <v>5.1849705279282432</v>
      </c>
      <c r="ARY20" s="352" t="s">
        <v>1780</v>
      </c>
      <c r="ARZ20" s="352">
        <v>23786.430222646854</v>
      </c>
      <c r="ASA20" s="352">
        <v>775.01001570359006</v>
      </c>
    </row>
    <row r="21" spans="1:1171">
      <c r="A21" s="346" t="s">
        <v>298</v>
      </c>
      <c r="B21" s="346">
        <v>16</v>
      </c>
      <c r="C21" s="346" t="s">
        <v>1789</v>
      </c>
      <c r="D21" s="352">
        <v>50.848998999999999</v>
      </c>
      <c r="E21" s="352">
        <v>60.879044</v>
      </c>
      <c r="F21" s="352">
        <v>52.995392000000002</v>
      </c>
      <c r="G21" s="352">
        <v>58.445889999999999</v>
      </c>
      <c r="H21" s="352">
        <v>55.418607000000002</v>
      </c>
      <c r="I21" s="352">
        <v>36.247802999999998</v>
      </c>
      <c r="J21" s="352">
        <v>73.134327999999996</v>
      </c>
      <c r="K21" s="352">
        <v>60.294547000000001</v>
      </c>
      <c r="L21" s="352">
        <v>58.053055000000001</v>
      </c>
      <c r="M21" s="352">
        <v>44.878315000000001</v>
      </c>
      <c r="N21" s="352">
        <v>65.616521000000006</v>
      </c>
      <c r="O21" s="352">
        <v>52.537312999999997</v>
      </c>
      <c r="P21" s="352">
        <v>47.872340000000001</v>
      </c>
      <c r="Q21" s="352">
        <v>65.787603000000004</v>
      </c>
      <c r="R21" s="352">
        <v>84.832345000000004</v>
      </c>
      <c r="S21" s="352">
        <v>60.382666999999998</v>
      </c>
      <c r="T21" s="352">
        <v>68.782769000000002</v>
      </c>
      <c r="U21" s="352">
        <v>74.900191000000007</v>
      </c>
      <c r="V21" s="352">
        <v>49.982444999999998</v>
      </c>
      <c r="W21" s="352">
        <v>64.324098000000006</v>
      </c>
      <c r="X21" s="352">
        <v>28.785188000000002</v>
      </c>
      <c r="Y21" s="352">
        <v>38.374718000000001</v>
      </c>
      <c r="Z21" s="352">
        <v>66.928720999999996</v>
      </c>
      <c r="AA21" s="352">
        <v>41.212744000000001</v>
      </c>
      <c r="AB21" s="352">
        <v>42.474508999999998</v>
      </c>
      <c r="AC21" s="352">
        <v>61.397098</v>
      </c>
      <c r="AD21" s="352">
        <v>48.063127999999999</v>
      </c>
      <c r="AE21" s="352">
        <v>39.805284999999998</v>
      </c>
      <c r="AF21" s="352">
        <v>70.551361</v>
      </c>
      <c r="AG21" s="352">
        <v>60.606060999999997</v>
      </c>
      <c r="AH21" s="352">
        <v>53.100603999999997</v>
      </c>
      <c r="AI21" s="352">
        <v>32.989556999999998</v>
      </c>
      <c r="AJ21" s="352">
        <v>55.578108999999998</v>
      </c>
      <c r="AK21" s="352">
        <v>60.551087000000003</v>
      </c>
      <c r="AL21" s="352">
        <v>50.461711000000001</v>
      </c>
      <c r="AM21" s="352">
        <v>55.147947000000002</v>
      </c>
      <c r="AN21" s="352">
        <v>60.040509999999998</v>
      </c>
      <c r="AO21" s="352">
        <v>74.865526000000003</v>
      </c>
      <c r="AP21" s="352">
        <v>54.963084000000002</v>
      </c>
      <c r="AQ21" s="352">
        <v>60.062556000000001</v>
      </c>
      <c r="AR21" s="352">
        <v>71.305000000000007</v>
      </c>
      <c r="AS21" s="352">
        <v>56.705101999999997</v>
      </c>
      <c r="AT21" s="352">
        <v>54.512866000000002</v>
      </c>
      <c r="AU21" s="352">
        <v>62.83907</v>
      </c>
      <c r="AV21" s="352">
        <v>48.728952999999997</v>
      </c>
      <c r="AW21" s="352">
        <v>81.548387000000005</v>
      </c>
      <c r="AX21" s="352">
        <v>45.952381000000003</v>
      </c>
      <c r="AY21" s="352">
        <v>58.576428999999997</v>
      </c>
      <c r="AZ21" s="352">
        <v>61.814225</v>
      </c>
      <c r="BA21" s="352">
        <v>43.407727999999999</v>
      </c>
      <c r="BB21" s="352">
        <v>51.229273999999997</v>
      </c>
      <c r="BC21" s="352">
        <v>51.269025999999997</v>
      </c>
      <c r="BD21" s="352">
        <v>70.833332999999996</v>
      </c>
      <c r="BE21" s="352">
        <v>69.336332999999996</v>
      </c>
      <c r="BF21" s="352">
        <v>68.559511999999998</v>
      </c>
      <c r="BG21" s="352">
        <v>48.888888999999999</v>
      </c>
      <c r="BH21" s="352">
        <v>64.770114000000007</v>
      </c>
      <c r="BI21" s="352">
        <v>51.406889</v>
      </c>
      <c r="BJ21" s="352">
        <v>80.060719000000006</v>
      </c>
      <c r="BK21" s="352">
        <v>77.231010999999995</v>
      </c>
      <c r="BL21" s="352">
        <v>59.358066000000001</v>
      </c>
      <c r="BM21" s="352">
        <v>57.816975999999997</v>
      </c>
      <c r="BN21" s="352">
        <v>55.857132999999997</v>
      </c>
      <c r="BO21" s="352">
        <v>55.725904999999997</v>
      </c>
      <c r="BP21" s="352">
        <v>86.075948999999994</v>
      </c>
      <c r="BQ21" s="352">
        <v>30.499987000000001</v>
      </c>
      <c r="BR21" s="352">
        <v>55.325443999999997</v>
      </c>
      <c r="BS21" s="352">
        <v>40.330325000000002</v>
      </c>
      <c r="BT21" s="352">
        <v>61.373099000000003</v>
      </c>
      <c r="BU21" s="352">
        <v>56.564494000000003</v>
      </c>
      <c r="BV21" s="352">
        <v>66.264341999999999</v>
      </c>
      <c r="BW21" s="352">
        <v>77.289931999999993</v>
      </c>
      <c r="BX21" s="352">
        <v>76.630121000000003</v>
      </c>
      <c r="BY21" s="352">
        <v>28.112061000000001</v>
      </c>
      <c r="BZ21" s="352">
        <v>65.718620999999999</v>
      </c>
      <c r="CA21" s="352">
        <v>75.167302000000007</v>
      </c>
      <c r="CB21" s="352">
        <v>50.154715000000003</v>
      </c>
      <c r="CC21" s="352">
        <v>32.836936000000001</v>
      </c>
      <c r="CD21" s="352">
        <v>64.397424000000001</v>
      </c>
      <c r="CE21" s="352">
        <v>50.588903000000002</v>
      </c>
      <c r="CF21" s="352">
        <v>65.768396999999993</v>
      </c>
      <c r="CG21" s="352">
        <v>54.291001000000001</v>
      </c>
      <c r="CH21" s="352">
        <v>57.322842000000001</v>
      </c>
      <c r="CI21" s="352">
        <v>58.398173999999997</v>
      </c>
      <c r="CJ21" s="352">
        <v>47.556142999999999</v>
      </c>
      <c r="CK21" s="352">
        <v>55.393369999999997</v>
      </c>
      <c r="CL21" s="352">
        <v>50.756867999999997</v>
      </c>
      <c r="CM21" s="352">
        <v>69.161676999999997</v>
      </c>
      <c r="CN21" s="352">
        <v>37.626694000000001</v>
      </c>
      <c r="CO21" s="352">
        <v>86.184455999999997</v>
      </c>
      <c r="CP21" s="352">
        <v>67.556262000000004</v>
      </c>
      <c r="CQ21" s="352">
        <v>77.347652999999994</v>
      </c>
      <c r="CR21" s="352">
        <v>59.665871000000003</v>
      </c>
      <c r="CS21" s="352">
        <v>73.923368999999994</v>
      </c>
      <c r="CT21" s="352">
        <v>58.529125999999998</v>
      </c>
      <c r="CU21" s="352">
        <v>59.496282999999998</v>
      </c>
      <c r="CV21" s="352">
        <v>76.349924000000001</v>
      </c>
      <c r="CW21" s="352">
        <v>63.651496000000002</v>
      </c>
      <c r="CX21" s="352">
        <v>64.033710999999997</v>
      </c>
      <c r="CY21" s="352">
        <v>52.604435000000002</v>
      </c>
      <c r="CZ21" s="352">
        <v>43.941353999999997</v>
      </c>
      <c r="DA21" s="352">
        <v>48.480319000000001</v>
      </c>
      <c r="DB21" s="352">
        <v>40.516863999999998</v>
      </c>
      <c r="DC21" s="352">
        <v>74.481488999999996</v>
      </c>
      <c r="DD21" s="352">
        <v>66.064046000000005</v>
      </c>
      <c r="DE21" s="352">
        <v>63.344971999999999</v>
      </c>
      <c r="DF21" s="352">
        <v>45.221578999999998</v>
      </c>
      <c r="DG21" s="352">
        <v>48.630688999999997</v>
      </c>
      <c r="DH21" s="352">
        <v>55.891561000000003</v>
      </c>
      <c r="DI21" s="352">
        <v>70.270269999999996</v>
      </c>
      <c r="DJ21" s="352">
        <v>59.841285999999997</v>
      </c>
      <c r="DK21" s="352">
        <v>43.522021000000002</v>
      </c>
      <c r="DL21" s="352">
        <v>66.030651000000006</v>
      </c>
      <c r="DM21" s="352">
        <v>56.581488999999998</v>
      </c>
      <c r="DN21" s="352">
        <v>55.329255000000003</v>
      </c>
      <c r="DO21" s="352">
        <v>58.660843999999997</v>
      </c>
      <c r="DP21" s="352">
        <v>60.337710999999999</v>
      </c>
      <c r="DQ21" s="352">
        <v>70.608835999999997</v>
      </c>
      <c r="DR21" s="352">
        <v>53.439483000000003</v>
      </c>
      <c r="DS21" s="352">
        <v>60.020645999999999</v>
      </c>
      <c r="DT21" s="352">
        <v>36.846463999999997</v>
      </c>
      <c r="DU21" s="352">
        <v>69.866000999999997</v>
      </c>
      <c r="DV21" s="352">
        <v>66.329249000000004</v>
      </c>
      <c r="DW21" s="352">
        <v>71.284221000000002</v>
      </c>
      <c r="DX21" s="352">
        <v>52.386549000000002</v>
      </c>
      <c r="DY21" s="352">
        <v>59.851610999999998</v>
      </c>
      <c r="DZ21" s="352">
        <v>54.216065</v>
      </c>
      <c r="EA21" s="352">
        <v>53.177570000000003</v>
      </c>
      <c r="EB21" s="352">
        <v>58.090820999999998</v>
      </c>
      <c r="EC21" s="352">
        <v>55.752743000000002</v>
      </c>
      <c r="ED21" s="352">
        <v>67.295410000000004</v>
      </c>
      <c r="EE21" s="352">
        <v>57.467039999999997</v>
      </c>
      <c r="EF21" s="352">
        <v>43.32987</v>
      </c>
      <c r="EG21" s="352">
        <v>77.180156999999994</v>
      </c>
      <c r="EH21" s="352">
        <v>48.444992999999997</v>
      </c>
      <c r="EI21" s="352">
        <v>46.740749000000001</v>
      </c>
      <c r="EJ21" s="352">
        <v>71.701721000000006</v>
      </c>
      <c r="EK21" s="352">
        <v>74.973146999999997</v>
      </c>
      <c r="EL21" s="352">
        <v>56.574266999999999</v>
      </c>
      <c r="EM21" s="352">
        <v>57.687792999999999</v>
      </c>
      <c r="EN21" s="352">
        <v>69.760766000000004</v>
      </c>
      <c r="EO21" s="352">
        <v>53.168863999999999</v>
      </c>
      <c r="EP21" s="352">
        <v>57.635008999999997</v>
      </c>
      <c r="EQ21" s="352">
        <v>62.891773000000001</v>
      </c>
      <c r="ER21" s="352">
        <v>71.661490999999998</v>
      </c>
      <c r="ES21" s="352">
        <v>48.481715999999999</v>
      </c>
      <c r="ET21" s="352">
        <v>65.116279000000006</v>
      </c>
      <c r="EU21" s="352">
        <v>54.779111</v>
      </c>
      <c r="EV21" s="352">
        <v>71.224045000000004</v>
      </c>
      <c r="EW21" s="352">
        <v>63.616453</v>
      </c>
      <c r="EX21" s="352">
        <v>36.849741000000002</v>
      </c>
      <c r="EY21" s="352">
        <v>69.939519000000004</v>
      </c>
      <c r="EZ21" s="352">
        <v>44.273128</v>
      </c>
      <c r="FA21" s="352">
        <v>56.799531000000002</v>
      </c>
      <c r="FB21" s="352">
        <v>47.738692999999998</v>
      </c>
      <c r="FC21" s="352">
        <v>62.045746000000001</v>
      </c>
      <c r="FD21" s="352">
        <v>43.803552000000003</v>
      </c>
      <c r="FE21" s="352">
        <v>61.154446</v>
      </c>
      <c r="FF21" s="352">
        <v>77.702212000000003</v>
      </c>
      <c r="FG21" s="352">
        <v>62.950941</v>
      </c>
      <c r="FH21" s="352">
        <v>52.374853000000002</v>
      </c>
      <c r="FI21" s="352">
        <v>46.215085000000002</v>
      </c>
      <c r="FJ21" s="352">
        <v>56.393430000000002</v>
      </c>
      <c r="FK21" s="352">
        <v>63.129916999999999</v>
      </c>
      <c r="FL21" s="352">
        <v>71.163256000000004</v>
      </c>
      <c r="FM21" s="352">
        <v>64.623655999999997</v>
      </c>
      <c r="FN21" s="352">
        <v>65.457143000000002</v>
      </c>
      <c r="FO21" s="352">
        <v>52.519618000000001</v>
      </c>
      <c r="FP21" s="352">
        <v>70.700863999999996</v>
      </c>
      <c r="FQ21" s="352">
        <v>79.149377999999999</v>
      </c>
      <c r="FR21" s="352">
        <v>61.687631000000003</v>
      </c>
      <c r="FS21" s="352">
        <v>54.674016999999999</v>
      </c>
      <c r="FT21" s="352">
        <v>58.924487999999997</v>
      </c>
      <c r="FU21" s="352">
        <v>47.058824000000001</v>
      </c>
      <c r="FV21" s="352">
        <v>74.734319999999997</v>
      </c>
      <c r="FW21" s="352">
        <v>43.002028000000003</v>
      </c>
      <c r="FX21" s="352">
        <v>43.031165999999999</v>
      </c>
      <c r="FY21" s="352">
        <v>61.403801000000001</v>
      </c>
      <c r="FZ21" s="352">
        <v>63.779527999999999</v>
      </c>
      <c r="GA21" s="352">
        <v>52.238245999999997</v>
      </c>
      <c r="GB21" s="352">
        <v>44.835681000000001</v>
      </c>
      <c r="GC21" s="352">
        <v>83.382621999999998</v>
      </c>
      <c r="GD21" s="352">
        <v>38.105398000000001</v>
      </c>
      <c r="GE21" s="352">
        <v>59.687528999999998</v>
      </c>
      <c r="GF21" s="352">
        <v>65.718340999999995</v>
      </c>
      <c r="GG21" s="352">
        <v>61.620100000000001</v>
      </c>
      <c r="GH21" s="352">
        <v>56.655371000000002</v>
      </c>
      <c r="GI21" s="352">
        <v>58.270676999999999</v>
      </c>
      <c r="GJ21" s="352">
        <v>53.966371000000002</v>
      </c>
      <c r="GK21" s="352">
        <v>67.542496999999997</v>
      </c>
      <c r="GL21" s="352">
        <v>50.608091000000002</v>
      </c>
      <c r="GM21" s="352">
        <v>63.869548999999999</v>
      </c>
      <c r="GN21" s="352">
        <v>38.874121000000002</v>
      </c>
      <c r="GO21" s="352">
        <v>36.731068999999998</v>
      </c>
      <c r="GP21" s="352">
        <v>42.338709999999999</v>
      </c>
      <c r="GQ21" s="352">
        <v>61.589958000000003</v>
      </c>
      <c r="GR21" s="352">
        <v>53.884914000000002</v>
      </c>
      <c r="GS21" s="352">
        <v>54.364531999999997</v>
      </c>
      <c r="GT21" s="352">
        <v>37.954737999999999</v>
      </c>
      <c r="GU21" s="352">
        <v>56.335616000000002</v>
      </c>
      <c r="GV21" s="352">
        <v>73.123689999999996</v>
      </c>
      <c r="GW21" s="352">
        <v>50.346383000000003</v>
      </c>
      <c r="GX21" s="352">
        <v>49.978786999999997</v>
      </c>
      <c r="GY21" s="352">
        <v>37.762825999999997</v>
      </c>
      <c r="GZ21" s="352">
        <v>43.006169</v>
      </c>
      <c r="HA21" s="352">
        <v>52.572702</v>
      </c>
      <c r="HB21" s="352">
        <v>87.614729999999994</v>
      </c>
      <c r="HC21" s="352">
        <v>57.247923999999998</v>
      </c>
      <c r="HD21" s="352">
        <v>51.607143000000001</v>
      </c>
      <c r="HE21" s="352">
        <v>57.770409999999998</v>
      </c>
      <c r="HF21" s="352">
        <v>52.745925999999997</v>
      </c>
      <c r="HG21" s="352">
        <v>72.439167999999995</v>
      </c>
      <c r="HH21" s="352">
        <v>52.777436000000002</v>
      </c>
      <c r="HI21" s="352">
        <v>66.670198999999997</v>
      </c>
      <c r="HJ21" s="352">
        <v>67.683820999999995</v>
      </c>
      <c r="HK21" s="352">
        <v>50.425410999999997</v>
      </c>
      <c r="HL21" s="352">
        <v>40.538119999999999</v>
      </c>
      <c r="HM21" s="352">
        <v>53.408132999999999</v>
      </c>
      <c r="HN21" s="352">
        <v>51.358330000000002</v>
      </c>
      <c r="HO21" s="352">
        <v>77.259966000000006</v>
      </c>
      <c r="HP21" s="352">
        <v>56.087305000000001</v>
      </c>
      <c r="HQ21" s="352">
        <v>64.358884000000003</v>
      </c>
      <c r="HR21" s="352">
        <v>57.016775000000003</v>
      </c>
      <c r="HS21" s="352">
        <v>58.840701000000003</v>
      </c>
      <c r="HT21" s="352">
        <v>76.257075999999998</v>
      </c>
      <c r="HU21" s="352">
        <v>53.160119000000002</v>
      </c>
      <c r="HV21" s="352">
        <v>59.952607</v>
      </c>
      <c r="HW21" s="352">
        <v>76.539143999999993</v>
      </c>
      <c r="HX21" s="352">
        <v>67.814842999999996</v>
      </c>
      <c r="HY21" s="352">
        <v>77.418220000000005</v>
      </c>
      <c r="HZ21" s="352">
        <v>65.834573000000006</v>
      </c>
      <c r="IA21" s="352">
        <v>61.867776999999997</v>
      </c>
      <c r="IB21" s="352">
        <v>50.653691000000002</v>
      </c>
      <c r="IC21" s="352">
        <v>42.996422000000003</v>
      </c>
      <c r="ID21" s="352">
        <v>33.635174999999997</v>
      </c>
      <c r="IE21" s="352">
        <v>66.087613000000005</v>
      </c>
      <c r="IF21" s="352">
        <v>64.638244</v>
      </c>
      <c r="IG21" s="352">
        <v>64.834455000000005</v>
      </c>
      <c r="IH21" s="352">
        <v>63.050136000000002</v>
      </c>
      <c r="II21" s="352">
        <v>40.586353000000003</v>
      </c>
      <c r="IJ21" s="352">
        <v>38.592961000000003</v>
      </c>
      <c r="IK21" s="352">
        <v>46.015289000000003</v>
      </c>
      <c r="IL21" s="352">
        <v>48.224932000000003</v>
      </c>
      <c r="IM21" s="352">
        <v>57.031962999999998</v>
      </c>
      <c r="IN21" s="352">
        <v>64.141336999999993</v>
      </c>
      <c r="IO21" s="352">
        <v>66.893866000000003</v>
      </c>
      <c r="IP21" s="352">
        <v>29.706319000000001</v>
      </c>
      <c r="IQ21" s="352">
        <v>54.841569</v>
      </c>
      <c r="IR21" s="352">
        <v>72.534644999999998</v>
      </c>
      <c r="IS21" s="352">
        <v>64.725543000000002</v>
      </c>
      <c r="IT21" s="352">
        <v>32.095798000000002</v>
      </c>
      <c r="IU21" s="352">
        <v>67.078703000000004</v>
      </c>
      <c r="IV21" s="352">
        <v>82.797171000000006</v>
      </c>
      <c r="IW21" s="352">
        <v>45.875883999999999</v>
      </c>
      <c r="IX21" s="352">
        <v>59.308450000000001</v>
      </c>
      <c r="IY21" s="352">
        <v>48.424069000000003</v>
      </c>
      <c r="IZ21" s="352">
        <v>53.360146999999998</v>
      </c>
      <c r="JA21" s="352">
        <v>73.724546000000004</v>
      </c>
      <c r="JB21" s="352">
        <v>64.233797999999993</v>
      </c>
      <c r="JC21" s="352">
        <v>46.282974000000003</v>
      </c>
      <c r="JD21" s="352">
        <v>26.525479000000001</v>
      </c>
      <c r="JE21" s="352">
        <v>55.002949999999998</v>
      </c>
      <c r="JF21" s="352">
        <v>64.187377999999995</v>
      </c>
      <c r="JG21" s="352">
        <v>56.422342</v>
      </c>
      <c r="JH21" s="352">
        <v>61.179873999999998</v>
      </c>
      <c r="JI21" s="352">
        <v>21.308724999999999</v>
      </c>
      <c r="JJ21" s="352">
        <v>69.785246999999998</v>
      </c>
      <c r="JK21" s="352">
        <v>65.986159000000001</v>
      </c>
      <c r="JL21" s="352">
        <v>60.876897</v>
      </c>
      <c r="JM21" s="352">
        <v>47.463132000000002</v>
      </c>
      <c r="JN21" s="352">
        <v>49.539985999999999</v>
      </c>
      <c r="JO21" s="352">
        <v>70</v>
      </c>
      <c r="JP21" s="352">
        <v>68.199286999999998</v>
      </c>
      <c r="JQ21" s="352">
        <v>46.805432000000003</v>
      </c>
      <c r="JR21" s="352">
        <v>63.394531999999998</v>
      </c>
      <c r="JS21" s="352">
        <v>50</v>
      </c>
      <c r="JT21" s="352">
        <v>71.171963000000005</v>
      </c>
      <c r="JU21" s="352">
        <v>73.138099999999994</v>
      </c>
      <c r="JV21" s="352">
        <v>67.380779000000004</v>
      </c>
      <c r="JW21" s="352">
        <v>54.646566999999997</v>
      </c>
      <c r="JX21" s="352">
        <v>46.000511000000003</v>
      </c>
      <c r="JY21" s="352">
        <v>61.959806</v>
      </c>
      <c r="JZ21" s="352">
        <v>64.209817999999999</v>
      </c>
      <c r="KA21" s="352">
        <v>65.505336999999997</v>
      </c>
      <c r="KB21" s="352">
        <v>64.546958000000004</v>
      </c>
      <c r="KC21" s="352">
        <v>34.406243000000003</v>
      </c>
      <c r="KD21" s="352">
        <v>56.269070999999997</v>
      </c>
      <c r="KE21" s="352">
        <v>53.476982999999997</v>
      </c>
      <c r="KF21" s="352">
        <v>60.869565000000001</v>
      </c>
      <c r="KG21" s="352">
        <v>57.950530000000001</v>
      </c>
      <c r="KH21" s="352">
        <v>53.46800222957414</v>
      </c>
      <c r="KI21" s="352" t="s">
        <v>1780</v>
      </c>
      <c r="KJ21" s="352" t="s">
        <v>1780</v>
      </c>
      <c r="KK21" s="352" t="s">
        <v>1780</v>
      </c>
      <c r="KL21" s="352" t="s">
        <v>1780</v>
      </c>
      <c r="KM21" s="352" t="s">
        <v>1780</v>
      </c>
      <c r="KN21" s="352" t="s">
        <v>1780</v>
      </c>
      <c r="KO21" s="352" t="s">
        <v>1780</v>
      </c>
      <c r="KP21" s="352" t="s">
        <v>1780</v>
      </c>
      <c r="KQ21" s="352" t="s">
        <v>1780</v>
      </c>
      <c r="KR21" s="352" t="s">
        <v>1780</v>
      </c>
      <c r="KS21" s="352" t="s">
        <v>1780</v>
      </c>
      <c r="KT21" s="352" t="s">
        <v>1780</v>
      </c>
      <c r="KU21" s="352" t="s">
        <v>1780</v>
      </c>
      <c r="KV21" s="352" t="s">
        <v>1780</v>
      </c>
      <c r="KW21" s="352" t="s">
        <v>1780</v>
      </c>
      <c r="KX21" s="352" t="s">
        <v>1780</v>
      </c>
      <c r="KY21" s="352" t="s">
        <v>1780</v>
      </c>
      <c r="KZ21" s="352" t="s">
        <v>1780</v>
      </c>
      <c r="LA21" s="352" t="s">
        <v>1780</v>
      </c>
      <c r="LB21" s="352" t="s">
        <v>1780</v>
      </c>
      <c r="LC21" s="352" t="s">
        <v>1780</v>
      </c>
      <c r="LD21" s="352" t="s">
        <v>1780</v>
      </c>
      <c r="LE21" s="352" t="s">
        <v>1780</v>
      </c>
      <c r="LF21" s="352" t="s">
        <v>1780</v>
      </c>
      <c r="LG21" s="352" t="s">
        <v>1780</v>
      </c>
      <c r="LH21" s="352" t="s">
        <v>1780</v>
      </c>
      <c r="LI21" s="352" t="s">
        <v>1780</v>
      </c>
      <c r="LJ21" s="352" t="s">
        <v>1780</v>
      </c>
      <c r="LK21" s="352" t="s">
        <v>1780</v>
      </c>
      <c r="LL21" s="352" t="s">
        <v>1780</v>
      </c>
      <c r="LM21" s="352" t="s">
        <v>1780</v>
      </c>
      <c r="LN21" s="352" t="s">
        <v>1780</v>
      </c>
      <c r="LO21" s="352" t="s">
        <v>1780</v>
      </c>
      <c r="LP21" s="352" t="s">
        <v>1780</v>
      </c>
      <c r="LQ21" s="352" t="s">
        <v>1780</v>
      </c>
      <c r="LR21" s="352" t="s">
        <v>1780</v>
      </c>
      <c r="LS21" s="352" t="s">
        <v>1780</v>
      </c>
      <c r="LT21" s="352" t="s">
        <v>1780</v>
      </c>
      <c r="LU21" s="352" t="s">
        <v>1780</v>
      </c>
      <c r="LV21" s="352" t="s">
        <v>1780</v>
      </c>
      <c r="LW21" s="352" t="s">
        <v>1780</v>
      </c>
      <c r="LX21" s="352" t="s">
        <v>1780</v>
      </c>
      <c r="LY21" s="352" t="s">
        <v>1780</v>
      </c>
      <c r="LZ21" s="352" t="s">
        <v>1780</v>
      </c>
      <c r="MA21" s="352" t="s">
        <v>1780</v>
      </c>
      <c r="MB21" s="352" t="s">
        <v>1780</v>
      </c>
      <c r="MC21" s="352" t="s">
        <v>1780</v>
      </c>
      <c r="MD21" s="352" t="s">
        <v>1780</v>
      </c>
      <c r="ME21" s="352" t="s">
        <v>1780</v>
      </c>
      <c r="MF21" s="352" t="s">
        <v>1780</v>
      </c>
      <c r="MG21" s="352" t="s">
        <v>1780</v>
      </c>
      <c r="MH21" s="352" t="s">
        <v>1780</v>
      </c>
      <c r="MI21" s="352" t="s">
        <v>1780</v>
      </c>
      <c r="MJ21" s="352" t="s">
        <v>1780</v>
      </c>
      <c r="MK21" s="352" t="s">
        <v>1780</v>
      </c>
      <c r="ML21" s="352" t="s">
        <v>1780</v>
      </c>
      <c r="MM21" s="352" t="s">
        <v>1780</v>
      </c>
      <c r="MN21" s="352" t="s">
        <v>1780</v>
      </c>
      <c r="MO21" s="352" t="s">
        <v>1780</v>
      </c>
      <c r="MP21" s="352" t="s">
        <v>1780</v>
      </c>
      <c r="MQ21" s="352" t="s">
        <v>1780</v>
      </c>
      <c r="MR21" s="352" t="s">
        <v>1780</v>
      </c>
      <c r="MS21" s="352" t="s">
        <v>1780</v>
      </c>
      <c r="MT21" s="352" t="s">
        <v>1780</v>
      </c>
      <c r="MU21" s="352" t="s">
        <v>1780</v>
      </c>
      <c r="MV21" s="352" t="s">
        <v>1780</v>
      </c>
      <c r="MW21" s="352" t="s">
        <v>1780</v>
      </c>
      <c r="MX21" s="352" t="s">
        <v>1780</v>
      </c>
      <c r="MY21" s="352" t="s">
        <v>1780</v>
      </c>
      <c r="MZ21" s="352" t="s">
        <v>1780</v>
      </c>
      <c r="NA21" s="352" t="s">
        <v>1780</v>
      </c>
      <c r="NB21" s="352" t="s">
        <v>1780</v>
      </c>
      <c r="NC21" s="352" t="s">
        <v>1780</v>
      </c>
      <c r="ND21" s="352" t="s">
        <v>1780</v>
      </c>
      <c r="NE21" s="352" t="s">
        <v>1780</v>
      </c>
      <c r="NF21" s="352" t="s">
        <v>1780</v>
      </c>
      <c r="NG21" s="352" t="s">
        <v>1780</v>
      </c>
      <c r="NH21" s="352" t="s">
        <v>1780</v>
      </c>
      <c r="NI21" s="352" t="s">
        <v>1780</v>
      </c>
      <c r="NJ21" s="352" t="s">
        <v>1780</v>
      </c>
      <c r="NK21" s="352" t="s">
        <v>1780</v>
      </c>
      <c r="NL21" s="352" t="s">
        <v>1780</v>
      </c>
      <c r="NM21" s="352" t="s">
        <v>1780</v>
      </c>
      <c r="NN21" s="352" t="s">
        <v>1780</v>
      </c>
      <c r="NO21" s="352" t="s">
        <v>1780</v>
      </c>
      <c r="NP21" s="352" t="s">
        <v>1780</v>
      </c>
      <c r="NQ21" s="352" t="s">
        <v>1780</v>
      </c>
      <c r="NR21" s="352" t="s">
        <v>1780</v>
      </c>
      <c r="NS21" s="352" t="s">
        <v>1780</v>
      </c>
      <c r="NT21" s="352" t="s">
        <v>1780</v>
      </c>
      <c r="NU21" s="352" t="s">
        <v>1780</v>
      </c>
      <c r="NV21" s="352" t="s">
        <v>1780</v>
      </c>
      <c r="NW21" s="352" t="s">
        <v>1780</v>
      </c>
      <c r="NX21" s="352" t="s">
        <v>1780</v>
      </c>
      <c r="NY21" s="352" t="s">
        <v>1780</v>
      </c>
      <c r="NZ21" s="352" t="s">
        <v>1780</v>
      </c>
      <c r="OA21" s="352" t="s">
        <v>1780</v>
      </c>
      <c r="OB21" s="352" t="s">
        <v>1780</v>
      </c>
      <c r="OC21" s="352" t="s">
        <v>1780</v>
      </c>
      <c r="OD21" s="352" t="s">
        <v>1780</v>
      </c>
      <c r="OE21" s="352" t="s">
        <v>1780</v>
      </c>
      <c r="OF21" s="352" t="s">
        <v>1780</v>
      </c>
      <c r="OG21" s="352" t="s">
        <v>1780</v>
      </c>
      <c r="OH21" s="352" t="s">
        <v>1780</v>
      </c>
      <c r="OI21" s="352" t="s">
        <v>1780</v>
      </c>
      <c r="OJ21" s="352" t="s">
        <v>1780</v>
      </c>
      <c r="OK21" s="352" t="s">
        <v>1780</v>
      </c>
      <c r="OL21" s="352" t="s">
        <v>1780</v>
      </c>
      <c r="OM21" s="352" t="s">
        <v>1780</v>
      </c>
      <c r="ON21" s="352" t="s">
        <v>1780</v>
      </c>
      <c r="OO21" s="352" t="s">
        <v>1780</v>
      </c>
      <c r="OP21" s="352" t="s">
        <v>1780</v>
      </c>
      <c r="OQ21" s="352" t="s">
        <v>1780</v>
      </c>
      <c r="OR21" s="352" t="s">
        <v>1780</v>
      </c>
      <c r="OS21" s="352" t="s">
        <v>1780</v>
      </c>
      <c r="OT21" s="352" t="s">
        <v>1780</v>
      </c>
      <c r="OU21" s="352" t="s">
        <v>1780</v>
      </c>
      <c r="OV21" s="352" t="s">
        <v>1780</v>
      </c>
      <c r="OW21" s="352" t="s">
        <v>1780</v>
      </c>
      <c r="OX21" s="352" t="s">
        <v>1780</v>
      </c>
      <c r="OY21" s="352" t="s">
        <v>1780</v>
      </c>
      <c r="OZ21" s="352" t="s">
        <v>1780</v>
      </c>
      <c r="PA21" s="352" t="s">
        <v>1780</v>
      </c>
      <c r="PB21" s="352" t="s">
        <v>1780</v>
      </c>
      <c r="PC21" s="352" t="s">
        <v>1780</v>
      </c>
      <c r="PD21" s="352" t="s">
        <v>1780</v>
      </c>
      <c r="PE21" s="352" t="s">
        <v>1780</v>
      </c>
      <c r="PF21" s="352" t="s">
        <v>1780</v>
      </c>
      <c r="PG21" s="352" t="s">
        <v>1780</v>
      </c>
      <c r="PH21" s="352" t="s">
        <v>1780</v>
      </c>
      <c r="PI21" s="352" t="s">
        <v>1780</v>
      </c>
      <c r="PJ21" s="352" t="s">
        <v>1780</v>
      </c>
      <c r="PK21" s="352" t="s">
        <v>1780</v>
      </c>
      <c r="PL21" s="352" t="s">
        <v>1780</v>
      </c>
      <c r="PM21" s="352" t="s">
        <v>1780</v>
      </c>
      <c r="PN21" s="352" t="s">
        <v>1780</v>
      </c>
      <c r="PO21" s="352" t="s">
        <v>1780</v>
      </c>
      <c r="PP21" s="352" t="s">
        <v>1780</v>
      </c>
      <c r="PQ21" s="352" t="s">
        <v>1780</v>
      </c>
      <c r="PR21" s="352" t="s">
        <v>1780</v>
      </c>
      <c r="PS21" s="352" t="s">
        <v>1780</v>
      </c>
      <c r="PT21" s="352" t="s">
        <v>1780</v>
      </c>
      <c r="PU21" s="352" t="s">
        <v>1780</v>
      </c>
      <c r="PV21" s="352" t="s">
        <v>1780</v>
      </c>
      <c r="PW21" s="352" t="s">
        <v>1780</v>
      </c>
      <c r="PX21" s="352" t="s">
        <v>1780</v>
      </c>
      <c r="PY21" s="352" t="s">
        <v>1780</v>
      </c>
      <c r="PZ21" s="352" t="s">
        <v>1780</v>
      </c>
      <c r="QA21" s="352" t="s">
        <v>1780</v>
      </c>
      <c r="QB21" s="352" t="s">
        <v>1780</v>
      </c>
      <c r="QC21" s="352" t="s">
        <v>1780</v>
      </c>
      <c r="QD21" s="352" t="s">
        <v>1780</v>
      </c>
      <c r="QE21" s="352" t="s">
        <v>1780</v>
      </c>
      <c r="QF21" s="352" t="s">
        <v>1780</v>
      </c>
      <c r="QG21" s="352" t="s">
        <v>1780</v>
      </c>
      <c r="QH21" s="352" t="s">
        <v>1780</v>
      </c>
      <c r="QI21" s="352" t="s">
        <v>1780</v>
      </c>
      <c r="QJ21" s="352" t="s">
        <v>1780</v>
      </c>
      <c r="QK21" s="352" t="s">
        <v>1780</v>
      </c>
      <c r="QL21" s="352" t="s">
        <v>1780</v>
      </c>
      <c r="QM21" s="352" t="s">
        <v>1780</v>
      </c>
      <c r="QN21" s="352" t="s">
        <v>1780</v>
      </c>
      <c r="QO21" s="352" t="s">
        <v>1780</v>
      </c>
      <c r="QP21" s="352" t="s">
        <v>1780</v>
      </c>
      <c r="QQ21" s="352" t="s">
        <v>1780</v>
      </c>
      <c r="QR21" s="352" t="s">
        <v>1780</v>
      </c>
      <c r="QS21" s="352" t="s">
        <v>1780</v>
      </c>
      <c r="QT21" s="352" t="s">
        <v>1780</v>
      </c>
      <c r="QU21" s="352" t="s">
        <v>1780</v>
      </c>
      <c r="QV21" s="352" t="s">
        <v>1780</v>
      </c>
      <c r="QW21" s="352" t="s">
        <v>1780</v>
      </c>
      <c r="QX21" s="352" t="s">
        <v>1780</v>
      </c>
      <c r="QY21" s="352" t="s">
        <v>1780</v>
      </c>
      <c r="QZ21" s="352" t="s">
        <v>1780</v>
      </c>
      <c r="RA21" s="352" t="s">
        <v>1780</v>
      </c>
      <c r="RB21" s="352" t="s">
        <v>1780</v>
      </c>
      <c r="RC21" s="352" t="s">
        <v>1780</v>
      </c>
      <c r="RD21" s="352" t="s">
        <v>1780</v>
      </c>
      <c r="RE21" s="352" t="s">
        <v>1780</v>
      </c>
      <c r="RF21" s="352" t="s">
        <v>1780</v>
      </c>
      <c r="RG21" s="352" t="s">
        <v>1780</v>
      </c>
      <c r="RH21" s="352" t="s">
        <v>1780</v>
      </c>
      <c r="RI21" s="352" t="s">
        <v>1780</v>
      </c>
      <c r="RJ21" s="352" t="s">
        <v>1780</v>
      </c>
      <c r="RK21" s="352" t="s">
        <v>1780</v>
      </c>
      <c r="RL21" s="352" t="s">
        <v>1780</v>
      </c>
      <c r="RM21" s="352" t="s">
        <v>1780</v>
      </c>
      <c r="RN21" s="352" t="s">
        <v>1780</v>
      </c>
      <c r="RO21" s="352" t="s">
        <v>1780</v>
      </c>
      <c r="RP21" s="352" t="s">
        <v>1780</v>
      </c>
      <c r="RQ21" s="352" t="s">
        <v>1780</v>
      </c>
      <c r="RR21" s="352" t="s">
        <v>1780</v>
      </c>
      <c r="RS21" s="352" t="s">
        <v>1780</v>
      </c>
      <c r="RT21" s="352" t="s">
        <v>1780</v>
      </c>
      <c r="RU21" s="352" t="s">
        <v>1780</v>
      </c>
      <c r="RV21" s="352" t="s">
        <v>1780</v>
      </c>
      <c r="RW21" s="352" t="s">
        <v>1780</v>
      </c>
      <c r="RX21" s="352" t="s">
        <v>1780</v>
      </c>
      <c r="RY21" s="352" t="s">
        <v>1780</v>
      </c>
      <c r="RZ21" s="352" t="s">
        <v>1780</v>
      </c>
      <c r="SA21" s="352" t="s">
        <v>1780</v>
      </c>
      <c r="SB21" s="352" t="s">
        <v>1780</v>
      </c>
      <c r="SC21" s="352" t="s">
        <v>1780</v>
      </c>
      <c r="SD21" s="352" t="s">
        <v>1780</v>
      </c>
      <c r="SE21" s="352" t="s">
        <v>1780</v>
      </c>
      <c r="SF21" s="352" t="s">
        <v>1780</v>
      </c>
      <c r="SG21" s="352" t="s">
        <v>1780</v>
      </c>
      <c r="SH21" s="352" t="s">
        <v>1780</v>
      </c>
      <c r="SI21" s="352" t="s">
        <v>1780</v>
      </c>
      <c r="SJ21" s="352" t="s">
        <v>1780</v>
      </c>
      <c r="SK21" s="352" t="s">
        <v>1780</v>
      </c>
      <c r="SL21" s="352" t="s">
        <v>1780</v>
      </c>
      <c r="SM21" s="352" t="s">
        <v>1780</v>
      </c>
      <c r="SN21" s="352" t="s">
        <v>1780</v>
      </c>
      <c r="SO21" s="352" t="s">
        <v>1780</v>
      </c>
      <c r="SP21" s="352" t="s">
        <v>1780</v>
      </c>
      <c r="SQ21" s="352" t="s">
        <v>1780</v>
      </c>
      <c r="SR21" s="352" t="s">
        <v>1780</v>
      </c>
      <c r="SS21" s="352" t="s">
        <v>1780</v>
      </c>
      <c r="ST21" s="352" t="s">
        <v>1780</v>
      </c>
      <c r="SU21" s="352" t="s">
        <v>1780</v>
      </c>
      <c r="SV21" s="352" t="s">
        <v>1780</v>
      </c>
      <c r="SW21" s="352" t="s">
        <v>1780</v>
      </c>
      <c r="SX21" s="352" t="s">
        <v>1780</v>
      </c>
      <c r="SY21" s="352" t="s">
        <v>1780</v>
      </c>
      <c r="SZ21" s="352" t="s">
        <v>1780</v>
      </c>
      <c r="TA21" s="352" t="s">
        <v>1780</v>
      </c>
      <c r="TB21" s="352" t="s">
        <v>1780</v>
      </c>
      <c r="TC21" s="352" t="s">
        <v>1780</v>
      </c>
      <c r="TD21" s="352" t="s">
        <v>1780</v>
      </c>
      <c r="TE21" s="352" t="s">
        <v>1780</v>
      </c>
      <c r="TF21" s="352" t="s">
        <v>1780</v>
      </c>
      <c r="TG21" s="352" t="s">
        <v>1780</v>
      </c>
      <c r="TH21" s="352" t="s">
        <v>1780</v>
      </c>
      <c r="TI21" s="352" t="s">
        <v>1780</v>
      </c>
      <c r="TJ21" s="352" t="s">
        <v>1780</v>
      </c>
      <c r="TK21" s="352" t="s">
        <v>1780</v>
      </c>
      <c r="TL21" s="352" t="s">
        <v>1780</v>
      </c>
      <c r="TM21" s="352" t="s">
        <v>1780</v>
      </c>
      <c r="TN21" s="352" t="s">
        <v>1780</v>
      </c>
      <c r="TO21" s="352" t="s">
        <v>1780</v>
      </c>
      <c r="TP21" s="352" t="s">
        <v>1780</v>
      </c>
      <c r="TQ21" s="352" t="s">
        <v>1780</v>
      </c>
      <c r="TR21" s="352" t="s">
        <v>1780</v>
      </c>
      <c r="TS21" s="352" t="s">
        <v>1780</v>
      </c>
      <c r="TT21" s="352" t="s">
        <v>1780</v>
      </c>
      <c r="TU21" s="352" t="s">
        <v>1780</v>
      </c>
      <c r="TV21" s="352" t="s">
        <v>1780</v>
      </c>
      <c r="TW21" s="352" t="s">
        <v>1780</v>
      </c>
      <c r="TX21" s="352" t="s">
        <v>1780</v>
      </c>
      <c r="TY21" s="352" t="s">
        <v>1780</v>
      </c>
      <c r="TZ21" s="352" t="s">
        <v>1780</v>
      </c>
      <c r="UA21" s="352" t="s">
        <v>1780</v>
      </c>
      <c r="UB21" s="352" t="s">
        <v>1780</v>
      </c>
      <c r="UC21" s="352" t="s">
        <v>1780</v>
      </c>
      <c r="UD21" s="352" t="s">
        <v>1780</v>
      </c>
      <c r="UE21" s="352" t="s">
        <v>1780</v>
      </c>
      <c r="UF21" s="352" t="s">
        <v>1780</v>
      </c>
      <c r="UG21" s="352" t="s">
        <v>1780</v>
      </c>
      <c r="UH21" s="352" t="s">
        <v>1780</v>
      </c>
      <c r="UI21" s="352" t="s">
        <v>1780</v>
      </c>
      <c r="UJ21" s="352" t="s">
        <v>1780</v>
      </c>
      <c r="UK21" s="352" t="s">
        <v>1780</v>
      </c>
      <c r="UL21" s="352" t="s">
        <v>1780</v>
      </c>
      <c r="UM21" s="352" t="s">
        <v>1780</v>
      </c>
      <c r="UN21" s="352" t="s">
        <v>1780</v>
      </c>
      <c r="UO21" s="352" t="s">
        <v>1780</v>
      </c>
      <c r="UP21" s="352" t="s">
        <v>1780</v>
      </c>
      <c r="UQ21" s="352" t="s">
        <v>1780</v>
      </c>
      <c r="UR21" s="352" t="s">
        <v>1780</v>
      </c>
      <c r="US21" s="352" t="s">
        <v>1780</v>
      </c>
      <c r="UT21" s="352" t="s">
        <v>1780</v>
      </c>
      <c r="UU21" s="352" t="s">
        <v>1780</v>
      </c>
      <c r="UV21" s="352" t="s">
        <v>1780</v>
      </c>
      <c r="UW21" s="352" t="s">
        <v>1780</v>
      </c>
      <c r="UX21" s="352" t="s">
        <v>1780</v>
      </c>
      <c r="UY21" s="352" t="s">
        <v>1780</v>
      </c>
      <c r="UZ21" s="352" t="s">
        <v>1780</v>
      </c>
      <c r="VA21" s="352" t="s">
        <v>1780</v>
      </c>
      <c r="VB21" s="352" t="s">
        <v>1780</v>
      </c>
      <c r="VC21" s="352" t="s">
        <v>1780</v>
      </c>
      <c r="VD21" s="352" t="s">
        <v>1780</v>
      </c>
      <c r="VE21" s="352" t="s">
        <v>1780</v>
      </c>
      <c r="VF21" s="352" t="s">
        <v>1780</v>
      </c>
      <c r="VG21" s="352" t="s">
        <v>1780</v>
      </c>
      <c r="VH21" s="352" t="s">
        <v>1780</v>
      </c>
      <c r="VI21" s="352" t="s">
        <v>1780</v>
      </c>
      <c r="VJ21" s="352" t="s">
        <v>1780</v>
      </c>
      <c r="VK21" s="352" t="s">
        <v>1780</v>
      </c>
      <c r="VL21" s="352" t="s">
        <v>1780</v>
      </c>
      <c r="VM21" s="352" t="s">
        <v>1780</v>
      </c>
      <c r="VN21" s="352">
        <v>16838.991464229559</v>
      </c>
      <c r="VO21" s="352" t="s">
        <v>1780</v>
      </c>
      <c r="VP21" s="352">
        <v>50.416350999999999</v>
      </c>
      <c r="VQ21" s="352">
        <v>62.176952999999997</v>
      </c>
      <c r="VR21" s="352">
        <v>51.268115999999999</v>
      </c>
      <c r="VS21" s="352">
        <v>50.655022000000002</v>
      </c>
      <c r="VT21" s="352">
        <v>48.245614000000003</v>
      </c>
      <c r="VU21" s="352">
        <v>46.315789000000002</v>
      </c>
      <c r="VV21" s="352">
        <v>67.047618999999997</v>
      </c>
      <c r="VW21" s="352">
        <v>61.651761999999998</v>
      </c>
      <c r="VX21" s="352">
        <v>61.311914000000002</v>
      </c>
      <c r="VY21" s="352">
        <v>55.799373000000003</v>
      </c>
      <c r="VZ21" s="352">
        <v>57.301586999999998</v>
      </c>
      <c r="WA21" s="352">
        <v>49.462366000000003</v>
      </c>
      <c r="WB21" s="352">
        <v>51.875</v>
      </c>
      <c r="WC21" s="352">
        <v>62.904336000000001</v>
      </c>
      <c r="WD21" s="352">
        <v>55.412922999999999</v>
      </c>
      <c r="WE21" s="352">
        <v>40.419947999999998</v>
      </c>
      <c r="WF21" s="352">
        <v>67.772020999999995</v>
      </c>
      <c r="WG21" s="352">
        <v>69.168025999999998</v>
      </c>
      <c r="WH21" s="352">
        <v>52.864156999999999</v>
      </c>
      <c r="WI21" s="352">
        <v>57.144399999999997</v>
      </c>
      <c r="WJ21" s="352">
        <v>32.573861000000001</v>
      </c>
      <c r="WK21" s="352">
        <v>32.222222000000002</v>
      </c>
      <c r="WL21" s="352">
        <v>65.092402000000007</v>
      </c>
      <c r="WM21" s="352">
        <v>42.041522000000001</v>
      </c>
      <c r="WN21" s="352">
        <v>41.476590999999999</v>
      </c>
      <c r="WO21" s="352">
        <v>88.025890000000004</v>
      </c>
      <c r="WP21" s="352">
        <v>62.903225999999997</v>
      </c>
      <c r="WQ21" s="352">
        <v>40.741700999999999</v>
      </c>
      <c r="WR21" s="352">
        <v>65.189873000000006</v>
      </c>
      <c r="WS21" s="352">
        <v>55.066079000000002</v>
      </c>
      <c r="WT21" s="352">
        <v>57.509157999999999</v>
      </c>
      <c r="WU21" s="352">
        <v>33.778559000000001</v>
      </c>
      <c r="WV21" s="352">
        <v>53.890253999999999</v>
      </c>
      <c r="WW21" s="352">
        <v>62.522523</v>
      </c>
      <c r="WX21" s="352">
        <v>50.724209000000002</v>
      </c>
      <c r="WY21" s="352">
        <v>56.848989000000003</v>
      </c>
      <c r="WZ21" s="352">
        <v>54.741526999999998</v>
      </c>
      <c r="XA21" s="352">
        <v>61.494253</v>
      </c>
      <c r="XB21" s="352">
        <v>90.955285000000003</v>
      </c>
      <c r="XC21" s="352">
        <v>54.728090999999999</v>
      </c>
      <c r="XD21" s="352">
        <v>69.322539000000006</v>
      </c>
      <c r="XE21" s="352">
        <v>59.164292000000003</v>
      </c>
      <c r="XF21" s="352">
        <v>49.343066</v>
      </c>
      <c r="XG21" s="352">
        <v>61.284619999999997</v>
      </c>
      <c r="XH21" s="352">
        <v>43.079585000000002</v>
      </c>
      <c r="XI21" s="352">
        <v>70.970971000000006</v>
      </c>
      <c r="XJ21" s="352">
        <v>38.016528999999998</v>
      </c>
      <c r="XK21" s="352">
        <v>52.571429000000002</v>
      </c>
      <c r="XL21" s="352">
        <v>56.688963000000001</v>
      </c>
      <c r="XM21" s="352">
        <v>34.983497999999997</v>
      </c>
      <c r="XN21" s="352">
        <v>42.953777000000002</v>
      </c>
      <c r="XO21" s="352">
        <v>48.362355000000001</v>
      </c>
      <c r="XP21" s="352">
        <v>55.172414000000003</v>
      </c>
      <c r="XQ21" s="352">
        <v>55.172414000000003</v>
      </c>
      <c r="XR21" s="352">
        <v>66.019417000000004</v>
      </c>
      <c r="XS21" s="352">
        <v>60.080972000000003</v>
      </c>
      <c r="XT21" s="352">
        <v>63.095711999999999</v>
      </c>
      <c r="XU21" s="352">
        <v>52.993309000000004</v>
      </c>
      <c r="XV21" s="352">
        <v>66.703057000000001</v>
      </c>
      <c r="XW21" s="352">
        <v>75.495050000000006</v>
      </c>
      <c r="XX21" s="352">
        <v>66.876971999999995</v>
      </c>
      <c r="XY21" s="352">
        <v>55.942275000000002</v>
      </c>
      <c r="XZ21" s="352">
        <v>50.567751999999999</v>
      </c>
      <c r="YA21" s="352">
        <v>45.871197000000002</v>
      </c>
      <c r="YB21" s="352">
        <v>85.580147999999994</v>
      </c>
      <c r="YC21" s="352">
        <v>31.008108</v>
      </c>
      <c r="YD21" s="352">
        <v>51.511487000000002</v>
      </c>
      <c r="YE21" s="352">
        <v>35.45082</v>
      </c>
      <c r="YF21" s="352">
        <v>92.035398000000001</v>
      </c>
      <c r="YG21" s="352">
        <v>58.143338</v>
      </c>
      <c r="YH21" s="352">
        <v>63.984673999999998</v>
      </c>
      <c r="YI21" s="352">
        <v>74.796747999999994</v>
      </c>
      <c r="YJ21" s="352">
        <v>74.462366000000003</v>
      </c>
      <c r="YK21" s="352">
        <v>31.366015999999998</v>
      </c>
      <c r="YL21" s="352">
        <v>59.837924999999998</v>
      </c>
      <c r="YM21" s="352">
        <v>77.433154999999999</v>
      </c>
      <c r="YN21" s="352">
        <v>38.083537999999997</v>
      </c>
      <c r="YO21" s="352">
        <v>34.798704000000001</v>
      </c>
      <c r="YP21" s="352">
        <v>68.571428999999995</v>
      </c>
      <c r="YQ21" s="352">
        <v>51.165981000000002</v>
      </c>
      <c r="YR21" s="352">
        <v>65.938165999999995</v>
      </c>
      <c r="YS21" s="352">
        <v>45.528249000000002</v>
      </c>
      <c r="YT21" s="352">
        <v>45.387453999999998</v>
      </c>
      <c r="YU21" s="352">
        <v>51.988072000000003</v>
      </c>
      <c r="YV21" s="352">
        <v>47.567568000000001</v>
      </c>
      <c r="YW21" s="352">
        <v>59.281961000000003</v>
      </c>
      <c r="YX21" s="352">
        <v>49.330181000000003</v>
      </c>
      <c r="YY21" s="352">
        <v>75.320513000000005</v>
      </c>
      <c r="YZ21" s="352">
        <v>39.036836000000001</v>
      </c>
      <c r="ZA21" s="352">
        <v>79.675341000000003</v>
      </c>
      <c r="ZB21" s="352">
        <v>63.518659999999997</v>
      </c>
      <c r="ZC21" s="352">
        <v>74.793550999999994</v>
      </c>
      <c r="ZD21" s="352">
        <v>53.658537000000003</v>
      </c>
      <c r="ZE21" s="352">
        <v>66.653077999999994</v>
      </c>
      <c r="ZF21" s="352">
        <v>58.934972000000002</v>
      </c>
      <c r="ZG21" s="352">
        <v>61.171779999999998</v>
      </c>
      <c r="ZH21" s="352">
        <v>70.505050999999995</v>
      </c>
      <c r="ZI21" s="352">
        <v>50.303260000000002</v>
      </c>
      <c r="ZJ21" s="352">
        <v>60.943168</v>
      </c>
      <c r="ZK21" s="352">
        <v>51.977401</v>
      </c>
      <c r="ZL21" s="352">
        <v>48.954895</v>
      </c>
      <c r="ZM21" s="352">
        <v>47.324238999999999</v>
      </c>
      <c r="ZN21" s="352">
        <v>45.950412999999998</v>
      </c>
      <c r="ZO21" s="352">
        <v>61.986863999999997</v>
      </c>
      <c r="ZP21" s="352">
        <v>60.596972000000001</v>
      </c>
      <c r="ZQ21" s="352">
        <v>57.841980999999997</v>
      </c>
      <c r="ZR21" s="352">
        <v>43.6</v>
      </c>
      <c r="ZS21" s="352">
        <v>53.109521000000001</v>
      </c>
      <c r="ZT21" s="352">
        <v>45.469836000000001</v>
      </c>
      <c r="ZU21" s="352">
        <v>43.001443000000002</v>
      </c>
      <c r="ZV21" s="352">
        <v>54.519202999999997</v>
      </c>
      <c r="ZW21" s="352">
        <v>41.491695</v>
      </c>
      <c r="ZX21" s="352">
        <v>61.442905000000003</v>
      </c>
      <c r="ZY21" s="352">
        <v>53.505747</v>
      </c>
      <c r="ZZ21" s="352">
        <v>55.918125000000003</v>
      </c>
      <c r="AAA21" s="352">
        <v>55.882353000000002</v>
      </c>
      <c r="AAB21" s="352">
        <v>61.839863999999999</v>
      </c>
      <c r="AAC21" s="352">
        <v>68.670310000000001</v>
      </c>
      <c r="AAD21" s="352">
        <v>56.385362000000001</v>
      </c>
      <c r="AAE21" s="352">
        <v>57.856093999999999</v>
      </c>
      <c r="AAF21" s="352">
        <v>40.341473000000001</v>
      </c>
      <c r="AAG21" s="352">
        <v>63.697705999999997</v>
      </c>
      <c r="AAH21" s="352">
        <v>88.386308</v>
      </c>
      <c r="AAI21" s="352">
        <v>68.978700000000003</v>
      </c>
      <c r="AAJ21" s="352">
        <v>48.685048999999999</v>
      </c>
      <c r="AAK21" s="352">
        <v>54.694547</v>
      </c>
      <c r="AAL21" s="352">
        <v>49.528005</v>
      </c>
      <c r="AAM21" s="352">
        <v>47.899160000000002</v>
      </c>
      <c r="AAN21" s="352">
        <v>53.842992000000002</v>
      </c>
      <c r="AAO21" s="352">
        <v>56.974128</v>
      </c>
      <c r="AAP21" s="352">
        <v>64.196567999999999</v>
      </c>
      <c r="AAQ21" s="352">
        <v>54.559365999999997</v>
      </c>
      <c r="AAR21" s="352">
        <v>38.146552</v>
      </c>
      <c r="AAS21" s="352">
        <v>70.971074000000002</v>
      </c>
      <c r="AAT21" s="352">
        <v>49.610467</v>
      </c>
      <c r="AAU21" s="352">
        <v>44.403444</v>
      </c>
      <c r="AAV21" s="352">
        <v>81.818181999999993</v>
      </c>
      <c r="AAW21" s="352">
        <v>61.501080000000002</v>
      </c>
      <c r="AAX21" s="352">
        <v>49.467498999999997</v>
      </c>
      <c r="AAY21" s="352">
        <v>53.963414999999998</v>
      </c>
      <c r="AAZ21" s="352">
        <v>56.164383999999998</v>
      </c>
      <c r="ABA21" s="352">
        <v>54.060808000000002</v>
      </c>
      <c r="ABB21" s="352">
        <v>55.277951000000002</v>
      </c>
      <c r="ABC21" s="352">
        <v>51.979638000000001</v>
      </c>
      <c r="ABD21" s="352">
        <v>63.823934000000001</v>
      </c>
      <c r="ABE21" s="352">
        <v>54.689984000000003</v>
      </c>
      <c r="ABF21" s="352">
        <v>65.384614999999997</v>
      </c>
      <c r="ABG21" s="352">
        <v>57.515891000000003</v>
      </c>
      <c r="ABH21" s="352">
        <v>75.096773999999996</v>
      </c>
      <c r="ABI21" s="352">
        <v>64.970646000000002</v>
      </c>
      <c r="ABJ21" s="352">
        <v>37.568292</v>
      </c>
      <c r="ABK21" s="352">
        <v>70.509383</v>
      </c>
      <c r="ABL21" s="352">
        <v>41.687980000000003</v>
      </c>
      <c r="ABM21" s="352">
        <v>59.720457000000003</v>
      </c>
      <c r="ABN21" s="352">
        <v>57.090909000000003</v>
      </c>
      <c r="ABO21" s="352">
        <v>59.485674000000003</v>
      </c>
      <c r="ABP21" s="352">
        <v>41.652324</v>
      </c>
      <c r="ABQ21" s="352">
        <v>60.338982999999999</v>
      </c>
      <c r="ABR21" s="352">
        <v>75.349922000000007</v>
      </c>
      <c r="ABS21" s="352">
        <v>56.339371</v>
      </c>
      <c r="ABT21" s="352">
        <v>52.207168000000003</v>
      </c>
      <c r="ABU21" s="352">
        <v>45.341061000000003</v>
      </c>
      <c r="ABV21" s="352">
        <v>59.772449999999999</v>
      </c>
      <c r="ABW21" s="352">
        <v>55.723542000000002</v>
      </c>
      <c r="ABX21" s="352">
        <v>72.916667000000004</v>
      </c>
      <c r="ABY21" s="352">
        <v>60.493827000000003</v>
      </c>
      <c r="ABZ21" s="352">
        <v>59.287053999999998</v>
      </c>
      <c r="ACA21" s="352">
        <v>43.506494000000004</v>
      </c>
      <c r="ACB21" s="352">
        <v>67.647058999999999</v>
      </c>
      <c r="ACC21" s="352">
        <v>78.012422000000001</v>
      </c>
      <c r="ACD21" s="352">
        <v>59.879336000000002</v>
      </c>
      <c r="ACE21" s="352">
        <v>61.751151999999998</v>
      </c>
      <c r="ACF21" s="352">
        <v>56.428795999999998</v>
      </c>
      <c r="ACG21" s="352">
        <v>41.779496999999999</v>
      </c>
      <c r="ACH21" s="352">
        <v>63.300429999999999</v>
      </c>
      <c r="ACI21" s="352">
        <v>26.666667</v>
      </c>
      <c r="ACJ21" s="352">
        <v>53.149605999999999</v>
      </c>
      <c r="ACK21" s="352">
        <v>60.739750000000001</v>
      </c>
      <c r="ACL21" s="352">
        <v>62.824207000000001</v>
      </c>
      <c r="ACM21" s="352">
        <v>47.674419</v>
      </c>
      <c r="ACN21" s="352">
        <v>40.476190000000003</v>
      </c>
      <c r="ACO21" s="352">
        <v>75.792312999999993</v>
      </c>
      <c r="ACP21" s="352">
        <v>40.081074000000001</v>
      </c>
      <c r="ACQ21" s="352">
        <v>54.801164</v>
      </c>
      <c r="ACR21" s="352">
        <v>60.757683999999998</v>
      </c>
      <c r="ACS21" s="352">
        <v>60.574413</v>
      </c>
      <c r="ACT21" s="352">
        <v>53.931103</v>
      </c>
      <c r="ACU21" s="352">
        <v>66.076695999999998</v>
      </c>
      <c r="ACV21" s="352">
        <v>53.509382000000002</v>
      </c>
      <c r="ACW21" s="352">
        <v>60.989811000000003</v>
      </c>
      <c r="ACX21" s="352">
        <v>50.760233999999997</v>
      </c>
      <c r="ACY21" s="352">
        <v>56.296852000000001</v>
      </c>
      <c r="ACZ21" s="352">
        <v>38.068260000000002</v>
      </c>
      <c r="ADA21" s="352">
        <v>45.152619999999999</v>
      </c>
      <c r="ADB21" s="352">
        <v>28.292683</v>
      </c>
      <c r="ADC21" s="352">
        <v>51.851852000000001</v>
      </c>
      <c r="ADD21" s="352">
        <v>51.351351000000001</v>
      </c>
      <c r="ADE21" s="352">
        <v>52.296965</v>
      </c>
      <c r="ADF21" s="352">
        <v>41.783481000000002</v>
      </c>
      <c r="ADG21" s="352">
        <v>50.852272999999997</v>
      </c>
      <c r="ADH21" s="352">
        <v>68.536585000000002</v>
      </c>
      <c r="ADI21" s="352">
        <v>41.056466</v>
      </c>
      <c r="ADJ21" s="352">
        <v>51.501669</v>
      </c>
      <c r="ADK21" s="352">
        <v>42.146892999999999</v>
      </c>
      <c r="ADL21" s="352">
        <v>47.961630999999997</v>
      </c>
      <c r="ADM21" s="352">
        <v>50.005650000000003</v>
      </c>
      <c r="ADN21" s="352">
        <v>79.260238000000001</v>
      </c>
      <c r="ADO21" s="352">
        <v>50.438595999999997</v>
      </c>
      <c r="ADP21" s="352">
        <v>48.342765</v>
      </c>
      <c r="ADQ21" s="352">
        <v>54.021937999999999</v>
      </c>
      <c r="ADR21" s="352">
        <v>38.770052999999997</v>
      </c>
      <c r="ADS21" s="352">
        <v>57.567804000000002</v>
      </c>
      <c r="ADT21" s="352">
        <v>56.640625</v>
      </c>
      <c r="ADU21" s="352">
        <v>65.608466000000007</v>
      </c>
      <c r="ADV21" s="352">
        <v>70.052082999999996</v>
      </c>
      <c r="ADW21" s="352">
        <v>54.528820000000003</v>
      </c>
      <c r="ADX21" s="352">
        <v>41.592483000000001</v>
      </c>
      <c r="ADY21" s="352">
        <v>49.733688000000001</v>
      </c>
      <c r="ADZ21" s="352">
        <v>53.482587000000002</v>
      </c>
      <c r="AEA21" s="352">
        <v>68.375</v>
      </c>
      <c r="AEB21" s="352">
        <v>44.678491999999999</v>
      </c>
      <c r="AEC21" s="352">
        <v>57.503506000000002</v>
      </c>
      <c r="AED21" s="352">
        <v>46.662796999999998</v>
      </c>
      <c r="AEE21" s="352">
        <v>57.172556999999998</v>
      </c>
      <c r="AEF21" s="352">
        <v>79.287091000000004</v>
      </c>
      <c r="AEG21" s="352">
        <v>52.520161000000002</v>
      </c>
      <c r="AEH21" s="352">
        <v>57.100591999999999</v>
      </c>
      <c r="AEI21" s="352">
        <v>70.852018000000001</v>
      </c>
      <c r="AEJ21" s="352">
        <v>56.783920000000002</v>
      </c>
      <c r="AEK21" s="352">
        <v>73.280801999999994</v>
      </c>
      <c r="AEL21" s="352">
        <v>61.454738999999996</v>
      </c>
      <c r="AEM21" s="352">
        <v>54.830233999999997</v>
      </c>
      <c r="AEN21" s="352">
        <v>44.799176000000003</v>
      </c>
      <c r="AEO21" s="352">
        <v>44.004353000000002</v>
      </c>
      <c r="AEP21" s="352">
        <v>32.323379000000003</v>
      </c>
      <c r="AEQ21" s="352">
        <v>53.943218000000002</v>
      </c>
      <c r="AER21" s="352">
        <v>58.578626</v>
      </c>
      <c r="AES21" s="352">
        <v>60.118343000000003</v>
      </c>
      <c r="AET21" s="352">
        <v>60.606060999999997</v>
      </c>
      <c r="AEU21" s="352">
        <v>45.712679000000001</v>
      </c>
      <c r="AEV21" s="352">
        <v>44.563426999999997</v>
      </c>
      <c r="AEW21" s="352">
        <v>53.122315</v>
      </c>
      <c r="AEX21" s="352">
        <v>51.094890999999997</v>
      </c>
      <c r="AEY21" s="352">
        <v>48.088531000000003</v>
      </c>
      <c r="AEZ21" s="352">
        <v>59.468438999999996</v>
      </c>
      <c r="AFA21" s="352">
        <v>63.461537999999997</v>
      </c>
      <c r="AFB21" s="352">
        <v>37.716048999999998</v>
      </c>
      <c r="AFC21" s="352">
        <v>46.408839999999998</v>
      </c>
      <c r="AFD21" s="352">
        <v>60.475352000000001</v>
      </c>
      <c r="AFE21" s="352">
        <v>59.034455000000001</v>
      </c>
      <c r="AFF21" s="352">
        <v>28.529627000000001</v>
      </c>
      <c r="AFG21" s="352">
        <v>68.852458999999996</v>
      </c>
      <c r="AFH21" s="352">
        <v>85.026737999999995</v>
      </c>
      <c r="AFI21" s="352">
        <v>45.348837000000003</v>
      </c>
      <c r="AFJ21" s="352">
        <v>58.810068999999999</v>
      </c>
      <c r="AFK21" s="352">
        <v>46.394230999999998</v>
      </c>
      <c r="AFL21" s="352">
        <v>42.965204</v>
      </c>
      <c r="AFM21" s="352">
        <v>70.370369999999994</v>
      </c>
      <c r="AFN21" s="352">
        <v>57.512953000000003</v>
      </c>
      <c r="AFO21" s="352">
        <v>57.853403</v>
      </c>
      <c r="AFP21" s="352">
        <v>30.638722999999999</v>
      </c>
      <c r="AFQ21" s="352">
        <v>49.553983000000002</v>
      </c>
      <c r="AFR21" s="352">
        <v>62.789867999999998</v>
      </c>
      <c r="AFS21" s="352">
        <v>50.681998</v>
      </c>
      <c r="AFT21" s="352">
        <v>63.78351</v>
      </c>
      <c r="AFU21" s="352">
        <v>32.989691000000001</v>
      </c>
      <c r="AFV21" s="352">
        <v>66.476732999999996</v>
      </c>
      <c r="AFW21" s="352">
        <v>94.085432999999995</v>
      </c>
      <c r="AFX21" s="352">
        <v>43.75</v>
      </c>
      <c r="AFY21" s="352">
        <v>44.367015000000002</v>
      </c>
      <c r="AFZ21" s="352">
        <v>44.412191999999997</v>
      </c>
      <c r="AGA21" s="352">
        <v>50.359712000000002</v>
      </c>
      <c r="AGB21" s="352">
        <v>67.394469000000001</v>
      </c>
      <c r="AGC21" s="352">
        <v>46.551724</v>
      </c>
      <c r="AGD21" s="352">
        <v>65.419162</v>
      </c>
      <c r="AGE21" s="352">
        <v>38.196720999999997</v>
      </c>
      <c r="AGF21" s="352">
        <v>68.702290000000005</v>
      </c>
      <c r="AGG21" s="352">
        <v>59.073359000000004</v>
      </c>
      <c r="AGH21" s="352">
        <v>69.764216000000005</v>
      </c>
      <c r="AGI21" s="352">
        <v>49.536178</v>
      </c>
      <c r="AGJ21" s="352">
        <v>41.081080999999998</v>
      </c>
      <c r="AGK21" s="352">
        <v>57.083533000000003</v>
      </c>
      <c r="AGL21" s="352">
        <v>53.542234000000001</v>
      </c>
      <c r="AGM21" s="352">
        <v>63.504016</v>
      </c>
      <c r="AGN21" s="352">
        <v>63.903596999999998</v>
      </c>
      <c r="AGO21" s="352">
        <v>37.928587999999998</v>
      </c>
      <c r="AGP21" s="352">
        <v>50.226585999999998</v>
      </c>
      <c r="AGQ21" s="352">
        <v>46.296295999999998</v>
      </c>
      <c r="AGR21" s="352">
        <v>63.636364</v>
      </c>
      <c r="AGS21" s="352">
        <v>59.116022000000001</v>
      </c>
      <c r="AGT21" s="352">
        <v>52.531786668420906</v>
      </c>
      <c r="AGU21" s="352" t="s">
        <v>1780</v>
      </c>
      <c r="AGV21" s="352" t="s">
        <v>1780</v>
      </c>
      <c r="AGW21" s="352" t="s">
        <v>1780</v>
      </c>
      <c r="AGX21" s="352" t="s">
        <v>1780</v>
      </c>
      <c r="AGY21" s="352" t="s">
        <v>1780</v>
      </c>
      <c r="AGZ21" s="352" t="s">
        <v>1780</v>
      </c>
      <c r="AHA21" s="352" t="s">
        <v>1780</v>
      </c>
      <c r="AHB21" s="352" t="s">
        <v>1780</v>
      </c>
      <c r="AHC21" s="352" t="s">
        <v>1780</v>
      </c>
      <c r="AHD21" s="352" t="s">
        <v>1780</v>
      </c>
      <c r="AHE21" s="352" t="s">
        <v>1780</v>
      </c>
      <c r="AHF21" s="352" t="s">
        <v>1780</v>
      </c>
      <c r="AHG21" s="352" t="s">
        <v>1780</v>
      </c>
      <c r="AHH21" s="352" t="s">
        <v>1780</v>
      </c>
      <c r="AHI21" s="352" t="s">
        <v>1780</v>
      </c>
      <c r="AHJ21" s="352" t="s">
        <v>1780</v>
      </c>
      <c r="AHK21" s="352" t="s">
        <v>1780</v>
      </c>
      <c r="AHL21" s="352" t="s">
        <v>1780</v>
      </c>
      <c r="AHM21" s="352" t="s">
        <v>1780</v>
      </c>
      <c r="AHN21" s="352" t="s">
        <v>1780</v>
      </c>
      <c r="AHO21" s="352" t="s">
        <v>1780</v>
      </c>
      <c r="AHP21" s="352" t="s">
        <v>1780</v>
      </c>
      <c r="AHQ21" s="352" t="s">
        <v>1780</v>
      </c>
      <c r="AHR21" s="352" t="s">
        <v>1780</v>
      </c>
      <c r="AHS21" s="352" t="s">
        <v>1780</v>
      </c>
      <c r="AHT21" s="352" t="s">
        <v>1780</v>
      </c>
      <c r="AHU21" s="352" t="s">
        <v>1780</v>
      </c>
      <c r="AHV21" s="352" t="s">
        <v>1780</v>
      </c>
      <c r="AHW21" s="352" t="s">
        <v>1780</v>
      </c>
      <c r="AHX21" s="352" t="s">
        <v>1780</v>
      </c>
      <c r="AHY21" s="352" t="s">
        <v>1780</v>
      </c>
      <c r="AHZ21" s="352" t="s">
        <v>1780</v>
      </c>
      <c r="AIA21" s="352" t="s">
        <v>1780</v>
      </c>
      <c r="AIB21" s="352" t="s">
        <v>1780</v>
      </c>
      <c r="AIC21" s="352" t="s">
        <v>1780</v>
      </c>
      <c r="AID21" s="352" t="s">
        <v>1780</v>
      </c>
      <c r="AIE21" s="352" t="s">
        <v>1780</v>
      </c>
      <c r="AIF21" s="352" t="s">
        <v>1780</v>
      </c>
      <c r="AIG21" s="352" t="s">
        <v>1780</v>
      </c>
      <c r="AIH21" s="352" t="s">
        <v>1780</v>
      </c>
      <c r="AII21" s="352" t="s">
        <v>1780</v>
      </c>
      <c r="AIJ21" s="352" t="s">
        <v>1780</v>
      </c>
      <c r="AIK21" s="352" t="s">
        <v>1780</v>
      </c>
      <c r="AIL21" s="352" t="s">
        <v>1780</v>
      </c>
      <c r="AIM21" s="352" t="s">
        <v>1780</v>
      </c>
      <c r="AIN21" s="352" t="s">
        <v>1780</v>
      </c>
      <c r="AIO21" s="352" t="s">
        <v>1780</v>
      </c>
      <c r="AIP21" s="352" t="s">
        <v>1780</v>
      </c>
      <c r="AIQ21" s="352" t="s">
        <v>1780</v>
      </c>
      <c r="AIR21" s="352" t="s">
        <v>1780</v>
      </c>
      <c r="AIS21" s="352" t="s">
        <v>1780</v>
      </c>
      <c r="AIT21" s="352" t="s">
        <v>1780</v>
      </c>
      <c r="AIU21" s="352" t="s">
        <v>1780</v>
      </c>
      <c r="AIV21" s="352" t="s">
        <v>1780</v>
      </c>
      <c r="AIW21" s="352" t="s">
        <v>1780</v>
      </c>
      <c r="AIX21" s="352" t="s">
        <v>1780</v>
      </c>
      <c r="AIY21" s="352" t="s">
        <v>1780</v>
      </c>
      <c r="AIZ21" s="352" t="s">
        <v>1780</v>
      </c>
      <c r="AJA21" s="352" t="s">
        <v>1780</v>
      </c>
      <c r="AJB21" s="352" t="s">
        <v>1780</v>
      </c>
      <c r="AJC21" s="352" t="s">
        <v>1780</v>
      </c>
      <c r="AJD21" s="352" t="s">
        <v>1780</v>
      </c>
      <c r="AJE21" s="352" t="s">
        <v>1780</v>
      </c>
      <c r="AJF21" s="352" t="s">
        <v>1780</v>
      </c>
      <c r="AJG21" s="352" t="s">
        <v>1780</v>
      </c>
      <c r="AJH21" s="352" t="s">
        <v>1780</v>
      </c>
      <c r="AJI21" s="352" t="s">
        <v>1780</v>
      </c>
      <c r="AJJ21" s="352" t="s">
        <v>1780</v>
      </c>
      <c r="AJK21" s="352" t="s">
        <v>1780</v>
      </c>
      <c r="AJL21" s="352" t="s">
        <v>1780</v>
      </c>
      <c r="AJM21" s="352" t="s">
        <v>1780</v>
      </c>
      <c r="AJN21" s="352" t="s">
        <v>1780</v>
      </c>
      <c r="AJO21" s="352" t="s">
        <v>1780</v>
      </c>
      <c r="AJP21" s="352" t="s">
        <v>1780</v>
      </c>
      <c r="AJQ21" s="352" t="s">
        <v>1780</v>
      </c>
      <c r="AJR21" s="352" t="s">
        <v>1780</v>
      </c>
      <c r="AJS21" s="352" t="s">
        <v>1780</v>
      </c>
      <c r="AJT21" s="352" t="s">
        <v>1780</v>
      </c>
      <c r="AJU21" s="352" t="s">
        <v>1780</v>
      </c>
      <c r="AJV21" s="352" t="s">
        <v>1780</v>
      </c>
      <c r="AJW21" s="352" t="s">
        <v>1780</v>
      </c>
      <c r="AJX21" s="352" t="s">
        <v>1780</v>
      </c>
      <c r="AJY21" s="352" t="s">
        <v>1780</v>
      </c>
      <c r="AJZ21" s="352" t="s">
        <v>1780</v>
      </c>
      <c r="AKA21" s="352" t="s">
        <v>1780</v>
      </c>
      <c r="AKB21" s="352" t="s">
        <v>1780</v>
      </c>
      <c r="AKC21" s="352" t="s">
        <v>1780</v>
      </c>
      <c r="AKD21" s="352" t="s">
        <v>1780</v>
      </c>
      <c r="AKE21" s="352" t="s">
        <v>1780</v>
      </c>
      <c r="AKF21" s="352" t="s">
        <v>1780</v>
      </c>
      <c r="AKG21" s="352" t="s">
        <v>1780</v>
      </c>
      <c r="AKH21" s="352" t="s">
        <v>1780</v>
      </c>
      <c r="AKI21" s="352" t="s">
        <v>1780</v>
      </c>
      <c r="AKJ21" s="352" t="s">
        <v>1780</v>
      </c>
      <c r="AKK21" s="352" t="s">
        <v>1780</v>
      </c>
      <c r="AKL21" s="352" t="s">
        <v>1780</v>
      </c>
      <c r="AKM21" s="352" t="s">
        <v>1780</v>
      </c>
      <c r="AKN21" s="352" t="s">
        <v>1780</v>
      </c>
      <c r="AKO21" s="352" t="s">
        <v>1780</v>
      </c>
      <c r="AKP21" s="352" t="s">
        <v>1780</v>
      </c>
      <c r="AKQ21" s="352" t="s">
        <v>1780</v>
      </c>
      <c r="AKR21" s="352" t="s">
        <v>1780</v>
      </c>
      <c r="AKS21" s="352" t="s">
        <v>1780</v>
      </c>
      <c r="AKT21" s="352" t="s">
        <v>1780</v>
      </c>
      <c r="AKU21" s="352" t="s">
        <v>1780</v>
      </c>
      <c r="AKV21" s="352" t="s">
        <v>1780</v>
      </c>
      <c r="AKW21" s="352" t="s">
        <v>1780</v>
      </c>
      <c r="AKX21" s="352" t="s">
        <v>1780</v>
      </c>
      <c r="AKY21" s="352" t="s">
        <v>1780</v>
      </c>
      <c r="AKZ21" s="352" t="s">
        <v>1780</v>
      </c>
      <c r="ALA21" s="352" t="s">
        <v>1780</v>
      </c>
      <c r="ALB21" s="352" t="s">
        <v>1780</v>
      </c>
      <c r="ALC21" s="352" t="s">
        <v>1780</v>
      </c>
      <c r="ALD21" s="352" t="s">
        <v>1780</v>
      </c>
      <c r="ALE21" s="352" t="s">
        <v>1780</v>
      </c>
      <c r="ALF21" s="352" t="s">
        <v>1780</v>
      </c>
      <c r="ALG21" s="352" t="s">
        <v>1780</v>
      </c>
      <c r="ALH21" s="352" t="s">
        <v>1780</v>
      </c>
      <c r="ALI21" s="352" t="s">
        <v>1780</v>
      </c>
      <c r="ALJ21" s="352" t="s">
        <v>1780</v>
      </c>
      <c r="ALK21" s="352" t="s">
        <v>1780</v>
      </c>
      <c r="ALL21" s="352" t="s">
        <v>1780</v>
      </c>
      <c r="ALM21" s="352" t="s">
        <v>1780</v>
      </c>
      <c r="ALN21" s="352" t="s">
        <v>1780</v>
      </c>
      <c r="ALO21" s="352" t="s">
        <v>1780</v>
      </c>
      <c r="ALP21" s="352" t="s">
        <v>1780</v>
      </c>
      <c r="ALQ21" s="352" t="s">
        <v>1780</v>
      </c>
      <c r="ALR21" s="352" t="s">
        <v>1780</v>
      </c>
      <c r="ALS21" s="352" t="s">
        <v>1780</v>
      </c>
      <c r="ALT21" s="352" t="s">
        <v>1780</v>
      </c>
      <c r="ALU21" s="352" t="s">
        <v>1780</v>
      </c>
      <c r="ALV21" s="352" t="s">
        <v>1780</v>
      </c>
      <c r="ALW21" s="352" t="s">
        <v>1780</v>
      </c>
      <c r="ALX21" s="352" t="s">
        <v>1780</v>
      </c>
      <c r="ALY21" s="352" t="s">
        <v>1780</v>
      </c>
      <c r="ALZ21" s="352" t="s">
        <v>1780</v>
      </c>
      <c r="AMA21" s="352" t="s">
        <v>1780</v>
      </c>
      <c r="AMB21" s="352" t="s">
        <v>1780</v>
      </c>
      <c r="AMC21" s="352" t="s">
        <v>1780</v>
      </c>
      <c r="AMD21" s="352" t="s">
        <v>1780</v>
      </c>
      <c r="AME21" s="352" t="s">
        <v>1780</v>
      </c>
      <c r="AMF21" s="352" t="s">
        <v>1780</v>
      </c>
      <c r="AMG21" s="352" t="s">
        <v>1780</v>
      </c>
      <c r="AMH21" s="352" t="s">
        <v>1780</v>
      </c>
      <c r="AMI21" s="352" t="s">
        <v>1780</v>
      </c>
      <c r="AMJ21" s="352" t="s">
        <v>1780</v>
      </c>
      <c r="AMK21" s="352" t="s">
        <v>1780</v>
      </c>
      <c r="AML21" s="352" t="s">
        <v>1780</v>
      </c>
      <c r="AMM21" s="352" t="s">
        <v>1780</v>
      </c>
      <c r="AMN21" s="352" t="s">
        <v>1780</v>
      </c>
      <c r="AMO21" s="352" t="s">
        <v>1780</v>
      </c>
      <c r="AMP21" s="352" t="s">
        <v>1780</v>
      </c>
      <c r="AMQ21" s="352" t="s">
        <v>1780</v>
      </c>
      <c r="AMR21" s="352" t="s">
        <v>1780</v>
      </c>
      <c r="AMS21" s="352" t="s">
        <v>1780</v>
      </c>
      <c r="AMT21" s="352" t="s">
        <v>1780</v>
      </c>
      <c r="AMU21" s="352" t="s">
        <v>1780</v>
      </c>
      <c r="AMV21" s="352" t="s">
        <v>1780</v>
      </c>
      <c r="AMW21" s="352" t="s">
        <v>1780</v>
      </c>
      <c r="AMX21" s="352" t="s">
        <v>1780</v>
      </c>
      <c r="AMY21" s="352" t="s">
        <v>1780</v>
      </c>
      <c r="AMZ21" s="352" t="s">
        <v>1780</v>
      </c>
      <c r="ANA21" s="352" t="s">
        <v>1780</v>
      </c>
      <c r="ANB21" s="352" t="s">
        <v>1780</v>
      </c>
      <c r="ANC21" s="352" t="s">
        <v>1780</v>
      </c>
      <c r="AND21" s="352" t="s">
        <v>1780</v>
      </c>
      <c r="ANE21" s="352" t="s">
        <v>1780</v>
      </c>
      <c r="ANF21" s="352" t="s">
        <v>1780</v>
      </c>
      <c r="ANG21" s="352" t="s">
        <v>1780</v>
      </c>
      <c r="ANH21" s="352" t="s">
        <v>1780</v>
      </c>
      <c r="ANI21" s="352" t="s">
        <v>1780</v>
      </c>
      <c r="ANJ21" s="352" t="s">
        <v>1780</v>
      </c>
      <c r="ANK21" s="352" t="s">
        <v>1780</v>
      </c>
      <c r="ANL21" s="352" t="s">
        <v>1780</v>
      </c>
      <c r="ANM21" s="352" t="s">
        <v>1780</v>
      </c>
      <c r="ANN21" s="352" t="s">
        <v>1780</v>
      </c>
      <c r="ANO21" s="352" t="s">
        <v>1780</v>
      </c>
      <c r="ANP21" s="352" t="s">
        <v>1780</v>
      </c>
      <c r="ANQ21" s="352" t="s">
        <v>1780</v>
      </c>
      <c r="ANR21" s="352" t="s">
        <v>1780</v>
      </c>
      <c r="ANS21" s="352" t="s">
        <v>1780</v>
      </c>
      <c r="ANT21" s="352" t="s">
        <v>1780</v>
      </c>
      <c r="ANU21" s="352" t="s">
        <v>1780</v>
      </c>
      <c r="ANV21" s="352" t="s">
        <v>1780</v>
      </c>
      <c r="ANW21" s="352" t="s">
        <v>1780</v>
      </c>
      <c r="ANX21" s="352" t="s">
        <v>1780</v>
      </c>
      <c r="ANY21" s="352" t="s">
        <v>1780</v>
      </c>
      <c r="ANZ21" s="352" t="s">
        <v>1780</v>
      </c>
      <c r="AOA21" s="352" t="s">
        <v>1780</v>
      </c>
      <c r="AOB21" s="352" t="s">
        <v>1780</v>
      </c>
      <c r="AOC21" s="352" t="s">
        <v>1780</v>
      </c>
      <c r="AOD21" s="352" t="s">
        <v>1780</v>
      </c>
      <c r="AOE21" s="352" t="s">
        <v>1780</v>
      </c>
      <c r="AOF21" s="352" t="s">
        <v>1780</v>
      </c>
      <c r="AOG21" s="352" t="s">
        <v>1780</v>
      </c>
      <c r="AOH21" s="352" t="s">
        <v>1780</v>
      </c>
      <c r="AOI21" s="352" t="s">
        <v>1780</v>
      </c>
      <c r="AOJ21" s="352" t="s">
        <v>1780</v>
      </c>
      <c r="AOK21" s="352" t="s">
        <v>1780</v>
      </c>
      <c r="AOL21" s="352" t="s">
        <v>1780</v>
      </c>
      <c r="AOM21" s="352" t="s">
        <v>1780</v>
      </c>
      <c r="AON21" s="352" t="s">
        <v>1780</v>
      </c>
      <c r="AOO21" s="352" t="s">
        <v>1780</v>
      </c>
      <c r="AOP21" s="352" t="s">
        <v>1780</v>
      </c>
      <c r="AOQ21" s="352" t="s">
        <v>1780</v>
      </c>
      <c r="AOR21" s="352" t="s">
        <v>1780</v>
      </c>
      <c r="AOS21" s="352" t="s">
        <v>1780</v>
      </c>
      <c r="AOT21" s="352" t="s">
        <v>1780</v>
      </c>
      <c r="AOU21" s="352" t="s">
        <v>1780</v>
      </c>
      <c r="AOV21" s="352" t="s">
        <v>1780</v>
      </c>
      <c r="AOW21" s="352" t="s">
        <v>1780</v>
      </c>
      <c r="AOX21" s="352" t="s">
        <v>1780</v>
      </c>
      <c r="AOY21" s="352" t="s">
        <v>1780</v>
      </c>
      <c r="AOZ21" s="352" t="s">
        <v>1780</v>
      </c>
      <c r="APA21" s="352" t="s">
        <v>1780</v>
      </c>
      <c r="APB21" s="352" t="s">
        <v>1780</v>
      </c>
      <c r="APC21" s="352" t="s">
        <v>1780</v>
      </c>
      <c r="APD21" s="352" t="s">
        <v>1780</v>
      </c>
      <c r="APE21" s="352" t="s">
        <v>1780</v>
      </c>
      <c r="APF21" s="352" t="s">
        <v>1780</v>
      </c>
      <c r="APG21" s="352" t="s">
        <v>1780</v>
      </c>
      <c r="APH21" s="352" t="s">
        <v>1780</v>
      </c>
      <c r="API21" s="352" t="s">
        <v>1780</v>
      </c>
      <c r="APJ21" s="352" t="s">
        <v>1780</v>
      </c>
      <c r="APK21" s="352" t="s">
        <v>1780</v>
      </c>
      <c r="APL21" s="352" t="s">
        <v>1780</v>
      </c>
      <c r="APM21" s="352" t="s">
        <v>1780</v>
      </c>
      <c r="APN21" s="352" t="s">
        <v>1780</v>
      </c>
      <c r="APO21" s="352" t="s">
        <v>1780</v>
      </c>
      <c r="APP21" s="352" t="s">
        <v>1780</v>
      </c>
      <c r="APQ21" s="352" t="s">
        <v>1780</v>
      </c>
      <c r="APR21" s="352" t="s">
        <v>1780</v>
      </c>
      <c r="APS21" s="352" t="s">
        <v>1780</v>
      </c>
      <c r="APT21" s="352" t="s">
        <v>1780</v>
      </c>
      <c r="APU21" s="352" t="s">
        <v>1780</v>
      </c>
      <c r="APV21" s="352" t="s">
        <v>1780</v>
      </c>
      <c r="APW21" s="352" t="s">
        <v>1780</v>
      </c>
      <c r="APX21" s="352" t="s">
        <v>1780</v>
      </c>
      <c r="APY21" s="352" t="s">
        <v>1780</v>
      </c>
      <c r="APZ21" s="352" t="s">
        <v>1780</v>
      </c>
      <c r="AQA21" s="352" t="s">
        <v>1780</v>
      </c>
      <c r="AQB21" s="352" t="s">
        <v>1780</v>
      </c>
      <c r="AQC21" s="352" t="s">
        <v>1780</v>
      </c>
      <c r="AQD21" s="352" t="s">
        <v>1780</v>
      </c>
      <c r="AQE21" s="352" t="s">
        <v>1780</v>
      </c>
      <c r="AQF21" s="352" t="s">
        <v>1780</v>
      </c>
      <c r="AQG21" s="352" t="s">
        <v>1780</v>
      </c>
      <c r="AQH21" s="352" t="s">
        <v>1780</v>
      </c>
      <c r="AQI21" s="352" t="s">
        <v>1780</v>
      </c>
      <c r="AQJ21" s="352" t="s">
        <v>1780</v>
      </c>
      <c r="AQK21" s="352" t="s">
        <v>1780</v>
      </c>
      <c r="AQL21" s="352" t="s">
        <v>1780</v>
      </c>
      <c r="AQM21" s="352" t="s">
        <v>1780</v>
      </c>
      <c r="AQN21" s="352" t="s">
        <v>1780</v>
      </c>
      <c r="AQO21" s="352" t="s">
        <v>1780</v>
      </c>
      <c r="AQP21" s="352" t="s">
        <v>1780</v>
      </c>
      <c r="AQQ21" s="352" t="s">
        <v>1780</v>
      </c>
      <c r="AQR21" s="352" t="s">
        <v>1780</v>
      </c>
      <c r="AQS21" s="352" t="s">
        <v>1780</v>
      </c>
      <c r="AQT21" s="352" t="s">
        <v>1780</v>
      </c>
      <c r="AQU21" s="352" t="s">
        <v>1780</v>
      </c>
      <c r="AQV21" s="352" t="s">
        <v>1780</v>
      </c>
      <c r="AQW21" s="352" t="s">
        <v>1780</v>
      </c>
      <c r="AQX21" s="352" t="s">
        <v>1780</v>
      </c>
      <c r="AQY21" s="352" t="s">
        <v>1780</v>
      </c>
      <c r="AQZ21" s="352" t="s">
        <v>1780</v>
      </c>
      <c r="ARA21" s="352" t="s">
        <v>1780</v>
      </c>
      <c r="ARB21" s="352" t="s">
        <v>1780</v>
      </c>
      <c r="ARC21" s="352" t="s">
        <v>1780</v>
      </c>
      <c r="ARD21" s="352" t="s">
        <v>1780</v>
      </c>
      <c r="ARE21" s="352" t="s">
        <v>1780</v>
      </c>
      <c r="ARF21" s="352" t="s">
        <v>1780</v>
      </c>
      <c r="ARG21" s="352" t="s">
        <v>1780</v>
      </c>
      <c r="ARH21" s="352" t="s">
        <v>1780</v>
      </c>
      <c r="ARI21" s="352" t="s">
        <v>1780</v>
      </c>
      <c r="ARJ21" s="352" t="s">
        <v>1780</v>
      </c>
      <c r="ARK21" s="352" t="s">
        <v>1780</v>
      </c>
      <c r="ARL21" s="352" t="s">
        <v>1780</v>
      </c>
      <c r="ARM21" s="352" t="s">
        <v>1780</v>
      </c>
      <c r="ARN21" s="352" t="s">
        <v>1780</v>
      </c>
      <c r="ARO21" s="352" t="s">
        <v>1780</v>
      </c>
      <c r="ARP21" s="352" t="s">
        <v>1780</v>
      </c>
      <c r="ARQ21" s="352" t="s">
        <v>1780</v>
      </c>
      <c r="ARR21" s="352" t="s">
        <v>1780</v>
      </c>
      <c r="ARS21" s="352" t="s">
        <v>1780</v>
      </c>
      <c r="ART21" s="352" t="s">
        <v>1780</v>
      </c>
      <c r="ARU21" s="352" t="s">
        <v>1780</v>
      </c>
      <c r="ARV21" s="352" t="s">
        <v>1780</v>
      </c>
      <c r="ARW21" s="352" t="s">
        <v>1780</v>
      </c>
      <c r="ARX21" s="352" t="s">
        <v>1780</v>
      </c>
      <c r="ARY21" s="352" t="s">
        <v>1780</v>
      </c>
      <c r="ARZ21" s="352">
        <v>16175.046345668425</v>
      </c>
      <c r="ASA21" s="352" t="s">
        <v>1780</v>
      </c>
    </row>
    <row r="22" spans="1:1171">
      <c r="A22" s="346" t="s">
        <v>298</v>
      </c>
      <c r="B22" s="346">
        <v>17</v>
      </c>
      <c r="C22" s="346" t="s">
        <v>1790</v>
      </c>
      <c r="D22" s="352">
        <v>85.1</v>
      </c>
      <c r="E22" s="352">
        <v>94.4</v>
      </c>
      <c r="F22" s="352">
        <v>84.1</v>
      </c>
      <c r="G22" s="352">
        <v>94</v>
      </c>
      <c r="H22" s="352">
        <v>89.2</v>
      </c>
      <c r="I22" s="352" t="s">
        <v>1779</v>
      </c>
      <c r="J22" s="352">
        <v>87.9</v>
      </c>
      <c r="K22" s="352">
        <v>90.3</v>
      </c>
      <c r="L22" s="352">
        <v>81.3</v>
      </c>
      <c r="M22" s="352">
        <v>84.8</v>
      </c>
      <c r="N22" s="352">
        <v>87</v>
      </c>
      <c r="O22" s="352">
        <v>79.2</v>
      </c>
      <c r="P22" s="352" t="s">
        <v>1779</v>
      </c>
      <c r="Q22" s="352">
        <v>92.9</v>
      </c>
      <c r="R22" s="352">
        <v>91.8</v>
      </c>
      <c r="S22" s="352">
        <v>94.6</v>
      </c>
      <c r="T22" s="352">
        <v>74.3</v>
      </c>
      <c r="U22" s="352">
        <v>94.2</v>
      </c>
      <c r="V22" s="352">
        <v>80.900000000000006</v>
      </c>
      <c r="W22" s="352">
        <v>88.3</v>
      </c>
      <c r="X22" s="352">
        <v>82.8</v>
      </c>
      <c r="Y22" s="352">
        <v>91.7</v>
      </c>
      <c r="Z22" s="352">
        <v>92</v>
      </c>
      <c r="AA22" s="352" t="s">
        <v>1780</v>
      </c>
      <c r="AB22" s="352">
        <v>85.2</v>
      </c>
      <c r="AC22" s="352">
        <v>92.2</v>
      </c>
      <c r="AD22" s="352">
        <v>92</v>
      </c>
      <c r="AE22" s="352">
        <v>99.3</v>
      </c>
      <c r="AF22" s="352">
        <v>82.2</v>
      </c>
      <c r="AG22" s="352" t="s">
        <v>1779</v>
      </c>
      <c r="AH22" s="352">
        <v>87.2</v>
      </c>
      <c r="AI22" s="352">
        <v>92.5</v>
      </c>
      <c r="AJ22" s="352">
        <v>91</v>
      </c>
      <c r="AK22" s="352">
        <v>84</v>
      </c>
      <c r="AL22" s="352">
        <v>90.5</v>
      </c>
      <c r="AM22" s="352">
        <v>85.6</v>
      </c>
      <c r="AN22" s="352">
        <v>89.7</v>
      </c>
      <c r="AO22" s="352">
        <v>90.4</v>
      </c>
      <c r="AP22" s="352">
        <v>80.3</v>
      </c>
      <c r="AQ22" s="352">
        <v>91.2</v>
      </c>
      <c r="AR22" s="352">
        <v>81.7</v>
      </c>
      <c r="AS22" s="352">
        <v>89.2</v>
      </c>
      <c r="AT22" s="352">
        <v>84.8</v>
      </c>
      <c r="AU22" s="352">
        <v>83.8</v>
      </c>
      <c r="AV22" s="352">
        <v>84.2</v>
      </c>
      <c r="AW22" s="352">
        <v>93</v>
      </c>
      <c r="AX22" s="352">
        <v>80.900000000000006</v>
      </c>
      <c r="AY22" s="352">
        <v>91.5</v>
      </c>
      <c r="AZ22" s="352">
        <v>84.4</v>
      </c>
      <c r="BA22" s="352">
        <v>88.8</v>
      </c>
      <c r="BB22" s="352">
        <v>83.1</v>
      </c>
      <c r="BC22" s="352">
        <v>90.1</v>
      </c>
      <c r="BD22" s="352">
        <v>79.3</v>
      </c>
      <c r="BE22" s="352">
        <v>86.5</v>
      </c>
      <c r="BF22" s="352">
        <v>77.400000000000006</v>
      </c>
      <c r="BG22" s="352">
        <v>89.1</v>
      </c>
      <c r="BH22" s="352">
        <v>86.1</v>
      </c>
      <c r="BI22" s="352">
        <v>83.4</v>
      </c>
      <c r="BJ22" s="352">
        <v>91.7</v>
      </c>
      <c r="BK22" s="352">
        <v>82.7</v>
      </c>
      <c r="BL22" s="352">
        <v>83.6</v>
      </c>
      <c r="BM22" s="352">
        <v>74.099999999999994</v>
      </c>
      <c r="BN22" s="352">
        <v>81.2</v>
      </c>
      <c r="BO22" s="352">
        <v>91.5</v>
      </c>
      <c r="BP22" s="352">
        <v>93.2</v>
      </c>
      <c r="BQ22" s="352">
        <v>86.3</v>
      </c>
      <c r="BR22" s="352">
        <v>85.9</v>
      </c>
      <c r="BS22" s="352">
        <v>87.6</v>
      </c>
      <c r="BT22" s="352">
        <v>88.3</v>
      </c>
      <c r="BU22" s="352">
        <v>89</v>
      </c>
      <c r="BV22" s="352">
        <v>90.7</v>
      </c>
      <c r="BW22" s="352">
        <v>94.2</v>
      </c>
      <c r="BX22" s="352">
        <v>83.8</v>
      </c>
      <c r="BY22" s="352">
        <v>89.7</v>
      </c>
      <c r="BZ22" s="352">
        <v>85.7</v>
      </c>
      <c r="CA22" s="352">
        <v>79.7</v>
      </c>
      <c r="CB22" s="352">
        <v>80.7</v>
      </c>
      <c r="CC22" s="352">
        <v>89.4</v>
      </c>
      <c r="CD22" s="352">
        <v>89.5</v>
      </c>
      <c r="CE22" s="352">
        <v>83.5</v>
      </c>
      <c r="CF22" s="352">
        <v>88.2</v>
      </c>
      <c r="CG22" s="352">
        <v>93.8</v>
      </c>
      <c r="CH22" s="352">
        <v>87.1</v>
      </c>
      <c r="CI22" s="352">
        <v>90.2</v>
      </c>
      <c r="CJ22" s="352">
        <v>78.3</v>
      </c>
      <c r="CK22" s="352">
        <v>93.9</v>
      </c>
      <c r="CL22" s="352">
        <v>89.3</v>
      </c>
      <c r="CM22" s="352">
        <v>90.2</v>
      </c>
      <c r="CN22" s="352">
        <v>89.4</v>
      </c>
      <c r="CO22" s="352">
        <v>89.1</v>
      </c>
      <c r="CP22" s="352">
        <v>92</v>
      </c>
      <c r="CQ22" s="352">
        <v>89.8</v>
      </c>
      <c r="CR22" s="352">
        <v>93.8</v>
      </c>
      <c r="CS22" s="352">
        <v>87</v>
      </c>
      <c r="CT22" s="352">
        <v>83.5</v>
      </c>
      <c r="CU22" s="352">
        <v>88.2</v>
      </c>
      <c r="CV22" s="352">
        <v>93.3</v>
      </c>
      <c r="CW22" s="352">
        <v>74.3</v>
      </c>
      <c r="CX22" s="352">
        <v>86.5</v>
      </c>
      <c r="CY22" s="352">
        <v>91.2</v>
      </c>
      <c r="CZ22" s="352">
        <v>83.1</v>
      </c>
      <c r="DA22" s="352">
        <v>85.2</v>
      </c>
      <c r="DB22" s="352">
        <v>92.4</v>
      </c>
      <c r="DC22" s="352">
        <v>90.9</v>
      </c>
      <c r="DD22" s="352">
        <v>85.9</v>
      </c>
      <c r="DE22" s="352">
        <v>81.7</v>
      </c>
      <c r="DF22" s="352">
        <v>88.8</v>
      </c>
      <c r="DG22" s="352">
        <v>82.7</v>
      </c>
      <c r="DH22" s="352">
        <v>93.6</v>
      </c>
      <c r="DI22" s="352">
        <v>85.2</v>
      </c>
      <c r="DJ22" s="352">
        <v>93.5</v>
      </c>
      <c r="DK22" s="352">
        <v>93.9</v>
      </c>
      <c r="DL22" s="352">
        <v>82.4</v>
      </c>
      <c r="DM22" s="352">
        <v>89</v>
      </c>
      <c r="DN22" s="352">
        <v>83.7</v>
      </c>
      <c r="DO22" s="352">
        <v>86.1</v>
      </c>
      <c r="DP22" s="352">
        <v>88.9</v>
      </c>
      <c r="DQ22" s="352">
        <v>91.6</v>
      </c>
      <c r="DR22" s="352">
        <v>94.7</v>
      </c>
      <c r="DS22" s="352">
        <v>81.7</v>
      </c>
      <c r="DT22" s="352">
        <v>97.8</v>
      </c>
      <c r="DU22" s="352">
        <v>90.4</v>
      </c>
      <c r="DV22" s="352">
        <v>88.2</v>
      </c>
      <c r="DW22" s="352">
        <v>77.599999999999994</v>
      </c>
      <c r="DX22" s="352">
        <v>88.7</v>
      </c>
      <c r="DY22" s="352">
        <v>89.8</v>
      </c>
      <c r="DZ22" s="352">
        <v>84.3</v>
      </c>
      <c r="EA22" s="352">
        <v>78.8</v>
      </c>
      <c r="EB22" s="352">
        <v>97.2</v>
      </c>
      <c r="EC22" s="352">
        <v>82.2</v>
      </c>
      <c r="ED22" s="352">
        <v>90.4</v>
      </c>
      <c r="EE22" s="352">
        <v>93.8</v>
      </c>
      <c r="EF22" s="352">
        <v>84.9</v>
      </c>
      <c r="EG22" s="352">
        <v>87.8</v>
      </c>
      <c r="EH22" s="352">
        <v>80.3</v>
      </c>
      <c r="EI22" s="352">
        <v>92</v>
      </c>
      <c r="EJ22" s="352">
        <v>94.3</v>
      </c>
      <c r="EK22" s="352">
        <v>92</v>
      </c>
      <c r="EL22" s="352">
        <v>88.8</v>
      </c>
      <c r="EM22" s="352">
        <v>91.2</v>
      </c>
      <c r="EN22" s="352">
        <v>85.7</v>
      </c>
      <c r="EO22" s="352">
        <v>85.8</v>
      </c>
      <c r="EP22" s="352">
        <v>84.1</v>
      </c>
      <c r="EQ22" s="352">
        <v>87.2</v>
      </c>
      <c r="ER22" s="352">
        <v>93.5</v>
      </c>
      <c r="ES22" s="352">
        <v>86.8</v>
      </c>
      <c r="ET22" s="352">
        <v>78.900000000000006</v>
      </c>
      <c r="EU22" s="352">
        <v>90.4</v>
      </c>
      <c r="EV22" s="352">
        <v>86.5</v>
      </c>
      <c r="EW22" s="352">
        <v>93.6</v>
      </c>
      <c r="EX22" s="352">
        <v>94</v>
      </c>
      <c r="EY22" s="352">
        <v>94</v>
      </c>
      <c r="EZ22" s="352">
        <v>93.6</v>
      </c>
      <c r="FA22" s="352">
        <v>75</v>
      </c>
      <c r="FB22" s="352">
        <v>88.7</v>
      </c>
      <c r="FC22" s="352">
        <v>85.5</v>
      </c>
      <c r="FD22" s="352">
        <v>85.6</v>
      </c>
      <c r="FE22" s="352">
        <v>89.1</v>
      </c>
      <c r="FF22" s="352">
        <v>91.8</v>
      </c>
      <c r="FG22" s="352">
        <v>97.6</v>
      </c>
      <c r="FH22" s="352">
        <v>88.7</v>
      </c>
      <c r="FI22" s="352">
        <v>86.4</v>
      </c>
      <c r="FJ22" s="352">
        <v>88</v>
      </c>
      <c r="FK22" s="352">
        <v>75.900000000000006</v>
      </c>
      <c r="FL22" s="352">
        <v>88.3</v>
      </c>
      <c r="FM22" s="352">
        <v>82.8</v>
      </c>
      <c r="FN22" s="352">
        <v>90.2</v>
      </c>
      <c r="FO22" s="352">
        <v>89.7</v>
      </c>
      <c r="FP22" s="352">
        <v>88.6</v>
      </c>
      <c r="FQ22" s="352">
        <v>89</v>
      </c>
      <c r="FR22" s="352">
        <v>99.1</v>
      </c>
      <c r="FS22" s="352">
        <v>89.9</v>
      </c>
      <c r="FT22" s="352">
        <v>91.8</v>
      </c>
      <c r="FU22" s="352">
        <v>81.599999999999994</v>
      </c>
      <c r="FV22" s="352">
        <v>93.2</v>
      </c>
      <c r="FW22" s="352">
        <v>85.4</v>
      </c>
      <c r="FX22" s="352">
        <v>83.9</v>
      </c>
      <c r="FY22" s="352">
        <v>85.9</v>
      </c>
      <c r="FZ22" s="352">
        <v>98.2</v>
      </c>
      <c r="GA22" s="352">
        <v>86.9</v>
      </c>
      <c r="GB22" s="352">
        <v>87.1</v>
      </c>
      <c r="GC22" s="352">
        <v>76.7</v>
      </c>
      <c r="GD22" s="352">
        <v>80.900000000000006</v>
      </c>
      <c r="GE22" s="352">
        <v>87.2</v>
      </c>
      <c r="GF22" s="352">
        <v>85.9</v>
      </c>
      <c r="GG22" s="352">
        <v>89.1</v>
      </c>
      <c r="GH22" s="352">
        <v>88.2</v>
      </c>
      <c r="GI22" s="352" t="s">
        <v>1779</v>
      </c>
      <c r="GJ22" s="352">
        <v>92.3</v>
      </c>
      <c r="GK22" s="352">
        <v>86.9</v>
      </c>
      <c r="GL22" s="352">
        <v>87.9</v>
      </c>
      <c r="GM22" s="352">
        <v>76.599999999999994</v>
      </c>
      <c r="GN22" s="352">
        <v>94.5</v>
      </c>
      <c r="GO22" s="352">
        <v>90.5</v>
      </c>
      <c r="GP22" s="352" t="s">
        <v>1779</v>
      </c>
      <c r="GQ22" s="352">
        <v>93.9</v>
      </c>
      <c r="GR22" s="352">
        <v>95.4</v>
      </c>
      <c r="GS22" s="352">
        <v>91.5</v>
      </c>
      <c r="GT22" s="352">
        <v>88.9</v>
      </c>
      <c r="GU22" s="352">
        <v>88</v>
      </c>
      <c r="GV22" s="352">
        <v>93.9</v>
      </c>
      <c r="GW22" s="352">
        <v>91.3</v>
      </c>
      <c r="GX22" s="352">
        <v>82</v>
      </c>
      <c r="GY22" s="352">
        <v>89.6</v>
      </c>
      <c r="GZ22" s="352">
        <v>85.9</v>
      </c>
      <c r="HA22" s="352">
        <v>84.4</v>
      </c>
      <c r="HB22" s="352">
        <v>90.1</v>
      </c>
      <c r="HC22" s="352">
        <v>79.3</v>
      </c>
      <c r="HD22" s="352">
        <v>82</v>
      </c>
      <c r="HE22" s="352">
        <v>95.5</v>
      </c>
      <c r="HF22" s="352">
        <v>90.8</v>
      </c>
      <c r="HG22" s="352">
        <v>75.5</v>
      </c>
      <c r="HH22" s="352">
        <v>86</v>
      </c>
      <c r="HI22" s="352">
        <v>89.6</v>
      </c>
      <c r="HJ22" s="352">
        <v>81.400000000000006</v>
      </c>
      <c r="HK22" s="352">
        <v>89.6</v>
      </c>
      <c r="HL22" s="352">
        <v>80.900000000000006</v>
      </c>
      <c r="HM22" s="352">
        <v>87.5</v>
      </c>
      <c r="HN22" s="352">
        <v>94.1</v>
      </c>
      <c r="HO22" s="352">
        <v>83</v>
      </c>
      <c r="HP22" s="352">
        <v>80.599999999999994</v>
      </c>
      <c r="HQ22" s="352">
        <v>88.6</v>
      </c>
      <c r="HR22" s="352">
        <v>85.4</v>
      </c>
      <c r="HS22" s="352">
        <v>79.099999999999994</v>
      </c>
      <c r="HT22" s="352">
        <v>95.7</v>
      </c>
      <c r="HU22" s="352">
        <v>86.2</v>
      </c>
      <c r="HV22" s="352">
        <v>84</v>
      </c>
      <c r="HW22" s="352">
        <v>85.9</v>
      </c>
      <c r="HX22" s="352">
        <v>85.4</v>
      </c>
      <c r="HY22" s="352">
        <v>89.3</v>
      </c>
      <c r="HZ22" s="352">
        <v>86.9</v>
      </c>
      <c r="IA22" s="352">
        <v>80</v>
      </c>
      <c r="IB22" s="352">
        <v>90.7</v>
      </c>
      <c r="IC22" s="352">
        <v>88.7</v>
      </c>
      <c r="ID22" s="352">
        <v>97.3</v>
      </c>
      <c r="IE22" s="352">
        <v>85.1</v>
      </c>
      <c r="IF22" s="352">
        <v>91.8</v>
      </c>
      <c r="IG22" s="352">
        <v>80.400000000000006</v>
      </c>
      <c r="IH22" s="352">
        <v>90.3</v>
      </c>
      <c r="II22" s="352">
        <v>81.8</v>
      </c>
      <c r="IJ22" s="352">
        <v>85.6</v>
      </c>
      <c r="IK22" s="352">
        <v>90.5</v>
      </c>
      <c r="IL22" s="352">
        <v>87.6</v>
      </c>
      <c r="IM22" s="352">
        <v>74.7</v>
      </c>
      <c r="IN22" s="352">
        <v>85.5</v>
      </c>
      <c r="IO22" s="352">
        <v>76.099999999999994</v>
      </c>
      <c r="IP22" s="352">
        <v>92</v>
      </c>
      <c r="IQ22" s="352">
        <v>86.1</v>
      </c>
      <c r="IR22" s="352">
        <v>88.1</v>
      </c>
      <c r="IS22" s="352">
        <v>91.7</v>
      </c>
      <c r="IT22" s="352">
        <v>97</v>
      </c>
      <c r="IU22" s="352">
        <v>97.7</v>
      </c>
      <c r="IV22" s="352">
        <v>85.5</v>
      </c>
      <c r="IW22" s="352">
        <v>80</v>
      </c>
      <c r="IX22" s="352">
        <v>92.1</v>
      </c>
      <c r="IY22" s="352">
        <v>88.2</v>
      </c>
      <c r="IZ22" s="352">
        <v>85.2</v>
      </c>
      <c r="JA22" s="352">
        <v>90</v>
      </c>
      <c r="JB22" s="352">
        <v>85.4</v>
      </c>
      <c r="JC22" s="352">
        <v>93.4</v>
      </c>
      <c r="JD22" s="352">
        <v>94.9</v>
      </c>
      <c r="JE22" s="352">
        <v>88.9</v>
      </c>
      <c r="JF22" s="352">
        <v>85.8</v>
      </c>
      <c r="JG22" s="352">
        <v>85.2</v>
      </c>
      <c r="JH22" s="352">
        <v>89</v>
      </c>
      <c r="JI22" s="352" t="s">
        <v>1779</v>
      </c>
      <c r="JJ22" s="352">
        <v>96.4</v>
      </c>
      <c r="JK22" s="352">
        <v>90.2</v>
      </c>
      <c r="JL22" s="352">
        <v>79.099999999999994</v>
      </c>
      <c r="JM22" s="352">
        <v>87.6</v>
      </c>
      <c r="JN22" s="352">
        <v>93.7</v>
      </c>
      <c r="JO22" s="352" t="s">
        <v>1779</v>
      </c>
      <c r="JP22" s="352">
        <v>85</v>
      </c>
      <c r="JQ22" s="352">
        <v>79.599999999999994</v>
      </c>
      <c r="JR22" s="352">
        <v>88.6</v>
      </c>
      <c r="JS22" s="352">
        <v>84.5</v>
      </c>
      <c r="JT22" s="352">
        <v>87.2</v>
      </c>
      <c r="JU22" s="352">
        <v>92.4</v>
      </c>
      <c r="JV22" s="352">
        <v>93.3</v>
      </c>
      <c r="JW22" s="352">
        <v>96.5</v>
      </c>
      <c r="JX22" s="352">
        <v>82.1</v>
      </c>
      <c r="JY22" s="352">
        <v>84.9</v>
      </c>
      <c r="JZ22" s="352">
        <v>86.2</v>
      </c>
      <c r="KA22" s="352">
        <v>87.4</v>
      </c>
      <c r="KB22" s="352">
        <v>91.7</v>
      </c>
      <c r="KC22" s="352">
        <v>88.8</v>
      </c>
      <c r="KD22" s="352">
        <v>83.3</v>
      </c>
      <c r="KE22" s="352">
        <v>85.8</v>
      </c>
      <c r="KF22" s="352">
        <v>90.9</v>
      </c>
      <c r="KG22" s="352">
        <v>75.900000000000006</v>
      </c>
      <c r="KH22" s="352">
        <v>87.833131674469982</v>
      </c>
      <c r="KI22" s="352">
        <v>4.0161554480350361</v>
      </c>
      <c r="KJ22" s="352">
        <v>2.2790177271165533</v>
      </c>
      <c r="KK22" s="352">
        <v>5.4179327127604608</v>
      </c>
      <c r="KL22" s="352">
        <v>5.8644238136978686</v>
      </c>
      <c r="KM22" s="352">
        <v>5.4631048244181244</v>
      </c>
      <c r="KN22" s="352" t="s">
        <v>1779</v>
      </c>
      <c r="KO22" s="352">
        <v>8.9507227706843366</v>
      </c>
      <c r="KP22" s="352">
        <v>3.7920834406052819</v>
      </c>
      <c r="KQ22" s="352">
        <v>8.1933691272377303</v>
      </c>
      <c r="KR22" s="352">
        <v>5.633956536609972</v>
      </c>
      <c r="KS22" s="352">
        <v>7.3695739361241266</v>
      </c>
      <c r="KT22" s="352">
        <v>10.185571743289856</v>
      </c>
      <c r="KU22" s="352" t="s">
        <v>1779</v>
      </c>
      <c r="KV22" s="352">
        <v>3.8607229923330948</v>
      </c>
      <c r="KW22" s="352">
        <v>3.278749203889717</v>
      </c>
      <c r="KX22" s="352">
        <v>4.7223392508374502</v>
      </c>
      <c r="KY22" s="352">
        <v>7.691414157483365</v>
      </c>
      <c r="KZ22" s="352">
        <v>4.6516780876290085</v>
      </c>
      <c r="LA22" s="352">
        <v>4.382962713606787</v>
      </c>
      <c r="LB22" s="352">
        <v>2.0680230064417628</v>
      </c>
      <c r="LC22" s="352">
        <v>2.5783124493105447</v>
      </c>
      <c r="LD22" s="352">
        <v>6.6559157737969343</v>
      </c>
      <c r="LE22" s="352">
        <v>4.7183822130748752</v>
      </c>
      <c r="LF22" s="352" t="s">
        <v>1780</v>
      </c>
      <c r="LG22" s="352">
        <v>5.5903741787168855</v>
      </c>
      <c r="LH22" s="352">
        <v>5.1052369116945329</v>
      </c>
      <c r="LI22" s="352">
        <v>7.8400000000000034</v>
      </c>
      <c r="LJ22" s="352">
        <v>0.7781448022915356</v>
      </c>
      <c r="LK22" s="352">
        <v>8.229300762285007</v>
      </c>
      <c r="LL22" s="352" t="s">
        <v>1779</v>
      </c>
      <c r="LM22" s="352">
        <v>7.9408106861290406</v>
      </c>
      <c r="LN22" s="352">
        <v>3.0742063497512788</v>
      </c>
      <c r="LO22" s="352">
        <v>4.9007480345055399</v>
      </c>
      <c r="LP22" s="352">
        <v>8.7136728259469862</v>
      </c>
      <c r="LQ22" s="352">
        <v>2.7460289302636198</v>
      </c>
      <c r="LR22" s="352">
        <v>2.301470647420814</v>
      </c>
      <c r="LS22" s="352">
        <v>3.405729820147684</v>
      </c>
      <c r="LT22" s="352">
        <v>8.4222276125409223</v>
      </c>
      <c r="LU22" s="352">
        <v>7.7187481561480666</v>
      </c>
      <c r="LV22" s="352">
        <v>3.1435294226027537</v>
      </c>
      <c r="LW22" s="352">
        <v>4.5130286476453989</v>
      </c>
      <c r="LX22" s="352">
        <v>2.7595117120405348</v>
      </c>
      <c r="LY22" s="352">
        <v>7.2196141725164296</v>
      </c>
      <c r="LZ22" s="352">
        <v>5.6220359172230019</v>
      </c>
      <c r="MA22" s="352">
        <v>5.3887039764172044</v>
      </c>
      <c r="MB22" s="352">
        <v>4.5651593619500233</v>
      </c>
      <c r="MC22" s="352">
        <v>10.38880682973047</v>
      </c>
      <c r="MD22" s="352">
        <v>5.8942269745834324</v>
      </c>
      <c r="ME22" s="352">
        <v>4.0199201365391986</v>
      </c>
      <c r="MF22" s="352">
        <v>6.6269232263755526</v>
      </c>
      <c r="MG22" s="352">
        <v>7.0678619429389329</v>
      </c>
      <c r="MH22" s="352">
        <v>2.592095368615901</v>
      </c>
      <c r="MI22" s="352">
        <v>9.5598987442336494</v>
      </c>
      <c r="MJ22" s="352">
        <v>9.9844639315288219</v>
      </c>
      <c r="MK22" s="352">
        <v>12.802324849845661</v>
      </c>
      <c r="ML22" s="352">
        <v>5.507514086648726</v>
      </c>
      <c r="MM22" s="352">
        <v>2.392804818435522</v>
      </c>
      <c r="MN22" s="352">
        <v>1.1984399689464027</v>
      </c>
      <c r="MO22" s="352">
        <v>4.5218043431226107</v>
      </c>
      <c r="MP22" s="352">
        <v>7.2349782215751475</v>
      </c>
      <c r="MQ22" s="352">
        <v>7.5663638271773124</v>
      </c>
      <c r="MR22" s="352">
        <v>7.5599722652376755</v>
      </c>
      <c r="MS22" s="352">
        <v>7.2360906572540955</v>
      </c>
      <c r="MT22" s="352">
        <v>1.9182184622627148</v>
      </c>
      <c r="MU22" s="352">
        <v>4.2155883952596866</v>
      </c>
      <c r="MV22" s="352">
        <v>2.3992928024394473</v>
      </c>
      <c r="MW22" s="352">
        <v>7.674474792568688</v>
      </c>
      <c r="MX22" s="352">
        <v>5.5804159048982882</v>
      </c>
      <c r="MY22" s="352">
        <v>5.5683223573173279</v>
      </c>
      <c r="MZ22" s="352">
        <v>1.8275876810139522</v>
      </c>
      <c r="NA22" s="352">
        <v>5.779833422491734</v>
      </c>
      <c r="NB22" s="352">
        <v>5.0904128916432114</v>
      </c>
      <c r="NC22" s="352">
        <v>7.2949538723695895</v>
      </c>
      <c r="ND22" s="352">
        <v>1.8509344024470948</v>
      </c>
      <c r="NE22" s="352">
        <v>3.8845185887914937</v>
      </c>
      <c r="NF22" s="352">
        <v>8.1314748708010001</v>
      </c>
      <c r="NG22" s="352">
        <v>8.0645024752871706</v>
      </c>
      <c r="NH22" s="352">
        <v>4.1537134781744101</v>
      </c>
      <c r="NI22" s="352">
        <v>8.4135087455689188</v>
      </c>
      <c r="NJ22" s="352">
        <v>8.0834875128480519</v>
      </c>
      <c r="NK22" s="352">
        <v>4.2248117117807737</v>
      </c>
      <c r="NL22" s="352">
        <v>2.3903690476876562</v>
      </c>
      <c r="NM22" s="352">
        <v>3.0632404496176804</v>
      </c>
      <c r="NN22" s="352">
        <v>3.572988016831431</v>
      </c>
      <c r="NO22" s="352">
        <v>10.020978745381342</v>
      </c>
      <c r="NP22" s="352">
        <v>3.9787475560919745</v>
      </c>
      <c r="NQ22" s="352">
        <v>4.8047979270201182</v>
      </c>
      <c r="NR22" s="352">
        <v>8.591984049859704</v>
      </c>
      <c r="NS22" s="352">
        <v>2.3831355687089086</v>
      </c>
      <c r="NT22" s="352">
        <v>1.8027571566502445</v>
      </c>
      <c r="NU22" s="352">
        <v>4.1906562731868178</v>
      </c>
      <c r="NV22" s="352">
        <v>2.5363002377075219</v>
      </c>
      <c r="NW22" s="352">
        <v>6.1020773730481892</v>
      </c>
      <c r="NX22" s="352">
        <v>4.072271530711987</v>
      </c>
      <c r="NY22" s="352">
        <v>4.403114282484097</v>
      </c>
      <c r="NZ22" s="352">
        <v>2.7596354541859256</v>
      </c>
      <c r="OA22" s="352">
        <v>1.7729137787878244</v>
      </c>
      <c r="OB22" s="352">
        <v>5.4060515066386756</v>
      </c>
      <c r="OC22" s="352">
        <v>6.2457139390701855</v>
      </c>
      <c r="OD22" s="352">
        <v>5.7577572694751211</v>
      </c>
      <c r="OE22" s="352">
        <v>5.1808605981355527</v>
      </c>
      <c r="OF22" s="352">
        <v>5.4852166855062876</v>
      </c>
      <c r="OG22" s="352">
        <v>4.1190806081701936</v>
      </c>
      <c r="OH22" s="352">
        <v>4.618123841137276</v>
      </c>
      <c r="OI22" s="352">
        <v>2.4502554189440104</v>
      </c>
      <c r="OJ22" s="352">
        <v>5.4133313218387116</v>
      </c>
      <c r="OK22" s="352">
        <v>5.0301749709538512</v>
      </c>
      <c r="OL22" s="352">
        <v>5.0560649907509827</v>
      </c>
      <c r="OM22" s="352">
        <v>1.5955108705530989</v>
      </c>
      <c r="ON22" s="352">
        <v>8.3788068881891036</v>
      </c>
      <c r="OO22" s="352">
        <v>2.3605409759807259</v>
      </c>
      <c r="OP22" s="352">
        <v>2.7498391480605164</v>
      </c>
      <c r="OQ22" s="352">
        <v>5.2517050432584398</v>
      </c>
      <c r="OR22" s="352">
        <v>4.0090316839275602</v>
      </c>
      <c r="OS22" s="352">
        <v>3.9378054201073951</v>
      </c>
      <c r="OT22" s="352">
        <v>8.611309577826205</v>
      </c>
      <c r="OU22" s="352">
        <v>8.2276238368073109</v>
      </c>
      <c r="OV22" s="352">
        <v>4.2584313365196778</v>
      </c>
      <c r="OW22" s="352">
        <v>2.031938482266952</v>
      </c>
      <c r="OX22" s="352">
        <v>9.2588115158786479</v>
      </c>
      <c r="OY22" s="352">
        <v>1.3054672158068144</v>
      </c>
      <c r="OZ22" s="352">
        <v>2.9777071287621339</v>
      </c>
      <c r="PA22" s="352">
        <v>5.4420745064114442</v>
      </c>
      <c r="PB22" s="352">
        <v>5.7213149729417836</v>
      </c>
      <c r="PC22" s="352">
        <v>1.7270065387305209</v>
      </c>
      <c r="PD22" s="352">
        <v>3.6577704859321898</v>
      </c>
      <c r="PE22" s="352">
        <v>5.8220248573842355</v>
      </c>
      <c r="PF22" s="352">
        <v>12.511090978144736</v>
      </c>
      <c r="PG22" s="352">
        <v>2.0828581703218134</v>
      </c>
      <c r="PH22" s="352">
        <v>5.328063426685901</v>
      </c>
      <c r="PI22" s="352">
        <v>2.2373750385358022</v>
      </c>
      <c r="PJ22" s="352">
        <v>1.5879487229526177</v>
      </c>
      <c r="PK22" s="352">
        <v>6.3021327572753165</v>
      </c>
      <c r="PL22" s="352">
        <v>5.6479180879933182</v>
      </c>
      <c r="PM22" s="352">
        <v>1.723010943177016</v>
      </c>
      <c r="PN22" s="352">
        <v>5.5437171645025387</v>
      </c>
      <c r="PO22" s="352">
        <v>7.9102894556853869</v>
      </c>
      <c r="PP22" s="352">
        <v>3.432332540221978</v>
      </c>
      <c r="PQ22" s="352">
        <v>3.3923646087285846</v>
      </c>
      <c r="PR22" s="352">
        <v>5.7577572694751211</v>
      </c>
      <c r="PS22" s="352">
        <v>7.4864315486975102</v>
      </c>
      <c r="PT22" s="352">
        <v>4.5209129657258558</v>
      </c>
      <c r="PU22" s="352">
        <v>5.6839999999999975</v>
      </c>
      <c r="PV22" s="352">
        <v>3.4511834749514207</v>
      </c>
      <c r="PW22" s="352">
        <v>5.694456856355032</v>
      </c>
      <c r="PX22" s="352">
        <v>6.4745300369988286</v>
      </c>
      <c r="PY22" s="352">
        <v>14.600750282091667</v>
      </c>
      <c r="PZ22" s="352">
        <v>2.3913416373990088</v>
      </c>
      <c r="QA22" s="352">
        <v>6.2457139390701855</v>
      </c>
      <c r="QB22" s="352">
        <v>3.9566288681148762</v>
      </c>
      <c r="QC22" s="352">
        <v>1.4786275579387365</v>
      </c>
      <c r="QD22" s="352">
        <v>4.1633278996495164</v>
      </c>
      <c r="QE22" s="352">
        <v>7.2319871279048726</v>
      </c>
      <c r="QF22" s="352">
        <v>9.7999999999999972</v>
      </c>
      <c r="QG22" s="352">
        <v>8.3671153886672727</v>
      </c>
      <c r="QH22" s="352">
        <v>2.0201689969776311</v>
      </c>
      <c r="QI22" s="352">
        <v>3.0805192493622542</v>
      </c>
      <c r="QJ22" s="352">
        <v>9.5392942214768937</v>
      </c>
      <c r="QK22" s="352">
        <v>4.1488687614818645</v>
      </c>
      <c r="QL22" s="352">
        <v>2.7047930717479289</v>
      </c>
      <c r="QM22" s="352">
        <v>2.8411745349318949</v>
      </c>
      <c r="QN22" s="352">
        <v>4.2749783549420073</v>
      </c>
      <c r="QO22" s="352">
        <v>3.7728157849765722</v>
      </c>
      <c r="QP22" s="352">
        <v>13.09162486328475</v>
      </c>
      <c r="QQ22" s="352">
        <v>6.1189431939936156</v>
      </c>
      <c r="QR22" s="352">
        <v>8.7170435355113369</v>
      </c>
      <c r="QS22" s="352">
        <v>5.1307106478477209</v>
      </c>
      <c r="QT22" s="352">
        <v>5.225155614907564</v>
      </c>
      <c r="QU22" s="352">
        <v>4.7635124295698716</v>
      </c>
      <c r="QV22" s="352">
        <v>5.9848430778648378</v>
      </c>
      <c r="QW22" s="352">
        <v>1.8064232062282741</v>
      </c>
      <c r="QX22" s="352">
        <v>7.5006821023157642</v>
      </c>
      <c r="QY22" s="352">
        <v>2.6820774305160455</v>
      </c>
      <c r="QZ22" s="352">
        <v>9.6452661830524704</v>
      </c>
      <c r="RA22" s="352">
        <v>2.5651786808845998</v>
      </c>
      <c r="RB22" s="352">
        <v>10.808601525027612</v>
      </c>
      <c r="RC22" s="352">
        <v>9.9896050433977024</v>
      </c>
      <c r="RD22" s="352">
        <v>4.4215417593201352</v>
      </c>
      <c r="RE22" s="352">
        <v>2.4622891787927728</v>
      </c>
      <c r="RF22" s="352">
        <v>4.848921298953087</v>
      </c>
      <c r="RG22" s="352">
        <v>4.9663918170035686</v>
      </c>
      <c r="RH22" s="352">
        <v>4.7837787630003703</v>
      </c>
      <c r="RI22" s="352">
        <v>3.9013481903777887</v>
      </c>
      <c r="RJ22" s="352">
        <v>5.6150010842804505</v>
      </c>
      <c r="RK22" s="352">
        <v>5.5327419584639301</v>
      </c>
      <c r="RL22" s="352">
        <v>4.5654296694877559</v>
      </c>
      <c r="RM22" s="352">
        <v>2.4159396521684329</v>
      </c>
      <c r="RN22" s="352" t="s">
        <v>1779</v>
      </c>
      <c r="RO22" s="352">
        <v>4.0433752545493178</v>
      </c>
      <c r="RP22" s="352">
        <v>3.1670751070893459</v>
      </c>
      <c r="RQ22" s="352">
        <v>7.1465790277586621</v>
      </c>
      <c r="RR22" s="352">
        <v>6.4797233003254462</v>
      </c>
      <c r="RS22" s="352">
        <v>1.6699243953046192</v>
      </c>
      <c r="RT22" s="352">
        <v>2.983700374455907</v>
      </c>
      <c r="RU22" s="352" t="s">
        <v>1779</v>
      </c>
      <c r="RV22" s="352">
        <v>5.345747264712557</v>
      </c>
      <c r="RW22" s="352">
        <v>2.7073553146936575</v>
      </c>
      <c r="RX22" s="352">
        <v>3.3327285448868054</v>
      </c>
      <c r="RY22" s="352">
        <v>0.78761195462314504</v>
      </c>
      <c r="RZ22" s="352">
        <v>9.6019997917100568</v>
      </c>
      <c r="SA22" s="352">
        <v>5.345747264712557</v>
      </c>
      <c r="SB22" s="352">
        <v>3.0547608083662254</v>
      </c>
      <c r="SC22" s="352">
        <v>7.8936625017989996</v>
      </c>
      <c r="SD22" s="352">
        <v>5.2678316913775944</v>
      </c>
      <c r="SE22" s="352">
        <v>4.2716151622211527</v>
      </c>
      <c r="SF22" s="352">
        <v>2.5481257992051951</v>
      </c>
      <c r="SG22" s="352">
        <v>5.0012179421726302</v>
      </c>
      <c r="SH22" s="352">
        <v>9.2942940339243165</v>
      </c>
      <c r="SI22" s="352">
        <v>6.5540882453070992</v>
      </c>
      <c r="SJ22" s="352">
        <v>2.6561713336767525</v>
      </c>
      <c r="SK22" s="352">
        <v>5.4259983869710879</v>
      </c>
      <c r="SL22" s="352">
        <v>9.7993378154659752</v>
      </c>
      <c r="SM22" s="352">
        <v>7.6036885785781578</v>
      </c>
      <c r="SN22" s="352">
        <v>5.4618041463726428</v>
      </c>
      <c r="SO22" s="352">
        <v>5.3136278649693338</v>
      </c>
      <c r="SP22" s="352">
        <v>5.4618041463726428</v>
      </c>
      <c r="SQ22" s="352">
        <v>2.7729265474054046</v>
      </c>
      <c r="SR22" s="352">
        <v>5.3463383107818174</v>
      </c>
      <c r="SS22" s="352">
        <v>4.383443362439138</v>
      </c>
      <c r="ST22" s="352">
        <v>7.6344561319132254</v>
      </c>
      <c r="SU22" s="352">
        <v>7.7504060693617873</v>
      </c>
      <c r="SV22" s="352">
        <v>4.2188794025006331</v>
      </c>
      <c r="SW22" s="352">
        <v>5.2316949146524223</v>
      </c>
      <c r="SX22" s="352">
        <v>8.5439329176410013</v>
      </c>
      <c r="SY22" s="352">
        <v>3.4606629422698774</v>
      </c>
      <c r="SZ22" s="352">
        <v>6.0463633341042282</v>
      </c>
      <c r="TA22" s="352">
        <v>6.8510851164415811</v>
      </c>
      <c r="TB22" s="352">
        <v>8.7336803351577572</v>
      </c>
      <c r="TC22" s="352">
        <v>6.3983575242828579</v>
      </c>
      <c r="TD22" s="352">
        <v>4.5798859723796568</v>
      </c>
      <c r="TE22" s="352">
        <v>3.3486465019275755</v>
      </c>
      <c r="TF22" s="352">
        <v>3.5345449678963377</v>
      </c>
      <c r="TG22" s="352">
        <v>5.051255411117765</v>
      </c>
      <c r="TH22" s="352">
        <v>2.7237887644126602</v>
      </c>
      <c r="TI22" s="352">
        <v>1.1353074625328361</v>
      </c>
      <c r="TJ22" s="352">
        <v>7.8031326914259296</v>
      </c>
      <c r="TK22" s="352">
        <v>2.3719349732886315</v>
      </c>
      <c r="TL22" s="352">
        <v>5.3819416926212682</v>
      </c>
      <c r="TM22" s="352">
        <v>1.7850642590929056</v>
      </c>
      <c r="TN22" s="352">
        <v>3.915741386493508</v>
      </c>
      <c r="TO22" s="352">
        <v>4.5276016528922582</v>
      </c>
      <c r="TP22" s="352">
        <v>1.3757656060773371</v>
      </c>
      <c r="TQ22" s="352">
        <v>6.7348054295512583</v>
      </c>
      <c r="TR22" s="352">
        <v>11.386299925788009</v>
      </c>
      <c r="TS22" s="352">
        <v>6.3530478472267617</v>
      </c>
      <c r="TT22" s="352">
        <v>11.704753235917678</v>
      </c>
      <c r="TU22" s="352">
        <v>2.7277413058387623</v>
      </c>
      <c r="TV22" s="352">
        <v>8.2226270168859941</v>
      </c>
      <c r="TW22" s="352">
        <v>8.8006719848324906</v>
      </c>
      <c r="TX22" s="352">
        <v>2.3781240985785104</v>
      </c>
      <c r="TY22" s="352">
        <v>2.9324518489062825</v>
      </c>
      <c r="TZ22" s="352">
        <v>1.421848531279494</v>
      </c>
      <c r="UA22" s="352">
        <v>4.2881823781304007</v>
      </c>
      <c r="UB22" s="352">
        <v>10.121396478088712</v>
      </c>
      <c r="UC22" s="352">
        <v>4.468228910877329</v>
      </c>
      <c r="UD22" s="352">
        <v>9.4259495436799341</v>
      </c>
      <c r="UE22" s="352">
        <v>8.036669240425411</v>
      </c>
      <c r="UF22" s="352">
        <v>5.4360619230072444</v>
      </c>
      <c r="UG22" s="352">
        <v>3.6888424151265014</v>
      </c>
      <c r="UH22" s="352">
        <v>5.2782750123390088</v>
      </c>
      <c r="UI22" s="352">
        <v>2.493668225203848</v>
      </c>
      <c r="UJ22" s="352">
        <v>3.5786776887560023</v>
      </c>
      <c r="UK22" s="352">
        <v>4.0524853868368638</v>
      </c>
      <c r="UL22" s="352">
        <v>1.9749037229636883</v>
      </c>
      <c r="UM22" s="352">
        <v>2.1902282986026762</v>
      </c>
      <c r="UN22" s="352" t="s">
        <v>1779</v>
      </c>
      <c r="UO22" s="352">
        <v>2.3471354653197949</v>
      </c>
      <c r="UP22" s="352">
        <v>5.5561765270732764</v>
      </c>
      <c r="UQ22" s="352">
        <v>9.3918513025328991</v>
      </c>
      <c r="UR22" s="352">
        <v>6.2743108950343895</v>
      </c>
      <c r="US22" s="352">
        <v>4.3838444702091124</v>
      </c>
      <c r="UT22" s="352" t="s">
        <v>1779</v>
      </c>
      <c r="UU22" s="352">
        <v>5.6580326380583301</v>
      </c>
      <c r="UV22" s="352">
        <v>7.3018811204672431</v>
      </c>
      <c r="UW22" s="352">
        <v>5.1376757390866885</v>
      </c>
      <c r="UX22" s="352">
        <v>9.1574519745760483</v>
      </c>
      <c r="UY22" s="352">
        <v>7.5611641572798334</v>
      </c>
      <c r="UZ22" s="352">
        <v>6.0790739020716984</v>
      </c>
      <c r="VA22" s="352">
        <v>2.4350438310755891</v>
      </c>
      <c r="VB22" s="352">
        <v>3.4189461523681217</v>
      </c>
      <c r="VC22" s="352">
        <v>10.131478348556683</v>
      </c>
      <c r="VD22" s="352">
        <v>1.9977484863182156</v>
      </c>
      <c r="VE22" s="352">
        <v>6.97244858849092</v>
      </c>
      <c r="VF22" s="352">
        <v>2.9263993102577359</v>
      </c>
      <c r="VG22" s="352">
        <v>2.4502776844688725</v>
      </c>
      <c r="VH22" s="352">
        <v>3.0489524729785131</v>
      </c>
      <c r="VI22" s="352">
        <v>5.4487960831320805</v>
      </c>
      <c r="VJ22" s="352">
        <v>5.9322311769554403</v>
      </c>
      <c r="VK22" s="352">
        <v>10.291959813368877</v>
      </c>
      <c r="VL22" s="352">
        <v>13.09162486328475</v>
      </c>
      <c r="VM22" s="352" t="s">
        <v>1780</v>
      </c>
      <c r="VN22" s="352" t="s">
        <v>1779</v>
      </c>
      <c r="VO22" s="352" t="s">
        <v>1779</v>
      </c>
      <c r="VP22" s="352">
        <v>85.2</v>
      </c>
      <c r="VQ22" s="352">
        <v>95.3</v>
      </c>
      <c r="VR22" s="352">
        <v>88.9</v>
      </c>
      <c r="VS22" s="352">
        <v>87.3</v>
      </c>
      <c r="VT22" s="352">
        <v>94.4</v>
      </c>
      <c r="VU22" s="352">
        <v>83.8</v>
      </c>
      <c r="VV22" s="352">
        <v>100</v>
      </c>
      <c r="VW22" s="352">
        <v>86.5</v>
      </c>
      <c r="VX22" s="352">
        <v>85.6</v>
      </c>
      <c r="VY22" s="352">
        <v>89.4</v>
      </c>
      <c r="VZ22" s="352">
        <v>72.8</v>
      </c>
      <c r="WA22" s="352">
        <v>86</v>
      </c>
      <c r="WB22" s="352">
        <v>95</v>
      </c>
      <c r="WC22" s="352">
        <v>84</v>
      </c>
      <c r="WD22" s="352">
        <v>91</v>
      </c>
      <c r="WE22" s="352">
        <v>94.3</v>
      </c>
      <c r="WF22" s="352">
        <v>87.9</v>
      </c>
      <c r="WG22" s="352">
        <v>89.3</v>
      </c>
      <c r="WH22" s="352">
        <v>83</v>
      </c>
      <c r="WI22" s="352">
        <v>87.8</v>
      </c>
      <c r="WJ22" s="352">
        <v>83.3</v>
      </c>
      <c r="WK22" s="352">
        <v>74.5</v>
      </c>
      <c r="WL22" s="352">
        <v>85.8</v>
      </c>
      <c r="WM22" s="352">
        <v>90.1</v>
      </c>
      <c r="WN22" s="352">
        <v>89.5</v>
      </c>
      <c r="WO22" s="352">
        <v>96</v>
      </c>
      <c r="WP22" s="352">
        <v>91.1</v>
      </c>
      <c r="WQ22" s="352">
        <v>97.5</v>
      </c>
      <c r="WR22" s="352">
        <v>76.900000000000006</v>
      </c>
      <c r="WS22" s="352" t="s">
        <v>1779</v>
      </c>
      <c r="WT22" s="352">
        <v>86</v>
      </c>
      <c r="WU22" s="352">
        <v>95.7</v>
      </c>
      <c r="WV22" s="352">
        <v>91.2</v>
      </c>
      <c r="WW22" s="352">
        <v>89</v>
      </c>
      <c r="WX22" s="352">
        <v>89.4</v>
      </c>
      <c r="WY22" s="352">
        <v>83.1</v>
      </c>
      <c r="WZ22" s="352">
        <v>84</v>
      </c>
      <c r="XA22" s="352">
        <v>95.3</v>
      </c>
      <c r="XB22" s="352">
        <v>84.3</v>
      </c>
      <c r="XC22" s="352">
        <v>89.4</v>
      </c>
      <c r="XD22" s="352">
        <v>82.2</v>
      </c>
      <c r="XE22" s="352">
        <v>90.5</v>
      </c>
      <c r="XF22" s="352">
        <v>82.4</v>
      </c>
      <c r="XG22" s="352">
        <v>83.3</v>
      </c>
      <c r="XH22" s="352">
        <v>82.6</v>
      </c>
      <c r="XI22" s="352">
        <v>89.8</v>
      </c>
      <c r="XJ22" s="352">
        <v>82.7</v>
      </c>
      <c r="XK22" s="352">
        <v>93.2</v>
      </c>
      <c r="XL22" s="352">
        <v>85.2</v>
      </c>
      <c r="XM22" s="352">
        <v>91</v>
      </c>
      <c r="XN22" s="352">
        <v>80.599999999999994</v>
      </c>
      <c r="XO22" s="352">
        <v>88.9</v>
      </c>
      <c r="XP22" s="352">
        <v>88.3</v>
      </c>
      <c r="XQ22" s="352">
        <v>90.1</v>
      </c>
      <c r="XR22" s="352">
        <v>76.5</v>
      </c>
      <c r="XS22" s="352">
        <v>91.7</v>
      </c>
      <c r="XT22" s="352">
        <v>88.3</v>
      </c>
      <c r="XU22" s="352">
        <v>85.1</v>
      </c>
      <c r="XV22" s="352">
        <v>88.6</v>
      </c>
      <c r="XW22" s="352">
        <v>85.2</v>
      </c>
      <c r="XX22" s="352">
        <v>91.6</v>
      </c>
      <c r="XY22" s="352">
        <v>78.3</v>
      </c>
      <c r="XZ22" s="352">
        <v>86.6</v>
      </c>
      <c r="YA22" s="352">
        <v>90.9</v>
      </c>
      <c r="YB22" s="352">
        <v>96.2</v>
      </c>
      <c r="YC22" s="352">
        <v>84.6</v>
      </c>
      <c r="YD22" s="352">
        <v>86</v>
      </c>
      <c r="YE22" s="352">
        <v>83.4</v>
      </c>
      <c r="YF22" s="352">
        <v>84.5</v>
      </c>
      <c r="YG22" s="352">
        <v>86.7</v>
      </c>
      <c r="YH22" s="352">
        <v>94.7</v>
      </c>
      <c r="YI22" s="352">
        <v>88.3</v>
      </c>
      <c r="YJ22" s="352">
        <v>80.7</v>
      </c>
      <c r="YK22" s="352">
        <v>88.8</v>
      </c>
      <c r="YL22" s="352">
        <v>81.5</v>
      </c>
      <c r="YM22" s="352">
        <v>85.8</v>
      </c>
      <c r="YN22" s="352">
        <v>84</v>
      </c>
      <c r="YO22" s="352">
        <v>94.3</v>
      </c>
      <c r="YP22" s="352">
        <v>83</v>
      </c>
      <c r="YQ22" s="352">
        <v>83.2</v>
      </c>
      <c r="YR22" s="352">
        <v>92.1</v>
      </c>
      <c r="YS22" s="352">
        <v>94.4</v>
      </c>
      <c r="YT22" s="352">
        <v>84</v>
      </c>
      <c r="YU22" s="352">
        <v>91.4</v>
      </c>
      <c r="YV22" s="352">
        <v>89.9</v>
      </c>
      <c r="YW22" s="352">
        <v>82.6</v>
      </c>
      <c r="YX22" s="352">
        <v>91.4</v>
      </c>
      <c r="YY22" s="352">
        <v>80.599999999999994</v>
      </c>
      <c r="YZ22" s="352">
        <v>87</v>
      </c>
      <c r="ZA22" s="352">
        <v>87.6</v>
      </c>
      <c r="ZB22" s="352">
        <v>83.8</v>
      </c>
      <c r="ZC22" s="352">
        <v>92.7</v>
      </c>
      <c r="ZD22" s="352">
        <v>97.1</v>
      </c>
      <c r="ZE22" s="352">
        <v>84.6</v>
      </c>
      <c r="ZF22" s="352">
        <v>83.7</v>
      </c>
      <c r="ZG22" s="352">
        <v>88.3</v>
      </c>
      <c r="ZH22" s="352">
        <v>90.8</v>
      </c>
      <c r="ZI22" s="352">
        <v>78.900000000000006</v>
      </c>
      <c r="ZJ22" s="352">
        <v>91.4</v>
      </c>
      <c r="ZK22" s="352">
        <v>96.7</v>
      </c>
      <c r="ZL22" s="352">
        <v>87.7</v>
      </c>
      <c r="ZM22" s="352">
        <v>88.8</v>
      </c>
      <c r="ZN22" s="352">
        <v>90.3</v>
      </c>
      <c r="ZO22" s="352">
        <v>88.8</v>
      </c>
      <c r="ZP22" s="352">
        <v>86</v>
      </c>
      <c r="ZQ22" s="352">
        <v>86.7</v>
      </c>
      <c r="ZR22" s="352">
        <v>93.6</v>
      </c>
      <c r="ZS22" s="352">
        <v>86.2</v>
      </c>
      <c r="ZT22" s="352">
        <v>95</v>
      </c>
      <c r="ZU22" s="352">
        <v>91.1</v>
      </c>
      <c r="ZV22" s="352">
        <v>88.6</v>
      </c>
      <c r="ZW22" s="352">
        <v>92.8</v>
      </c>
      <c r="ZX22" s="352">
        <v>89.6</v>
      </c>
      <c r="ZY22" s="352">
        <v>89.1</v>
      </c>
      <c r="ZZ22" s="352">
        <v>83.8</v>
      </c>
      <c r="AAA22" s="352">
        <v>89.9</v>
      </c>
      <c r="AAB22" s="352">
        <v>90.1</v>
      </c>
      <c r="AAC22" s="352">
        <v>87.6</v>
      </c>
      <c r="AAD22" s="352">
        <v>95.1</v>
      </c>
      <c r="AAE22" s="352">
        <v>82.2</v>
      </c>
      <c r="AAF22" s="352">
        <v>96</v>
      </c>
      <c r="AAG22" s="352">
        <v>87.6</v>
      </c>
      <c r="AAH22" s="352">
        <v>81.8</v>
      </c>
      <c r="AAI22" s="352">
        <v>79.2</v>
      </c>
      <c r="AAJ22" s="352">
        <v>88.3</v>
      </c>
      <c r="AAK22" s="352">
        <v>94.7</v>
      </c>
      <c r="AAL22" s="352">
        <v>87.3</v>
      </c>
      <c r="AAM22" s="352">
        <v>75.900000000000006</v>
      </c>
      <c r="AAN22" s="352">
        <v>95</v>
      </c>
      <c r="AAO22" s="352">
        <v>82.4</v>
      </c>
      <c r="AAP22" s="352">
        <v>91</v>
      </c>
      <c r="AAQ22" s="352">
        <v>92.9</v>
      </c>
      <c r="AAR22" s="352">
        <v>94.3</v>
      </c>
      <c r="AAS22" s="352">
        <v>92.5</v>
      </c>
      <c r="AAT22" s="352">
        <v>79.099999999999994</v>
      </c>
      <c r="AAU22" s="352">
        <v>95.9</v>
      </c>
      <c r="AAV22" s="352">
        <v>95.2</v>
      </c>
      <c r="AAW22" s="352">
        <v>88</v>
      </c>
      <c r="AAX22" s="352">
        <v>88.5</v>
      </c>
      <c r="AAY22" s="352">
        <v>84.3</v>
      </c>
      <c r="AAZ22" s="352">
        <v>79.2</v>
      </c>
      <c r="ABA22" s="352">
        <v>88.4</v>
      </c>
      <c r="ABB22" s="352">
        <v>82.5</v>
      </c>
      <c r="ABC22" s="352">
        <v>84.5</v>
      </c>
      <c r="ABD22" s="352">
        <v>94.5</v>
      </c>
      <c r="ABE22" s="352">
        <v>87.4</v>
      </c>
      <c r="ABF22" s="352">
        <v>86.8</v>
      </c>
      <c r="ABG22" s="352">
        <v>94.5</v>
      </c>
      <c r="ABH22" s="352">
        <v>82.1</v>
      </c>
      <c r="ABI22" s="352">
        <v>95.5</v>
      </c>
      <c r="ABJ22" s="352">
        <v>94</v>
      </c>
      <c r="ABK22" s="352">
        <v>89.6</v>
      </c>
      <c r="ABL22" s="352">
        <v>93</v>
      </c>
      <c r="ABM22" s="352">
        <v>69.900000000000006</v>
      </c>
      <c r="ABN22" s="352">
        <v>84.3</v>
      </c>
      <c r="ABO22" s="352">
        <v>86.2</v>
      </c>
      <c r="ABP22" s="352">
        <v>88.4</v>
      </c>
      <c r="ABQ22" s="352">
        <v>85</v>
      </c>
      <c r="ABR22" s="352">
        <v>81.900000000000006</v>
      </c>
      <c r="ABS22" s="352">
        <v>96.8</v>
      </c>
      <c r="ABT22" s="352">
        <v>84.5</v>
      </c>
      <c r="ABU22" s="352">
        <v>85.1</v>
      </c>
      <c r="ABV22" s="352">
        <v>86.5</v>
      </c>
      <c r="ABW22" s="352">
        <v>82.5</v>
      </c>
      <c r="ABX22" s="352">
        <v>91</v>
      </c>
      <c r="ABY22" s="352">
        <v>72.3</v>
      </c>
      <c r="ABZ22" s="352">
        <v>92.2</v>
      </c>
      <c r="ACA22" s="352">
        <v>81.599999999999994</v>
      </c>
      <c r="ACB22" s="352">
        <v>90.2</v>
      </c>
      <c r="ACC22" s="352">
        <v>84.9</v>
      </c>
      <c r="ACD22" s="352">
        <v>82.8</v>
      </c>
      <c r="ACE22" s="352">
        <v>93.3</v>
      </c>
      <c r="ACF22" s="352">
        <v>93.2</v>
      </c>
      <c r="ACG22" s="352">
        <v>87.1</v>
      </c>
      <c r="ACH22" s="352">
        <v>95.3</v>
      </c>
      <c r="ACI22" s="352">
        <v>82.7</v>
      </c>
      <c r="ACJ22" s="352">
        <v>85.1</v>
      </c>
      <c r="ACK22" s="352">
        <v>89</v>
      </c>
      <c r="ACL22" s="352">
        <v>96.6</v>
      </c>
      <c r="ACM22" s="352">
        <v>93.6</v>
      </c>
      <c r="ACN22" s="352">
        <v>91.3</v>
      </c>
      <c r="ACO22" s="352">
        <v>82.8</v>
      </c>
      <c r="ACP22" s="352">
        <v>82.5</v>
      </c>
      <c r="ACQ22" s="352">
        <v>83.7</v>
      </c>
      <c r="ACR22" s="352">
        <v>88.9</v>
      </c>
      <c r="ACS22" s="352">
        <v>87.1</v>
      </c>
      <c r="ACT22" s="352">
        <v>92.4</v>
      </c>
      <c r="ACU22" s="352">
        <v>81.5</v>
      </c>
      <c r="ACV22" s="352">
        <v>91</v>
      </c>
      <c r="ACW22" s="352">
        <v>88.6</v>
      </c>
      <c r="ACX22" s="352">
        <v>88.5</v>
      </c>
      <c r="ACY22" s="352">
        <v>85.6</v>
      </c>
      <c r="ACZ22" s="352">
        <v>95.3</v>
      </c>
      <c r="ADA22" s="352">
        <v>92</v>
      </c>
      <c r="ADB22" s="352">
        <v>88.2</v>
      </c>
      <c r="ADC22" s="352">
        <v>98</v>
      </c>
      <c r="ADD22" s="352">
        <v>94.9</v>
      </c>
      <c r="ADE22" s="352">
        <v>94.9</v>
      </c>
      <c r="ADF22" s="352">
        <v>89.1</v>
      </c>
      <c r="ADG22" s="352">
        <v>89.1</v>
      </c>
      <c r="ADH22" s="352">
        <v>92.1</v>
      </c>
      <c r="ADI22" s="352">
        <v>89.3</v>
      </c>
      <c r="ADJ22" s="352">
        <v>93.8</v>
      </c>
      <c r="ADK22" s="352">
        <v>76.900000000000006</v>
      </c>
      <c r="ADL22" s="352">
        <v>86.7</v>
      </c>
      <c r="ADM22" s="352">
        <v>83.6</v>
      </c>
      <c r="ADN22" s="352">
        <v>89.4</v>
      </c>
      <c r="ADO22" s="352">
        <v>81.5</v>
      </c>
      <c r="ADP22" s="352">
        <v>80.8</v>
      </c>
      <c r="ADQ22" s="352">
        <v>92.1</v>
      </c>
      <c r="ADR22" s="352">
        <v>90.6</v>
      </c>
      <c r="ADS22" s="352">
        <v>90.4</v>
      </c>
      <c r="ADT22" s="352">
        <v>89.1</v>
      </c>
      <c r="ADU22" s="352">
        <v>81.5</v>
      </c>
      <c r="ADV22" s="352">
        <v>82.2</v>
      </c>
      <c r="ADW22" s="352">
        <v>91.5</v>
      </c>
      <c r="ADX22" s="352">
        <v>80.099999999999994</v>
      </c>
      <c r="ADY22" s="352">
        <v>83.6</v>
      </c>
      <c r="ADZ22" s="352">
        <v>88.3</v>
      </c>
      <c r="AEA22" s="352">
        <v>88</v>
      </c>
      <c r="AEB22" s="352">
        <v>89.3</v>
      </c>
      <c r="AEC22" s="352">
        <v>81.2</v>
      </c>
      <c r="AED22" s="352">
        <v>79.400000000000006</v>
      </c>
      <c r="AEE22" s="352">
        <v>89.4</v>
      </c>
      <c r="AEF22" s="352">
        <v>92.1</v>
      </c>
      <c r="AEG22" s="352">
        <v>78</v>
      </c>
      <c r="AEH22" s="352">
        <v>89.6</v>
      </c>
      <c r="AEI22" s="352">
        <v>88.2</v>
      </c>
      <c r="AEJ22" s="352">
        <v>76.599999999999994</v>
      </c>
      <c r="AEK22" s="352">
        <v>80.7</v>
      </c>
      <c r="AEL22" s="352">
        <v>88.3</v>
      </c>
      <c r="AEM22" s="352">
        <v>84.7</v>
      </c>
      <c r="AEN22" s="352">
        <v>89.7</v>
      </c>
      <c r="AEO22" s="352">
        <v>91.8</v>
      </c>
      <c r="AEP22" s="352">
        <v>96.1</v>
      </c>
      <c r="AEQ22" s="352">
        <v>92.7</v>
      </c>
      <c r="AER22" s="352">
        <v>86.4</v>
      </c>
      <c r="AES22" s="352">
        <v>81.900000000000006</v>
      </c>
      <c r="AET22" s="352">
        <v>90.1</v>
      </c>
      <c r="AEU22" s="352">
        <v>83.8</v>
      </c>
      <c r="AEV22" s="352">
        <v>89.5</v>
      </c>
      <c r="AEW22" s="352">
        <v>90.7</v>
      </c>
      <c r="AEX22" s="352">
        <v>85.2</v>
      </c>
      <c r="AEY22" s="352">
        <v>87.6</v>
      </c>
      <c r="AEZ22" s="352">
        <v>79.7</v>
      </c>
      <c r="AFA22" s="352">
        <v>80.2</v>
      </c>
      <c r="AFB22" s="352">
        <v>93.4</v>
      </c>
      <c r="AFC22" s="352">
        <v>95</v>
      </c>
      <c r="AFD22" s="352">
        <v>84.8</v>
      </c>
      <c r="AFE22" s="352">
        <v>91</v>
      </c>
      <c r="AFF22" s="352">
        <v>93</v>
      </c>
      <c r="AFG22" s="352">
        <v>98.5</v>
      </c>
      <c r="AFH22" s="352">
        <v>86.5</v>
      </c>
      <c r="AFI22" s="352">
        <v>84.4</v>
      </c>
      <c r="AFJ22" s="352">
        <v>85.6</v>
      </c>
      <c r="AFK22" s="352">
        <v>92.5</v>
      </c>
      <c r="AFL22" s="352">
        <v>89.7</v>
      </c>
      <c r="AFM22" s="352">
        <v>90.3</v>
      </c>
      <c r="AFN22" s="352">
        <v>87.3</v>
      </c>
      <c r="AFO22" s="352">
        <v>87.4</v>
      </c>
      <c r="AFP22" s="352">
        <v>90.4</v>
      </c>
      <c r="AFQ22" s="352">
        <v>89.6</v>
      </c>
      <c r="AFR22" s="352">
        <v>84</v>
      </c>
      <c r="AFS22" s="352">
        <v>88.4</v>
      </c>
      <c r="AFT22" s="352">
        <v>86.3</v>
      </c>
      <c r="AFU22" s="352">
        <v>90.5</v>
      </c>
      <c r="AFV22" s="352">
        <v>94.4</v>
      </c>
      <c r="AFW22" s="352">
        <v>92.9</v>
      </c>
      <c r="AFX22" s="352">
        <v>73.599999999999994</v>
      </c>
      <c r="AFY22" s="352">
        <v>95.2</v>
      </c>
      <c r="AFZ22" s="352">
        <v>90.7</v>
      </c>
      <c r="AGA22" s="352" t="s">
        <v>1779</v>
      </c>
      <c r="AGB22" s="352">
        <v>85.1</v>
      </c>
      <c r="AGC22" s="352">
        <v>83.4</v>
      </c>
      <c r="AGD22" s="352">
        <v>91.6</v>
      </c>
      <c r="AGE22" s="352">
        <v>78.3</v>
      </c>
      <c r="AGF22" s="352">
        <v>88.9</v>
      </c>
      <c r="AGG22" s="352">
        <v>90.7</v>
      </c>
      <c r="AGH22" s="352">
        <v>91.2</v>
      </c>
      <c r="AGI22" s="352">
        <v>93.3</v>
      </c>
      <c r="AGJ22" s="352">
        <v>80</v>
      </c>
      <c r="AGK22" s="352">
        <v>82.6</v>
      </c>
      <c r="AGL22" s="352">
        <v>85.7</v>
      </c>
      <c r="AGM22" s="352">
        <v>89.7</v>
      </c>
      <c r="AGN22" s="352">
        <v>87.9</v>
      </c>
      <c r="AGO22" s="352">
        <v>89.9</v>
      </c>
      <c r="AGP22" s="352">
        <v>84.8</v>
      </c>
      <c r="AGQ22" s="352">
        <v>88.2</v>
      </c>
      <c r="AGR22" s="352">
        <v>91.2</v>
      </c>
      <c r="AGS22" s="352">
        <v>89.1</v>
      </c>
      <c r="AGT22" s="352">
        <v>87.917556418915737</v>
      </c>
      <c r="AGU22" s="352">
        <v>3.8726251830056526</v>
      </c>
      <c r="AGV22" s="352">
        <v>1.9277954687493377</v>
      </c>
      <c r="AGW22" s="352">
        <v>4.2691043827446151</v>
      </c>
      <c r="AGX22" s="352">
        <v>7.8567061136663199</v>
      </c>
      <c r="AGY22" s="352">
        <v>3.6552264527731495</v>
      </c>
      <c r="AGZ22" s="352">
        <v>12.970440955520559</v>
      </c>
      <c r="AHA22" s="352" t="s">
        <v>1780</v>
      </c>
      <c r="AHB22" s="352">
        <v>4.177961635070929</v>
      </c>
      <c r="AHC22" s="352">
        <v>6.4734377785351711</v>
      </c>
      <c r="AHD22" s="352">
        <v>4.245238348274853</v>
      </c>
      <c r="AHE22" s="352">
        <v>10.071069228901834</v>
      </c>
      <c r="AHF22" s="352">
        <v>7.9059389240159419</v>
      </c>
      <c r="AHG22" s="352">
        <v>6.9296464556281592</v>
      </c>
      <c r="AHH22" s="352">
        <v>5.3706789308960765</v>
      </c>
      <c r="AHI22" s="352">
        <v>3.4010543347960862</v>
      </c>
      <c r="AHJ22" s="352">
        <v>4.9878145683931194</v>
      </c>
      <c r="AHK22" s="352">
        <v>4.010756866935381</v>
      </c>
      <c r="AHL22" s="352">
        <v>5.6011958552211922</v>
      </c>
      <c r="AHM22" s="352">
        <v>3.3781021143146148</v>
      </c>
      <c r="AHN22" s="352">
        <v>1.9768287975863643</v>
      </c>
      <c r="AHO22" s="352">
        <v>2.4167195794471183</v>
      </c>
      <c r="AHP22" s="352">
        <v>14.440102492711056</v>
      </c>
      <c r="AHQ22" s="352">
        <v>6.3796222976654064</v>
      </c>
      <c r="AHR22" s="352">
        <v>6.4644136398684395</v>
      </c>
      <c r="AHS22" s="352">
        <v>4.3938116423742031</v>
      </c>
      <c r="AHT22" s="352">
        <v>2.9810388744671457</v>
      </c>
      <c r="AHU22" s="352">
        <v>7.814931490171773</v>
      </c>
      <c r="AHV22" s="352">
        <v>1.4756866750061448</v>
      </c>
      <c r="AHW22" s="352">
        <v>8.7077103917543468</v>
      </c>
      <c r="AHX22" s="352" t="s">
        <v>1779</v>
      </c>
      <c r="AHY22" s="352">
        <v>7.333648478076924</v>
      </c>
      <c r="AHZ22" s="352">
        <v>2.1162107458095676</v>
      </c>
      <c r="AIA22" s="352">
        <v>4.3096379072453743</v>
      </c>
      <c r="AIB22" s="352">
        <v>6.5005845890965901</v>
      </c>
      <c r="AIC22" s="352">
        <v>2.7453909518064705</v>
      </c>
      <c r="AID22" s="352">
        <v>2.3805727684492979</v>
      </c>
      <c r="AIE22" s="352">
        <v>3.8629372753208884</v>
      </c>
      <c r="AIF22" s="352">
        <v>5.3111251254664182</v>
      </c>
      <c r="AIG22" s="352">
        <v>6.893309783819447</v>
      </c>
      <c r="AIH22" s="352">
        <v>2.7980230440149541</v>
      </c>
      <c r="AII22" s="352">
        <v>4.2042489199775162</v>
      </c>
      <c r="AIJ22" s="352">
        <v>2.3249925118229413</v>
      </c>
      <c r="AIK22" s="352">
        <v>8.9212763212446191</v>
      </c>
      <c r="AIL22" s="352">
        <v>5.235033943513983</v>
      </c>
      <c r="AIM22" s="352">
        <v>6.0269685493402818</v>
      </c>
      <c r="AIN22" s="352">
        <v>5.1630622344073771</v>
      </c>
      <c r="AIO22" s="352">
        <v>9.0572108124682842</v>
      </c>
      <c r="AIP22" s="352">
        <v>4.7045939019024985</v>
      </c>
      <c r="AIQ22" s="352">
        <v>3.8786339145990922</v>
      </c>
      <c r="AIR22" s="352">
        <v>4.8821493031432226</v>
      </c>
      <c r="AIS22" s="352">
        <v>7.4578317174582338</v>
      </c>
      <c r="AIT22" s="352">
        <v>2.5766200807026678</v>
      </c>
      <c r="AIU22" s="352">
        <v>6.1189431939936156</v>
      </c>
      <c r="AIV22" s="352">
        <v>6.4644136398684395</v>
      </c>
      <c r="AIW22" s="352">
        <v>11.524419224478891</v>
      </c>
      <c r="AIX22" s="352">
        <v>3.9542031898108263</v>
      </c>
      <c r="AIY22" s="352">
        <v>2.0976164743856742</v>
      </c>
      <c r="AIZ22" s="352">
        <v>1.1093691655292162</v>
      </c>
      <c r="AJA22" s="352">
        <v>5.1376757390866885</v>
      </c>
      <c r="AJB22" s="352">
        <v>6.3272361127467178</v>
      </c>
      <c r="AJC22" s="352">
        <v>4.5786125558044546</v>
      </c>
      <c r="AJD22" s="352">
        <v>6.1964415670703801</v>
      </c>
      <c r="AJE22" s="352">
        <v>4.8825490318202043</v>
      </c>
      <c r="AJF22" s="352">
        <v>1.8241351975246118</v>
      </c>
      <c r="AJG22" s="352">
        <v>2.6173299520787907</v>
      </c>
      <c r="AJH22" s="352">
        <v>2.4600778941865968</v>
      </c>
      <c r="AJI22" s="352">
        <v>7.0904761598860944</v>
      </c>
      <c r="AJJ22" s="352">
        <v>6.0355480644557957</v>
      </c>
      <c r="AJK22" s="352">
        <v>5.5389615562803129</v>
      </c>
      <c r="AJL22" s="352">
        <v>1.9110015536806344</v>
      </c>
      <c r="AJM22" s="352">
        <v>3.9432848759509085</v>
      </c>
      <c r="AJN22" s="352">
        <v>6.3637969797912319</v>
      </c>
      <c r="AJO22" s="352">
        <v>7.8947044593195557</v>
      </c>
      <c r="AJP22" s="352">
        <v>1.8594753544118703</v>
      </c>
      <c r="AJQ22" s="352">
        <v>4.1274448726143618</v>
      </c>
      <c r="AJR22" s="352">
        <v>5.4600178343657717</v>
      </c>
      <c r="AJS22" s="352">
        <v>6.4013331944733665</v>
      </c>
      <c r="AJT22" s="352">
        <v>2.720490689452518</v>
      </c>
      <c r="AJU22" s="352">
        <v>8.6170407786444798</v>
      </c>
      <c r="AJV22" s="352">
        <v>7.1854786896907541</v>
      </c>
      <c r="AJW22" s="352">
        <v>3.3707914102933358</v>
      </c>
      <c r="AJX22" s="352">
        <v>2.2310330325113625</v>
      </c>
      <c r="AJY22" s="352">
        <v>3.1632306123608487</v>
      </c>
      <c r="AJZ22" s="352">
        <v>3.3692836658632075</v>
      </c>
      <c r="AKA22" s="352">
        <v>7.0091834970825744</v>
      </c>
      <c r="AKB22" s="352">
        <v>5.9302211986542375</v>
      </c>
      <c r="AKC22" s="352">
        <v>4.202235038837955</v>
      </c>
      <c r="AKD22" s="352">
        <v>10.960729377190191</v>
      </c>
      <c r="AKE22" s="352">
        <v>2.4396411144107475</v>
      </c>
      <c r="AKF22" s="352">
        <v>1.7847743638261306</v>
      </c>
      <c r="AKG22" s="352">
        <v>5.7092044629703054</v>
      </c>
      <c r="AKH22" s="352">
        <v>2.061017395822347</v>
      </c>
      <c r="AKI22" s="352">
        <v>4.0181605355625436</v>
      </c>
      <c r="AKJ22" s="352">
        <v>3.9924252099851287</v>
      </c>
      <c r="AKK22" s="352">
        <v>4.4726195408565559</v>
      </c>
      <c r="AKL22" s="352">
        <v>2.507925749020302</v>
      </c>
      <c r="AKM22" s="352">
        <v>2.0053559162595604</v>
      </c>
      <c r="AKN22" s="352">
        <v>4.6482549995176186</v>
      </c>
      <c r="AKO22" s="352">
        <v>4.6777698637866649</v>
      </c>
      <c r="AKP22" s="352">
        <v>3.223185307335541</v>
      </c>
      <c r="AKQ22" s="352">
        <v>4.190370486431874</v>
      </c>
      <c r="AKR22" s="352">
        <v>4.9174847537940991</v>
      </c>
      <c r="AKS22" s="352">
        <v>4.241944776471172</v>
      </c>
      <c r="AKT22" s="352">
        <v>4.6859423517727947</v>
      </c>
      <c r="AKU22" s="352">
        <v>2.416610866649421</v>
      </c>
      <c r="AKV22" s="352">
        <v>4.4078216842336104</v>
      </c>
      <c r="AKW22" s="352">
        <v>3.7924860447996451</v>
      </c>
      <c r="AKX22" s="352">
        <v>4.2840011024488689</v>
      </c>
      <c r="AKY22" s="352">
        <v>1.3687476852483371</v>
      </c>
      <c r="AKZ22" s="352">
        <v>6.1631585028869154</v>
      </c>
      <c r="ALA22" s="352">
        <v>2.9628810975450932</v>
      </c>
      <c r="ALB22" s="352">
        <v>2.8728709191900634</v>
      </c>
      <c r="ALC22" s="352">
        <v>3.7840489130031045</v>
      </c>
      <c r="ALD22" s="352">
        <v>3.9023402209443532</v>
      </c>
      <c r="ALE22" s="352">
        <v>3.7645379415067026</v>
      </c>
      <c r="ALF22" s="352">
        <v>7.5006821023157642</v>
      </c>
      <c r="ALG22" s="352">
        <v>6.8513260230390927</v>
      </c>
      <c r="ALH22" s="352">
        <v>5.059704630191888</v>
      </c>
      <c r="ALI22" s="352">
        <v>1.8790588856813315</v>
      </c>
      <c r="ALJ22" s="352">
        <v>7.9920951400288516</v>
      </c>
      <c r="ALK22" s="352">
        <v>1.6810724546256637</v>
      </c>
      <c r="ALL22" s="352">
        <v>3.2178548038190797</v>
      </c>
      <c r="ALM22" s="352">
        <v>7.1459406658605786</v>
      </c>
      <c r="ALN22" s="352">
        <v>5.4508035226242981</v>
      </c>
      <c r="ALO22" s="352">
        <v>1.6527095889923089</v>
      </c>
      <c r="ALP22" s="352">
        <v>2.5143114665489747</v>
      </c>
      <c r="ALQ22" s="352">
        <v>5.0806944979813693</v>
      </c>
      <c r="ALR22" s="352">
        <v>12.637441038438119</v>
      </c>
      <c r="ALS22" s="352">
        <v>2.5303491195221852</v>
      </c>
      <c r="ALT22" s="352">
        <v>4.9323997826332544</v>
      </c>
      <c r="ALU22" s="352">
        <v>2.1431508286755161</v>
      </c>
      <c r="ALV22" s="352">
        <v>1.6254881175935907</v>
      </c>
      <c r="ALW22" s="352">
        <v>3.9551447278426934</v>
      </c>
      <c r="ALX22" s="352">
        <v>4.257933771208755</v>
      </c>
      <c r="ALY22" s="352">
        <v>1.7009838642991042</v>
      </c>
      <c r="ALZ22" s="352">
        <v>3.5930591970022334</v>
      </c>
      <c r="AMA22" s="352">
        <v>6.6246840226534545</v>
      </c>
      <c r="AMB22" s="352">
        <v>4.1637064356233537</v>
      </c>
      <c r="AMC22" s="352">
        <v>3.1501302849537467</v>
      </c>
      <c r="AMD22" s="352">
        <v>7.2399208402575681</v>
      </c>
      <c r="AME22" s="352">
        <v>8.1618484593677749</v>
      </c>
      <c r="AMF22" s="352">
        <v>3.79171701183121</v>
      </c>
      <c r="AMG22" s="352">
        <v>5.4902631203280947</v>
      </c>
      <c r="AMH22" s="352">
        <v>3.4653193483656821</v>
      </c>
      <c r="AMI22" s="352">
        <v>4.8184138082886818</v>
      </c>
      <c r="AMJ22" s="352">
        <v>6.377939430930283</v>
      </c>
      <c r="AMK22" s="352">
        <v>9.7819172300552708</v>
      </c>
      <c r="AML22" s="352">
        <v>1.7486251873805969</v>
      </c>
      <c r="AMM22" s="352">
        <v>6.6412400856315941</v>
      </c>
      <c r="AMN22" s="352">
        <v>3.1347966441222326</v>
      </c>
      <c r="AMO22" s="352">
        <v>1.4118249459521763</v>
      </c>
      <c r="AMP22" s="352">
        <v>5.2678316913775944</v>
      </c>
      <c r="AMQ22" s="352">
        <v>6.8692390614258585</v>
      </c>
      <c r="AMR22" s="352">
        <v>9.6945729147807214</v>
      </c>
      <c r="AMS22" s="352">
        <v>8.5225717245441786</v>
      </c>
      <c r="AMT22" s="352">
        <v>1.8763415736689808</v>
      </c>
      <c r="AMU22" s="352">
        <v>2.6197222716325825</v>
      </c>
      <c r="AMV22" s="352">
        <v>9.7999999999999972</v>
      </c>
      <c r="AMW22" s="352">
        <v>5.5481915358897709</v>
      </c>
      <c r="AMX22" s="352">
        <v>2.8165866055682898</v>
      </c>
      <c r="AMY22" s="352">
        <v>3.0899038629628848</v>
      </c>
      <c r="AMZ22" s="352">
        <v>4.3965671962465365</v>
      </c>
      <c r="ANA22" s="352">
        <v>3.6758854355025505</v>
      </c>
      <c r="ANB22" s="352">
        <v>10.327623525879886</v>
      </c>
      <c r="ANC22" s="352">
        <v>4.8821493031432226</v>
      </c>
      <c r="AND22" s="352">
        <v>11.323729315026917</v>
      </c>
      <c r="ANE22" s="352">
        <v>3.9507741185232561</v>
      </c>
      <c r="ANF22" s="352">
        <v>6.8202331243856804</v>
      </c>
      <c r="ANG22" s="352">
        <v>3.6279602913991482</v>
      </c>
      <c r="ANH22" s="352">
        <v>6.4603699217168469</v>
      </c>
      <c r="ANI22" s="352">
        <v>7.1842680960186698</v>
      </c>
      <c r="ANJ22" s="352">
        <v>5.857135545640034</v>
      </c>
      <c r="ANK22" s="352">
        <v>2.346968978196216</v>
      </c>
      <c r="ANL22" s="352">
        <v>8.411919084758523</v>
      </c>
      <c r="ANM22" s="352">
        <v>1.9619940639398266</v>
      </c>
      <c r="ANN22" s="352">
        <v>9.4153405502625986</v>
      </c>
      <c r="ANO22" s="352">
        <v>8.1133110380411324</v>
      </c>
      <c r="ANP22" s="352">
        <v>3.7048628529439611</v>
      </c>
      <c r="ANQ22" s="352">
        <v>3.3268381068927511</v>
      </c>
      <c r="ANR22" s="352">
        <v>3.0339888358397076</v>
      </c>
      <c r="ANS22" s="352">
        <v>3.7327510733160949</v>
      </c>
      <c r="ANT22" s="352">
        <v>4.1156098886335144</v>
      </c>
      <c r="ANU22" s="352">
        <v>3.5343583843732063</v>
      </c>
      <c r="ANV22" s="352">
        <v>5.2521340504799099</v>
      </c>
      <c r="ANW22" s="352">
        <v>4.5267090032384374</v>
      </c>
      <c r="ANX22" s="352">
        <v>4.6927991646777372</v>
      </c>
      <c r="ANY22" s="352">
        <v>1.8160265823157005</v>
      </c>
      <c r="ANZ22" s="352">
        <v>11.473459888725017</v>
      </c>
      <c r="AOA22" s="352">
        <v>4.1464122354427673</v>
      </c>
      <c r="AOB22" s="352">
        <v>2.8168967479024758</v>
      </c>
      <c r="AOC22" s="352">
        <v>5.6379870131967778</v>
      </c>
      <c r="AOD22" s="352">
        <v>4.9152562496781371</v>
      </c>
      <c r="AOE22" s="352">
        <v>1.4575012678138677</v>
      </c>
      <c r="AOF22" s="352">
        <v>2.6487590614770511</v>
      </c>
      <c r="AOG22" s="352">
        <v>11.544383361617889</v>
      </c>
      <c r="AOH22" s="352">
        <v>2.7861098771266484</v>
      </c>
      <c r="AOI22" s="352">
        <v>2.6639349761681359</v>
      </c>
      <c r="AOJ22" s="352">
        <v>2.5861390237881068</v>
      </c>
      <c r="AOK22" s="352">
        <v>0.75043871485598856</v>
      </c>
      <c r="AOL22" s="352">
        <v>9.5392942214768937</v>
      </c>
      <c r="AOM22" s="352">
        <v>6.942013202979723</v>
      </c>
      <c r="AON22" s="352">
        <v>3.3555590795270405</v>
      </c>
      <c r="AOO22" s="352">
        <v>4.5909271641374403</v>
      </c>
      <c r="AOP22" s="352">
        <v>8.1396666423474358</v>
      </c>
      <c r="AOQ22" s="352">
        <v>4.2348980915901393</v>
      </c>
      <c r="AOR22" s="352">
        <v>2.4395487366351318</v>
      </c>
      <c r="AOS22" s="352">
        <v>4.6412441098884187</v>
      </c>
      <c r="AOT22" s="352">
        <v>8.1129612909893041</v>
      </c>
      <c r="AOU22" s="352">
        <v>6.1031265430105606</v>
      </c>
      <c r="AOV22" s="352">
        <v>3.6570111884619507</v>
      </c>
      <c r="AOW22" s="352">
        <v>5.1159829741702652</v>
      </c>
      <c r="AOX22" s="352">
        <v>4.7144417442577407</v>
      </c>
      <c r="AOY22" s="352">
        <v>5.6958592923509741</v>
      </c>
      <c r="AOZ22" s="352">
        <v>6.8622760451853821</v>
      </c>
      <c r="APA22" s="352">
        <v>4.9328282132888148</v>
      </c>
      <c r="APB22" s="352">
        <v>4.0406435131053087</v>
      </c>
      <c r="APC22" s="352">
        <v>2.6622080747630008</v>
      </c>
      <c r="APD22" s="352">
        <v>6.0689437935468504</v>
      </c>
      <c r="APE22" s="352">
        <v>5.7271250890061793</v>
      </c>
      <c r="APF22" s="352">
        <v>5.8883701109986788</v>
      </c>
      <c r="APG22" s="352">
        <v>5.2534895069848631</v>
      </c>
      <c r="APH22" s="352">
        <v>5.1629945926406293</v>
      </c>
      <c r="API22" s="352">
        <v>6.2279113991017709</v>
      </c>
      <c r="APJ22" s="352">
        <v>5.3539696245082951</v>
      </c>
      <c r="APK22" s="352">
        <v>4.1410038082423171</v>
      </c>
      <c r="APL22" s="352">
        <v>8.4648798753643177</v>
      </c>
      <c r="APM22" s="352">
        <v>5.4391878829882643</v>
      </c>
      <c r="APN22" s="352">
        <v>7.3013091209727605</v>
      </c>
      <c r="APO22" s="352">
        <v>8.0981111871843297</v>
      </c>
      <c r="APP22" s="352">
        <v>5.4024973520608341</v>
      </c>
      <c r="APQ22" s="352">
        <v>2.9631943478892566</v>
      </c>
      <c r="APR22" s="352">
        <v>2.9272204176477743</v>
      </c>
      <c r="APS22" s="352">
        <v>5.0531652990544842</v>
      </c>
      <c r="APT22" s="352">
        <v>2.2214448208655</v>
      </c>
      <c r="APU22" s="352">
        <v>1.3517206857123796</v>
      </c>
      <c r="APV22" s="352">
        <v>4.7753470857597051</v>
      </c>
      <c r="APW22" s="352">
        <v>2.9838598250623818</v>
      </c>
      <c r="APX22" s="352">
        <v>4.9651379546887568</v>
      </c>
      <c r="APY22" s="352">
        <v>1.7593905448850506</v>
      </c>
      <c r="APZ22" s="352">
        <v>3.6198789840679098</v>
      </c>
      <c r="AQA22" s="352">
        <v>3.7049671724658282</v>
      </c>
      <c r="AQB22" s="352">
        <v>1.3174344937872462</v>
      </c>
      <c r="AQC22" s="352">
        <v>6.824802008962493</v>
      </c>
      <c r="AQD22" s="352">
        <v>7.0066351612134667</v>
      </c>
      <c r="AQE22" s="352">
        <v>7.8060830076017425</v>
      </c>
      <c r="AQF22" s="352">
        <v>9.1414359472722992</v>
      </c>
      <c r="AQG22" s="352">
        <v>2.3522289608182518</v>
      </c>
      <c r="AQH22" s="352">
        <v>5.6580326380583301</v>
      </c>
      <c r="AQI22" s="352">
        <v>5.4290163627186274</v>
      </c>
      <c r="AQJ22" s="352">
        <v>2.3092556581970882</v>
      </c>
      <c r="AQK22" s="352">
        <v>4.3527086655636253</v>
      </c>
      <c r="AQL22" s="352">
        <v>1.1108128633533596</v>
      </c>
      <c r="AQM22" s="352">
        <v>3.8995994579191517</v>
      </c>
      <c r="AQN22" s="352">
        <v>8.1579830324593559</v>
      </c>
      <c r="AQO22" s="352">
        <v>5.4401917613260622</v>
      </c>
      <c r="AQP22" s="352">
        <v>8.4870489570874952</v>
      </c>
      <c r="AQQ22" s="352">
        <v>6.0804439393846934</v>
      </c>
      <c r="AQR22" s="352">
        <v>4.6003116219304019</v>
      </c>
      <c r="AQS22" s="352">
        <v>3.246940805444325</v>
      </c>
      <c r="AQT22" s="352">
        <v>7.1393391614806063</v>
      </c>
      <c r="AQU22" s="352">
        <v>2.7158556662679985</v>
      </c>
      <c r="AQV22" s="352">
        <v>3.1446510509187249</v>
      </c>
      <c r="AQW22" s="352">
        <v>3.835324789286588</v>
      </c>
      <c r="AQX22" s="352">
        <v>1.6994328672769683</v>
      </c>
      <c r="AQY22" s="352">
        <v>2.3477840450795497</v>
      </c>
      <c r="AQZ22" s="352">
        <v>9.3228858193158146</v>
      </c>
      <c r="ARA22" s="352">
        <v>2.8331907904932905</v>
      </c>
      <c r="ARB22" s="352">
        <v>4.4149056475674655</v>
      </c>
      <c r="ARC22" s="352">
        <v>9.0074742297716313</v>
      </c>
      <c r="ARD22" s="352">
        <v>3.824763103775183</v>
      </c>
      <c r="ARE22" s="352">
        <v>5.7502688632793451</v>
      </c>
      <c r="ARF22" s="352" t="s">
        <v>1779</v>
      </c>
      <c r="ARG22" s="352">
        <v>5.5176480406057067</v>
      </c>
      <c r="ARH22" s="352">
        <v>6.1416290859825864</v>
      </c>
      <c r="ARI22" s="352">
        <v>4.1216283357346839</v>
      </c>
      <c r="ARJ22" s="352">
        <v>11.784682607953968</v>
      </c>
      <c r="ARK22" s="352">
        <v>6.2839515036320819</v>
      </c>
      <c r="ARL22" s="352">
        <v>6.4454595587185963</v>
      </c>
      <c r="ARM22" s="352">
        <v>2.6292228455002515</v>
      </c>
      <c r="ARN22" s="352">
        <v>4.1564914784072329</v>
      </c>
      <c r="ARO22" s="352">
        <v>9.5073965014242532</v>
      </c>
      <c r="ARP22" s="352">
        <v>2.1050465206100739</v>
      </c>
      <c r="ARQ22" s="352">
        <v>7.0029154761903811</v>
      </c>
      <c r="ARR22" s="352">
        <v>2.5590057513464757</v>
      </c>
      <c r="ARS22" s="352">
        <v>2.7355639553565823</v>
      </c>
      <c r="ART22" s="352">
        <v>2.7997328861353594</v>
      </c>
      <c r="ARU22" s="352">
        <v>4.4865058452192983</v>
      </c>
      <c r="ARV22" s="352">
        <v>5.0463984862006868</v>
      </c>
      <c r="ARW22" s="352">
        <v>9.9727281283799414</v>
      </c>
      <c r="ARX22" s="352">
        <v>8.7258980053631205</v>
      </c>
      <c r="ARY22" s="352" t="s">
        <v>1780</v>
      </c>
      <c r="ARZ22" s="352" t="s">
        <v>1779</v>
      </c>
      <c r="ASA22" s="352" t="s">
        <v>1779</v>
      </c>
    </row>
    <row r="23" spans="1:1171">
      <c r="A23" s="346" t="s">
        <v>298</v>
      </c>
      <c r="B23" s="346">
        <v>18</v>
      </c>
      <c r="C23" s="346" t="s">
        <v>1791</v>
      </c>
      <c r="D23" s="352">
        <v>71.8</v>
      </c>
      <c r="E23" s="352">
        <v>78.099999999999994</v>
      </c>
      <c r="F23" s="352">
        <v>78.400000000000006</v>
      </c>
      <c r="G23" s="352">
        <v>78.2</v>
      </c>
      <c r="H23" s="352">
        <v>75.599999999999994</v>
      </c>
      <c r="I23" s="352">
        <v>57.4</v>
      </c>
      <c r="J23" s="352">
        <v>66.7</v>
      </c>
      <c r="K23" s="352">
        <v>75.599999999999994</v>
      </c>
      <c r="L23" s="352">
        <v>78.3</v>
      </c>
      <c r="M23" s="352">
        <v>70.5</v>
      </c>
      <c r="N23" s="352">
        <v>71.599999999999994</v>
      </c>
      <c r="O23" s="352">
        <v>79.400000000000006</v>
      </c>
      <c r="P23" s="352">
        <v>68.3</v>
      </c>
      <c r="Q23" s="352">
        <v>67.3</v>
      </c>
      <c r="R23" s="352">
        <v>63.9</v>
      </c>
      <c r="S23" s="352">
        <v>76.3</v>
      </c>
      <c r="T23" s="352">
        <v>74.5</v>
      </c>
      <c r="U23" s="352">
        <v>83.5</v>
      </c>
      <c r="V23" s="352">
        <v>73.5</v>
      </c>
      <c r="W23" s="352">
        <v>77.8</v>
      </c>
      <c r="X23" s="352">
        <v>72</v>
      </c>
      <c r="Y23" s="352">
        <v>80.599999999999994</v>
      </c>
      <c r="Z23" s="352">
        <v>75.3</v>
      </c>
      <c r="AA23" s="352">
        <v>66.099999999999994</v>
      </c>
      <c r="AB23" s="352">
        <v>72.8</v>
      </c>
      <c r="AC23" s="352">
        <v>88</v>
      </c>
      <c r="AD23" s="352">
        <v>73.7</v>
      </c>
      <c r="AE23" s="352">
        <v>89.8</v>
      </c>
      <c r="AF23" s="352">
        <v>77</v>
      </c>
      <c r="AG23" s="352">
        <v>84.2</v>
      </c>
      <c r="AH23" s="352">
        <v>65.599999999999994</v>
      </c>
      <c r="AI23" s="352">
        <v>81.8</v>
      </c>
      <c r="AJ23" s="352">
        <v>82.3</v>
      </c>
      <c r="AK23" s="352">
        <v>76.7</v>
      </c>
      <c r="AL23" s="352">
        <v>74.5</v>
      </c>
      <c r="AM23" s="352">
        <v>81.599999999999994</v>
      </c>
      <c r="AN23" s="352">
        <v>75.099999999999994</v>
      </c>
      <c r="AO23" s="352">
        <v>72.2</v>
      </c>
      <c r="AP23" s="352">
        <v>66.7</v>
      </c>
      <c r="AQ23" s="352">
        <v>76.7</v>
      </c>
      <c r="AR23" s="352">
        <v>80</v>
      </c>
      <c r="AS23" s="352">
        <v>80.099999999999994</v>
      </c>
      <c r="AT23" s="352">
        <v>68.2</v>
      </c>
      <c r="AU23" s="352">
        <v>77.400000000000006</v>
      </c>
      <c r="AV23" s="352">
        <v>68.400000000000006</v>
      </c>
      <c r="AW23" s="352">
        <v>77</v>
      </c>
      <c r="AX23" s="352">
        <v>84.6</v>
      </c>
      <c r="AY23" s="352">
        <v>81.5</v>
      </c>
      <c r="AZ23" s="352">
        <v>74</v>
      </c>
      <c r="BA23" s="352">
        <v>72.7</v>
      </c>
      <c r="BB23" s="352">
        <v>75.2</v>
      </c>
      <c r="BC23" s="352">
        <v>78.2</v>
      </c>
      <c r="BD23" s="352">
        <v>73.2</v>
      </c>
      <c r="BE23" s="352">
        <v>79</v>
      </c>
      <c r="BF23" s="352">
        <v>79.7</v>
      </c>
      <c r="BG23" s="352">
        <v>77.2</v>
      </c>
      <c r="BH23" s="352">
        <v>76.099999999999994</v>
      </c>
      <c r="BI23" s="352">
        <v>70.400000000000006</v>
      </c>
      <c r="BJ23" s="352">
        <v>77</v>
      </c>
      <c r="BK23" s="352">
        <v>86.5</v>
      </c>
      <c r="BL23" s="352">
        <v>72.2</v>
      </c>
      <c r="BM23" s="352">
        <v>73.400000000000006</v>
      </c>
      <c r="BN23" s="352">
        <v>74.7</v>
      </c>
      <c r="BO23" s="352">
        <v>81.3</v>
      </c>
      <c r="BP23" s="352">
        <v>91.3</v>
      </c>
      <c r="BQ23" s="352">
        <v>71</v>
      </c>
      <c r="BR23" s="352">
        <v>60.5</v>
      </c>
      <c r="BS23" s="352">
        <v>71.599999999999994</v>
      </c>
      <c r="BT23" s="352">
        <v>74.8</v>
      </c>
      <c r="BU23" s="352">
        <v>76.3</v>
      </c>
      <c r="BV23" s="352">
        <v>81.099999999999994</v>
      </c>
      <c r="BW23" s="352">
        <v>77.3</v>
      </c>
      <c r="BX23" s="352">
        <v>75.8</v>
      </c>
      <c r="BY23" s="352">
        <v>75.5</v>
      </c>
      <c r="BZ23" s="352">
        <v>75.400000000000006</v>
      </c>
      <c r="CA23" s="352">
        <v>76.599999999999994</v>
      </c>
      <c r="CB23" s="352">
        <v>77.900000000000006</v>
      </c>
      <c r="CC23" s="352">
        <v>72</v>
      </c>
      <c r="CD23" s="352">
        <v>82.8</v>
      </c>
      <c r="CE23" s="352">
        <v>82.7</v>
      </c>
      <c r="CF23" s="352">
        <v>75.599999999999994</v>
      </c>
      <c r="CG23" s="352">
        <v>81.599999999999994</v>
      </c>
      <c r="CH23" s="352">
        <v>78.2</v>
      </c>
      <c r="CI23" s="352">
        <v>80.3</v>
      </c>
      <c r="CJ23" s="352">
        <v>87.2</v>
      </c>
      <c r="CK23" s="352">
        <v>71.5</v>
      </c>
      <c r="CL23" s="352">
        <v>79.8</v>
      </c>
      <c r="CM23" s="352">
        <v>68.5</v>
      </c>
      <c r="CN23" s="352">
        <v>75.900000000000006</v>
      </c>
      <c r="CO23" s="352">
        <v>82.5</v>
      </c>
      <c r="CP23" s="352">
        <v>73.900000000000006</v>
      </c>
      <c r="CQ23" s="352">
        <v>79.5</v>
      </c>
      <c r="CR23" s="352">
        <v>81.099999999999994</v>
      </c>
      <c r="CS23" s="352">
        <v>82.3</v>
      </c>
      <c r="CT23" s="352">
        <v>75.900000000000006</v>
      </c>
      <c r="CU23" s="352">
        <v>71.599999999999994</v>
      </c>
      <c r="CV23" s="352">
        <v>79.2</v>
      </c>
      <c r="CW23" s="352">
        <v>78.900000000000006</v>
      </c>
      <c r="CX23" s="352">
        <v>85.9</v>
      </c>
      <c r="CY23" s="352">
        <v>83.3</v>
      </c>
      <c r="CZ23" s="352">
        <v>66.7</v>
      </c>
      <c r="DA23" s="352">
        <v>69.900000000000006</v>
      </c>
      <c r="DB23" s="352">
        <v>79.2</v>
      </c>
      <c r="DC23" s="352">
        <v>79.099999999999994</v>
      </c>
      <c r="DD23" s="352">
        <v>75.2</v>
      </c>
      <c r="DE23" s="352">
        <v>76</v>
      </c>
      <c r="DF23" s="352">
        <v>75.3</v>
      </c>
      <c r="DG23" s="352">
        <v>80.3</v>
      </c>
      <c r="DH23" s="352">
        <v>87.4</v>
      </c>
      <c r="DI23" s="352">
        <v>88.2</v>
      </c>
      <c r="DJ23" s="352">
        <v>78.599999999999994</v>
      </c>
      <c r="DK23" s="352">
        <v>84.9</v>
      </c>
      <c r="DL23" s="352">
        <v>76.900000000000006</v>
      </c>
      <c r="DM23" s="352">
        <v>81.7</v>
      </c>
      <c r="DN23" s="352">
        <v>73.400000000000006</v>
      </c>
      <c r="DO23" s="352">
        <v>82.4</v>
      </c>
      <c r="DP23" s="352">
        <v>87.1</v>
      </c>
      <c r="DQ23" s="352">
        <v>81.900000000000006</v>
      </c>
      <c r="DR23" s="352">
        <v>79.7</v>
      </c>
      <c r="DS23" s="352">
        <v>62</v>
      </c>
      <c r="DT23" s="352">
        <v>81.400000000000006</v>
      </c>
      <c r="DU23" s="352">
        <v>81.900000000000006</v>
      </c>
      <c r="DV23" s="352">
        <v>69.099999999999994</v>
      </c>
      <c r="DW23" s="352">
        <v>71.900000000000006</v>
      </c>
      <c r="DX23" s="352">
        <v>77.7</v>
      </c>
      <c r="DY23" s="352">
        <v>83.1</v>
      </c>
      <c r="DZ23" s="352">
        <v>82.1</v>
      </c>
      <c r="EA23" s="352">
        <v>75</v>
      </c>
      <c r="EB23" s="352">
        <v>84.7</v>
      </c>
      <c r="EC23" s="352">
        <v>79.599999999999994</v>
      </c>
      <c r="ED23" s="352">
        <v>71.900000000000006</v>
      </c>
      <c r="EE23" s="352">
        <v>83.4</v>
      </c>
      <c r="EF23" s="352">
        <v>80.900000000000006</v>
      </c>
      <c r="EG23" s="352">
        <v>82</v>
      </c>
      <c r="EH23" s="352">
        <v>65.8</v>
      </c>
      <c r="EI23" s="352">
        <v>82.4</v>
      </c>
      <c r="EJ23" s="352">
        <v>75.599999999999994</v>
      </c>
      <c r="EK23" s="352">
        <v>82.7</v>
      </c>
      <c r="EL23" s="352">
        <v>80.7</v>
      </c>
      <c r="EM23" s="352">
        <v>80.5</v>
      </c>
      <c r="EN23" s="352">
        <v>68</v>
      </c>
      <c r="EO23" s="352">
        <v>81.2</v>
      </c>
      <c r="EP23" s="352">
        <v>79.900000000000006</v>
      </c>
      <c r="EQ23" s="352">
        <v>74.900000000000006</v>
      </c>
      <c r="ER23" s="352">
        <v>79.599999999999994</v>
      </c>
      <c r="ES23" s="352">
        <v>79.3</v>
      </c>
      <c r="ET23" s="352">
        <v>66.7</v>
      </c>
      <c r="EU23" s="352">
        <v>84.6</v>
      </c>
      <c r="EV23" s="352">
        <v>84</v>
      </c>
      <c r="EW23" s="352">
        <v>84.5</v>
      </c>
      <c r="EX23" s="352">
        <v>82</v>
      </c>
      <c r="EY23" s="352">
        <v>68</v>
      </c>
      <c r="EZ23" s="352">
        <v>71.400000000000006</v>
      </c>
      <c r="FA23" s="352">
        <v>73.099999999999994</v>
      </c>
      <c r="FB23" s="352">
        <v>67.599999999999994</v>
      </c>
      <c r="FC23" s="352">
        <v>74.7</v>
      </c>
      <c r="FD23" s="352">
        <v>73.2</v>
      </c>
      <c r="FE23" s="352">
        <v>73</v>
      </c>
      <c r="FF23" s="352">
        <v>85.7</v>
      </c>
      <c r="FG23" s="352">
        <v>77.2</v>
      </c>
      <c r="FH23" s="352">
        <v>76</v>
      </c>
      <c r="FI23" s="352">
        <v>72.900000000000006</v>
      </c>
      <c r="FJ23" s="352">
        <v>79.7</v>
      </c>
      <c r="FK23" s="352">
        <v>63.5</v>
      </c>
      <c r="FL23" s="352">
        <v>78</v>
      </c>
      <c r="FM23" s="352">
        <v>67</v>
      </c>
      <c r="FN23" s="352">
        <v>79.2</v>
      </c>
      <c r="FO23" s="352">
        <v>79.3</v>
      </c>
      <c r="FP23" s="352">
        <v>85.1</v>
      </c>
      <c r="FQ23" s="352">
        <v>78</v>
      </c>
      <c r="FR23" s="352">
        <v>72.099999999999994</v>
      </c>
      <c r="FS23" s="352">
        <v>85.7</v>
      </c>
      <c r="FT23" s="352">
        <v>81.400000000000006</v>
      </c>
      <c r="FU23" s="352">
        <v>71.400000000000006</v>
      </c>
      <c r="FV23" s="352">
        <v>88.4</v>
      </c>
      <c r="FW23" s="352">
        <v>68.900000000000006</v>
      </c>
      <c r="FX23" s="352">
        <v>76.7</v>
      </c>
      <c r="FY23" s="352">
        <v>76.7</v>
      </c>
      <c r="FZ23" s="352">
        <v>73.599999999999994</v>
      </c>
      <c r="GA23" s="352">
        <v>75.7</v>
      </c>
      <c r="GB23" s="352">
        <v>76.900000000000006</v>
      </c>
      <c r="GC23" s="352">
        <v>76.599999999999994</v>
      </c>
      <c r="GD23" s="352">
        <v>74.8</v>
      </c>
      <c r="GE23" s="352">
        <v>85</v>
      </c>
      <c r="GF23" s="352">
        <v>79.5</v>
      </c>
      <c r="GG23" s="352">
        <v>83.6</v>
      </c>
      <c r="GH23" s="352">
        <v>79.599999999999994</v>
      </c>
      <c r="GI23" s="352">
        <v>61.8</v>
      </c>
      <c r="GJ23" s="352">
        <v>84.3</v>
      </c>
      <c r="GK23" s="352">
        <v>81.2</v>
      </c>
      <c r="GL23" s="352">
        <v>77.900000000000006</v>
      </c>
      <c r="GM23" s="352">
        <v>75.599999999999994</v>
      </c>
      <c r="GN23" s="352">
        <v>80.2</v>
      </c>
      <c r="GO23" s="352">
        <v>78.400000000000006</v>
      </c>
      <c r="GP23" s="352">
        <v>64.099999999999994</v>
      </c>
      <c r="GQ23" s="352">
        <v>80</v>
      </c>
      <c r="GR23" s="352">
        <v>82.7</v>
      </c>
      <c r="GS23" s="352">
        <v>70.7</v>
      </c>
      <c r="GT23" s="352">
        <v>72.3</v>
      </c>
      <c r="GU23" s="352">
        <v>66.099999999999994</v>
      </c>
      <c r="GV23" s="352">
        <v>81.2</v>
      </c>
      <c r="GW23" s="352">
        <v>79.5</v>
      </c>
      <c r="GX23" s="352">
        <v>73.099999999999994</v>
      </c>
      <c r="GY23" s="352">
        <v>78.7</v>
      </c>
      <c r="GZ23" s="352">
        <v>67.599999999999994</v>
      </c>
      <c r="HA23" s="352">
        <v>71.599999999999994</v>
      </c>
      <c r="HB23" s="352">
        <v>81.8</v>
      </c>
      <c r="HC23" s="352">
        <v>74.599999999999994</v>
      </c>
      <c r="HD23" s="352">
        <v>78.2</v>
      </c>
      <c r="HE23" s="352">
        <v>74.599999999999994</v>
      </c>
      <c r="HF23" s="352">
        <v>82.6</v>
      </c>
      <c r="HG23" s="352">
        <v>81.599999999999994</v>
      </c>
      <c r="HH23" s="352">
        <v>76.7</v>
      </c>
      <c r="HI23" s="352">
        <v>80.599999999999994</v>
      </c>
      <c r="HJ23" s="352">
        <v>71</v>
      </c>
      <c r="HK23" s="352">
        <v>78.3</v>
      </c>
      <c r="HL23" s="352">
        <v>62.4</v>
      </c>
      <c r="HM23" s="352">
        <v>80.8</v>
      </c>
      <c r="HN23" s="352">
        <v>82.4</v>
      </c>
      <c r="HO23" s="352">
        <v>88.2</v>
      </c>
      <c r="HP23" s="352">
        <v>80.900000000000006</v>
      </c>
      <c r="HQ23" s="352">
        <v>69.099999999999994</v>
      </c>
      <c r="HR23" s="352">
        <v>67.900000000000006</v>
      </c>
      <c r="HS23" s="352">
        <v>78.5</v>
      </c>
      <c r="HT23" s="352">
        <v>86</v>
      </c>
      <c r="HU23" s="352">
        <v>80.5</v>
      </c>
      <c r="HV23" s="352">
        <v>78</v>
      </c>
      <c r="HW23" s="352">
        <v>81.400000000000006</v>
      </c>
      <c r="HX23" s="352">
        <v>84.9</v>
      </c>
      <c r="HY23" s="352">
        <v>79.3</v>
      </c>
      <c r="HZ23" s="352">
        <v>79.900000000000006</v>
      </c>
      <c r="IA23" s="352">
        <v>80.599999999999994</v>
      </c>
      <c r="IB23" s="352">
        <v>76.3</v>
      </c>
      <c r="IC23" s="352">
        <v>79.3</v>
      </c>
      <c r="ID23" s="352">
        <v>86.4</v>
      </c>
      <c r="IE23" s="352">
        <v>88.4</v>
      </c>
      <c r="IF23" s="352">
        <v>82.1</v>
      </c>
      <c r="IG23" s="352">
        <v>77.8</v>
      </c>
      <c r="IH23" s="352">
        <v>78.3</v>
      </c>
      <c r="II23" s="352">
        <v>66.099999999999994</v>
      </c>
      <c r="IJ23" s="352">
        <v>70.5</v>
      </c>
      <c r="IK23" s="352">
        <v>76</v>
      </c>
      <c r="IL23" s="352">
        <v>86.9</v>
      </c>
      <c r="IM23" s="352">
        <v>73.3</v>
      </c>
      <c r="IN23" s="352">
        <v>80.8</v>
      </c>
      <c r="IO23" s="352">
        <v>71.8</v>
      </c>
      <c r="IP23" s="352">
        <v>85.3</v>
      </c>
      <c r="IQ23" s="352">
        <v>77.400000000000006</v>
      </c>
      <c r="IR23" s="352">
        <v>77.7</v>
      </c>
      <c r="IS23" s="352">
        <v>76.5</v>
      </c>
      <c r="IT23" s="352">
        <v>80.3</v>
      </c>
      <c r="IU23" s="352">
        <v>89.3</v>
      </c>
      <c r="IV23" s="352">
        <v>84.8</v>
      </c>
      <c r="IW23" s="352">
        <v>87</v>
      </c>
      <c r="IX23" s="352">
        <v>76.7</v>
      </c>
      <c r="IY23" s="352">
        <v>87.5</v>
      </c>
      <c r="IZ23" s="352">
        <v>79.099999999999994</v>
      </c>
      <c r="JA23" s="352">
        <v>76.400000000000006</v>
      </c>
      <c r="JB23" s="352">
        <v>83</v>
      </c>
      <c r="JC23" s="352">
        <v>78.900000000000006</v>
      </c>
      <c r="JD23" s="352">
        <v>73</v>
      </c>
      <c r="JE23" s="352">
        <v>74.099999999999994</v>
      </c>
      <c r="JF23" s="352">
        <v>74.5</v>
      </c>
      <c r="JG23" s="352">
        <v>74</v>
      </c>
      <c r="JH23" s="352">
        <v>80.8</v>
      </c>
      <c r="JI23" s="352">
        <v>83.1</v>
      </c>
      <c r="JJ23" s="352">
        <v>88.8</v>
      </c>
      <c r="JK23" s="352">
        <v>79.900000000000006</v>
      </c>
      <c r="JL23" s="352">
        <v>68.3</v>
      </c>
      <c r="JM23" s="352">
        <v>75.2</v>
      </c>
      <c r="JN23" s="352">
        <v>83.3</v>
      </c>
      <c r="JO23" s="352">
        <v>66.099999999999994</v>
      </c>
      <c r="JP23" s="352">
        <v>74.5</v>
      </c>
      <c r="JQ23" s="352">
        <v>82.4</v>
      </c>
      <c r="JR23" s="352">
        <v>80.5</v>
      </c>
      <c r="JS23" s="352">
        <v>74.7</v>
      </c>
      <c r="JT23" s="352">
        <v>78.900000000000006</v>
      </c>
      <c r="JU23" s="352">
        <v>74.400000000000006</v>
      </c>
      <c r="JV23" s="352">
        <v>83.5</v>
      </c>
      <c r="JW23" s="352">
        <v>77.8</v>
      </c>
      <c r="JX23" s="352">
        <v>77.5</v>
      </c>
      <c r="JY23" s="352">
        <v>77</v>
      </c>
      <c r="JZ23" s="352">
        <v>84.7</v>
      </c>
      <c r="KA23" s="352">
        <v>80.099999999999994</v>
      </c>
      <c r="KB23" s="352">
        <v>74</v>
      </c>
      <c r="KC23" s="352">
        <v>79.2</v>
      </c>
      <c r="KD23" s="352">
        <v>75.8</v>
      </c>
      <c r="KE23" s="352">
        <v>72.7</v>
      </c>
      <c r="KF23" s="352">
        <v>61.2</v>
      </c>
      <c r="KG23" s="352">
        <v>83.1</v>
      </c>
      <c r="KH23" s="352">
        <v>77.2</v>
      </c>
      <c r="KI23" s="352" t="s">
        <v>1780</v>
      </c>
      <c r="KJ23" s="352" t="s">
        <v>1780</v>
      </c>
      <c r="KK23" s="352" t="s">
        <v>1780</v>
      </c>
      <c r="KL23" s="352" t="s">
        <v>1780</v>
      </c>
      <c r="KM23" s="352" t="s">
        <v>1780</v>
      </c>
      <c r="KN23" s="352" t="s">
        <v>1780</v>
      </c>
      <c r="KO23" s="352" t="s">
        <v>1780</v>
      </c>
      <c r="KP23" s="352" t="s">
        <v>1780</v>
      </c>
      <c r="KQ23" s="352" t="s">
        <v>1780</v>
      </c>
      <c r="KR23" s="352" t="s">
        <v>1780</v>
      </c>
      <c r="KS23" s="352" t="s">
        <v>1780</v>
      </c>
      <c r="KT23" s="352" t="s">
        <v>1780</v>
      </c>
      <c r="KU23" s="352" t="s">
        <v>1780</v>
      </c>
      <c r="KV23" s="352" t="s">
        <v>1780</v>
      </c>
      <c r="KW23" s="352" t="s">
        <v>1780</v>
      </c>
      <c r="KX23" s="352" t="s">
        <v>1780</v>
      </c>
      <c r="KY23" s="352" t="s">
        <v>1780</v>
      </c>
      <c r="KZ23" s="352" t="s">
        <v>1780</v>
      </c>
      <c r="LA23" s="352" t="s">
        <v>1780</v>
      </c>
      <c r="LB23" s="352" t="s">
        <v>1780</v>
      </c>
      <c r="LC23" s="352" t="s">
        <v>1780</v>
      </c>
      <c r="LD23" s="352" t="s">
        <v>1780</v>
      </c>
      <c r="LE23" s="352" t="s">
        <v>1780</v>
      </c>
      <c r="LF23" s="352" t="s">
        <v>1780</v>
      </c>
      <c r="LG23" s="352" t="s">
        <v>1780</v>
      </c>
      <c r="LH23" s="352" t="s">
        <v>1780</v>
      </c>
      <c r="LI23" s="352" t="s">
        <v>1780</v>
      </c>
      <c r="LJ23" s="352" t="s">
        <v>1780</v>
      </c>
      <c r="LK23" s="352" t="s">
        <v>1780</v>
      </c>
      <c r="LL23" s="352" t="s">
        <v>1780</v>
      </c>
      <c r="LM23" s="352" t="s">
        <v>1780</v>
      </c>
      <c r="LN23" s="352" t="s">
        <v>1780</v>
      </c>
      <c r="LO23" s="352" t="s">
        <v>1780</v>
      </c>
      <c r="LP23" s="352" t="s">
        <v>1780</v>
      </c>
      <c r="LQ23" s="352" t="s">
        <v>1780</v>
      </c>
      <c r="LR23" s="352" t="s">
        <v>1780</v>
      </c>
      <c r="LS23" s="352" t="s">
        <v>1780</v>
      </c>
      <c r="LT23" s="352" t="s">
        <v>1780</v>
      </c>
      <c r="LU23" s="352" t="s">
        <v>1780</v>
      </c>
      <c r="LV23" s="352" t="s">
        <v>1780</v>
      </c>
      <c r="LW23" s="352" t="s">
        <v>1780</v>
      </c>
      <c r="LX23" s="352" t="s">
        <v>1780</v>
      </c>
      <c r="LY23" s="352" t="s">
        <v>1780</v>
      </c>
      <c r="LZ23" s="352" t="s">
        <v>1780</v>
      </c>
      <c r="MA23" s="352" t="s">
        <v>1780</v>
      </c>
      <c r="MB23" s="352" t="s">
        <v>1780</v>
      </c>
      <c r="MC23" s="352" t="s">
        <v>1780</v>
      </c>
      <c r="MD23" s="352" t="s">
        <v>1780</v>
      </c>
      <c r="ME23" s="352" t="s">
        <v>1780</v>
      </c>
      <c r="MF23" s="352" t="s">
        <v>1780</v>
      </c>
      <c r="MG23" s="352" t="s">
        <v>1780</v>
      </c>
      <c r="MH23" s="352" t="s">
        <v>1780</v>
      </c>
      <c r="MI23" s="352" t="s">
        <v>1780</v>
      </c>
      <c r="MJ23" s="352" t="s">
        <v>1780</v>
      </c>
      <c r="MK23" s="352" t="s">
        <v>1780</v>
      </c>
      <c r="ML23" s="352" t="s">
        <v>1780</v>
      </c>
      <c r="MM23" s="352" t="s">
        <v>1780</v>
      </c>
      <c r="MN23" s="352" t="s">
        <v>1780</v>
      </c>
      <c r="MO23" s="352" t="s">
        <v>1780</v>
      </c>
      <c r="MP23" s="352" t="s">
        <v>1780</v>
      </c>
      <c r="MQ23" s="352" t="s">
        <v>1780</v>
      </c>
      <c r="MR23" s="352" t="s">
        <v>1780</v>
      </c>
      <c r="MS23" s="352" t="s">
        <v>1780</v>
      </c>
      <c r="MT23" s="352" t="s">
        <v>1780</v>
      </c>
      <c r="MU23" s="352" t="s">
        <v>1780</v>
      </c>
      <c r="MV23" s="352" t="s">
        <v>1780</v>
      </c>
      <c r="MW23" s="352" t="s">
        <v>1780</v>
      </c>
      <c r="MX23" s="352" t="s">
        <v>1780</v>
      </c>
      <c r="MY23" s="352" t="s">
        <v>1780</v>
      </c>
      <c r="MZ23" s="352" t="s">
        <v>1780</v>
      </c>
      <c r="NA23" s="352" t="s">
        <v>1780</v>
      </c>
      <c r="NB23" s="352" t="s">
        <v>1780</v>
      </c>
      <c r="NC23" s="352" t="s">
        <v>1780</v>
      </c>
      <c r="ND23" s="352" t="s">
        <v>1780</v>
      </c>
      <c r="NE23" s="352" t="s">
        <v>1780</v>
      </c>
      <c r="NF23" s="352" t="s">
        <v>1780</v>
      </c>
      <c r="NG23" s="352" t="s">
        <v>1780</v>
      </c>
      <c r="NH23" s="352" t="s">
        <v>1780</v>
      </c>
      <c r="NI23" s="352" t="s">
        <v>1780</v>
      </c>
      <c r="NJ23" s="352" t="s">
        <v>1780</v>
      </c>
      <c r="NK23" s="352" t="s">
        <v>1780</v>
      </c>
      <c r="NL23" s="352" t="s">
        <v>1780</v>
      </c>
      <c r="NM23" s="352" t="s">
        <v>1780</v>
      </c>
      <c r="NN23" s="352" t="s">
        <v>1780</v>
      </c>
      <c r="NO23" s="352" t="s">
        <v>1780</v>
      </c>
      <c r="NP23" s="352" t="s">
        <v>1780</v>
      </c>
      <c r="NQ23" s="352" t="s">
        <v>1780</v>
      </c>
      <c r="NR23" s="352" t="s">
        <v>1780</v>
      </c>
      <c r="NS23" s="352" t="s">
        <v>1780</v>
      </c>
      <c r="NT23" s="352" t="s">
        <v>1780</v>
      </c>
      <c r="NU23" s="352" t="s">
        <v>1780</v>
      </c>
      <c r="NV23" s="352" t="s">
        <v>1780</v>
      </c>
      <c r="NW23" s="352" t="s">
        <v>1780</v>
      </c>
      <c r="NX23" s="352" t="s">
        <v>1780</v>
      </c>
      <c r="NY23" s="352" t="s">
        <v>1780</v>
      </c>
      <c r="NZ23" s="352" t="s">
        <v>1780</v>
      </c>
      <c r="OA23" s="352" t="s">
        <v>1780</v>
      </c>
      <c r="OB23" s="352" t="s">
        <v>1780</v>
      </c>
      <c r="OC23" s="352" t="s">
        <v>1780</v>
      </c>
      <c r="OD23" s="352" t="s">
        <v>1780</v>
      </c>
      <c r="OE23" s="352" t="s">
        <v>1780</v>
      </c>
      <c r="OF23" s="352" t="s">
        <v>1780</v>
      </c>
      <c r="OG23" s="352" t="s">
        <v>1780</v>
      </c>
      <c r="OH23" s="352" t="s">
        <v>1780</v>
      </c>
      <c r="OI23" s="352" t="s">
        <v>1780</v>
      </c>
      <c r="OJ23" s="352" t="s">
        <v>1780</v>
      </c>
      <c r="OK23" s="352" t="s">
        <v>1780</v>
      </c>
      <c r="OL23" s="352" t="s">
        <v>1780</v>
      </c>
      <c r="OM23" s="352" t="s">
        <v>1780</v>
      </c>
      <c r="ON23" s="352" t="s">
        <v>1780</v>
      </c>
      <c r="OO23" s="352" t="s">
        <v>1780</v>
      </c>
      <c r="OP23" s="352" t="s">
        <v>1780</v>
      </c>
      <c r="OQ23" s="352" t="s">
        <v>1780</v>
      </c>
      <c r="OR23" s="352" t="s">
        <v>1780</v>
      </c>
      <c r="OS23" s="352" t="s">
        <v>1780</v>
      </c>
      <c r="OT23" s="352" t="s">
        <v>1780</v>
      </c>
      <c r="OU23" s="352" t="s">
        <v>1780</v>
      </c>
      <c r="OV23" s="352" t="s">
        <v>1780</v>
      </c>
      <c r="OW23" s="352" t="s">
        <v>1780</v>
      </c>
      <c r="OX23" s="352" t="s">
        <v>1780</v>
      </c>
      <c r="OY23" s="352" t="s">
        <v>1780</v>
      </c>
      <c r="OZ23" s="352" t="s">
        <v>1780</v>
      </c>
      <c r="PA23" s="352" t="s">
        <v>1780</v>
      </c>
      <c r="PB23" s="352" t="s">
        <v>1780</v>
      </c>
      <c r="PC23" s="352" t="s">
        <v>1780</v>
      </c>
      <c r="PD23" s="352" t="s">
        <v>1780</v>
      </c>
      <c r="PE23" s="352" t="s">
        <v>1780</v>
      </c>
      <c r="PF23" s="352" t="s">
        <v>1780</v>
      </c>
      <c r="PG23" s="352" t="s">
        <v>1780</v>
      </c>
      <c r="PH23" s="352" t="s">
        <v>1780</v>
      </c>
      <c r="PI23" s="352" t="s">
        <v>1780</v>
      </c>
      <c r="PJ23" s="352" t="s">
        <v>1780</v>
      </c>
      <c r="PK23" s="352" t="s">
        <v>1780</v>
      </c>
      <c r="PL23" s="352" t="s">
        <v>1780</v>
      </c>
      <c r="PM23" s="352" t="s">
        <v>1780</v>
      </c>
      <c r="PN23" s="352" t="s">
        <v>1780</v>
      </c>
      <c r="PO23" s="352" t="s">
        <v>1780</v>
      </c>
      <c r="PP23" s="352" t="s">
        <v>1780</v>
      </c>
      <c r="PQ23" s="352" t="s">
        <v>1780</v>
      </c>
      <c r="PR23" s="352" t="s">
        <v>1780</v>
      </c>
      <c r="PS23" s="352" t="s">
        <v>1780</v>
      </c>
      <c r="PT23" s="352" t="s">
        <v>1780</v>
      </c>
      <c r="PU23" s="352" t="s">
        <v>1780</v>
      </c>
      <c r="PV23" s="352" t="s">
        <v>1780</v>
      </c>
      <c r="PW23" s="352" t="s">
        <v>1780</v>
      </c>
      <c r="PX23" s="352" t="s">
        <v>1780</v>
      </c>
      <c r="PY23" s="352" t="s">
        <v>1780</v>
      </c>
      <c r="PZ23" s="352" t="s">
        <v>1780</v>
      </c>
      <c r="QA23" s="352" t="s">
        <v>1780</v>
      </c>
      <c r="QB23" s="352" t="s">
        <v>1780</v>
      </c>
      <c r="QC23" s="352" t="s">
        <v>1780</v>
      </c>
      <c r="QD23" s="352" t="s">
        <v>1780</v>
      </c>
      <c r="QE23" s="352" t="s">
        <v>1780</v>
      </c>
      <c r="QF23" s="352" t="s">
        <v>1780</v>
      </c>
      <c r="QG23" s="352" t="s">
        <v>1780</v>
      </c>
      <c r="QH23" s="352" t="s">
        <v>1780</v>
      </c>
      <c r="QI23" s="352" t="s">
        <v>1780</v>
      </c>
      <c r="QJ23" s="352" t="s">
        <v>1780</v>
      </c>
      <c r="QK23" s="352" t="s">
        <v>1780</v>
      </c>
      <c r="QL23" s="352" t="s">
        <v>1780</v>
      </c>
      <c r="QM23" s="352" t="s">
        <v>1780</v>
      </c>
      <c r="QN23" s="352" t="s">
        <v>1780</v>
      </c>
      <c r="QO23" s="352" t="s">
        <v>1780</v>
      </c>
      <c r="QP23" s="352" t="s">
        <v>1780</v>
      </c>
      <c r="QQ23" s="352" t="s">
        <v>1780</v>
      </c>
      <c r="QR23" s="352" t="s">
        <v>1780</v>
      </c>
      <c r="QS23" s="352" t="s">
        <v>1780</v>
      </c>
      <c r="QT23" s="352" t="s">
        <v>1780</v>
      </c>
      <c r="QU23" s="352" t="s">
        <v>1780</v>
      </c>
      <c r="QV23" s="352" t="s">
        <v>1780</v>
      </c>
      <c r="QW23" s="352" t="s">
        <v>1780</v>
      </c>
      <c r="QX23" s="352" t="s">
        <v>1780</v>
      </c>
      <c r="QY23" s="352" t="s">
        <v>1780</v>
      </c>
      <c r="QZ23" s="352" t="s">
        <v>1780</v>
      </c>
      <c r="RA23" s="352" t="s">
        <v>1780</v>
      </c>
      <c r="RB23" s="352" t="s">
        <v>1780</v>
      </c>
      <c r="RC23" s="352" t="s">
        <v>1780</v>
      </c>
      <c r="RD23" s="352" t="s">
        <v>1780</v>
      </c>
      <c r="RE23" s="352" t="s">
        <v>1780</v>
      </c>
      <c r="RF23" s="352" t="s">
        <v>1780</v>
      </c>
      <c r="RG23" s="352" t="s">
        <v>1780</v>
      </c>
      <c r="RH23" s="352" t="s">
        <v>1780</v>
      </c>
      <c r="RI23" s="352" t="s">
        <v>1780</v>
      </c>
      <c r="RJ23" s="352" t="s">
        <v>1780</v>
      </c>
      <c r="RK23" s="352" t="s">
        <v>1780</v>
      </c>
      <c r="RL23" s="352" t="s">
        <v>1780</v>
      </c>
      <c r="RM23" s="352" t="s">
        <v>1780</v>
      </c>
      <c r="RN23" s="352" t="s">
        <v>1780</v>
      </c>
      <c r="RO23" s="352" t="s">
        <v>1780</v>
      </c>
      <c r="RP23" s="352" t="s">
        <v>1780</v>
      </c>
      <c r="RQ23" s="352" t="s">
        <v>1780</v>
      </c>
      <c r="RR23" s="352" t="s">
        <v>1780</v>
      </c>
      <c r="RS23" s="352" t="s">
        <v>1780</v>
      </c>
      <c r="RT23" s="352" t="s">
        <v>1780</v>
      </c>
      <c r="RU23" s="352" t="s">
        <v>1780</v>
      </c>
      <c r="RV23" s="352" t="s">
        <v>1780</v>
      </c>
      <c r="RW23" s="352" t="s">
        <v>1780</v>
      </c>
      <c r="RX23" s="352" t="s">
        <v>1780</v>
      </c>
      <c r="RY23" s="352" t="s">
        <v>1780</v>
      </c>
      <c r="RZ23" s="352" t="s">
        <v>1780</v>
      </c>
      <c r="SA23" s="352" t="s">
        <v>1780</v>
      </c>
      <c r="SB23" s="352" t="s">
        <v>1780</v>
      </c>
      <c r="SC23" s="352" t="s">
        <v>1780</v>
      </c>
      <c r="SD23" s="352" t="s">
        <v>1780</v>
      </c>
      <c r="SE23" s="352" t="s">
        <v>1780</v>
      </c>
      <c r="SF23" s="352" t="s">
        <v>1780</v>
      </c>
      <c r="SG23" s="352" t="s">
        <v>1780</v>
      </c>
      <c r="SH23" s="352" t="s">
        <v>1780</v>
      </c>
      <c r="SI23" s="352" t="s">
        <v>1780</v>
      </c>
      <c r="SJ23" s="352" t="s">
        <v>1780</v>
      </c>
      <c r="SK23" s="352" t="s">
        <v>1780</v>
      </c>
      <c r="SL23" s="352" t="s">
        <v>1780</v>
      </c>
      <c r="SM23" s="352" t="s">
        <v>1780</v>
      </c>
      <c r="SN23" s="352" t="s">
        <v>1780</v>
      </c>
      <c r="SO23" s="352" t="s">
        <v>1780</v>
      </c>
      <c r="SP23" s="352" t="s">
        <v>1780</v>
      </c>
      <c r="SQ23" s="352" t="s">
        <v>1780</v>
      </c>
      <c r="SR23" s="352" t="s">
        <v>1780</v>
      </c>
      <c r="SS23" s="352" t="s">
        <v>1780</v>
      </c>
      <c r="ST23" s="352" t="s">
        <v>1780</v>
      </c>
      <c r="SU23" s="352" t="s">
        <v>1780</v>
      </c>
      <c r="SV23" s="352" t="s">
        <v>1780</v>
      </c>
      <c r="SW23" s="352" t="s">
        <v>1780</v>
      </c>
      <c r="SX23" s="352" t="s">
        <v>1780</v>
      </c>
      <c r="SY23" s="352" t="s">
        <v>1780</v>
      </c>
      <c r="SZ23" s="352" t="s">
        <v>1780</v>
      </c>
      <c r="TA23" s="352" t="s">
        <v>1780</v>
      </c>
      <c r="TB23" s="352" t="s">
        <v>1780</v>
      </c>
      <c r="TC23" s="352" t="s">
        <v>1780</v>
      </c>
      <c r="TD23" s="352" t="s">
        <v>1780</v>
      </c>
      <c r="TE23" s="352" t="s">
        <v>1780</v>
      </c>
      <c r="TF23" s="352" t="s">
        <v>1780</v>
      </c>
      <c r="TG23" s="352" t="s">
        <v>1780</v>
      </c>
      <c r="TH23" s="352" t="s">
        <v>1780</v>
      </c>
      <c r="TI23" s="352" t="s">
        <v>1780</v>
      </c>
      <c r="TJ23" s="352" t="s">
        <v>1780</v>
      </c>
      <c r="TK23" s="352" t="s">
        <v>1780</v>
      </c>
      <c r="TL23" s="352" t="s">
        <v>1780</v>
      </c>
      <c r="TM23" s="352" t="s">
        <v>1780</v>
      </c>
      <c r="TN23" s="352" t="s">
        <v>1780</v>
      </c>
      <c r="TO23" s="352" t="s">
        <v>1780</v>
      </c>
      <c r="TP23" s="352" t="s">
        <v>1780</v>
      </c>
      <c r="TQ23" s="352" t="s">
        <v>1780</v>
      </c>
      <c r="TR23" s="352" t="s">
        <v>1780</v>
      </c>
      <c r="TS23" s="352" t="s">
        <v>1780</v>
      </c>
      <c r="TT23" s="352" t="s">
        <v>1780</v>
      </c>
      <c r="TU23" s="352" t="s">
        <v>1780</v>
      </c>
      <c r="TV23" s="352" t="s">
        <v>1780</v>
      </c>
      <c r="TW23" s="352" t="s">
        <v>1780</v>
      </c>
      <c r="TX23" s="352" t="s">
        <v>1780</v>
      </c>
      <c r="TY23" s="352" t="s">
        <v>1780</v>
      </c>
      <c r="TZ23" s="352" t="s">
        <v>1780</v>
      </c>
      <c r="UA23" s="352" t="s">
        <v>1780</v>
      </c>
      <c r="UB23" s="352" t="s">
        <v>1780</v>
      </c>
      <c r="UC23" s="352" t="s">
        <v>1780</v>
      </c>
      <c r="UD23" s="352" t="s">
        <v>1780</v>
      </c>
      <c r="UE23" s="352" t="s">
        <v>1780</v>
      </c>
      <c r="UF23" s="352" t="s">
        <v>1780</v>
      </c>
      <c r="UG23" s="352" t="s">
        <v>1780</v>
      </c>
      <c r="UH23" s="352" t="s">
        <v>1780</v>
      </c>
      <c r="UI23" s="352" t="s">
        <v>1780</v>
      </c>
      <c r="UJ23" s="352" t="s">
        <v>1780</v>
      </c>
      <c r="UK23" s="352" t="s">
        <v>1780</v>
      </c>
      <c r="UL23" s="352" t="s">
        <v>1780</v>
      </c>
      <c r="UM23" s="352" t="s">
        <v>1780</v>
      </c>
      <c r="UN23" s="352" t="s">
        <v>1780</v>
      </c>
      <c r="UO23" s="352" t="s">
        <v>1780</v>
      </c>
      <c r="UP23" s="352" t="s">
        <v>1780</v>
      </c>
      <c r="UQ23" s="352" t="s">
        <v>1780</v>
      </c>
      <c r="UR23" s="352" t="s">
        <v>1780</v>
      </c>
      <c r="US23" s="352" t="s">
        <v>1780</v>
      </c>
      <c r="UT23" s="352" t="s">
        <v>1780</v>
      </c>
      <c r="UU23" s="352" t="s">
        <v>1780</v>
      </c>
      <c r="UV23" s="352" t="s">
        <v>1780</v>
      </c>
      <c r="UW23" s="352" t="s">
        <v>1780</v>
      </c>
      <c r="UX23" s="352" t="s">
        <v>1780</v>
      </c>
      <c r="UY23" s="352" t="s">
        <v>1780</v>
      </c>
      <c r="UZ23" s="352" t="s">
        <v>1780</v>
      </c>
      <c r="VA23" s="352" t="s">
        <v>1780</v>
      </c>
      <c r="VB23" s="352" t="s">
        <v>1780</v>
      </c>
      <c r="VC23" s="352" t="s">
        <v>1780</v>
      </c>
      <c r="VD23" s="352" t="s">
        <v>1780</v>
      </c>
      <c r="VE23" s="352" t="s">
        <v>1780</v>
      </c>
      <c r="VF23" s="352" t="s">
        <v>1780</v>
      </c>
      <c r="VG23" s="352" t="s">
        <v>1780</v>
      </c>
      <c r="VH23" s="352" t="s">
        <v>1780</v>
      </c>
      <c r="VI23" s="352" t="s">
        <v>1780</v>
      </c>
      <c r="VJ23" s="352" t="s">
        <v>1780</v>
      </c>
      <c r="VK23" s="352" t="s">
        <v>1780</v>
      </c>
      <c r="VL23" s="352" t="s">
        <v>1780</v>
      </c>
      <c r="VM23" s="352" t="s">
        <v>1780</v>
      </c>
      <c r="VN23" s="352">
        <v>22476.900000000016</v>
      </c>
      <c r="VO23" s="352" t="s">
        <v>1780</v>
      </c>
      <c r="VP23" s="352">
        <v>71.2</v>
      </c>
      <c r="VQ23" s="352">
        <v>71.900000000000006</v>
      </c>
      <c r="VR23" s="352">
        <v>75.900000000000006</v>
      </c>
      <c r="VS23" s="352">
        <v>84</v>
      </c>
      <c r="VT23" s="352">
        <v>77.2</v>
      </c>
      <c r="VU23" s="352">
        <v>83.3</v>
      </c>
      <c r="VV23" s="352">
        <v>75.900000000000006</v>
      </c>
      <c r="VW23" s="352">
        <v>83.2</v>
      </c>
      <c r="VX23" s="352">
        <v>76.599999999999994</v>
      </c>
      <c r="VY23" s="352">
        <v>70.5</v>
      </c>
      <c r="VZ23" s="352">
        <v>75.599999999999994</v>
      </c>
      <c r="WA23" s="352">
        <v>77</v>
      </c>
      <c r="WB23" s="352">
        <v>68.2</v>
      </c>
      <c r="WC23" s="352">
        <v>72.400000000000006</v>
      </c>
      <c r="WD23" s="352">
        <v>68</v>
      </c>
      <c r="WE23" s="352">
        <v>85.6</v>
      </c>
      <c r="WF23" s="352">
        <v>74.2</v>
      </c>
      <c r="WG23" s="352">
        <v>83.1</v>
      </c>
      <c r="WH23" s="352">
        <v>76.3</v>
      </c>
      <c r="WI23" s="352">
        <v>78.3</v>
      </c>
      <c r="WJ23" s="352">
        <v>67.900000000000006</v>
      </c>
      <c r="WK23" s="352">
        <v>75.3</v>
      </c>
      <c r="WL23" s="352">
        <v>66.8</v>
      </c>
      <c r="WM23" s="352">
        <v>79.099999999999994</v>
      </c>
      <c r="WN23" s="352">
        <v>69.099999999999994</v>
      </c>
      <c r="WO23" s="352">
        <v>87.1</v>
      </c>
      <c r="WP23" s="352">
        <v>68.2</v>
      </c>
      <c r="WQ23" s="352">
        <v>84.1</v>
      </c>
      <c r="WR23" s="352">
        <v>83.5</v>
      </c>
      <c r="WS23" s="352">
        <v>82.5</v>
      </c>
      <c r="WT23" s="352">
        <v>85.6</v>
      </c>
      <c r="WU23" s="352">
        <v>77.2</v>
      </c>
      <c r="WV23" s="352">
        <v>86.4</v>
      </c>
      <c r="WW23" s="352">
        <v>76.2</v>
      </c>
      <c r="WX23" s="352">
        <v>70.099999999999994</v>
      </c>
      <c r="WY23" s="352">
        <v>85.2</v>
      </c>
      <c r="WZ23" s="352">
        <v>72.900000000000006</v>
      </c>
      <c r="XA23" s="352">
        <v>56</v>
      </c>
      <c r="XB23" s="352">
        <v>73.3</v>
      </c>
      <c r="XC23" s="352">
        <v>74.599999999999994</v>
      </c>
      <c r="XD23" s="352">
        <v>80.5</v>
      </c>
      <c r="XE23" s="352">
        <v>80</v>
      </c>
      <c r="XF23" s="352">
        <v>76</v>
      </c>
      <c r="XG23" s="352">
        <v>76.8</v>
      </c>
      <c r="XH23" s="352">
        <v>75</v>
      </c>
      <c r="XI23" s="352">
        <v>80.900000000000006</v>
      </c>
      <c r="XJ23" s="352">
        <v>80.400000000000006</v>
      </c>
      <c r="XK23" s="352">
        <v>83</v>
      </c>
      <c r="XL23" s="352">
        <v>69.8</v>
      </c>
      <c r="XM23" s="352">
        <v>75.5</v>
      </c>
      <c r="XN23" s="352">
        <v>80.3</v>
      </c>
      <c r="XO23" s="352">
        <v>75.599999999999994</v>
      </c>
      <c r="XP23" s="352">
        <v>67.3</v>
      </c>
      <c r="XQ23" s="352">
        <v>78.2</v>
      </c>
      <c r="XR23" s="352">
        <v>85.2</v>
      </c>
      <c r="XS23" s="352">
        <v>75.3</v>
      </c>
      <c r="XT23" s="352">
        <v>75.599999999999994</v>
      </c>
      <c r="XU23" s="352">
        <v>70.599999999999994</v>
      </c>
      <c r="XV23" s="352">
        <v>78.2</v>
      </c>
      <c r="XW23" s="352">
        <v>86</v>
      </c>
      <c r="XX23" s="352">
        <v>76.5</v>
      </c>
      <c r="XY23" s="352">
        <v>77.599999999999994</v>
      </c>
      <c r="XZ23" s="352">
        <v>69.7</v>
      </c>
      <c r="YA23" s="352">
        <v>78.5</v>
      </c>
      <c r="YB23" s="352">
        <v>86.2</v>
      </c>
      <c r="YC23" s="352">
        <v>70.8</v>
      </c>
      <c r="YD23" s="352">
        <v>73</v>
      </c>
      <c r="YE23" s="352">
        <v>77.400000000000006</v>
      </c>
      <c r="YF23" s="352">
        <v>64.900000000000006</v>
      </c>
      <c r="YG23" s="352">
        <v>73.900000000000006</v>
      </c>
      <c r="YH23" s="352">
        <v>81.8</v>
      </c>
      <c r="YI23" s="352">
        <v>75.2</v>
      </c>
      <c r="YJ23" s="352">
        <v>79.400000000000006</v>
      </c>
      <c r="YK23" s="352">
        <v>71.900000000000006</v>
      </c>
      <c r="YL23" s="352">
        <v>77.7</v>
      </c>
      <c r="YM23" s="352">
        <v>72.8</v>
      </c>
      <c r="YN23" s="352">
        <v>81.400000000000006</v>
      </c>
      <c r="YO23" s="352">
        <v>68.2</v>
      </c>
      <c r="YP23" s="352">
        <v>79.400000000000006</v>
      </c>
      <c r="YQ23" s="352">
        <v>78.400000000000006</v>
      </c>
      <c r="YR23" s="352">
        <v>73.8</v>
      </c>
      <c r="YS23" s="352">
        <v>80.400000000000006</v>
      </c>
      <c r="YT23" s="352">
        <v>78.8</v>
      </c>
      <c r="YU23" s="352">
        <v>83.8</v>
      </c>
      <c r="YV23" s="352">
        <v>87.6</v>
      </c>
      <c r="YW23" s="352">
        <v>72.7</v>
      </c>
      <c r="YX23" s="352">
        <v>74.8</v>
      </c>
      <c r="YY23" s="352">
        <v>57.3</v>
      </c>
      <c r="YZ23" s="352">
        <v>72.2</v>
      </c>
      <c r="ZA23" s="352">
        <v>81.8</v>
      </c>
      <c r="ZB23" s="352">
        <v>71.2</v>
      </c>
      <c r="ZC23" s="352">
        <v>80.099999999999994</v>
      </c>
      <c r="ZD23" s="352">
        <v>84.5</v>
      </c>
      <c r="ZE23" s="352">
        <v>79.099999999999994</v>
      </c>
      <c r="ZF23" s="352">
        <v>72.400000000000006</v>
      </c>
      <c r="ZG23" s="352">
        <v>74.2</v>
      </c>
      <c r="ZH23" s="352">
        <v>79.599999999999994</v>
      </c>
      <c r="ZI23" s="352">
        <v>75.099999999999994</v>
      </c>
      <c r="ZJ23" s="352">
        <v>84.3</v>
      </c>
      <c r="ZK23" s="352">
        <v>75</v>
      </c>
      <c r="ZL23" s="352">
        <v>69</v>
      </c>
      <c r="ZM23" s="352">
        <v>73.8</v>
      </c>
      <c r="ZN23" s="352">
        <v>74.5</v>
      </c>
      <c r="ZO23" s="352">
        <v>80.5</v>
      </c>
      <c r="ZP23" s="352">
        <v>73.3</v>
      </c>
      <c r="ZQ23" s="352">
        <v>71.099999999999994</v>
      </c>
      <c r="ZR23" s="352">
        <v>82.9</v>
      </c>
      <c r="ZS23" s="352">
        <v>76.5</v>
      </c>
      <c r="ZT23" s="352">
        <v>83.4</v>
      </c>
      <c r="ZU23" s="352">
        <v>72.599999999999994</v>
      </c>
      <c r="ZV23" s="352">
        <v>80.5</v>
      </c>
      <c r="ZW23" s="352">
        <v>78.400000000000006</v>
      </c>
      <c r="ZX23" s="352">
        <v>75.400000000000006</v>
      </c>
      <c r="ZY23" s="352">
        <v>75.599999999999994</v>
      </c>
      <c r="ZZ23" s="352">
        <v>69.900000000000006</v>
      </c>
      <c r="AAA23" s="352">
        <v>82.1</v>
      </c>
      <c r="AAB23" s="352">
        <v>80.599999999999994</v>
      </c>
      <c r="AAC23" s="352">
        <v>88.7</v>
      </c>
      <c r="AAD23" s="352">
        <v>78</v>
      </c>
      <c r="AAE23" s="352">
        <v>72.8</v>
      </c>
      <c r="AAF23" s="352">
        <v>82.8</v>
      </c>
      <c r="AAG23" s="352">
        <v>83.3</v>
      </c>
      <c r="AAH23" s="352">
        <v>78.5</v>
      </c>
      <c r="AAI23" s="352">
        <v>72.5</v>
      </c>
      <c r="AAJ23" s="352">
        <v>78.599999999999994</v>
      </c>
      <c r="AAK23" s="352">
        <v>85</v>
      </c>
      <c r="AAL23" s="352">
        <v>72.3</v>
      </c>
      <c r="AAM23" s="352">
        <v>78.900000000000006</v>
      </c>
      <c r="AAN23" s="352">
        <v>83.6</v>
      </c>
      <c r="AAO23" s="352">
        <v>76.5</v>
      </c>
      <c r="AAP23" s="352">
        <v>77</v>
      </c>
      <c r="AAQ23" s="352">
        <v>81</v>
      </c>
      <c r="AAR23" s="352">
        <v>81.2</v>
      </c>
      <c r="AAS23" s="352">
        <v>78.7</v>
      </c>
      <c r="AAT23" s="352">
        <v>62.7</v>
      </c>
      <c r="AAU23" s="352">
        <v>78.3</v>
      </c>
      <c r="AAV23" s="352">
        <v>81.8</v>
      </c>
      <c r="AAW23" s="352">
        <v>83.8</v>
      </c>
      <c r="AAX23" s="352">
        <v>76.7</v>
      </c>
      <c r="AAY23" s="352">
        <v>77.900000000000006</v>
      </c>
      <c r="AAZ23" s="352">
        <v>64.5</v>
      </c>
      <c r="ABA23" s="352">
        <v>82.3</v>
      </c>
      <c r="ABB23" s="352">
        <v>81</v>
      </c>
      <c r="ABC23" s="352">
        <v>74.8</v>
      </c>
      <c r="ABD23" s="352">
        <v>77.8</v>
      </c>
      <c r="ABE23" s="352">
        <v>87</v>
      </c>
      <c r="ABF23" s="352">
        <v>66.7</v>
      </c>
      <c r="ABG23" s="352">
        <v>77.8</v>
      </c>
      <c r="ABH23" s="352">
        <v>76.7</v>
      </c>
      <c r="ABI23" s="352">
        <v>85.6</v>
      </c>
      <c r="ABJ23" s="352">
        <v>80.900000000000006</v>
      </c>
      <c r="ABK23" s="352">
        <v>74.5</v>
      </c>
      <c r="ABL23" s="352">
        <v>69.3</v>
      </c>
      <c r="ABM23" s="352">
        <v>70.2</v>
      </c>
      <c r="ABN23" s="352">
        <v>79</v>
      </c>
      <c r="ABO23" s="352">
        <v>72.900000000000006</v>
      </c>
      <c r="ABP23" s="352">
        <v>73</v>
      </c>
      <c r="ABQ23" s="352">
        <v>84.3</v>
      </c>
      <c r="ABR23" s="352">
        <v>78.8</v>
      </c>
      <c r="ABS23" s="352">
        <v>69.7</v>
      </c>
      <c r="ABT23" s="352">
        <v>80.3</v>
      </c>
      <c r="ABU23" s="352">
        <v>69.2</v>
      </c>
      <c r="ABV23" s="352">
        <v>80.5</v>
      </c>
      <c r="ABW23" s="352">
        <v>76.7</v>
      </c>
      <c r="ABX23" s="352">
        <v>73.900000000000006</v>
      </c>
      <c r="ABY23" s="352">
        <v>70.400000000000006</v>
      </c>
      <c r="ABZ23" s="352">
        <v>83.7</v>
      </c>
      <c r="ACA23" s="352">
        <v>78.900000000000006</v>
      </c>
      <c r="ACB23" s="352">
        <v>80.8</v>
      </c>
      <c r="ACC23" s="352">
        <v>77.5</v>
      </c>
      <c r="ACD23" s="352">
        <v>84.2</v>
      </c>
      <c r="ACE23" s="352">
        <v>84.5</v>
      </c>
      <c r="ACF23" s="352">
        <v>81.2</v>
      </c>
      <c r="ACG23" s="352">
        <v>70.400000000000006</v>
      </c>
      <c r="ACH23" s="352">
        <v>86.4</v>
      </c>
      <c r="ACI23" s="352">
        <v>71.400000000000006</v>
      </c>
      <c r="ACJ23" s="352">
        <v>70.8</v>
      </c>
      <c r="ACK23" s="352">
        <v>76.2</v>
      </c>
      <c r="ACL23" s="352">
        <v>79.2</v>
      </c>
      <c r="ACM23" s="352">
        <v>71.5</v>
      </c>
      <c r="ACN23" s="352">
        <v>72.8</v>
      </c>
      <c r="ACO23" s="352">
        <v>77</v>
      </c>
      <c r="ACP23" s="352">
        <v>75</v>
      </c>
      <c r="ACQ23" s="352">
        <v>77.7</v>
      </c>
      <c r="ACR23" s="352">
        <v>79.900000000000006</v>
      </c>
      <c r="ACS23" s="352">
        <v>79.2</v>
      </c>
      <c r="ACT23" s="352">
        <v>79.400000000000006</v>
      </c>
      <c r="ACU23" s="352">
        <v>71</v>
      </c>
      <c r="ACV23" s="352">
        <v>83</v>
      </c>
      <c r="ACW23" s="352">
        <v>78.599999999999994</v>
      </c>
      <c r="ACX23" s="352">
        <v>78.099999999999994</v>
      </c>
      <c r="ACY23" s="352">
        <v>75.900000000000006</v>
      </c>
      <c r="ACZ23" s="352">
        <v>80.3</v>
      </c>
      <c r="ADA23" s="352">
        <v>74.8</v>
      </c>
      <c r="ADB23" s="352">
        <v>69.2</v>
      </c>
      <c r="ADC23" s="352">
        <v>87.3</v>
      </c>
      <c r="ADD23" s="352">
        <v>81.3</v>
      </c>
      <c r="ADE23" s="352">
        <v>86.1</v>
      </c>
      <c r="ADF23" s="352">
        <v>71.5</v>
      </c>
      <c r="ADG23" s="352">
        <v>74.599999999999994</v>
      </c>
      <c r="ADH23" s="352">
        <v>84.6</v>
      </c>
      <c r="ADI23" s="352">
        <v>77.5</v>
      </c>
      <c r="ADJ23" s="352">
        <v>84.4</v>
      </c>
      <c r="ADK23" s="352">
        <v>84.8</v>
      </c>
      <c r="ADL23" s="352">
        <v>69.7</v>
      </c>
      <c r="ADM23" s="352">
        <v>67.7</v>
      </c>
      <c r="ADN23" s="352">
        <v>87.2</v>
      </c>
      <c r="ADO23" s="352">
        <v>73.099999999999994</v>
      </c>
      <c r="ADP23" s="352">
        <v>78</v>
      </c>
      <c r="ADQ23" s="352">
        <v>78.599999999999994</v>
      </c>
      <c r="ADR23" s="352">
        <v>78.2</v>
      </c>
      <c r="ADS23" s="352">
        <v>84.8</v>
      </c>
      <c r="ADT23" s="352">
        <v>78</v>
      </c>
      <c r="ADU23" s="352">
        <v>82.6</v>
      </c>
      <c r="ADV23" s="352">
        <v>75.099999999999994</v>
      </c>
      <c r="ADW23" s="352">
        <v>81</v>
      </c>
      <c r="ADX23" s="352">
        <v>63.7</v>
      </c>
      <c r="ADY23" s="352">
        <v>75.3</v>
      </c>
      <c r="ADZ23" s="352">
        <v>80.8</v>
      </c>
      <c r="AEA23" s="352">
        <v>87.2</v>
      </c>
      <c r="AEB23" s="352">
        <v>77</v>
      </c>
      <c r="AEC23" s="352">
        <v>77.599999999999994</v>
      </c>
      <c r="AED23" s="352">
        <v>72.599999999999994</v>
      </c>
      <c r="AEE23" s="352">
        <v>79.099999999999994</v>
      </c>
      <c r="AEF23" s="352">
        <v>86.5</v>
      </c>
      <c r="AEG23" s="352">
        <v>81.3</v>
      </c>
      <c r="AEH23" s="352">
        <v>80.2</v>
      </c>
      <c r="AEI23" s="352">
        <v>74.5</v>
      </c>
      <c r="AEJ23" s="352">
        <v>84.2</v>
      </c>
      <c r="AEK23" s="352">
        <v>80.8</v>
      </c>
      <c r="AEL23" s="352">
        <v>75.400000000000006</v>
      </c>
      <c r="AEM23" s="352">
        <v>77</v>
      </c>
      <c r="AEN23" s="352">
        <v>79.900000000000006</v>
      </c>
      <c r="AEO23" s="352">
        <v>73.8</v>
      </c>
      <c r="AEP23" s="352">
        <v>86.5</v>
      </c>
      <c r="AEQ23" s="352">
        <v>81</v>
      </c>
      <c r="AER23" s="352">
        <v>78.8</v>
      </c>
      <c r="AES23" s="352">
        <v>82.3</v>
      </c>
      <c r="AET23" s="352">
        <v>77.2</v>
      </c>
      <c r="AEU23" s="352">
        <v>75.099999999999994</v>
      </c>
      <c r="AEV23" s="352">
        <v>74.400000000000006</v>
      </c>
      <c r="AEW23" s="352">
        <v>71.7</v>
      </c>
      <c r="AEX23" s="352">
        <v>76.900000000000006</v>
      </c>
      <c r="AEY23" s="352">
        <v>78.7</v>
      </c>
      <c r="AEZ23" s="352">
        <v>78.400000000000006</v>
      </c>
      <c r="AFA23" s="352">
        <v>78.099999999999994</v>
      </c>
      <c r="AFB23" s="352">
        <v>78.400000000000006</v>
      </c>
      <c r="AFC23" s="352">
        <v>70.099999999999994</v>
      </c>
      <c r="AFD23" s="352">
        <v>77.2</v>
      </c>
      <c r="AFE23" s="352">
        <v>78</v>
      </c>
      <c r="AFF23" s="352">
        <v>79.400000000000006</v>
      </c>
      <c r="AFG23" s="352">
        <v>83.2</v>
      </c>
      <c r="AFH23" s="352">
        <v>84.6</v>
      </c>
      <c r="AFI23" s="352">
        <v>86</v>
      </c>
      <c r="AFJ23" s="352">
        <v>77</v>
      </c>
      <c r="AFK23" s="352">
        <v>78</v>
      </c>
      <c r="AFL23" s="352">
        <v>78.099999999999994</v>
      </c>
      <c r="AFM23" s="352">
        <v>72.900000000000006</v>
      </c>
      <c r="AFN23" s="352">
        <v>80.5</v>
      </c>
      <c r="AFO23" s="352">
        <v>70.8</v>
      </c>
      <c r="AFP23" s="352">
        <v>75.8</v>
      </c>
      <c r="AFQ23" s="352">
        <v>77</v>
      </c>
      <c r="AFR23" s="352">
        <v>72.3</v>
      </c>
      <c r="AFS23" s="352">
        <v>74.5</v>
      </c>
      <c r="AFT23" s="352">
        <v>80.400000000000006</v>
      </c>
      <c r="AFU23" s="352">
        <v>91.4</v>
      </c>
      <c r="AFV23" s="352">
        <v>88.6</v>
      </c>
      <c r="AFW23" s="352">
        <v>77.8</v>
      </c>
      <c r="AFX23" s="352">
        <v>61.1</v>
      </c>
      <c r="AFY23" s="352">
        <v>80.099999999999994</v>
      </c>
      <c r="AFZ23" s="352">
        <v>72.7</v>
      </c>
      <c r="AGA23" s="352">
        <v>57.8</v>
      </c>
      <c r="AGB23" s="352">
        <v>69.599999999999994</v>
      </c>
      <c r="AGC23" s="352">
        <v>76.8</v>
      </c>
      <c r="AGD23" s="352">
        <v>82.2</v>
      </c>
      <c r="AGE23" s="352">
        <v>81.400000000000006</v>
      </c>
      <c r="AGF23" s="352">
        <v>68.8</v>
      </c>
      <c r="AGG23" s="352">
        <v>75.900000000000006</v>
      </c>
      <c r="AGH23" s="352">
        <v>79.2</v>
      </c>
      <c r="AGI23" s="352">
        <v>77.2</v>
      </c>
      <c r="AGJ23" s="352">
        <v>73.7</v>
      </c>
      <c r="AGK23" s="352">
        <v>78.7</v>
      </c>
      <c r="AGL23" s="352">
        <v>81.400000000000006</v>
      </c>
      <c r="AGM23" s="352">
        <v>80.5</v>
      </c>
      <c r="AGN23" s="352">
        <v>81.900000000000006</v>
      </c>
      <c r="AGO23" s="352">
        <v>79.2</v>
      </c>
      <c r="AGP23" s="352">
        <v>72.5</v>
      </c>
      <c r="AGQ23" s="352">
        <v>71.900000000000006</v>
      </c>
      <c r="AGR23" s="352">
        <v>75.5</v>
      </c>
      <c r="AGS23" s="352">
        <v>72.3</v>
      </c>
      <c r="AGT23" s="352">
        <v>76.3</v>
      </c>
      <c r="AGU23" s="352" t="s">
        <v>1780</v>
      </c>
      <c r="AGV23" s="352" t="s">
        <v>1780</v>
      </c>
      <c r="AGW23" s="352" t="s">
        <v>1780</v>
      </c>
      <c r="AGX23" s="352" t="s">
        <v>1780</v>
      </c>
      <c r="AGY23" s="352" t="s">
        <v>1780</v>
      </c>
      <c r="AGZ23" s="352" t="s">
        <v>1780</v>
      </c>
      <c r="AHA23" s="352" t="s">
        <v>1780</v>
      </c>
      <c r="AHB23" s="352" t="s">
        <v>1780</v>
      </c>
      <c r="AHC23" s="352" t="s">
        <v>1780</v>
      </c>
      <c r="AHD23" s="352" t="s">
        <v>1780</v>
      </c>
      <c r="AHE23" s="352" t="s">
        <v>1780</v>
      </c>
      <c r="AHF23" s="352" t="s">
        <v>1780</v>
      </c>
      <c r="AHG23" s="352" t="s">
        <v>1780</v>
      </c>
      <c r="AHH23" s="352" t="s">
        <v>1780</v>
      </c>
      <c r="AHI23" s="352" t="s">
        <v>1780</v>
      </c>
      <c r="AHJ23" s="352" t="s">
        <v>1780</v>
      </c>
      <c r="AHK23" s="352" t="s">
        <v>1780</v>
      </c>
      <c r="AHL23" s="352" t="s">
        <v>1780</v>
      </c>
      <c r="AHM23" s="352" t="s">
        <v>1780</v>
      </c>
      <c r="AHN23" s="352" t="s">
        <v>1780</v>
      </c>
      <c r="AHO23" s="352" t="s">
        <v>1780</v>
      </c>
      <c r="AHP23" s="352" t="s">
        <v>1780</v>
      </c>
      <c r="AHQ23" s="352" t="s">
        <v>1780</v>
      </c>
      <c r="AHR23" s="352" t="s">
        <v>1780</v>
      </c>
      <c r="AHS23" s="352" t="s">
        <v>1780</v>
      </c>
      <c r="AHT23" s="352" t="s">
        <v>1780</v>
      </c>
      <c r="AHU23" s="352" t="s">
        <v>1780</v>
      </c>
      <c r="AHV23" s="352" t="s">
        <v>1780</v>
      </c>
      <c r="AHW23" s="352" t="s">
        <v>1780</v>
      </c>
      <c r="AHX23" s="352" t="s">
        <v>1780</v>
      </c>
      <c r="AHY23" s="352" t="s">
        <v>1780</v>
      </c>
      <c r="AHZ23" s="352" t="s">
        <v>1780</v>
      </c>
      <c r="AIA23" s="352" t="s">
        <v>1780</v>
      </c>
      <c r="AIB23" s="352" t="s">
        <v>1780</v>
      </c>
      <c r="AIC23" s="352" t="s">
        <v>1780</v>
      </c>
      <c r="AID23" s="352" t="s">
        <v>1780</v>
      </c>
      <c r="AIE23" s="352" t="s">
        <v>1780</v>
      </c>
      <c r="AIF23" s="352" t="s">
        <v>1780</v>
      </c>
      <c r="AIG23" s="352" t="s">
        <v>1780</v>
      </c>
      <c r="AIH23" s="352" t="s">
        <v>1780</v>
      </c>
      <c r="AII23" s="352" t="s">
        <v>1780</v>
      </c>
      <c r="AIJ23" s="352" t="s">
        <v>1780</v>
      </c>
      <c r="AIK23" s="352" t="s">
        <v>1780</v>
      </c>
      <c r="AIL23" s="352" t="s">
        <v>1780</v>
      </c>
      <c r="AIM23" s="352" t="s">
        <v>1780</v>
      </c>
      <c r="AIN23" s="352" t="s">
        <v>1780</v>
      </c>
      <c r="AIO23" s="352" t="s">
        <v>1780</v>
      </c>
      <c r="AIP23" s="352" t="s">
        <v>1780</v>
      </c>
      <c r="AIQ23" s="352" t="s">
        <v>1780</v>
      </c>
      <c r="AIR23" s="352" t="s">
        <v>1780</v>
      </c>
      <c r="AIS23" s="352" t="s">
        <v>1780</v>
      </c>
      <c r="AIT23" s="352" t="s">
        <v>1780</v>
      </c>
      <c r="AIU23" s="352" t="s">
        <v>1780</v>
      </c>
      <c r="AIV23" s="352" t="s">
        <v>1780</v>
      </c>
      <c r="AIW23" s="352" t="s">
        <v>1780</v>
      </c>
      <c r="AIX23" s="352" t="s">
        <v>1780</v>
      </c>
      <c r="AIY23" s="352" t="s">
        <v>1780</v>
      </c>
      <c r="AIZ23" s="352" t="s">
        <v>1780</v>
      </c>
      <c r="AJA23" s="352" t="s">
        <v>1780</v>
      </c>
      <c r="AJB23" s="352" t="s">
        <v>1780</v>
      </c>
      <c r="AJC23" s="352" t="s">
        <v>1780</v>
      </c>
      <c r="AJD23" s="352" t="s">
        <v>1780</v>
      </c>
      <c r="AJE23" s="352" t="s">
        <v>1780</v>
      </c>
      <c r="AJF23" s="352" t="s">
        <v>1780</v>
      </c>
      <c r="AJG23" s="352" t="s">
        <v>1780</v>
      </c>
      <c r="AJH23" s="352" t="s">
        <v>1780</v>
      </c>
      <c r="AJI23" s="352" t="s">
        <v>1780</v>
      </c>
      <c r="AJJ23" s="352" t="s">
        <v>1780</v>
      </c>
      <c r="AJK23" s="352" t="s">
        <v>1780</v>
      </c>
      <c r="AJL23" s="352" t="s">
        <v>1780</v>
      </c>
      <c r="AJM23" s="352" t="s">
        <v>1780</v>
      </c>
      <c r="AJN23" s="352" t="s">
        <v>1780</v>
      </c>
      <c r="AJO23" s="352" t="s">
        <v>1780</v>
      </c>
      <c r="AJP23" s="352" t="s">
        <v>1780</v>
      </c>
      <c r="AJQ23" s="352" t="s">
        <v>1780</v>
      </c>
      <c r="AJR23" s="352" t="s">
        <v>1780</v>
      </c>
      <c r="AJS23" s="352" t="s">
        <v>1780</v>
      </c>
      <c r="AJT23" s="352" t="s">
        <v>1780</v>
      </c>
      <c r="AJU23" s="352" t="s">
        <v>1780</v>
      </c>
      <c r="AJV23" s="352" t="s">
        <v>1780</v>
      </c>
      <c r="AJW23" s="352" t="s">
        <v>1780</v>
      </c>
      <c r="AJX23" s="352" t="s">
        <v>1780</v>
      </c>
      <c r="AJY23" s="352" t="s">
        <v>1780</v>
      </c>
      <c r="AJZ23" s="352" t="s">
        <v>1780</v>
      </c>
      <c r="AKA23" s="352" t="s">
        <v>1780</v>
      </c>
      <c r="AKB23" s="352" t="s">
        <v>1780</v>
      </c>
      <c r="AKC23" s="352" t="s">
        <v>1780</v>
      </c>
      <c r="AKD23" s="352" t="s">
        <v>1780</v>
      </c>
      <c r="AKE23" s="352" t="s">
        <v>1780</v>
      </c>
      <c r="AKF23" s="352" t="s">
        <v>1780</v>
      </c>
      <c r="AKG23" s="352" t="s">
        <v>1780</v>
      </c>
      <c r="AKH23" s="352" t="s">
        <v>1780</v>
      </c>
      <c r="AKI23" s="352" t="s">
        <v>1780</v>
      </c>
      <c r="AKJ23" s="352" t="s">
        <v>1780</v>
      </c>
      <c r="AKK23" s="352" t="s">
        <v>1780</v>
      </c>
      <c r="AKL23" s="352" t="s">
        <v>1780</v>
      </c>
      <c r="AKM23" s="352" t="s">
        <v>1780</v>
      </c>
      <c r="AKN23" s="352" t="s">
        <v>1780</v>
      </c>
      <c r="AKO23" s="352" t="s">
        <v>1780</v>
      </c>
      <c r="AKP23" s="352" t="s">
        <v>1780</v>
      </c>
      <c r="AKQ23" s="352" t="s">
        <v>1780</v>
      </c>
      <c r="AKR23" s="352" t="s">
        <v>1780</v>
      </c>
      <c r="AKS23" s="352" t="s">
        <v>1780</v>
      </c>
      <c r="AKT23" s="352" t="s">
        <v>1780</v>
      </c>
      <c r="AKU23" s="352" t="s">
        <v>1780</v>
      </c>
      <c r="AKV23" s="352" t="s">
        <v>1780</v>
      </c>
      <c r="AKW23" s="352" t="s">
        <v>1780</v>
      </c>
      <c r="AKX23" s="352" t="s">
        <v>1780</v>
      </c>
      <c r="AKY23" s="352" t="s">
        <v>1780</v>
      </c>
      <c r="AKZ23" s="352" t="s">
        <v>1780</v>
      </c>
      <c r="ALA23" s="352" t="s">
        <v>1780</v>
      </c>
      <c r="ALB23" s="352" t="s">
        <v>1780</v>
      </c>
      <c r="ALC23" s="352" t="s">
        <v>1780</v>
      </c>
      <c r="ALD23" s="352" t="s">
        <v>1780</v>
      </c>
      <c r="ALE23" s="352" t="s">
        <v>1780</v>
      </c>
      <c r="ALF23" s="352" t="s">
        <v>1780</v>
      </c>
      <c r="ALG23" s="352" t="s">
        <v>1780</v>
      </c>
      <c r="ALH23" s="352" t="s">
        <v>1780</v>
      </c>
      <c r="ALI23" s="352" t="s">
        <v>1780</v>
      </c>
      <c r="ALJ23" s="352" t="s">
        <v>1780</v>
      </c>
      <c r="ALK23" s="352" t="s">
        <v>1780</v>
      </c>
      <c r="ALL23" s="352" t="s">
        <v>1780</v>
      </c>
      <c r="ALM23" s="352" t="s">
        <v>1780</v>
      </c>
      <c r="ALN23" s="352" t="s">
        <v>1780</v>
      </c>
      <c r="ALO23" s="352" t="s">
        <v>1780</v>
      </c>
      <c r="ALP23" s="352" t="s">
        <v>1780</v>
      </c>
      <c r="ALQ23" s="352" t="s">
        <v>1780</v>
      </c>
      <c r="ALR23" s="352" t="s">
        <v>1780</v>
      </c>
      <c r="ALS23" s="352" t="s">
        <v>1780</v>
      </c>
      <c r="ALT23" s="352" t="s">
        <v>1780</v>
      </c>
      <c r="ALU23" s="352" t="s">
        <v>1780</v>
      </c>
      <c r="ALV23" s="352" t="s">
        <v>1780</v>
      </c>
      <c r="ALW23" s="352" t="s">
        <v>1780</v>
      </c>
      <c r="ALX23" s="352" t="s">
        <v>1780</v>
      </c>
      <c r="ALY23" s="352" t="s">
        <v>1780</v>
      </c>
      <c r="ALZ23" s="352" t="s">
        <v>1780</v>
      </c>
      <c r="AMA23" s="352" t="s">
        <v>1780</v>
      </c>
      <c r="AMB23" s="352" t="s">
        <v>1780</v>
      </c>
      <c r="AMC23" s="352" t="s">
        <v>1780</v>
      </c>
      <c r="AMD23" s="352" t="s">
        <v>1780</v>
      </c>
      <c r="AME23" s="352" t="s">
        <v>1780</v>
      </c>
      <c r="AMF23" s="352" t="s">
        <v>1780</v>
      </c>
      <c r="AMG23" s="352" t="s">
        <v>1780</v>
      </c>
      <c r="AMH23" s="352" t="s">
        <v>1780</v>
      </c>
      <c r="AMI23" s="352" t="s">
        <v>1780</v>
      </c>
      <c r="AMJ23" s="352" t="s">
        <v>1780</v>
      </c>
      <c r="AMK23" s="352" t="s">
        <v>1780</v>
      </c>
      <c r="AML23" s="352" t="s">
        <v>1780</v>
      </c>
      <c r="AMM23" s="352" t="s">
        <v>1780</v>
      </c>
      <c r="AMN23" s="352" t="s">
        <v>1780</v>
      </c>
      <c r="AMO23" s="352" t="s">
        <v>1780</v>
      </c>
      <c r="AMP23" s="352" t="s">
        <v>1780</v>
      </c>
      <c r="AMQ23" s="352" t="s">
        <v>1780</v>
      </c>
      <c r="AMR23" s="352" t="s">
        <v>1780</v>
      </c>
      <c r="AMS23" s="352" t="s">
        <v>1780</v>
      </c>
      <c r="AMT23" s="352" t="s">
        <v>1780</v>
      </c>
      <c r="AMU23" s="352" t="s">
        <v>1780</v>
      </c>
      <c r="AMV23" s="352" t="s">
        <v>1780</v>
      </c>
      <c r="AMW23" s="352" t="s">
        <v>1780</v>
      </c>
      <c r="AMX23" s="352" t="s">
        <v>1780</v>
      </c>
      <c r="AMY23" s="352" t="s">
        <v>1780</v>
      </c>
      <c r="AMZ23" s="352" t="s">
        <v>1780</v>
      </c>
      <c r="ANA23" s="352" t="s">
        <v>1780</v>
      </c>
      <c r="ANB23" s="352" t="s">
        <v>1780</v>
      </c>
      <c r="ANC23" s="352" t="s">
        <v>1780</v>
      </c>
      <c r="AND23" s="352" t="s">
        <v>1780</v>
      </c>
      <c r="ANE23" s="352" t="s">
        <v>1780</v>
      </c>
      <c r="ANF23" s="352" t="s">
        <v>1780</v>
      </c>
      <c r="ANG23" s="352" t="s">
        <v>1780</v>
      </c>
      <c r="ANH23" s="352" t="s">
        <v>1780</v>
      </c>
      <c r="ANI23" s="352" t="s">
        <v>1780</v>
      </c>
      <c r="ANJ23" s="352" t="s">
        <v>1780</v>
      </c>
      <c r="ANK23" s="352" t="s">
        <v>1780</v>
      </c>
      <c r="ANL23" s="352" t="s">
        <v>1780</v>
      </c>
      <c r="ANM23" s="352" t="s">
        <v>1780</v>
      </c>
      <c r="ANN23" s="352" t="s">
        <v>1780</v>
      </c>
      <c r="ANO23" s="352" t="s">
        <v>1780</v>
      </c>
      <c r="ANP23" s="352" t="s">
        <v>1780</v>
      </c>
      <c r="ANQ23" s="352" t="s">
        <v>1780</v>
      </c>
      <c r="ANR23" s="352" t="s">
        <v>1780</v>
      </c>
      <c r="ANS23" s="352" t="s">
        <v>1780</v>
      </c>
      <c r="ANT23" s="352" t="s">
        <v>1780</v>
      </c>
      <c r="ANU23" s="352" t="s">
        <v>1780</v>
      </c>
      <c r="ANV23" s="352" t="s">
        <v>1780</v>
      </c>
      <c r="ANW23" s="352" t="s">
        <v>1780</v>
      </c>
      <c r="ANX23" s="352" t="s">
        <v>1780</v>
      </c>
      <c r="ANY23" s="352" t="s">
        <v>1780</v>
      </c>
      <c r="ANZ23" s="352" t="s">
        <v>1780</v>
      </c>
      <c r="AOA23" s="352" t="s">
        <v>1780</v>
      </c>
      <c r="AOB23" s="352" t="s">
        <v>1780</v>
      </c>
      <c r="AOC23" s="352" t="s">
        <v>1780</v>
      </c>
      <c r="AOD23" s="352" t="s">
        <v>1780</v>
      </c>
      <c r="AOE23" s="352" t="s">
        <v>1780</v>
      </c>
      <c r="AOF23" s="352" t="s">
        <v>1780</v>
      </c>
      <c r="AOG23" s="352" t="s">
        <v>1780</v>
      </c>
      <c r="AOH23" s="352" t="s">
        <v>1780</v>
      </c>
      <c r="AOI23" s="352" t="s">
        <v>1780</v>
      </c>
      <c r="AOJ23" s="352" t="s">
        <v>1780</v>
      </c>
      <c r="AOK23" s="352" t="s">
        <v>1780</v>
      </c>
      <c r="AOL23" s="352" t="s">
        <v>1780</v>
      </c>
      <c r="AOM23" s="352" t="s">
        <v>1780</v>
      </c>
      <c r="AON23" s="352" t="s">
        <v>1780</v>
      </c>
      <c r="AOO23" s="352" t="s">
        <v>1780</v>
      </c>
      <c r="AOP23" s="352" t="s">
        <v>1780</v>
      </c>
      <c r="AOQ23" s="352" t="s">
        <v>1780</v>
      </c>
      <c r="AOR23" s="352" t="s">
        <v>1780</v>
      </c>
      <c r="AOS23" s="352" t="s">
        <v>1780</v>
      </c>
      <c r="AOT23" s="352" t="s">
        <v>1780</v>
      </c>
      <c r="AOU23" s="352" t="s">
        <v>1780</v>
      </c>
      <c r="AOV23" s="352" t="s">
        <v>1780</v>
      </c>
      <c r="AOW23" s="352" t="s">
        <v>1780</v>
      </c>
      <c r="AOX23" s="352" t="s">
        <v>1780</v>
      </c>
      <c r="AOY23" s="352" t="s">
        <v>1780</v>
      </c>
      <c r="AOZ23" s="352" t="s">
        <v>1780</v>
      </c>
      <c r="APA23" s="352" t="s">
        <v>1780</v>
      </c>
      <c r="APB23" s="352" t="s">
        <v>1780</v>
      </c>
      <c r="APC23" s="352" t="s">
        <v>1780</v>
      </c>
      <c r="APD23" s="352" t="s">
        <v>1780</v>
      </c>
      <c r="APE23" s="352" t="s">
        <v>1780</v>
      </c>
      <c r="APF23" s="352" t="s">
        <v>1780</v>
      </c>
      <c r="APG23" s="352" t="s">
        <v>1780</v>
      </c>
      <c r="APH23" s="352" t="s">
        <v>1780</v>
      </c>
      <c r="API23" s="352" t="s">
        <v>1780</v>
      </c>
      <c r="APJ23" s="352" t="s">
        <v>1780</v>
      </c>
      <c r="APK23" s="352" t="s">
        <v>1780</v>
      </c>
      <c r="APL23" s="352" t="s">
        <v>1780</v>
      </c>
      <c r="APM23" s="352" t="s">
        <v>1780</v>
      </c>
      <c r="APN23" s="352" t="s">
        <v>1780</v>
      </c>
      <c r="APO23" s="352" t="s">
        <v>1780</v>
      </c>
      <c r="APP23" s="352" t="s">
        <v>1780</v>
      </c>
      <c r="APQ23" s="352" t="s">
        <v>1780</v>
      </c>
      <c r="APR23" s="352" t="s">
        <v>1780</v>
      </c>
      <c r="APS23" s="352" t="s">
        <v>1780</v>
      </c>
      <c r="APT23" s="352" t="s">
        <v>1780</v>
      </c>
      <c r="APU23" s="352" t="s">
        <v>1780</v>
      </c>
      <c r="APV23" s="352" t="s">
        <v>1780</v>
      </c>
      <c r="APW23" s="352" t="s">
        <v>1780</v>
      </c>
      <c r="APX23" s="352" t="s">
        <v>1780</v>
      </c>
      <c r="APY23" s="352" t="s">
        <v>1780</v>
      </c>
      <c r="APZ23" s="352" t="s">
        <v>1780</v>
      </c>
      <c r="AQA23" s="352" t="s">
        <v>1780</v>
      </c>
      <c r="AQB23" s="352" t="s">
        <v>1780</v>
      </c>
      <c r="AQC23" s="352" t="s">
        <v>1780</v>
      </c>
      <c r="AQD23" s="352" t="s">
        <v>1780</v>
      </c>
      <c r="AQE23" s="352" t="s">
        <v>1780</v>
      </c>
      <c r="AQF23" s="352" t="s">
        <v>1780</v>
      </c>
      <c r="AQG23" s="352" t="s">
        <v>1780</v>
      </c>
      <c r="AQH23" s="352" t="s">
        <v>1780</v>
      </c>
      <c r="AQI23" s="352" t="s">
        <v>1780</v>
      </c>
      <c r="AQJ23" s="352" t="s">
        <v>1780</v>
      </c>
      <c r="AQK23" s="352" t="s">
        <v>1780</v>
      </c>
      <c r="AQL23" s="352" t="s">
        <v>1780</v>
      </c>
      <c r="AQM23" s="352" t="s">
        <v>1780</v>
      </c>
      <c r="AQN23" s="352" t="s">
        <v>1780</v>
      </c>
      <c r="AQO23" s="352" t="s">
        <v>1780</v>
      </c>
      <c r="AQP23" s="352" t="s">
        <v>1780</v>
      </c>
      <c r="AQQ23" s="352" t="s">
        <v>1780</v>
      </c>
      <c r="AQR23" s="352" t="s">
        <v>1780</v>
      </c>
      <c r="AQS23" s="352" t="s">
        <v>1780</v>
      </c>
      <c r="AQT23" s="352" t="s">
        <v>1780</v>
      </c>
      <c r="AQU23" s="352" t="s">
        <v>1780</v>
      </c>
      <c r="AQV23" s="352" t="s">
        <v>1780</v>
      </c>
      <c r="AQW23" s="352" t="s">
        <v>1780</v>
      </c>
      <c r="AQX23" s="352" t="s">
        <v>1780</v>
      </c>
      <c r="AQY23" s="352" t="s">
        <v>1780</v>
      </c>
      <c r="AQZ23" s="352" t="s">
        <v>1780</v>
      </c>
      <c r="ARA23" s="352" t="s">
        <v>1780</v>
      </c>
      <c r="ARB23" s="352" t="s">
        <v>1780</v>
      </c>
      <c r="ARC23" s="352" t="s">
        <v>1780</v>
      </c>
      <c r="ARD23" s="352" t="s">
        <v>1780</v>
      </c>
      <c r="ARE23" s="352" t="s">
        <v>1780</v>
      </c>
      <c r="ARF23" s="352" t="s">
        <v>1780</v>
      </c>
      <c r="ARG23" s="352" t="s">
        <v>1780</v>
      </c>
      <c r="ARH23" s="352" t="s">
        <v>1780</v>
      </c>
      <c r="ARI23" s="352" t="s">
        <v>1780</v>
      </c>
      <c r="ARJ23" s="352" t="s">
        <v>1780</v>
      </c>
      <c r="ARK23" s="352" t="s">
        <v>1780</v>
      </c>
      <c r="ARL23" s="352" t="s">
        <v>1780</v>
      </c>
      <c r="ARM23" s="352" t="s">
        <v>1780</v>
      </c>
      <c r="ARN23" s="352" t="s">
        <v>1780</v>
      </c>
      <c r="ARO23" s="352" t="s">
        <v>1780</v>
      </c>
      <c r="ARP23" s="352" t="s">
        <v>1780</v>
      </c>
      <c r="ARQ23" s="352" t="s">
        <v>1780</v>
      </c>
      <c r="ARR23" s="352" t="s">
        <v>1780</v>
      </c>
      <c r="ARS23" s="352" t="s">
        <v>1780</v>
      </c>
      <c r="ART23" s="352" t="s">
        <v>1780</v>
      </c>
      <c r="ARU23" s="352" t="s">
        <v>1780</v>
      </c>
      <c r="ARV23" s="352" t="s">
        <v>1780</v>
      </c>
      <c r="ARW23" s="352" t="s">
        <v>1780</v>
      </c>
      <c r="ARX23" s="352" t="s">
        <v>1780</v>
      </c>
      <c r="ARY23" s="352" t="s">
        <v>1780</v>
      </c>
      <c r="ARZ23" s="352">
        <v>22461</v>
      </c>
      <c r="ASA23" s="352" t="s">
        <v>1780</v>
      </c>
    </row>
    <row r="24" spans="1:1171">
      <c r="A24" s="346" t="s">
        <v>298</v>
      </c>
      <c r="B24" s="346">
        <v>19</v>
      </c>
      <c r="C24" s="346" t="s">
        <v>1792</v>
      </c>
      <c r="D24" s="352">
        <v>8.4428291864999991</v>
      </c>
      <c r="E24" s="352">
        <v>8.7900723888000005</v>
      </c>
      <c r="F24" s="352">
        <v>10.754553339099999</v>
      </c>
      <c r="G24" s="352">
        <v>8.5682074408000002</v>
      </c>
      <c r="H24" s="352">
        <v>11.384062312799999</v>
      </c>
      <c r="I24" s="352">
        <v>8.2872928176999991</v>
      </c>
      <c r="J24" s="352">
        <v>9.6401028277999998</v>
      </c>
      <c r="K24" s="352">
        <v>8.9661774091000002</v>
      </c>
      <c r="L24" s="352">
        <v>12.0629370629</v>
      </c>
      <c r="M24" s="352">
        <v>10.135135135100001</v>
      </c>
      <c r="N24" s="352">
        <v>11.369509043900001</v>
      </c>
      <c r="O24" s="352">
        <v>10.5882352941</v>
      </c>
      <c r="P24" s="352">
        <v>7.8947368421000004</v>
      </c>
      <c r="Q24" s="352">
        <v>12.9952456418</v>
      </c>
      <c r="R24" s="352">
        <v>11.5929705215</v>
      </c>
      <c r="S24" s="352">
        <v>8.7866108786999995</v>
      </c>
      <c r="T24" s="352">
        <v>11.495357028500001</v>
      </c>
      <c r="U24" s="352">
        <v>9.6774193547999996</v>
      </c>
      <c r="V24" s="352">
        <v>11.685236768799999</v>
      </c>
      <c r="W24" s="352">
        <v>8.7475016655999998</v>
      </c>
      <c r="X24" s="352">
        <v>12.269380326</v>
      </c>
      <c r="Y24" s="352">
        <v>10.0649350649</v>
      </c>
      <c r="Z24" s="352">
        <v>12.8169014085</v>
      </c>
      <c r="AA24" s="352">
        <v>10.290237467000001</v>
      </c>
      <c r="AB24" s="352">
        <v>12.9489603025</v>
      </c>
      <c r="AC24" s="352">
        <v>9.6369636964000005</v>
      </c>
      <c r="AD24" s="352">
        <v>10.921501706500001</v>
      </c>
      <c r="AE24" s="352">
        <v>7.6553815058000003</v>
      </c>
      <c r="AF24" s="352">
        <v>12.6019945603</v>
      </c>
      <c r="AG24" s="352">
        <v>7.7639751552999998</v>
      </c>
      <c r="AH24" s="352">
        <v>14.1</v>
      </c>
      <c r="AI24" s="352">
        <v>5.9249506254000002</v>
      </c>
      <c r="AJ24" s="352">
        <v>9.4972067038999999</v>
      </c>
      <c r="AK24" s="352">
        <v>9.5145631068000007</v>
      </c>
      <c r="AL24" s="352">
        <v>9.3371212120999996</v>
      </c>
      <c r="AM24" s="352">
        <v>11.623906051300001</v>
      </c>
      <c r="AN24" s="352">
        <v>10.726971347399999</v>
      </c>
      <c r="AO24" s="352">
        <v>11.764705882399999</v>
      </c>
      <c r="AP24" s="352">
        <v>13.2867132867</v>
      </c>
      <c r="AQ24" s="352">
        <v>8.2330827067999994</v>
      </c>
      <c r="AR24" s="352">
        <v>10.3498898948</v>
      </c>
      <c r="AS24" s="352">
        <v>9.1966035271000006</v>
      </c>
      <c r="AT24" s="352">
        <v>11.4996114996</v>
      </c>
      <c r="AU24" s="352">
        <v>10.3164817098</v>
      </c>
      <c r="AV24" s="352">
        <v>14.520547945200001</v>
      </c>
      <c r="AW24" s="352">
        <v>13.056835637500001</v>
      </c>
      <c r="AX24" s="352">
        <v>8.0586080586000008</v>
      </c>
      <c r="AY24" s="352">
        <v>8.3185840708000001</v>
      </c>
      <c r="AZ24" s="352">
        <v>8.6289041820999994</v>
      </c>
      <c r="BA24" s="352">
        <v>10.7890499195</v>
      </c>
      <c r="BB24" s="352">
        <v>8.7027914614000004</v>
      </c>
      <c r="BC24" s="352">
        <v>9.6214511041000002</v>
      </c>
      <c r="BD24" s="352">
        <v>14.323843416400001</v>
      </c>
      <c r="BE24" s="352">
        <v>9.2086330934999996</v>
      </c>
      <c r="BF24" s="352">
        <v>15.026833631500001</v>
      </c>
      <c r="BG24" s="352">
        <v>8.5714285714000003</v>
      </c>
      <c r="BH24" s="352">
        <v>11.1674370061</v>
      </c>
      <c r="BI24" s="352">
        <v>8.9399947132000008</v>
      </c>
      <c r="BJ24" s="352">
        <v>11.081794195300001</v>
      </c>
      <c r="BK24" s="352">
        <v>6.6551426102000004</v>
      </c>
      <c r="BL24" s="352">
        <v>12.8454070202</v>
      </c>
      <c r="BM24" s="352">
        <v>11.571125265399999</v>
      </c>
      <c r="BN24" s="352">
        <v>13.0788804071</v>
      </c>
      <c r="BO24" s="352">
        <v>8.3208508088999995</v>
      </c>
      <c r="BP24" s="352">
        <v>9.5266626723000005</v>
      </c>
      <c r="BQ24" s="352">
        <v>10.3031929166</v>
      </c>
      <c r="BR24" s="352">
        <v>13.1072410632</v>
      </c>
      <c r="BS24" s="352">
        <v>9.8827470687000005</v>
      </c>
      <c r="BT24" s="352">
        <v>11.5548455804</v>
      </c>
      <c r="BU24" s="352">
        <v>10.6546275395</v>
      </c>
      <c r="BV24" s="352">
        <v>10.4325699746</v>
      </c>
      <c r="BW24" s="352">
        <v>9.1674462113999997</v>
      </c>
      <c r="BX24" s="352">
        <v>12.629757785500001</v>
      </c>
      <c r="BY24" s="352">
        <v>9.8698968147000006</v>
      </c>
      <c r="BZ24" s="352">
        <v>10.8675799087</v>
      </c>
      <c r="CA24" s="352">
        <v>10.8870967742</v>
      </c>
      <c r="CB24" s="352">
        <v>10.5098039216</v>
      </c>
      <c r="CC24" s="352">
        <v>8.5439229844</v>
      </c>
      <c r="CD24" s="352">
        <v>9.5846645367000001</v>
      </c>
      <c r="CE24" s="352">
        <v>7.9584775086999997</v>
      </c>
      <c r="CF24" s="352">
        <v>10.159039272999999</v>
      </c>
      <c r="CG24" s="352">
        <v>7.6005612722000002</v>
      </c>
      <c r="CH24" s="352">
        <v>12.0284805333</v>
      </c>
      <c r="CI24" s="352">
        <v>8.7152209493000008</v>
      </c>
      <c r="CJ24" s="352">
        <v>9.9702380951999992</v>
      </c>
      <c r="CK24" s="352">
        <v>11.3114754098</v>
      </c>
      <c r="CL24" s="352">
        <v>10.4852203012</v>
      </c>
      <c r="CM24" s="352">
        <v>8.4243369735000009</v>
      </c>
      <c r="CN24" s="352">
        <v>8.9962229598000008</v>
      </c>
      <c r="CO24" s="352">
        <v>6.6687091502999998</v>
      </c>
      <c r="CP24" s="352">
        <v>8.8764044943999991</v>
      </c>
      <c r="CQ24" s="352">
        <v>6.9545543969999999</v>
      </c>
      <c r="CR24" s="352">
        <v>7.7220077219999999</v>
      </c>
      <c r="CS24" s="352">
        <v>8.9512711863999996</v>
      </c>
      <c r="CT24" s="352">
        <v>10.7870115575</v>
      </c>
      <c r="CU24" s="352">
        <v>10.323339212200001</v>
      </c>
      <c r="CV24" s="352">
        <v>8.2805396139000003</v>
      </c>
      <c r="CW24" s="352">
        <v>12.633783155</v>
      </c>
      <c r="CX24" s="352">
        <v>12.701754385999999</v>
      </c>
      <c r="CY24" s="352">
        <v>10.247651579799999</v>
      </c>
      <c r="CZ24" s="352">
        <v>7.0446159007000002</v>
      </c>
      <c r="DA24" s="352">
        <v>13.737864077699999</v>
      </c>
      <c r="DB24" s="352">
        <v>7.3775216137999999</v>
      </c>
      <c r="DC24" s="352">
        <v>12.3726346434</v>
      </c>
      <c r="DD24" s="352">
        <v>10.776734769000001</v>
      </c>
      <c r="DE24" s="352">
        <v>10.7995846314</v>
      </c>
      <c r="DF24" s="352">
        <v>9.0220820189000008</v>
      </c>
      <c r="DG24" s="352">
        <v>9.7551644988999993</v>
      </c>
      <c r="DH24" s="352">
        <v>6.2486320857999997</v>
      </c>
      <c r="DI24" s="352">
        <v>12.072892938500001</v>
      </c>
      <c r="DJ24" s="352">
        <v>7.4853136251999999</v>
      </c>
      <c r="DK24" s="352">
        <v>8.4180432019999998</v>
      </c>
      <c r="DL24" s="352">
        <v>12.1817595875</v>
      </c>
      <c r="DM24" s="352">
        <v>10.3100485618</v>
      </c>
      <c r="DN24" s="352">
        <v>13.8489208633</v>
      </c>
      <c r="DO24" s="352">
        <v>10</v>
      </c>
      <c r="DP24" s="352">
        <v>11.8836915297</v>
      </c>
      <c r="DQ24" s="352">
        <v>8.1948424068999994</v>
      </c>
      <c r="DR24" s="352">
        <v>8.0982905983000002</v>
      </c>
      <c r="DS24" s="352">
        <v>14.8</v>
      </c>
      <c r="DT24" s="352">
        <v>6.0119047619000003</v>
      </c>
      <c r="DU24" s="352">
        <v>9.2581483703000007</v>
      </c>
      <c r="DV24" s="352">
        <v>10.398953564399999</v>
      </c>
      <c r="DW24" s="352">
        <v>12.293956044</v>
      </c>
      <c r="DX24" s="352">
        <v>7.2129047752000002</v>
      </c>
      <c r="DY24" s="352">
        <v>8.6241134751999997</v>
      </c>
      <c r="DZ24" s="352">
        <v>11.834862385299999</v>
      </c>
      <c r="EA24" s="352">
        <v>13.193116634800001</v>
      </c>
      <c r="EB24" s="352">
        <v>5.7445868316000004</v>
      </c>
      <c r="EC24" s="352">
        <v>10.4080987029</v>
      </c>
      <c r="ED24" s="352">
        <v>6.7479243950000001</v>
      </c>
      <c r="EE24" s="352">
        <v>5.6733951797</v>
      </c>
      <c r="EF24" s="352">
        <v>9.5512820512999994</v>
      </c>
      <c r="EG24" s="352">
        <v>9.9749058970999993</v>
      </c>
      <c r="EH24" s="352">
        <v>13.716771619499999</v>
      </c>
      <c r="EI24" s="352">
        <v>6.3356164383999998</v>
      </c>
      <c r="EJ24" s="352">
        <v>9.6</v>
      </c>
      <c r="EK24" s="352">
        <v>9.8908594815999997</v>
      </c>
      <c r="EL24" s="352">
        <v>9.2161520190000008</v>
      </c>
      <c r="EM24" s="352">
        <v>9.2774308652999995</v>
      </c>
      <c r="EN24" s="352">
        <v>11.9161105815</v>
      </c>
      <c r="EO24" s="352">
        <v>8.7912087912000008</v>
      </c>
      <c r="EP24" s="352">
        <v>10.8096828047</v>
      </c>
      <c r="EQ24" s="352">
        <v>12.5073399883</v>
      </c>
      <c r="ER24" s="352">
        <v>7.4829931972999999</v>
      </c>
      <c r="ES24" s="352">
        <v>8.9503661513000008</v>
      </c>
      <c r="ET24" s="352">
        <v>12.3110151188</v>
      </c>
      <c r="EU24" s="352">
        <v>8.0527461273000007</v>
      </c>
      <c r="EV24" s="352">
        <v>8.6870026525000004</v>
      </c>
      <c r="EW24" s="352">
        <v>8.9872568745999999</v>
      </c>
      <c r="EX24" s="352">
        <v>8.1259614515000003</v>
      </c>
      <c r="EY24" s="352">
        <v>11.246943765299999</v>
      </c>
      <c r="EZ24" s="352">
        <v>10.914454277300001</v>
      </c>
      <c r="FA24" s="352">
        <v>10.6951871658</v>
      </c>
      <c r="FB24" s="352">
        <v>11.577608142500001</v>
      </c>
      <c r="FC24" s="352">
        <v>9.8789680433000004</v>
      </c>
      <c r="FD24" s="352">
        <v>9.2166549047000004</v>
      </c>
      <c r="FE24" s="352">
        <v>7.0175438595999999</v>
      </c>
      <c r="FF24" s="352">
        <v>10.310509554099999</v>
      </c>
      <c r="FG24" s="352">
        <v>8.5714285714000003</v>
      </c>
      <c r="FH24" s="352">
        <v>9.2860550167000007</v>
      </c>
      <c r="FI24" s="352">
        <v>11.8688334301</v>
      </c>
      <c r="FJ24" s="352">
        <v>9.2193117617000002</v>
      </c>
      <c r="FK24" s="352">
        <v>9.9290780141999999</v>
      </c>
      <c r="FL24" s="352">
        <v>11.725394896699999</v>
      </c>
      <c r="FM24" s="352">
        <v>11.5342763874</v>
      </c>
      <c r="FN24" s="352">
        <v>7.7015643802999998</v>
      </c>
      <c r="FO24" s="352">
        <v>9.7131681876999991</v>
      </c>
      <c r="FP24" s="352">
        <v>8.6388269047000001</v>
      </c>
      <c r="FQ24" s="352">
        <v>10.352588147000001</v>
      </c>
      <c r="FR24" s="352">
        <v>12.3188405797</v>
      </c>
      <c r="FS24" s="352">
        <v>7.8907435507999999</v>
      </c>
      <c r="FT24" s="352">
        <v>8.2598408259999996</v>
      </c>
      <c r="FU24" s="352">
        <v>14.0106951872</v>
      </c>
      <c r="FV24" s="352">
        <v>8.1238273921000008</v>
      </c>
      <c r="FW24" s="352">
        <v>13.2137030995</v>
      </c>
      <c r="FX24" s="352">
        <v>10.7416879795</v>
      </c>
      <c r="FY24" s="352">
        <v>11.4829597789</v>
      </c>
      <c r="FZ24" s="352">
        <v>8.9925062447999995</v>
      </c>
      <c r="GA24" s="352">
        <v>12.0264803236</v>
      </c>
      <c r="GB24" s="352">
        <v>8.5644768855999995</v>
      </c>
      <c r="GC24" s="352">
        <v>11.671719359000001</v>
      </c>
      <c r="GD24" s="352">
        <v>9.0649655866999996</v>
      </c>
      <c r="GE24" s="352">
        <v>10.8321710832</v>
      </c>
      <c r="GF24" s="352">
        <v>11.842105263200001</v>
      </c>
      <c r="GG24" s="352">
        <v>9.0310077519000007</v>
      </c>
      <c r="GH24" s="352">
        <v>8.2856216916999994</v>
      </c>
      <c r="GI24" s="352">
        <v>13.3470225873</v>
      </c>
      <c r="GJ24" s="352">
        <v>10.8991825613</v>
      </c>
      <c r="GK24" s="352">
        <v>7.9260729347999996</v>
      </c>
      <c r="GL24" s="352">
        <v>11.4573785518</v>
      </c>
      <c r="GM24" s="352">
        <v>10.357304387199999</v>
      </c>
      <c r="GN24" s="352">
        <v>7.8525641025999997</v>
      </c>
      <c r="GO24" s="352">
        <v>8.0302484696</v>
      </c>
      <c r="GP24" s="352">
        <v>5.8461538462</v>
      </c>
      <c r="GQ24" s="352">
        <v>8.6114101184000003</v>
      </c>
      <c r="GR24" s="352">
        <v>8.1986598345000008</v>
      </c>
      <c r="GS24" s="352">
        <v>8.5021587511999996</v>
      </c>
      <c r="GT24" s="352">
        <v>8.5893307002999997</v>
      </c>
      <c r="GU24" s="352">
        <v>10.3671706263</v>
      </c>
      <c r="GV24" s="352">
        <v>7.0532915360999997</v>
      </c>
      <c r="GW24" s="352">
        <v>8.9926160337999992</v>
      </c>
      <c r="GX24" s="352">
        <v>8.1934184016000007</v>
      </c>
      <c r="GY24" s="352">
        <v>8.6709310590000008</v>
      </c>
      <c r="GZ24" s="352">
        <v>9.9365331218000001</v>
      </c>
      <c r="HA24" s="352">
        <v>10.302242443900001</v>
      </c>
      <c r="HB24" s="352">
        <v>9.8772647575000008</v>
      </c>
      <c r="HC24" s="352">
        <v>13.1531531532</v>
      </c>
      <c r="HD24" s="352">
        <v>10.649502633099999</v>
      </c>
      <c r="HE24" s="352">
        <v>8.1289736602999998</v>
      </c>
      <c r="HF24" s="352">
        <v>9.5959595960000001</v>
      </c>
      <c r="HG24" s="352">
        <v>11.5569823435</v>
      </c>
      <c r="HH24" s="352">
        <v>9.5693779903999996</v>
      </c>
      <c r="HI24" s="352">
        <v>7.1171818834999998</v>
      </c>
      <c r="HJ24" s="352">
        <v>12.119268996500001</v>
      </c>
      <c r="HK24" s="352">
        <v>9.6189881324000002</v>
      </c>
      <c r="HL24" s="352">
        <v>11.0110423682</v>
      </c>
      <c r="HM24" s="352">
        <v>12.539851222099999</v>
      </c>
      <c r="HN24" s="352">
        <v>6.1324041812000001</v>
      </c>
      <c r="HO24" s="352">
        <v>12.062546537599999</v>
      </c>
      <c r="HP24" s="352">
        <v>10.883557636000001</v>
      </c>
      <c r="HQ24" s="352">
        <v>11.5057915058</v>
      </c>
      <c r="HR24" s="352">
        <v>10.220729366600001</v>
      </c>
      <c r="HS24" s="352">
        <v>9.2274678112000004</v>
      </c>
      <c r="HT24" s="352">
        <v>6.7833698031000003</v>
      </c>
      <c r="HU24" s="352">
        <v>12.9139072848</v>
      </c>
      <c r="HV24" s="352">
        <v>13.235294117600001</v>
      </c>
      <c r="HW24" s="352">
        <v>10.4838709677</v>
      </c>
      <c r="HX24" s="352">
        <v>7.8014184396999999</v>
      </c>
      <c r="HY24" s="352">
        <v>9.9500416319999996</v>
      </c>
      <c r="HZ24" s="352">
        <v>11.3479262673</v>
      </c>
      <c r="IA24" s="352">
        <v>11.778992106900001</v>
      </c>
      <c r="IB24" s="352">
        <v>8.0608365019000008</v>
      </c>
      <c r="IC24" s="352">
        <v>8.2441676898999994</v>
      </c>
      <c r="ID24" s="352">
        <v>5.8884297521000004</v>
      </c>
      <c r="IE24" s="352">
        <v>15.040286481600001</v>
      </c>
      <c r="IF24" s="352">
        <v>11.017187940299999</v>
      </c>
      <c r="IG24" s="352">
        <v>9.3048915042000004</v>
      </c>
      <c r="IH24" s="352">
        <v>6.2322126284000001</v>
      </c>
      <c r="II24" s="352">
        <v>8.9583333333000006</v>
      </c>
      <c r="IJ24" s="352">
        <v>10.2692548528</v>
      </c>
      <c r="IK24" s="352">
        <v>6.3623830335999996</v>
      </c>
      <c r="IL24" s="352">
        <v>11.6548042705</v>
      </c>
      <c r="IM24" s="352">
        <v>8.5995085995</v>
      </c>
      <c r="IN24" s="352">
        <v>7.8076202374000001</v>
      </c>
      <c r="IO24" s="352">
        <v>11.2403100775</v>
      </c>
      <c r="IP24" s="352">
        <v>6.9913589944999996</v>
      </c>
      <c r="IQ24" s="352">
        <v>8.0200501252999992</v>
      </c>
      <c r="IR24" s="352">
        <v>9.4920472037000003</v>
      </c>
      <c r="IS24" s="352">
        <v>7.0102521474000001</v>
      </c>
      <c r="IT24" s="352">
        <v>6.8739770867000001</v>
      </c>
      <c r="IU24" s="352">
        <v>7.1978021977999997</v>
      </c>
      <c r="IV24" s="352">
        <v>7.0303030302999998</v>
      </c>
      <c r="IW24" s="352">
        <v>10.693970420899999</v>
      </c>
      <c r="IX24" s="352">
        <v>8.5040983607000005</v>
      </c>
      <c r="IY24" s="352">
        <v>7.7348066298000004</v>
      </c>
      <c r="IZ24" s="352">
        <v>12.4643196955</v>
      </c>
      <c r="JA24" s="352">
        <v>10.1672240803</v>
      </c>
      <c r="JB24" s="352">
        <v>11.6851972967</v>
      </c>
      <c r="JC24" s="352">
        <v>8.9836660616999993</v>
      </c>
      <c r="JD24" s="352">
        <v>7.1816012149999997</v>
      </c>
      <c r="JE24" s="352">
        <v>7.6885996625999997</v>
      </c>
      <c r="JF24" s="352">
        <v>11.393619573</v>
      </c>
      <c r="JG24" s="352">
        <v>9.5577230737000001</v>
      </c>
      <c r="JH24" s="352">
        <v>7.4905500270000003</v>
      </c>
      <c r="JI24" s="352">
        <v>7.5566750630000001</v>
      </c>
      <c r="JJ24" s="352">
        <v>9.0796405329999992</v>
      </c>
      <c r="JK24" s="352">
        <v>12.624584717599999</v>
      </c>
      <c r="JL24" s="352">
        <v>9.2348284960000004</v>
      </c>
      <c r="JM24" s="352">
        <v>6.4399421128999998</v>
      </c>
      <c r="JN24" s="352">
        <v>10.3146853147</v>
      </c>
      <c r="JO24" s="352">
        <v>13.2743362832</v>
      </c>
      <c r="JP24" s="352">
        <v>14.4770736734</v>
      </c>
      <c r="JQ24" s="352">
        <v>11.018237082100001</v>
      </c>
      <c r="JR24" s="352">
        <v>7.4034334764</v>
      </c>
      <c r="JS24" s="352">
        <v>9.9611901681999999</v>
      </c>
      <c r="JT24" s="352">
        <v>12.9682997118</v>
      </c>
      <c r="JU24" s="352">
        <v>10.4838709677</v>
      </c>
      <c r="JV24" s="352">
        <v>8.1186094069999992</v>
      </c>
      <c r="JW24" s="352">
        <v>8.0882352941000004</v>
      </c>
      <c r="JX24" s="352">
        <v>8.6750788643999996</v>
      </c>
      <c r="JY24" s="352">
        <v>8.5341365461999992</v>
      </c>
      <c r="JZ24" s="352">
        <v>11.0469909316</v>
      </c>
      <c r="KA24" s="352">
        <v>7.7928138124000004</v>
      </c>
      <c r="KB24" s="352">
        <v>9.1876208896999998</v>
      </c>
      <c r="KC24" s="352">
        <v>7.7049855788999997</v>
      </c>
      <c r="KD24" s="352">
        <v>8.0350620891000002</v>
      </c>
      <c r="KE24" s="352">
        <v>12.1073672187</v>
      </c>
      <c r="KF24" s="352">
        <v>10.8527131783</v>
      </c>
      <c r="KG24" s="352">
        <v>9.0265486726000006</v>
      </c>
      <c r="KH24" s="352">
        <v>9.3037861972028058</v>
      </c>
      <c r="KI24" s="352" t="s">
        <v>1780</v>
      </c>
      <c r="KJ24" s="352" t="s">
        <v>1780</v>
      </c>
      <c r="KK24" s="352" t="s">
        <v>1780</v>
      </c>
      <c r="KL24" s="352" t="s">
        <v>1780</v>
      </c>
      <c r="KM24" s="352" t="s">
        <v>1780</v>
      </c>
      <c r="KN24" s="352" t="s">
        <v>1780</v>
      </c>
      <c r="KO24" s="352" t="s">
        <v>1780</v>
      </c>
      <c r="KP24" s="352" t="s">
        <v>1780</v>
      </c>
      <c r="KQ24" s="352" t="s">
        <v>1780</v>
      </c>
      <c r="KR24" s="352" t="s">
        <v>1780</v>
      </c>
      <c r="KS24" s="352" t="s">
        <v>1780</v>
      </c>
      <c r="KT24" s="352" t="s">
        <v>1780</v>
      </c>
      <c r="KU24" s="352" t="s">
        <v>1780</v>
      </c>
      <c r="KV24" s="352" t="s">
        <v>1780</v>
      </c>
      <c r="KW24" s="352" t="s">
        <v>1780</v>
      </c>
      <c r="KX24" s="352" t="s">
        <v>1780</v>
      </c>
      <c r="KY24" s="352" t="s">
        <v>1780</v>
      </c>
      <c r="KZ24" s="352" t="s">
        <v>1780</v>
      </c>
      <c r="LA24" s="352" t="s">
        <v>1780</v>
      </c>
      <c r="LB24" s="352" t="s">
        <v>1780</v>
      </c>
      <c r="LC24" s="352" t="s">
        <v>1780</v>
      </c>
      <c r="LD24" s="352" t="s">
        <v>1780</v>
      </c>
      <c r="LE24" s="352" t="s">
        <v>1780</v>
      </c>
      <c r="LF24" s="352" t="s">
        <v>1780</v>
      </c>
      <c r="LG24" s="352" t="s">
        <v>1780</v>
      </c>
      <c r="LH24" s="352" t="s">
        <v>1780</v>
      </c>
      <c r="LI24" s="352" t="s">
        <v>1780</v>
      </c>
      <c r="LJ24" s="352" t="s">
        <v>1780</v>
      </c>
      <c r="LK24" s="352" t="s">
        <v>1780</v>
      </c>
      <c r="LL24" s="352" t="s">
        <v>1780</v>
      </c>
      <c r="LM24" s="352" t="s">
        <v>1780</v>
      </c>
      <c r="LN24" s="352" t="s">
        <v>1780</v>
      </c>
      <c r="LO24" s="352" t="s">
        <v>1780</v>
      </c>
      <c r="LP24" s="352" t="s">
        <v>1780</v>
      </c>
      <c r="LQ24" s="352" t="s">
        <v>1780</v>
      </c>
      <c r="LR24" s="352" t="s">
        <v>1780</v>
      </c>
      <c r="LS24" s="352" t="s">
        <v>1780</v>
      </c>
      <c r="LT24" s="352" t="s">
        <v>1780</v>
      </c>
      <c r="LU24" s="352" t="s">
        <v>1780</v>
      </c>
      <c r="LV24" s="352" t="s">
        <v>1780</v>
      </c>
      <c r="LW24" s="352" t="s">
        <v>1780</v>
      </c>
      <c r="LX24" s="352" t="s">
        <v>1780</v>
      </c>
      <c r="LY24" s="352" t="s">
        <v>1780</v>
      </c>
      <c r="LZ24" s="352" t="s">
        <v>1780</v>
      </c>
      <c r="MA24" s="352" t="s">
        <v>1780</v>
      </c>
      <c r="MB24" s="352" t="s">
        <v>1780</v>
      </c>
      <c r="MC24" s="352" t="s">
        <v>1780</v>
      </c>
      <c r="MD24" s="352" t="s">
        <v>1780</v>
      </c>
      <c r="ME24" s="352" t="s">
        <v>1780</v>
      </c>
      <c r="MF24" s="352" t="s">
        <v>1780</v>
      </c>
      <c r="MG24" s="352" t="s">
        <v>1780</v>
      </c>
      <c r="MH24" s="352" t="s">
        <v>1780</v>
      </c>
      <c r="MI24" s="352" t="s">
        <v>1780</v>
      </c>
      <c r="MJ24" s="352" t="s">
        <v>1780</v>
      </c>
      <c r="MK24" s="352" t="s">
        <v>1780</v>
      </c>
      <c r="ML24" s="352" t="s">
        <v>1780</v>
      </c>
      <c r="MM24" s="352" t="s">
        <v>1780</v>
      </c>
      <c r="MN24" s="352" t="s">
        <v>1780</v>
      </c>
      <c r="MO24" s="352" t="s">
        <v>1780</v>
      </c>
      <c r="MP24" s="352" t="s">
        <v>1780</v>
      </c>
      <c r="MQ24" s="352" t="s">
        <v>1780</v>
      </c>
      <c r="MR24" s="352" t="s">
        <v>1780</v>
      </c>
      <c r="MS24" s="352" t="s">
        <v>1780</v>
      </c>
      <c r="MT24" s="352" t="s">
        <v>1780</v>
      </c>
      <c r="MU24" s="352" t="s">
        <v>1780</v>
      </c>
      <c r="MV24" s="352" t="s">
        <v>1780</v>
      </c>
      <c r="MW24" s="352" t="s">
        <v>1780</v>
      </c>
      <c r="MX24" s="352" t="s">
        <v>1780</v>
      </c>
      <c r="MY24" s="352" t="s">
        <v>1780</v>
      </c>
      <c r="MZ24" s="352" t="s">
        <v>1780</v>
      </c>
      <c r="NA24" s="352" t="s">
        <v>1780</v>
      </c>
      <c r="NB24" s="352" t="s">
        <v>1780</v>
      </c>
      <c r="NC24" s="352" t="s">
        <v>1780</v>
      </c>
      <c r="ND24" s="352" t="s">
        <v>1780</v>
      </c>
      <c r="NE24" s="352" t="s">
        <v>1780</v>
      </c>
      <c r="NF24" s="352" t="s">
        <v>1780</v>
      </c>
      <c r="NG24" s="352" t="s">
        <v>1780</v>
      </c>
      <c r="NH24" s="352" t="s">
        <v>1780</v>
      </c>
      <c r="NI24" s="352" t="s">
        <v>1780</v>
      </c>
      <c r="NJ24" s="352" t="s">
        <v>1780</v>
      </c>
      <c r="NK24" s="352" t="s">
        <v>1780</v>
      </c>
      <c r="NL24" s="352" t="s">
        <v>1780</v>
      </c>
      <c r="NM24" s="352" t="s">
        <v>1780</v>
      </c>
      <c r="NN24" s="352" t="s">
        <v>1780</v>
      </c>
      <c r="NO24" s="352" t="s">
        <v>1780</v>
      </c>
      <c r="NP24" s="352" t="s">
        <v>1780</v>
      </c>
      <c r="NQ24" s="352" t="s">
        <v>1780</v>
      </c>
      <c r="NR24" s="352" t="s">
        <v>1780</v>
      </c>
      <c r="NS24" s="352" t="s">
        <v>1780</v>
      </c>
      <c r="NT24" s="352" t="s">
        <v>1780</v>
      </c>
      <c r="NU24" s="352" t="s">
        <v>1780</v>
      </c>
      <c r="NV24" s="352" t="s">
        <v>1780</v>
      </c>
      <c r="NW24" s="352" t="s">
        <v>1780</v>
      </c>
      <c r="NX24" s="352" t="s">
        <v>1780</v>
      </c>
      <c r="NY24" s="352" t="s">
        <v>1780</v>
      </c>
      <c r="NZ24" s="352" t="s">
        <v>1780</v>
      </c>
      <c r="OA24" s="352" t="s">
        <v>1780</v>
      </c>
      <c r="OB24" s="352" t="s">
        <v>1780</v>
      </c>
      <c r="OC24" s="352" t="s">
        <v>1780</v>
      </c>
      <c r="OD24" s="352" t="s">
        <v>1780</v>
      </c>
      <c r="OE24" s="352" t="s">
        <v>1780</v>
      </c>
      <c r="OF24" s="352" t="s">
        <v>1780</v>
      </c>
      <c r="OG24" s="352" t="s">
        <v>1780</v>
      </c>
      <c r="OH24" s="352" t="s">
        <v>1780</v>
      </c>
      <c r="OI24" s="352" t="s">
        <v>1780</v>
      </c>
      <c r="OJ24" s="352" t="s">
        <v>1780</v>
      </c>
      <c r="OK24" s="352" t="s">
        <v>1780</v>
      </c>
      <c r="OL24" s="352" t="s">
        <v>1780</v>
      </c>
      <c r="OM24" s="352" t="s">
        <v>1780</v>
      </c>
      <c r="ON24" s="352" t="s">
        <v>1780</v>
      </c>
      <c r="OO24" s="352" t="s">
        <v>1780</v>
      </c>
      <c r="OP24" s="352" t="s">
        <v>1780</v>
      </c>
      <c r="OQ24" s="352" t="s">
        <v>1780</v>
      </c>
      <c r="OR24" s="352" t="s">
        <v>1780</v>
      </c>
      <c r="OS24" s="352" t="s">
        <v>1780</v>
      </c>
      <c r="OT24" s="352" t="s">
        <v>1780</v>
      </c>
      <c r="OU24" s="352" t="s">
        <v>1780</v>
      </c>
      <c r="OV24" s="352" t="s">
        <v>1780</v>
      </c>
      <c r="OW24" s="352" t="s">
        <v>1780</v>
      </c>
      <c r="OX24" s="352" t="s">
        <v>1780</v>
      </c>
      <c r="OY24" s="352" t="s">
        <v>1780</v>
      </c>
      <c r="OZ24" s="352" t="s">
        <v>1780</v>
      </c>
      <c r="PA24" s="352" t="s">
        <v>1780</v>
      </c>
      <c r="PB24" s="352" t="s">
        <v>1780</v>
      </c>
      <c r="PC24" s="352" t="s">
        <v>1780</v>
      </c>
      <c r="PD24" s="352" t="s">
        <v>1780</v>
      </c>
      <c r="PE24" s="352" t="s">
        <v>1780</v>
      </c>
      <c r="PF24" s="352" t="s">
        <v>1780</v>
      </c>
      <c r="PG24" s="352" t="s">
        <v>1780</v>
      </c>
      <c r="PH24" s="352" t="s">
        <v>1780</v>
      </c>
      <c r="PI24" s="352" t="s">
        <v>1780</v>
      </c>
      <c r="PJ24" s="352" t="s">
        <v>1780</v>
      </c>
      <c r="PK24" s="352" t="s">
        <v>1780</v>
      </c>
      <c r="PL24" s="352" t="s">
        <v>1780</v>
      </c>
      <c r="PM24" s="352" t="s">
        <v>1780</v>
      </c>
      <c r="PN24" s="352" t="s">
        <v>1780</v>
      </c>
      <c r="PO24" s="352" t="s">
        <v>1780</v>
      </c>
      <c r="PP24" s="352" t="s">
        <v>1780</v>
      </c>
      <c r="PQ24" s="352" t="s">
        <v>1780</v>
      </c>
      <c r="PR24" s="352" t="s">
        <v>1780</v>
      </c>
      <c r="PS24" s="352" t="s">
        <v>1780</v>
      </c>
      <c r="PT24" s="352" t="s">
        <v>1780</v>
      </c>
      <c r="PU24" s="352" t="s">
        <v>1780</v>
      </c>
      <c r="PV24" s="352" t="s">
        <v>1780</v>
      </c>
      <c r="PW24" s="352" t="s">
        <v>1780</v>
      </c>
      <c r="PX24" s="352" t="s">
        <v>1780</v>
      </c>
      <c r="PY24" s="352" t="s">
        <v>1780</v>
      </c>
      <c r="PZ24" s="352" t="s">
        <v>1780</v>
      </c>
      <c r="QA24" s="352" t="s">
        <v>1780</v>
      </c>
      <c r="QB24" s="352" t="s">
        <v>1780</v>
      </c>
      <c r="QC24" s="352" t="s">
        <v>1780</v>
      </c>
      <c r="QD24" s="352" t="s">
        <v>1780</v>
      </c>
      <c r="QE24" s="352" t="s">
        <v>1780</v>
      </c>
      <c r="QF24" s="352" t="s">
        <v>1780</v>
      </c>
      <c r="QG24" s="352" t="s">
        <v>1780</v>
      </c>
      <c r="QH24" s="352" t="s">
        <v>1780</v>
      </c>
      <c r="QI24" s="352" t="s">
        <v>1780</v>
      </c>
      <c r="QJ24" s="352" t="s">
        <v>1780</v>
      </c>
      <c r="QK24" s="352" t="s">
        <v>1780</v>
      </c>
      <c r="QL24" s="352" t="s">
        <v>1780</v>
      </c>
      <c r="QM24" s="352" t="s">
        <v>1780</v>
      </c>
      <c r="QN24" s="352" t="s">
        <v>1780</v>
      </c>
      <c r="QO24" s="352" t="s">
        <v>1780</v>
      </c>
      <c r="QP24" s="352" t="s">
        <v>1780</v>
      </c>
      <c r="QQ24" s="352" t="s">
        <v>1780</v>
      </c>
      <c r="QR24" s="352" t="s">
        <v>1780</v>
      </c>
      <c r="QS24" s="352" t="s">
        <v>1780</v>
      </c>
      <c r="QT24" s="352" t="s">
        <v>1780</v>
      </c>
      <c r="QU24" s="352" t="s">
        <v>1780</v>
      </c>
      <c r="QV24" s="352" t="s">
        <v>1780</v>
      </c>
      <c r="QW24" s="352" t="s">
        <v>1780</v>
      </c>
      <c r="QX24" s="352" t="s">
        <v>1780</v>
      </c>
      <c r="QY24" s="352" t="s">
        <v>1780</v>
      </c>
      <c r="QZ24" s="352" t="s">
        <v>1780</v>
      </c>
      <c r="RA24" s="352" t="s">
        <v>1780</v>
      </c>
      <c r="RB24" s="352" t="s">
        <v>1780</v>
      </c>
      <c r="RC24" s="352" t="s">
        <v>1780</v>
      </c>
      <c r="RD24" s="352" t="s">
        <v>1780</v>
      </c>
      <c r="RE24" s="352" t="s">
        <v>1780</v>
      </c>
      <c r="RF24" s="352" t="s">
        <v>1780</v>
      </c>
      <c r="RG24" s="352" t="s">
        <v>1780</v>
      </c>
      <c r="RH24" s="352" t="s">
        <v>1780</v>
      </c>
      <c r="RI24" s="352" t="s">
        <v>1780</v>
      </c>
      <c r="RJ24" s="352" t="s">
        <v>1780</v>
      </c>
      <c r="RK24" s="352" t="s">
        <v>1780</v>
      </c>
      <c r="RL24" s="352" t="s">
        <v>1780</v>
      </c>
      <c r="RM24" s="352" t="s">
        <v>1780</v>
      </c>
      <c r="RN24" s="352" t="s">
        <v>1780</v>
      </c>
      <c r="RO24" s="352" t="s">
        <v>1780</v>
      </c>
      <c r="RP24" s="352" t="s">
        <v>1780</v>
      </c>
      <c r="RQ24" s="352" t="s">
        <v>1780</v>
      </c>
      <c r="RR24" s="352" t="s">
        <v>1780</v>
      </c>
      <c r="RS24" s="352" t="s">
        <v>1780</v>
      </c>
      <c r="RT24" s="352" t="s">
        <v>1780</v>
      </c>
      <c r="RU24" s="352" t="s">
        <v>1780</v>
      </c>
      <c r="RV24" s="352" t="s">
        <v>1780</v>
      </c>
      <c r="RW24" s="352" t="s">
        <v>1780</v>
      </c>
      <c r="RX24" s="352" t="s">
        <v>1780</v>
      </c>
      <c r="RY24" s="352" t="s">
        <v>1780</v>
      </c>
      <c r="RZ24" s="352" t="s">
        <v>1780</v>
      </c>
      <c r="SA24" s="352" t="s">
        <v>1780</v>
      </c>
      <c r="SB24" s="352" t="s">
        <v>1780</v>
      </c>
      <c r="SC24" s="352" t="s">
        <v>1780</v>
      </c>
      <c r="SD24" s="352" t="s">
        <v>1780</v>
      </c>
      <c r="SE24" s="352" t="s">
        <v>1780</v>
      </c>
      <c r="SF24" s="352" t="s">
        <v>1780</v>
      </c>
      <c r="SG24" s="352" t="s">
        <v>1780</v>
      </c>
      <c r="SH24" s="352" t="s">
        <v>1780</v>
      </c>
      <c r="SI24" s="352" t="s">
        <v>1780</v>
      </c>
      <c r="SJ24" s="352" t="s">
        <v>1780</v>
      </c>
      <c r="SK24" s="352" t="s">
        <v>1780</v>
      </c>
      <c r="SL24" s="352" t="s">
        <v>1780</v>
      </c>
      <c r="SM24" s="352" t="s">
        <v>1780</v>
      </c>
      <c r="SN24" s="352" t="s">
        <v>1780</v>
      </c>
      <c r="SO24" s="352" t="s">
        <v>1780</v>
      </c>
      <c r="SP24" s="352" t="s">
        <v>1780</v>
      </c>
      <c r="SQ24" s="352" t="s">
        <v>1780</v>
      </c>
      <c r="SR24" s="352" t="s">
        <v>1780</v>
      </c>
      <c r="SS24" s="352" t="s">
        <v>1780</v>
      </c>
      <c r="ST24" s="352" t="s">
        <v>1780</v>
      </c>
      <c r="SU24" s="352" t="s">
        <v>1780</v>
      </c>
      <c r="SV24" s="352" t="s">
        <v>1780</v>
      </c>
      <c r="SW24" s="352" t="s">
        <v>1780</v>
      </c>
      <c r="SX24" s="352" t="s">
        <v>1780</v>
      </c>
      <c r="SY24" s="352" t="s">
        <v>1780</v>
      </c>
      <c r="SZ24" s="352" t="s">
        <v>1780</v>
      </c>
      <c r="TA24" s="352" t="s">
        <v>1780</v>
      </c>
      <c r="TB24" s="352" t="s">
        <v>1780</v>
      </c>
      <c r="TC24" s="352" t="s">
        <v>1780</v>
      </c>
      <c r="TD24" s="352" t="s">
        <v>1780</v>
      </c>
      <c r="TE24" s="352" t="s">
        <v>1780</v>
      </c>
      <c r="TF24" s="352" t="s">
        <v>1780</v>
      </c>
      <c r="TG24" s="352" t="s">
        <v>1780</v>
      </c>
      <c r="TH24" s="352" t="s">
        <v>1780</v>
      </c>
      <c r="TI24" s="352" t="s">
        <v>1780</v>
      </c>
      <c r="TJ24" s="352" t="s">
        <v>1780</v>
      </c>
      <c r="TK24" s="352" t="s">
        <v>1780</v>
      </c>
      <c r="TL24" s="352" t="s">
        <v>1780</v>
      </c>
      <c r="TM24" s="352" t="s">
        <v>1780</v>
      </c>
      <c r="TN24" s="352" t="s">
        <v>1780</v>
      </c>
      <c r="TO24" s="352" t="s">
        <v>1780</v>
      </c>
      <c r="TP24" s="352" t="s">
        <v>1780</v>
      </c>
      <c r="TQ24" s="352" t="s">
        <v>1780</v>
      </c>
      <c r="TR24" s="352" t="s">
        <v>1780</v>
      </c>
      <c r="TS24" s="352" t="s">
        <v>1780</v>
      </c>
      <c r="TT24" s="352" t="s">
        <v>1780</v>
      </c>
      <c r="TU24" s="352" t="s">
        <v>1780</v>
      </c>
      <c r="TV24" s="352" t="s">
        <v>1780</v>
      </c>
      <c r="TW24" s="352" t="s">
        <v>1780</v>
      </c>
      <c r="TX24" s="352" t="s">
        <v>1780</v>
      </c>
      <c r="TY24" s="352" t="s">
        <v>1780</v>
      </c>
      <c r="TZ24" s="352" t="s">
        <v>1780</v>
      </c>
      <c r="UA24" s="352" t="s">
        <v>1780</v>
      </c>
      <c r="UB24" s="352" t="s">
        <v>1780</v>
      </c>
      <c r="UC24" s="352" t="s">
        <v>1780</v>
      </c>
      <c r="UD24" s="352" t="s">
        <v>1780</v>
      </c>
      <c r="UE24" s="352" t="s">
        <v>1780</v>
      </c>
      <c r="UF24" s="352" t="s">
        <v>1780</v>
      </c>
      <c r="UG24" s="352" t="s">
        <v>1780</v>
      </c>
      <c r="UH24" s="352" t="s">
        <v>1780</v>
      </c>
      <c r="UI24" s="352" t="s">
        <v>1780</v>
      </c>
      <c r="UJ24" s="352" t="s">
        <v>1780</v>
      </c>
      <c r="UK24" s="352" t="s">
        <v>1780</v>
      </c>
      <c r="UL24" s="352" t="s">
        <v>1780</v>
      </c>
      <c r="UM24" s="352" t="s">
        <v>1780</v>
      </c>
      <c r="UN24" s="352" t="s">
        <v>1780</v>
      </c>
      <c r="UO24" s="352" t="s">
        <v>1780</v>
      </c>
      <c r="UP24" s="352" t="s">
        <v>1780</v>
      </c>
      <c r="UQ24" s="352" t="s">
        <v>1780</v>
      </c>
      <c r="UR24" s="352" t="s">
        <v>1780</v>
      </c>
      <c r="US24" s="352" t="s">
        <v>1780</v>
      </c>
      <c r="UT24" s="352" t="s">
        <v>1780</v>
      </c>
      <c r="UU24" s="352" t="s">
        <v>1780</v>
      </c>
      <c r="UV24" s="352" t="s">
        <v>1780</v>
      </c>
      <c r="UW24" s="352" t="s">
        <v>1780</v>
      </c>
      <c r="UX24" s="352" t="s">
        <v>1780</v>
      </c>
      <c r="UY24" s="352" t="s">
        <v>1780</v>
      </c>
      <c r="UZ24" s="352" t="s">
        <v>1780</v>
      </c>
      <c r="VA24" s="352" t="s">
        <v>1780</v>
      </c>
      <c r="VB24" s="352" t="s">
        <v>1780</v>
      </c>
      <c r="VC24" s="352" t="s">
        <v>1780</v>
      </c>
      <c r="VD24" s="352" t="s">
        <v>1780</v>
      </c>
      <c r="VE24" s="352" t="s">
        <v>1780</v>
      </c>
      <c r="VF24" s="352" t="s">
        <v>1780</v>
      </c>
      <c r="VG24" s="352" t="s">
        <v>1780</v>
      </c>
      <c r="VH24" s="352" t="s">
        <v>1780</v>
      </c>
      <c r="VI24" s="352" t="s">
        <v>1780</v>
      </c>
      <c r="VJ24" s="352" t="s">
        <v>1780</v>
      </c>
      <c r="VK24" s="352" t="s">
        <v>1780</v>
      </c>
      <c r="VL24" s="352" t="s">
        <v>1780</v>
      </c>
      <c r="VM24" s="352" t="s">
        <v>1780</v>
      </c>
      <c r="VN24" s="352">
        <v>2876.3304776150012</v>
      </c>
      <c r="VO24" s="352" t="s">
        <v>1780</v>
      </c>
      <c r="VP24" s="352">
        <v>8.4807638304000008</v>
      </c>
      <c r="VQ24" s="352">
        <v>8.5307105580000009</v>
      </c>
      <c r="VR24" s="352">
        <v>10.539736506600001</v>
      </c>
      <c r="VS24" s="352">
        <v>8.3792723264000006</v>
      </c>
      <c r="VT24" s="352">
        <v>11.592434411199999</v>
      </c>
      <c r="VU24" s="352">
        <v>7.6530612245</v>
      </c>
      <c r="VV24" s="352">
        <v>9.8296199214000008</v>
      </c>
      <c r="VW24" s="352">
        <v>8.8060169225999996</v>
      </c>
      <c r="VX24" s="352">
        <v>11.5384615385</v>
      </c>
      <c r="VY24" s="352">
        <v>9.8760650658000007</v>
      </c>
      <c r="VZ24" s="352">
        <v>11.43847487</v>
      </c>
      <c r="WA24" s="352">
        <v>9.8146128679999993</v>
      </c>
      <c r="WB24" s="352">
        <v>8</v>
      </c>
      <c r="WC24" s="352">
        <v>12.886327920399999</v>
      </c>
      <c r="WD24" s="352">
        <v>11.517882286700001</v>
      </c>
      <c r="WE24" s="352">
        <v>9.1703056769</v>
      </c>
      <c r="WF24" s="352">
        <v>11.396825396800001</v>
      </c>
      <c r="WG24" s="352">
        <v>9.7122302158</v>
      </c>
      <c r="WH24" s="352">
        <v>11.5278922781</v>
      </c>
      <c r="WI24" s="352">
        <v>8.7092066860999999</v>
      </c>
      <c r="WJ24" s="352">
        <v>12.357303558</v>
      </c>
      <c r="WK24" s="352">
        <v>9.9678456592</v>
      </c>
      <c r="WL24" s="352">
        <v>12.5258086717</v>
      </c>
      <c r="WM24" s="352">
        <v>10.1298701299</v>
      </c>
      <c r="WN24" s="352">
        <v>12.839737582</v>
      </c>
      <c r="WO24" s="352">
        <v>9.6242584047000008</v>
      </c>
      <c r="WP24" s="352">
        <v>10.8843537415</v>
      </c>
      <c r="WQ24" s="352">
        <v>7.7852004110999999</v>
      </c>
      <c r="WR24" s="352">
        <v>12.6019945603</v>
      </c>
      <c r="WS24" s="352">
        <v>7.4183976261</v>
      </c>
      <c r="WT24" s="352">
        <v>14.4171779141</v>
      </c>
      <c r="WU24" s="352">
        <v>5.9661915810000004</v>
      </c>
      <c r="WV24" s="352">
        <v>9.4017094016999998</v>
      </c>
      <c r="WW24" s="352">
        <v>9.2105263157999993</v>
      </c>
      <c r="WX24" s="352">
        <v>9.3904761904999994</v>
      </c>
      <c r="WY24" s="352">
        <v>11.665790856499999</v>
      </c>
      <c r="WZ24" s="352">
        <v>10.744781783700001</v>
      </c>
      <c r="XA24" s="352">
        <v>12.0184899846</v>
      </c>
      <c r="XB24" s="352">
        <v>13.1363922062</v>
      </c>
      <c r="XC24" s="352">
        <v>8.1609837897999995</v>
      </c>
      <c r="XD24" s="352">
        <v>9.9834788765999996</v>
      </c>
      <c r="XE24" s="352">
        <v>9.0944322439</v>
      </c>
      <c r="XF24" s="352">
        <v>11.662726556300001</v>
      </c>
      <c r="XG24" s="352">
        <v>10.0681909346</v>
      </c>
      <c r="XH24" s="352">
        <v>14.4492911668</v>
      </c>
      <c r="XI24" s="352">
        <v>12.7627627628</v>
      </c>
      <c r="XJ24" s="352">
        <v>7.8758949880999998</v>
      </c>
      <c r="XK24" s="352">
        <v>8.1174438687000006</v>
      </c>
      <c r="XL24" s="352">
        <v>8.4697323979999997</v>
      </c>
      <c r="XM24" s="352">
        <v>10.7285828663</v>
      </c>
      <c r="XN24" s="352">
        <v>8.4529505581999995</v>
      </c>
      <c r="XO24" s="352">
        <v>9.3858186946999993</v>
      </c>
      <c r="XP24" s="352">
        <v>14.1725352113</v>
      </c>
      <c r="XQ24" s="352">
        <v>8.9887640448999999</v>
      </c>
      <c r="XR24" s="352">
        <v>13.884297520700001</v>
      </c>
      <c r="XS24" s="352">
        <v>8.5677196019000004</v>
      </c>
      <c r="XT24" s="352">
        <v>11.093009478700001</v>
      </c>
      <c r="XU24" s="352">
        <v>8.9090262503000002</v>
      </c>
      <c r="XV24" s="352">
        <v>10.994764397899999</v>
      </c>
      <c r="XW24" s="352">
        <v>6.4924114671000002</v>
      </c>
      <c r="XX24" s="352">
        <v>12.7786032689</v>
      </c>
      <c r="XY24" s="352">
        <v>11.5834218916</v>
      </c>
      <c r="XZ24" s="352">
        <v>13.233779608700001</v>
      </c>
      <c r="YA24" s="352">
        <v>8.2626803510000002</v>
      </c>
      <c r="YB24" s="352">
        <v>9.5667870036</v>
      </c>
      <c r="YC24" s="352">
        <v>10.294906166200001</v>
      </c>
      <c r="YD24" s="352">
        <v>12.5328659071</v>
      </c>
      <c r="YE24" s="352">
        <v>9.7039473683999997</v>
      </c>
      <c r="YF24" s="352">
        <v>11.214470284200001</v>
      </c>
      <c r="YG24" s="352">
        <v>10.735812578199999</v>
      </c>
      <c r="YH24" s="352">
        <v>10.0654664484</v>
      </c>
      <c r="YI24" s="352">
        <v>9.2540132199999992</v>
      </c>
      <c r="YJ24" s="352">
        <v>12.4893071001</v>
      </c>
      <c r="YK24" s="352">
        <v>9.9218280215999997</v>
      </c>
      <c r="YL24" s="352">
        <v>10.535635236799999</v>
      </c>
      <c r="YM24" s="352">
        <v>10.7815173987</v>
      </c>
      <c r="YN24" s="352">
        <v>10.197869102</v>
      </c>
      <c r="YO24" s="352">
        <v>8.4356435643999994</v>
      </c>
      <c r="YP24" s="352">
        <v>9.2118730809000002</v>
      </c>
      <c r="YQ24" s="352">
        <v>7.6794657762999998</v>
      </c>
      <c r="YR24" s="352">
        <v>9.9081987971000007</v>
      </c>
      <c r="YS24" s="352">
        <v>7.7233840304000001</v>
      </c>
      <c r="YT24" s="352">
        <v>11.820753312500001</v>
      </c>
      <c r="YU24" s="352">
        <v>8.9233347298000005</v>
      </c>
      <c r="YV24" s="352">
        <v>9.7242380261000001</v>
      </c>
      <c r="YW24" s="352">
        <v>11.171073934200001</v>
      </c>
      <c r="YX24" s="352">
        <v>10.267613326099999</v>
      </c>
      <c r="YY24" s="352">
        <v>8.5714285714000003</v>
      </c>
      <c r="YZ24" s="352">
        <v>9.0867052022999992</v>
      </c>
      <c r="ZA24" s="352">
        <v>6.6608864180999996</v>
      </c>
      <c r="ZB24" s="352">
        <v>8.7100330761000002</v>
      </c>
      <c r="ZC24" s="352">
        <v>6.9710116348</v>
      </c>
      <c r="ZD24" s="352">
        <v>7.6045627376000002</v>
      </c>
      <c r="ZE24" s="352">
        <v>8.8319832767000008</v>
      </c>
      <c r="ZF24" s="352">
        <v>10.925306577500001</v>
      </c>
      <c r="ZG24" s="352">
        <v>10.1608610115</v>
      </c>
      <c r="ZH24" s="352">
        <v>8.2186714010999999</v>
      </c>
      <c r="ZI24" s="352">
        <v>12.471290767099999</v>
      </c>
      <c r="ZJ24" s="352">
        <v>12.8368794326</v>
      </c>
      <c r="ZK24" s="352">
        <v>9.9420049709999994</v>
      </c>
      <c r="ZL24" s="352">
        <v>6.8875040997000001</v>
      </c>
      <c r="ZM24" s="352">
        <v>13.7578998542</v>
      </c>
      <c r="ZN24" s="352">
        <v>7.4375363161000001</v>
      </c>
      <c r="ZO24" s="352">
        <v>12.0967741935</v>
      </c>
      <c r="ZP24" s="352">
        <v>10.649327028</v>
      </c>
      <c r="ZQ24" s="352">
        <v>10.8484005563</v>
      </c>
      <c r="ZR24" s="352">
        <v>8.7783916512999998</v>
      </c>
      <c r="ZS24" s="352">
        <v>9.9609375</v>
      </c>
      <c r="ZT24" s="352">
        <v>6.2275057258000004</v>
      </c>
      <c r="ZU24" s="352">
        <v>11.410118406900001</v>
      </c>
      <c r="ZV24" s="352">
        <v>7.3680283528999997</v>
      </c>
      <c r="ZW24" s="352">
        <v>8.3569851782000004</v>
      </c>
      <c r="ZX24" s="352">
        <v>12.049729040500001</v>
      </c>
      <c r="ZY24" s="352">
        <v>9.9423631124000007</v>
      </c>
      <c r="ZZ24" s="352">
        <v>13.966987121300001</v>
      </c>
      <c r="AAA24" s="352">
        <v>9.5623987033999995</v>
      </c>
      <c r="AAB24" s="352">
        <v>12.2875816993</v>
      </c>
      <c r="AAC24" s="352">
        <v>7.7088948786999998</v>
      </c>
      <c r="AAD24" s="352">
        <v>8.0313625767999994</v>
      </c>
      <c r="AAE24" s="352">
        <v>14.5708582834</v>
      </c>
      <c r="AAF24" s="352">
        <v>6.0843373494000002</v>
      </c>
      <c r="AAG24" s="352">
        <v>9.2396727199999997</v>
      </c>
      <c r="AAH24" s="352">
        <v>10.1403061224</v>
      </c>
      <c r="AAI24" s="352">
        <v>12.181013950300001</v>
      </c>
      <c r="AAJ24" s="352">
        <v>7.1784248894999996</v>
      </c>
      <c r="AAK24" s="352">
        <v>8.5875706214999994</v>
      </c>
      <c r="AAL24" s="352">
        <v>11.743286299499999</v>
      </c>
      <c r="AAM24" s="352">
        <v>13.0929791271</v>
      </c>
      <c r="AAN24" s="352">
        <v>5.7906458797000004</v>
      </c>
      <c r="AAO24" s="352">
        <v>10.4146881925</v>
      </c>
      <c r="AAP24" s="352">
        <v>6.7820683532999997</v>
      </c>
      <c r="AAQ24" s="352">
        <v>5.6189113071000003</v>
      </c>
      <c r="AAR24" s="352">
        <v>9.3358395989999998</v>
      </c>
      <c r="AAS24" s="352">
        <v>9.7307221542000004</v>
      </c>
      <c r="AAT24" s="352">
        <v>13.663243075</v>
      </c>
      <c r="AAU24" s="352">
        <v>6.2237174095999999</v>
      </c>
      <c r="AAV24" s="352">
        <v>9.7297297297000007</v>
      </c>
      <c r="AAW24" s="352">
        <v>9.6153846154</v>
      </c>
      <c r="AAX24" s="352">
        <v>9.0611863615000008</v>
      </c>
      <c r="AAY24" s="352">
        <v>9.1388400703000006</v>
      </c>
      <c r="AAZ24" s="352">
        <v>11.353315168</v>
      </c>
      <c r="ABA24" s="352">
        <v>8.6854460093999997</v>
      </c>
      <c r="ABB24" s="352">
        <v>10.610405571499999</v>
      </c>
      <c r="ABC24" s="352">
        <v>12.347826087</v>
      </c>
      <c r="ABD24" s="352">
        <v>7.4240719909999999</v>
      </c>
      <c r="ABE24" s="352">
        <v>8.9649551752000001</v>
      </c>
      <c r="ABF24" s="352">
        <v>12.050739957699999</v>
      </c>
      <c r="ABG24" s="352">
        <v>8.0362846556999994</v>
      </c>
      <c r="ABH24" s="352">
        <v>8.2441787287999997</v>
      </c>
      <c r="ABI24" s="352">
        <v>8.7696335079000001</v>
      </c>
      <c r="ABJ24" s="352">
        <v>8.1852155683000003</v>
      </c>
      <c r="ABK24" s="352">
        <v>10.900473933600001</v>
      </c>
      <c r="ABL24" s="352">
        <v>10.5113636364</v>
      </c>
      <c r="ABM24" s="352">
        <v>10.498687664</v>
      </c>
      <c r="ABN24" s="352">
        <v>11.833550065000001</v>
      </c>
      <c r="ABO24" s="352">
        <v>9.9338101847000004</v>
      </c>
      <c r="ABP24" s="352">
        <v>9.1765036536999993</v>
      </c>
      <c r="ABQ24" s="352">
        <v>6.8833652008000001</v>
      </c>
      <c r="ABR24" s="352">
        <v>10.1409553641</v>
      </c>
      <c r="ABS24" s="352">
        <v>8.6872586872999999</v>
      </c>
      <c r="ABT24" s="352">
        <v>9.2566175304999998</v>
      </c>
      <c r="ABU24" s="352">
        <v>12.1509209745</v>
      </c>
      <c r="ABV24" s="352">
        <v>9.0565085772000007</v>
      </c>
      <c r="ABW24" s="352">
        <v>9.6685082872999999</v>
      </c>
      <c r="ABX24" s="352">
        <v>11.5846338535</v>
      </c>
      <c r="ABY24" s="352">
        <v>11.5594329335</v>
      </c>
      <c r="ABZ24" s="352">
        <v>7.5205640423000002</v>
      </c>
      <c r="ACA24" s="352">
        <v>9.4663278272000007</v>
      </c>
      <c r="ACB24" s="352">
        <v>8.6553816672000004</v>
      </c>
      <c r="ACC24" s="352">
        <v>10.283159463500001</v>
      </c>
      <c r="ACD24" s="352">
        <v>11.888111888099999</v>
      </c>
      <c r="ACE24" s="352">
        <v>7.8787878787999999</v>
      </c>
      <c r="ACF24" s="352">
        <v>8.1597960051000005</v>
      </c>
      <c r="ACG24" s="352">
        <v>13.4773662551</v>
      </c>
      <c r="ACH24" s="352">
        <v>8.6999999999999993</v>
      </c>
      <c r="ACI24" s="352">
        <v>13.1280388979</v>
      </c>
      <c r="ACJ24" s="352">
        <v>10.473815461299999</v>
      </c>
      <c r="ACK24" s="352">
        <v>11.177525403500001</v>
      </c>
      <c r="ACL24" s="352">
        <v>9.0832632463999996</v>
      </c>
      <c r="ACM24" s="352">
        <v>11.783783783800001</v>
      </c>
      <c r="ACN24" s="352">
        <v>8.4291187739000009</v>
      </c>
      <c r="ACO24" s="352">
        <v>11.5714899098</v>
      </c>
      <c r="ACP24" s="352">
        <v>9.2197370668000005</v>
      </c>
      <c r="ACQ24" s="352">
        <v>10.847299813799999</v>
      </c>
      <c r="ACR24" s="352">
        <v>11.4893617021</v>
      </c>
      <c r="ACS24" s="352">
        <v>8.9857308137</v>
      </c>
      <c r="ACT24" s="352">
        <v>8.2972739073999993</v>
      </c>
      <c r="ACU24" s="352">
        <v>13.0784708249</v>
      </c>
      <c r="ACV24" s="352">
        <v>10.928961748600001</v>
      </c>
      <c r="ACW24" s="352">
        <v>7.9675810474000004</v>
      </c>
      <c r="ACX24" s="352">
        <v>11.061946902700001</v>
      </c>
      <c r="ACY24" s="352">
        <v>10.195903829000001</v>
      </c>
      <c r="ACZ24" s="352">
        <v>7.8082863446999999</v>
      </c>
      <c r="ADA24" s="352">
        <v>7.8770752383999998</v>
      </c>
      <c r="ADB24" s="352">
        <v>5.5072463768000004</v>
      </c>
      <c r="ADC24" s="352">
        <v>8.7623220153000005</v>
      </c>
      <c r="ADD24" s="352">
        <v>8.1377151800000007</v>
      </c>
      <c r="ADE24" s="352">
        <v>8.5361787261999993</v>
      </c>
      <c r="ADF24" s="352">
        <v>8.6644077894000002</v>
      </c>
      <c r="ADG24" s="352">
        <v>10.0628930818</v>
      </c>
      <c r="ADH24" s="352">
        <v>7.1202531646000002</v>
      </c>
      <c r="ADI24" s="352">
        <v>8.8686605982</v>
      </c>
      <c r="ADJ24" s="352">
        <v>8.4663428174999993</v>
      </c>
      <c r="ADK24" s="352">
        <v>8.4840055633000002</v>
      </c>
      <c r="ADL24" s="352">
        <v>10.1560916278</v>
      </c>
      <c r="ADM24" s="352">
        <v>10.1986648436</v>
      </c>
      <c r="ADN24" s="352">
        <v>9.7631426921000006</v>
      </c>
      <c r="ADO24" s="352">
        <v>12.8975265018</v>
      </c>
      <c r="ADP24" s="352">
        <v>10.201793722</v>
      </c>
      <c r="ADQ24" s="352">
        <v>7.9133510168000001</v>
      </c>
      <c r="ADR24" s="352">
        <v>9.1419406575999993</v>
      </c>
      <c r="ADS24" s="352">
        <v>11.720021703700001</v>
      </c>
      <c r="ADT24" s="352">
        <v>9.2024539877000002</v>
      </c>
      <c r="ADU24" s="352">
        <v>6.7994505495000004</v>
      </c>
      <c r="ADV24" s="352">
        <v>12.1504339441</v>
      </c>
      <c r="ADW24" s="352">
        <v>9.7099621690000006</v>
      </c>
      <c r="ADX24" s="352">
        <v>11.146345330600001</v>
      </c>
      <c r="ADY24" s="352">
        <v>12.4275934702</v>
      </c>
      <c r="ADZ24" s="352">
        <v>5.9661016948999999</v>
      </c>
      <c r="AEA24" s="352">
        <v>11.842105263200001</v>
      </c>
      <c r="AEB24" s="352">
        <v>10.776361529500001</v>
      </c>
      <c r="AEC24" s="352">
        <v>11.4791987673</v>
      </c>
      <c r="AED24" s="352">
        <v>10.466830466799999</v>
      </c>
      <c r="AEE24" s="352">
        <v>8.7994542974000005</v>
      </c>
      <c r="AEF24" s="352">
        <v>6.8019747668999999</v>
      </c>
      <c r="AEG24" s="352">
        <v>12.468030690499999</v>
      </c>
      <c r="AEH24" s="352">
        <v>13.1707317073</v>
      </c>
      <c r="AEI24" s="352">
        <v>9.9871959026999999</v>
      </c>
      <c r="AEJ24" s="352">
        <v>7.8347578348000004</v>
      </c>
      <c r="AEK24" s="352">
        <v>9.9334995843999998</v>
      </c>
      <c r="AEL24" s="352">
        <v>11.205915813400001</v>
      </c>
      <c r="AEM24" s="352">
        <v>11.8134210206</v>
      </c>
      <c r="AEN24" s="352">
        <v>7.9163554891999999</v>
      </c>
      <c r="AEO24" s="352">
        <v>8.2124759741000002</v>
      </c>
      <c r="AEP24" s="352">
        <v>5.9328649492999999</v>
      </c>
      <c r="AEQ24" s="352">
        <v>14.6981627297</v>
      </c>
      <c r="AER24" s="352">
        <v>10.9401231114</v>
      </c>
      <c r="AES24" s="352">
        <v>9.2302079533000008</v>
      </c>
      <c r="AET24" s="352">
        <v>6.1717779688999999</v>
      </c>
      <c r="AEU24" s="352">
        <v>8.8993414863999991</v>
      </c>
      <c r="AEV24" s="352">
        <v>10.304743952200001</v>
      </c>
      <c r="AEW24" s="352">
        <v>6.3631296389000003</v>
      </c>
      <c r="AEX24" s="352">
        <v>11.876699909299999</v>
      </c>
      <c r="AEY24" s="352">
        <v>8.6741016108999993</v>
      </c>
      <c r="AEZ24" s="352">
        <v>7.7065351417999999</v>
      </c>
      <c r="AFA24" s="352">
        <v>10.714285714300001</v>
      </c>
      <c r="AFB24" s="352">
        <v>6.9495054658999997</v>
      </c>
      <c r="AFC24" s="352">
        <v>8.0100125155999997</v>
      </c>
      <c r="AFD24" s="352">
        <v>9.2269326682999999</v>
      </c>
      <c r="AFE24" s="352">
        <v>6.9362577107999996</v>
      </c>
      <c r="AFF24" s="352">
        <v>7.0826306914000003</v>
      </c>
      <c r="AFG24" s="352">
        <v>7.2556078649</v>
      </c>
      <c r="AFH24" s="352">
        <v>6.9357249626000002</v>
      </c>
      <c r="AFI24" s="352">
        <v>10.329670329700001</v>
      </c>
      <c r="AFJ24" s="352">
        <v>8.2834331336999991</v>
      </c>
      <c r="AFK24" s="352">
        <v>7.2413793103000001</v>
      </c>
      <c r="AFL24" s="352">
        <v>12.1296296296</v>
      </c>
      <c r="AFM24" s="352">
        <v>9.9803020354999994</v>
      </c>
      <c r="AFN24" s="352">
        <v>11.564185544800001</v>
      </c>
      <c r="AFO24" s="352">
        <v>8.8392857143000008</v>
      </c>
      <c r="AFP24" s="352">
        <v>7.3604625306000004</v>
      </c>
      <c r="AFQ24" s="352">
        <v>7.5880114176999998</v>
      </c>
      <c r="AFR24" s="352">
        <v>11.1450023463</v>
      </c>
      <c r="AFS24" s="352">
        <v>9.5869137591999998</v>
      </c>
      <c r="AFT24" s="352">
        <v>7.4888169058000003</v>
      </c>
      <c r="AFU24" s="352">
        <v>7.1599045345999999</v>
      </c>
      <c r="AFV24" s="352">
        <v>9.0768277571000002</v>
      </c>
      <c r="AFW24" s="352">
        <v>12.925170068</v>
      </c>
      <c r="AFX24" s="352">
        <v>8.8309503785000008</v>
      </c>
      <c r="AFY24" s="352">
        <v>6.3662374820999998</v>
      </c>
      <c r="AFZ24" s="352">
        <v>10.2519548219</v>
      </c>
      <c r="AGA24" s="352">
        <v>12.7840909091</v>
      </c>
      <c r="AGB24" s="352">
        <v>14.6889702039</v>
      </c>
      <c r="AGC24" s="352">
        <v>11.043412033499999</v>
      </c>
      <c r="AGD24" s="352">
        <v>7.4393530996999999</v>
      </c>
      <c r="AGE24" s="352">
        <v>9.625</v>
      </c>
      <c r="AGF24" s="352">
        <v>12.5932835821</v>
      </c>
      <c r="AGG24" s="352">
        <v>10.569105691100001</v>
      </c>
      <c r="AGH24" s="352">
        <v>7.9638916750000002</v>
      </c>
      <c r="AGI24" s="352">
        <v>8.2876712328999993</v>
      </c>
      <c r="AGJ24" s="352">
        <v>8.5403726708000001</v>
      </c>
      <c r="AGK24" s="352">
        <v>8.5792559838999995</v>
      </c>
      <c r="AGL24" s="352">
        <v>11.0835401158</v>
      </c>
      <c r="AGM24" s="352">
        <v>7.7686463017999996</v>
      </c>
      <c r="AGN24" s="352">
        <v>9.0508514945999998</v>
      </c>
      <c r="AGO24" s="352">
        <v>7.9153439153000003</v>
      </c>
      <c r="AGP24" s="352">
        <v>7.8487334997999998</v>
      </c>
      <c r="AGQ24" s="352">
        <v>11.8171683389</v>
      </c>
      <c r="AGR24" s="352">
        <v>10.9375</v>
      </c>
      <c r="AGS24" s="352">
        <v>9.2727272726999992</v>
      </c>
      <c r="AGT24" s="352">
        <v>8.8780362665501169</v>
      </c>
      <c r="AGU24" s="352" t="s">
        <v>1780</v>
      </c>
      <c r="AGV24" s="352" t="s">
        <v>1780</v>
      </c>
      <c r="AGW24" s="352" t="s">
        <v>1780</v>
      </c>
      <c r="AGX24" s="352" t="s">
        <v>1780</v>
      </c>
      <c r="AGY24" s="352" t="s">
        <v>1780</v>
      </c>
      <c r="AGZ24" s="352" t="s">
        <v>1780</v>
      </c>
      <c r="AHA24" s="352" t="s">
        <v>1780</v>
      </c>
      <c r="AHB24" s="352" t="s">
        <v>1780</v>
      </c>
      <c r="AHC24" s="352" t="s">
        <v>1780</v>
      </c>
      <c r="AHD24" s="352" t="s">
        <v>1780</v>
      </c>
      <c r="AHE24" s="352" t="s">
        <v>1780</v>
      </c>
      <c r="AHF24" s="352" t="s">
        <v>1780</v>
      </c>
      <c r="AHG24" s="352" t="s">
        <v>1780</v>
      </c>
      <c r="AHH24" s="352" t="s">
        <v>1780</v>
      </c>
      <c r="AHI24" s="352" t="s">
        <v>1780</v>
      </c>
      <c r="AHJ24" s="352" t="s">
        <v>1780</v>
      </c>
      <c r="AHK24" s="352" t="s">
        <v>1780</v>
      </c>
      <c r="AHL24" s="352" t="s">
        <v>1780</v>
      </c>
      <c r="AHM24" s="352" t="s">
        <v>1780</v>
      </c>
      <c r="AHN24" s="352" t="s">
        <v>1780</v>
      </c>
      <c r="AHO24" s="352" t="s">
        <v>1780</v>
      </c>
      <c r="AHP24" s="352" t="s">
        <v>1780</v>
      </c>
      <c r="AHQ24" s="352" t="s">
        <v>1780</v>
      </c>
      <c r="AHR24" s="352" t="s">
        <v>1780</v>
      </c>
      <c r="AHS24" s="352" t="s">
        <v>1780</v>
      </c>
      <c r="AHT24" s="352" t="s">
        <v>1780</v>
      </c>
      <c r="AHU24" s="352" t="s">
        <v>1780</v>
      </c>
      <c r="AHV24" s="352" t="s">
        <v>1780</v>
      </c>
      <c r="AHW24" s="352" t="s">
        <v>1780</v>
      </c>
      <c r="AHX24" s="352" t="s">
        <v>1780</v>
      </c>
      <c r="AHY24" s="352" t="s">
        <v>1780</v>
      </c>
      <c r="AHZ24" s="352" t="s">
        <v>1780</v>
      </c>
      <c r="AIA24" s="352" t="s">
        <v>1780</v>
      </c>
      <c r="AIB24" s="352" t="s">
        <v>1780</v>
      </c>
      <c r="AIC24" s="352" t="s">
        <v>1780</v>
      </c>
      <c r="AID24" s="352" t="s">
        <v>1780</v>
      </c>
      <c r="AIE24" s="352" t="s">
        <v>1780</v>
      </c>
      <c r="AIF24" s="352" t="s">
        <v>1780</v>
      </c>
      <c r="AIG24" s="352" t="s">
        <v>1780</v>
      </c>
      <c r="AIH24" s="352" t="s">
        <v>1780</v>
      </c>
      <c r="AII24" s="352" t="s">
        <v>1780</v>
      </c>
      <c r="AIJ24" s="352" t="s">
        <v>1780</v>
      </c>
      <c r="AIK24" s="352" t="s">
        <v>1780</v>
      </c>
      <c r="AIL24" s="352" t="s">
        <v>1780</v>
      </c>
      <c r="AIM24" s="352" t="s">
        <v>1780</v>
      </c>
      <c r="AIN24" s="352" t="s">
        <v>1780</v>
      </c>
      <c r="AIO24" s="352" t="s">
        <v>1780</v>
      </c>
      <c r="AIP24" s="352" t="s">
        <v>1780</v>
      </c>
      <c r="AIQ24" s="352" t="s">
        <v>1780</v>
      </c>
      <c r="AIR24" s="352" t="s">
        <v>1780</v>
      </c>
      <c r="AIS24" s="352" t="s">
        <v>1780</v>
      </c>
      <c r="AIT24" s="352" t="s">
        <v>1780</v>
      </c>
      <c r="AIU24" s="352" t="s">
        <v>1780</v>
      </c>
      <c r="AIV24" s="352" t="s">
        <v>1780</v>
      </c>
      <c r="AIW24" s="352" t="s">
        <v>1780</v>
      </c>
      <c r="AIX24" s="352" t="s">
        <v>1780</v>
      </c>
      <c r="AIY24" s="352" t="s">
        <v>1780</v>
      </c>
      <c r="AIZ24" s="352" t="s">
        <v>1780</v>
      </c>
      <c r="AJA24" s="352" t="s">
        <v>1780</v>
      </c>
      <c r="AJB24" s="352" t="s">
        <v>1780</v>
      </c>
      <c r="AJC24" s="352" t="s">
        <v>1780</v>
      </c>
      <c r="AJD24" s="352" t="s">
        <v>1780</v>
      </c>
      <c r="AJE24" s="352" t="s">
        <v>1780</v>
      </c>
      <c r="AJF24" s="352" t="s">
        <v>1780</v>
      </c>
      <c r="AJG24" s="352" t="s">
        <v>1780</v>
      </c>
      <c r="AJH24" s="352" t="s">
        <v>1780</v>
      </c>
      <c r="AJI24" s="352" t="s">
        <v>1780</v>
      </c>
      <c r="AJJ24" s="352" t="s">
        <v>1780</v>
      </c>
      <c r="AJK24" s="352" t="s">
        <v>1780</v>
      </c>
      <c r="AJL24" s="352" t="s">
        <v>1780</v>
      </c>
      <c r="AJM24" s="352" t="s">
        <v>1780</v>
      </c>
      <c r="AJN24" s="352" t="s">
        <v>1780</v>
      </c>
      <c r="AJO24" s="352" t="s">
        <v>1780</v>
      </c>
      <c r="AJP24" s="352" t="s">
        <v>1780</v>
      </c>
      <c r="AJQ24" s="352" t="s">
        <v>1780</v>
      </c>
      <c r="AJR24" s="352" t="s">
        <v>1780</v>
      </c>
      <c r="AJS24" s="352" t="s">
        <v>1780</v>
      </c>
      <c r="AJT24" s="352" t="s">
        <v>1780</v>
      </c>
      <c r="AJU24" s="352" t="s">
        <v>1780</v>
      </c>
      <c r="AJV24" s="352" t="s">
        <v>1780</v>
      </c>
      <c r="AJW24" s="352" t="s">
        <v>1780</v>
      </c>
      <c r="AJX24" s="352" t="s">
        <v>1780</v>
      </c>
      <c r="AJY24" s="352" t="s">
        <v>1780</v>
      </c>
      <c r="AJZ24" s="352" t="s">
        <v>1780</v>
      </c>
      <c r="AKA24" s="352" t="s">
        <v>1780</v>
      </c>
      <c r="AKB24" s="352" t="s">
        <v>1780</v>
      </c>
      <c r="AKC24" s="352" t="s">
        <v>1780</v>
      </c>
      <c r="AKD24" s="352" t="s">
        <v>1780</v>
      </c>
      <c r="AKE24" s="352" t="s">
        <v>1780</v>
      </c>
      <c r="AKF24" s="352" t="s">
        <v>1780</v>
      </c>
      <c r="AKG24" s="352" t="s">
        <v>1780</v>
      </c>
      <c r="AKH24" s="352" t="s">
        <v>1780</v>
      </c>
      <c r="AKI24" s="352" t="s">
        <v>1780</v>
      </c>
      <c r="AKJ24" s="352" t="s">
        <v>1780</v>
      </c>
      <c r="AKK24" s="352" t="s">
        <v>1780</v>
      </c>
      <c r="AKL24" s="352" t="s">
        <v>1780</v>
      </c>
      <c r="AKM24" s="352" t="s">
        <v>1780</v>
      </c>
      <c r="AKN24" s="352" t="s">
        <v>1780</v>
      </c>
      <c r="AKO24" s="352" t="s">
        <v>1780</v>
      </c>
      <c r="AKP24" s="352" t="s">
        <v>1780</v>
      </c>
      <c r="AKQ24" s="352" t="s">
        <v>1780</v>
      </c>
      <c r="AKR24" s="352" t="s">
        <v>1780</v>
      </c>
      <c r="AKS24" s="352" t="s">
        <v>1780</v>
      </c>
      <c r="AKT24" s="352" t="s">
        <v>1780</v>
      </c>
      <c r="AKU24" s="352" t="s">
        <v>1780</v>
      </c>
      <c r="AKV24" s="352" t="s">
        <v>1780</v>
      </c>
      <c r="AKW24" s="352" t="s">
        <v>1780</v>
      </c>
      <c r="AKX24" s="352" t="s">
        <v>1780</v>
      </c>
      <c r="AKY24" s="352" t="s">
        <v>1780</v>
      </c>
      <c r="AKZ24" s="352" t="s">
        <v>1780</v>
      </c>
      <c r="ALA24" s="352" t="s">
        <v>1780</v>
      </c>
      <c r="ALB24" s="352" t="s">
        <v>1780</v>
      </c>
      <c r="ALC24" s="352" t="s">
        <v>1780</v>
      </c>
      <c r="ALD24" s="352" t="s">
        <v>1780</v>
      </c>
      <c r="ALE24" s="352" t="s">
        <v>1780</v>
      </c>
      <c r="ALF24" s="352" t="s">
        <v>1780</v>
      </c>
      <c r="ALG24" s="352" t="s">
        <v>1780</v>
      </c>
      <c r="ALH24" s="352" t="s">
        <v>1780</v>
      </c>
      <c r="ALI24" s="352" t="s">
        <v>1780</v>
      </c>
      <c r="ALJ24" s="352" t="s">
        <v>1780</v>
      </c>
      <c r="ALK24" s="352" t="s">
        <v>1780</v>
      </c>
      <c r="ALL24" s="352" t="s">
        <v>1780</v>
      </c>
      <c r="ALM24" s="352" t="s">
        <v>1780</v>
      </c>
      <c r="ALN24" s="352" t="s">
        <v>1780</v>
      </c>
      <c r="ALO24" s="352" t="s">
        <v>1780</v>
      </c>
      <c r="ALP24" s="352" t="s">
        <v>1780</v>
      </c>
      <c r="ALQ24" s="352" t="s">
        <v>1780</v>
      </c>
      <c r="ALR24" s="352" t="s">
        <v>1780</v>
      </c>
      <c r="ALS24" s="352" t="s">
        <v>1780</v>
      </c>
      <c r="ALT24" s="352" t="s">
        <v>1780</v>
      </c>
      <c r="ALU24" s="352" t="s">
        <v>1780</v>
      </c>
      <c r="ALV24" s="352" t="s">
        <v>1780</v>
      </c>
      <c r="ALW24" s="352" t="s">
        <v>1780</v>
      </c>
      <c r="ALX24" s="352" t="s">
        <v>1780</v>
      </c>
      <c r="ALY24" s="352" t="s">
        <v>1780</v>
      </c>
      <c r="ALZ24" s="352" t="s">
        <v>1780</v>
      </c>
      <c r="AMA24" s="352" t="s">
        <v>1780</v>
      </c>
      <c r="AMB24" s="352" t="s">
        <v>1780</v>
      </c>
      <c r="AMC24" s="352" t="s">
        <v>1780</v>
      </c>
      <c r="AMD24" s="352" t="s">
        <v>1780</v>
      </c>
      <c r="AME24" s="352" t="s">
        <v>1780</v>
      </c>
      <c r="AMF24" s="352" t="s">
        <v>1780</v>
      </c>
      <c r="AMG24" s="352" t="s">
        <v>1780</v>
      </c>
      <c r="AMH24" s="352" t="s">
        <v>1780</v>
      </c>
      <c r="AMI24" s="352" t="s">
        <v>1780</v>
      </c>
      <c r="AMJ24" s="352" t="s">
        <v>1780</v>
      </c>
      <c r="AMK24" s="352" t="s">
        <v>1780</v>
      </c>
      <c r="AML24" s="352" t="s">
        <v>1780</v>
      </c>
      <c r="AMM24" s="352" t="s">
        <v>1780</v>
      </c>
      <c r="AMN24" s="352" t="s">
        <v>1780</v>
      </c>
      <c r="AMO24" s="352" t="s">
        <v>1780</v>
      </c>
      <c r="AMP24" s="352" t="s">
        <v>1780</v>
      </c>
      <c r="AMQ24" s="352" t="s">
        <v>1780</v>
      </c>
      <c r="AMR24" s="352" t="s">
        <v>1780</v>
      </c>
      <c r="AMS24" s="352" t="s">
        <v>1780</v>
      </c>
      <c r="AMT24" s="352" t="s">
        <v>1780</v>
      </c>
      <c r="AMU24" s="352" t="s">
        <v>1780</v>
      </c>
      <c r="AMV24" s="352" t="s">
        <v>1780</v>
      </c>
      <c r="AMW24" s="352" t="s">
        <v>1780</v>
      </c>
      <c r="AMX24" s="352" t="s">
        <v>1780</v>
      </c>
      <c r="AMY24" s="352" t="s">
        <v>1780</v>
      </c>
      <c r="AMZ24" s="352" t="s">
        <v>1780</v>
      </c>
      <c r="ANA24" s="352" t="s">
        <v>1780</v>
      </c>
      <c r="ANB24" s="352" t="s">
        <v>1780</v>
      </c>
      <c r="ANC24" s="352" t="s">
        <v>1780</v>
      </c>
      <c r="AND24" s="352" t="s">
        <v>1780</v>
      </c>
      <c r="ANE24" s="352" t="s">
        <v>1780</v>
      </c>
      <c r="ANF24" s="352" t="s">
        <v>1780</v>
      </c>
      <c r="ANG24" s="352" t="s">
        <v>1780</v>
      </c>
      <c r="ANH24" s="352" t="s">
        <v>1780</v>
      </c>
      <c r="ANI24" s="352" t="s">
        <v>1780</v>
      </c>
      <c r="ANJ24" s="352" t="s">
        <v>1780</v>
      </c>
      <c r="ANK24" s="352" t="s">
        <v>1780</v>
      </c>
      <c r="ANL24" s="352" t="s">
        <v>1780</v>
      </c>
      <c r="ANM24" s="352" t="s">
        <v>1780</v>
      </c>
      <c r="ANN24" s="352" t="s">
        <v>1780</v>
      </c>
      <c r="ANO24" s="352" t="s">
        <v>1780</v>
      </c>
      <c r="ANP24" s="352" t="s">
        <v>1780</v>
      </c>
      <c r="ANQ24" s="352" t="s">
        <v>1780</v>
      </c>
      <c r="ANR24" s="352" t="s">
        <v>1780</v>
      </c>
      <c r="ANS24" s="352" t="s">
        <v>1780</v>
      </c>
      <c r="ANT24" s="352" t="s">
        <v>1780</v>
      </c>
      <c r="ANU24" s="352" t="s">
        <v>1780</v>
      </c>
      <c r="ANV24" s="352" t="s">
        <v>1780</v>
      </c>
      <c r="ANW24" s="352" t="s">
        <v>1780</v>
      </c>
      <c r="ANX24" s="352" t="s">
        <v>1780</v>
      </c>
      <c r="ANY24" s="352" t="s">
        <v>1780</v>
      </c>
      <c r="ANZ24" s="352" t="s">
        <v>1780</v>
      </c>
      <c r="AOA24" s="352" t="s">
        <v>1780</v>
      </c>
      <c r="AOB24" s="352" t="s">
        <v>1780</v>
      </c>
      <c r="AOC24" s="352" t="s">
        <v>1780</v>
      </c>
      <c r="AOD24" s="352" t="s">
        <v>1780</v>
      </c>
      <c r="AOE24" s="352" t="s">
        <v>1780</v>
      </c>
      <c r="AOF24" s="352" t="s">
        <v>1780</v>
      </c>
      <c r="AOG24" s="352" t="s">
        <v>1780</v>
      </c>
      <c r="AOH24" s="352" t="s">
        <v>1780</v>
      </c>
      <c r="AOI24" s="352" t="s">
        <v>1780</v>
      </c>
      <c r="AOJ24" s="352" t="s">
        <v>1780</v>
      </c>
      <c r="AOK24" s="352" t="s">
        <v>1780</v>
      </c>
      <c r="AOL24" s="352" t="s">
        <v>1780</v>
      </c>
      <c r="AOM24" s="352" t="s">
        <v>1780</v>
      </c>
      <c r="AON24" s="352" t="s">
        <v>1780</v>
      </c>
      <c r="AOO24" s="352" t="s">
        <v>1780</v>
      </c>
      <c r="AOP24" s="352" t="s">
        <v>1780</v>
      </c>
      <c r="AOQ24" s="352" t="s">
        <v>1780</v>
      </c>
      <c r="AOR24" s="352" t="s">
        <v>1780</v>
      </c>
      <c r="AOS24" s="352" t="s">
        <v>1780</v>
      </c>
      <c r="AOT24" s="352" t="s">
        <v>1780</v>
      </c>
      <c r="AOU24" s="352" t="s">
        <v>1780</v>
      </c>
      <c r="AOV24" s="352" t="s">
        <v>1780</v>
      </c>
      <c r="AOW24" s="352" t="s">
        <v>1780</v>
      </c>
      <c r="AOX24" s="352" t="s">
        <v>1780</v>
      </c>
      <c r="AOY24" s="352" t="s">
        <v>1780</v>
      </c>
      <c r="AOZ24" s="352" t="s">
        <v>1780</v>
      </c>
      <c r="APA24" s="352" t="s">
        <v>1780</v>
      </c>
      <c r="APB24" s="352" t="s">
        <v>1780</v>
      </c>
      <c r="APC24" s="352" t="s">
        <v>1780</v>
      </c>
      <c r="APD24" s="352" t="s">
        <v>1780</v>
      </c>
      <c r="APE24" s="352" t="s">
        <v>1780</v>
      </c>
      <c r="APF24" s="352" t="s">
        <v>1780</v>
      </c>
      <c r="APG24" s="352" t="s">
        <v>1780</v>
      </c>
      <c r="APH24" s="352" t="s">
        <v>1780</v>
      </c>
      <c r="API24" s="352" t="s">
        <v>1780</v>
      </c>
      <c r="APJ24" s="352" t="s">
        <v>1780</v>
      </c>
      <c r="APK24" s="352" t="s">
        <v>1780</v>
      </c>
      <c r="APL24" s="352" t="s">
        <v>1780</v>
      </c>
      <c r="APM24" s="352" t="s">
        <v>1780</v>
      </c>
      <c r="APN24" s="352" t="s">
        <v>1780</v>
      </c>
      <c r="APO24" s="352" t="s">
        <v>1780</v>
      </c>
      <c r="APP24" s="352" t="s">
        <v>1780</v>
      </c>
      <c r="APQ24" s="352" t="s">
        <v>1780</v>
      </c>
      <c r="APR24" s="352" t="s">
        <v>1780</v>
      </c>
      <c r="APS24" s="352" t="s">
        <v>1780</v>
      </c>
      <c r="APT24" s="352" t="s">
        <v>1780</v>
      </c>
      <c r="APU24" s="352" t="s">
        <v>1780</v>
      </c>
      <c r="APV24" s="352" t="s">
        <v>1780</v>
      </c>
      <c r="APW24" s="352" t="s">
        <v>1780</v>
      </c>
      <c r="APX24" s="352" t="s">
        <v>1780</v>
      </c>
      <c r="APY24" s="352" t="s">
        <v>1780</v>
      </c>
      <c r="APZ24" s="352" t="s">
        <v>1780</v>
      </c>
      <c r="AQA24" s="352" t="s">
        <v>1780</v>
      </c>
      <c r="AQB24" s="352" t="s">
        <v>1780</v>
      </c>
      <c r="AQC24" s="352" t="s">
        <v>1780</v>
      </c>
      <c r="AQD24" s="352" t="s">
        <v>1780</v>
      </c>
      <c r="AQE24" s="352" t="s">
        <v>1780</v>
      </c>
      <c r="AQF24" s="352" t="s">
        <v>1780</v>
      </c>
      <c r="AQG24" s="352" t="s">
        <v>1780</v>
      </c>
      <c r="AQH24" s="352" t="s">
        <v>1780</v>
      </c>
      <c r="AQI24" s="352" t="s">
        <v>1780</v>
      </c>
      <c r="AQJ24" s="352" t="s">
        <v>1780</v>
      </c>
      <c r="AQK24" s="352" t="s">
        <v>1780</v>
      </c>
      <c r="AQL24" s="352" t="s">
        <v>1780</v>
      </c>
      <c r="AQM24" s="352" t="s">
        <v>1780</v>
      </c>
      <c r="AQN24" s="352" t="s">
        <v>1780</v>
      </c>
      <c r="AQO24" s="352" t="s">
        <v>1780</v>
      </c>
      <c r="AQP24" s="352" t="s">
        <v>1780</v>
      </c>
      <c r="AQQ24" s="352" t="s">
        <v>1780</v>
      </c>
      <c r="AQR24" s="352" t="s">
        <v>1780</v>
      </c>
      <c r="AQS24" s="352" t="s">
        <v>1780</v>
      </c>
      <c r="AQT24" s="352" t="s">
        <v>1780</v>
      </c>
      <c r="AQU24" s="352" t="s">
        <v>1780</v>
      </c>
      <c r="AQV24" s="352" t="s">
        <v>1780</v>
      </c>
      <c r="AQW24" s="352" t="s">
        <v>1780</v>
      </c>
      <c r="AQX24" s="352" t="s">
        <v>1780</v>
      </c>
      <c r="AQY24" s="352" t="s">
        <v>1780</v>
      </c>
      <c r="AQZ24" s="352" t="s">
        <v>1780</v>
      </c>
      <c r="ARA24" s="352" t="s">
        <v>1780</v>
      </c>
      <c r="ARB24" s="352" t="s">
        <v>1780</v>
      </c>
      <c r="ARC24" s="352" t="s">
        <v>1780</v>
      </c>
      <c r="ARD24" s="352" t="s">
        <v>1780</v>
      </c>
      <c r="ARE24" s="352" t="s">
        <v>1780</v>
      </c>
      <c r="ARF24" s="352" t="s">
        <v>1780</v>
      </c>
      <c r="ARG24" s="352" t="s">
        <v>1780</v>
      </c>
      <c r="ARH24" s="352" t="s">
        <v>1780</v>
      </c>
      <c r="ARI24" s="352" t="s">
        <v>1780</v>
      </c>
      <c r="ARJ24" s="352" t="s">
        <v>1780</v>
      </c>
      <c r="ARK24" s="352" t="s">
        <v>1780</v>
      </c>
      <c r="ARL24" s="352" t="s">
        <v>1780</v>
      </c>
      <c r="ARM24" s="352" t="s">
        <v>1780</v>
      </c>
      <c r="ARN24" s="352" t="s">
        <v>1780</v>
      </c>
      <c r="ARO24" s="352" t="s">
        <v>1780</v>
      </c>
      <c r="ARP24" s="352" t="s">
        <v>1780</v>
      </c>
      <c r="ARQ24" s="352" t="s">
        <v>1780</v>
      </c>
      <c r="ARR24" s="352" t="s">
        <v>1780</v>
      </c>
      <c r="ARS24" s="352" t="s">
        <v>1780</v>
      </c>
      <c r="ART24" s="352" t="s">
        <v>1780</v>
      </c>
      <c r="ARU24" s="352" t="s">
        <v>1780</v>
      </c>
      <c r="ARV24" s="352" t="s">
        <v>1780</v>
      </c>
      <c r="ARW24" s="352" t="s">
        <v>1780</v>
      </c>
      <c r="ARX24" s="352" t="s">
        <v>1780</v>
      </c>
      <c r="ARY24" s="352" t="s">
        <v>1780</v>
      </c>
      <c r="ARZ24" s="352">
        <v>2845.4690605528504</v>
      </c>
      <c r="ASA24" s="352" t="s">
        <v>1780</v>
      </c>
    </row>
    <row r="25" spans="1:1171">
      <c r="A25" s="346" t="s">
        <v>298</v>
      </c>
      <c r="B25" s="346">
        <v>20</v>
      </c>
      <c r="C25" s="346" t="s">
        <v>1793</v>
      </c>
      <c r="D25" s="352">
        <v>2.6636116282</v>
      </c>
      <c r="E25" s="352">
        <v>3.4937970523000001</v>
      </c>
      <c r="F25" s="352">
        <v>4.7280822644000002</v>
      </c>
      <c r="G25" s="352">
        <v>2.6890224612</v>
      </c>
      <c r="H25" s="352">
        <v>5.8601728200999998</v>
      </c>
      <c r="I25" s="352">
        <v>1.9204389575</v>
      </c>
      <c r="J25" s="352">
        <v>3.0992416749</v>
      </c>
      <c r="K25" s="352">
        <v>3.1363852367999998</v>
      </c>
      <c r="L25" s="352">
        <v>1.8665158370999999</v>
      </c>
      <c r="M25" s="352">
        <v>4.1342458047999999</v>
      </c>
      <c r="N25" s="352">
        <v>4.1888297872000004</v>
      </c>
      <c r="O25" s="352">
        <v>3.3443808376000002</v>
      </c>
      <c r="P25" s="352">
        <v>4.7251687560000004</v>
      </c>
      <c r="Q25" s="352">
        <v>4.5953912110999999</v>
      </c>
      <c r="R25" s="352">
        <v>3.9968025580000002</v>
      </c>
      <c r="S25" s="352">
        <v>2.0209059233</v>
      </c>
      <c r="T25" s="352">
        <v>5.5099274380000001</v>
      </c>
      <c r="U25" s="352">
        <v>2.3226876815000002</v>
      </c>
      <c r="V25" s="352">
        <v>3.9996748231999999</v>
      </c>
      <c r="W25" s="352">
        <v>4.1318731032000002</v>
      </c>
      <c r="X25" s="352">
        <v>6.3201302224999996</v>
      </c>
      <c r="Y25" s="352">
        <v>3.3057851239999998</v>
      </c>
      <c r="Z25" s="352">
        <v>4.9035904255</v>
      </c>
      <c r="AA25" s="352">
        <v>3.7760416666999999</v>
      </c>
      <c r="AB25" s="352">
        <v>4.9902265148999998</v>
      </c>
      <c r="AC25" s="352">
        <v>3.3388981636000001</v>
      </c>
      <c r="AD25" s="352">
        <v>3.8664323374</v>
      </c>
      <c r="AE25" s="352">
        <v>0.82184337429999998</v>
      </c>
      <c r="AF25" s="352">
        <v>4.2040726953999998</v>
      </c>
      <c r="AG25" s="352">
        <v>3.5143769967999998</v>
      </c>
      <c r="AH25" s="352">
        <v>2.1507974867000001</v>
      </c>
      <c r="AI25" s="352">
        <v>1.3257720898000001</v>
      </c>
      <c r="AJ25" s="352">
        <v>3.1004856182</v>
      </c>
      <c r="AK25" s="352">
        <v>4.0111291443999999</v>
      </c>
      <c r="AL25" s="352">
        <v>2.5667862839</v>
      </c>
      <c r="AM25" s="352">
        <v>6.9363581610000002</v>
      </c>
      <c r="AN25" s="352">
        <v>3.1525381656000002</v>
      </c>
      <c r="AO25" s="352">
        <v>2.6641651032000002</v>
      </c>
      <c r="AP25" s="352">
        <v>5.3761678413</v>
      </c>
      <c r="AQ25" s="352">
        <v>2.9369449819</v>
      </c>
      <c r="AR25" s="352">
        <v>4.3679208436000003</v>
      </c>
      <c r="AS25" s="352">
        <v>3.0754563750999999</v>
      </c>
      <c r="AT25" s="352">
        <v>4.5641447368000003</v>
      </c>
      <c r="AU25" s="352">
        <v>5.2171349970999996</v>
      </c>
      <c r="AV25" s="352">
        <v>7.0413179221000002</v>
      </c>
      <c r="AW25" s="352">
        <v>4.1993792222000002</v>
      </c>
      <c r="AX25" s="352">
        <v>3.8596491228000001</v>
      </c>
      <c r="AY25" s="352">
        <v>2.1096173732999999</v>
      </c>
      <c r="AZ25" s="352">
        <v>4.6742705199000003</v>
      </c>
      <c r="BA25" s="352">
        <v>3.3868441659999999</v>
      </c>
      <c r="BB25" s="352">
        <v>4</v>
      </c>
      <c r="BC25" s="352">
        <v>3.9453555801000002</v>
      </c>
      <c r="BD25" s="352">
        <v>4.4879171461</v>
      </c>
      <c r="BE25" s="352">
        <v>3.4507548525999998</v>
      </c>
      <c r="BF25" s="352">
        <v>4.9739269956000003</v>
      </c>
      <c r="BG25" s="352">
        <v>3.5675792196999998</v>
      </c>
      <c r="BH25" s="352">
        <v>6.4659659148999999</v>
      </c>
      <c r="BI25" s="352">
        <v>4.1491146318999998</v>
      </c>
      <c r="BJ25" s="352">
        <v>2.6484876978999998</v>
      </c>
      <c r="BK25" s="352">
        <v>1.6880733944999999</v>
      </c>
      <c r="BL25" s="352">
        <v>3.9658119657999999</v>
      </c>
      <c r="BM25" s="352">
        <v>4.6111037497999998</v>
      </c>
      <c r="BN25" s="352">
        <v>4.8345362931000002</v>
      </c>
      <c r="BO25" s="352">
        <v>4.3053715652999998</v>
      </c>
      <c r="BP25" s="352">
        <v>2.7499022546999998</v>
      </c>
      <c r="BQ25" s="352">
        <v>3.3037121971999999</v>
      </c>
      <c r="BR25" s="352">
        <v>4.9265162491999996</v>
      </c>
      <c r="BS25" s="352">
        <v>2.9644575508000002</v>
      </c>
      <c r="BT25" s="352">
        <v>3.0377332788000002</v>
      </c>
      <c r="BU25" s="352">
        <v>5.2373182600000003</v>
      </c>
      <c r="BV25" s="352">
        <v>3.295254833</v>
      </c>
      <c r="BW25" s="352">
        <v>3.0374940673999999</v>
      </c>
      <c r="BX25" s="352">
        <v>4.4736842105000001</v>
      </c>
      <c r="BY25" s="352">
        <v>3.2096399749</v>
      </c>
      <c r="BZ25" s="352">
        <v>3.4914250601000001</v>
      </c>
      <c r="CA25" s="352">
        <v>4.3478260869999996</v>
      </c>
      <c r="CB25" s="352">
        <v>3.8785142623</v>
      </c>
      <c r="CC25" s="352">
        <v>1.8897951064</v>
      </c>
      <c r="CD25" s="352">
        <v>4.1904761905000001</v>
      </c>
      <c r="CE25" s="352">
        <v>2.6515930113000001</v>
      </c>
      <c r="CF25" s="352">
        <v>4.4671182372000002</v>
      </c>
      <c r="CG25" s="352">
        <v>1.9034328775</v>
      </c>
      <c r="CH25" s="352">
        <v>4.7212230216000002</v>
      </c>
      <c r="CI25" s="352">
        <v>2.882110747</v>
      </c>
      <c r="CJ25" s="352">
        <v>4.3792978645999998</v>
      </c>
      <c r="CK25" s="352">
        <v>2.8529723992</v>
      </c>
      <c r="CL25" s="352">
        <v>2.2049451950000001</v>
      </c>
      <c r="CM25" s="352">
        <v>3.0108390205000002</v>
      </c>
      <c r="CN25" s="352">
        <v>4.4865944096000003</v>
      </c>
      <c r="CO25" s="352">
        <v>3.0478865415</v>
      </c>
      <c r="CP25" s="352">
        <v>3.9441978440000001</v>
      </c>
      <c r="CQ25" s="352">
        <v>3.6420722135000001</v>
      </c>
      <c r="CR25" s="352">
        <v>2.3510971786999999</v>
      </c>
      <c r="CS25" s="352">
        <v>4.4594772100000002</v>
      </c>
      <c r="CT25" s="352">
        <v>4.8056685843000002</v>
      </c>
      <c r="CU25" s="352">
        <v>5.2693618783999998</v>
      </c>
      <c r="CV25" s="352">
        <v>4.0306582507000002</v>
      </c>
      <c r="CW25" s="352">
        <v>5.7144665231999996</v>
      </c>
      <c r="CX25" s="352">
        <v>3.0731622140999999</v>
      </c>
      <c r="CY25" s="352">
        <v>3.3788174138999998</v>
      </c>
      <c r="CZ25" s="352">
        <v>1.7487266553</v>
      </c>
      <c r="DA25" s="352">
        <v>3.6903473975000001</v>
      </c>
      <c r="DB25" s="352">
        <v>1.2032932236</v>
      </c>
      <c r="DC25" s="352">
        <v>4.7184864372000002</v>
      </c>
      <c r="DD25" s="352">
        <v>5.3716411532999997</v>
      </c>
      <c r="DE25" s="352">
        <v>5.3111034720000001</v>
      </c>
      <c r="DF25" s="352">
        <v>2.4465259331999998</v>
      </c>
      <c r="DG25" s="352">
        <v>3.3054637371000002</v>
      </c>
      <c r="DH25" s="352">
        <v>1.6943291840000001</v>
      </c>
      <c r="DI25" s="352">
        <v>5.6163021868999996</v>
      </c>
      <c r="DJ25" s="352">
        <v>1.4472545437</v>
      </c>
      <c r="DK25" s="352">
        <v>2.5064180515999999</v>
      </c>
      <c r="DL25" s="352">
        <v>5.6383668178999997</v>
      </c>
      <c r="DM25" s="352">
        <v>3.398771945</v>
      </c>
      <c r="DN25" s="352">
        <v>7.5961671989999999</v>
      </c>
      <c r="DO25" s="352">
        <v>5.3477935677000001</v>
      </c>
      <c r="DP25" s="352">
        <v>1.6329919734</v>
      </c>
      <c r="DQ25" s="352">
        <v>2.0932179737999999</v>
      </c>
      <c r="DR25" s="352">
        <v>1.4852513502</v>
      </c>
      <c r="DS25" s="352">
        <v>5.7818659657999998</v>
      </c>
      <c r="DT25" s="352">
        <v>1.7528564218</v>
      </c>
      <c r="DU25" s="352">
        <v>3.8230647708999999</v>
      </c>
      <c r="DV25" s="352">
        <v>3.6423841060000002</v>
      </c>
      <c r="DW25" s="352">
        <v>4.0243248077000002</v>
      </c>
      <c r="DX25" s="352">
        <v>3.6182860471999998</v>
      </c>
      <c r="DY25" s="352">
        <v>3.2411891811000002</v>
      </c>
      <c r="DZ25" s="352">
        <v>3.7981733124999999</v>
      </c>
      <c r="EA25" s="352">
        <v>4.1666666667000003</v>
      </c>
      <c r="EB25" s="352">
        <v>1.4414414414000001</v>
      </c>
      <c r="EC25" s="352">
        <v>3.7156184655</v>
      </c>
      <c r="ED25" s="352">
        <v>3.5498646679000001</v>
      </c>
      <c r="EE25" s="352">
        <v>2.5594746974999998</v>
      </c>
      <c r="EF25" s="352">
        <v>4.0300546447999999</v>
      </c>
      <c r="EG25" s="352">
        <v>2.0535974366</v>
      </c>
      <c r="EH25" s="352">
        <v>6.8348104023999996</v>
      </c>
      <c r="EI25" s="352">
        <v>1.7466372214000001</v>
      </c>
      <c r="EJ25" s="352">
        <v>2.3364485981000001</v>
      </c>
      <c r="EK25" s="352">
        <v>4.8005647722999996</v>
      </c>
      <c r="EL25" s="352">
        <v>2.3909728576</v>
      </c>
      <c r="EM25" s="352">
        <v>4.4488711819000004</v>
      </c>
      <c r="EN25" s="352">
        <v>4.5564127289999998</v>
      </c>
      <c r="EO25" s="352">
        <v>4.0329408142999998</v>
      </c>
      <c r="EP25" s="352">
        <v>2.4117405583</v>
      </c>
      <c r="EQ25" s="352">
        <v>5.2649053739999996</v>
      </c>
      <c r="ER25" s="352">
        <v>2.2761305780000001</v>
      </c>
      <c r="ES25" s="352">
        <v>2.3474178403999999</v>
      </c>
      <c r="ET25" s="352">
        <v>4.5427375971000004</v>
      </c>
      <c r="EU25" s="352">
        <v>2.1616773874000001</v>
      </c>
      <c r="EV25" s="352">
        <v>4.1286605856999996</v>
      </c>
      <c r="EW25" s="352">
        <v>1.83299389</v>
      </c>
      <c r="EX25" s="352">
        <v>2.1722089280999999</v>
      </c>
      <c r="EY25" s="352">
        <v>3.516663259</v>
      </c>
      <c r="EZ25" s="352">
        <v>3.8361266293999998</v>
      </c>
      <c r="FA25" s="352">
        <v>3.0697879859000001</v>
      </c>
      <c r="FB25" s="352">
        <v>4.5990922844000002</v>
      </c>
      <c r="FC25" s="352">
        <v>6.6591119195999999</v>
      </c>
      <c r="FD25" s="352">
        <v>1.827762833</v>
      </c>
      <c r="FE25" s="352">
        <v>3.8819875775999999</v>
      </c>
      <c r="FF25" s="352">
        <v>3.5333405148999999</v>
      </c>
      <c r="FG25" s="352">
        <v>1.9029694688000001</v>
      </c>
      <c r="FH25" s="352">
        <v>3.8878913264000001</v>
      </c>
      <c r="FI25" s="352">
        <v>2.7892951375999999</v>
      </c>
      <c r="FJ25" s="352">
        <v>4.8917627214000001</v>
      </c>
      <c r="FK25" s="352">
        <v>3.5904728048000001</v>
      </c>
      <c r="FL25" s="352">
        <v>5.9575845879999996</v>
      </c>
      <c r="FM25" s="352">
        <v>3.1076923076999998</v>
      </c>
      <c r="FN25" s="352">
        <v>2.0008279288000002</v>
      </c>
      <c r="FO25" s="352">
        <v>3.8881535406999999</v>
      </c>
      <c r="FP25" s="352">
        <v>2.8867102397000002</v>
      </c>
      <c r="FQ25" s="352">
        <v>4.1242833364000004</v>
      </c>
      <c r="FR25" s="352">
        <v>3.8665933663000001</v>
      </c>
      <c r="FS25" s="352">
        <v>2.6325279480999999</v>
      </c>
      <c r="FT25" s="352">
        <v>2.1530707280999999</v>
      </c>
      <c r="FU25" s="352">
        <v>6.1949417448000004</v>
      </c>
      <c r="FV25" s="352">
        <v>2.9539573262999999</v>
      </c>
      <c r="FW25" s="352">
        <v>4.6135646687999996</v>
      </c>
      <c r="FX25" s="352">
        <v>2.6747720364999998</v>
      </c>
      <c r="FY25" s="352">
        <v>5.8219942002999998</v>
      </c>
      <c r="FZ25" s="352">
        <v>2.6650266503000002</v>
      </c>
      <c r="GA25" s="352">
        <v>3.7817497647999998</v>
      </c>
      <c r="GB25" s="352">
        <v>2.5068546808000001</v>
      </c>
      <c r="GC25" s="352">
        <v>6.9987354995000004</v>
      </c>
      <c r="GD25" s="352">
        <v>3.0599159849999999</v>
      </c>
      <c r="GE25" s="352">
        <v>3.1083891842</v>
      </c>
      <c r="GF25" s="352">
        <v>3.0660377358000002</v>
      </c>
      <c r="GG25" s="352">
        <v>3.9855469177999998</v>
      </c>
      <c r="GH25" s="352">
        <v>3.5163461811999999</v>
      </c>
      <c r="GI25" s="352">
        <v>3.3922599139999998</v>
      </c>
      <c r="GJ25" s="352">
        <v>3.3253205127999999</v>
      </c>
      <c r="GK25" s="352">
        <v>3.8784067086</v>
      </c>
      <c r="GL25" s="352">
        <v>2.0651762031000001</v>
      </c>
      <c r="GM25" s="352">
        <v>5.6722465081999998</v>
      </c>
      <c r="GN25" s="352">
        <v>2.1275984013999998</v>
      </c>
      <c r="GO25" s="352">
        <v>2.4010774660999998</v>
      </c>
      <c r="GP25" s="352">
        <v>3.1045751633999998</v>
      </c>
      <c r="GQ25" s="352">
        <v>2.4378809188999999</v>
      </c>
      <c r="GR25" s="352">
        <v>1.9913106444999999</v>
      </c>
      <c r="GS25" s="352">
        <v>1.6722945811000001</v>
      </c>
      <c r="GT25" s="352">
        <v>3.1813519344999999</v>
      </c>
      <c r="GU25" s="352">
        <v>6.2655395326000001</v>
      </c>
      <c r="GV25" s="352">
        <v>2.1463757917000001</v>
      </c>
      <c r="GW25" s="352">
        <v>3.4735364140999998</v>
      </c>
      <c r="GX25" s="352">
        <v>1.9723238429000001</v>
      </c>
      <c r="GY25" s="352">
        <v>4.6032598961</v>
      </c>
      <c r="GZ25" s="352">
        <v>3.8778943995000001</v>
      </c>
      <c r="HA25" s="352">
        <v>4.4276435757000003</v>
      </c>
      <c r="HB25" s="352">
        <v>1.6917293232999999</v>
      </c>
      <c r="HC25" s="352">
        <v>3.8867765103999998</v>
      </c>
      <c r="HD25" s="352">
        <v>3.5714285713999998</v>
      </c>
      <c r="HE25" s="352">
        <v>2.0458104932999999</v>
      </c>
      <c r="HF25" s="352">
        <v>1.7753840016</v>
      </c>
      <c r="HG25" s="352">
        <v>6.2746756908999997</v>
      </c>
      <c r="HH25" s="352">
        <v>2.1264792898999998</v>
      </c>
      <c r="HI25" s="352">
        <v>3.9321511180000002</v>
      </c>
      <c r="HJ25" s="352">
        <v>4.8932165944000001</v>
      </c>
      <c r="HK25" s="352">
        <v>2.5707310067</v>
      </c>
      <c r="HL25" s="352">
        <v>7.8257730206999998</v>
      </c>
      <c r="HM25" s="352">
        <v>4.2170883755000004</v>
      </c>
      <c r="HN25" s="352">
        <v>2.0053926524999999</v>
      </c>
      <c r="HO25" s="352">
        <v>5.0590551180999999</v>
      </c>
      <c r="HP25" s="352">
        <v>3.3125614955999998</v>
      </c>
      <c r="HQ25" s="352">
        <v>3.9975399754000001</v>
      </c>
      <c r="HR25" s="352">
        <v>4.3165467625999998</v>
      </c>
      <c r="HS25" s="352">
        <v>3.4663865546000001</v>
      </c>
      <c r="HT25" s="352">
        <v>1.2752679418999999</v>
      </c>
      <c r="HU25" s="352">
        <v>4.1235472058999996</v>
      </c>
      <c r="HV25" s="352">
        <v>2.0746164574999999</v>
      </c>
      <c r="HW25" s="352">
        <v>4.2262085740000002</v>
      </c>
      <c r="HX25" s="352">
        <v>2.0036101083000002</v>
      </c>
      <c r="HY25" s="352">
        <v>4.2772511847999999</v>
      </c>
      <c r="HZ25" s="352">
        <v>4.0915460064999998</v>
      </c>
      <c r="IA25" s="352">
        <v>8.0985915493</v>
      </c>
      <c r="IB25" s="352">
        <v>2.1190181882000001</v>
      </c>
      <c r="IC25" s="352">
        <v>1.8828451882999999</v>
      </c>
      <c r="ID25" s="352">
        <v>1.0346983432000001</v>
      </c>
      <c r="IE25" s="352">
        <v>5.1567469332</v>
      </c>
      <c r="IF25" s="352">
        <v>4.0613614573000003</v>
      </c>
      <c r="IG25" s="352">
        <v>2.4747205961000001</v>
      </c>
      <c r="IH25" s="352">
        <v>2.7758727671000001</v>
      </c>
      <c r="II25" s="352">
        <v>2.6871312683999999</v>
      </c>
      <c r="IJ25" s="352">
        <v>3.7485172004999998</v>
      </c>
      <c r="IK25" s="352">
        <v>2.4098531216999999</v>
      </c>
      <c r="IL25" s="352">
        <v>4.6095323338999998</v>
      </c>
      <c r="IM25" s="352">
        <v>2.6859504132000001</v>
      </c>
      <c r="IN25" s="352">
        <v>3.0386318522</v>
      </c>
      <c r="IO25" s="352">
        <v>3.8687973087</v>
      </c>
      <c r="IP25" s="352">
        <v>0.95005937870000001</v>
      </c>
      <c r="IQ25" s="352">
        <v>2.6374324753999998</v>
      </c>
      <c r="IR25" s="352">
        <v>3.6682824577000002</v>
      </c>
      <c r="IS25" s="352">
        <v>2.1764109496000001</v>
      </c>
      <c r="IT25" s="352">
        <v>0.86588061900000002</v>
      </c>
      <c r="IU25" s="352">
        <v>2.0658328667000001</v>
      </c>
      <c r="IV25" s="352">
        <v>3.2125661062000002</v>
      </c>
      <c r="IW25" s="352">
        <v>4.9200492005000003</v>
      </c>
      <c r="IX25" s="352">
        <v>2.9511303642</v>
      </c>
      <c r="IY25" s="352">
        <v>3.1274742675999998</v>
      </c>
      <c r="IZ25" s="352">
        <v>5.3734939758999998</v>
      </c>
      <c r="JA25" s="352">
        <v>3.3235402129999998</v>
      </c>
      <c r="JB25" s="352">
        <v>5.0035858111999998</v>
      </c>
      <c r="JC25" s="352">
        <v>2.6118500605000001</v>
      </c>
      <c r="JD25" s="352">
        <v>1.8401864987000001</v>
      </c>
      <c r="JE25" s="352">
        <v>3.4436845609</v>
      </c>
      <c r="JF25" s="352">
        <v>4.3668888108999999</v>
      </c>
      <c r="JG25" s="352">
        <v>4.6143164617999997</v>
      </c>
      <c r="JH25" s="352">
        <v>4.7146518681999998</v>
      </c>
      <c r="JI25" s="352">
        <v>2.0408163264999999</v>
      </c>
      <c r="JJ25" s="352">
        <v>2.7302042278999998</v>
      </c>
      <c r="JK25" s="352">
        <v>5.2878761524</v>
      </c>
      <c r="JL25" s="352">
        <v>4.8066419052000002</v>
      </c>
      <c r="JM25" s="352">
        <v>1.9847050255000001</v>
      </c>
      <c r="JN25" s="352">
        <v>2.2979072629999999</v>
      </c>
      <c r="JO25" s="352">
        <v>4.6031746032000003</v>
      </c>
      <c r="JP25" s="352">
        <v>4.9041940238999997</v>
      </c>
      <c r="JQ25" s="352">
        <v>3.4677860923999999</v>
      </c>
      <c r="JR25" s="352">
        <v>2.6903553299</v>
      </c>
      <c r="JS25" s="352">
        <v>2.1074502819999998</v>
      </c>
      <c r="JT25" s="352">
        <v>4.5353490440000002</v>
      </c>
      <c r="JU25" s="352">
        <v>3.7769784173000001</v>
      </c>
      <c r="JV25" s="352">
        <v>3.5453384418999998</v>
      </c>
      <c r="JW25" s="352">
        <v>1.5520694259000001</v>
      </c>
      <c r="JX25" s="352">
        <v>3.6169338266</v>
      </c>
      <c r="JY25" s="352">
        <v>4.2677340700000004</v>
      </c>
      <c r="JZ25" s="352">
        <v>4.1720154043999997</v>
      </c>
      <c r="KA25" s="352">
        <v>4.2350134207999997</v>
      </c>
      <c r="KB25" s="352">
        <v>3.4804697809</v>
      </c>
      <c r="KC25" s="352">
        <v>1.5445741247</v>
      </c>
      <c r="KD25" s="352">
        <v>1.6249021143</v>
      </c>
      <c r="KE25" s="352">
        <v>5.0515776699000003</v>
      </c>
      <c r="KF25" s="352">
        <v>4.2976266837999999</v>
      </c>
      <c r="KG25" s="352">
        <v>3.8178472861000001</v>
      </c>
      <c r="KH25" s="352">
        <v>3.8016578738009801</v>
      </c>
      <c r="KI25" s="352">
        <v>0.2670503291146975</v>
      </c>
      <c r="KJ25" s="352">
        <v>0.26205270827006855</v>
      </c>
      <c r="KK25" s="352">
        <v>0.42830793452620064</v>
      </c>
      <c r="KL25" s="352">
        <v>0.56392578922202219</v>
      </c>
      <c r="KM25" s="352">
        <v>0.57703051120364357</v>
      </c>
      <c r="KN25" s="352">
        <v>0.70447700178661843</v>
      </c>
      <c r="KO25" s="352">
        <v>0.61675286518956929</v>
      </c>
      <c r="KP25" s="352">
        <v>0.30403124319378794</v>
      </c>
      <c r="KQ25" s="352">
        <v>0.36423255682415112</v>
      </c>
      <c r="KR25" s="352">
        <v>0.37780249150492251</v>
      </c>
      <c r="KS25" s="352">
        <v>0.58455577412960569</v>
      </c>
      <c r="KT25" s="352">
        <v>0.61167941023920047</v>
      </c>
      <c r="KU25" s="352">
        <v>1.2914109041178468</v>
      </c>
      <c r="KV25" s="352">
        <v>0.47502468447297641</v>
      </c>
      <c r="KW25" s="352">
        <v>0.32728814159906428</v>
      </c>
      <c r="KX25" s="352">
        <v>0.42034825773073203</v>
      </c>
      <c r="KY25" s="352">
        <v>0.39935214223042692</v>
      </c>
      <c r="KZ25" s="352">
        <v>0.42514270084170347</v>
      </c>
      <c r="LA25" s="352">
        <v>0.24486096598208107</v>
      </c>
      <c r="LB25" s="352">
        <v>0.16936352829572465</v>
      </c>
      <c r="LC25" s="352">
        <v>0.22218234796416159</v>
      </c>
      <c r="LD25" s="352">
        <v>0.69517043722318927</v>
      </c>
      <c r="LE25" s="352">
        <v>0.54568411538448114</v>
      </c>
      <c r="LF25" s="352">
        <v>0.67407072146579106</v>
      </c>
      <c r="LG25" s="352">
        <v>0.45763118062815433</v>
      </c>
      <c r="LH25" s="352">
        <v>0.43378424545570793</v>
      </c>
      <c r="LI25" s="352">
        <v>0.79206838624311526</v>
      </c>
      <c r="LJ25" s="352">
        <v>0.14583456160391373</v>
      </c>
      <c r="LK25" s="352">
        <v>0.58203512831813109</v>
      </c>
      <c r="LL25" s="352">
        <v>1.0200216350932445</v>
      </c>
      <c r="LM25" s="352">
        <v>0.44201726554622978</v>
      </c>
      <c r="LN25" s="352">
        <v>0.19624733157058638</v>
      </c>
      <c r="LO25" s="352">
        <v>0.37909400739085797</v>
      </c>
      <c r="LP25" s="352">
        <v>0.58561218719619523</v>
      </c>
      <c r="LQ25" s="352">
        <v>0.21882436680498119</v>
      </c>
      <c r="LR25" s="352">
        <v>0.2231277455028966</v>
      </c>
      <c r="LS25" s="352">
        <v>0.26979176530649562</v>
      </c>
      <c r="LT25" s="352">
        <v>0.61139856004149795</v>
      </c>
      <c r="LU25" s="352">
        <v>0.56596846619085639</v>
      </c>
      <c r="LV25" s="352">
        <v>0.23308697579713078</v>
      </c>
      <c r="LW25" s="352">
        <v>0.32320001305690127</v>
      </c>
      <c r="LX25" s="352">
        <v>0.20108211625855477</v>
      </c>
      <c r="LY25" s="352">
        <v>0.58653614065898818</v>
      </c>
      <c r="LZ25" s="352">
        <v>0.43202193857614368</v>
      </c>
      <c r="MA25" s="352">
        <v>0.57798566730045486</v>
      </c>
      <c r="MB25" s="352">
        <v>0.53120408982005474</v>
      </c>
      <c r="MC25" s="352">
        <v>0.67431692869145898</v>
      </c>
      <c r="MD25" s="352">
        <v>0.40506963798875284</v>
      </c>
      <c r="ME25" s="352">
        <v>0.34608816808155574</v>
      </c>
      <c r="MF25" s="352">
        <v>0.49607388913820127</v>
      </c>
      <c r="MG25" s="352">
        <v>0.55582105674436155</v>
      </c>
      <c r="MH25" s="352">
        <v>0.22758080707828032</v>
      </c>
      <c r="MI25" s="352">
        <v>0.61562004770544299</v>
      </c>
      <c r="MJ25" s="352">
        <v>0.67827998760385988</v>
      </c>
      <c r="MK25" s="352">
        <v>0.85342630821451859</v>
      </c>
      <c r="ML25" s="352">
        <v>0.37742201995969893</v>
      </c>
      <c r="MM25" s="352">
        <v>0.21776181551602658</v>
      </c>
      <c r="MN25" s="352">
        <v>7.1955773273556289E-2</v>
      </c>
      <c r="MO25" s="352">
        <v>0.3939871253573175</v>
      </c>
      <c r="MP25" s="352">
        <v>0.34202400351070406</v>
      </c>
      <c r="MQ25" s="352">
        <v>0.50010031962110979</v>
      </c>
      <c r="MR25" s="352">
        <v>0.47317332684776314</v>
      </c>
      <c r="MS25" s="352">
        <v>0.49061000862444626</v>
      </c>
      <c r="MT25" s="352">
        <v>0.18389628867809726</v>
      </c>
      <c r="MU25" s="352">
        <v>0.36591239746901305</v>
      </c>
      <c r="MV25" s="352">
        <v>0.17121905230492329</v>
      </c>
      <c r="MW25" s="352">
        <v>0.6102913526163416</v>
      </c>
      <c r="MX25" s="352">
        <v>0.4141427305942158</v>
      </c>
      <c r="MY25" s="352">
        <v>0.39260394445994251</v>
      </c>
      <c r="MZ25" s="352">
        <v>0.16666110657437105</v>
      </c>
      <c r="NA25" s="352">
        <v>0.51858904701926933</v>
      </c>
      <c r="NB25" s="352">
        <v>0.51816543627326617</v>
      </c>
      <c r="NC25" s="352">
        <v>0.60002290134648506</v>
      </c>
      <c r="ND25" s="352">
        <v>0.14828744045556252</v>
      </c>
      <c r="NE25" s="352">
        <v>0.2689067716759288</v>
      </c>
      <c r="NF25" s="352">
        <v>0.49543015845298743</v>
      </c>
      <c r="NG25" s="352">
        <v>0.5421267031862107</v>
      </c>
      <c r="NH25" s="352">
        <v>0.26616508333883449</v>
      </c>
      <c r="NI25" s="352">
        <v>0.69974019870164117</v>
      </c>
      <c r="NJ25" s="352">
        <v>0.45147375230850484</v>
      </c>
      <c r="NK25" s="352">
        <v>0.37492214809711832</v>
      </c>
      <c r="NL25" s="352">
        <v>0.20009827888407794</v>
      </c>
      <c r="NM25" s="352">
        <v>0.26577717585461436</v>
      </c>
      <c r="NN25" s="352">
        <v>0.30058637685877931</v>
      </c>
      <c r="NO25" s="352">
        <v>0.76303390456867426</v>
      </c>
      <c r="NP25" s="352">
        <v>0.37587995835274057</v>
      </c>
      <c r="NQ25" s="352">
        <v>0.32492959282409517</v>
      </c>
      <c r="NR25" s="352">
        <v>0.67108043399609363</v>
      </c>
      <c r="NS25" s="352">
        <v>0.21669090635042121</v>
      </c>
      <c r="NT25" s="352">
        <v>0.13235792741354446</v>
      </c>
      <c r="NU25" s="352">
        <v>0.42963175129519282</v>
      </c>
      <c r="NV25" s="352">
        <v>0.20574029356370316</v>
      </c>
      <c r="NW25" s="352">
        <v>0.52581104434911463</v>
      </c>
      <c r="NX25" s="352">
        <v>0.32786793072807541</v>
      </c>
      <c r="NY25" s="352">
        <v>0.35113178692546754</v>
      </c>
      <c r="NZ25" s="352">
        <v>0.24716761976571444</v>
      </c>
      <c r="OA25" s="352">
        <v>0.18302674202755487</v>
      </c>
      <c r="OB25" s="352">
        <v>0.36191819759332056</v>
      </c>
      <c r="OC25" s="352">
        <v>0.44699971296908014</v>
      </c>
      <c r="OD25" s="352">
        <v>0.52118831503045371</v>
      </c>
      <c r="OE25" s="352">
        <v>0.23670829916609493</v>
      </c>
      <c r="OF25" s="352">
        <v>0.4051249989918726</v>
      </c>
      <c r="OG25" s="352">
        <v>0.24051212409609646</v>
      </c>
      <c r="OH25" s="352">
        <v>0.44367293387902418</v>
      </c>
      <c r="OI25" s="352">
        <v>0.22154984816081047</v>
      </c>
      <c r="OJ25" s="352">
        <v>0.40747045481673361</v>
      </c>
      <c r="OK25" s="352">
        <v>0.358020785182811</v>
      </c>
      <c r="OL25" s="352">
        <v>0.34550153193142252</v>
      </c>
      <c r="OM25" s="352">
        <v>0.1304588158299691</v>
      </c>
      <c r="ON25" s="352">
        <v>0.71137862726929946</v>
      </c>
      <c r="OO25" s="352">
        <v>0.16231255304550629</v>
      </c>
      <c r="OP25" s="352">
        <v>0.25183184060917441</v>
      </c>
      <c r="OQ25" s="352">
        <v>0.40691387858899297</v>
      </c>
      <c r="OR25" s="352">
        <v>0.33027305574980437</v>
      </c>
      <c r="OS25" s="352">
        <v>0.35329808958501907</v>
      </c>
      <c r="OT25" s="352">
        <v>0.85276242962414539</v>
      </c>
      <c r="OU25" s="352">
        <v>0.41327472594184811</v>
      </c>
      <c r="OV25" s="352">
        <v>0.33146012157757632</v>
      </c>
      <c r="OW25" s="352">
        <v>0.17085340461850018</v>
      </c>
      <c r="OX25" s="352">
        <v>0.74161755255252881</v>
      </c>
      <c r="OY25" s="352">
        <v>0.17423311464294233</v>
      </c>
      <c r="OZ25" s="352">
        <v>0.27273123798386978</v>
      </c>
      <c r="PA25" s="352">
        <v>0.45048170034436597</v>
      </c>
      <c r="PB25" s="352">
        <v>0.36427001896968481</v>
      </c>
      <c r="PC25" s="352">
        <v>0.13317922260840831</v>
      </c>
      <c r="PD25" s="352">
        <v>0.29961329760710642</v>
      </c>
      <c r="PE25" s="352">
        <v>0.39540787911356334</v>
      </c>
      <c r="PF25" s="352">
        <v>0.80758843111703493</v>
      </c>
      <c r="PG25" s="352">
        <v>0.22749845566009519</v>
      </c>
      <c r="PH25" s="352">
        <v>0.33246361182801687</v>
      </c>
      <c r="PI25" s="352">
        <v>0.18501719973865649</v>
      </c>
      <c r="PJ25" s="352">
        <v>0.12833034780794828</v>
      </c>
      <c r="PK25" s="352">
        <v>0.5037077449285805</v>
      </c>
      <c r="PL25" s="352">
        <v>0.33547184206230862</v>
      </c>
      <c r="PM25" s="352">
        <v>0.1192304695208648</v>
      </c>
      <c r="PN25" s="352">
        <v>0.36380852169545563</v>
      </c>
      <c r="PO25" s="352">
        <v>0.76497023406583931</v>
      </c>
      <c r="PP25" s="352">
        <v>0.39361001613226421</v>
      </c>
      <c r="PQ25" s="352">
        <v>0.23384747018716956</v>
      </c>
      <c r="PR25" s="352">
        <v>0.60120943085740119</v>
      </c>
      <c r="PS25" s="352">
        <v>0.63463146813340821</v>
      </c>
      <c r="PT25" s="352">
        <v>0.33827770042548311</v>
      </c>
      <c r="PU25" s="352">
        <v>0.30461515991378141</v>
      </c>
      <c r="PV25" s="352">
        <v>0.30146756883195813</v>
      </c>
      <c r="PW25" s="352">
        <v>0.50587914492451835</v>
      </c>
      <c r="PX25" s="352">
        <v>0.42397418873402026</v>
      </c>
      <c r="PY25" s="352">
        <v>0.9978641362111027</v>
      </c>
      <c r="PZ25" s="352">
        <v>0.15851226154232334</v>
      </c>
      <c r="QA25" s="352">
        <v>0.49328714407007768</v>
      </c>
      <c r="QB25" s="352">
        <v>0.31711339644592207</v>
      </c>
      <c r="QC25" s="352">
        <v>0.12977008940244694</v>
      </c>
      <c r="QD25" s="352">
        <v>0.51623659698086</v>
      </c>
      <c r="QE25" s="352">
        <v>0.72650125292732559</v>
      </c>
      <c r="QF25" s="352">
        <v>0.50244280863666591</v>
      </c>
      <c r="QG25" s="352">
        <v>0.71413884197261712</v>
      </c>
      <c r="QH25" s="352">
        <v>0.1886900460325629</v>
      </c>
      <c r="QI25" s="352">
        <v>0.15937838395198711</v>
      </c>
      <c r="QJ25" s="352">
        <v>0.86135458894572903</v>
      </c>
      <c r="QK25" s="352">
        <v>0.3755720482188516</v>
      </c>
      <c r="QL25" s="352">
        <v>0.38725329911720885</v>
      </c>
      <c r="QM25" s="352">
        <v>0.23671706751427068</v>
      </c>
      <c r="QN25" s="352">
        <v>0.28022490147979884</v>
      </c>
      <c r="QO25" s="352">
        <v>0.35442626732822635</v>
      </c>
      <c r="QP25" s="352">
        <v>0.68755430012969576</v>
      </c>
      <c r="QQ25" s="352">
        <v>0.59028842462735209</v>
      </c>
      <c r="QR25" s="352">
        <v>0.59659285403808138</v>
      </c>
      <c r="QS25" s="352">
        <v>0.32239850144897009</v>
      </c>
      <c r="QT25" s="352">
        <v>0.48736462969112493</v>
      </c>
      <c r="QU25" s="352">
        <v>0.28947538648517313</v>
      </c>
      <c r="QV25" s="352">
        <v>0.53003731455348557</v>
      </c>
      <c r="QW25" s="352">
        <v>0.51154107458405607</v>
      </c>
      <c r="QX25" s="352">
        <v>0.59590163789684025</v>
      </c>
      <c r="QY25" s="352">
        <v>0.2105676707629085</v>
      </c>
      <c r="QZ25" s="352">
        <v>0.79648606153230794</v>
      </c>
      <c r="RA25" s="352">
        <v>0.23188439138225414</v>
      </c>
      <c r="RB25" s="352">
        <v>0.81647532179954085</v>
      </c>
      <c r="RC25" s="352">
        <v>0.5513333000743903</v>
      </c>
      <c r="RD25" s="352">
        <v>0.39575071106437143</v>
      </c>
      <c r="RE25" s="352">
        <v>0.45198123936510504</v>
      </c>
      <c r="RF25" s="352">
        <v>0.36263069372213685</v>
      </c>
      <c r="RG25" s="352">
        <v>0.35012381913531021</v>
      </c>
      <c r="RH25" s="352">
        <v>0.37077110133982227</v>
      </c>
      <c r="RI25" s="352">
        <v>0.22447305768285952</v>
      </c>
      <c r="RJ25" s="352">
        <v>0.36564396399031018</v>
      </c>
      <c r="RK25" s="352">
        <v>0.34985536095794201</v>
      </c>
      <c r="RL25" s="352">
        <v>0.40120063501801839</v>
      </c>
      <c r="RM25" s="352">
        <v>0.19240406543892297</v>
      </c>
      <c r="RN25" s="352">
        <v>0.7755717450080355</v>
      </c>
      <c r="RO25" s="352">
        <v>0.40611242752556986</v>
      </c>
      <c r="RP25" s="352">
        <v>0.23154746117843406</v>
      </c>
      <c r="RQ25" s="352">
        <v>0.3836794223668154</v>
      </c>
      <c r="RR25" s="352">
        <v>0.46813929562772483</v>
      </c>
      <c r="RS25" s="352">
        <v>0.151656137009887</v>
      </c>
      <c r="RT25" s="352">
        <v>0.14458541488453358</v>
      </c>
      <c r="RU25" s="352">
        <v>0.97166841870936116</v>
      </c>
      <c r="RV25" s="352">
        <v>0.46279909633467042</v>
      </c>
      <c r="RW25" s="352">
        <v>0.26050498417563772</v>
      </c>
      <c r="RX25" s="352">
        <v>0.2253591202729115</v>
      </c>
      <c r="RY25" s="352">
        <v>4.7809442431625104E-2</v>
      </c>
      <c r="RZ25" s="352">
        <v>1.0592023003600586</v>
      </c>
      <c r="SA25" s="352">
        <v>0.53282595609320405</v>
      </c>
      <c r="SB25" s="352">
        <v>0.28041096495263496</v>
      </c>
      <c r="SC25" s="352">
        <v>0.3437144632229594</v>
      </c>
      <c r="SD25" s="352">
        <v>0.54969498181987753</v>
      </c>
      <c r="SE25" s="352">
        <v>0.2395113005519387</v>
      </c>
      <c r="SF25" s="352">
        <v>0.18250194108447904</v>
      </c>
      <c r="SG25" s="352">
        <v>0.31635164642061064</v>
      </c>
      <c r="SH25" s="352">
        <v>0.55058997651197483</v>
      </c>
      <c r="SI25" s="352">
        <v>0.44186868398235424</v>
      </c>
      <c r="SJ25" s="352">
        <v>0.27451105439855739</v>
      </c>
      <c r="SK25" s="352">
        <v>0.3655641003017458</v>
      </c>
      <c r="SL25" s="352">
        <v>0.56441146338900428</v>
      </c>
      <c r="SM25" s="352">
        <v>0.38450404603534016</v>
      </c>
      <c r="SN25" s="352">
        <v>0.52888374669892846</v>
      </c>
      <c r="SO25" s="352">
        <v>0.38247730105277977</v>
      </c>
      <c r="SP25" s="352">
        <v>0.37173282633287963</v>
      </c>
      <c r="SQ25" s="352">
        <v>0.24258800599875752</v>
      </c>
      <c r="SR25" s="352">
        <v>0.43551512635242551</v>
      </c>
      <c r="SS25" s="352">
        <v>0.35668356492811459</v>
      </c>
      <c r="ST25" s="352">
        <v>0.60267849565406006</v>
      </c>
      <c r="SU25" s="352">
        <v>0.4491892596042395</v>
      </c>
      <c r="SV25" s="352">
        <v>0.38873868759755181</v>
      </c>
      <c r="SW25" s="352">
        <v>0.42232357919673058</v>
      </c>
      <c r="SX25" s="352">
        <v>0.47439461352179135</v>
      </c>
      <c r="SY25" s="352">
        <v>0.25615720082404092</v>
      </c>
      <c r="SZ25" s="352">
        <v>0.49173728480393475</v>
      </c>
      <c r="TA25" s="352">
        <v>0.36886551057378347</v>
      </c>
      <c r="TB25" s="352">
        <v>0.6875795290057205</v>
      </c>
      <c r="TC25" s="352">
        <v>0.36898850293948304</v>
      </c>
      <c r="TD25" s="352">
        <v>0.43169280110529762</v>
      </c>
      <c r="TE25" s="352">
        <v>0.26535049513316267</v>
      </c>
      <c r="TF25" s="352">
        <v>0.31889310976587915</v>
      </c>
      <c r="TG25" s="352">
        <v>0.3751019235383739</v>
      </c>
      <c r="TH25" s="352">
        <v>0.17965652151444567</v>
      </c>
      <c r="TI25" s="352">
        <v>0.11089125652281306</v>
      </c>
      <c r="TJ25" s="352">
        <v>0.65331432743083528</v>
      </c>
      <c r="TK25" s="352">
        <v>0.23959431544660559</v>
      </c>
      <c r="TL25" s="352">
        <v>0.2867733199301874</v>
      </c>
      <c r="TM25" s="352">
        <v>0.13011225192518561</v>
      </c>
      <c r="TN25" s="352">
        <v>0.21517698316656153</v>
      </c>
      <c r="TO25" s="352">
        <v>0.33107784743216628</v>
      </c>
      <c r="TP25" s="352">
        <v>9.2023467221228561E-2</v>
      </c>
      <c r="TQ25" s="352">
        <v>0.61479710794175801</v>
      </c>
      <c r="TR25" s="352">
        <v>0.54440378825962288</v>
      </c>
      <c r="TS25" s="352">
        <v>0.41572580846834839</v>
      </c>
      <c r="TT25" s="352">
        <v>0.6328848404564118</v>
      </c>
      <c r="TU25" s="352">
        <v>0.15031839731157337</v>
      </c>
      <c r="TV25" s="352">
        <v>0.55987926481765316</v>
      </c>
      <c r="TW25" s="352">
        <v>0.42172027052880079</v>
      </c>
      <c r="TX25" s="352">
        <v>0.1662554291047984</v>
      </c>
      <c r="TY25" s="352">
        <v>0.24647719213847052</v>
      </c>
      <c r="TZ25" s="352">
        <v>0.2199122030431</v>
      </c>
      <c r="UA25" s="352">
        <v>0.30705800763581204</v>
      </c>
      <c r="UB25" s="352">
        <v>0.74337850625161561</v>
      </c>
      <c r="UC25" s="352">
        <v>0.38593259514535605</v>
      </c>
      <c r="UD25" s="352">
        <v>0.67879179229989894</v>
      </c>
      <c r="UE25" s="352">
        <v>0.68606743963146766</v>
      </c>
      <c r="UF25" s="352">
        <v>0.47607797616082381</v>
      </c>
      <c r="UG25" s="352">
        <v>0.31738572255010045</v>
      </c>
      <c r="UH25" s="352">
        <v>0.48612224296830098</v>
      </c>
      <c r="UI25" s="352">
        <v>0.18552302579517899</v>
      </c>
      <c r="UJ25" s="352">
        <v>0.2780440745121453</v>
      </c>
      <c r="UK25" s="352">
        <v>0.30624714377456907</v>
      </c>
      <c r="UL25" s="352">
        <v>0.15322861463881843</v>
      </c>
      <c r="UM25" s="352">
        <v>0.20144735764084398</v>
      </c>
      <c r="UN25" s="352">
        <v>0.66918862145042279</v>
      </c>
      <c r="UO25" s="352">
        <v>0.27038196526848868</v>
      </c>
      <c r="UP25" s="352">
        <v>0.57849997196046932</v>
      </c>
      <c r="UQ25" s="352">
        <v>0.61971188193125837</v>
      </c>
      <c r="UR25" s="352">
        <v>0.36888051657160004</v>
      </c>
      <c r="US25" s="352">
        <v>0.42066026487241603</v>
      </c>
      <c r="UT25" s="352">
        <v>1.1570882522927821</v>
      </c>
      <c r="UU25" s="352">
        <v>0.48996364206224108</v>
      </c>
      <c r="UV25" s="352">
        <v>0.48447090964617257</v>
      </c>
      <c r="UW25" s="352">
        <v>0.35725287106672488</v>
      </c>
      <c r="UX25" s="352">
        <v>0.48501933842472988</v>
      </c>
      <c r="UY25" s="352">
        <v>0.60809719268192008</v>
      </c>
      <c r="UZ25" s="352">
        <v>0.59893735776125956</v>
      </c>
      <c r="VA25" s="352">
        <v>0.25905718773107012</v>
      </c>
      <c r="VB25" s="352">
        <v>0.31298897272069626</v>
      </c>
      <c r="VC25" s="352">
        <v>0.74191758956037601</v>
      </c>
      <c r="VD25" s="352">
        <v>0.14873208124030413</v>
      </c>
      <c r="VE25" s="352">
        <v>0.57323255409647933</v>
      </c>
      <c r="VF25" s="352">
        <v>0.24100445613797516</v>
      </c>
      <c r="VG25" s="352">
        <v>0.20633614324879845</v>
      </c>
      <c r="VH25" s="352">
        <v>0.17033522145009949</v>
      </c>
      <c r="VI25" s="352">
        <v>0.24517253631931335</v>
      </c>
      <c r="VJ25" s="352">
        <v>0.52869458933296087</v>
      </c>
      <c r="VK25" s="352">
        <v>1.0067200345037852</v>
      </c>
      <c r="VL25" s="352">
        <v>0.80553204961906877</v>
      </c>
      <c r="VM25" s="352" t="s">
        <v>1780</v>
      </c>
      <c r="VN25" s="352">
        <v>1039.6967932601005</v>
      </c>
      <c r="VO25" s="352">
        <v>120.91072992318001</v>
      </c>
      <c r="VP25" s="352">
        <v>2.1068103870999999</v>
      </c>
      <c r="VQ25" s="352">
        <v>1.9953176546</v>
      </c>
      <c r="VR25" s="352">
        <v>1.3658020116</v>
      </c>
      <c r="VS25" s="352">
        <v>1.6287645974</v>
      </c>
      <c r="VT25" s="352">
        <v>2.5995743387000001</v>
      </c>
      <c r="VU25" s="352">
        <v>1.3627514600999999</v>
      </c>
      <c r="VV25" s="352">
        <v>2.0195838433</v>
      </c>
      <c r="VW25" s="352">
        <v>1.6934993924999999</v>
      </c>
      <c r="VX25" s="352">
        <v>1.8194420378</v>
      </c>
      <c r="VY25" s="352">
        <v>2.0066290424000002</v>
      </c>
      <c r="VZ25" s="352">
        <v>2.9859841559999998</v>
      </c>
      <c r="WA25" s="352">
        <v>1.2774229381</v>
      </c>
      <c r="WB25" s="352">
        <v>1.0978956999</v>
      </c>
      <c r="WC25" s="352">
        <v>2.3298670528000001</v>
      </c>
      <c r="WD25" s="352">
        <v>2.1489672439</v>
      </c>
      <c r="WE25" s="352">
        <v>1.4611872146</v>
      </c>
      <c r="WF25" s="352">
        <v>2.7870849832000002</v>
      </c>
      <c r="WG25" s="352">
        <v>1.1879670435</v>
      </c>
      <c r="WH25" s="352">
        <v>2.6331829818000001</v>
      </c>
      <c r="WI25" s="352">
        <v>2.4838864839000001</v>
      </c>
      <c r="WJ25" s="352">
        <v>3.0844871170000001</v>
      </c>
      <c r="WK25" s="352">
        <v>1.8175074184</v>
      </c>
      <c r="WL25" s="352">
        <v>2.1601429267999999</v>
      </c>
      <c r="WM25" s="352">
        <v>2.3864959254999998</v>
      </c>
      <c r="WN25" s="352">
        <v>2.7549194991000001</v>
      </c>
      <c r="WO25" s="352">
        <v>1.3099179502</v>
      </c>
      <c r="WP25" s="352">
        <v>2.8262676642</v>
      </c>
      <c r="WQ25" s="352">
        <v>0.63520251350000001</v>
      </c>
      <c r="WR25" s="352">
        <v>2.6962252846000001</v>
      </c>
      <c r="WS25" s="352">
        <v>2.0089285713999998</v>
      </c>
      <c r="WT25" s="352">
        <v>1.3202822672000001</v>
      </c>
      <c r="WU25" s="352">
        <v>0.625</v>
      </c>
      <c r="WV25" s="352">
        <v>1.3149809511999999</v>
      </c>
      <c r="WW25" s="352">
        <v>1.8346643643</v>
      </c>
      <c r="WX25" s="352">
        <v>1.7440407776</v>
      </c>
      <c r="WY25" s="352">
        <v>4.1449298989000001</v>
      </c>
      <c r="WZ25" s="352">
        <v>1.5540161019000001</v>
      </c>
      <c r="XA25" s="352">
        <v>1.4825273562000001</v>
      </c>
      <c r="XB25" s="352">
        <v>1.7024062858</v>
      </c>
      <c r="XC25" s="352">
        <v>1.9473023839000001</v>
      </c>
      <c r="XD25" s="352">
        <v>1.8514896669000001</v>
      </c>
      <c r="XE25" s="352">
        <v>2.1438864091999998</v>
      </c>
      <c r="XF25" s="352">
        <v>3.1880777212</v>
      </c>
      <c r="XG25" s="352">
        <v>2.5456292026999998</v>
      </c>
      <c r="XH25" s="352">
        <v>3.5197204194</v>
      </c>
      <c r="XI25" s="352">
        <v>2.8200692042000002</v>
      </c>
      <c r="XJ25" s="352">
        <v>2.7924750146999999</v>
      </c>
      <c r="XK25" s="352">
        <v>1.766437684</v>
      </c>
      <c r="XL25" s="352">
        <v>1.8001739944999999</v>
      </c>
      <c r="XM25" s="352">
        <v>1.2653446648</v>
      </c>
      <c r="XN25" s="352">
        <v>1.2769353551</v>
      </c>
      <c r="XO25" s="352">
        <v>2.8878395949</v>
      </c>
      <c r="XP25" s="352">
        <v>2.7478334389999999</v>
      </c>
      <c r="XQ25" s="352">
        <v>1.3508949679</v>
      </c>
      <c r="XR25" s="352">
        <v>2.6867868973000002</v>
      </c>
      <c r="XS25" s="352">
        <v>3.1282370002</v>
      </c>
      <c r="XT25" s="352">
        <v>3.9198873031999999</v>
      </c>
      <c r="XU25" s="352">
        <v>2.6889246091999999</v>
      </c>
      <c r="XV25" s="352">
        <v>1.6878886585999999</v>
      </c>
      <c r="XW25" s="352">
        <v>1.0058522312</v>
      </c>
      <c r="XX25" s="352">
        <v>2.1370903910000001</v>
      </c>
      <c r="XY25" s="352">
        <v>2.5111536010000002</v>
      </c>
      <c r="XZ25" s="352">
        <v>2.4846379909</v>
      </c>
      <c r="YA25" s="352">
        <v>2.5128908034999999</v>
      </c>
      <c r="YB25" s="352">
        <v>2.3556821122999998</v>
      </c>
      <c r="YC25" s="352">
        <v>1.5394547351000001</v>
      </c>
      <c r="YD25" s="352">
        <v>5.4854740060999996</v>
      </c>
      <c r="YE25" s="352">
        <v>1.2872936544</v>
      </c>
      <c r="YF25" s="352">
        <v>1.4470082126999999</v>
      </c>
      <c r="YG25" s="352">
        <v>2.8839844915000001</v>
      </c>
      <c r="YH25" s="352">
        <v>2.0758313917</v>
      </c>
      <c r="YI25" s="352">
        <v>1.9748653501</v>
      </c>
      <c r="YJ25" s="352">
        <v>3.1365313653000002</v>
      </c>
      <c r="YK25" s="352">
        <v>1.9237585160999999</v>
      </c>
      <c r="YL25" s="352">
        <v>2.6892535732999998</v>
      </c>
      <c r="YM25" s="352">
        <v>2.9099374362999999</v>
      </c>
      <c r="YN25" s="352">
        <v>1.2122416534</v>
      </c>
      <c r="YO25" s="352">
        <v>0.94083414160000001</v>
      </c>
      <c r="YP25" s="352">
        <v>3.6273940801000002</v>
      </c>
      <c r="YQ25" s="352">
        <v>1.3034310907</v>
      </c>
      <c r="YR25" s="352">
        <v>3.3059197133999998</v>
      </c>
      <c r="YS25" s="352">
        <v>1.1867582761</v>
      </c>
      <c r="YT25" s="352">
        <v>2.6372745490999998</v>
      </c>
      <c r="YU25" s="352">
        <v>2.0469990992999998</v>
      </c>
      <c r="YV25" s="352">
        <v>1.0270455324000001</v>
      </c>
      <c r="YW25" s="352">
        <v>1.7567032095999999</v>
      </c>
      <c r="YX25" s="352">
        <v>1.7746913580000001</v>
      </c>
      <c r="YY25" s="352">
        <v>1.5123570637999999</v>
      </c>
      <c r="YZ25" s="352">
        <v>1.5849167770999999</v>
      </c>
      <c r="ZA25" s="352">
        <v>1.9692542244</v>
      </c>
      <c r="ZB25" s="352">
        <v>4.3696108132999996</v>
      </c>
      <c r="ZC25" s="352">
        <v>2.2804294809000001</v>
      </c>
      <c r="ZD25" s="352">
        <v>1.9676945668000001</v>
      </c>
      <c r="ZE25" s="352">
        <v>2.2619808306999998</v>
      </c>
      <c r="ZF25" s="352">
        <v>2.7415580074000001</v>
      </c>
      <c r="ZG25" s="352">
        <v>2.8881200963999998</v>
      </c>
      <c r="ZH25" s="352">
        <v>2.8894328658999999</v>
      </c>
      <c r="ZI25" s="352">
        <v>3.9629953744000002</v>
      </c>
      <c r="ZJ25" s="352">
        <v>3.0697364030999998</v>
      </c>
      <c r="ZK25" s="352">
        <v>1.5625</v>
      </c>
      <c r="ZL25" s="352">
        <v>2.0499999999999998</v>
      </c>
      <c r="ZM25" s="352">
        <v>2.3661567878</v>
      </c>
      <c r="ZN25" s="352">
        <v>0.73849399969999996</v>
      </c>
      <c r="ZO25" s="352">
        <v>3.9265680774999998</v>
      </c>
      <c r="ZP25" s="352">
        <v>2.8197865561</v>
      </c>
      <c r="ZQ25" s="352">
        <v>3.2173557102000001</v>
      </c>
      <c r="ZR25" s="352">
        <v>1.9317099713999999</v>
      </c>
      <c r="ZS25" s="352">
        <v>2.2797527047999999</v>
      </c>
      <c r="ZT25" s="352">
        <v>1.131932409</v>
      </c>
      <c r="ZU25" s="352">
        <v>1.4691943128</v>
      </c>
      <c r="ZV25" s="352">
        <v>1.1634107325</v>
      </c>
      <c r="ZW25" s="352">
        <v>1.6243925171</v>
      </c>
      <c r="ZX25" s="352">
        <v>2.4278006982</v>
      </c>
      <c r="ZY25" s="352">
        <v>1.8758411844</v>
      </c>
      <c r="ZZ25" s="352">
        <v>3.6860879904999999</v>
      </c>
      <c r="AAA25" s="352">
        <v>2.3752969121</v>
      </c>
      <c r="AAB25" s="352">
        <v>1.3986013986000001</v>
      </c>
      <c r="AAC25" s="352">
        <v>1.7126925119</v>
      </c>
      <c r="AAD25" s="352">
        <v>0.9253993693</v>
      </c>
      <c r="AAE25" s="352">
        <v>3.2536356914</v>
      </c>
      <c r="AAF25" s="352">
        <v>0.65531404309999997</v>
      </c>
      <c r="AAG25" s="352">
        <v>1.8464077569999999</v>
      </c>
      <c r="AAH25" s="352">
        <v>2.3454786842000002</v>
      </c>
      <c r="AAI25" s="352">
        <v>2.9268708933999998</v>
      </c>
      <c r="AAJ25" s="352">
        <v>2.6812532723000002</v>
      </c>
      <c r="AAK25" s="352">
        <v>1.267281106</v>
      </c>
      <c r="AAL25" s="352">
        <v>2.6260942058999999</v>
      </c>
      <c r="AAM25" s="352">
        <v>2.6521060842000002</v>
      </c>
      <c r="AAN25" s="352">
        <v>0.90506640429999996</v>
      </c>
      <c r="AAO25" s="352">
        <v>2.2313010685000001</v>
      </c>
      <c r="AAP25" s="352">
        <v>3.4236878008999998</v>
      </c>
      <c r="AAQ25" s="352">
        <v>1.8623625398999999</v>
      </c>
      <c r="AAR25" s="352">
        <v>1.6591494845000001</v>
      </c>
      <c r="AAS25" s="352">
        <v>2.0193750853000001</v>
      </c>
      <c r="AAT25" s="352">
        <v>2.8059512504000002</v>
      </c>
      <c r="AAU25" s="352">
        <v>1.5017833677000001</v>
      </c>
      <c r="AAV25" s="352">
        <v>2.1778584392</v>
      </c>
      <c r="AAW25" s="352">
        <v>3.0585665070000001</v>
      </c>
      <c r="AAX25" s="352">
        <v>1.2094131665000001</v>
      </c>
      <c r="AAY25" s="352">
        <v>1.7462655165000001</v>
      </c>
      <c r="AAZ25" s="352">
        <v>2.0377194884000001</v>
      </c>
      <c r="ABA25" s="352">
        <v>2.7332053743000002</v>
      </c>
      <c r="ABB25" s="352">
        <v>2.2060252671999998</v>
      </c>
      <c r="ABC25" s="352">
        <v>3.1512507541999999</v>
      </c>
      <c r="ABD25" s="352">
        <v>1.3588463672</v>
      </c>
      <c r="ABE25" s="352">
        <v>1.7888735994</v>
      </c>
      <c r="ABF25" s="352">
        <v>3.0606566499999999</v>
      </c>
      <c r="ABG25" s="352">
        <v>1.6894107359999999</v>
      </c>
      <c r="ABH25" s="352">
        <v>1.6218721037999999</v>
      </c>
      <c r="ABI25" s="352">
        <v>1.5149329101</v>
      </c>
      <c r="ABJ25" s="352">
        <v>1.2250513167999999</v>
      </c>
      <c r="ABK25" s="352">
        <v>2.3960130343000001</v>
      </c>
      <c r="ABL25" s="352">
        <v>1.7317487267</v>
      </c>
      <c r="ABM25" s="352">
        <v>2.0308692119999998</v>
      </c>
      <c r="ABN25" s="352">
        <v>2.2682166147</v>
      </c>
      <c r="ABO25" s="352">
        <v>4.3733445701999996</v>
      </c>
      <c r="ABP25" s="352">
        <v>1.0594509467</v>
      </c>
      <c r="ABQ25" s="352">
        <v>2.3088023087999998</v>
      </c>
      <c r="ABR25" s="352">
        <v>1.3040353219</v>
      </c>
      <c r="ABS25" s="352">
        <v>0.74688796680000002</v>
      </c>
      <c r="ABT25" s="352">
        <v>2.7076373241999998</v>
      </c>
      <c r="ABU25" s="352">
        <v>1.3850415512000001</v>
      </c>
      <c r="ABV25" s="352">
        <v>1.9449390494000001</v>
      </c>
      <c r="ABW25" s="352">
        <v>2.5723472669</v>
      </c>
      <c r="ABX25" s="352">
        <v>2.7845777234</v>
      </c>
      <c r="ABY25" s="352">
        <v>2.389380531</v>
      </c>
      <c r="ABZ25" s="352">
        <v>1.3028079938999999</v>
      </c>
      <c r="ACA25" s="352">
        <v>1.9314340898</v>
      </c>
      <c r="ACB25" s="352">
        <v>1.1178180192</v>
      </c>
      <c r="ACC25" s="352">
        <v>2.4104566288</v>
      </c>
      <c r="ACD25" s="352">
        <v>1.9840566873000001</v>
      </c>
      <c r="ACE25" s="352">
        <v>4.3298969072000002</v>
      </c>
      <c r="ACF25" s="352">
        <v>1.201909253</v>
      </c>
      <c r="ACG25" s="352">
        <v>1.6934306568999999</v>
      </c>
      <c r="ACH25" s="352">
        <v>2.6199850018999999</v>
      </c>
      <c r="ACI25" s="352">
        <v>3.2580525731000001</v>
      </c>
      <c r="ACJ25" s="352">
        <v>2.2405660376999998</v>
      </c>
      <c r="ACK25" s="352">
        <v>3.8055842812999998</v>
      </c>
      <c r="ACL25" s="352">
        <v>2.1042654027999999</v>
      </c>
      <c r="ACM25" s="352">
        <v>2.0680147059</v>
      </c>
      <c r="ACN25" s="352">
        <v>1.3815789474</v>
      </c>
      <c r="ACO25" s="352">
        <v>3.3701920532999998</v>
      </c>
      <c r="ACP25" s="352">
        <v>1.3935394917999999</v>
      </c>
      <c r="ACQ25" s="352">
        <v>2.2968766770000002</v>
      </c>
      <c r="ACR25" s="352">
        <v>1.437263953</v>
      </c>
      <c r="ACS25" s="352">
        <v>2.0502361529000002</v>
      </c>
      <c r="ACT25" s="352">
        <v>2.7512060647999999</v>
      </c>
      <c r="ACU25" s="352">
        <v>1.4912654452</v>
      </c>
      <c r="ACV25" s="352">
        <v>2.0584073073</v>
      </c>
      <c r="ACW25" s="352">
        <v>2.7625369297</v>
      </c>
      <c r="ACX25" s="352">
        <v>1.5743852822</v>
      </c>
      <c r="ACY25" s="352">
        <v>4.1261654433999997</v>
      </c>
      <c r="ACZ25" s="352">
        <v>1.3042939463000001</v>
      </c>
      <c r="ADA25" s="352">
        <v>1.0781740518</v>
      </c>
      <c r="ADB25" s="352">
        <v>1.0928961748999999</v>
      </c>
      <c r="ADC25" s="352">
        <v>1.5842013889</v>
      </c>
      <c r="ADD25" s="352">
        <v>1.3741692113999999</v>
      </c>
      <c r="ADE25" s="352">
        <v>1.11481813</v>
      </c>
      <c r="ADF25" s="352">
        <v>1.777656489</v>
      </c>
      <c r="ADG25" s="352">
        <v>2.7827648114999999</v>
      </c>
      <c r="ADH25" s="352">
        <v>1.3110455588000001</v>
      </c>
      <c r="ADI25" s="352">
        <v>2.1840205555000001</v>
      </c>
      <c r="ADJ25" s="352">
        <v>1.3328945203</v>
      </c>
      <c r="ADK25" s="352">
        <v>4.0209218698999996</v>
      </c>
      <c r="ADL25" s="352">
        <v>1.7109999533</v>
      </c>
      <c r="ADM25" s="352">
        <v>3.0153796472000001</v>
      </c>
      <c r="ADN25" s="352">
        <v>1.9889337520999999</v>
      </c>
      <c r="ADO25" s="352">
        <v>1.7905799922000001</v>
      </c>
      <c r="ADP25" s="352">
        <v>1.6405342624999999</v>
      </c>
      <c r="ADQ25" s="352">
        <v>1.0544645448000001</v>
      </c>
      <c r="ADR25" s="352">
        <v>1.3598927408999999</v>
      </c>
      <c r="ADS25" s="352">
        <v>2.7466805518999999</v>
      </c>
      <c r="ADT25" s="352">
        <v>1.4298323036</v>
      </c>
      <c r="ADU25" s="352">
        <v>1.5539132083</v>
      </c>
      <c r="ADV25" s="352">
        <v>4.1862581525999998</v>
      </c>
      <c r="ADW25" s="352">
        <v>1.9058141141</v>
      </c>
      <c r="ADX25" s="352">
        <v>3.6252627812</v>
      </c>
      <c r="ADY25" s="352">
        <v>2.7693029805</v>
      </c>
      <c r="ADZ25" s="352">
        <v>1.7535314174000001</v>
      </c>
      <c r="AEA25" s="352">
        <v>2.9759633727999999</v>
      </c>
      <c r="AEB25" s="352">
        <v>1.7357762777000001</v>
      </c>
      <c r="AEC25" s="352">
        <v>2.1107128633999999</v>
      </c>
      <c r="AED25" s="352">
        <v>3.4087254797000002</v>
      </c>
      <c r="AEE25" s="352">
        <v>1.5736292861000001</v>
      </c>
      <c r="AEF25" s="352">
        <v>0.82698871090000003</v>
      </c>
      <c r="AEG25" s="352">
        <v>2.5332290851999999</v>
      </c>
      <c r="AEH25" s="352">
        <v>1.2765278443000001</v>
      </c>
      <c r="AEI25" s="352">
        <v>1.8486916951000001</v>
      </c>
      <c r="AEJ25" s="352">
        <v>0.85324232079999995</v>
      </c>
      <c r="AEK25" s="352">
        <v>1.325190136</v>
      </c>
      <c r="AEL25" s="352">
        <v>2.1434923011999998</v>
      </c>
      <c r="AEM25" s="352">
        <v>4.0068444318000003</v>
      </c>
      <c r="AEN25" s="352">
        <v>1.2489451477</v>
      </c>
      <c r="AEO25" s="352">
        <v>0.95496074559999999</v>
      </c>
      <c r="AEP25" s="352">
        <v>0.54057471629999998</v>
      </c>
      <c r="AEQ25" s="352">
        <v>2.8467465753000001</v>
      </c>
      <c r="AER25" s="352">
        <v>2.5180694800999999</v>
      </c>
      <c r="AES25" s="352">
        <v>1.1478138964</v>
      </c>
      <c r="AET25" s="352">
        <v>2.1022024665000001</v>
      </c>
      <c r="AEU25" s="352">
        <v>1.023497189</v>
      </c>
      <c r="AEV25" s="352">
        <v>1.4380352238</v>
      </c>
      <c r="AEW25" s="352">
        <v>1.7128136553</v>
      </c>
      <c r="AEX25" s="352">
        <v>1.0268734979</v>
      </c>
      <c r="AEY25" s="352">
        <v>2.0497403662</v>
      </c>
      <c r="AEZ25" s="352">
        <v>1.5653775322000001</v>
      </c>
      <c r="AFA25" s="352">
        <v>2.3643603782999998</v>
      </c>
      <c r="AFB25" s="352">
        <v>0.456228511</v>
      </c>
      <c r="AFC25" s="352">
        <v>1.9532406037000001</v>
      </c>
      <c r="AFD25" s="352">
        <v>1.3498312711</v>
      </c>
      <c r="AFE25" s="352">
        <v>1.5406404365999999</v>
      </c>
      <c r="AFF25" s="352">
        <v>0.42857142860000003</v>
      </c>
      <c r="AFG25" s="352">
        <v>1.1797820098</v>
      </c>
      <c r="AFH25" s="352">
        <v>1.1899278365999999</v>
      </c>
      <c r="AFI25" s="352">
        <v>2.4163027655999998</v>
      </c>
      <c r="AFJ25" s="352">
        <v>2.3953638119999998</v>
      </c>
      <c r="AFK25" s="352">
        <v>1.5412844037</v>
      </c>
      <c r="AFL25" s="352">
        <v>2.6002644337</v>
      </c>
      <c r="AFM25" s="352">
        <v>2.1587867974999999</v>
      </c>
      <c r="AFN25" s="352">
        <v>2.2564489202</v>
      </c>
      <c r="AFO25" s="352">
        <v>1.1599806669999999</v>
      </c>
      <c r="AFP25" s="352">
        <v>0.98556495769999997</v>
      </c>
      <c r="AFQ25" s="352">
        <v>1.2792024502999999</v>
      </c>
      <c r="AFR25" s="352">
        <v>2.6957285604000001</v>
      </c>
      <c r="AFS25" s="352">
        <v>3.0707799865999998</v>
      </c>
      <c r="AFT25" s="352">
        <v>2.6813955717</v>
      </c>
      <c r="AFU25" s="352">
        <v>1.1494252873999999</v>
      </c>
      <c r="AFV25" s="352">
        <v>2.1381695011000001</v>
      </c>
      <c r="AFW25" s="352">
        <v>3.9751349583</v>
      </c>
      <c r="AFX25" s="352">
        <v>2.9730815589000001</v>
      </c>
      <c r="AFY25" s="352">
        <v>1.122768268</v>
      </c>
      <c r="AFZ25" s="352">
        <v>1.2291831878999999</v>
      </c>
      <c r="AGA25" s="352">
        <v>3.7037037037</v>
      </c>
      <c r="AGB25" s="352">
        <v>2.7711164402000001</v>
      </c>
      <c r="AGC25" s="352">
        <v>3.0895444231</v>
      </c>
      <c r="AGD25" s="352">
        <v>1.2802458072</v>
      </c>
      <c r="AGE25" s="352">
        <v>1.4841781013999999</v>
      </c>
      <c r="AGF25" s="352">
        <v>2.2905620360999999</v>
      </c>
      <c r="AGG25" s="352">
        <v>3.8834951456</v>
      </c>
      <c r="AGH25" s="352">
        <v>2.0903983398000001</v>
      </c>
      <c r="AGI25" s="352">
        <v>1.1132623426999999</v>
      </c>
      <c r="AGJ25" s="352">
        <v>2.8453762636</v>
      </c>
      <c r="AGK25" s="352">
        <v>3.6681248093000001</v>
      </c>
      <c r="AGL25" s="352">
        <v>1.1060100167</v>
      </c>
      <c r="AGM25" s="352">
        <v>3.2231581952999999</v>
      </c>
      <c r="AGN25" s="352">
        <v>2.6167861988999999</v>
      </c>
      <c r="AGO25" s="352">
        <v>0.55457400859999995</v>
      </c>
      <c r="AGP25" s="352">
        <v>0.95511869439999997</v>
      </c>
      <c r="AGQ25" s="352">
        <v>2.0830255577000001</v>
      </c>
      <c r="AGR25" s="352">
        <v>4.3993231809999997</v>
      </c>
      <c r="AGS25" s="352">
        <v>4.0016849199999998</v>
      </c>
      <c r="AGT25" s="352">
        <v>2.2495827935799415</v>
      </c>
      <c r="AGU25" s="352">
        <v>0.23549110850381494</v>
      </c>
      <c r="AGV25" s="352">
        <v>0.19992904678784496</v>
      </c>
      <c r="AGW25" s="352">
        <v>0.23407914531002616</v>
      </c>
      <c r="AGX25" s="352">
        <v>0.43492114261272308</v>
      </c>
      <c r="AGY25" s="352">
        <v>0.38453925876748674</v>
      </c>
      <c r="AGZ25" s="352">
        <v>0.57887334801666068</v>
      </c>
      <c r="AHA25" s="352">
        <v>0.48229818894733367</v>
      </c>
      <c r="AHB25" s="352">
        <v>0.22038386915761032</v>
      </c>
      <c r="AHC25" s="352">
        <v>0.34483583783337912</v>
      </c>
      <c r="AHD25" s="352">
        <v>0.26013423095021393</v>
      </c>
      <c r="AHE25" s="352">
        <v>0.47544703582357828</v>
      </c>
      <c r="AHF25" s="352">
        <v>0.36679221354963443</v>
      </c>
      <c r="AHG25" s="352">
        <v>0.61777353350645903</v>
      </c>
      <c r="AHH25" s="352">
        <v>0.33922001386790979</v>
      </c>
      <c r="AHI25" s="352">
        <v>0.2370223688403994</v>
      </c>
      <c r="AHJ25" s="352">
        <v>0.35536578455439161</v>
      </c>
      <c r="AHK25" s="352">
        <v>0.28153197242064376</v>
      </c>
      <c r="AHL25" s="352">
        <v>0.29394734136575562</v>
      </c>
      <c r="AHM25" s="352">
        <v>0.20005761842355607</v>
      </c>
      <c r="AHN25" s="352">
        <v>0.13380208673590799</v>
      </c>
      <c r="AHO25" s="352">
        <v>0.16319613187202142</v>
      </c>
      <c r="AHP25" s="352">
        <v>0.5042562040774865</v>
      </c>
      <c r="AHQ25" s="352">
        <v>0.36313711844253604</v>
      </c>
      <c r="AHR25" s="352">
        <v>0.51034609253581653</v>
      </c>
      <c r="AHS25" s="352">
        <v>0.35034249171581688</v>
      </c>
      <c r="AHT25" s="352">
        <v>0.26737218406624641</v>
      </c>
      <c r="AHU25" s="352">
        <v>0.66220025951731198</v>
      </c>
      <c r="AHV25" s="352">
        <v>0.12868949033030308</v>
      </c>
      <c r="AHW25" s="352">
        <v>0.4486526200732901</v>
      </c>
      <c r="AHX25" s="352">
        <v>0.75012206038000917</v>
      </c>
      <c r="AHY25" s="352">
        <v>0.33753810988970223</v>
      </c>
      <c r="AHZ25" s="352">
        <v>0.1365304953915974</v>
      </c>
      <c r="AIA25" s="352">
        <v>0.24751940868638389</v>
      </c>
      <c r="AIB25" s="352">
        <v>0.38644021220150582</v>
      </c>
      <c r="AIC25" s="352">
        <v>0.18137584249982397</v>
      </c>
      <c r="AID25" s="352">
        <v>0.17636212847118049</v>
      </c>
      <c r="AIE25" s="352">
        <v>0.19151858047865011</v>
      </c>
      <c r="AIF25" s="352">
        <v>0.44503152145001934</v>
      </c>
      <c r="AIG25" s="352">
        <v>0.32439493090826477</v>
      </c>
      <c r="AIH25" s="352">
        <v>0.19186836613077207</v>
      </c>
      <c r="AII25" s="352">
        <v>0.21333398708226103</v>
      </c>
      <c r="AIJ25" s="352">
        <v>0.16830108150037226</v>
      </c>
      <c r="AIK25" s="352">
        <v>0.47293999361943984</v>
      </c>
      <c r="AIL25" s="352">
        <v>0.30257214198007398</v>
      </c>
      <c r="AIM25" s="352">
        <v>0.40351432917851904</v>
      </c>
      <c r="AIN25" s="352">
        <v>0.42678616036159234</v>
      </c>
      <c r="AIO25" s="352">
        <v>0.55364770951371423</v>
      </c>
      <c r="AIP25" s="352">
        <v>0.36171213951008307</v>
      </c>
      <c r="AIQ25" s="352">
        <v>0.21318162780125438</v>
      </c>
      <c r="AIR25" s="352">
        <v>0.30106641800364353</v>
      </c>
      <c r="AIS25" s="352">
        <v>0.31084530368551155</v>
      </c>
      <c r="AIT25" s="352">
        <v>0.19199712369415867</v>
      </c>
      <c r="AIU25" s="352">
        <v>0.4658267691871365</v>
      </c>
      <c r="AIV25" s="352">
        <v>0.41580933435206746</v>
      </c>
      <c r="AIW25" s="352">
        <v>0.60801426577286488</v>
      </c>
      <c r="AIX25" s="352">
        <v>0.34725687301743768</v>
      </c>
      <c r="AIY25" s="352">
        <v>0.17186830351496241</v>
      </c>
      <c r="AIZ25" s="352">
        <v>5.9988354906974184E-2</v>
      </c>
      <c r="AJA25" s="352">
        <v>0.30722103806921597</v>
      </c>
      <c r="AJB25" s="352">
        <v>0.2644926883062455</v>
      </c>
      <c r="AJC25" s="352">
        <v>0.35663268281810678</v>
      </c>
      <c r="AJD25" s="352">
        <v>0.34623718022547978</v>
      </c>
      <c r="AJE25" s="352">
        <v>0.35261374672351131</v>
      </c>
      <c r="AJF25" s="352">
        <v>0.14309099129389313</v>
      </c>
      <c r="AJG25" s="352">
        <v>0.33818983474140341</v>
      </c>
      <c r="AJH25" s="352">
        <v>0.120242575145038</v>
      </c>
      <c r="AJI25" s="352">
        <v>0.61699062445386055</v>
      </c>
      <c r="AJJ25" s="352">
        <v>0.27190097591237805</v>
      </c>
      <c r="AJK25" s="352">
        <v>0.2672393977644858</v>
      </c>
      <c r="AJL25" s="352">
        <v>0.12666778756379493</v>
      </c>
      <c r="AJM25" s="352">
        <v>0.40670550911801362</v>
      </c>
      <c r="AJN25" s="352">
        <v>0.40852717328344879</v>
      </c>
      <c r="AJO25" s="352">
        <v>0.48914768133938402</v>
      </c>
      <c r="AJP25" s="352">
        <v>0.11946515530812429</v>
      </c>
      <c r="AJQ25" s="352">
        <v>0.23069403833637026</v>
      </c>
      <c r="AJR25" s="352">
        <v>0.39738559098960957</v>
      </c>
      <c r="AJS25" s="352">
        <v>0.30236528087002401</v>
      </c>
      <c r="AJT25" s="352">
        <v>0.18635051895036781</v>
      </c>
      <c r="AJU25" s="352">
        <v>0.62427020278013856</v>
      </c>
      <c r="AJV25" s="352">
        <v>0.30778022906673019</v>
      </c>
      <c r="AJW25" s="352">
        <v>0.31621706269898686</v>
      </c>
      <c r="AJX25" s="352">
        <v>0.15993840879071342</v>
      </c>
      <c r="AJY25" s="352">
        <v>0.19883591375831289</v>
      </c>
      <c r="AJZ25" s="352">
        <v>0.25113809257678765</v>
      </c>
      <c r="AKA25" s="352">
        <v>0.3656313357819202</v>
      </c>
      <c r="AKB25" s="352">
        <v>0.29592394608603589</v>
      </c>
      <c r="AKC25" s="352">
        <v>0.29346145312779348</v>
      </c>
      <c r="AKD25" s="352">
        <v>0.45941942511013689</v>
      </c>
      <c r="AKE25" s="352">
        <v>0.13286244130830704</v>
      </c>
      <c r="AKF25" s="352">
        <v>0.10852459351449584</v>
      </c>
      <c r="AKG25" s="352">
        <v>0.43249506533877335</v>
      </c>
      <c r="AKH25" s="352">
        <v>0.1646634630130861</v>
      </c>
      <c r="AKI25" s="352">
        <v>0.46651000739826021</v>
      </c>
      <c r="AKJ25" s="352">
        <v>0.23295665785503195</v>
      </c>
      <c r="AKK25" s="352">
        <v>0.26171296425719603</v>
      </c>
      <c r="AKL25" s="352">
        <v>0.18243228386035026</v>
      </c>
      <c r="AKM25" s="352">
        <v>0.15703637071013654</v>
      </c>
      <c r="AKN25" s="352">
        <v>0.30231125129106706</v>
      </c>
      <c r="AKO25" s="352">
        <v>0.43669472016895305</v>
      </c>
      <c r="AKP25" s="352">
        <v>0.35085345164505655</v>
      </c>
      <c r="AKQ25" s="352">
        <v>0.25353889839628163</v>
      </c>
      <c r="AKR25" s="352">
        <v>0.32566207631506705</v>
      </c>
      <c r="AKS25" s="352">
        <v>0.19270787342532969</v>
      </c>
      <c r="AKT25" s="352">
        <v>0.38445055349994162</v>
      </c>
      <c r="AKU25" s="352">
        <v>0.1631637948614717</v>
      </c>
      <c r="AKV25" s="352">
        <v>0.31293750601200454</v>
      </c>
      <c r="AKW25" s="352">
        <v>0.3146430347271536</v>
      </c>
      <c r="AKX25" s="352">
        <v>0.28752796340051612</v>
      </c>
      <c r="AKY25" s="352">
        <v>0.1078987585889537</v>
      </c>
      <c r="AKZ25" s="352">
        <v>0.36301576185091822</v>
      </c>
      <c r="ALA25" s="352">
        <v>0.14633303878593051</v>
      </c>
      <c r="ALB25" s="352">
        <v>0.20216029004604397</v>
      </c>
      <c r="ALC25" s="352">
        <v>0.26870233300012414</v>
      </c>
      <c r="ALD25" s="352">
        <v>0.24388645429511269</v>
      </c>
      <c r="ALE25" s="352">
        <v>0.25469207383629078</v>
      </c>
      <c r="ALF25" s="352">
        <v>0.54980010510825617</v>
      </c>
      <c r="ALG25" s="352">
        <v>0.37747647893129077</v>
      </c>
      <c r="ALH25" s="352">
        <v>0.29301464976042135</v>
      </c>
      <c r="ALI25" s="352">
        <v>0.13493975590484097</v>
      </c>
      <c r="ALJ25" s="352">
        <v>0.54595312466878854</v>
      </c>
      <c r="ALK25" s="352">
        <v>0.10743200835318201</v>
      </c>
      <c r="ALL25" s="352">
        <v>0.18949391710073615</v>
      </c>
      <c r="ALM25" s="352">
        <v>0.36027587147652862</v>
      </c>
      <c r="ALN25" s="352">
        <v>0.30518423240769321</v>
      </c>
      <c r="ALO25" s="352">
        <v>0.11752242565315418</v>
      </c>
      <c r="ALP25" s="352">
        <v>0.18603867845921318</v>
      </c>
      <c r="ALQ25" s="352">
        <v>0.31995389220823256</v>
      </c>
      <c r="ALR25" s="352">
        <v>0.62195045080728129</v>
      </c>
      <c r="ALS25" s="352">
        <v>0.18410616328805185</v>
      </c>
      <c r="ALT25" s="352">
        <v>0.2565990195574066</v>
      </c>
      <c r="ALU25" s="352">
        <v>0.18082551684622628</v>
      </c>
      <c r="ALV25" s="352">
        <v>0.11159466908295057</v>
      </c>
      <c r="ALW25" s="352">
        <v>0.31775321651555788</v>
      </c>
      <c r="ALX25" s="352">
        <v>0.32204184781585399</v>
      </c>
      <c r="ALY25" s="352">
        <v>8.1443448386569806E-2</v>
      </c>
      <c r="ALZ25" s="352">
        <v>0.32661231190277951</v>
      </c>
      <c r="AMA25" s="352">
        <v>0.70364410136558009</v>
      </c>
      <c r="AMB25" s="352">
        <v>0.30936987846241593</v>
      </c>
      <c r="AMC25" s="352">
        <v>0.16536383186171544</v>
      </c>
      <c r="AMD25" s="352">
        <v>0.37239328089154511</v>
      </c>
      <c r="AME25" s="352">
        <v>0.40772372837848248</v>
      </c>
      <c r="AMF25" s="352">
        <v>0.28001780082048056</v>
      </c>
      <c r="AMG25" s="352">
        <v>0.28379822453911352</v>
      </c>
      <c r="AMH25" s="352">
        <v>0.23326584574236886</v>
      </c>
      <c r="AMI25" s="352">
        <v>0.37788309208995419</v>
      </c>
      <c r="AMJ25" s="352">
        <v>0.3642464903896081</v>
      </c>
      <c r="AMK25" s="352">
        <v>0.79641489852933045</v>
      </c>
      <c r="AML25" s="352">
        <v>0.14115388576994436</v>
      </c>
      <c r="AMM25" s="352">
        <v>0.3076998628950085</v>
      </c>
      <c r="AMN25" s="352">
        <v>0.28756764086750142</v>
      </c>
      <c r="AMO25" s="352">
        <v>0.10075168741363894</v>
      </c>
      <c r="AMP25" s="352">
        <v>0.41497699384205311</v>
      </c>
      <c r="AMQ25" s="352">
        <v>0.47115355690816463</v>
      </c>
      <c r="AMR25" s="352">
        <v>0.39398769169362557</v>
      </c>
      <c r="AMS25" s="352">
        <v>0.49137552071622315</v>
      </c>
      <c r="AMT25" s="352">
        <v>0.15549321593714982</v>
      </c>
      <c r="AMU25" s="352">
        <v>0.12005444026266843</v>
      </c>
      <c r="AMV25" s="352">
        <v>0.64557977735771166</v>
      </c>
      <c r="AMW25" s="352">
        <v>0.22531663890450648</v>
      </c>
      <c r="AMX25" s="352">
        <v>0.24307055346805539</v>
      </c>
      <c r="AMY25" s="352">
        <v>0.19827572632338253</v>
      </c>
      <c r="AMZ25" s="352">
        <v>0.19820034568853195</v>
      </c>
      <c r="ANA25" s="352">
        <v>0.22399478343500401</v>
      </c>
      <c r="ANB25" s="352">
        <v>0.5563931769042374</v>
      </c>
      <c r="ANC25" s="352">
        <v>0.39888463285088438</v>
      </c>
      <c r="AND25" s="352">
        <v>0.51409977887868541</v>
      </c>
      <c r="ANE25" s="352">
        <v>0.24995985965750411</v>
      </c>
      <c r="ANF25" s="352">
        <v>0.34222383443524507</v>
      </c>
      <c r="ANG25" s="352">
        <v>0.17788550809235171</v>
      </c>
      <c r="ANH25" s="352">
        <v>0.39166328645388404</v>
      </c>
      <c r="ANI25" s="352">
        <v>0.36378894586832544</v>
      </c>
      <c r="ANJ25" s="352">
        <v>0.73949710117779954</v>
      </c>
      <c r="ANK25" s="352">
        <v>0.16196787448046623</v>
      </c>
      <c r="ANL25" s="352">
        <v>0.43211641323442618</v>
      </c>
      <c r="ANM25" s="352">
        <v>0.21433045758877567</v>
      </c>
      <c r="ANN25" s="352">
        <v>0.66954571662218809</v>
      </c>
      <c r="ANO25" s="352">
        <v>0.49806538874983675</v>
      </c>
      <c r="ANP25" s="352">
        <v>0.31137433113038426</v>
      </c>
      <c r="ANQ25" s="352">
        <v>0.38732629500522653</v>
      </c>
      <c r="ANR25" s="352">
        <v>0.26741189055257597</v>
      </c>
      <c r="ANS25" s="352">
        <v>0.26243161377756952</v>
      </c>
      <c r="ANT25" s="352">
        <v>0.25727439381706763</v>
      </c>
      <c r="ANU25" s="352">
        <v>0.16122590350826749</v>
      </c>
      <c r="ANV25" s="352">
        <v>0.30418730568719021</v>
      </c>
      <c r="ANW25" s="352">
        <v>0.23893991047719676</v>
      </c>
      <c r="ANX25" s="352">
        <v>0.28776963884596074</v>
      </c>
      <c r="ANY25" s="352">
        <v>0.16832787191061405</v>
      </c>
      <c r="ANZ25" s="352">
        <v>0.49035925212809794</v>
      </c>
      <c r="AOA25" s="352">
        <v>0.31565376661827727</v>
      </c>
      <c r="AOB25" s="352">
        <v>0.19898242775484087</v>
      </c>
      <c r="AOC25" s="352">
        <v>0.32450855991775218</v>
      </c>
      <c r="AOD25" s="352">
        <v>0.3882451975919583</v>
      </c>
      <c r="AOE25" s="352">
        <v>0.12377690843319833</v>
      </c>
      <c r="AOF25" s="352">
        <v>0.10267955965017117</v>
      </c>
      <c r="AOG25" s="352">
        <v>0.56935704921104546</v>
      </c>
      <c r="AOH25" s="352">
        <v>0.36052670674732368</v>
      </c>
      <c r="AOI25" s="352">
        <v>0.2162449166235445</v>
      </c>
      <c r="AOJ25" s="352">
        <v>0.18563737515521472</v>
      </c>
      <c r="AOK25" s="352">
        <v>3.7669675408940728E-2</v>
      </c>
      <c r="AOL25" s="352">
        <v>0.68298059172028136</v>
      </c>
      <c r="AOM25" s="352">
        <v>0.40362506997124359</v>
      </c>
      <c r="AON25" s="352">
        <v>0.22406993532085639</v>
      </c>
      <c r="AOO25" s="352">
        <v>0.28833378852359859</v>
      </c>
      <c r="AOP25" s="352">
        <v>0.49226894546258482</v>
      </c>
      <c r="AOQ25" s="352">
        <v>0.17378727948735806</v>
      </c>
      <c r="AOR25" s="352">
        <v>0.15058239727024159</v>
      </c>
      <c r="AOS25" s="352">
        <v>0.33464791658444426</v>
      </c>
      <c r="AOT25" s="352">
        <v>0.36260388945417721</v>
      </c>
      <c r="AOU25" s="352">
        <v>0.29999238808413775</v>
      </c>
      <c r="AOV25" s="352">
        <v>0.19691232751416754</v>
      </c>
      <c r="AOW25" s="352">
        <v>0.31416537632156993</v>
      </c>
      <c r="AOX25" s="352">
        <v>0.36548975934150274</v>
      </c>
      <c r="AOY25" s="352">
        <v>0.30915154005689405</v>
      </c>
      <c r="AOZ25" s="352">
        <v>0.33371454221056762</v>
      </c>
      <c r="APA25" s="352">
        <v>0.34184280181241622</v>
      </c>
      <c r="APB25" s="352">
        <v>0.31493338466491605</v>
      </c>
      <c r="APC25" s="352">
        <v>0.17325495328126639</v>
      </c>
      <c r="APD25" s="352">
        <v>0.34839526387422959</v>
      </c>
      <c r="APE25" s="352">
        <v>0.32780548749844862</v>
      </c>
      <c r="APF25" s="352">
        <v>0.46000338079175584</v>
      </c>
      <c r="APG25" s="352">
        <v>0.32451565772004165</v>
      </c>
      <c r="APH25" s="352">
        <v>0.28111555730362681</v>
      </c>
      <c r="API25" s="352">
        <v>0.36821670431678299</v>
      </c>
      <c r="APJ25" s="352">
        <v>0.3139441782497705</v>
      </c>
      <c r="APK25" s="352">
        <v>0.20336777068919876</v>
      </c>
      <c r="APL25" s="352">
        <v>0.38512465196154899</v>
      </c>
      <c r="APM25" s="352">
        <v>0.27794033767496995</v>
      </c>
      <c r="APN25" s="352">
        <v>0.44525820350944034</v>
      </c>
      <c r="APO25" s="352">
        <v>0.23549555581231441</v>
      </c>
      <c r="APP25" s="352">
        <v>0.24059605102355008</v>
      </c>
      <c r="APQ25" s="352">
        <v>0.19419592687904963</v>
      </c>
      <c r="APR25" s="352">
        <v>0.22950678588034812</v>
      </c>
      <c r="APS25" s="352">
        <v>0.28278374927484273</v>
      </c>
      <c r="APT25" s="352">
        <v>0.12915948005270339</v>
      </c>
      <c r="APU25" s="352">
        <v>8.0804717801531867E-2</v>
      </c>
      <c r="APV25" s="352">
        <v>0.47687848823461598</v>
      </c>
      <c r="APW25" s="352">
        <v>0.19142486008072535</v>
      </c>
      <c r="APX25" s="352">
        <v>0.19542721408523833</v>
      </c>
      <c r="APY25" s="352">
        <v>0.11494147150682776</v>
      </c>
      <c r="APZ25" s="352">
        <v>0.13674736800191267</v>
      </c>
      <c r="AQA25" s="352">
        <v>0.20973469089008256</v>
      </c>
      <c r="AQB25" s="352">
        <v>7.9742631654537988E-2</v>
      </c>
      <c r="AQC25" s="352">
        <v>0.29206716335977234</v>
      </c>
      <c r="AQD25" s="352">
        <v>0.45912092774440127</v>
      </c>
      <c r="AQE25" s="352">
        <v>0.30140400690033498</v>
      </c>
      <c r="AQF25" s="352">
        <v>0.4697990448179723</v>
      </c>
      <c r="AQG25" s="352">
        <v>0.10740413297953971</v>
      </c>
      <c r="AQH25" s="352">
        <v>0.46661260803691418</v>
      </c>
      <c r="AQI25" s="352">
        <v>0.25285561076020668</v>
      </c>
      <c r="AQJ25" s="352">
        <v>0.14187910418944627</v>
      </c>
      <c r="AQK25" s="352">
        <v>0.17109646401956996</v>
      </c>
      <c r="AQL25" s="352">
        <v>0.16377500882570262</v>
      </c>
      <c r="AQM25" s="352">
        <v>0.18621362512385486</v>
      </c>
      <c r="AQN25" s="352">
        <v>0.51351958349628934</v>
      </c>
      <c r="AQO25" s="352">
        <v>0.34009974546515309</v>
      </c>
      <c r="AQP25" s="352">
        <v>0.46253147649405624</v>
      </c>
      <c r="AQQ25" s="352">
        <v>0.46303249720536988</v>
      </c>
      <c r="AQR25" s="352">
        <v>0.38048194600430141</v>
      </c>
      <c r="AQS25" s="352">
        <v>0.2136085456732526</v>
      </c>
      <c r="AQT25" s="352">
        <v>0.32625157321061893</v>
      </c>
      <c r="AQU25" s="352">
        <v>0.13660229211628905</v>
      </c>
      <c r="AQV25" s="352">
        <v>0.17069070804879471</v>
      </c>
      <c r="AQW25" s="352">
        <v>0.2352108968147224</v>
      </c>
      <c r="AQX25" s="352">
        <v>0.12746904979179252</v>
      </c>
      <c r="AQY25" s="352">
        <v>0.15498863453929168</v>
      </c>
      <c r="AQZ25" s="352">
        <v>0.48878376313454974</v>
      </c>
      <c r="ARA25" s="352">
        <v>0.23816807969718146</v>
      </c>
      <c r="ARB25" s="352">
        <v>0.48977505841880609</v>
      </c>
      <c r="ARC25" s="352">
        <v>0.47182196612900684</v>
      </c>
      <c r="ARD25" s="352">
        <v>0.28017503400077859</v>
      </c>
      <c r="ARE25" s="352">
        <v>0.30408231355223669</v>
      </c>
      <c r="ARF25" s="352">
        <v>0.96939375856096266</v>
      </c>
      <c r="ARG25" s="352">
        <v>0.37134435660119136</v>
      </c>
      <c r="ARH25" s="352">
        <v>0.44807343839967384</v>
      </c>
      <c r="ARI25" s="352">
        <v>0.24931675531256303</v>
      </c>
      <c r="ARJ25" s="352">
        <v>0.39660405333620785</v>
      </c>
      <c r="ARK25" s="352">
        <v>0.42702618803527614</v>
      </c>
      <c r="ARL25" s="352">
        <v>0.58995356737504245</v>
      </c>
      <c r="ARM25" s="352">
        <v>0.19949073901008507</v>
      </c>
      <c r="ARN25" s="352">
        <v>0.2612149743278982</v>
      </c>
      <c r="ARO25" s="352">
        <v>0.63055172272106574</v>
      </c>
      <c r="ARP25" s="352">
        <v>0.14045606836184632</v>
      </c>
      <c r="ARQ25" s="352">
        <v>0.2961161856153981</v>
      </c>
      <c r="ARR25" s="352">
        <v>0.20681381238924024</v>
      </c>
      <c r="ARS25" s="352">
        <v>0.17783770861197468</v>
      </c>
      <c r="ART25" s="352">
        <v>0.10196914255178535</v>
      </c>
      <c r="ARU25" s="352">
        <v>0.18357385262431636</v>
      </c>
      <c r="ARV25" s="352">
        <v>0.34022804246398697</v>
      </c>
      <c r="ARW25" s="352">
        <v>0.95460811201679885</v>
      </c>
      <c r="ARX25" s="352">
        <v>0.78844057258316891</v>
      </c>
      <c r="ARY25" s="352" t="s">
        <v>1780</v>
      </c>
      <c r="ARZ25" s="352">
        <v>613.76436256358011</v>
      </c>
      <c r="ASA25" s="352">
        <v>91.118286321203101</v>
      </c>
    </row>
    <row r="26" spans="1:1171">
      <c r="A26" s="346" t="s">
        <v>298</v>
      </c>
      <c r="B26" s="346">
        <v>21</v>
      </c>
      <c r="C26" s="346" t="s">
        <v>1794</v>
      </c>
      <c r="D26" s="352">
        <v>31.7</v>
      </c>
      <c r="E26" s="352">
        <v>31.4</v>
      </c>
      <c r="F26" s="352">
        <v>30.4</v>
      </c>
      <c r="G26" s="352">
        <v>27.1</v>
      </c>
      <c r="H26" s="352">
        <v>32.6</v>
      </c>
      <c r="I26" s="352">
        <v>19.8</v>
      </c>
      <c r="J26" s="352">
        <v>21</v>
      </c>
      <c r="K26" s="352">
        <v>31</v>
      </c>
      <c r="L26" s="352">
        <v>17</v>
      </c>
      <c r="M26" s="352">
        <v>31.7</v>
      </c>
      <c r="N26" s="352">
        <v>31.9</v>
      </c>
      <c r="O26" s="352">
        <v>20</v>
      </c>
      <c r="P26" s="352">
        <v>31.8</v>
      </c>
      <c r="Q26" s="352">
        <v>26.8</v>
      </c>
      <c r="R26" s="352" t="s">
        <v>1780</v>
      </c>
      <c r="S26" s="352">
        <v>24.6</v>
      </c>
      <c r="T26" s="352">
        <v>25.1</v>
      </c>
      <c r="U26" s="352">
        <v>12.9</v>
      </c>
      <c r="V26" s="352">
        <v>39.200000000000003</v>
      </c>
      <c r="W26" s="352">
        <v>35.299999999999997</v>
      </c>
      <c r="X26" s="352" t="s">
        <v>1780</v>
      </c>
      <c r="Y26" s="352">
        <v>28.8</v>
      </c>
      <c r="Z26" s="352">
        <v>30.3</v>
      </c>
      <c r="AA26" s="352">
        <v>18.7</v>
      </c>
      <c r="AB26" s="352">
        <v>36.799999999999997</v>
      </c>
      <c r="AC26" s="352">
        <v>24.3</v>
      </c>
      <c r="AD26" s="352">
        <v>25</v>
      </c>
      <c r="AE26" s="352">
        <v>29.5</v>
      </c>
      <c r="AF26" s="352">
        <v>25.3</v>
      </c>
      <c r="AG26" s="352">
        <v>21.7</v>
      </c>
      <c r="AH26" s="352">
        <v>20.100000000000001</v>
      </c>
      <c r="AI26" s="352">
        <v>23.4</v>
      </c>
      <c r="AJ26" s="352">
        <v>26.3</v>
      </c>
      <c r="AK26" s="352">
        <v>25.7</v>
      </c>
      <c r="AL26" s="352">
        <v>37.799999999999997</v>
      </c>
      <c r="AM26" s="352">
        <v>35.9</v>
      </c>
      <c r="AN26" s="352">
        <v>29.5</v>
      </c>
      <c r="AO26" s="352">
        <v>9.6999999999999993</v>
      </c>
      <c r="AP26" s="352">
        <v>17</v>
      </c>
      <c r="AQ26" s="352">
        <v>36.6</v>
      </c>
      <c r="AR26" s="352">
        <v>34.6</v>
      </c>
      <c r="AS26" s="352">
        <v>37.6</v>
      </c>
      <c r="AT26" s="352">
        <v>31</v>
      </c>
      <c r="AU26" s="352">
        <v>40.6</v>
      </c>
      <c r="AV26" s="352">
        <v>35</v>
      </c>
      <c r="AW26" s="352">
        <v>30.5</v>
      </c>
      <c r="AX26" s="352">
        <v>15.3</v>
      </c>
      <c r="AY26" s="352">
        <v>23.4</v>
      </c>
      <c r="AZ26" s="352">
        <v>34</v>
      </c>
      <c r="BA26" s="352">
        <v>28.7</v>
      </c>
      <c r="BB26" s="352">
        <v>24.6</v>
      </c>
      <c r="BC26" s="352">
        <v>21.6</v>
      </c>
      <c r="BD26" s="352">
        <v>26</v>
      </c>
      <c r="BE26" s="352">
        <v>17.899999999999999</v>
      </c>
      <c r="BF26" s="352">
        <v>22.3</v>
      </c>
      <c r="BG26" s="352">
        <v>16.3</v>
      </c>
      <c r="BH26" s="352">
        <v>37</v>
      </c>
      <c r="BI26" s="352">
        <v>47.3</v>
      </c>
      <c r="BJ26" s="352">
        <v>33.200000000000003</v>
      </c>
      <c r="BK26" s="352">
        <v>27.2</v>
      </c>
      <c r="BL26" s="352">
        <v>22.9</v>
      </c>
      <c r="BM26" s="352">
        <v>25.8</v>
      </c>
      <c r="BN26" s="352">
        <v>27.5</v>
      </c>
      <c r="BO26" s="352">
        <v>36.4</v>
      </c>
      <c r="BP26" s="352">
        <v>34.9</v>
      </c>
      <c r="BQ26" s="352">
        <v>31.8</v>
      </c>
      <c r="BR26" s="352">
        <v>12.7</v>
      </c>
      <c r="BS26" s="352">
        <v>32.4</v>
      </c>
      <c r="BT26" s="352">
        <v>34.4</v>
      </c>
      <c r="BU26" s="352">
        <v>46.1</v>
      </c>
      <c r="BV26" s="352">
        <v>23.6</v>
      </c>
      <c r="BW26" s="352">
        <v>23.6</v>
      </c>
      <c r="BX26" s="352">
        <v>26.5</v>
      </c>
      <c r="BY26" s="352">
        <v>39.6</v>
      </c>
      <c r="BZ26" s="352">
        <v>25.7</v>
      </c>
      <c r="CA26" s="352">
        <v>24.2</v>
      </c>
      <c r="CB26" s="352">
        <v>23.3</v>
      </c>
      <c r="CC26" s="352">
        <v>27.9</v>
      </c>
      <c r="CD26" s="352">
        <v>28.4</v>
      </c>
      <c r="CE26" s="352">
        <v>24.9</v>
      </c>
      <c r="CF26" s="352">
        <v>24.7</v>
      </c>
      <c r="CG26" s="352">
        <v>39.1</v>
      </c>
      <c r="CH26" s="352">
        <v>34.5</v>
      </c>
      <c r="CI26" s="352">
        <v>36</v>
      </c>
      <c r="CJ26" s="352" t="s">
        <v>1780</v>
      </c>
      <c r="CK26" s="352">
        <v>36.9</v>
      </c>
      <c r="CL26" s="352">
        <v>17.100000000000001</v>
      </c>
      <c r="CM26" s="352">
        <v>14.9</v>
      </c>
      <c r="CN26" s="352">
        <v>31.1</v>
      </c>
      <c r="CO26" s="352">
        <v>32.1</v>
      </c>
      <c r="CP26" s="352">
        <v>21.6</v>
      </c>
      <c r="CQ26" s="352">
        <v>33.700000000000003</v>
      </c>
      <c r="CR26" s="352">
        <v>25</v>
      </c>
      <c r="CS26" s="352">
        <v>28</v>
      </c>
      <c r="CT26" s="352">
        <v>29</v>
      </c>
      <c r="CU26" s="352">
        <v>41.4</v>
      </c>
      <c r="CV26" s="352">
        <v>34.4</v>
      </c>
      <c r="CW26" s="352">
        <v>34.700000000000003</v>
      </c>
      <c r="CX26" s="352">
        <v>38.799999999999997</v>
      </c>
      <c r="CY26" s="352">
        <v>21</v>
      </c>
      <c r="CZ26" s="352">
        <v>19.600000000000001</v>
      </c>
      <c r="DA26" s="352">
        <v>26.5</v>
      </c>
      <c r="DB26" s="352">
        <v>33.6</v>
      </c>
      <c r="DC26" s="352">
        <v>25.4</v>
      </c>
      <c r="DD26" s="352">
        <v>45.4</v>
      </c>
      <c r="DE26" s="352">
        <v>33.799999999999997</v>
      </c>
      <c r="DF26" s="352">
        <v>19.100000000000001</v>
      </c>
      <c r="DG26" s="352">
        <v>36.299999999999997</v>
      </c>
      <c r="DH26" s="352">
        <v>35.5</v>
      </c>
      <c r="DI26" s="352">
        <v>28.9</v>
      </c>
      <c r="DJ26" s="352">
        <v>40.9</v>
      </c>
      <c r="DK26" s="352">
        <v>21.7</v>
      </c>
      <c r="DL26" s="352">
        <v>39.1</v>
      </c>
      <c r="DM26" s="352">
        <v>36.6</v>
      </c>
      <c r="DN26" s="352">
        <v>45.2</v>
      </c>
      <c r="DO26" s="352">
        <v>9.4</v>
      </c>
      <c r="DP26" s="352">
        <v>30.8</v>
      </c>
      <c r="DQ26" s="352">
        <v>23</v>
      </c>
      <c r="DR26" s="352">
        <v>36.4</v>
      </c>
      <c r="DS26" s="352">
        <v>27.8</v>
      </c>
      <c r="DT26" s="352">
        <v>29</v>
      </c>
      <c r="DU26" s="352">
        <v>34.700000000000003</v>
      </c>
      <c r="DV26" s="352">
        <v>39.799999999999997</v>
      </c>
      <c r="DW26" s="352">
        <v>31.8</v>
      </c>
      <c r="DX26" s="352">
        <v>52.3</v>
      </c>
      <c r="DY26" s="352">
        <v>30.5</v>
      </c>
      <c r="DZ26" s="352">
        <v>20.9</v>
      </c>
      <c r="EA26" s="352">
        <v>29.9</v>
      </c>
      <c r="EB26" s="352">
        <v>27.4</v>
      </c>
      <c r="EC26" s="352">
        <v>38.5</v>
      </c>
      <c r="ED26" s="352">
        <v>35.299999999999997</v>
      </c>
      <c r="EE26" s="352">
        <v>43.7</v>
      </c>
      <c r="EF26" s="352" t="s">
        <v>1780</v>
      </c>
      <c r="EG26" s="352">
        <v>25.2</v>
      </c>
      <c r="EH26" s="352">
        <v>40.9</v>
      </c>
      <c r="EI26" s="352">
        <v>14.7</v>
      </c>
      <c r="EJ26" s="352">
        <v>18.100000000000001</v>
      </c>
      <c r="EK26" s="352">
        <v>24.5</v>
      </c>
      <c r="EL26" s="352">
        <v>31.8</v>
      </c>
      <c r="EM26" s="352">
        <v>35.1</v>
      </c>
      <c r="EN26" s="352">
        <v>29</v>
      </c>
      <c r="EO26" s="352">
        <v>37.299999999999997</v>
      </c>
      <c r="EP26" s="352">
        <v>18.2</v>
      </c>
      <c r="EQ26" s="352">
        <v>41.8</v>
      </c>
      <c r="ER26" s="352">
        <v>20.3</v>
      </c>
      <c r="ES26" s="352">
        <v>22.3</v>
      </c>
      <c r="ET26" s="352">
        <v>28.3</v>
      </c>
      <c r="EU26" s="352">
        <v>38.700000000000003</v>
      </c>
      <c r="EV26" s="352">
        <v>24.5</v>
      </c>
      <c r="EW26" s="352">
        <v>8.6</v>
      </c>
      <c r="EX26" s="352">
        <v>30.8</v>
      </c>
      <c r="EY26" s="352">
        <v>42.4</v>
      </c>
      <c r="EZ26" s="352">
        <v>19.3</v>
      </c>
      <c r="FA26" s="352">
        <v>18.8</v>
      </c>
      <c r="FB26" s="352">
        <v>26.9</v>
      </c>
      <c r="FC26" s="352">
        <v>41.6</v>
      </c>
      <c r="FD26" s="352">
        <v>29.5</v>
      </c>
      <c r="FE26" s="352">
        <v>11.4</v>
      </c>
      <c r="FF26" s="352">
        <v>15</v>
      </c>
      <c r="FG26" s="352">
        <v>31</v>
      </c>
      <c r="FH26" s="352">
        <v>31.4</v>
      </c>
      <c r="FI26" s="352">
        <v>39.6</v>
      </c>
      <c r="FJ26" s="352">
        <v>38.200000000000003</v>
      </c>
      <c r="FK26" s="352">
        <v>25.3</v>
      </c>
      <c r="FL26" s="352">
        <v>11.7</v>
      </c>
      <c r="FM26" s="352">
        <v>27.5</v>
      </c>
      <c r="FN26" s="352">
        <v>20.9</v>
      </c>
      <c r="FO26" s="352">
        <v>34.6</v>
      </c>
      <c r="FP26" s="352">
        <v>36.1</v>
      </c>
      <c r="FQ26" s="352">
        <v>28.5</v>
      </c>
      <c r="FR26" s="352">
        <v>18.899999999999999</v>
      </c>
      <c r="FS26" s="352">
        <v>19.8</v>
      </c>
      <c r="FT26" s="352">
        <v>35.6</v>
      </c>
      <c r="FU26" s="352">
        <v>28.6</v>
      </c>
      <c r="FV26" s="352">
        <v>21.7</v>
      </c>
      <c r="FW26" s="352">
        <v>18.2</v>
      </c>
      <c r="FX26" s="352">
        <v>20.6</v>
      </c>
      <c r="FY26" s="352">
        <v>34.299999999999997</v>
      </c>
      <c r="FZ26" s="352">
        <v>25.4</v>
      </c>
      <c r="GA26" s="352">
        <v>22.3</v>
      </c>
      <c r="GB26" s="352">
        <v>36.6</v>
      </c>
      <c r="GC26" s="352">
        <v>38.9</v>
      </c>
      <c r="GD26" s="352">
        <v>33.9</v>
      </c>
      <c r="GE26" s="352">
        <v>19.7</v>
      </c>
      <c r="GF26" s="352">
        <v>16.3</v>
      </c>
      <c r="GG26" s="352">
        <v>25.7</v>
      </c>
      <c r="GH26" s="352">
        <v>31.9</v>
      </c>
      <c r="GI26" s="352">
        <v>19.2</v>
      </c>
      <c r="GJ26" s="352">
        <v>27.1</v>
      </c>
      <c r="GK26" s="352">
        <v>27.7</v>
      </c>
      <c r="GL26" s="352">
        <v>21.8</v>
      </c>
      <c r="GM26" s="352">
        <v>22.8</v>
      </c>
      <c r="GN26" s="352">
        <v>38.1</v>
      </c>
      <c r="GO26" s="352" t="s">
        <v>1780</v>
      </c>
      <c r="GP26" s="352">
        <v>16.2</v>
      </c>
      <c r="GQ26" s="352">
        <v>7.5</v>
      </c>
      <c r="GR26" s="352">
        <v>28.5</v>
      </c>
      <c r="GS26" s="352">
        <v>31.3</v>
      </c>
      <c r="GT26" s="352">
        <v>45.9</v>
      </c>
      <c r="GU26" s="352">
        <v>13.9</v>
      </c>
      <c r="GV26" s="352">
        <v>19.3</v>
      </c>
      <c r="GW26" s="352">
        <v>28.8</v>
      </c>
      <c r="GX26" s="352">
        <v>10.9</v>
      </c>
      <c r="GY26" s="352">
        <v>25.6</v>
      </c>
      <c r="GZ26" s="352">
        <v>36.5</v>
      </c>
      <c r="HA26" s="352">
        <v>35.799999999999997</v>
      </c>
      <c r="HB26" s="352">
        <v>24.9</v>
      </c>
      <c r="HC26" s="352">
        <v>27.5</v>
      </c>
      <c r="HD26" s="352">
        <v>24.7</v>
      </c>
      <c r="HE26" s="352">
        <v>23.7</v>
      </c>
      <c r="HF26" s="352">
        <v>30.6</v>
      </c>
      <c r="HG26" s="352">
        <v>23.7</v>
      </c>
      <c r="HH26" s="352">
        <v>17.600000000000001</v>
      </c>
      <c r="HI26" s="352">
        <v>30.6</v>
      </c>
      <c r="HJ26" s="352">
        <v>21.9</v>
      </c>
      <c r="HK26" s="352">
        <v>25.1</v>
      </c>
      <c r="HL26" s="352">
        <v>56.7</v>
      </c>
      <c r="HM26" s="352">
        <v>32.700000000000003</v>
      </c>
      <c r="HN26" s="352">
        <v>19.899999999999999</v>
      </c>
      <c r="HO26" s="352">
        <v>26.9</v>
      </c>
      <c r="HP26" s="352">
        <v>23.5</v>
      </c>
      <c r="HQ26" s="352">
        <v>40.9</v>
      </c>
      <c r="HR26" s="352">
        <v>31.1</v>
      </c>
      <c r="HS26" s="352">
        <v>19.600000000000001</v>
      </c>
      <c r="HT26" s="352">
        <v>31.6</v>
      </c>
      <c r="HU26" s="352">
        <v>27.8</v>
      </c>
      <c r="HV26" s="352">
        <v>18.8</v>
      </c>
      <c r="HW26" s="352">
        <v>19</v>
      </c>
      <c r="HX26" s="352">
        <v>25.8</v>
      </c>
      <c r="HY26" s="352">
        <v>35</v>
      </c>
      <c r="HZ26" s="352">
        <v>28.6</v>
      </c>
      <c r="IA26" s="352">
        <v>41.4</v>
      </c>
      <c r="IB26" s="352">
        <v>19.899999999999999</v>
      </c>
      <c r="IC26" s="352">
        <v>24.9</v>
      </c>
      <c r="ID26" s="352">
        <v>26.2</v>
      </c>
      <c r="IE26" s="352">
        <v>12.1</v>
      </c>
      <c r="IF26" s="352">
        <v>27.7</v>
      </c>
      <c r="IG26" s="352">
        <v>27.2</v>
      </c>
      <c r="IH26" s="352">
        <v>35.200000000000003</v>
      </c>
      <c r="II26" s="352" t="s">
        <v>1780</v>
      </c>
      <c r="IJ26" s="352">
        <v>34.9</v>
      </c>
      <c r="IK26" s="352">
        <v>41.6</v>
      </c>
      <c r="IL26" s="352">
        <v>14.6</v>
      </c>
      <c r="IM26" s="352">
        <v>35</v>
      </c>
      <c r="IN26" s="352">
        <v>28.7</v>
      </c>
      <c r="IO26" s="352">
        <v>15.4</v>
      </c>
      <c r="IP26" s="352" t="s">
        <v>1780</v>
      </c>
      <c r="IQ26" s="352">
        <v>13.9</v>
      </c>
      <c r="IR26" s="352">
        <v>26</v>
      </c>
      <c r="IS26" s="352">
        <v>31.5</v>
      </c>
      <c r="IT26" s="352">
        <v>24.7</v>
      </c>
      <c r="IU26" s="352">
        <v>28.8</v>
      </c>
      <c r="IV26" s="352">
        <v>30.5</v>
      </c>
      <c r="IW26" s="352">
        <v>13.9</v>
      </c>
      <c r="IX26" s="352">
        <v>25.7</v>
      </c>
      <c r="IY26" s="352">
        <v>14.5</v>
      </c>
      <c r="IZ26" s="352">
        <v>19.2</v>
      </c>
      <c r="JA26" s="352">
        <v>16.899999999999999</v>
      </c>
      <c r="JB26" s="352">
        <v>35.1</v>
      </c>
      <c r="JC26" s="352">
        <v>17.600000000000001</v>
      </c>
      <c r="JD26" s="352">
        <v>38.9</v>
      </c>
      <c r="JE26" s="352">
        <v>31.8</v>
      </c>
      <c r="JF26" s="352">
        <v>36.200000000000003</v>
      </c>
      <c r="JG26" s="352">
        <v>46.5</v>
      </c>
      <c r="JH26" s="352">
        <v>34.799999999999997</v>
      </c>
      <c r="JI26" s="352">
        <v>34.5</v>
      </c>
      <c r="JJ26" s="352">
        <v>27.2</v>
      </c>
      <c r="JK26" s="352">
        <v>19.899999999999999</v>
      </c>
      <c r="JL26" s="352">
        <v>27.2</v>
      </c>
      <c r="JM26" s="352">
        <v>9.6999999999999993</v>
      </c>
      <c r="JN26" s="352">
        <v>21.3</v>
      </c>
      <c r="JO26" s="352">
        <v>20</v>
      </c>
      <c r="JP26" s="352">
        <v>30.3</v>
      </c>
      <c r="JQ26" s="352">
        <v>39.299999999999997</v>
      </c>
      <c r="JR26" s="352">
        <v>38.5</v>
      </c>
      <c r="JS26" s="352">
        <v>9.8000000000000007</v>
      </c>
      <c r="JT26" s="352">
        <v>22</v>
      </c>
      <c r="JU26" s="352">
        <v>27.2</v>
      </c>
      <c r="JV26" s="352">
        <v>26.1</v>
      </c>
      <c r="JW26" s="352">
        <v>41.7</v>
      </c>
      <c r="JX26" s="352">
        <v>35.1</v>
      </c>
      <c r="JY26" s="352">
        <v>39.799999999999997</v>
      </c>
      <c r="JZ26" s="352">
        <v>27</v>
      </c>
      <c r="KA26" s="352">
        <v>37.799999999999997</v>
      </c>
      <c r="KB26" s="352">
        <v>24.6</v>
      </c>
      <c r="KC26" s="352">
        <v>31.8</v>
      </c>
      <c r="KD26" s="352">
        <v>28.1</v>
      </c>
      <c r="KE26" s="352">
        <v>28.6</v>
      </c>
      <c r="KF26" s="352">
        <v>20.8</v>
      </c>
      <c r="KG26" s="352">
        <v>18.7</v>
      </c>
      <c r="KH26" s="352">
        <v>36.700000000000003</v>
      </c>
      <c r="KI26" s="352" t="s">
        <v>1780</v>
      </c>
      <c r="KJ26" s="352" t="s">
        <v>1780</v>
      </c>
      <c r="KK26" s="352" t="s">
        <v>1780</v>
      </c>
      <c r="KL26" s="352" t="s">
        <v>1780</v>
      </c>
      <c r="KM26" s="352" t="s">
        <v>1780</v>
      </c>
      <c r="KN26" s="352" t="s">
        <v>1780</v>
      </c>
      <c r="KO26" s="352" t="s">
        <v>1780</v>
      </c>
      <c r="KP26" s="352" t="s">
        <v>1780</v>
      </c>
      <c r="KQ26" s="352" t="s">
        <v>1780</v>
      </c>
      <c r="KR26" s="352" t="s">
        <v>1780</v>
      </c>
      <c r="KS26" s="352" t="s">
        <v>1780</v>
      </c>
      <c r="KT26" s="352" t="s">
        <v>1780</v>
      </c>
      <c r="KU26" s="352" t="s">
        <v>1780</v>
      </c>
      <c r="KV26" s="352" t="s">
        <v>1780</v>
      </c>
      <c r="KW26" s="352" t="s">
        <v>1780</v>
      </c>
      <c r="KX26" s="352" t="s">
        <v>1780</v>
      </c>
      <c r="KY26" s="352" t="s">
        <v>1780</v>
      </c>
      <c r="KZ26" s="352" t="s">
        <v>1780</v>
      </c>
      <c r="LA26" s="352" t="s">
        <v>1780</v>
      </c>
      <c r="LB26" s="352" t="s">
        <v>1780</v>
      </c>
      <c r="LC26" s="352" t="s">
        <v>1780</v>
      </c>
      <c r="LD26" s="352" t="s">
        <v>1780</v>
      </c>
      <c r="LE26" s="352" t="s">
        <v>1780</v>
      </c>
      <c r="LF26" s="352" t="s">
        <v>1780</v>
      </c>
      <c r="LG26" s="352" t="s">
        <v>1780</v>
      </c>
      <c r="LH26" s="352" t="s">
        <v>1780</v>
      </c>
      <c r="LI26" s="352" t="s">
        <v>1780</v>
      </c>
      <c r="LJ26" s="352" t="s">
        <v>1780</v>
      </c>
      <c r="LK26" s="352" t="s">
        <v>1780</v>
      </c>
      <c r="LL26" s="352" t="s">
        <v>1780</v>
      </c>
      <c r="LM26" s="352" t="s">
        <v>1780</v>
      </c>
      <c r="LN26" s="352" t="s">
        <v>1780</v>
      </c>
      <c r="LO26" s="352" t="s">
        <v>1780</v>
      </c>
      <c r="LP26" s="352" t="s">
        <v>1780</v>
      </c>
      <c r="LQ26" s="352" t="s">
        <v>1780</v>
      </c>
      <c r="LR26" s="352" t="s">
        <v>1780</v>
      </c>
      <c r="LS26" s="352" t="s">
        <v>1780</v>
      </c>
      <c r="LT26" s="352" t="s">
        <v>1780</v>
      </c>
      <c r="LU26" s="352" t="s">
        <v>1780</v>
      </c>
      <c r="LV26" s="352" t="s">
        <v>1780</v>
      </c>
      <c r="LW26" s="352" t="s">
        <v>1780</v>
      </c>
      <c r="LX26" s="352" t="s">
        <v>1780</v>
      </c>
      <c r="LY26" s="352" t="s">
        <v>1780</v>
      </c>
      <c r="LZ26" s="352" t="s">
        <v>1780</v>
      </c>
      <c r="MA26" s="352" t="s">
        <v>1780</v>
      </c>
      <c r="MB26" s="352" t="s">
        <v>1780</v>
      </c>
      <c r="MC26" s="352" t="s">
        <v>1780</v>
      </c>
      <c r="MD26" s="352" t="s">
        <v>1780</v>
      </c>
      <c r="ME26" s="352" t="s">
        <v>1780</v>
      </c>
      <c r="MF26" s="352" t="s">
        <v>1780</v>
      </c>
      <c r="MG26" s="352" t="s">
        <v>1780</v>
      </c>
      <c r="MH26" s="352" t="s">
        <v>1780</v>
      </c>
      <c r="MI26" s="352" t="s">
        <v>1780</v>
      </c>
      <c r="MJ26" s="352" t="s">
        <v>1780</v>
      </c>
      <c r="MK26" s="352" t="s">
        <v>1780</v>
      </c>
      <c r="ML26" s="352" t="s">
        <v>1780</v>
      </c>
      <c r="MM26" s="352" t="s">
        <v>1780</v>
      </c>
      <c r="MN26" s="352" t="s">
        <v>1780</v>
      </c>
      <c r="MO26" s="352" t="s">
        <v>1780</v>
      </c>
      <c r="MP26" s="352" t="s">
        <v>1780</v>
      </c>
      <c r="MQ26" s="352" t="s">
        <v>1780</v>
      </c>
      <c r="MR26" s="352" t="s">
        <v>1780</v>
      </c>
      <c r="MS26" s="352" t="s">
        <v>1780</v>
      </c>
      <c r="MT26" s="352" t="s">
        <v>1780</v>
      </c>
      <c r="MU26" s="352" t="s">
        <v>1780</v>
      </c>
      <c r="MV26" s="352" t="s">
        <v>1780</v>
      </c>
      <c r="MW26" s="352" t="s">
        <v>1780</v>
      </c>
      <c r="MX26" s="352" t="s">
        <v>1780</v>
      </c>
      <c r="MY26" s="352" t="s">
        <v>1780</v>
      </c>
      <c r="MZ26" s="352" t="s">
        <v>1780</v>
      </c>
      <c r="NA26" s="352" t="s">
        <v>1780</v>
      </c>
      <c r="NB26" s="352" t="s">
        <v>1780</v>
      </c>
      <c r="NC26" s="352" t="s">
        <v>1780</v>
      </c>
      <c r="ND26" s="352" t="s">
        <v>1780</v>
      </c>
      <c r="NE26" s="352" t="s">
        <v>1780</v>
      </c>
      <c r="NF26" s="352" t="s">
        <v>1780</v>
      </c>
      <c r="NG26" s="352" t="s">
        <v>1780</v>
      </c>
      <c r="NH26" s="352" t="s">
        <v>1780</v>
      </c>
      <c r="NI26" s="352" t="s">
        <v>1780</v>
      </c>
      <c r="NJ26" s="352" t="s">
        <v>1780</v>
      </c>
      <c r="NK26" s="352" t="s">
        <v>1780</v>
      </c>
      <c r="NL26" s="352" t="s">
        <v>1780</v>
      </c>
      <c r="NM26" s="352" t="s">
        <v>1780</v>
      </c>
      <c r="NN26" s="352" t="s">
        <v>1780</v>
      </c>
      <c r="NO26" s="352" t="s">
        <v>1780</v>
      </c>
      <c r="NP26" s="352" t="s">
        <v>1780</v>
      </c>
      <c r="NQ26" s="352" t="s">
        <v>1780</v>
      </c>
      <c r="NR26" s="352" t="s">
        <v>1780</v>
      </c>
      <c r="NS26" s="352" t="s">
        <v>1780</v>
      </c>
      <c r="NT26" s="352" t="s">
        <v>1780</v>
      </c>
      <c r="NU26" s="352" t="s">
        <v>1780</v>
      </c>
      <c r="NV26" s="352" t="s">
        <v>1780</v>
      </c>
      <c r="NW26" s="352" t="s">
        <v>1780</v>
      </c>
      <c r="NX26" s="352" t="s">
        <v>1780</v>
      </c>
      <c r="NY26" s="352" t="s">
        <v>1780</v>
      </c>
      <c r="NZ26" s="352" t="s">
        <v>1780</v>
      </c>
      <c r="OA26" s="352" t="s">
        <v>1780</v>
      </c>
      <c r="OB26" s="352" t="s">
        <v>1780</v>
      </c>
      <c r="OC26" s="352" t="s">
        <v>1780</v>
      </c>
      <c r="OD26" s="352" t="s">
        <v>1780</v>
      </c>
      <c r="OE26" s="352" t="s">
        <v>1780</v>
      </c>
      <c r="OF26" s="352" t="s">
        <v>1780</v>
      </c>
      <c r="OG26" s="352" t="s">
        <v>1780</v>
      </c>
      <c r="OH26" s="352" t="s">
        <v>1780</v>
      </c>
      <c r="OI26" s="352" t="s">
        <v>1780</v>
      </c>
      <c r="OJ26" s="352" t="s">
        <v>1780</v>
      </c>
      <c r="OK26" s="352" t="s">
        <v>1780</v>
      </c>
      <c r="OL26" s="352" t="s">
        <v>1780</v>
      </c>
      <c r="OM26" s="352" t="s">
        <v>1780</v>
      </c>
      <c r="ON26" s="352" t="s">
        <v>1780</v>
      </c>
      <c r="OO26" s="352" t="s">
        <v>1780</v>
      </c>
      <c r="OP26" s="352" t="s">
        <v>1780</v>
      </c>
      <c r="OQ26" s="352" t="s">
        <v>1780</v>
      </c>
      <c r="OR26" s="352" t="s">
        <v>1780</v>
      </c>
      <c r="OS26" s="352" t="s">
        <v>1780</v>
      </c>
      <c r="OT26" s="352" t="s">
        <v>1780</v>
      </c>
      <c r="OU26" s="352" t="s">
        <v>1780</v>
      </c>
      <c r="OV26" s="352" t="s">
        <v>1780</v>
      </c>
      <c r="OW26" s="352" t="s">
        <v>1780</v>
      </c>
      <c r="OX26" s="352" t="s">
        <v>1780</v>
      </c>
      <c r="OY26" s="352" t="s">
        <v>1780</v>
      </c>
      <c r="OZ26" s="352" t="s">
        <v>1780</v>
      </c>
      <c r="PA26" s="352" t="s">
        <v>1780</v>
      </c>
      <c r="PB26" s="352" t="s">
        <v>1780</v>
      </c>
      <c r="PC26" s="352" t="s">
        <v>1780</v>
      </c>
      <c r="PD26" s="352" t="s">
        <v>1780</v>
      </c>
      <c r="PE26" s="352" t="s">
        <v>1780</v>
      </c>
      <c r="PF26" s="352" t="s">
        <v>1780</v>
      </c>
      <c r="PG26" s="352" t="s">
        <v>1780</v>
      </c>
      <c r="PH26" s="352" t="s">
        <v>1780</v>
      </c>
      <c r="PI26" s="352" t="s">
        <v>1780</v>
      </c>
      <c r="PJ26" s="352" t="s">
        <v>1780</v>
      </c>
      <c r="PK26" s="352" t="s">
        <v>1780</v>
      </c>
      <c r="PL26" s="352" t="s">
        <v>1780</v>
      </c>
      <c r="PM26" s="352" t="s">
        <v>1780</v>
      </c>
      <c r="PN26" s="352" t="s">
        <v>1780</v>
      </c>
      <c r="PO26" s="352" t="s">
        <v>1780</v>
      </c>
      <c r="PP26" s="352" t="s">
        <v>1780</v>
      </c>
      <c r="PQ26" s="352" t="s">
        <v>1780</v>
      </c>
      <c r="PR26" s="352" t="s">
        <v>1780</v>
      </c>
      <c r="PS26" s="352" t="s">
        <v>1780</v>
      </c>
      <c r="PT26" s="352" t="s">
        <v>1780</v>
      </c>
      <c r="PU26" s="352" t="s">
        <v>1780</v>
      </c>
      <c r="PV26" s="352" t="s">
        <v>1780</v>
      </c>
      <c r="PW26" s="352" t="s">
        <v>1780</v>
      </c>
      <c r="PX26" s="352" t="s">
        <v>1780</v>
      </c>
      <c r="PY26" s="352" t="s">
        <v>1780</v>
      </c>
      <c r="PZ26" s="352" t="s">
        <v>1780</v>
      </c>
      <c r="QA26" s="352" t="s">
        <v>1780</v>
      </c>
      <c r="QB26" s="352" t="s">
        <v>1780</v>
      </c>
      <c r="QC26" s="352" t="s">
        <v>1780</v>
      </c>
      <c r="QD26" s="352" t="s">
        <v>1780</v>
      </c>
      <c r="QE26" s="352" t="s">
        <v>1780</v>
      </c>
      <c r="QF26" s="352" t="s">
        <v>1780</v>
      </c>
      <c r="QG26" s="352" t="s">
        <v>1780</v>
      </c>
      <c r="QH26" s="352" t="s">
        <v>1780</v>
      </c>
      <c r="QI26" s="352" t="s">
        <v>1780</v>
      </c>
      <c r="QJ26" s="352" t="s">
        <v>1780</v>
      </c>
      <c r="QK26" s="352" t="s">
        <v>1780</v>
      </c>
      <c r="QL26" s="352" t="s">
        <v>1780</v>
      </c>
      <c r="QM26" s="352" t="s">
        <v>1780</v>
      </c>
      <c r="QN26" s="352" t="s">
        <v>1780</v>
      </c>
      <c r="QO26" s="352" t="s">
        <v>1780</v>
      </c>
      <c r="QP26" s="352" t="s">
        <v>1780</v>
      </c>
      <c r="QQ26" s="352" t="s">
        <v>1780</v>
      </c>
      <c r="QR26" s="352" t="s">
        <v>1780</v>
      </c>
      <c r="QS26" s="352" t="s">
        <v>1780</v>
      </c>
      <c r="QT26" s="352" t="s">
        <v>1780</v>
      </c>
      <c r="QU26" s="352" t="s">
        <v>1780</v>
      </c>
      <c r="QV26" s="352" t="s">
        <v>1780</v>
      </c>
      <c r="QW26" s="352" t="s">
        <v>1780</v>
      </c>
      <c r="QX26" s="352" t="s">
        <v>1780</v>
      </c>
      <c r="QY26" s="352" t="s">
        <v>1780</v>
      </c>
      <c r="QZ26" s="352" t="s">
        <v>1780</v>
      </c>
      <c r="RA26" s="352" t="s">
        <v>1780</v>
      </c>
      <c r="RB26" s="352" t="s">
        <v>1780</v>
      </c>
      <c r="RC26" s="352" t="s">
        <v>1780</v>
      </c>
      <c r="RD26" s="352" t="s">
        <v>1780</v>
      </c>
      <c r="RE26" s="352" t="s">
        <v>1780</v>
      </c>
      <c r="RF26" s="352" t="s">
        <v>1780</v>
      </c>
      <c r="RG26" s="352" t="s">
        <v>1780</v>
      </c>
      <c r="RH26" s="352" t="s">
        <v>1780</v>
      </c>
      <c r="RI26" s="352" t="s">
        <v>1780</v>
      </c>
      <c r="RJ26" s="352" t="s">
        <v>1780</v>
      </c>
      <c r="RK26" s="352" t="s">
        <v>1780</v>
      </c>
      <c r="RL26" s="352" t="s">
        <v>1780</v>
      </c>
      <c r="RM26" s="352" t="s">
        <v>1780</v>
      </c>
      <c r="RN26" s="352" t="s">
        <v>1780</v>
      </c>
      <c r="RO26" s="352" t="s">
        <v>1780</v>
      </c>
      <c r="RP26" s="352" t="s">
        <v>1780</v>
      </c>
      <c r="RQ26" s="352" t="s">
        <v>1780</v>
      </c>
      <c r="RR26" s="352" t="s">
        <v>1780</v>
      </c>
      <c r="RS26" s="352" t="s">
        <v>1780</v>
      </c>
      <c r="RT26" s="352" t="s">
        <v>1780</v>
      </c>
      <c r="RU26" s="352" t="s">
        <v>1780</v>
      </c>
      <c r="RV26" s="352" t="s">
        <v>1780</v>
      </c>
      <c r="RW26" s="352" t="s">
        <v>1780</v>
      </c>
      <c r="RX26" s="352" t="s">
        <v>1780</v>
      </c>
      <c r="RY26" s="352" t="s">
        <v>1780</v>
      </c>
      <c r="RZ26" s="352" t="s">
        <v>1780</v>
      </c>
      <c r="SA26" s="352" t="s">
        <v>1780</v>
      </c>
      <c r="SB26" s="352" t="s">
        <v>1780</v>
      </c>
      <c r="SC26" s="352" t="s">
        <v>1780</v>
      </c>
      <c r="SD26" s="352" t="s">
        <v>1780</v>
      </c>
      <c r="SE26" s="352" t="s">
        <v>1780</v>
      </c>
      <c r="SF26" s="352" t="s">
        <v>1780</v>
      </c>
      <c r="SG26" s="352" t="s">
        <v>1780</v>
      </c>
      <c r="SH26" s="352" t="s">
        <v>1780</v>
      </c>
      <c r="SI26" s="352" t="s">
        <v>1780</v>
      </c>
      <c r="SJ26" s="352" t="s">
        <v>1780</v>
      </c>
      <c r="SK26" s="352" t="s">
        <v>1780</v>
      </c>
      <c r="SL26" s="352" t="s">
        <v>1780</v>
      </c>
      <c r="SM26" s="352" t="s">
        <v>1780</v>
      </c>
      <c r="SN26" s="352" t="s">
        <v>1780</v>
      </c>
      <c r="SO26" s="352" t="s">
        <v>1780</v>
      </c>
      <c r="SP26" s="352" t="s">
        <v>1780</v>
      </c>
      <c r="SQ26" s="352" t="s">
        <v>1780</v>
      </c>
      <c r="SR26" s="352" t="s">
        <v>1780</v>
      </c>
      <c r="SS26" s="352" t="s">
        <v>1780</v>
      </c>
      <c r="ST26" s="352" t="s">
        <v>1780</v>
      </c>
      <c r="SU26" s="352" t="s">
        <v>1780</v>
      </c>
      <c r="SV26" s="352" t="s">
        <v>1780</v>
      </c>
      <c r="SW26" s="352" t="s">
        <v>1780</v>
      </c>
      <c r="SX26" s="352" t="s">
        <v>1780</v>
      </c>
      <c r="SY26" s="352" t="s">
        <v>1780</v>
      </c>
      <c r="SZ26" s="352" t="s">
        <v>1780</v>
      </c>
      <c r="TA26" s="352" t="s">
        <v>1780</v>
      </c>
      <c r="TB26" s="352" t="s">
        <v>1780</v>
      </c>
      <c r="TC26" s="352" t="s">
        <v>1780</v>
      </c>
      <c r="TD26" s="352" t="s">
        <v>1780</v>
      </c>
      <c r="TE26" s="352" t="s">
        <v>1780</v>
      </c>
      <c r="TF26" s="352" t="s">
        <v>1780</v>
      </c>
      <c r="TG26" s="352" t="s">
        <v>1780</v>
      </c>
      <c r="TH26" s="352" t="s">
        <v>1780</v>
      </c>
      <c r="TI26" s="352" t="s">
        <v>1780</v>
      </c>
      <c r="TJ26" s="352" t="s">
        <v>1780</v>
      </c>
      <c r="TK26" s="352" t="s">
        <v>1780</v>
      </c>
      <c r="TL26" s="352" t="s">
        <v>1780</v>
      </c>
      <c r="TM26" s="352" t="s">
        <v>1780</v>
      </c>
      <c r="TN26" s="352" t="s">
        <v>1780</v>
      </c>
      <c r="TO26" s="352" t="s">
        <v>1780</v>
      </c>
      <c r="TP26" s="352" t="s">
        <v>1780</v>
      </c>
      <c r="TQ26" s="352" t="s">
        <v>1780</v>
      </c>
      <c r="TR26" s="352" t="s">
        <v>1780</v>
      </c>
      <c r="TS26" s="352" t="s">
        <v>1780</v>
      </c>
      <c r="TT26" s="352" t="s">
        <v>1780</v>
      </c>
      <c r="TU26" s="352" t="s">
        <v>1780</v>
      </c>
      <c r="TV26" s="352" t="s">
        <v>1780</v>
      </c>
      <c r="TW26" s="352" t="s">
        <v>1780</v>
      </c>
      <c r="TX26" s="352" t="s">
        <v>1780</v>
      </c>
      <c r="TY26" s="352" t="s">
        <v>1780</v>
      </c>
      <c r="TZ26" s="352" t="s">
        <v>1780</v>
      </c>
      <c r="UA26" s="352" t="s">
        <v>1780</v>
      </c>
      <c r="UB26" s="352" t="s">
        <v>1780</v>
      </c>
      <c r="UC26" s="352" t="s">
        <v>1780</v>
      </c>
      <c r="UD26" s="352" t="s">
        <v>1780</v>
      </c>
      <c r="UE26" s="352" t="s">
        <v>1780</v>
      </c>
      <c r="UF26" s="352" t="s">
        <v>1780</v>
      </c>
      <c r="UG26" s="352" t="s">
        <v>1780</v>
      </c>
      <c r="UH26" s="352" t="s">
        <v>1780</v>
      </c>
      <c r="UI26" s="352" t="s">
        <v>1780</v>
      </c>
      <c r="UJ26" s="352" t="s">
        <v>1780</v>
      </c>
      <c r="UK26" s="352" t="s">
        <v>1780</v>
      </c>
      <c r="UL26" s="352" t="s">
        <v>1780</v>
      </c>
      <c r="UM26" s="352" t="s">
        <v>1780</v>
      </c>
      <c r="UN26" s="352" t="s">
        <v>1780</v>
      </c>
      <c r="UO26" s="352" t="s">
        <v>1780</v>
      </c>
      <c r="UP26" s="352" t="s">
        <v>1780</v>
      </c>
      <c r="UQ26" s="352" t="s">
        <v>1780</v>
      </c>
      <c r="UR26" s="352" t="s">
        <v>1780</v>
      </c>
      <c r="US26" s="352" t="s">
        <v>1780</v>
      </c>
      <c r="UT26" s="352" t="s">
        <v>1780</v>
      </c>
      <c r="UU26" s="352" t="s">
        <v>1780</v>
      </c>
      <c r="UV26" s="352" t="s">
        <v>1780</v>
      </c>
      <c r="UW26" s="352" t="s">
        <v>1780</v>
      </c>
      <c r="UX26" s="352" t="s">
        <v>1780</v>
      </c>
      <c r="UY26" s="352" t="s">
        <v>1780</v>
      </c>
      <c r="UZ26" s="352" t="s">
        <v>1780</v>
      </c>
      <c r="VA26" s="352" t="s">
        <v>1780</v>
      </c>
      <c r="VB26" s="352" t="s">
        <v>1780</v>
      </c>
      <c r="VC26" s="352" t="s">
        <v>1780</v>
      </c>
      <c r="VD26" s="352" t="s">
        <v>1780</v>
      </c>
      <c r="VE26" s="352" t="s">
        <v>1780</v>
      </c>
      <c r="VF26" s="352" t="s">
        <v>1780</v>
      </c>
      <c r="VG26" s="352" t="s">
        <v>1780</v>
      </c>
      <c r="VH26" s="352" t="s">
        <v>1780</v>
      </c>
      <c r="VI26" s="352" t="s">
        <v>1780</v>
      </c>
      <c r="VJ26" s="352" t="s">
        <v>1780</v>
      </c>
      <c r="VK26" s="352" t="s">
        <v>1780</v>
      </c>
      <c r="VL26" s="352" t="s">
        <v>1780</v>
      </c>
      <c r="VM26" s="352" t="s">
        <v>1780</v>
      </c>
      <c r="VN26" s="352">
        <v>7991.5000000000009</v>
      </c>
      <c r="VO26" s="352" t="s">
        <v>1780</v>
      </c>
      <c r="VP26" s="352">
        <v>27.2</v>
      </c>
      <c r="VQ26" s="352">
        <v>27.5</v>
      </c>
      <c r="VR26" s="352">
        <v>26.6</v>
      </c>
      <c r="VS26" s="352">
        <v>23.7</v>
      </c>
      <c r="VT26" s="352">
        <v>30.1</v>
      </c>
      <c r="VU26" s="352">
        <v>22.4</v>
      </c>
      <c r="VV26" s="352">
        <v>12.9</v>
      </c>
      <c r="VW26" s="352">
        <v>24.3</v>
      </c>
      <c r="VX26" s="352">
        <v>9.3000000000000007</v>
      </c>
      <c r="VY26" s="352">
        <v>24.3</v>
      </c>
      <c r="VZ26" s="352">
        <v>23</v>
      </c>
      <c r="WA26" s="352">
        <v>6.7</v>
      </c>
      <c r="WB26" s="352">
        <v>16.2</v>
      </c>
      <c r="WC26" s="352">
        <v>26.9</v>
      </c>
      <c r="WD26" s="352">
        <v>14.7</v>
      </c>
      <c r="WE26" s="352">
        <v>19.399999999999999</v>
      </c>
      <c r="WF26" s="352">
        <v>18.100000000000001</v>
      </c>
      <c r="WG26" s="352">
        <v>6.1</v>
      </c>
      <c r="WH26" s="352">
        <v>33.200000000000003</v>
      </c>
      <c r="WI26" s="352">
        <v>40.6</v>
      </c>
      <c r="WJ26" s="352">
        <v>30.6</v>
      </c>
      <c r="WK26" s="352">
        <v>21</v>
      </c>
      <c r="WL26" s="352">
        <v>18.3</v>
      </c>
      <c r="WM26" s="352">
        <v>10.8</v>
      </c>
      <c r="WN26" s="352">
        <v>32.9</v>
      </c>
      <c r="WO26" s="352">
        <v>22.3</v>
      </c>
      <c r="WP26" s="352">
        <v>15.2</v>
      </c>
      <c r="WQ26" s="352">
        <v>25</v>
      </c>
      <c r="WR26" s="352">
        <v>30.2</v>
      </c>
      <c r="WS26" s="352">
        <v>25</v>
      </c>
      <c r="WT26" s="352">
        <v>11.1</v>
      </c>
      <c r="WU26" s="352">
        <v>25.8</v>
      </c>
      <c r="WV26" s="352">
        <v>23.2</v>
      </c>
      <c r="WW26" s="352">
        <v>23.6</v>
      </c>
      <c r="WX26" s="352">
        <v>28.1</v>
      </c>
      <c r="WY26" s="352">
        <v>37.9</v>
      </c>
      <c r="WZ26" s="352">
        <v>25.9</v>
      </c>
      <c r="XA26" s="352">
        <v>18.2</v>
      </c>
      <c r="XB26" s="352">
        <v>10.4</v>
      </c>
      <c r="XC26" s="352">
        <v>39.5</v>
      </c>
      <c r="XD26" s="352">
        <v>25.8</v>
      </c>
      <c r="XE26" s="352">
        <v>35</v>
      </c>
      <c r="XF26" s="352">
        <v>22.9</v>
      </c>
      <c r="XG26" s="352">
        <v>27.5</v>
      </c>
      <c r="XH26" s="352">
        <v>27.5</v>
      </c>
      <c r="XI26" s="352">
        <v>24.1</v>
      </c>
      <c r="XJ26" s="352">
        <v>23.8</v>
      </c>
      <c r="XK26" s="352">
        <v>16.7</v>
      </c>
      <c r="XL26" s="352">
        <v>22.6</v>
      </c>
      <c r="XM26" s="352">
        <v>21.9</v>
      </c>
      <c r="XN26" s="352">
        <v>22.3</v>
      </c>
      <c r="XO26" s="352">
        <v>19</v>
      </c>
      <c r="XP26" s="352">
        <v>25.1</v>
      </c>
      <c r="XQ26" s="352">
        <v>14</v>
      </c>
      <c r="XR26" s="352">
        <v>31.3</v>
      </c>
      <c r="XS26" s="352">
        <v>11.2</v>
      </c>
      <c r="XT26" s="352">
        <v>29.7</v>
      </c>
      <c r="XU26" s="352">
        <v>37.6</v>
      </c>
      <c r="XV26" s="352">
        <v>21.7</v>
      </c>
      <c r="XW26" s="352">
        <v>24.7</v>
      </c>
      <c r="XX26" s="352">
        <v>22.1</v>
      </c>
      <c r="XY26" s="352">
        <v>20.6</v>
      </c>
      <c r="XZ26" s="352">
        <v>30.1</v>
      </c>
      <c r="YA26" s="352">
        <v>31.2</v>
      </c>
      <c r="YB26" s="352">
        <v>25.1</v>
      </c>
      <c r="YC26" s="352">
        <v>25.2</v>
      </c>
      <c r="YD26" s="352">
        <v>8.9</v>
      </c>
      <c r="YE26" s="352">
        <v>29.4</v>
      </c>
      <c r="YF26" s="352">
        <v>25.9</v>
      </c>
      <c r="YG26" s="352">
        <v>45.4</v>
      </c>
      <c r="YH26" s="352">
        <v>29.4</v>
      </c>
      <c r="YI26" s="352">
        <v>14.8</v>
      </c>
      <c r="YJ26" s="352">
        <v>32.200000000000003</v>
      </c>
      <c r="YK26" s="352">
        <v>28.5</v>
      </c>
      <c r="YL26" s="352">
        <v>16.7</v>
      </c>
      <c r="YM26" s="352">
        <v>25.5</v>
      </c>
      <c r="YN26" s="352">
        <v>24.5</v>
      </c>
      <c r="YO26" s="352">
        <v>21.7</v>
      </c>
      <c r="YP26" s="352">
        <v>17.399999999999999</v>
      </c>
      <c r="YQ26" s="352">
        <v>9.8000000000000007</v>
      </c>
      <c r="YR26" s="352">
        <v>16.7</v>
      </c>
      <c r="YS26" s="352">
        <v>29.2</v>
      </c>
      <c r="YT26" s="352">
        <v>28</v>
      </c>
      <c r="YU26" s="352">
        <v>33.299999999999997</v>
      </c>
      <c r="YV26" s="352">
        <v>19.399999999999999</v>
      </c>
      <c r="YW26" s="352">
        <v>28.1</v>
      </c>
      <c r="YX26" s="352">
        <v>20</v>
      </c>
      <c r="YY26" s="352">
        <v>8.5</v>
      </c>
      <c r="YZ26" s="352">
        <v>26.1</v>
      </c>
      <c r="ZA26" s="352">
        <v>28.8</v>
      </c>
      <c r="ZB26" s="352">
        <v>20.399999999999999</v>
      </c>
      <c r="ZC26" s="352">
        <v>34.6</v>
      </c>
      <c r="ZD26" s="352">
        <v>21.4</v>
      </c>
      <c r="ZE26" s="352">
        <v>23.5</v>
      </c>
      <c r="ZF26" s="352">
        <v>31.1</v>
      </c>
      <c r="ZG26" s="352">
        <v>40.299999999999997</v>
      </c>
      <c r="ZH26" s="352">
        <v>27.4</v>
      </c>
      <c r="ZI26" s="352">
        <v>29</v>
      </c>
      <c r="ZJ26" s="352">
        <v>28.5</v>
      </c>
      <c r="ZK26" s="352">
        <v>18.100000000000001</v>
      </c>
      <c r="ZL26" s="352">
        <v>11.3</v>
      </c>
      <c r="ZM26" s="352">
        <v>23.3</v>
      </c>
      <c r="ZN26" s="352">
        <v>32.1</v>
      </c>
      <c r="ZO26" s="352">
        <v>21</v>
      </c>
      <c r="ZP26" s="352">
        <v>36.700000000000003</v>
      </c>
      <c r="ZQ26" s="352">
        <v>30.6</v>
      </c>
      <c r="ZR26" s="352">
        <v>14.1</v>
      </c>
      <c r="ZS26" s="352">
        <v>27.8</v>
      </c>
      <c r="ZT26" s="352">
        <v>27.1</v>
      </c>
      <c r="ZU26" s="352">
        <v>24</v>
      </c>
      <c r="ZV26" s="352">
        <v>28.4</v>
      </c>
      <c r="ZW26" s="352">
        <v>14.4</v>
      </c>
      <c r="ZX26" s="352">
        <v>34.6</v>
      </c>
      <c r="ZY26" s="352">
        <v>30.3</v>
      </c>
      <c r="ZZ26" s="352">
        <v>47.3</v>
      </c>
      <c r="AAA26" s="352">
        <v>2.1</v>
      </c>
      <c r="AAB26" s="352">
        <v>11.5</v>
      </c>
      <c r="AAC26" s="352">
        <v>19</v>
      </c>
      <c r="AAD26" s="352">
        <v>32.5</v>
      </c>
      <c r="AAE26" s="352">
        <v>12.3</v>
      </c>
      <c r="AAF26" s="352">
        <v>20.399999999999999</v>
      </c>
      <c r="AAG26" s="352">
        <v>24</v>
      </c>
      <c r="AAH26" s="352">
        <v>29.9</v>
      </c>
      <c r="AAI26" s="352">
        <v>28.4</v>
      </c>
      <c r="AAJ26" s="352">
        <v>37.1</v>
      </c>
      <c r="AAK26" s="352">
        <v>28.9</v>
      </c>
      <c r="AAL26" s="352">
        <v>18.7</v>
      </c>
      <c r="AAM26" s="352">
        <v>30.8</v>
      </c>
      <c r="AAN26" s="352">
        <v>23.3</v>
      </c>
      <c r="AAO26" s="352">
        <v>26.3</v>
      </c>
      <c r="AAP26" s="352">
        <v>25.8</v>
      </c>
      <c r="AAQ26" s="352">
        <v>37.200000000000003</v>
      </c>
      <c r="AAR26" s="352">
        <v>26.9</v>
      </c>
      <c r="AAS26" s="352">
        <v>23.6</v>
      </c>
      <c r="AAT26" s="352">
        <v>44.1</v>
      </c>
      <c r="AAU26" s="352">
        <v>21.7</v>
      </c>
      <c r="AAV26" s="352">
        <v>6.3</v>
      </c>
      <c r="AAW26" s="352">
        <v>23.4</v>
      </c>
      <c r="AAX26" s="352">
        <v>26.5</v>
      </c>
      <c r="AAY26" s="352">
        <v>31.3</v>
      </c>
      <c r="AAZ26" s="352">
        <v>26.3</v>
      </c>
      <c r="ABA26" s="352">
        <v>32.1</v>
      </c>
      <c r="ABB26" s="352">
        <v>18.5</v>
      </c>
      <c r="ABC26" s="352">
        <v>32.5</v>
      </c>
      <c r="ABD26" s="352">
        <v>21.7</v>
      </c>
      <c r="ABE26" s="352">
        <v>31.5</v>
      </c>
      <c r="ABF26" s="352">
        <v>21.9</v>
      </c>
      <c r="ABG26" s="352">
        <v>32.700000000000003</v>
      </c>
      <c r="ABH26" s="352">
        <v>16.7</v>
      </c>
      <c r="ABI26" s="352">
        <v>7.2</v>
      </c>
      <c r="ABJ26" s="352">
        <v>30.7</v>
      </c>
      <c r="ABK26" s="352">
        <v>30.7</v>
      </c>
      <c r="ABL26" s="352">
        <v>15.6</v>
      </c>
      <c r="ABM26" s="352">
        <v>6.2</v>
      </c>
      <c r="ABN26" s="352">
        <v>21.8</v>
      </c>
      <c r="ABO26" s="352">
        <v>31</v>
      </c>
      <c r="ABP26" s="352">
        <v>18.5</v>
      </c>
      <c r="ABQ26" s="352">
        <v>32.700000000000003</v>
      </c>
      <c r="ABR26" s="352">
        <v>18.5</v>
      </c>
      <c r="ABS26" s="352">
        <v>30.2</v>
      </c>
      <c r="ABT26" s="352">
        <v>28</v>
      </c>
      <c r="ABU26" s="352">
        <v>27.7</v>
      </c>
      <c r="ABV26" s="352">
        <v>27.9</v>
      </c>
      <c r="ABW26" s="352">
        <v>15.3</v>
      </c>
      <c r="ABX26" s="352">
        <v>17.600000000000001</v>
      </c>
      <c r="ABY26" s="352">
        <v>19.2</v>
      </c>
      <c r="ABZ26" s="352">
        <v>17.100000000000001</v>
      </c>
      <c r="ACA26" s="352">
        <v>27.5</v>
      </c>
      <c r="ACB26" s="352">
        <v>30.4</v>
      </c>
      <c r="ACC26" s="352">
        <v>15.9</v>
      </c>
      <c r="ACD26" s="352">
        <v>16.7</v>
      </c>
      <c r="ACE26" s="352">
        <v>11.4</v>
      </c>
      <c r="ACF26" s="352">
        <v>28.2</v>
      </c>
      <c r="ACG26" s="352">
        <v>12.2</v>
      </c>
      <c r="ACH26" s="352">
        <v>12.8</v>
      </c>
      <c r="ACI26" s="352">
        <v>11.6</v>
      </c>
      <c r="ACJ26" s="352">
        <v>14.2</v>
      </c>
      <c r="ACK26" s="352">
        <v>32.5</v>
      </c>
      <c r="ACL26" s="352">
        <v>19.399999999999999</v>
      </c>
      <c r="ACM26" s="352">
        <v>20.8</v>
      </c>
      <c r="ACN26" s="352">
        <v>21.5</v>
      </c>
      <c r="ACO26" s="352">
        <v>32.6</v>
      </c>
      <c r="ACP26" s="352">
        <v>27.1</v>
      </c>
      <c r="ACQ26" s="352">
        <v>14.1</v>
      </c>
      <c r="ACR26" s="352">
        <v>21.8</v>
      </c>
      <c r="ACS26" s="352">
        <v>20.100000000000001</v>
      </c>
      <c r="ACT26" s="352">
        <v>29.5</v>
      </c>
      <c r="ACU26" s="352">
        <v>12.6</v>
      </c>
      <c r="ACV26" s="352">
        <v>18.100000000000001</v>
      </c>
      <c r="ACW26" s="352">
        <v>24.5</v>
      </c>
      <c r="ACX26" s="352">
        <v>21.6</v>
      </c>
      <c r="ACY26" s="352">
        <v>21.4</v>
      </c>
      <c r="ACZ26" s="352">
        <v>33.799999999999997</v>
      </c>
      <c r="ADA26" s="352">
        <v>26.2</v>
      </c>
      <c r="ADB26" s="352">
        <v>10.1</v>
      </c>
      <c r="ADC26" s="352">
        <v>8.8000000000000007</v>
      </c>
      <c r="ADD26" s="352">
        <v>24.5</v>
      </c>
      <c r="ADE26" s="352">
        <v>24.6</v>
      </c>
      <c r="ADF26" s="352">
        <v>40.799999999999997</v>
      </c>
      <c r="ADG26" s="352">
        <v>20.8</v>
      </c>
      <c r="ADH26" s="352">
        <v>11.3</v>
      </c>
      <c r="ADI26" s="352">
        <v>30.5</v>
      </c>
      <c r="ADJ26" s="352">
        <v>14</v>
      </c>
      <c r="ADK26" s="352">
        <v>18</v>
      </c>
      <c r="ADL26" s="352">
        <v>26.3</v>
      </c>
      <c r="ADM26" s="352">
        <v>25.9</v>
      </c>
      <c r="ADN26" s="352">
        <v>15.1</v>
      </c>
      <c r="ADO26" s="352">
        <v>13.8</v>
      </c>
      <c r="ADP26" s="352">
        <v>29</v>
      </c>
      <c r="ADQ26" s="352">
        <v>14.8</v>
      </c>
      <c r="ADR26" s="352">
        <v>27.8</v>
      </c>
      <c r="ADS26" s="352">
        <v>18.3</v>
      </c>
      <c r="ADT26" s="352">
        <v>2.9</v>
      </c>
      <c r="ADU26" s="352">
        <v>35.9</v>
      </c>
      <c r="ADV26" s="352">
        <v>15.7</v>
      </c>
      <c r="ADW26" s="352">
        <v>17</v>
      </c>
      <c r="ADX26" s="352">
        <v>46.2</v>
      </c>
      <c r="ADY26" s="352">
        <v>27.7</v>
      </c>
      <c r="ADZ26" s="352">
        <v>12.7</v>
      </c>
      <c r="AEA26" s="352">
        <v>17.899999999999999</v>
      </c>
      <c r="AEB26" s="352">
        <v>22.9</v>
      </c>
      <c r="AEC26" s="352">
        <v>33.1</v>
      </c>
      <c r="AED26" s="352">
        <v>20.6</v>
      </c>
      <c r="AEE26" s="352">
        <v>29.3</v>
      </c>
      <c r="AEF26" s="352">
        <v>29.5</v>
      </c>
      <c r="AEG26" s="352">
        <v>24.1</v>
      </c>
      <c r="AEH26" s="352">
        <v>17.600000000000001</v>
      </c>
      <c r="AEI26" s="352">
        <v>18.5</v>
      </c>
      <c r="AEJ26" s="352">
        <v>24.6</v>
      </c>
      <c r="AEK26" s="352">
        <v>28.7</v>
      </c>
      <c r="AEL26" s="352">
        <v>37.200000000000003</v>
      </c>
      <c r="AEM26" s="352">
        <v>39</v>
      </c>
      <c r="AEN26" s="352">
        <v>17.8</v>
      </c>
      <c r="AEO26" s="352">
        <v>23.3</v>
      </c>
      <c r="AEP26" s="352">
        <v>26.1</v>
      </c>
      <c r="AEQ26" s="352">
        <v>21.6</v>
      </c>
      <c r="AER26" s="352">
        <v>31.8</v>
      </c>
      <c r="AES26" s="352">
        <v>15.3</v>
      </c>
      <c r="AET26" s="352">
        <v>25.1</v>
      </c>
      <c r="AEU26" s="352">
        <v>22.5</v>
      </c>
      <c r="AEV26" s="352">
        <v>28.9</v>
      </c>
      <c r="AEW26" s="352">
        <v>35.299999999999997</v>
      </c>
      <c r="AEX26" s="352">
        <v>10.8</v>
      </c>
      <c r="AEY26" s="352">
        <v>23.8</v>
      </c>
      <c r="AEZ26" s="352">
        <v>27.3</v>
      </c>
      <c r="AFA26" s="352">
        <v>18.899999999999999</v>
      </c>
      <c r="AFB26" s="352">
        <v>30.7</v>
      </c>
      <c r="AFC26" s="352">
        <v>7.4</v>
      </c>
      <c r="AFD26" s="352">
        <v>15.6</v>
      </c>
      <c r="AFE26" s="352">
        <v>21.9</v>
      </c>
      <c r="AFF26" s="352">
        <v>15.7</v>
      </c>
      <c r="AFG26" s="352">
        <v>32.200000000000003</v>
      </c>
      <c r="AFH26" s="352">
        <v>31.4</v>
      </c>
      <c r="AFI26" s="352">
        <v>5.0999999999999996</v>
      </c>
      <c r="AFJ26" s="352">
        <v>21.8</v>
      </c>
      <c r="AFK26" s="352">
        <v>13.7</v>
      </c>
      <c r="AFL26" s="352">
        <v>22.5</v>
      </c>
      <c r="AFM26" s="352">
        <v>18.3</v>
      </c>
      <c r="AFN26" s="352">
        <v>31.5</v>
      </c>
      <c r="AFO26" s="352">
        <v>12.6</v>
      </c>
      <c r="AFP26" s="352">
        <v>23.7</v>
      </c>
      <c r="AFQ26" s="352">
        <v>29.6</v>
      </c>
      <c r="AFR26" s="352">
        <v>31.5</v>
      </c>
      <c r="AFS26" s="352">
        <v>38.9</v>
      </c>
      <c r="AFT26" s="352">
        <v>34.1</v>
      </c>
      <c r="AFU26" s="352">
        <v>13.5</v>
      </c>
      <c r="AFV26" s="352">
        <v>23.1</v>
      </c>
      <c r="AFW26" s="352">
        <v>22.7</v>
      </c>
      <c r="AFX26" s="352">
        <v>14.1</v>
      </c>
      <c r="AFY26" s="352">
        <v>11.1</v>
      </c>
      <c r="AFZ26" s="352">
        <v>16.7</v>
      </c>
      <c r="AGA26" s="352">
        <v>15.9</v>
      </c>
      <c r="AGB26" s="352">
        <v>25.7</v>
      </c>
      <c r="AGC26" s="352">
        <v>24</v>
      </c>
      <c r="AGD26" s="352">
        <v>21.7</v>
      </c>
      <c r="AGE26" s="352">
        <v>7</v>
      </c>
      <c r="AGF26" s="352">
        <v>13.6</v>
      </c>
      <c r="AGG26" s="352">
        <v>23.6</v>
      </c>
      <c r="AGH26" s="352">
        <v>25.3</v>
      </c>
      <c r="AGI26" s="352">
        <v>29.6</v>
      </c>
      <c r="AGJ26" s="352">
        <v>19.5</v>
      </c>
      <c r="AGK26" s="352">
        <v>30.9</v>
      </c>
      <c r="AGL26" s="352">
        <v>22.4</v>
      </c>
      <c r="AGM26" s="352">
        <v>33.1</v>
      </c>
      <c r="AGN26" s="352">
        <v>22.6</v>
      </c>
      <c r="AGO26" s="352">
        <v>22.8</v>
      </c>
      <c r="AGP26" s="352">
        <v>13.7</v>
      </c>
      <c r="AGQ26" s="352">
        <v>20.6</v>
      </c>
      <c r="AGR26" s="352">
        <v>12.6</v>
      </c>
      <c r="AGS26" s="352">
        <v>13.7</v>
      </c>
      <c r="AGT26" s="352">
        <v>31.7</v>
      </c>
      <c r="AGU26" s="352" t="s">
        <v>1780</v>
      </c>
      <c r="AGV26" s="352" t="s">
        <v>1780</v>
      </c>
      <c r="AGW26" s="352" t="s">
        <v>1780</v>
      </c>
      <c r="AGX26" s="352" t="s">
        <v>1780</v>
      </c>
      <c r="AGY26" s="352" t="s">
        <v>1780</v>
      </c>
      <c r="AGZ26" s="352" t="s">
        <v>1780</v>
      </c>
      <c r="AHA26" s="352" t="s">
        <v>1780</v>
      </c>
      <c r="AHB26" s="352" t="s">
        <v>1780</v>
      </c>
      <c r="AHC26" s="352" t="s">
        <v>1780</v>
      </c>
      <c r="AHD26" s="352" t="s">
        <v>1780</v>
      </c>
      <c r="AHE26" s="352" t="s">
        <v>1780</v>
      </c>
      <c r="AHF26" s="352" t="s">
        <v>1780</v>
      </c>
      <c r="AHG26" s="352" t="s">
        <v>1780</v>
      </c>
      <c r="AHH26" s="352" t="s">
        <v>1780</v>
      </c>
      <c r="AHI26" s="352" t="s">
        <v>1780</v>
      </c>
      <c r="AHJ26" s="352" t="s">
        <v>1780</v>
      </c>
      <c r="AHK26" s="352" t="s">
        <v>1780</v>
      </c>
      <c r="AHL26" s="352" t="s">
        <v>1780</v>
      </c>
      <c r="AHM26" s="352" t="s">
        <v>1780</v>
      </c>
      <c r="AHN26" s="352" t="s">
        <v>1780</v>
      </c>
      <c r="AHO26" s="352" t="s">
        <v>1780</v>
      </c>
      <c r="AHP26" s="352" t="s">
        <v>1780</v>
      </c>
      <c r="AHQ26" s="352" t="s">
        <v>1780</v>
      </c>
      <c r="AHR26" s="352" t="s">
        <v>1780</v>
      </c>
      <c r="AHS26" s="352" t="s">
        <v>1780</v>
      </c>
      <c r="AHT26" s="352" t="s">
        <v>1780</v>
      </c>
      <c r="AHU26" s="352" t="s">
        <v>1780</v>
      </c>
      <c r="AHV26" s="352" t="s">
        <v>1780</v>
      </c>
      <c r="AHW26" s="352" t="s">
        <v>1780</v>
      </c>
      <c r="AHX26" s="352" t="s">
        <v>1780</v>
      </c>
      <c r="AHY26" s="352" t="s">
        <v>1780</v>
      </c>
      <c r="AHZ26" s="352" t="s">
        <v>1780</v>
      </c>
      <c r="AIA26" s="352" t="s">
        <v>1780</v>
      </c>
      <c r="AIB26" s="352" t="s">
        <v>1780</v>
      </c>
      <c r="AIC26" s="352" t="s">
        <v>1780</v>
      </c>
      <c r="AID26" s="352" t="s">
        <v>1780</v>
      </c>
      <c r="AIE26" s="352" t="s">
        <v>1780</v>
      </c>
      <c r="AIF26" s="352" t="s">
        <v>1780</v>
      </c>
      <c r="AIG26" s="352" t="s">
        <v>1780</v>
      </c>
      <c r="AIH26" s="352" t="s">
        <v>1780</v>
      </c>
      <c r="AII26" s="352" t="s">
        <v>1780</v>
      </c>
      <c r="AIJ26" s="352" t="s">
        <v>1780</v>
      </c>
      <c r="AIK26" s="352" t="s">
        <v>1780</v>
      </c>
      <c r="AIL26" s="352" t="s">
        <v>1780</v>
      </c>
      <c r="AIM26" s="352" t="s">
        <v>1780</v>
      </c>
      <c r="AIN26" s="352" t="s">
        <v>1780</v>
      </c>
      <c r="AIO26" s="352" t="s">
        <v>1780</v>
      </c>
      <c r="AIP26" s="352" t="s">
        <v>1780</v>
      </c>
      <c r="AIQ26" s="352" t="s">
        <v>1780</v>
      </c>
      <c r="AIR26" s="352" t="s">
        <v>1780</v>
      </c>
      <c r="AIS26" s="352" t="s">
        <v>1780</v>
      </c>
      <c r="AIT26" s="352" t="s">
        <v>1780</v>
      </c>
      <c r="AIU26" s="352" t="s">
        <v>1780</v>
      </c>
      <c r="AIV26" s="352" t="s">
        <v>1780</v>
      </c>
      <c r="AIW26" s="352" t="s">
        <v>1780</v>
      </c>
      <c r="AIX26" s="352" t="s">
        <v>1780</v>
      </c>
      <c r="AIY26" s="352" t="s">
        <v>1780</v>
      </c>
      <c r="AIZ26" s="352" t="s">
        <v>1780</v>
      </c>
      <c r="AJA26" s="352" t="s">
        <v>1780</v>
      </c>
      <c r="AJB26" s="352" t="s">
        <v>1780</v>
      </c>
      <c r="AJC26" s="352" t="s">
        <v>1780</v>
      </c>
      <c r="AJD26" s="352" t="s">
        <v>1780</v>
      </c>
      <c r="AJE26" s="352" t="s">
        <v>1780</v>
      </c>
      <c r="AJF26" s="352" t="s">
        <v>1780</v>
      </c>
      <c r="AJG26" s="352" t="s">
        <v>1780</v>
      </c>
      <c r="AJH26" s="352" t="s">
        <v>1780</v>
      </c>
      <c r="AJI26" s="352" t="s">
        <v>1780</v>
      </c>
      <c r="AJJ26" s="352" t="s">
        <v>1780</v>
      </c>
      <c r="AJK26" s="352" t="s">
        <v>1780</v>
      </c>
      <c r="AJL26" s="352" t="s">
        <v>1780</v>
      </c>
      <c r="AJM26" s="352" t="s">
        <v>1780</v>
      </c>
      <c r="AJN26" s="352" t="s">
        <v>1780</v>
      </c>
      <c r="AJO26" s="352" t="s">
        <v>1780</v>
      </c>
      <c r="AJP26" s="352" t="s">
        <v>1780</v>
      </c>
      <c r="AJQ26" s="352" t="s">
        <v>1780</v>
      </c>
      <c r="AJR26" s="352" t="s">
        <v>1780</v>
      </c>
      <c r="AJS26" s="352" t="s">
        <v>1780</v>
      </c>
      <c r="AJT26" s="352" t="s">
        <v>1780</v>
      </c>
      <c r="AJU26" s="352" t="s">
        <v>1780</v>
      </c>
      <c r="AJV26" s="352" t="s">
        <v>1780</v>
      </c>
      <c r="AJW26" s="352" t="s">
        <v>1780</v>
      </c>
      <c r="AJX26" s="352" t="s">
        <v>1780</v>
      </c>
      <c r="AJY26" s="352" t="s">
        <v>1780</v>
      </c>
      <c r="AJZ26" s="352" t="s">
        <v>1780</v>
      </c>
      <c r="AKA26" s="352" t="s">
        <v>1780</v>
      </c>
      <c r="AKB26" s="352" t="s">
        <v>1780</v>
      </c>
      <c r="AKC26" s="352" t="s">
        <v>1780</v>
      </c>
      <c r="AKD26" s="352" t="s">
        <v>1780</v>
      </c>
      <c r="AKE26" s="352" t="s">
        <v>1780</v>
      </c>
      <c r="AKF26" s="352" t="s">
        <v>1780</v>
      </c>
      <c r="AKG26" s="352" t="s">
        <v>1780</v>
      </c>
      <c r="AKH26" s="352" t="s">
        <v>1780</v>
      </c>
      <c r="AKI26" s="352" t="s">
        <v>1780</v>
      </c>
      <c r="AKJ26" s="352" t="s">
        <v>1780</v>
      </c>
      <c r="AKK26" s="352" t="s">
        <v>1780</v>
      </c>
      <c r="AKL26" s="352" t="s">
        <v>1780</v>
      </c>
      <c r="AKM26" s="352" t="s">
        <v>1780</v>
      </c>
      <c r="AKN26" s="352" t="s">
        <v>1780</v>
      </c>
      <c r="AKO26" s="352" t="s">
        <v>1780</v>
      </c>
      <c r="AKP26" s="352" t="s">
        <v>1780</v>
      </c>
      <c r="AKQ26" s="352" t="s">
        <v>1780</v>
      </c>
      <c r="AKR26" s="352" t="s">
        <v>1780</v>
      </c>
      <c r="AKS26" s="352" t="s">
        <v>1780</v>
      </c>
      <c r="AKT26" s="352" t="s">
        <v>1780</v>
      </c>
      <c r="AKU26" s="352" t="s">
        <v>1780</v>
      </c>
      <c r="AKV26" s="352" t="s">
        <v>1780</v>
      </c>
      <c r="AKW26" s="352" t="s">
        <v>1780</v>
      </c>
      <c r="AKX26" s="352" t="s">
        <v>1780</v>
      </c>
      <c r="AKY26" s="352" t="s">
        <v>1780</v>
      </c>
      <c r="AKZ26" s="352" t="s">
        <v>1780</v>
      </c>
      <c r="ALA26" s="352" t="s">
        <v>1780</v>
      </c>
      <c r="ALB26" s="352" t="s">
        <v>1780</v>
      </c>
      <c r="ALC26" s="352" t="s">
        <v>1780</v>
      </c>
      <c r="ALD26" s="352" t="s">
        <v>1780</v>
      </c>
      <c r="ALE26" s="352" t="s">
        <v>1780</v>
      </c>
      <c r="ALF26" s="352" t="s">
        <v>1780</v>
      </c>
      <c r="ALG26" s="352" t="s">
        <v>1780</v>
      </c>
      <c r="ALH26" s="352" t="s">
        <v>1780</v>
      </c>
      <c r="ALI26" s="352" t="s">
        <v>1780</v>
      </c>
      <c r="ALJ26" s="352" t="s">
        <v>1780</v>
      </c>
      <c r="ALK26" s="352" t="s">
        <v>1780</v>
      </c>
      <c r="ALL26" s="352" t="s">
        <v>1780</v>
      </c>
      <c r="ALM26" s="352" t="s">
        <v>1780</v>
      </c>
      <c r="ALN26" s="352" t="s">
        <v>1780</v>
      </c>
      <c r="ALO26" s="352" t="s">
        <v>1780</v>
      </c>
      <c r="ALP26" s="352" t="s">
        <v>1780</v>
      </c>
      <c r="ALQ26" s="352" t="s">
        <v>1780</v>
      </c>
      <c r="ALR26" s="352" t="s">
        <v>1780</v>
      </c>
      <c r="ALS26" s="352" t="s">
        <v>1780</v>
      </c>
      <c r="ALT26" s="352" t="s">
        <v>1780</v>
      </c>
      <c r="ALU26" s="352" t="s">
        <v>1780</v>
      </c>
      <c r="ALV26" s="352" t="s">
        <v>1780</v>
      </c>
      <c r="ALW26" s="352" t="s">
        <v>1780</v>
      </c>
      <c r="ALX26" s="352" t="s">
        <v>1780</v>
      </c>
      <c r="ALY26" s="352" t="s">
        <v>1780</v>
      </c>
      <c r="ALZ26" s="352" t="s">
        <v>1780</v>
      </c>
      <c r="AMA26" s="352" t="s">
        <v>1780</v>
      </c>
      <c r="AMB26" s="352" t="s">
        <v>1780</v>
      </c>
      <c r="AMC26" s="352" t="s">
        <v>1780</v>
      </c>
      <c r="AMD26" s="352" t="s">
        <v>1780</v>
      </c>
      <c r="AME26" s="352" t="s">
        <v>1780</v>
      </c>
      <c r="AMF26" s="352" t="s">
        <v>1780</v>
      </c>
      <c r="AMG26" s="352" t="s">
        <v>1780</v>
      </c>
      <c r="AMH26" s="352" t="s">
        <v>1780</v>
      </c>
      <c r="AMI26" s="352" t="s">
        <v>1780</v>
      </c>
      <c r="AMJ26" s="352" t="s">
        <v>1780</v>
      </c>
      <c r="AMK26" s="352" t="s">
        <v>1780</v>
      </c>
      <c r="AML26" s="352" t="s">
        <v>1780</v>
      </c>
      <c r="AMM26" s="352" t="s">
        <v>1780</v>
      </c>
      <c r="AMN26" s="352" t="s">
        <v>1780</v>
      </c>
      <c r="AMO26" s="352" t="s">
        <v>1780</v>
      </c>
      <c r="AMP26" s="352" t="s">
        <v>1780</v>
      </c>
      <c r="AMQ26" s="352" t="s">
        <v>1780</v>
      </c>
      <c r="AMR26" s="352" t="s">
        <v>1780</v>
      </c>
      <c r="AMS26" s="352" t="s">
        <v>1780</v>
      </c>
      <c r="AMT26" s="352" t="s">
        <v>1780</v>
      </c>
      <c r="AMU26" s="352" t="s">
        <v>1780</v>
      </c>
      <c r="AMV26" s="352" t="s">
        <v>1780</v>
      </c>
      <c r="AMW26" s="352" t="s">
        <v>1780</v>
      </c>
      <c r="AMX26" s="352" t="s">
        <v>1780</v>
      </c>
      <c r="AMY26" s="352" t="s">
        <v>1780</v>
      </c>
      <c r="AMZ26" s="352" t="s">
        <v>1780</v>
      </c>
      <c r="ANA26" s="352" t="s">
        <v>1780</v>
      </c>
      <c r="ANB26" s="352" t="s">
        <v>1780</v>
      </c>
      <c r="ANC26" s="352" t="s">
        <v>1780</v>
      </c>
      <c r="AND26" s="352" t="s">
        <v>1780</v>
      </c>
      <c r="ANE26" s="352" t="s">
        <v>1780</v>
      </c>
      <c r="ANF26" s="352" t="s">
        <v>1780</v>
      </c>
      <c r="ANG26" s="352" t="s">
        <v>1780</v>
      </c>
      <c r="ANH26" s="352" t="s">
        <v>1780</v>
      </c>
      <c r="ANI26" s="352" t="s">
        <v>1780</v>
      </c>
      <c r="ANJ26" s="352" t="s">
        <v>1780</v>
      </c>
      <c r="ANK26" s="352" t="s">
        <v>1780</v>
      </c>
      <c r="ANL26" s="352" t="s">
        <v>1780</v>
      </c>
      <c r="ANM26" s="352" t="s">
        <v>1780</v>
      </c>
      <c r="ANN26" s="352" t="s">
        <v>1780</v>
      </c>
      <c r="ANO26" s="352" t="s">
        <v>1780</v>
      </c>
      <c r="ANP26" s="352" t="s">
        <v>1780</v>
      </c>
      <c r="ANQ26" s="352" t="s">
        <v>1780</v>
      </c>
      <c r="ANR26" s="352" t="s">
        <v>1780</v>
      </c>
      <c r="ANS26" s="352" t="s">
        <v>1780</v>
      </c>
      <c r="ANT26" s="352" t="s">
        <v>1780</v>
      </c>
      <c r="ANU26" s="352" t="s">
        <v>1780</v>
      </c>
      <c r="ANV26" s="352" t="s">
        <v>1780</v>
      </c>
      <c r="ANW26" s="352" t="s">
        <v>1780</v>
      </c>
      <c r="ANX26" s="352" t="s">
        <v>1780</v>
      </c>
      <c r="ANY26" s="352" t="s">
        <v>1780</v>
      </c>
      <c r="ANZ26" s="352" t="s">
        <v>1780</v>
      </c>
      <c r="AOA26" s="352" t="s">
        <v>1780</v>
      </c>
      <c r="AOB26" s="352" t="s">
        <v>1780</v>
      </c>
      <c r="AOC26" s="352" t="s">
        <v>1780</v>
      </c>
      <c r="AOD26" s="352" t="s">
        <v>1780</v>
      </c>
      <c r="AOE26" s="352" t="s">
        <v>1780</v>
      </c>
      <c r="AOF26" s="352" t="s">
        <v>1780</v>
      </c>
      <c r="AOG26" s="352" t="s">
        <v>1780</v>
      </c>
      <c r="AOH26" s="352" t="s">
        <v>1780</v>
      </c>
      <c r="AOI26" s="352" t="s">
        <v>1780</v>
      </c>
      <c r="AOJ26" s="352" t="s">
        <v>1780</v>
      </c>
      <c r="AOK26" s="352" t="s">
        <v>1780</v>
      </c>
      <c r="AOL26" s="352" t="s">
        <v>1780</v>
      </c>
      <c r="AOM26" s="352" t="s">
        <v>1780</v>
      </c>
      <c r="AON26" s="352" t="s">
        <v>1780</v>
      </c>
      <c r="AOO26" s="352" t="s">
        <v>1780</v>
      </c>
      <c r="AOP26" s="352" t="s">
        <v>1780</v>
      </c>
      <c r="AOQ26" s="352" t="s">
        <v>1780</v>
      </c>
      <c r="AOR26" s="352" t="s">
        <v>1780</v>
      </c>
      <c r="AOS26" s="352" t="s">
        <v>1780</v>
      </c>
      <c r="AOT26" s="352" t="s">
        <v>1780</v>
      </c>
      <c r="AOU26" s="352" t="s">
        <v>1780</v>
      </c>
      <c r="AOV26" s="352" t="s">
        <v>1780</v>
      </c>
      <c r="AOW26" s="352" t="s">
        <v>1780</v>
      </c>
      <c r="AOX26" s="352" t="s">
        <v>1780</v>
      </c>
      <c r="AOY26" s="352" t="s">
        <v>1780</v>
      </c>
      <c r="AOZ26" s="352" t="s">
        <v>1780</v>
      </c>
      <c r="APA26" s="352" t="s">
        <v>1780</v>
      </c>
      <c r="APB26" s="352" t="s">
        <v>1780</v>
      </c>
      <c r="APC26" s="352" t="s">
        <v>1780</v>
      </c>
      <c r="APD26" s="352" t="s">
        <v>1780</v>
      </c>
      <c r="APE26" s="352" t="s">
        <v>1780</v>
      </c>
      <c r="APF26" s="352" t="s">
        <v>1780</v>
      </c>
      <c r="APG26" s="352" t="s">
        <v>1780</v>
      </c>
      <c r="APH26" s="352" t="s">
        <v>1780</v>
      </c>
      <c r="API26" s="352" t="s">
        <v>1780</v>
      </c>
      <c r="APJ26" s="352" t="s">
        <v>1780</v>
      </c>
      <c r="APK26" s="352" t="s">
        <v>1780</v>
      </c>
      <c r="APL26" s="352" t="s">
        <v>1780</v>
      </c>
      <c r="APM26" s="352" t="s">
        <v>1780</v>
      </c>
      <c r="APN26" s="352" t="s">
        <v>1780</v>
      </c>
      <c r="APO26" s="352" t="s">
        <v>1780</v>
      </c>
      <c r="APP26" s="352" t="s">
        <v>1780</v>
      </c>
      <c r="APQ26" s="352" t="s">
        <v>1780</v>
      </c>
      <c r="APR26" s="352" t="s">
        <v>1780</v>
      </c>
      <c r="APS26" s="352" t="s">
        <v>1780</v>
      </c>
      <c r="APT26" s="352" t="s">
        <v>1780</v>
      </c>
      <c r="APU26" s="352" t="s">
        <v>1780</v>
      </c>
      <c r="APV26" s="352" t="s">
        <v>1780</v>
      </c>
      <c r="APW26" s="352" t="s">
        <v>1780</v>
      </c>
      <c r="APX26" s="352" t="s">
        <v>1780</v>
      </c>
      <c r="APY26" s="352" t="s">
        <v>1780</v>
      </c>
      <c r="APZ26" s="352" t="s">
        <v>1780</v>
      </c>
      <c r="AQA26" s="352" t="s">
        <v>1780</v>
      </c>
      <c r="AQB26" s="352" t="s">
        <v>1780</v>
      </c>
      <c r="AQC26" s="352" t="s">
        <v>1780</v>
      </c>
      <c r="AQD26" s="352" t="s">
        <v>1780</v>
      </c>
      <c r="AQE26" s="352" t="s">
        <v>1780</v>
      </c>
      <c r="AQF26" s="352" t="s">
        <v>1780</v>
      </c>
      <c r="AQG26" s="352" t="s">
        <v>1780</v>
      </c>
      <c r="AQH26" s="352" t="s">
        <v>1780</v>
      </c>
      <c r="AQI26" s="352" t="s">
        <v>1780</v>
      </c>
      <c r="AQJ26" s="352" t="s">
        <v>1780</v>
      </c>
      <c r="AQK26" s="352" t="s">
        <v>1780</v>
      </c>
      <c r="AQL26" s="352" t="s">
        <v>1780</v>
      </c>
      <c r="AQM26" s="352" t="s">
        <v>1780</v>
      </c>
      <c r="AQN26" s="352" t="s">
        <v>1780</v>
      </c>
      <c r="AQO26" s="352" t="s">
        <v>1780</v>
      </c>
      <c r="AQP26" s="352" t="s">
        <v>1780</v>
      </c>
      <c r="AQQ26" s="352" t="s">
        <v>1780</v>
      </c>
      <c r="AQR26" s="352" t="s">
        <v>1780</v>
      </c>
      <c r="AQS26" s="352" t="s">
        <v>1780</v>
      </c>
      <c r="AQT26" s="352" t="s">
        <v>1780</v>
      </c>
      <c r="AQU26" s="352" t="s">
        <v>1780</v>
      </c>
      <c r="AQV26" s="352" t="s">
        <v>1780</v>
      </c>
      <c r="AQW26" s="352" t="s">
        <v>1780</v>
      </c>
      <c r="AQX26" s="352" t="s">
        <v>1780</v>
      </c>
      <c r="AQY26" s="352" t="s">
        <v>1780</v>
      </c>
      <c r="AQZ26" s="352" t="s">
        <v>1780</v>
      </c>
      <c r="ARA26" s="352" t="s">
        <v>1780</v>
      </c>
      <c r="ARB26" s="352" t="s">
        <v>1780</v>
      </c>
      <c r="ARC26" s="352" t="s">
        <v>1780</v>
      </c>
      <c r="ARD26" s="352" t="s">
        <v>1780</v>
      </c>
      <c r="ARE26" s="352" t="s">
        <v>1780</v>
      </c>
      <c r="ARF26" s="352" t="s">
        <v>1780</v>
      </c>
      <c r="ARG26" s="352" t="s">
        <v>1780</v>
      </c>
      <c r="ARH26" s="352" t="s">
        <v>1780</v>
      </c>
      <c r="ARI26" s="352" t="s">
        <v>1780</v>
      </c>
      <c r="ARJ26" s="352" t="s">
        <v>1780</v>
      </c>
      <c r="ARK26" s="352" t="s">
        <v>1780</v>
      </c>
      <c r="ARL26" s="352" t="s">
        <v>1780</v>
      </c>
      <c r="ARM26" s="352" t="s">
        <v>1780</v>
      </c>
      <c r="ARN26" s="352" t="s">
        <v>1780</v>
      </c>
      <c r="ARO26" s="352" t="s">
        <v>1780</v>
      </c>
      <c r="ARP26" s="352" t="s">
        <v>1780</v>
      </c>
      <c r="ARQ26" s="352" t="s">
        <v>1780</v>
      </c>
      <c r="ARR26" s="352" t="s">
        <v>1780</v>
      </c>
      <c r="ARS26" s="352" t="s">
        <v>1780</v>
      </c>
      <c r="ART26" s="352" t="s">
        <v>1780</v>
      </c>
      <c r="ARU26" s="352" t="s">
        <v>1780</v>
      </c>
      <c r="ARV26" s="352" t="s">
        <v>1780</v>
      </c>
      <c r="ARW26" s="352" t="s">
        <v>1780</v>
      </c>
      <c r="ARX26" s="352" t="s">
        <v>1780</v>
      </c>
      <c r="ARY26" s="352" t="s">
        <v>1780</v>
      </c>
      <c r="ARZ26" s="352">
        <v>6786.1000000000067</v>
      </c>
      <c r="ASA26" s="352" t="s">
        <v>1780</v>
      </c>
    </row>
    <row r="27" spans="1:1171">
      <c r="A27" s="346" t="s">
        <v>298</v>
      </c>
      <c r="B27" s="346">
        <v>22</v>
      </c>
      <c r="C27" s="346" t="s">
        <v>1795</v>
      </c>
      <c r="D27" s="352">
        <v>84.034504999999996</v>
      </c>
      <c r="E27" s="352">
        <v>86.128168000000002</v>
      </c>
      <c r="F27" s="352">
        <v>83.077130999999994</v>
      </c>
      <c r="G27" s="352">
        <v>86.536585000000002</v>
      </c>
      <c r="H27" s="352">
        <v>82.749103000000005</v>
      </c>
      <c r="I27" s="352">
        <v>78.280542999999994</v>
      </c>
      <c r="J27" s="352">
        <v>82.654799999999994</v>
      </c>
      <c r="K27" s="352">
        <v>81.107927000000004</v>
      </c>
      <c r="L27" s="352">
        <v>85.386661000000004</v>
      </c>
      <c r="M27" s="352">
        <v>83.945424000000003</v>
      </c>
      <c r="N27" s="352">
        <v>78.036669000000003</v>
      </c>
      <c r="O27" s="352">
        <v>82.196772999999993</v>
      </c>
      <c r="P27" s="352">
        <v>82.571138000000005</v>
      </c>
      <c r="Q27" s="352">
        <v>75.241662000000005</v>
      </c>
      <c r="R27" s="352">
        <v>85.297008000000005</v>
      </c>
      <c r="S27" s="352">
        <v>87.952530999999993</v>
      </c>
      <c r="T27" s="352">
        <v>82.636977000000002</v>
      </c>
      <c r="U27" s="352">
        <v>85.565974999999995</v>
      </c>
      <c r="V27" s="352">
        <v>83.873035000000002</v>
      </c>
      <c r="W27" s="352">
        <v>82.065674000000001</v>
      </c>
      <c r="X27" s="352">
        <v>70.948964000000004</v>
      </c>
      <c r="Y27" s="352">
        <v>86.674527999999995</v>
      </c>
      <c r="Z27" s="352">
        <v>82.831387000000007</v>
      </c>
      <c r="AA27" s="352">
        <v>81.716559000000004</v>
      </c>
      <c r="AB27" s="352">
        <v>76.073903000000001</v>
      </c>
      <c r="AC27" s="352">
        <v>84.822028000000003</v>
      </c>
      <c r="AD27" s="352">
        <v>77.204357000000002</v>
      </c>
      <c r="AE27" s="352">
        <v>89.213701</v>
      </c>
      <c r="AF27" s="352">
        <v>84.138019999999997</v>
      </c>
      <c r="AG27" s="352">
        <v>84.428759999999997</v>
      </c>
      <c r="AH27" s="352">
        <v>68.557372000000001</v>
      </c>
      <c r="AI27" s="352">
        <v>88.327624</v>
      </c>
      <c r="AJ27" s="352">
        <v>83.573682000000005</v>
      </c>
      <c r="AK27" s="352">
        <v>83.091918000000007</v>
      </c>
      <c r="AL27" s="352">
        <v>84.042619000000002</v>
      </c>
      <c r="AM27" s="352">
        <v>80.489725000000007</v>
      </c>
      <c r="AN27" s="352">
        <v>81.876958000000002</v>
      </c>
      <c r="AO27" s="352">
        <v>84.870513000000003</v>
      </c>
      <c r="AP27" s="352">
        <v>80.497304</v>
      </c>
      <c r="AQ27" s="352">
        <v>83.928837000000001</v>
      </c>
      <c r="AR27" s="352">
        <v>85.758340000000004</v>
      </c>
      <c r="AS27" s="352">
        <v>85.415604999999999</v>
      </c>
      <c r="AT27" s="352">
        <v>80.691129000000004</v>
      </c>
      <c r="AU27" s="352">
        <v>84.053989000000001</v>
      </c>
      <c r="AV27" s="352">
        <v>82.368690000000001</v>
      </c>
      <c r="AW27" s="352">
        <v>86.123273999999995</v>
      </c>
      <c r="AX27" s="352">
        <v>82.454790000000003</v>
      </c>
      <c r="AY27" s="352">
        <v>86.670051999999998</v>
      </c>
      <c r="AZ27" s="352">
        <v>82.180601999999993</v>
      </c>
      <c r="BA27" s="352">
        <v>84.822076999999993</v>
      </c>
      <c r="BB27" s="352">
        <v>80.977887999999993</v>
      </c>
      <c r="BC27" s="352">
        <v>84.649910000000006</v>
      </c>
      <c r="BD27" s="352">
        <v>82.092609999999993</v>
      </c>
      <c r="BE27" s="352">
        <v>85.028496000000004</v>
      </c>
      <c r="BF27" s="352">
        <v>79.981224999999995</v>
      </c>
      <c r="BG27" s="352">
        <v>80.507688000000002</v>
      </c>
      <c r="BH27" s="352">
        <v>84.501403999999994</v>
      </c>
      <c r="BI27" s="352">
        <v>79.196012999999994</v>
      </c>
      <c r="BJ27" s="352">
        <v>85.863067000000001</v>
      </c>
      <c r="BK27" s="352">
        <v>90.398617999999999</v>
      </c>
      <c r="BL27" s="352">
        <v>80.574460000000002</v>
      </c>
      <c r="BM27" s="352">
        <v>86.031170000000003</v>
      </c>
      <c r="BN27" s="352">
        <v>80.598589000000004</v>
      </c>
      <c r="BO27" s="352">
        <v>83.884840999999994</v>
      </c>
      <c r="BP27" s="352">
        <v>88.885047999999998</v>
      </c>
      <c r="BQ27" s="352">
        <v>77.750726</v>
      </c>
      <c r="BR27" s="352">
        <v>60.619357999999998</v>
      </c>
      <c r="BS27" s="352">
        <v>82.346430999999995</v>
      </c>
      <c r="BT27" s="352">
        <v>81.608723999999995</v>
      </c>
      <c r="BU27" s="352">
        <v>80.253093000000007</v>
      </c>
      <c r="BV27" s="352">
        <v>85.168297999999993</v>
      </c>
      <c r="BW27" s="352">
        <v>86.268739999999994</v>
      </c>
      <c r="BX27" s="352">
        <v>81.582734000000002</v>
      </c>
      <c r="BY27" s="352">
        <v>77.715461000000005</v>
      </c>
      <c r="BZ27" s="352">
        <v>82.418548000000001</v>
      </c>
      <c r="CA27" s="352">
        <v>80.738187999999994</v>
      </c>
      <c r="CB27" s="352">
        <v>79.298513</v>
      </c>
      <c r="CC27" s="352">
        <v>84.956333000000001</v>
      </c>
      <c r="CD27" s="352">
        <v>79.460031999999998</v>
      </c>
      <c r="CE27" s="352">
        <v>80.841730999999996</v>
      </c>
      <c r="CF27" s="352">
        <v>83.287406000000004</v>
      </c>
      <c r="CG27" s="352">
        <v>87.520581000000007</v>
      </c>
      <c r="CH27" s="352">
        <v>82.075447999999994</v>
      </c>
      <c r="CI27" s="352">
        <v>85.190211000000005</v>
      </c>
      <c r="CJ27" s="352">
        <v>81.352236000000005</v>
      </c>
      <c r="CK27" s="352">
        <v>81.015952999999996</v>
      </c>
      <c r="CL27" s="352">
        <v>84.109410999999994</v>
      </c>
      <c r="CM27" s="352">
        <v>79.631843000000003</v>
      </c>
      <c r="CN27" s="352">
        <v>81.692401000000004</v>
      </c>
      <c r="CO27" s="352">
        <v>84.415432999999993</v>
      </c>
      <c r="CP27" s="352">
        <v>83.162846000000002</v>
      </c>
      <c r="CQ27" s="352">
        <v>85.241204999999994</v>
      </c>
      <c r="CR27" s="352">
        <v>86.789089000000004</v>
      </c>
      <c r="CS27" s="352">
        <v>83.581736000000006</v>
      </c>
      <c r="CT27" s="352">
        <v>83.615416999999994</v>
      </c>
      <c r="CU27" s="352">
        <v>85.654167999999999</v>
      </c>
      <c r="CV27" s="352">
        <v>85.715890999999999</v>
      </c>
      <c r="CW27" s="352">
        <v>84.052823000000004</v>
      </c>
      <c r="CX27" s="352">
        <v>85.757057000000003</v>
      </c>
      <c r="CY27" s="352">
        <v>86.311884000000006</v>
      </c>
      <c r="CZ27" s="352">
        <v>82.549210000000002</v>
      </c>
      <c r="DA27" s="352">
        <v>76.817229999999995</v>
      </c>
      <c r="DB27" s="352">
        <v>87.335440000000006</v>
      </c>
      <c r="DC27" s="352">
        <v>82.429486999999995</v>
      </c>
      <c r="DD27" s="352">
        <v>82.247258000000002</v>
      </c>
      <c r="DE27" s="352">
        <v>83.687541999999993</v>
      </c>
      <c r="DF27" s="352">
        <v>83.232777999999996</v>
      </c>
      <c r="DG27" s="352">
        <v>85.446478999999997</v>
      </c>
      <c r="DH27" s="352">
        <v>88.630709999999993</v>
      </c>
      <c r="DI27" s="352">
        <v>83.848423999999994</v>
      </c>
      <c r="DJ27" s="352">
        <v>87.801259999999999</v>
      </c>
      <c r="DK27" s="352">
        <v>87.717016000000001</v>
      </c>
      <c r="DL27" s="352">
        <v>80.943113999999994</v>
      </c>
      <c r="DM27" s="352">
        <v>83.127572000000001</v>
      </c>
      <c r="DN27" s="352">
        <v>77.924090000000007</v>
      </c>
      <c r="DO27" s="352">
        <v>83.839718000000005</v>
      </c>
      <c r="DP27" s="352">
        <v>86.743617</v>
      </c>
      <c r="DQ27" s="352">
        <v>85.912203000000005</v>
      </c>
      <c r="DR27" s="352">
        <v>88.506833</v>
      </c>
      <c r="DS27" s="352">
        <v>83.865247999999994</v>
      </c>
      <c r="DT27" s="352">
        <v>86.748570000000001</v>
      </c>
      <c r="DU27" s="352">
        <v>86.858974000000003</v>
      </c>
      <c r="DV27" s="352">
        <v>80.103133</v>
      </c>
      <c r="DW27" s="352">
        <v>84.484538999999998</v>
      </c>
      <c r="DX27" s="352">
        <v>85.152269000000004</v>
      </c>
      <c r="DY27" s="352">
        <v>81.344164000000006</v>
      </c>
      <c r="DZ27" s="352">
        <v>79.900158000000005</v>
      </c>
      <c r="EA27" s="352">
        <v>80.64922</v>
      </c>
      <c r="EB27" s="352">
        <v>91.999290000000002</v>
      </c>
      <c r="EC27" s="352">
        <v>82.917891999999995</v>
      </c>
      <c r="ED27" s="352">
        <v>85.331691000000006</v>
      </c>
      <c r="EE27" s="352">
        <v>84.735309000000001</v>
      </c>
      <c r="EF27" s="352">
        <v>81.436149</v>
      </c>
      <c r="EG27" s="352">
        <v>83.067661999999999</v>
      </c>
      <c r="EH27" s="352">
        <v>75.186961999999994</v>
      </c>
      <c r="EI27" s="352">
        <v>82.577243999999993</v>
      </c>
      <c r="EJ27" s="352">
        <v>81.449389999999994</v>
      </c>
      <c r="EK27" s="352">
        <v>83.818436000000005</v>
      </c>
      <c r="EL27" s="352">
        <v>83.662215000000003</v>
      </c>
      <c r="EM27" s="352">
        <v>79.188277999999997</v>
      </c>
      <c r="EN27" s="352">
        <v>78.948088999999996</v>
      </c>
      <c r="EO27" s="352">
        <v>84.183161999999996</v>
      </c>
      <c r="EP27" s="352">
        <v>82.045648999999997</v>
      </c>
      <c r="EQ27" s="352">
        <v>84.820179999999993</v>
      </c>
      <c r="ER27" s="352">
        <v>87.488667000000007</v>
      </c>
      <c r="ES27" s="352">
        <v>81.269029000000003</v>
      </c>
      <c r="ET27" s="352">
        <v>82.079791</v>
      </c>
      <c r="EU27" s="352">
        <v>85.585172999999998</v>
      </c>
      <c r="EV27" s="352">
        <v>85.476740000000007</v>
      </c>
      <c r="EW27" s="352">
        <v>88.190077000000002</v>
      </c>
      <c r="EX27" s="352">
        <v>85.248194999999996</v>
      </c>
      <c r="EY27" s="352">
        <v>83.726245000000006</v>
      </c>
      <c r="EZ27" s="352">
        <v>84.381248999999997</v>
      </c>
      <c r="FA27" s="352">
        <v>82.168107000000006</v>
      </c>
      <c r="FB27" s="352">
        <v>82.262029999999996</v>
      </c>
      <c r="FC27" s="352">
        <v>82.966075000000004</v>
      </c>
      <c r="FD27" s="352">
        <v>83.268590000000003</v>
      </c>
      <c r="FE27" s="352">
        <v>80.955259999999996</v>
      </c>
      <c r="FF27" s="352">
        <v>82.889421999999996</v>
      </c>
      <c r="FG27" s="352">
        <v>86.395219999999995</v>
      </c>
      <c r="FH27" s="352">
        <v>85.342043000000004</v>
      </c>
      <c r="FI27" s="352">
        <v>80.889035000000007</v>
      </c>
      <c r="FJ27" s="352">
        <v>84.651061999999996</v>
      </c>
      <c r="FK27" s="352">
        <v>83.886759999999995</v>
      </c>
      <c r="FL27" s="352">
        <v>80.338027999999994</v>
      </c>
      <c r="FM27" s="352">
        <v>83.628556000000003</v>
      </c>
      <c r="FN27" s="352">
        <v>85.070536000000004</v>
      </c>
      <c r="FO27" s="352">
        <v>82.175972000000002</v>
      </c>
      <c r="FP27" s="352">
        <v>84.783848000000006</v>
      </c>
      <c r="FQ27" s="352">
        <v>83.877262999999999</v>
      </c>
      <c r="FR27" s="352">
        <v>83.120643000000001</v>
      </c>
      <c r="FS27" s="352">
        <v>78.324747000000002</v>
      </c>
      <c r="FT27" s="352">
        <v>84.981738000000007</v>
      </c>
      <c r="FU27" s="352">
        <v>76.538323000000005</v>
      </c>
      <c r="FV27" s="352">
        <v>86.919552999999993</v>
      </c>
      <c r="FW27" s="352">
        <v>80.868385000000004</v>
      </c>
      <c r="FX27" s="352">
        <v>83.428888000000001</v>
      </c>
      <c r="FY27" s="352">
        <v>84.735636</v>
      </c>
      <c r="FZ27" s="352">
        <v>83.193090999999995</v>
      </c>
      <c r="GA27" s="352">
        <v>83.951464999999999</v>
      </c>
      <c r="GB27" s="352">
        <v>85.018663000000004</v>
      </c>
      <c r="GC27" s="352">
        <v>83.792479</v>
      </c>
      <c r="GD27" s="352">
        <v>77.649917000000002</v>
      </c>
      <c r="GE27" s="352">
        <v>83.001069000000001</v>
      </c>
      <c r="GF27" s="352">
        <v>80.734193000000005</v>
      </c>
      <c r="GG27" s="352">
        <v>84.803218999999999</v>
      </c>
      <c r="GH27" s="352">
        <v>84.897739999999999</v>
      </c>
      <c r="GI27" s="352">
        <v>82.396900000000002</v>
      </c>
      <c r="GJ27" s="352">
        <v>82.599509999999995</v>
      </c>
      <c r="GK27" s="352">
        <v>84.465050000000005</v>
      </c>
      <c r="GL27" s="352">
        <v>85.086217000000005</v>
      </c>
      <c r="GM27" s="352">
        <v>82.568059000000005</v>
      </c>
      <c r="GN27" s="352">
        <v>84.314955999999995</v>
      </c>
      <c r="GO27" s="352">
        <v>80.805233999999999</v>
      </c>
      <c r="GP27" s="352">
        <v>76.090080999999998</v>
      </c>
      <c r="GQ27" s="352">
        <v>85.094564000000005</v>
      </c>
      <c r="GR27" s="352">
        <v>87.505116000000001</v>
      </c>
      <c r="GS27" s="352">
        <v>86.219228000000001</v>
      </c>
      <c r="GT27" s="352">
        <v>82.132146000000006</v>
      </c>
      <c r="GU27" s="352">
        <v>83.108521999999994</v>
      </c>
      <c r="GV27" s="352">
        <v>79.836400999999995</v>
      </c>
      <c r="GW27" s="352">
        <v>84.494408000000007</v>
      </c>
      <c r="GX27" s="352">
        <v>73.725764999999996</v>
      </c>
      <c r="GY27" s="352">
        <v>80.999382999999995</v>
      </c>
      <c r="GZ27" s="352">
        <v>79.432708000000005</v>
      </c>
      <c r="HA27" s="352">
        <v>84.054602000000003</v>
      </c>
      <c r="HB27" s="352">
        <v>84.496487000000002</v>
      </c>
      <c r="HC27" s="352">
        <v>80.502984999999995</v>
      </c>
      <c r="HD27" s="352">
        <v>81.651287999999994</v>
      </c>
      <c r="HE27" s="352">
        <v>86.895000999999993</v>
      </c>
      <c r="HF27" s="352">
        <v>81.736380999999994</v>
      </c>
      <c r="HG27" s="352">
        <v>82.405237</v>
      </c>
      <c r="HH27" s="352">
        <v>85.393258000000003</v>
      </c>
      <c r="HI27" s="352">
        <v>83.653163000000006</v>
      </c>
      <c r="HJ27" s="352">
        <v>83.117638999999997</v>
      </c>
      <c r="HK27" s="352">
        <v>86.874668999999997</v>
      </c>
      <c r="HL27" s="352">
        <v>71.989563000000004</v>
      </c>
      <c r="HM27" s="352">
        <v>84.458271999999994</v>
      </c>
      <c r="HN27" s="352">
        <v>82.474429999999998</v>
      </c>
      <c r="HO27" s="352">
        <v>85.160459000000003</v>
      </c>
      <c r="HP27" s="352">
        <v>85.191035999999997</v>
      </c>
      <c r="HQ27" s="352">
        <v>83.354917999999998</v>
      </c>
      <c r="HR27" s="352">
        <v>83.998868999999999</v>
      </c>
      <c r="HS27" s="352">
        <v>81.539702000000005</v>
      </c>
      <c r="HT27" s="352">
        <v>86.952629000000002</v>
      </c>
      <c r="HU27" s="352">
        <v>81.49006</v>
      </c>
      <c r="HV27" s="352">
        <v>78.361808999999994</v>
      </c>
      <c r="HW27" s="352">
        <v>85.313443000000007</v>
      </c>
      <c r="HX27" s="352">
        <v>83.864997000000002</v>
      </c>
      <c r="HY27" s="352">
        <v>85.437895999999995</v>
      </c>
      <c r="HZ27" s="352">
        <v>81.776899999999998</v>
      </c>
      <c r="IA27" s="352">
        <v>83.021834999999996</v>
      </c>
      <c r="IB27" s="352">
        <v>87.275464999999997</v>
      </c>
      <c r="IC27" s="352">
        <v>85.912403999999995</v>
      </c>
      <c r="ID27" s="352">
        <v>87.915503999999999</v>
      </c>
      <c r="IE27" s="352">
        <v>82.059025000000005</v>
      </c>
      <c r="IF27" s="352">
        <v>83.763495000000006</v>
      </c>
      <c r="IG27" s="352">
        <v>84.438276000000002</v>
      </c>
      <c r="IH27" s="352">
        <v>85.669256000000004</v>
      </c>
      <c r="II27" s="352">
        <v>79.213238000000004</v>
      </c>
      <c r="IJ27" s="352">
        <v>81.549192000000005</v>
      </c>
      <c r="IK27" s="352">
        <v>85.178730000000002</v>
      </c>
      <c r="IL27" s="352">
        <v>80.745856000000003</v>
      </c>
      <c r="IM27" s="352">
        <v>86.321445999999995</v>
      </c>
      <c r="IN27" s="352">
        <v>84.729450999999997</v>
      </c>
      <c r="IO27" s="352">
        <v>85.773195999999999</v>
      </c>
      <c r="IP27" s="352">
        <v>86.413573999999997</v>
      </c>
      <c r="IQ27" s="352">
        <v>82.782673000000003</v>
      </c>
      <c r="IR27" s="352">
        <v>83.170286000000004</v>
      </c>
      <c r="IS27" s="352">
        <v>86.286299</v>
      </c>
      <c r="IT27" s="352">
        <v>88.603072999999995</v>
      </c>
      <c r="IU27" s="352">
        <v>90.437942000000007</v>
      </c>
      <c r="IV27" s="352">
        <v>83.464680000000001</v>
      </c>
      <c r="IW27" s="352">
        <v>83.357961000000003</v>
      </c>
      <c r="IX27" s="352">
        <v>84.418017000000006</v>
      </c>
      <c r="IY27" s="352">
        <v>82.775340999999997</v>
      </c>
      <c r="IZ27" s="352">
        <v>86.596298000000004</v>
      </c>
      <c r="JA27" s="352">
        <v>86.705539000000002</v>
      </c>
      <c r="JB27" s="352">
        <v>84.507090000000005</v>
      </c>
      <c r="JC27" s="352">
        <v>84.334635000000006</v>
      </c>
      <c r="JD27" s="352">
        <v>86.528340999999998</v>
      </c>
      <c r="JE27" s="352">
        <v>84.134283999999994</v>
      </c>
      <c r="JF27" s="352">
        <v>83.774867999999998</v>
      </c>
      <c r="JG27" s="352">
        <v>82.421173999999993</v>
      </c>
      <c r="JH27" s="352">
        <v>85.361290999999994</v>
      </c>
      <c r="JI27" s="352">
        <v>87.381916000000004</v>
      </c>
      <c r="JJ27" s="352">
        <v>84.229467</v>
      </c>
      <c r="JK27" s="352">
        <v>80.590973000000005</v>
      </c>
      <c r="JL27" s="352">
        <v>82.158730000000006</v>
      </c>
      <c r="JM27" s="352">
        <v>84.235005999999998</v>
      </c>
      <c r="JN27" s="352">
        <v>75.336893000000003</v>
      </c>
      <c r="JO27" s="352">
        <v>82.355441999999996</v>
      </c>
      <c r="JP27" s="352">
        <v>75.015439000000001</v>
      </c>
      <c r="JQ27" s="352">
        <v>86.291815999999997</v>
      </c>
      <c r="JR27" s="352">
        <v>82.659808999999996</v>
      </c>
      <c r="JS27" s="352">
        <v>83.475386999999998</v>
      </c>
      <c r="JT27" s="352">
        <v>84.576294000000004</v>
      </c>
      <c r="JU27" s="352">
        <v>83.158375000000007</v>
      </c>
      <c r="JV27" s="352">
        <v>83.540891999999999</v>
      </c>
      <c r="JW27" s="352">
        <v>89.023651000000001</v>
      </c>
      <c r="JX27" s="352">
        <v>84.830528999999999</v>
      </c>
      <c r="JY27" s="352">
        <v>84.828899000000007</v>
      </c>
      <c r="JZ27" s="352">
        <v>79.526748999999995</v>
      </c>
      <c r="KA27" s="352">
        <v>84.882718999999994</v>
      </c>
      <c r="KB27" s="352">
        <v>84.055982</v>
      </c>
      <c r="KC27" s="352">
        <v>85.106796000000003</v>
      </c>
      <c r="KD27" s="352">
        <v>83.368759999999995</v>
      </c>
      <c r="KE27" s="352">
        <v>83.178955000000002</v>
      </c>
      <c r="KF27" s="352">
        <v>83.483068000000003</v>
      </c>
      <c r="KG27" s="352">
        <v>75.603493</v>
      </c>
      <c r="KH27" s="352">
        <v>82.84</v>
      </c>
      <c r="KI27" s="352" t="s">
        <v>1780</v>
      </c>
      <c r="KJ27" s="352" t="s">
        <v>1780</v>
      </c>
      <c r="KK27" s="352" t="s">
        <v>1780</v>
      </c>
      <c r="KL27" s="352" t="s">
        <v>1780</v>
      </c>
      <c r="KM27" s="352" t="s">
        <v>1780</v>
      </c>
      <c r="KN27" s="352" t="s">
        <v>1780</v>
      </c>
      <c r="KO27" s="352" t="s">
        <v>1780</v>
      </c>
      <c r="KP27" s="352" t="s">
        <v>1780</v>
      </c>
      <c r="KQ27" s="352" t="s">
        <v>1780</v>
      </c>
      <c r="KR27" s="352" t="s">
        <v>1780</v>
      </c>
      <c r="KS27" s="352" t="s">
        <v>1780</v>
      </c>
      <c r="KT27" s="352" t="s">
        <v>1780</v>
      </c>
      <c r="KU27" s="352" t="s">
        <v>1780</v>
      </c>
      <c r="KV27" s="352" t="s">
        <v>1780</v>
      </c>
      <c r="KW27" s="352" t="s">
        <v>1780</v>
      </c>
      <c r="KX27" s="352" t="s">
        <v>1780</v>
      </c>
      <c r="KY27" s="352" t="s">
        <v>1780</v>
      </c>
      <c r="KZ27" s="352" t="s">
        <v>1780</v>
      </c>
      <c r="LA27" s="352" t="s">
        <v>1780</v>
      </c>
      <c r="LB27" s="352" t="s">
        <v>1780</v>
      </c>
      <c r="LC27" s="352" t="s">
        <v>1780</v>
      </c>
      <c r="LD27" s="352" t="s">
        <v>1780</v>
      </c>
      <c r="LE27" s="352" t="s">
        <v>1780</v>
      </c>
      <c r="LF27" s="352" t="s">
        <v>1780</v>
      </c>
      <c r="LG27" s="352" t="s">
        <v>1780</v>
      </c>
      <c r="LH27" s="352" t="s">
        <v>1780</v>
      </c>
      <c r="LI27" s="352" t="s">
        <v>1780</v>
      </c>
      <c r="LJ27" s="352" t="s">
        <v>1780</v>
      </c>
      <c r="LK27" s="352" t="s">
        <v>1780</v>
      </c>
      <c r="LL27" s="352" t="s">
        <v>1780</v>
      </c>
      <c r="LM27" s="352" t="s">
        <v>1780</v>
      </c>
      <c r="LN27" s="352" t="s">
        <v>1780</v>
      </c>
      <c r="LO27" s="352" t="s">
        <v>1780</v>
      </c>
      <c r="LP27" s="352" t="s">
        <v>1780</v>
      </c>
      <c r="LQ27" s="352" t="s">
        <v>1780</v>
      </c>
      <c r="LR27" s="352" t="s">
        <v>1780</v>
      </c>
      <c r="LS27" s="352" t="s">
        <v>1780</v>
      </c>
      <c r="LT27" s="352" t="s">
        <v>1780</v>
      </c>
      <c r="LU27" s="352" t="s">
        <v>1780</v>
      </c>
      <c r="LV27" s="352" t="s">
        <v>1780</v>
      </c>
      <c r="LW27" s="352" t="s">
        <v>1780</v>
      </c>
      <c r="LX27" s="352" t="s">
        <v>1780</v>
      </c>
      <c r="LY27" s="352" t="s">
        <v>1780</v>
      </c>
      <c r="LZ27" s="352" t="s">
        <v>1780</v>
      </c>
      <c r="MA27" s="352" t="s">
        <v>1780</v>
      </c>
      <c r="MB27" s="352" t="s">
        <v>1780</v>
      </c>
      <c r="MC27" s="352" t="s">
        <v>1780</v>
      </c>
      <c r="MD27" s="352" t="s">
        <v>1780</v>
      </c>
      <c r="ME27" s="352" t="s">
        <v>1780</v>
      </c>
      <c r="MF27" s="352" t="s">
        <v>1780</v>
      </c>
      <c r="MG27" s="352" t="s">
        <v>1780</v>
      </c>
      <c r="MH27" s="352" t="s">
        <v>1780</v>
      </c>
      <c r="MI27" s="352" t="s">
        <v>1780</v>
      </c>
      <c r="MJ27" s="352" t="s">
        <v>1780</v>
      </c>
      <c r="MK27" s="352" t="s">
        <v>1780</v>
      </c>
      <c r="ML27" s="352" t="s">
        <v>1780</v>
      </c>
      <c r="MM27" s="352" t="s">
        <v>1780</v>
      </c>
      <c r="MN27" s="352" t="s">
        <v>1780</v>
      </c>
      <c r="MO27" s="352" t="s">
        <v>1780</v>
      </c>
      <c r="MP27" s="352" t="s">
        <v>1780</v>
      </c>
      <c r="MQ27" s="352" t="s">
        <v>1780</v>
      </c>
      <c r="MR27" s="352" t="s">
        <v>1780</v>
      </c>
      <c r="MS27" s="352" t="s">
        <v>1780</v>
      </c>
      <c r="MT27" s="352" t="s">
        <v>1780</v>
      </c>
      <c r="MU27" s="352" t="s">
        <v>1780</v>
      </c>
      <c r="MV27" s="352" t="s">
        <v>1780</v>
      </c>
      <c r="MW27" s="352" t="s">
        <v>1780</v>
      </c>
      <c r="MX27" s="352" t="s">
        <v>1780</v>
      </c>
      <c r="MY27" s="352" t="s">
        <v>1780</v>
      </c>
      <c r="MZ27" s="352" t="s">
        <v>1780</v>
      </c>
      <c r="NA27" s="352" t="s">
        <v>1780</v>
      </c>
      <c r="NB27" s="352" t="s">
        <v>1780</v>
      </c>
      <c r="NC27" s="352" t="s">
        <v>1780</v>
      </c>
      <c r="ND27" s="352" t="s">
        <v>1780</v>
      </c>
      <c r="NE27" s="352" t="s">
        <v>1780</v>
      </c>
      <c r="NF27" s="352" t="s">
        <v>1780</v>
      </c>
      <c r="NG27" s="352" t="s">
        <v>1780</v>
      </c>
      <c r="NH27" s="352" t="s">
        <v>1780</v>
      </c>
      <c r="NI27" s="352" t="s">
        <v>1780</v>
      </c>
      <c r="NJ27" s="352" t="s">
        <v>1780</v>
      </c>
      <c r="NK27" s="352" t="s">
        <v>1780</v>
      </c>
      <c r="NL27" s="352" t="s">
        <v>1780</v>
      </c>
      <c r="NM27" s="352" t="s">
        <v>1780</v>
      </c>
      <c r="NN27" s="352" t="s">
        <v>1780</v>
      </c>
      <c r="NO27" s="352" t="s">
        <v>1780</v>
      </c>
      <c r="NP27" s="352" t="s">
        <v>1780</v>
      </c>
      <c r="NQ27" s="352" t="s">
        <v>1780</v>
      </c>
      <c r="NR27" s="352" t="s">
        <v>1780</v>
      </c>
      <c r="NS27" s="352" t="s">
        <v>1780</v>
      </c>
      <c r="NT27" s="352" t="s">
        <v>1780</v>
      </c>
      <c r="NU27" s="352" t="s">
        <v>1780</v>
      </c>
      <c r="NV27" s="352" t="s">
        <v>1780</v>
      </c>
      <c r="NW27" s="352" t="s">
        <v>1780</v>
      </c>
      <c r="NX27" s="352" t="s">
        <v>1780</v>
      </c>
      <c r="NY27" s="352" t="s">
        <v>1780</v>
      </c>
      <c r="NZ27" s="352" t="s">
        <v>1780</v>
      </c>
      <c r="OA27" s="352" t="s">
        <v>1780</v>
      </c>
      <c r="OB27" s="352" t="s">
        <v>1780</v>
      </c>
      <c r="OC27" s="352" t="s">
        <v>1780</v>
      </c>
      <c r="OD27" s="352" t="s">
        <v>1780</v>
      </c>
      <c r="OE27" s="352" t="s">
        <v>1780</v>
      </c>
      <c r="OF27" s="352" t="s">
        <v>1780</v>
      </c>
      <c r="OG27" s="352" t="s">
        <v>1780</v>
      </c>
      <c r="OH27" s="352" t="s">
        <v>1780</v>
      </c>
      <c r="OI27" s="352" t="s">
        <v>1780</v>
      </c>
      <c r="OJ27" s="352" t="s">
        <v>1780</v>
      </c>
      <c r="OK27" s="352" t="s">
        <v>1780</v>
      </c>
      <c r="OL27" s="352" t="s">
        <v>1780</v>
      </c>
      <c r="OM27" s="352" t="s">
        <v>1780</v>
      </c>
      <c r="ON27" s="352" t="s">
        <v>1780</v>
      </c>
      <c r="OO27" s="352" t="s">
        <v>1780</v>
      </c>
      <c r="OP27" s="352" t="s">
        <v>1780</v>
      </c>
      <c r="OQ27" s="352" t="s">
        <v>1780</v>
      </c>
      <c r="OR27" s="352" t="s">
        <v>1780</v>
      </c>
      <c r="OS27" s="352" t="s">
        <v>1780</v>
      </c>
      <c r="OT27" s="352" t="s">
        <v>1780</v>
      </c>
      <c r="OU27" s="352" t="s">
        <v>1780</v>
      </c>
      <c r="OV27" s="352" t="s">
        <v>1780</v>
      </c>
      <c r="OW27" s="352" t="s">
        <v>1780</v>
      </c>
      <c r="OX27" s="352" t="s">
        <v>1780</v>
      </c>
      <c r="OY27" s="352" t="s">
        <v>1780</v>
      </c>
      <c r="OZ27" s="352" t="s">
        <v>1780</v>
      </c>
      <c r="PA27" s="352" t="s">
        <v>1780</v>
      </c>
      <c r="PB27" s="352" t="s">
        <v>1780</v>
      </c>
      <c r="PC27" s="352" t="s">
        <v>1780</v>
      </c>
      <c r="PD27" s="352" t="s">
        <v>1780</v>
      </c>
      <c r="PE27" s="352" t="s">
        <v>1780</v>
      </c>
      <c r="PF27" s="352" t="s">
        <v>1780</v>
      </c>
      <c r="PG27" s="352" t="s">
        <v>1780</v>
      </c>
      <c r="PH27" s="352" t="s">
        <v>1780</v>
      </c>
      <c r="PI27" s="352" t="s">
        <v>1780</v>
      </c>
      <c r="PJ27" s="352" t="s">
        <v>1780</v>
      </c>
      <c r="PK27" s="352" t="s">
        <v>1780</v>
      </c>
      <c r="PL27" s="352" t="s">
        <v>1780</v>
      </c>
      <c r="PM27" s="352" t="s">
        <v>1780</v>
      </c>
      <c r="PN27" s="352" t="s">
        <v>1780</v>
      </c>
      <c r="PO27" s="352" t="s">
        <v>1780</v>
      </c>
      <c r="PP27" s="352" t="s">
        <v>1780</v>
      </c>
      <c r="PQ27" s="352" t="s">
        <v>1780</v>
      </c>
      <c r="PR27" s="352" t="s">
        <v>1780</v>
      </c>
      <c r="PS27" s="352" t="s">
        <v>1780</v>
      </c>
      <c r="PT27" s="352" t="s">
        <v>1780</v>
      </c>
      <c r="PU27" s="352" t="s">
        <v>1780</v>
      </c>
      <c r="PV27" s="352" t="s">
        <v>1780</v>
      </c>
      <c r="PW27" s="352" t="s">
        <v>1780</v>
      </c>
      <c r="PX27" s="352" t="s">
        <v>1780</v>
      </c>
      <c r="PY27" s="352" t="s">
        <v>1780</v>
      </c>
      <c r="PZ27" s="352" t="s">
        <v>1780</v>
      </c>
      <c r="QA27" s="352" t="s">
        <v>1780</v>
      </c>
      <c r="QB27" s="352" t="s">
        <v>1780</v>
      </c>
      <c r="QC27" s="352" t="s">
        <v>1780</v>
      </c>
      <c r="QD27" s="352" t="s">
        <v>1780</v>
      </c>
      <c r="QE27" s="352" t="s">
        <v>1780</v>
      </c>
      <c r="QF27" s="352" t="s">
        <v>1780</v>
      </c>
      <c r="QG27" s="352" t="s">
        <v>1780</v>
      </c>
      <c r="QH27" s="352" t="s">
        <v>1780</v>
      </c>
      <c r="QI27" s="352" t="s">
        <v>1780</v>
      </c>
      <c r="QJ27" s="352" t="s">
        <v>1780</v>
      </c>
      <c r="QK27" s="352" t="s">
        <v>1780</v>
      </c>
      <c r="QL27" s="352" t="s">
        <v>1780</v>
      </c>
      <c r="QM27" s="352" t="s">
        <v>1780</v>
      </c>
      <c r="QN27" s="352" t="s">
        <v>1780</v>
      </c>
      <c r="QO27" s="352" t="s">
        <v>1780</v>
      </c>
      <c r="QP27" s="352" t="s">
        <v>1780</v>
      </c>
      <c r="QQ27" s="352" t="s">
        <v>1780</v>
      </c>
      <c r="QR27" s="352" t="s">
        <v>1780</v>
      </c>
      <c r="QS27" s="352" t="s">
        <v>1780</v>
      </c>
      <c r="QT27" s="352" t="s">
        <v>1780</v>
      </c>
      <c r="QU27" s="352" t="s">
        <v>1780</v>
      </c>
      <c r="QV27" s="352" t="s">
        <v>1780</v>
      </c>
      <c r="QW27" s="352" t="s">
        <v>1780</v>
      </c>
      <c r="QX27" s="352" t="s">
        <v>1780</v>
      </c>
      <c r="QY27" s="352" t="s">
        <v>1780</v>
      </c>
      <c r="QZ27" s="352" t="s">
        <v>1780</v>
      </c>
      <c r="RA27" s="352" t="s">
        <v>1780</v>
      </c>
      <c r="RB27" s="352" t="s">
        <v>1780</v>
      </c>
      <c r="RC27" s="352" t="s">
        <v>1780</v>
      </c>
      <c r="RD27" s="352" t="s">
        <v>1780</v>
      </c>
      <c r="RE27" s="352" t="s">
        <v>1780</v>
      </c>
      <c r="RF27" s="352" t="s">
        <v>1780</v>
      </c>
      <c r="RG27" s="352" t="s">
        <v>1780</v>
      </c>
      <c r="RH27" s="352" t="s">
        <v>1780</v>
      </c>
      <c r="RI27" s="352" t="s">
        <v>1780</v>
      </c>
      <c r="RJ27" s="352" t="s">
        <v>1780</v>
      </c>
      <c r="RK27" s="352" t="s">
        <v>1780</v>
      </c>
      <c r="RL27" s="352" t="s">
        <v>1780</v>
      </c>
      <c r="RM27" s="352" t="s">
        <v>1780</v>
      </c>
      <c r="RN27" s="352" t="s">
        <v>1780</v>
      </c>
      <c r="RO27" s="352" t="s">
        <v>1780</v>
      </c>
      <c r="RP27" s="352" t="s">
        <v>1780</v>
      </c>
      <c r="RQ27" s="352" t="s">
        <v>1780</v>
      </c>
      <c r="RR27" s="352" t="s">
        <v>1780</v>
      </c>
      <c r="RS27" s="352" t="s">
        <v>1780</v>
      </c>
      <c r="RT27" s="352" t="s">
        <v>1780</v>
      </c>
      <c r="RU27" s="352" t="s">
        <v>1780</v>
      </c>
      <c r="RV27" s="352" t="s">
        <v>1780</v>
      </c>
      <c r="RW27" s="352" t="s">
        <v>1780</v>
      </c>
      <c r="RX27" s="352" t="s">
        <v>1780</v>
      </c>
      <c r="RY27" s="352" t="s">
        <v>1780</v>
      </c>
      <c r="RZ27" s="352" t="s">
        <v>1780</v>
      </c>
      <c r="SA27" s="352" t="s">
        <v>1780</v>
      </c>
      <c r="SB27" s="352" t="s">
        <v>1780</v>
      </c>
      <c r="SC27" s="352" t="s">
        <v>1780</v>
      </c>
      <c r="SD27" s="352" t="s">
        <v>1780</v>
      </c>
      <c r="SE27" s="352" t="s">
        <v>1780</v>
      </c>
      <c r="SF27" s="352" t="s">
        <v>1780</v>
      </c>
      <c r="SG27" s="352" t="s">
        <v>1780</v>
      </c>
      <c r="SH27" s="352" t="s">
        <v>1780</v>
      </c>
      <c r="SI27" s="352" t="s">
        <v>1780</v>
      </c>
      <c r="SJ27" s="352" t="s">
        <v>1780</v>
      </c>
      <c r="SK27" s="352" t="s">
        <v>1780</v>
      </c>
      <c r="SL27" s="352" t="s">
        <v>1780</v>
      </c>
      <c r="SM27" s="352" t="s">
        <v>1780</v>
      </c>
      <c r="SN27" s="352" t="s">
        <v>1780</v>
      </c>
      <c r="SO27" s="352" t="s">
        <v>1780</v>
      </c>
      <c r="SP27" s="352" t="s">
        <v>1780</v>
      </c>
      <c r="SQ27" s="352" t="s">
        <v>1780</v>
      </c>
      <c r="SR27" s="352" t="s">
        <v>1780</v>
      </c>
      <c r="SS27" s="352" t="s">
        <v>1780</v>
      </c>
      <c r="ST27" s="352" t="s">
        <v>1780</v>
      </c>
      <c r="SU27" s="352" t="s">
        <v>1780</v>
      </c>
      <c r="SV27" s="352" t="s">
        <v>1780</v>
      </c>
      <c r="SW27" s="352" t="s">
        <v>1780</v>
      </c>
      <c r="SX27" s="352" t="s">
        <v>1780</v>
      </c>
      <c r="SY27" s="352" t="s">
        <v>1780</v>
      </c>
      <c r="SZ27" s="352" t="s">
        <v>1780</v>
      </c>
      <c r="TA27" s="352" t="s">
        <v>1780</v>
      </c>
      <c r="TB27" s="352" t="s">
        <v>1780</v>
      </c>
      <c r="TC27" s="352" t="s">
        <v>1780</v>
      </c>
      <c r="TD27" s="352" t="s">
        <v>1780</v>
      </c>
      <c r="TE27" s="352" t="s">
        <v>1780</v>
      </c>
      <c r="TF27" s="352" t="s">
        <v>1780</v>
      </c>
      <c r="TG27" s="352" t="s">
        <v>1780</v>
      </c>
      <c r="TH27" s="352" t="s">
        <v>1780</v>
      </c>
      <c r="TI27" s="352" t="s">
        <v>1780</v>
      </c>
      <c r="TJ27" s="352" t="s">
        <v>1780</v>
      </c>
      <c r="TK27" s="352" t="s">
        <v>1780</v>
      </c>
      <c r="TL27" s="352" t="s">
        <v>1780</v>
      </c>
      <c r="TM27" s="352" t="s">
        <v>1780</v>
      </c>
      <c r="TN27" s="352" t="s">
        <v>1780</v>
      </c>
      <c r="TO27" s="352" t="s">
        <v>1780</v>
      </c>
      <c r="TP27" s="352" t="s">
        <v>1780</v>
      </c>
      <c r="TQ27" s="352" t="s">
        <v>1780</v>
      </c>
      <c r="TR27" s="352" t="s">
        <v>1780</v>
      </c>
      <c r="TS27" s="352" t="s">
        <v>1780</v>
      </c>
      <c r="TT27" s="352" t="s">
        <v>1780</v>
      </c>
      <c r="TU27" s="352" t="s">
        <v>1780</v>
      </c>
      <c r="TV27" s="352" t="s">
        <v>1780</v>
      </c>
      <c r="TW27" s="352" t="s">
        <v>1780</v>
      </c>
      <c r="TX27" s="352" t="s">
        <v>1780</v>
      </c>
      <c r="TY27" s="352" t="s">
        <v>1780</v>
      </c>
      <c r="TZ27" s="352" t="s">
        <v>1780</v>
      </c>
      <c r="UA27" s="352" t="s">
        <v>1780</v>
      </c>
      <c r="UB27" s="352" t="s">
        <v>1780</v>
      </c>
      <c r="UC27" s="352" t="s">
        <v>1780</v>
      </c>
      <c r="UD27" s="352" t="s">
        <v>1780</v>
      </c>
      <c r="UE27" s="352" t="s">
        <v>1780</v>
      </c>
      <c r="UF27" s="352" t="s">
        <v>1780</v>
      </c>
      <c r="UG27" s="352" t="s">
        <v>1780</v>
      </c>
      <c r="UH27" s="352" t="s">
        <v>1780</v>
      </c>
      <c r="UI27" s="352" t="s">
        <v>1780</v>
      </c>
      <c r="UJ27" s="352" t="s">
        <v>1780</v>
      </c>
      <c r="UK27" s="352" t="s">
        <v>1780</v>
      </c>
      <c r="UL27" s="352" t="s">
        <v>1780</v>
      </c>
      <c r="UM27" s="352" t="s">
        <v>1780</v>
      </c>
      <c r="UN27" s="352" t="s">
        <v>1780</v>
      </c>
      <c r="UO27" s="352" t="s">
        <v>1780</v>
      </c>
      <c r="UP27" s="352" t="s">
        <v>1780</v>
      </c>
      <c r="UQ27" s="352" t="s">
        <v>1780</v>
      </c>
      <c r="UR27" s="352" t="s">
        <v>1780</v>
      </c>
      <c r="US27" s="352" t="s">
        <v>1780</v>
      </c>
      <c r="UT27" s="352" t="s">
        <v>1780</v>
      </c>
      <c r="UU27" s="352" t="s">
        <v>1780</v>
      </c>
      <c r="UV27" s="352" t="s">
        <v>1780</v>
      </c>
      <c r="UW27" s="352" t="s">
        <v>1780</v>
      </c>
      <c r="UX27" s="352" t="s">
        <v>1780</v>
      </c>
      <c r="UY27" s="352" t="s">
        <v>1780</v>
      </c>
      <c r="UZ27" s="352" t="s">
        <v>1780</v>
      </c>
      <c r="VA27" s="352" t="s">
        <v>1780</v>
      </c>
      <c r="VB27" s="352" t="s">
        <v>1780</v>
      </c>
      <c r="VC27" s="352" t="s">
        <v>1780</v>
      </c>
      <c r="VD27" s="352" t="s">
        <v>1780</v>
      </c>
      <c r="VE27" s="352" t="s">
        <v>1780</v>
      </c>
      <c r="VF27" s="352" t="s">
        <v>1780</v>
      </c>
      <c r="VG27" s="352" t="s">
        <v>1780</v>
      </c>
      <c r="VH27" s="352" t="s">
        <v>1780</v>
      </c>
      <c r="VI27" s="352" t="s">
        <v>1780</v>
      </c>
      <c r="VJ27" s="352" t="s">
        <v>1780</v>
      </c>
      <c r="VK27" s="352" t="s">
        <v>1780</v>
      </c>
      <c r="VL27" s="352" t="s">
        <v>1780</v>
      </c>
      <c r="VM27" s="352" t="s">
        <v>1780</v>
      </c>
      <c r="VN27" s="352">
        <v>24208.118863999978</v>
      </c>
      <c r="VO27" s="352" t="s">
        <v>1780</v>
      </c>
      <c r="VP27" s="352">
        <v>82.604949000000005</v>
      </c>
      <c r="VQ27" s="352">
        <v>84.261166000000003</v>
      </c>
      <c r="VR27" s="352">
        <v>80.614333999999999</v>
      </c>
      <c r="VS27" s="352">
        <v>83.215824999999995</v>
      </c>
      <c r="VT27" s="352">
        <v>80.916965000000005</v>
      </c>
      <c r="VU27" s="352">
        <v>76.816609</v>
      </c>
      <c r="VV27" s="352">
        <v>82.929556000000005</v>
      </c>
      <c r="VW27" s="352">
        <v>78.056263999999999</v>
      </c>
      <c r="VX27" s="352">
        <v>82.629869999999997</v>
      </c>
      <c r="VY27" s="352">
        <v>81.619761999999994</v>
      </c>
      <c r="VZ27" s="352">
        <v>75.135801999999998</v>
      </c>
      <c r="WA27" s="352">
        <v>77.985324000000006</v>
      </c>
      <c r="WB27" s="352">
        <v>81.717172000000005</v>
      </c>
      <c r="WC27" s="352">
        <v>74.158484999999999</v>
      </c>
      <c r="WD27" s="352">
        <v>84.762770000000003</v>
      </c>
      <c r="WE27" s="352">
        <v>85.841538</v>
      </c>
      <c r="WF27" s="352">
        <v>78.709220000000002</v>
      </c>
      <c r="WG27" s="352">
        <v>82.350975000000005</v>
      </c>
      <c r="WH27" s="352">
        <v>82.355731000000006</v>
      </c>
      <c r="WI27" s="352">
        <v>81.724487999999994</v>
      </c>
      <c r="WJ27" s="352">
        <v>72.798027000000005</v>
      </c>
      <c r="WK27" s="352">
        <v>85.263407999999998</v>
      </c>
      <c r="WL27" s="352">
        <v>81.504670000000004</v>
      </c>
      <c r="WM27" s="352">
        <v>78.999819000000002</v>
      </c>
      <c r="WN27" s="352">
        <v>75.619152</v>
      </c>
      <c r="WO27" s="352">
        <v>83.182901999999999</v>
      </c>
      <c r="WP27" s="352">
        <v>75.372159999999994</v>
      </c>
      <c r="WQ27" s="352">
        <v>89.192393999999993</v>
      </c>
      <c r="WR27" s="352">
        <v>83.876741999999993</v>
      </c>
      <c r="WS27" s="352">
        <v>79.618644000000003</v>
      </c>
      <c r="WT27" s="352">
        <v>66.990568999999994</v>
      </c>
      <c r="WU27" s="352">
        <v>88.075733999999997</v>
      </c>
      <c r="WV27" s="352">
        <v>81.997878999999998</v>
      </c>
      <c r="WW27" s="352">
        <v>81.957672000000002</v>
      </c>
      <c r="WX27" s="352">
        <v>82.197469999999996</v>
      </c>
      <c r="WY27" s="352">
        <v>79.205736000000002</v>
      </c>
      <c r="WZ27" s="352">
        <v>80.277045000000001</v>
      </c>
      <c r="XA27" s="352">
        <v>82.928475000000006</v>
      </c>
      <c r="XB27" s="352">
        <v>78.655647999999999</v>
      </c>
      <c r="XC27" s="352">
        <v>82.120228999999995</v>
      </c>
      <c r="XD27" s="352">
        <v>82.427791999999997</v>
      </c>
      <c r="XE27" s="352">
        <v>82.845008000000007</v>
      </c>
      <c r="XF27" s="352">
        <v>79.304770000000005</v>
      </c>
      <c r="XG27" s="352">
        <v>82.573629999999994</v>
      </c>
      <c r="XH27" s="352">
        <v>81.823222000000001</v>
      </c>
      <c r="XI27" s="352">
        <v>85.057731000000004</v>
      </c>
      <c r="XJ27" s="352">
        <v>80.686937</v>
      </c>
      <c r="XK27" s="352">
        <v>84.105114999999998</v>
      </c>
      <c r="XL27" s="352">
        <v>80.330703</v>
      </c>
      <c r="XM27" s="352">
        <v>83.081496000000001</v>
      </c>
      <c r="XN27" s="352">
        <v>80.516304000000005</v>
      </c>
      <c r="XO27" s="352">
        <v>82.639561</v>
      </c>
      <c r="XP27" s="352">
        <v>79.179044000000005</v>
      </c>
      <c r="XQ27" s="352">
        <v>83.423972000000006</v>
      </c>
      <c r="XR27" s="352">
        <v>80.740403999999998</v>
      </c>
      <c r="XS27" s="352">
        <v>78.971593999999996</v>
      </c>
      <c r="XT27" s="352">
        <v>82.358367000000001</v>
      </c>
      <c r="XU27" s="352">
        <v>78.990848</v>
      </c>
      <c r="XV27" s="352">
        <v>84.174047000000002</v>
      </c>
      <c r="XW27" s="352">
        <v>87.307400999999999</v>
      </c>
      <c r="XX27" s="352">
        <v>79.506315000000001</v>
      </c>
      <c r="XY27" s="352">
        <v>83.655125999999996</v>
      </c>
      <c r="XZ27" s="352">
        <v>78.582189</v>
      </c>
      <c r="YA27" s="352">
        <v>82.509213000000003</v>
      </c>
      <c r="YB27" s="352">
        <v>87.147778000000002</v>
      </c>
      <c r="YC27" s="352">
        <v>78.012360000000001</v>
      </c>
      <c r="YD27" s="352">
        <v>61.038961</v>
      </c>
      <c r="YE27" s="352">
        <v>78.775625000000005</v>
      </c>
      <c r="YF27" s="352">
        <v>78.804878000000002</v>
      </c>
      <c r="YG27" s="352">
        <v>78.725035000000005</v>
      </c>
      <c r="YH27" s="352">
        <v>83.090221999999997</v>
      </c>
      <c r="YI27" s="352">
        <v>83.637640000000005</v>
      </c>
      <c r="YJ27" s="352">
        <v>79.857488000000004</v>
      </c>
      <c r="YK27" s="352">
        <v>78.636171000000004</v>
      </c>
      <c r="YL27" s="352">
        <v>79.429113999999998</v>
      </c>
      <c r="YM27" s="352">
        <v>79.656058999999999</v>
      </c>
      <c r="YN27" s="352">
        <v>78.113634000000005</v>
      </c>
      <c r="YO27" s="352">
        <v>83.748720000000006</v>
      </c>
      <c r="YP27" s="352">
        <v>79.860401999999993</v>
      </c>
      <c r="YQ27" s="352">
        <v>78.597059999999999</v>
      </c>
      <c r="YR27" s="352">
        <v>81.586659999999995</v>
      </c>
      <c r="YS27" s="352">
        <v>85.839271999999994</v>
      </c>
      <c r="YT27" s="352">
        <v>80.263256999999996</v>
      </c>
      <c r="YU27" s="352">
        <v>84.085621000000003</v>
      </c>
      <c r="YV27" s="352">
        <v>78.455370000000002</v>
      </c>
      <c r="YW27" s="352">
        <v>78.970538000000005</v>
      </c>
      <c r="YX27" s="352">
        <v>81.010337000000007</v>
      </c>
      <c r="YY27" s="352">
        <v>80.283985000000001</v>
      </c>
      <c r="YZ27" s="352">
        <v>81.895893999999998</v>
      </c>
      <c r="ZA27" s="352">
        <v>83.203537999999995</v>
      </c>
      <c r="ZB27" s="352">
        <v>81.972466999999995</v>
      </c>
      <c r="ZC27" s="352">
        <v>83.681807000000006</v>
      </c>
      <c r="ZD27" s="352">
        <v>83.690987000000007</v>
      </c>
      <c r="ZE27" s="352">
        <v>82.482187999999994</v>
      </c>
      <c r="ZF27" s="352">
        <v>81.634017</v>
      </c>
      <c r="ZG27" s="352">
        <v>84.648537000000005</v>
      </c>
      <c r="ZH27" s="352">
        <v>83.598230000000001</v>
      </c>
      <c r="ZI27" s="352">
        <v>82.542119</v>
      </c>
      <c r="ZJ27" s="352">
        <v>83.177672000000001</v>
      </c>
      <c r="ZK27" s="352">
        <v>83.640583000000007</v>
      </c>
      <c r="ZL27" s="352">
        <v>80.482864000000006</v>
      </c>
      <c r="ZM27" s="352">
        <v>75.074455999999998</v>
      </c>
      <c r="ZN27" s="352">
        <v>86.868686999999994</v>
      </c>
      <c r="ZO27" s="352">
        <v>81.438000000000002</v>
      </c>
      <c r="ZP27" s="352">
        <v>81.416841000000005</v>
      </c>
      <c r="ZQ27" s="352">
        <v>82.109101999999993</v>
      </c>
      <c r="ZR27" s="352">
        <v>80.801516000000007</v>
      </c>
      <c r="ZS27" s="352">
        <v>84.004625000000004</v>
      </c>
      <c r="ZT27" s="352">
        <v>87.204425999999998</v>
      </c>
      <c r="ZU27" s="352">
        <v>82.081194999999994</v>
      </c>
      <c r="ZV27" s="352">
        <v>86.285624999999996</v>
      </c>
      <c r="ZW27" s="352">
        <v>85.773518999999993</v>
      </c>
      <c r="ZX27" s="352">
        <v>78.886650000000003</v>
      </c>
      <c r="ZY27" s="352">
        <v>81.176596000000004</v>
      </c>
      <c r="ZZ27" s="352">
        <v>77.678405999999995</v>
      </c>
      <c r="AAA27" s="352">
        <v>82.306877999999998</v>
      </c>
      <c r="AAB27" s="352">
        <v>85.436025999999998</v>
      </c>
      <c r="AAC27" s="352">
        <v>83.284790000000001</v>
      </c>
      <c r="AAD27" s="352">
        <v>87.564223999999996</v>
      </c>
      <c r="AAE27" s="352">
        <v>82.396049000000005</v>
      </c>
      <c r="AAF27" s="352">
        <v>86.546690999999996</v>
      </c>
      <c r="AAG27" s="352">
        <v>84.892252999999997</v>
      </c>
      <c r="AAH27" s="352">
        <v>78.275206999999995</v>
      </c>
      <c r="AAI27" s="352">
        <v>81.837114999999997</v>
      </c>
      <c r="AAJ27" s="352">
        <v>83.963886000000002</v>
      </c>
      <c r="AAK27" s="352">
        <v>80.011008000000004</v>
      </c>
      <c r="AAL27" s="352">
        <v>76.051779999999994</v>
      </c>
      <c r="AAM27" s="352">
        <v>76.674699000000004</v>
      </c>
      <c r="AAN27" s="352">
        <v>90.478891000000004</v>
      </c>
      <c r="AAO27" s="352">
        <v>79.878518999999997</v>
      </c>
      <c r="AAP27" s="352">
        <v>84.264840000000007</v>
      </c>
      <c r="AAQ27" s="352">
        <v>84.110136999999995</v>
      </c>
      <c r="AAR27" s="352">
        <v>80.680340000000001</v>
      </c>
      <c r="AAS27" s="352">
        <v>81.925988000000004</v>
      </c>
      <c r="AAT27" s="352">
        <v>74.336538000000004</v>
      </c>
      <c r="AAU27" s="352">
        <v>80.451306000000002</v>
      </c>
      <c r="AAV27" s="352">
        <v>81.991606000000004</v>
      </c>
      <c r="AAW27" s="352">
        <v>80.855821000000006</v>
      </c>
      <c r="AAX27" s="352">
        <v>83.093361999999999</v>
      </c>
      <c r="AAY27" s="352">
        <v>78.057647000000003</v>
      </c>
      <c r="AAZ27" s="352">
        <v>77.774823999999995</v>
      </c>
      <c r="ABA27" s="352">
        <v>82.583247</v>
      </c>
      <c r="ABB27" s="352">
        <v>78.748092</v>
      </c>
      <c r="ABC27" s="352">
        <v>83.700333999999998</v>
      </c>
      <c r="ABD27" s="352">
        <v>86.289285000000007</v>
      </c>
      <c r="ABE27" s="352">
        <v>78.767713999999998</v>
      </c>
      <c r="ABF27" s="352">
        <v>81.405091999999996</v>
      </c>
      <c r="ABG27" s="352">
        <v>83.742180000000005</v>
      </c>
      <c r="ABH27" s="352">
        <v>83.864199999999997</v>
      </c>
      <c r="ABI27" s="352">
        <v>86.202520000000007</v>
      </c>
      <c r="ABJ27" s="352">
        <v>84.451043999999996</v>
      </c>
      <c r="ABK27" s="352">
        <v>82.364388000000005</v>
      </c>
      <c r="ABL27" s="352">
        <v>81.662698000000006</v>
      </c>
      <c r="ABM27" s="352">
        <v>78.420509999999993</v>
      </c>
      <c r="ABN27" s="352">
        <v>81.764296000000002</v>
      </c>
      <c r="ABO27" s="352">
        <v>81.219851000000006</v>
      </c>
      <c r="ABP27" s="352">
        <v>80.915423000000004</v>
      </c>
      <c r="ABQ27" s="352">
        <v>79.610239000000007</v>
      </c>
      <c r="ABR27" s="352">
        <v>81.165244000000001</v>
      </c>
      <c r="ABS27" s="352">
        <v>85.383139</v>
      </c>
      <c r="ABT27" s="352">
        <v>83.576509000000001</v>
      </c>
      <c r="ABU27" s="352">
        <v>80.350050999999993</v>
      </c>
      <c r="ABV27" s="352">
        <v>82.457442</v>
      </c>
      <c r="ABW27" s="352">
        <v>80.988670999999997</v>
      </c>
      <c r="ABX27" s="352">
        <v>78.814829000000003</v>
      </c>
      <c r="ABY27" s="352">
        <v>81.061150999999995</v>
      </c>
      <c r="ABZ27" s="352">
        <v>83.546132999999998</v>
      </c>
      <c r="ACA27" s="352">
        <v>80.348606000000004</v>
      </c>
      <c r="ACB27" s="352">
        <v>82.841504</v>
      </c>
      <c r="ACC27" s="352">
        <v>79.773116000000002</v>
      </c>
      <c r="ACD27" s="352">
        <v>82.891015999999993</v>
      </c>
      <c r="ACE27" s="352">
        <v>79.315647999999996</v>
      </c>
      <c r="ACF27" s="352">
        <v>84.830779000000007</v>
      </c>
      <c r="ACG27" s="352">
        <v>75.536169000000001</v>
      </c>
      <c r="ACH27" s="352">
        <v>86.253007999999994</v>
      </c>
      <c r="ACI27" s="352">
        <v>78.074398000000002</v>
      </c>
      <c r="ACJ27" s="352">
        <v>83.290723</v>
      </c>
      <c r="ACK27" s="352">
        <v>83.664704</v>
      </c>
      <c r="ACL27" s="352">
        <v>80.178371999999996</v>
      </c>
      <c r="ACM27" s="352">
        <v>81.870836999999995</v>
      </c>
      <c r="ACN27" s="352">
        <v>84.450401999999997</v>
      </c>
      <c r="ACO27" s="352">
        <v>81.691962000000004</v>
      </c>
      <c r="ACP27" s="352">
        <v>79.150137999999998</v>
      </c>
      <c r="ACQ27" s="352">
        <v>80.759399000000002</v>
      </c>
      <c r="ACR27" s="352">
        <v>78.053488000000002</v>
      </c>
      <c r="ACS27" s="352">
        <v>82.696413000000007</v>
      </c>
      <c r="ACT27" s="352">
        <v>83.766822000000005</v>
      </c>
      <c r="ACU27" s="352">
        <v>80.889842000000002</v>
      </c>
      <c r="ACV27" s="352">
        <v>80.025940000000006</v>
      </c>
      <c r="ACW27" s="352">
        <v>81.718024</v>
      </c>
      <c r="ACX27" s="352">
        <v>82.563749000000001</v>
      </c>
      <c r="ACY27" s="352">
        <v>81.581170999999998</v>
      </c>
      <c r="ACZ27" s="352">
        <v>84.531876999999994</v>
      </c>
      <c r="ADA27" s="352">
        <v>80.091102000000006</v>
      </c>
      <c r="ADB27" s="352">
        <v>75.477706999999995</v>
      </c>
      <c r="ADC27" s="352">
        <v>83.337727000000001</v>
      </c>
      <c r="ADD27" s="352">
        <v>86.151426999999998</v>
      </c>
      <c r="ADE27" s="352">
        <v>84.083662000000004</v>
      </c>
      <c r="ADF27" s="352">
        <v>81.582138</v>
      </c>
      <c r="ADG27" s="352">
        <v>80.727801999999997</v>
      </c>
      <c r="ADH27" s="352">
        <v>77.388910999999993</v>
      </c>
      <c r="ADI27" s="352">
        <v>82.701648000000006</v>
      </c>
      <c r="ADJ27" s="352">
        <v>72.538315999999995</v>
      </c>
      <c r="ADK27" s="352">
        <v>79.940358000000003</v>
      </c>
      <c r="ADL27" s="352">
        <v>78.846281000000005</v>
      </c>
      <c r="ADM27" s="352">
        <v>82.22439</v>
      </c>
      <c r="ADN27" s="352">
        <v>81.431496999999993</v>
      </c>
      <c r="ADO27" s="352">
        <v>79.264594000000002</v>
      </c>
      <c r="ADP27" s="352">
        <v>79.527790999999993</v>
      </c>
      <c r="ADQ27" s="352">
        <v>85.055226000000005</v>
      </c>
      <c r="ADR27" s="352">
        <v>80.164680000000004</v>
      </c>
      <c r="ADS27" s="352">
        <v>79.443254999999994</v>
      </c>
      <c r="ADT27" s="352">
        <v>81.212815000000006</v>
      </c>
      <c r="ADU27" s="352">
        <v>83.005071000000001</v>
      </c>
      <c r="ADV27" s="352">
        <v>81.236581999999999</v>
      </c>
      <c r="ADW27" s="352">
        <v>83.971119000000002</v>
      </c>
      <c r="ADX27" s="352">
        <v>74.253511000000003</v>
      </c>
      <c r="ADY27" s="352">
        <v>82.719859</v>
      </c>
      <c r="ADZ27" s="352">
        <v>78.626558000000003</v>
      </c>
      <c r="AEA27" s="352">
        <v>82.091159000000005</v>
      </c>
      <c r="AEB27" s="352">
        <v>83.367941999999999</v>
      </c>
      <c r="AEC27" s="352">
        <v>81.934432000000001</v>
      </c>
      <c r="AED27" s="352">
        <v>82.060085999999998</v>
      </c>
      <c r="AEE27" s="352">
        <v>79.266712999999996</v>
      </c>
      <c r="AEF27" s="352">
        <v>85.572468999999998</v>
      </c>
      <c r="AEG27" s="352">
        <v>77.889978999999997</v>
      </c>
      <c r="AEH27" s="352">
        <v>77.152253999999999</v>
      </c>
      <c r="AEI27" s="352">
        <v>82.144125000000003</v>
      </c>
      <c r="AEJ27" s="352">
        <v>83.271130999999997</v>
      </c>
      <c r="AEK27" s="352">
        <v>82.892712000000003</v>
      </c>
      <c r="AEL27" s="352">
        <v>80.087086999999997</v>
      </c>
      <c r="AEM27" s="352">
        <v>81.827571000000006</v>
      </c>
      <c r="AEN27" s="352">
        <v>85.379326000000006</v>
      </c>
      <c r="AEO27" s="352">
        <v>84.501659000000004</v>
      </c>
      <c r="AEP27" s="352">
        <v>87.575592</v>
      </c>
      <c r="AEQ27" s="352">
        <v>78.664142999999996</v>
      </c>
      <c r="AER27" s="352">
        <v>82.118815999999995</v>
      </c>
      <c r="AES27" s="352">
        <v>82.680447000000001</v>
      </c>
      <c r="AET27" s="352">
        <v>83.853247999999994</v>
      </c>
      <c r="AEU27" s="352">
        <v>79.348191</v>
      </c>
      <c r="AEV27" s="352">
        <v>80.860142999999994</v>
      </c>
      <c r="AEW27" s="352">
        <v>84.109125000000006</v>
      </c>
      <c r="AEX27" s="352">
        <v>79.072614000000002</v>
      </c>
      <c r="AEY27" s="352">
        <v>86.325490000000002</v>
      </c>
      <c r="AEZ27" s="352">
        <v>82.985763000000006</v>
      </c>
      <c r="AFA27" s="352">
        <v>83.3125</v>
      </c>
      <c r="AFB27" s="352">
        <v>85.127971000000002</v>
      </c>
      <c r="AFC27" s="352">
        <v>81.221760000000003</v>
      </c>
      <c r="AFD27" s="352">
        <v>81.462410000000006</v>
      </c>
      <c r="AFE27" s="352">
        <v>84.544838999999996</v>
      </c>
      <c r="AFF27" s="352">
        <v>88.144394000000005</v>
      </c>
      <c r="AFG27" s="352">
        <v>89.617723999999995</v>
      </c>
      <c r="AFH27" s="352">
        <v>81.765130999999997</v>
      </c>
      <c r="AFI27" s="352">
        <v>83.339235000000002</v>
      </c>
      <c r="AFJ27" s="352">
        <v>82.263022000000007</v>
      </c>
      <c r="AFK27" s="352">
        <v>80.394328999999999</v>
      </c>
      <c r="AFL27" s="352">
        <v>84.092202999999998</v>
      </c>
      <c r="AFM27" s="352">
        <v>84.048353000000006</v>
      </c>
      <c r="AFN27" s="352">
        <v>83.106782999999993</v>
      </c>
      <c r="AFO27" s="352">
        <v>82.795040999999998</v>
      </c>
      <c r="AFP27" s="352">
        <v>84.910595999999998</v>
      </c>
      <c r="AFQ27" s="352">
        <v>82.078477000000007</v>
      </c>
      <c r="AFR27" s="352">
        <v>82.169967</v>
      </c>
      <c r="AFS27" s="352">
        <v>82.170687999999998</v>
      </c>
      <c r="AFT27" s="352">
        <v>83.931254999999993</v>
      </c>
      <c r="AFU27" s="352">
        <v>87.077335000000005</v>
      </c>
      <c r="AFV27" s="352">
        <v>81.773251000000002</v>
      </c>
      <c r="AFW27" s="352">
        <v>79.132953999999998</v>
      </c>
      <c r="AFX27" s="352">
        <v>80.420771000000002</v>
      </c>
      <c r="AFY27" s="352">
        <v>81.193399999999997</v>
      </c>
      <c r="AFZ27" s="352">
        <v>70.100216000000003</v>
      </c>
      <c r="AGA27" s="352">
        <v>80.528846000000001</v>
      </c>
      <c r="AGB27" s="352">
        <v>74.364520999999996</v>
      </c>
      <c r="AGC27" s="352">
        <v>84.645104000000003</v>
      </c>
      <c r="AGD27" s="352">
        <v>81.589752000000004</v>
      </c>
      <c r="AGE27" s="352">
        <v>78.749364999999997</v>
      </c>
      <c r="AGF27" s="352">
        <v>82.084599999999995</v>
      </c>
      <c r="AGG27" s="352">
        <v>82.985956999999999</v>
      </c>
      <c r="AGH27" s="352">
        <v>81.301846999999995</v>
      </c>
      <c r="AGI27" s="352">
        <v>88.143574999999998</v>
      </c>
      <c r="AGJ27" s="352">
        <v>83.051246000000006</v>
      </c>
      <c r="AGK27" s="352">
        <v>83.614493999999993</v>
      </c>
      <c r="AGL27" s="352">
        <v>75.731675999999993</v>
      </c>
      <c r="AGM27" s="352">
        <v>83.590430999999995</v>
      </c>
      <c r="AGN27" s="352">
        <v>81.163650000000004</v>
      </c>
      <c r="AGO27" s="352">
        <v>84.806196</v>
      </c>
      <c r="AGP27" s="352">
        <v>81.031167999999994</v>
      </c>
      <c r="AGQ27" s="352">
        <v>81.072322</v>
      </c>
      <c r="AGR27" s="352">
        <v>81.865622999999999</v>
      </c>
      <c r="AGS27" s="352">
        <v>77.122338999999997</v>
      </c>
      <c r="AGT27" s="352">
        <v>81.599999999999994</v>
      </c>
      <c r="AGU27" s="352" t="s">
        <v>1780</v>
      </c>
      <c r="AGV27" s="352" t="s">
        <v>1780</v>
      </c>
      <c r="AGW27" s="352" t="s">
        <v>1780</v>
      </c>
      <c r="AGX27" s="352" t="s">
        <v>1780</v>
      </c>
      <c r="AGY27" s="352" t="s">
        <v>1780</v>
      </c>
      <c r="AGZ27" s="352" t="s">
        <v>1780</v>
      </c>
      <c r="AHA27" s="352" t="s">
        <v>1780</v>
      </c>
      <c r="AHB27" s="352" t="s">
        <v>1780</v>
      </c>
      <c r="AHC27" s="352" t="s">
        <v>1780</v>
      </c>
      <c r="AHD27" s="352" t="s">
        <v>1780</v>
      </c>
      <c r="AHE27" s="352" t="s">
        <v>1780</v>
      </c>
      <c r="AHF27" s="352" t="s">
        <v>1780</v>
      </c>
      <c r="AHG27" s="352" t="s">
        <v>1780</v>
      </c>
      <c r="AHH27" s="352" t="s">
        <v>1780</v>
      </c>
      <c r="AHI27" s="352" t="s">
        <v>1780</v>
      </c>
      <c r="AHJ27" s="352" t="s">
        <v>1780</v>
      </c>
      <c r="AHK27" s="352" t="s">
        <v>1780</v>
      </c>
      <c r="AHL27" s="352" t="s">
        <v>1780</v>
      </c>
      <c r="AHM27" s="352" t="s">
        <v>1780</v>
      </c>
      <c r="AHN27" s="352" t="s">
        <v>1780</v>
      </c>
      <c r="AHO27" s="352" t="s">
        <v>1780</v>
      </c>
      <c r="AHP27" s="352" t="s">
        <v>1780</v>
      </c>
      <c r="AHQ27" s="352" t="s">
        <v>1780</v>
      </c>
      <c r="AHR27" s="352" t="s">
        <v>1780</v>
      </c>
      <c r="AHS27" s="352" t="s">
        <v>1780</v>
      </c>
      <c r="AHT27" s="352" t="s">
        <v>1780</v>
      </c>
      <c r="AHU27" s="352" t="s">
        <v>1780</v>
      </c>
      <c r="AHV27" s="352" t="s">
        <v>1780</v>
      </c>
      <c r="AHW27" s="352" t="s">
        <v>1780</v>
      </c>
      <c r="AHX27" s="352" t="s">
        <v>1780</v>
      </c>
      <c r="AHY27" s="352" t="s">
        <v>1780</v>
      </c>
      <c r="AHZ27" s="352" t="s">
        <v>1780</v>
      </c>
      <c r="AIA27" s="352" t="s">
        <v>1780</v>
      </c>
      <c r="AIB27" s="352" t="s">
        <v>1780</v>
      </c>
      <c r="AIC27" s="352" t="s">
        <v>1780</v>
      </c>
      <c r="AID27" s="352" t="s">
        <v>1780</v>
      </c>
      <c r="AIE27" s="352" t="s">
        <v>1780</v>
      </c>
      <c r="AIF27" s="352" t="s">
        <v>1780</v>
      </c>
      <c r="AIG27" s="352" t="s">
        <v>1780</v>
      </c>
      <c r="AIH27" s="352" t="s">
        <v>1780</v>
      </c>
      <c r="AII27" s="352" t="s">
        <v>1780</v>
      </c>
      <c r="AIJ27" s="352" t="s">
        <v>1780</v>
      </c>
      <c r="AIK27" s="352" t="s">
        <v>1780</v>
      </c>
      <c r="AIL27" s="352" t="s">
        <v>1780</v>
      </c>
      <c r="AIM27" s="352" t="s">
        <v>1780</v>
      </c>
      <c r="AIN27" s="352" t="s">
        <v>1780</v>
      </c>
      <c r="AIO27" s="352" t="s">
        <v>1780</v>
      </c>
      <c r="AIP27" s="352" t="s">
        <v>1780</v>
      </c>
      <c r="AIQ27" s="352" t="s">
        <v>1780</v>
      </c>
      <c r="AIR27" s="352" t="s">
        <v>1780</v>
      </c>
      <c r="AIS27" s="352" t="s">
        <v>1780</v>
      </c>
      <c r="AIT27" s="352" t="s">
        <v>1780</v>
      </c>
      <c r="AIU27" s="352" t="s">
        <v>1780</v>
      </c>
      <c r="AIV27" s="352" t="s">
        <v>1780</v>
      </c>
      <c r="AIW27" s="352" t="s">
        <v>1780</v>
      </c>
      <c r="AIX27" s="352" t="s">
        <v>1780</v>
      </c>
      <c r="AIY27" s="352" t="s">
        <v>1780</v>
      </c>
      <c r="AIZ27" s="352" t="s">
        <v>1780</v>
      </c>
      <c r="AJA27" s="352" t="s">
        <v>1780</v>
      </c>
      <c r="AJB27" s="352" t="s">
        <v>1780</v>
      </c>
      <c r="AJC27" s="352" t="s">
        <v>1780</v>
      </c>
      <c r="AJD27" s="352" t="s">
        <v>1780</v>
      </c>
      <c r="AJE27" s="352" t="s">
        <v>1780</v>
      </c>
      <c r="AJF27" s="352" t="s">
        <v>1780</v>
      </c>
      <c r="AJG27" s="352" t="s">
        <v>1780</v>
      </c>
      <c r="AJH27" s="352" t="s">
        <v>1780</v>
      </c>
      <c r="AJI27" s="352" t="s">
        <v>1780</v>
      </c>
      <c r="AJJ27" s="352" t="s">
        <v>1780</v>
      </c>
      <c r="AJK27" s="352" t="s">
        <v>1780</v>
      </c>
      <c r="AJL27" s="352" t="s">
        <v>1780</v>
      </c>
      <c r="AJM27" s="352" t="s">
        <v>1780</v>
      </c>
      <c r="AJN27" s="352" t="s">
        <v>1780</v>
      </c>
      <c r="AJO27" s="352" t="s">
        <v>1780</v>
      </c>
      <c r="AJP27" s="352" t="s">
        <v>1780</v>
      </c>
      <c r="AJQ27" s="352" t="s">
        <v>1780</v>
      </c>
      <c r="AJR27" s="352" t="s">
        <v>1780</v>
      </c>
      <c r="AJS27" s="352" t="s">
        <v>1780</v>
      </c>
      <c r="AJT27" s="352" t="s">
        <v>1780</v>
      </c>
      <c r="AJU27" s="352" t="s">
        <v>1780</v>
      </c>
      <c r="AJV27" s="352" t="s">
        <v>1780</v>
      </c>
      <c r="AJW27" s="352" t="s">
        <v>1780</v>
      </c>
      <c r="AJX27" s="352" t="s">
        <v>1780</v>
      </c>
      <c r="AJY27" s="352" t="s">
        <v>1780</v>
      </c>
      <c r="AJZ27" s="352" t="s">
        <v>1780</v>
      </c>
      <c r="AKA27" s="352" t="s">
        <v>1780</v>
      </c>
      <c r="AKB27" s="352" t="s">
        <v>1780</v>
      </c>
      <c r="AKC27" s="352" t="s">
        <v>1780</v>
      </c>
      <c r="AKD27" s="352" t="s">
        <v>1780</v>
      </c>
      <c r="AKE27" s="352" t="s">
        <v>1780</v>
      </c>
      <c r="AKF27" s="352" t="s">
        <v>1780</v>
      </c>
      <c r="AKG27" s="352" t="s">
        <v>1780</v>
      </c>
      <c r="AKH27" s="352" t="s">
        <v>1780</v>
      </c>
      <c r="AKI27" s="352" t="s">
        <v>1780</v>
      </c>
      <c r="AKJ27" s="352" t="s">
        <v>1780</v>
      </c>
      <c r="AKK27" s="352" t="s">
        <v>1780</v>
      </c>
      <c r="AKL27" s="352" t="s">
        <v>1780</v>
      </c>
      <c r="AKM27" s="352" t="s">
        <v>1780</v>
      </c>
      <c r="AKN27" s="352" t="s">
        <v>1780</v>
      </c>
      <c r="AKO27" s="352" t="s">
        <v>1780</v>
      </c>
      <c r="AKP27" s="352" t="s">
        <v>1780</v>
      </c>
      <c r="AKQ27" s="352" t="s">
        <v>1780</v>
      </c>
      <c r="AKR27" s="352" t="s">
        <v>1780</v>
      </c>
      <c r="AKS27" s="352" t="s">
        <v>1780</v>
      </c>
      <c r="AKT27" s="352" t="s">
        <v>1780</v>
      </c>
      <c r="AKU27" s="352" t="s">
        <v>1780</v>
      </c>
      <c r="AKV27" s="352" t="s">
        <v>1780</v>
      </c>
      <c r="AKW27" s="352" t="s">
        <v>1780</v>
      </c>
      <c r="AKX27" s="352" t="s">
        <v>1780</v>
      </c>
      <c r="AKY27" s="352" t="s">
        <v>1780</v>
      </c>
      <c r="AKZ27" s="352" t="s">
        <v>1780</v>
      </c>
      <c r="ALA27" s="352" t="s">
        <v>1780</v>
      </c>
      <c r="ALB27" s="352" t="s">
        <v>1780</v>
      </c>
      <c r="ALC27" s="352" t="s">
        <v>1780</v>
      </c>
      <c r="ALD27" s="352" t="s">
        <v>1780</v>
      </c>
      <c r="ALE27" s="352" t="s">
        <v>1780</v>
      </c>
      <c r="ALF27" s="352" t="s">
        <v>1780</v>
      </c>
      <c r="ALG27" s="352" t="s">
        <v>1780</v>
      </c>
      <c r="ALH27" s="352" t="s">
        <v>1780</v>
      </c>
      <c r="ALI27" s="352" t="s">
        <v>1780</v>
      </c>
      <c r="ALJ27" s="352" t="s">
        <v>1780</v>
      </c>
      <c r="ALK27" s="352" t="s">
        <v>1780</v>
      </c>
      <c r="ALL27" s="352" t="s">
        <v>1780</v>
      </c>
      <c r="ALM27" s="352" t="s">
        <v>1780</v>
      </c>
      <c r="ALN27" s="352" t="s">
        <v>1780</v>
      </c>
      <c r="ALO27" s="352" t="s">
        <v>1780</v>
      </c>
      <c r="ALP27" s="352" t="s">
        <v>1780</v>
      </c>
      <c r="ALQ27" s="352" t="s">
        <v>1780</v>
      </c>
      <c r="ALR27" s="352" t="s">
        <v>1780</v>
      </c>
      <c r="ALS27" s="352" t="s">
        <v>1780</v>
      </c>
      <c r="ALT27" s="352" t="s">
        <v>1780</v>
      </c>
      <c r="ALU27" s="352" t="s">
        <v>1780</v>
      </c>
      <c r="ALV27" s="352" t="s">
        <v>1780</v>
      </c>
      <c r="ALW27" s="352" t="s">
        <v>1780</v>
      </c>
      <c r="ALX27" s="352" t="s">
        <v>1780</v>
      </c>
      <c r="ALY27" s="352" t="s">
        <v>1780</v>
      </c>
      <c r="ALZ27" s="352" t="s">
        <v>1780</v>
      </c>
      <c r="AMA27" s="352" t="s">
        <v>1780</v>
      </c>
      <c r="AMB27" s="352" t="s">
        <v>1780</v>
      </c>
      <c r="AMC27" s="352" t="s">
        <v>1780</v>
      </c>
      <c r="AMD27" s="352" t="s">
        <v>1780</v>
      </c>
      <c r="AME27" s="352" t="s">
        <v>1780</v>
      </c>
      <c r="AMF27" s="352" t="s">
        <v>1780</v>
      </c>
      <c r="AMG27" s="352" t="s">
        <v>1780</v>
      </c>
      <c r="AMH27" s="352" t="s">
        <v>1780</v>
      </c>
      <c r="AMI27" s="352" t="s">
        <v>1780</v>
      </c>
      <c r="AMJ27" s="352" t="s">
        <v>1780</v>
      </c>
      <c r="AMK27" s="352" t="s">
        <v>1780</v>
      </c>
      <c r="AML27" s="352" t="s">
        <v>1780</v>
      </c>
      <c r="AMM27" s="352" t="s">
        <v>1780</v>
      </c>
      <c r="AMN27" s="352" t="s">
        <v>1780</v>
      </c>
      <c r="AMO27" s="352" t="s">
        <v>1780</v>
      </c>
      <c r="AMP27" s="352" t="s">
        <v>1780</v>
      </c>
      <c r="AMQ27" s="352" t="s">
        <v>1780</v>
      </c>
      <c r="AMR27" s="352" t="s">
        <v>1780</v>
      </c>
      <c r="AMS27" s="352" t="s">
        <v>1780</v>
      </c>
      <c r="AMT27" s="352" t="s">
        <v>1780</v>
      </c>
      <c r="AMU27" s="352" t="s">
        <v>1780</v>
      </c>
      <c r="AMV27" s="352" t="s">
        <v>1780</v>
      </c>
      <c r="AMW27" s="352" t="s">
        <v>1780</v>
      </c>
      <c r="AMX27" s="352" t="s">
        <v>1780</v>
      </c>
      <c r="AMY27" s="352" t="s">
        <v>1780</v>
      </c>
      <c r="AMZ27" s="352" t="s">
        <v>1780</v>
      </c>
      <c r="ANA27" s="352" t="s">
        <v>1780</v>
      </c>
      <c r="ANB27" s="352" t="s">
        <v>1780</v>
      </c>
      <c r="ANC27" s="352" t="s">
        <v>1780</v>
      </c>
      <c r="AND27" s="352" t="s">
        <v>1780</v>
      </c>
      <c r="ANE27" s="352" t="s">
        <v>1780</v>
      </c>
      <c r="ANF27" s="352" t="s">
        <v>1780</v>
      </c>
      <c r="ANG27" s="352" t="s">
        <v>1780</v>
      </c>
      <c r="ANH27" s="352" t="s">
        <v>1780</v>
      </c>
      <c r="ANI27" s="352" t="s">
        <v>1780</v>
      </c>
      <c r="ANJ27" s="352" t="s">
        <v>1780</v>
      </c>
      <c r="ANK27" s="352" t="s">
        <v>1780</v>
      </c>
      <c r="ANL27" s="352" t="s">
        <v>1780</v>
      </c>
      <c r="ANM27" s="352" t="s">
        <v>1780</v>
      </c>
      <c r="ANN27" s="352" t="s">
        <v>1780</v>
      </c>
      <c r="ANO27" s="352" t="s">
        <v>1780</v>
      </c>
      <c r="ANP27" s="352" t="s">
        <v>1780</v>
      </c>
      <c r="ANQ27" s="352" t="s">
        <v>1780</v>
      </c>
      <c r="ANR27" s="352" t="s">
        <v>1780</v>
      </c>
      <c r="ANS27" s="352" t="s">
        <v>1780</v>
      </c>
      <c r="ANT27" s="352" t="s">
        <v>1780</v>
      </c>
      <c r="ANU27" s="352" t="s">
        <v>1780</v>
      </c>
      <c r="ANV27" s="352" t="s">
        <v>1780</v>
      </c>
      <c r="ANW27" s="352" t="s">
        <v>1780</v>
      </c>
      <c r="ANX27" s="352" t="s">
        <v>1780</v>
      </c>
      <c r="ANY27" s="352" t="s">
        <v>1780</v>
      </c>
      <c r="ANZ27" s="352" t="s">
        <v>1780</v>
      </c>
      <c r="AOA27" s="352" t="s">
        <v>1780</v>
      </c>
      <c r="AOB27" s="352" t="s">
        <v>1780</v>
      </c>
      <c r="AOC27" s="352" t="s">
        <v>1780</v>
      </c>
      <c r="AOD27" s="352" t="s">
        <v>1780</v>
      </c>
      <c r="AOE27" s="352" t="s">
        <v>1780</v>
      </c>
      <c r="AOF27" s="352" t="s">
        <v>1780</v>
      </c>
      <c r="AOG27" s="352" t="s">
        <v>1780</v>
      </c>
      <c r="AOH27" s="352" t="s">
        <v>1780</v>
      </c>
      <c r="AOI27" s="352" t="s">
        <v>1780</v>
      </c>
      <c r="AOJ27" s="352" t="s">
        <v>1780</v>
      </c>
      <c r="AOK27" s="352" t="s">
        <v>1780</v>
      </c>
      <c r="AOL27" s="352" t="s">
        <v>1780</v>
      </c>
      <c r="AOM27" s="352" t="s">
        <v>1780</v>
      </c>
      <c r="AON27" s="352" t="s">
        <v>1780</v>
      </c>
      <c r="AOO27" s="352" t="s">
        <v>1780</v>
      </c>
      <c r="AOP27" s="352" t="s">
        <v>1780</v>
      </c>
      <c r="AOQ27" s="352" t="s">
        <v>1780</v>
      </c>
      <c r="AOR27" s="352" t="s">
        <v>1780</v>
      </c>
      <c r="AOS27" s="352" t="s">
        <v>1780</v>
      </c>
      <c r="AOT27" s="352" t="s">
        <v>1780</v>
      </c>
      <c r="AOU27" s="352" t="s">
        <v>1780</v>
      </c>
      <c r="AOV27" s="352" t="s">
        <v>1780</v>
      </c>
      <c r="AOW27" s="352" t="s">
        <v>1780</v>
      </c>
      <c r="AOX27" s="352" t="s">
        <v>1780</v>
      </c>
      <c r="AOY27" s="352" t="s">
        <v>1780</v>
      </c>
      <c r="AOZ27" s="352" t="s">
        <v>1780</v>
      </c>
      <c r="APA27" s="352" t="s">
        <v>1780</v>
      </c>
      <c r="APB27" s="352" t="s">
        <v>1780</v>
      </c>
      <c r="APC27" s="352" t="s">
        <v>1780</v>
      </c>
      <c r="APD27" s="352" t="s">
        <v>1780</v>
      </c>
      <c r="APE27" s="352" t="s">
        <v>1780</v>
      </c>
      <c r="APF27" s="352" t="s">
        <v>1780</v>
      </c>
      <c r="APG27" s="352" t="s">
        <v>1780</v>
      </c>
      <c r="APH27" s="352" t="s">
        <v>1780</v>
      </c>
      <c r="API27" s="352" t="s">
        <v>1780</v>
      </c>
      <c r="APJ27" s="352" t="s">
        <v>1780</v>
      </c>
      <c r="APK27" s="352" t="s">
        <v>1780</v>
      </c>
      <c r="APL27" s="352" t="s">
        <v>1780</v>
      </c>
      <c r="APM27" s="352" t="s">
        <v>1780</v>
      </c>
      <c r="APN27" s="352" t="s">
        <v>1780</v>
      </c>
      <c r="APO27" s="352" t="s">
        <v>1780</v>
      </c>
      <c r="APP27" s="352" t="s">
        <v>1780</v>
      </c>
      <c r="APQ27" s="352" t="s">
        <v>1780</v>
      </c>
      <c r="APR27" s="352" t="s">
        <v>1780</v>
      </c>
      <c r="APS27" s="352" t="s">
        <v>1780</v>
      </c>
      <c r="APT27" s="352" t="s">
        <v>1780</v>
      </c>
      <c r="APU27" s="352" t="s">
        <v>1780</v>
      </c>
      <c r="APV27" s="352" t="s">
        <v>1780</v>
      </c>
      <c r="APW27" s="352" t="s">
        <v>1780</v>
      </c>
      <c r="APX27" s="352" t="s">
        <v>1780</v>
      </c>
      <c r="APY27" s="352" t="s">
        <v>1780</v>
      </c>
      <c r="APZ27" s="352" t="s">
        <v>1780</v>
      </c>
      <c r="AQA27" s="352" t="s">
        <v>1780</v>
      </c>
      <c r="AQB27" s="352" t="s">
        <v>1780</v>
      </c>
      <c r="AQC27" s="352" t="s">
        <v>1780</v>
      </c>
      <c r="AQD27" s="352" t="s">
        <v>1780</v>
      </c>
      <c r="AQE27" s="352" t="s">
        <v>1780</v>
      </c>
      <c r="AQF27" s="352" t="s">
        <v>1780</v>
      </c>
      <c r="AQG27" s="352" t="s">
        <v>1780</v>
      </c>
      <c r="AQH27" s="352" t="s">
        <v>1780</v>
      </c>
      <c r="AQI27" s="352" t="s">
        <v>1780</v>
      </c>
      <c r="AQJ27" s="352" t="s">
        <v>1780</v>
      </c>
      <c r="AQK27" s="352" t="s">
        <v>1780</v>
      </c>
      <c r="AQL27" s="352" t="s">
        <v>1780</v>
      </c>
      <c r="AQM27" s="352" t="s">
        <v>1780</v>
      </c>
      <c r="AQN27" s="352" t="s">
        <v>1780</v>
      </c>
      <c r="AQO27" s="352" t="s">
        <v>1780</v>
      </c>
      <c r="AQP27" s="352" t="s">
        <v>1780</v>
      </c>
      <c r="AQQ27" s="352" t="s">
        <v>1780</v>
      </c>
      <c r="AQR27" s="352" t="s">
        <v>1780</v>
      </c>
      <c r="AQS27" s="352" t="s">
        <v>1780</v>
      </c>
      <c r="AQT27" s="352" t="s">
        <v>1780</v>
      </c>
      <c r="AQU27" s="352" t="s">
        <v>1780</v>
      </c>
      <c r="AQV27" s="352" t="s">
        <v>1780</v>
      </c>
      <c r="AQW27" s="352" t="s">
        <v>1780</v>
      </c>
      <c r="AQX27" s="352" t="s">
        <v>1780</v>
      </c>
      <c r="AQY27" s="352" t="s">
        <v>1780</v>
      </c>
      <c r="AQZ27" s="352" t="s">
        <v>1780</v>
      </c>
      <c r="ARA27" s="352" t="s">
        <v>1780</v>
      </c>
      <c r="ARB27" s="352" t="s">
        <v>1780</v>
      </c>
      <c r="ARC27" s="352" t="s">
        <v>1780</v>
      </c>
      <c r="ARD27" s="352" t="s">
        <v>1780</v>
      </c>
      <c r="ARE27" s="352" t="s">
        <v>1780</v>
      </c>
      <c r="ARF27" s="352" t="s">
        <v>1780</v>
      </c>
      <c r="ARG27" s="352" t="s">
        <v>1780</v>
      </c>
      <c r="ARH27" s="352" t="s">
        <v>1780</v>
      </c>
      <c r="ARI27" s="352" t="s">
        <v>1780</v>
      </c>
      <c r="ARJ27" s="352" t="s">
        <v>1780</v>
      </c>
      <c r="ARK27" s="352" t="s">
        <v>1780</v>
      </c>
      <c r="ARL27" s="352" t="s">
        <v>1780</v>
      </c>
      <c r="ARM27" s="352" t="s">
        <v>1780</v>
      </c>
      <c r="ARN27" s="352" t="s">
        <v>1780</v>
      </c>
      <c r="ARO27" s="352" t="s">
        <v>1780</v>
      </c>
      <c r="ARP27" s="352" t="s">
        <v>1780</v>
      </c>
      <c r="ARQ27" s="352" t="s">
        <v>1780</v>
      </c>
      <c r="ARR27" s="352" t="s">
        <v>1780</v>
      </c>
      <c r="ARS27" s="352" t="s">
        <v>1780</v>
      </c>
      <c r="ART27" s="352" t="s">
        <v>1780</v>
      </c>
      <c r="ARU27" s="352" t="s">
        <v>1780</v>
      </c>
      <c r="ARV27" s="352" t="s">
        <v>1780</v>
      </c>
      <c r="ARW27" s="352" t="s">
        <v>1780</v>
      </c>
      <c r="ARX27" s="352" t="s">
        <v>1780</v>
      </c>
      <c r="ARY27" s="352" t="s">
        <v>1780</v>
      </c>
      <c r="ARZ27" s="352">
        <v>23730.325077999998</v>
      </c>
      <c r="ASA27" s="352" t="s">
        <v>1780</v>
      </c>
    </row>
    <row r="28" spans="1:1171">
      <c r="A28" s="346" t="s">
        <v>298</v>
      </c>
      <c r="B28" s="346">
        <v>23</v>
      </c>
      <c r="C28" s="346" t="s">
        <v>1796</v>
      </c>
      <c r="D28" s="352">
        <v>40</v>
      </c>
      <c r="E28" s="352">
        <v>42</v>
      </c>
      <c r="F28" s="352" t="s">
        <v>1780</v>
      </c>
      <c r="G28" s="352" t="s">
        <v>1780</v>
      </c>
      <c r="H28" s="352" t="s">
        <v>1780</v>
      </c>
      <c r="I28" s="352" t="s">
        <v>1780</v>
      </c>
      <c r="J28" s="352" t="s">
        <v>1780</v>
      </c>
      <c r="K28" s="352">
        <v>44</v>
      </c>
      <c r="L28" s="352" t="s">
        <v>1780</v>
      </c>
      <c r="M28" s="352">
        <v>42</v>
      </c>
      <c r="N28" s="352" t="s">
        <v>1780</v>
      </c>
      <c r="O28" s="352" t="s">
        <v>1780</v>
      </c>
      <c r="P28" s="352" t="s">
        <v>1780</v>
      </c>
      <c r="Q28" s="352" t="s">
        <v>1780</v>
      </c>
      <c r="R28" s="352">
        <v>36</v>
      </c>
      <c r="S28" s="352" t="s">
        <v>1780</v>
      </c>
      <c r="T28" s="352" t="s">
        <v>1780</v>
      </c>
      <c r="U28" s="352" t="s">
        <v>1780</v>
      </c>
      <c r="V28" s="352" t="s">
        <v>1780</v>
      </c>
      <c r="W28" s="352">
        <v>43</v>
      </c>
      <c r="X28" s="352" t="s">
        <v>1780</v>
      </c>
      <c r="Y28" s="352">
        <v>49</v>
      </c>
      <c r="Z28" s="352">
        <v>35</v>
      </c>
      <c r="AA28" s="352" t="s">
        <v>1780</v>
      </c>
      <c r="AB28" s="352">
        <v>36</v>
      </c>
      <c r="AC28" s="352">
        <v>35</v>
      </c>
      <c r="AD28" s="352" t="s">
        <v>1780</v>
      </c>
      <c r="AE28" s="352">
        <v>52</v>
      </c>
      <c r="AF28" s="352" t="s">
        <v>1780</v>
      </c>
      <c r="AG28" s="352" t="s">
        <v>1780</v>
      </c>
      <c r="AH28" s="352" t="s">
        <v>1780</v>
      </c>
      <c r="AI28" s="352" t="s">
        <v>1780</v>
      </c>
      <c r="AJ28" s="352" t="s">
        <v>1780</v>
      </c>
      <c r="AK28" s="352" t="s">
        <v>1780</v>
      </c>
      <c r="AL28" s="352" t="s">
        <v>1780</v>
      </c>
      <c r="AM28" s="352">
        <v>35</v>
      </c>
      <c r="AN28" s="352" t="s">
        <v>1780</v>
      </c>
      <c r="AO28" s="352" t="s">
        <v>1780</v>
      </c>
      <c r="AP28" s="352">
        <v>45</v>
      </c>
      <c r="AQ28" s="352">
        <v>40</v>
      </c>
      <c r="AR28" s="352">
        <v>35</v>
      </c>
      <c r="AS28" s="352">
        <v>38</v>
      </c>
      <c r="AT28" s="352" t="s">
        <v>1780</v>
      </c>
      <c r="AU28" s="352" t="s">
        <v>1780</v>
      </c>
      <c r="AV28" s="352">
        <v>31</v>
      </c>
      <c r="AW28" s="352" t="s">
        <v>1780</v>
      </c>
      <c r="AX28" s="352" t="s">
        <v>1780</v>
      </c>
      <c r="AY28" s="352" t="s">
        <v>1780</v>
      </c>
      <c r="AZ28" s="352">
        <v>41</v>
      </c>
      <c r="BA28" s="352" t="s">
        <v>1780</v>
      </c>
      <c r="BB28" s="352" t="s">
        <v>1780</v>
      </c>
      <c r="BC28" s="352">
        <v>32</v>
      </c>
      <c r="BD28" s="352" t="s">
        <v>1780</v>
      </c>
      <c r="BE28" s="352" t="s">
        <v>1780</v>
      </c>
      <c r="BF28" s="352" t="s">
        <v>1780</v>
      </c>
      <c r="BG28" s="352" t="s">
        <v>1780</v>
      </c>
      <c r="BH28" s="352">
        <v>33</v>
      </c>
      <c r="BI28" s="352" t="s">
        <v>1780</v>
      </c>
      <c r="BJ28" s="352">
        <v>34</v>
      </c>
      <c r="BK28" s="352" t="s">
        <v>1780</v>
      </c>
      <c r="BL28" s="352" t="s">
        <v>1780</v>
      </c>
      <c r="BM28" s="352" t="s">
        <v>1780</v>
      </c>
      <c r="BN28" s="352" t="s">
        <v>1780</v>
      </c>
      <c r="BO28" s="352">
        <v>44</v>
      </c>
      <c r="BP28" s="352">
        <v>47</v>
      </c>
      <c r="BQ28" s="352">
        <v>41</v>
      </c>
      <c r="BR28" s="352" t="s">
        <v>1780</v>
      </c>
      <c r="BS28" s="352" t="s">
        <v>1780</v>
      </c>
      <c r="BT28" s="352" t="s">
        <v>1780</v>
      </c>
      <c r="BU28" s="352">
        <v>40</v>
      </c>
      <c r="BV28" s="352" t="s">
        <v>1780</v>
      </c>
      <c r="BW28" s="352">
        <v>44</v>
      </c>
      <c r="BX28" s="352">
        <v>32</v>
      </c>
      <c r="BY28" s="352" t="s">
        <v>1780</v>
      </c>
      <c r="BZ28" s="352">
        <v>39</v>
      </c>
      <c r="CA28" s="352" t="s">
        <v>1780</v>
      </c>
      <c r="CB28" s="352">
        <v>42</v>
      </c>
      <c r="CC28" s="352">
        <v>41</v>
      </c>
      <c r="CD28" s="352" t="s">
        <v>1780</v>
      </c>
      <c r="CE28" s="352" t="s">
        <v>1780</v>
      </c>
      <c r="CF28" s="352">
        <v>42</v>
      </c>
      <c r="CG28" s="352" t="s">
        <v>1780</v>
      </c>
      <c r="CH28" s="352" t="s">
        <v>1780</v>
      </c>
      <c r="CI28" s="352" t="s">
        <v>1780</v>
      </c>
      <c r="CJ28" s="352" t="s">
        <v>1780</v>
      </c>
      <c r="CK28" s="352" t="s">
        <v>1780</v>
      </c>
      <c r="CL28" s="352" t="s">
        <v>1780</v>
      </c>
      <c r="CM28" s="352">
        <v>33</v>
      </c>
      <c r="CN28" s="352">
        <v>42</v>
      </c>
      <c r="CO28" s="352">
        <v>43</v>
      </c>
      <c r="CP28" s="352" t="s">
        <v>1780</v>
      </c>
      <c r="CQ28" s="352">
        <v>45</v>
      </c>
      <c r="CR28" s="352">
        <v>43</v>
      </c>
      <c r="CS28" s="352">
        <v>43</v>
      </c>
      <c r="CT28" s="352">
        <v>37</v>
      </c>
      <c r="CU28" s="352">
        <v>38</v>
      </c>
      <c r="CV28" s="352">
        <v>49</v>
      </c>
      <c r="CW28" s="352" t="s">
        <v>1780</v>
      </c>
      <c r="CX28" s="352" t="s">
        <v>1780</v>
      </c>
      <c r="CY28" s="352">
        <v>39</v>
      </c>
      <c r="CZ28" s="352" t="s">
        <v>1780</v>
      </c>
      <c r="DA28" s="352" t="s">
        <v>1780</v>
      </c>
      <c r="DB28" s="352" t="s">
        <v>1780</v>
      </c>
      <c r="DC28" s="352" t="s">
        <v>1780</v>
      </c>
      <c r="DD28" s="352">
        <v>38</v>
      </c>
      <c r="DE28" s="352" t="s">
        <v>1780</v>
      </c>
      <c r="DF28" s="352" t="s">
        <v>1780</v>
      </c>
      <c r="DG28" s="352">
        <v>40</v>
      </c>
      <c r="DH28" s="352">
        <v>45</v>
      </c>
      <c r="DI28" s="352" t="s">
        <v>1780</v>
      </c>
      <c r="DJ28" s="352">
        <v>38</v>
      </c>
      <c r="DK28" s="352">
        <v>48</v>
      </c>
      <c r="DL28" s="352" t="s">
        <v>1780</v>
      </c>
      <c r="DM28" s="352" t="s">
        <v>1780</v>
      </c>
      <c r="DN28" s="352">
        <v>43</v>
      </c>
      <c r="DO28" s="352" t="s">
        <v>1780</v>
      </c>
      <c r="DP28" s="352">
        <v>47</v>
      </c>
      <c r="DQ28" s="352">
        <v>38</v>
      </c>
      <c r="DR28" s="352">
        <v>38</v>
      </c>
      <c r="DS28" s="352" t="s">
        <v>1780</v>
      </c>
      <c r="DT28" s="352" t="s">
        <v>1780</v>
      </c>
      <c r="DU28" s="352" t="s">
        <v>1780</v>
      </c>
      <c r="DV28" s="352" t="s">
        <v>1780</v>
      </c>
      <c r="DW28" s="352" t="s">
        <v>1780</v>
      </c>
      <c r="DX28" s="352">
        <v>45</v>
      </c>
      <c r="DY28" s="352">
        <v>38</v>
      </c>
      <c r="DZ28" s="352" t="s">
        <v>1780</v>
      </c>
      <c r="EA28" s="352" t="s">
        <v>1780</v>
      </c>
      <c r="EB28" s="352">
        <v>47</v>
      </c>
      <c r="EC28" s="352" t="s">
        <v>1780</v>
      </c>
      <c r="ED28" s="352">
        <v>47</v>
      </c>
      <c r="EE28" s="352">
        <v>44</v>
      </c>
      <c r="EF28" s="352" t="s">
        <v>1780</v>
      </c>
      <c r="EG28" s="352" t="s">
        <v>1780</v>
      </c>
      <c r="EH28" s="352" t="s">
        <v>1780</v>
      </c>
      <c r="EI28" s="352" t="s">
        <v>1780</v>
      </c>
      <c r="EJ28" s="352" t="s">
        <v>1780</v>
      </c>
      <c r="EK28" s="352" t="s">
        <v>1780</v>
      </c>
      <c r="EL28" s="352" t="s">
        <v>1780</v>
      </c>
      <c r="EM28" s="352">
        <v>52</v>
      </c>
      <c r="EN28" s="352">
        <v>41</v>
      </c>
      <c r="EO28" s="352">
        <v>43</v>
      </c>
      <c r="EP28" s="352">
        <v>43</v>
      </c>
      <c r="EQ28" s="352">
        <v>43</v>
      </c>
      <c r="ER28" s="352" t="s">
        <v>1780</v>
      </c>
      <c r="ES28" s="352">
        <v>34</v>
      </c>
      <c r="ET28" s="352" t="s">
        <v>1780</v>
      </c>
      <c r="EU28" s="352" t="s">
        <v>1780</v>
      </c>
      <c r="EV28" s="352" t="s">
        <v>1780</v>
      </c>
      <c r="EW28" s="352" t="s">
        <v>1780</v>
      </c>
      <c r="EX28" s="352">
        <v>46</v>
      </c>
      <c r="EY28" s="352" t="s">
        <v>1780</v>
      </c>
      <c r="EZ28" s="352" t="s">
        <v>1780</v>
      </c>
      <c r="FA28" s="352">
        <v>32</v>
      </c>
      <c r="FB28" s="352" t="s">
        <v>1780</v>
      </c>
      <c r="FC28" s="352" t="s">
        <v>1780</v>
      </c>
      <c r="FD28" s="352" t="s">
        <v>1780</v>
      </c>
      <c r="FE28" s="352">
        <v>39</v>
      </c>
      <c r="FF28" s="352" t="s">
        <v>1780</v>
      </c>
      <c r="FG28" s="352">
        <v>38</v>
      </c>
      <c r="FH28" s="352">
        <v>38</v>
      </c>
      <c r="FI28" s="352" t="s">
        <v>1780</v>
      </c>
      <c r="FJ28" s="352" t="s">
        <v>1780</v>
      </c>
      <c r="FK28" s="352">
        <v>40</v>
      </c>
      <c r="FL28" s="352">
        <v>45</v>
      </c>
      <c r="FM28" s="352" t="s">
        <v>1780</v>
      </c>
      <c r="FN28" s="352" t="s">
        <v>1780</v>
      </c>
      <c r="FO28" s="352">
        <v>36</v>
      </c>
      <c r="FP28" s="352" t="s">
        <v>1780</v>
      </c>
      <c r="FQ28" s="352" t="s">
        <v>1780</v>
      </c>
      <c r="FR28" s="352" t="s">
        <v>1780</v>
      </c>
      <c r="FS28" s="352" t="s">
        <v>1780</v>
      </c>
      <c r="FT28" s="352" t="s">
        <v>1780</v>
      </c>
      <c r="FU28" s="352" t="s">
        <v>1780</v>
      </c>
      <c r="FV28" s="352" t="s">
        <v>1780</v>
      </c>
      <c r="FW28" s="352" t="s">
        <v>1780</v>
      </c>
      <c r="FX28" s="352">
        <v>48</v>
      </c>
      <c r="FY28" s="352">
        <v>35</v>
      </c>
      <c r="FZ28" s="352">
        <v>41</v>
      </c>
      <c r="GA28" s="352" t="s">
        <v>1780</v>
      </c>
      <c r="GB28" s="352" t="s">
        <v>1780</v>
      </c>
      <c r="GC28" s="352">
        <v>37</v>
      </c>
      <c r="GD28" s="352">
        <v>45</v>
      </c>
      <c r="GE28" s="352" t="s">
        <v>1780</v>
      </c>
      <c r="GF28" s="352">
        <v>43</v>
      </c>
      <c r="GG28" s="352">
        <v>38</v>
      </c>
      <c r="GH28" s="352">
        <v>42</v>
      </c>
      <c r="GI28" s="352">
        <v>35</v>
      </c>
      <c r="GJ28" s="352" t="s">
        <v>1780</v>
      </c>
      <c r="GK28" s="352" t="s">
        <v>1780</v>
      </c>
      <c r="GL28" s="352" t="s">
        <v>1780</v>
      </c>
      <c r="GM28" s="352" t="s">
        <v>1780</v>
      </c>
      <c r="GN28" s="352" t="s">
        <v>1780</v>
      </c>
      <c r="GO28" s="352">
        <v>34</v>
      </c>
      <c r="GP28" s="352" t="s">
        <v>1780</v>
      </c>
      <c r="GQ28" s="352" t="s">
        <v>1780</v>
      </c>
      <c r="GR28" s="352">
        <v>39</v>
      </c>
      <c r="GS28" s="352">
        <v>39</v>
      </c>
      <c r="GT28" s="352" t="s">
        <v>1780</v>
      </c>
      <c r="GU28" s="352" t="s">
        <v>1780</v>
      </c>
      <c r="GV28" s="352" t="s">
        <v>1780</v>
      </c>
      <c r="GW28" s="352">
        <v>32</v>
      </c>
      <c r="GX28" s="352">
        <v>41</v>
      </c>
      <c r="GY28" s="352" t="s">
        <v>1780</v>
      </c>
      <c r="GZ28" s="352" t="s">
        <v>1780</v>
      </c>
      <c r="HA28" s="352">
        <v>36</v>
      </c>
      <c r="HB28" s="352">
        <v>44</v>
      </c>
      <c r="HC28" s="352" t="s">
        <v>1780</v>
      </c>
      <c r="HD28" s="352">
        <v>35</v>
      </c>
      <c r="HE28" s="352" t="s">
        <v>1780</v>
      </c>
      <c r="HF28" s="352">
        <v>29</v>
      </c>
      <c r="HG28" s="352" t="s">
        <v>1780</v>
      </c>
      <c r="HH28" s="352">
        <v>48</v>
      </c>
      <c r="HI28" s="352" t="s">
        <v>1780</v>
      </c>
      <c r="HJ28" s="352">
        <v>33</v>
      </c>
      <c r="HK28" s="352">
        <v>40</v>
      </c>
      <c r="HL28" s="352" t="s">
        <v>1780</v>
      </c>
      <c r="HM28" s="352">
        <v>47</v>
      </c>
      <c r="HN28" s="352" t="s">
        <v>1780</v>
      </c>
      <c r="HO28" s="352" t="s">
        <v>1780</v>
      </c>
      <c r="HP28" s="352">
        <v>43</v>
      </c>
      <c r="HQ28" s="352" t="s">
        <v>1780</v>
      </c>
      <c r="HR28" s="352" t="s">
        <v>1780</v>
      </c>
      <c r="HS28" s="352">
        <v>36</v>
      </c>
      <c r="HT28" s="352">
        <v>36</v>
      </c>
      <c r="HU28" s="352" t="s">
        <v>1780</v>
      </c>
      <c r="HV28" s="352" t="s">
        <v>1780</v>
      </c>
      <c r="HW28" s="352">
        <v>36</v>
      </c>
      <c r="HX28" s="352" t="s">
        <v>1780</v>
      </c>
      <c r="HY28" s="352">
        <v>46</v>
      </c>
      <c r="HZ28" s="352">
        <v>33</v>
      </c>
      <c r="IA28" s="352" t="s">
        <v>1780</v>
      </c>
      <c r="IB28" s="352" t="s">
        <v>1780</v>
      </c>
      <c r="IC28" s="352" t="s">
        <v>1780</v>
      </c>
      <c r="ID28" s="352" t="s">
        <v>1780</v>
      </c>
      <c r="IE28" s="352" t="s">
        <v>1780</v>
      </c>
      <c r="IF28" s="352">
        <v>33</v>
      </c>
      <c r="IG28" s="352">
        <v>40</v>
      </c>
      <c r="IH28" s="352">
        <v>38</v>
      </c>
      <c r="II28" s="352">
        <v>41</v>
      </c>
      <c r="IJ28" s="352" t="s">
        <v>1780</v>
      </c>
      <c r="IK28" s="352" t="s">
        <v>1780</v>
      </c>
      <c r="IL28" s="352">
        <v>42</v>
      </c>
      <c r="IM28" s="352" t="s">
        <v>1780</v>
      </c>
      <c r="IN28" s="352">
        <v>41</v>
      </c>
      <c r="IO28" s="352">
        <v>33</v>
      </c>
      <c r="IP28" s="352">
        <v>37</v>
      </c>
      <c r="IQ28" s="352">
        <v>35</v>
      </c>
      <c r="IR28" s="352" t="s">
        <v>1780</v>
      </c>
      <c r="IS28" s="352" t="s">
        <v>1780</v>
      </c>
      <c r="IT28" s="352">
        <v>36</v>
      </c>
      <c r="IU28" s="352" t="s">
        <v>1780</v>
      </c>
      <c r="IV28" s="352" t="s">
        <v>1780</v>
      </c>
      <c r="IW28" s="352" t="s">
        <v>1780</v>
      </c>
      <c r="IX28" s="352">
        <v>31</v>
      </c>
      <c r="IY28" s="352" t="s">
        <v>1780</v>
      </c>
      <c r="IZ28" s="352" t="s">
        <v>1780</v>
      </c>
      <c r="JA28" s="352" t="s">
        <v>1780</v>
      </c>
      <c r="JB28" s="352">
        <v>33</v>
      </c>
      <c r="JC28" s="352">
        <v>40</v>
      </c>
      <c r="JD28" s="352">
        <v>34</v>
      </c>
      <c r="JE28" s="352" t="s">
        <v>1780</v>
      </c>
      <c r="JF28" s="352" t="s">
        <v>1780</v>
      </c>
      <c r="JG28" s="352" t="s">
        <v>1780</v>
      </c>
      <c r="JH28" s="352">
        <v>42</v>
      </c>
      <c r="JI28" s="352" t="s">
        <v>1780</v>
      </c>
      <c r="JJ28" s="352" t="s">
        <v>1780</v>
      </c>
      <c r="JK28" s="352" t="s">
        <v>1780</v>
      </c>
      <c r="JL28" s="352" t="s">
        <v>1780</v>
      </c>
      <c r="JM28" s="352" t="s">
        <v>1780</v>
      </c>
      <c r="JN28" s="352" t="s">
        <v>1780</v>
      </c>
      <c r="JO28" s="352" t="s">
        <v>1780</v>
      </c>
      <c r="JP28" s="352" t="s">
        <v>1780</v>
      </c>
      <c r="JQ28" s="352">
        <v>37</v>
      </c>
      <c r="JR28" s="352" t="s">
        <v>1780</v>
      </c>
      <c r="JS28" s="352" t="s">
        <v>1780</v>
      </c>
      <c r="JT28" s="352" t="s">
        <v>1780</v>
      </c>
      <c r="JU28" s="352" t="s">
        <v>1780</v>
      </c>
      <c r="JV28" s="352">
        <v>37</v>
      </c>
      <c r="JW28" s="352">
        <v>43</v>
      </c>
      <c r="JX28" s="352" t="s">
        <v>1780</v>
      </c>
      <c r="JY28" s="352" t="s">
        <v>1780</v>
      </c>
      <c r="JZ28" s="352" t="s">
        <v>1780</v>
      </c>
      <c r="KA28" s="352">
        <v>39</v>
      </c>
      <c r="KB28" s="352" t="s">
        <v>1780</v>
      </c>
      <c r="KC28" s="352" t="s">
        <v>1780</v>
      </c>
      <c r="KD28" s="352">
        <v>38</v>
      </c>
      <c r="KE28" s="352">
        <v>35</v>
      </c>
      <c r="KF28" s="352" t="s">
        <v>1780</v>
      </c>
      <c r="KG28" s="352">
        <v>32</v>
      </c>
      <c r="KH28" s="352">
        <v>39.6</v>
      </c>
      <c r="KI28" s="352" t="s">
        <v>1780</v>
      </c>
      <c r="KJ28" s="352" t="s">
        <v>1780</v>
      </c>
      <c r="KK28" s="352" t="s">
        <v>1780</v>
      </c>
      <c r="KL28" s="352" t="s">
        <v>1780</v>
      </c>
      <c r="KM28" s="352" t="s">
        <v>1780</v>
      </c>
      <c r="KN28" s="352" t="s">
        <v>1780</v>
      </c>
      <c r="KO28" s="352" t="s">
        <v>1780</v>
      </c>
      <c r="KP28" s="352" t="s">
        <v>1780</v>
      </c>
      <c r="KQ28" s="352" t="s">
        <v>1780</v>
      </c>
      <c r="KR28" s="352" t="s">
        <v>1780</v>
      </c>
      <c r="KS28" s="352" t="s">
        <v>1780</v>
      </c>
      <c r="KT28" s="352" t="s">
        <v>1780</v>
      </c>
      <c r="KU28" s="352" t="s">
        <v>1780</v>
      </c>
      <c r="KV28" s="352" t="s">
        <v>1780</v>
      </c>
      <c r="KW28" s="352" t="s">
        <v>1780</v>
      </c>
      <c r="KX28" s="352" t="s">
        <v>1780</v>
      </c>
      <c r="KY28" s="352" t="s">
        <v>1780</v>
      </c>
      <c r="KZ28" s="352" t="s">
        <v>1780</v>
      </c>
      <c r="LA28" s="352" t="s">
        <v>1780</v>
      </c>
      <c r="LB28" s="352" t="s">
        <v>1780</v>
      </c>
      <c r="LC28" s="352" t="s">
        <v>1780</v>
      </c>
      <c r="LD28" s="352" t="s">
        <v>1780</v>
      </c>
      <c r="LE28" s="352" t="s">
        <v>1780</v>
      </c>
      <c r="LF28" s="352" t="s">
        <v>1780</v>
      </c>
      <c r="LG28" s="352" t="s">
        <v>1780</v>
      </c>
      <c r="LH28" s="352" t="s">
        <v>1780</v>
      </c>
      <c r="LI28" s="352" t="s">
        <v>1780</v>
      </c>
      <c r="LJ28" s="352" t="s">
        <v>1780</v>
      </c>
      <c r="LK28" s="352" t="s">
        <v>1780</v>
      </c>
      <c r="LL28" s="352" t="s">
        <v>1780</v>
      </c>
      <c r="LM28" s="352" t="s">
        <v>1780</v>
      </c>
      <c r="LN28" s="352" t="s">
        <v>1780</v>
      </c>
      <c r="LO28" s="352" t="s">
        <v>1780</v>
      </c>
      <c r="LP28" s="352" t="s">
        <v>1780</v>
      </c>
      <c r="LQ28" s="352" t="s">
        <v>1780</v>
      </c>
      <c r="LR28" s="352" t="s">
        <v>1780</v>
      </c>
      <c r="LS28" s="352" t="s">
        <v>1780</v>
      </c>
      <c r="LT28" s="352" t="s">
        <v>1780</v>
      </c>
      <c r="LU28" s="352" t="s">
        <v>1780</v>
      </c>
      <c r="LV28" s="352" t="s">
        <v>1780</v>
      </c>
      <c r="LW28" s="352" t="s">
        <v>1780</v>
      </c>
      <c r="LX28" s="352" t="s">
        <v>1780</v>
      </c>
      <c r="LY28" s="352" t="s">
        <v>1780</v>
      </c>
      <c r="LZ28" s="352" t="s">
        <v>1780</v>
      </c>
      <c r="MA28" s="352" t="s">
        <v>1780</v>
      </c>
      <c r="MB28" s="352" t="s">
        <v>1780</v>
      </c>
      <c r="MC28" s="352" t="s">
        <v>1780</v>
      </c>
      <c r="MD28" s="352" t="s">
        <v>1780</v>
      </c>
      <c r="ME28" s="352" t="s">
        <v>1780</v>
      </c>
      <c r="MF28" s="352" t="s">
        <v>1780</v>
      </c>
      <c r="MG28" s="352" t="s">
        <v>1780</v>
      </c>
      <c r="MH28" s="352" t="s">
        <v>1780</v>
      </c>
      <c r="MI28" s="352" t="s">
        <v>1780</v>
      </c>
      <c r="MJ28" s="352" t="s">
        <v>1780</v>
      </c>
      <c r="MK28" s="352" t="s">
        <v>1780</v>
      </c>
      <c r="ML28" s="352" t="s">
        <v>1780</v>
      </c>
      <c r="MM28" s="352" t="s">
        <v>1780</v>
      </c>
      <c r="MN28" s="352" t="s">
        <v>1780</v>
      </c>
      <c r="MO28" s="352" t="s">
        <v>1780</v>
      </c>
      <c r="MP28" s="352" t="s">
        <v>1780</v>
      </c>
      <c r="MQ28" s="352" t="s">
        <v>1780</v>
      </c>
      <c r="MR28" s="352" t="s">
        <v>1780</v>
      </c>
      <c r="MS28" s="352" t="s">
        <v>1780</v>
      </c>
      <c r="MT28" s="352" t="s">
        <v>1780</v>
      </c>
      <c r="MU28" s="352" t="s">
        <v>1780</v>
      </c>
      <c r="MV28" s="352" t="s">
        <v>1780</v>
      </c>
      <c r="MW28" s="352" t="s">
        <v>1780</v>
      </c>
      <c r="MX28" s="352" t="s">
        <v>1780</v>
      </c>
      <c r="MY28" s="352" t="s">
        <v>1780</v>
      </c>
      <c r="MZ28" s="352" t="s">
        <v>1780</v>
      </c>
      <c r="NA28" s="352" t="s">
        <v>1780</v>
      </c>
      <c r="NB28" s="352" t="s">
        <v>1780</v>
      </c>
      <c r="NC28" s="352" t="s">
        <v>1780</v>
      </c>
      <c r="ND28" s="352" t="s">
        <v>1780</v>
      </c>
      <c r="NE28" s="352" t="s">
        <v>1780</v>
      </c>
      <c r="NF28" s="352" t="s">
        <v>1780</v>
      </c>
      <c r="NG28" s="352" t="s">
        <v>1780</v>
      </c>
      <c r="NH28" s="352" t="s">
        <v>1780</v>
      </c>
      <c r="NI28" s="352" t="s">
        <v>1780</v>
      </c>
      <c r="NJ28" s="352" t="s">
        <v>1780</v>
      </c>
      <c r="NK28" s="352" t="s">
        <v>1780</v>
      </c>
      <c r="NL28" s="352" t="s">
        <v>1780</v>
      </c>
      <c r="NM28" s="352" t="s">
        <v>1780</v>
      </c>
      <c r="NN28" s="352" t="s">
        <v>1780</v>
      </c>
      <c r="NO28" s="352" t="s">
        <v>1780</v>
      </c>
      <c r="NP28" s="352" t="s">
        <v>1780</v>
      </c>
      <c r="NQ28" s="352" t="s">
        <v>1780</v>
      </c>
      <c r="NR28" s="352" t="s">
        <v>1780</v>
      </c>
      <c r="NS28" s="352" t="s">
        <v>1780</v>
      </c>
      <c r="NT28" s="352" t="s">
        <v>1780</v>
      </c>
      <c r="NU28" s="352" t="s">
        <v>1780</v>
      </c>
      <c r="NV28" s="352" t="s">
        <v>1780</v>
      </c>
      <c r="NW28" s="352" t="s">
        <v>1780</v>
      </c>
      <c r="NX28" s="352" t="s">
        <v>1780</v>
      </c>
      <c r="NY28" s="352" t="s">
        <v>1780</v>
      </c>
      <c r="NZ28" s="352" t="s">
        <v>1780</v>
      </c>
      <c r="OA28" s="352" t="s">
        <v>1780</v>
      </c>
      <c r="OB28" s="352" t="s">
        <v>1780</v>
      </c>
      <c r="OC28" s="352" t="s">
        <v>1780</v>
      </c>
      <c r="OD28" s="352" t="s">
        <v>1780</v>
      </c>
      <c r="OE28" s="352" t="s">
        <v>1780</v>
      </c>
      <c r="OF28" s="352" t="s">
        <v>1780</v>
      </c>
      <c r="OG28" s="352" t="s">
        <v>1780</v>
      </c>
      <c r="OH28" s="352" t="s">
        <v>1780</v>
      </c>
      <c r="OI28" s="352" t="s">
        <v>1780</v>
      </c>
      <c r="OJ28" s="352" t="s">
        <v>1780</v>
      </c>
      <c r="OK28" s="352" t="s">
        <v>1780</v>
      </c>
      <c r="OL28" s="352" t="s">
        <v>1780</v>
      </c>
      <c r="OM28" s="352" t="s">
        <v>1780</v>
      </c>
      <c r="ON28" s="352" t="s">
        <v>1780</v>
      </c>
      <c r="OO28" s="352" t="s">
        <v>1780</v>
      </c>
      <c r="OP28" s="352" t="s">
        <v>1780</v>
      </c>
      <c r="OQ28" s="352" t="s">
        <v>1780</v>
      </c>
      <c r="OR28" s="352" t="s">
        <v>1780</v>
      </c>
      <c r="OS28" s="352" t="s">
        <v>1780</v>
      </c>
      <c r="OT28" s="352" t="s">
        <v>1780</v>
      </c>
      <c r="OU28" s="352" t="s">
        <v>1780</v>
      </c>
      <c r="OV28" s="352" t="s">
        <v>1780</v>
      </c>
      <c r="OW28" s="352" t="s">
        <v>1780</v>
      </c>
      <c r="OX28" s="352" t="s">
        <v>1780</v>
      </c>
      <c r="OY28" s="352" t="s">
        <v>1780</v>
      </c>
      <c r="OZ28" s="352" t="s">
        <v>1780</v>
      </c>
      <c r="PA28" s="352" t="s">
        <v>1780</v>
      </c>
      <c r="PB28" s="352" t="s">
        <v>1780</v>
      </c>
      <c r="PC28" s="352" t="s">
        <v>1780</v>
      </c>
      <c r="PD28" s="352" t="s">
        <v>1780</v>
      </c>
      <c r="PE28" s="352" t="s">
        <v>1780</v>
      </c>
      <c r="PF28" s="352" t="s">
        <v>1780</v>
      </c>
      <c r="PG28" s="352" t="s">
        <v>1780</v>
      </c>
      <c r="PH28" s="352" t="s">
        <v>1780</v>
      </c>
      <c r="PI28" s="352" t="s">
        <v>1780</v>
      </c>
      <c r="PJ28" s="352" t="s">
        <v>1780</v>
      </c>
      <c r="PK28" s="352" t="s">
        <v>1780</v>
      </c>
      <c r="PL28" s="352" t="s">
        <v>1780</v>
      </c>
      <c r="PM28" s="352" t="s">
        <v>1780</v>
      </c>
      <c r="PN28" s="352" t="s">
        <v>1780</v>
      </c>
      <c r="PO28" s="352" t="s">
        <v>1780</v>
      </c>
      <c r="PP28" s="352" t="s">
        <v>1780</v>
      </c>
      <c r="PQ28" s="352" t="s">
        <v>1780</v>
      </c>
      <c r="PR28" s="352" t="s">
        <v>1780</v>
      </c>
      <c r="PS28" s="352" t="s">
        <v>1780</v>
      </c>
      <c r="PT28" s="352" t="s">
        <v>1780</v>
      </c>
      <c r="PU28" s="352" t="s">
        <v>1780</v>
      </c>
      <c r="PV28" s="352" t="s">
        <v>1780</v>
      </c>
      <c r="PW28" s="352" t="s">
        <v>1780</v>
      </c>
      <c r="PX28" s="352" t="s">
        <v>1780</v>
      </c>
      <c r="PY28" s="352" t="s">
        <v>1780</v>
      </c>
      <c r="PZ28" s="352" t="s">
        <v>1780</v>
      </c>
      <c r="QA28" s="352" t="s">
        <v>1780</v>
      </c>
      <c r="QB28" s="352" t="s">
        <v>1780</v>
      </c>
      <c r="QC28" s="352" t="s">
        <v>1780</v>
      </c>
      <c r="QD28" s="352" t="s">
        <v>1780</v>
      </c>
      <c r="QE28" s="352" t="s">
        <v>1780</v>
      </c>
      <c r="QF28" s="352" t="s">
        <v>1780</v>
      </c>
      <c r="QG28" s="352" t="s">
        <v>1780</v>
      </c>
      <c r="QH28" s="352" t="s">
        <v>1780</v>
      </c>
      <c r="QI28" s="352" t="s">
        <v>1780</v>
      </c>
      <c r="QJ28" s="352" t="s">
        <v>1780</v>
      </c>
      <c r="QK28" s="352" t="s">
        <v>1780</v>
      </c>
      <c r="QL28" s="352" t="s">
        <v>1780</v>
      </c>
      <c r="QM28" s="352" t="s">
        <v>1780</v>
      </c>
      <c r="QN28" s="352" t="s">
        <v>1780</v>
      </c>
      <c r="QO28" s="352" t="s">
        <v>1780</v>
      </c>
      <c r="QP28" s="352" t="s">
        <v>1780</v>
      </c>
      <c r="QQ28" s="352" t="s">
        <v>1780</v>
      </c>
      <c r="QR28" s="352" t="s">
        <v>1780</v>
      </c>
      <c r="QS28" s="352" t="s">
        <v>1780</v>
      </c>
      <c r="QT28" s="352" t="s">
        <v>1780</v>
      </c>
      <c r="QU28" s="352" t="s">
        <v>1780</v>
      </c>
      <c r="QV28" s="352" t="s">
        <v>1780</v>
      </c>
      <c r="QW28" s="352" t="s">
        <v>1780</v>
      </c>
      <c r="QX28" s="352" t="s">
        <v>1780</v>
      </c>
      <c r="QY28" s="352" t="s">
        <v>1780</v>
      </c>
      <c r="QZ28" s="352" t="s">
        <v>1780</v>
      </c>
      <c r="RA28" s="352" t="s">
        <v>1780</v>
      </c>
      <c r="RB28" s="352" t="s">
        <v>1780</v>
      </c>
      <c r="RC28" s="352" t="s">
        <v>1780</v>
      </c>
      <c r="RD28" s="352" t="s">
        <v>1780</v>
      </c>
      <c r="RE28" s="352" t="s">
        <v>1780</v>
      </c>
      <c r="RF28" s="352" t="s">
        <v>1780</v>
      </c>
      <c r="RG28" s="352" t="s">
        <v>1780</v>
      </c>
      <c r="RH28" s="352" t="s">
        <v>1780</v>
      </c>
      <c r="RI28" s="352" t="s">
        <v>1780</v>
      </c>
      <c r="RJ28" s="352" t="s">
        <v>1780</v>
      </c>
      <c r="RK28" s="352" t="s">
        <v>1780</v>
      </c>
      <c r="RL28" s="352" t="s">
        <v>1780</v>
      </c>
      <c r="RM28" s="352" t="s">
        <v>1780</v>
      </c>
      <c r="RN28" s="352" t="s">
        <v>1780</v>
      </c>
      <c r="RO28" s="352" t="s">
        <v>1780</v>
      </c>
      <c r="RP28" s="352" t="s">
        <v>1780</v>
      </c>
      <c r="RQ28" s="352" t="s">
        <v>1780</v>
      </c>
      <c r="RR28" s="352" t="s">
        <v>1780</v>
      </c>
      <c r="RS28" s="352" t="s">
        <v>1780</v>
      </c>
      <c r="RT28" s="352" t="s">
        <v>1780</v>
      </c>
      <c r="RU28" s="352" t="s">
        <v>1780</v>
      </c>
      <c r="RV28" s="352" t="s">
        <v>1780</v>
      </c>
      <c r="RW28" s="352" t="s">
        <v>1780</v>
      </c>
      <c r="RX28" s="352" t="s">
        <v>1780</v>
      </c>
      <c r="RY28" s="352" t="s">
        <v>1780</v>
      </c>
      <c r="RZ28" s="352" t="s">
        <v>1780</v>
      </c>
      <c r="SA28" s="352" t="s">
        <v>1780</v>
      </c>
      <c r="SB28" s="352" t="s">
        <v>1780</v>
      </c>
      <c r="SC28" s="352" t="s">
        <v>1780</v>
      </c>
      <c r="SD28" s="352" t="s">
        <v>1780</v>
      </c>
      <c r="SE28" s="352" t="s">
        <v>1780</v>
      </c>
      <c r="SF28" s="352" t="s">
        <v>1780</v>
      </c>
      <c r="SG28" s="352" t="s">
        <v>1780</v>
      </c>
      <c r="SH28" s="352" t="s">
        <v>1780</v>
      </c>
      <c r="SI28" s="352" t="s">
        <v>1780</v>
      </c>
      <c r="SJ28" s="352" t="s">
        <v>1780</v>
      </c>
      <c r="SK28" s="352" t="s">
        <v>1780</v>
      </c>
      <c r="SL28" s="352" t="s">
        <v>1780</v>
      </c>
      <c r="SM28" s="352" t="s">
        <v>1780</v>
      </c>
      <c r="SN28" s="352" t="s">
        <v>1780</v>
      </c>
      <c r="SO28" s="352" t="s">
        <v>1780</v>
      </c>
      <c r="SP28" s="352" t="s">
        <v>1780</v>
      </c>
      <c r="SQ28" s="352" t="s">
        <v>1780</v>
      </c>
      <c r="SR28" s="352" t="s">
        <v>1780</v>
      </c>
      <c r="SS28" s="352" t="s">
        <v>1780</v>
      </c>
      <c r="ST28" s="352" t="s">
        <v>1780</v>
      </c>
      <c r="SU28" s="352" t="s">
        <v>1780</v>
      </c>
      <c r="SV28" s="352" t="s">
        <v>1780</v>
      </c>
      <c r="SW28" s="352" t="s">
        <v>1780</v>
      </c>
      <c r="SX28" s="352" t="s">
        <v>1780</v>
      </c>
      <c r="SY28" s="352" t="s">
        <v>1780</v>
      </c>
      <c r="SZ28" s="352" t="s">
        <v>1780</v>
      </c>
      <c r="TA28" s="352" t="s">
        <v>1780</v>
      </c>
      <c r="TB28" s="352" t="s">
        <v>1780</v>
      </c>
      <c r="TC28" s="352" t="s">
        <v>1780</v>
      </c>
      <c r="TD28" s="352" t="s">
        <v>1780</v>
      </c>
      <c r="TE28" s="352" t="s">
        <v>1780</v>
      </c>
      <c r="TF28" s="352" t="s">
        <v>1780</v>
      </c>
      <c r="TG28" s="352" t="s">
        <v>1780</v>
      </c>
      <c r="TH28" s="352" t="s">
        <v>1780</v>
      </c>
      <c r="TI28" s="352" t="s">
        <v>1780</v>
      </c>
      <c r="TJ28" s="352" t="s">
        <v>1780</v>
      </c>
      <c r="TK28" s="352" t="s">
        <v>1780</v>
      </c>
      <c r="TL28" s="352" t="s">
        <v>1780</v>
      </c>
      <c r="TM28" s="352" t="s">
        <v>1780</v>
      </c>
      <c r="TN28" s="352" t="s">
        <v>1780</v>
      </c>
      <c r="TO28" s="352" t="s">
        <v>1780</v>
      </c>
      <c r="TP28" s="352" t="s">
        <v>1780</v>
      </c>
      <c r="TQ28" s="352" t="s">
        <v>1780</v>
      </c>
      <c r="TR28" s="352" t="s">
        <v>1780</v>
      </c>
      <c r="TS28" s="352" t="s">
        <v>1780</v>
      </c>
      <c r="TT28" s="352" t="s">
        <v>1780</v>
      </c>
      <c r="TU28" s="352" t="s">
        <v>1780</v>
      </c>
      <c r="TV28" s="352" t="s">
        <v>1780</v>
      </c>
      <c r="TW28" s="352" t="s">
        <v>1780</v>
      </c>
      <c r="TX28" s="352" t="s">
        <v>1780</v>
      </c>
      <c r="TY28" s="352" t="s">
        <v>1780</v>
      </c>
      <c r="TZ28" s="352" t="s">
        <v>1780</v>
      </c>
      <c r="UA28" s="352" t="s">
        <v>1780</v>
      </c>
      <c r="UB28" s="352" t="s">
        <v>1780</v>
      </c>
      <c r="UC28" s="352" t="s">
        <v>1780</v>
      </c>
      <c r="UD28" s="352" t="s">
        <v>1780</v>
      </c>
      <c r="UE28" s="352" t="s">
        <v>1780</v>
      </c>
      <c r="UF28" s="352" t="s">
        <v>1780</v>
      </c>
      <c r="UG28" s="352" t="s">
        <v>1780</v>
      </c>
      <c r="UH28" s="352" t="s">
        <v>1780</v>
      </c>
      <c r="UI28" s="352" t="s">
        <v>1780</v>
      </c>
      <c r="UJ28" s="352" t="s">
        <v>1780</v>
      </c>
      <c r="UK28" s="352" t="s">
        <v>1780</v>
      </c>
      <c r="UL28" s="352" t="s">
        <v>1780</v>
      </c>
      <c r="UM28" s="352" t="s">
        <v>1780</v>
      </c>
      <c r="UN28" s="352" t="s">
        <v>1780</v>
      </c>
      <c r="UO28" s="352" t="s">
        <v>1780</v>
      </c>
      <c r="UP28" s="352" t="s">
        <v>1780</v>
      </c>
      <c r="UQ28" s="352" t="s">
        <v>1780</v>
      </c>
      <c r="UR28" s="352" t="s">
        <v>1780</v>
      </c>
      <c r="US28" s="352" t="s">
        <v>1780</v>
      </c>
      <c r="UT28" s="352" t="s">
        <v>1780</v>
      </c>
      <c r="UU28" s="352" t="s">
        <v>1780</v>
      </c>
      <c r="UV28" s="352" t="s">
        <v>1780</v>
      </c>
      <c r="UW28" s="352" t="s">
        <v>1780</v>
      </c>
      <c r="UX28" s="352" t="s">
        <v>1780</v>
      </c>
      <c r="UY28" s="352" t="s">
        <v>1780</v>
      </c>
      <c r="UZ28" s="352" t="s">
        <v>1780</v>
      </c>
      <c r="VA28" s="352" t="s">
        <v>1780</v>
      </c>
      <c r="VB28" s="352" t="s">
        <v>1780</v>
      </c>
      <c r="VC28" s="352" t="s">
        <v>1780</v>
      </c>
      <c r="VD28" s="352" t="s">
        <v>1780</v>
      </c>
      <c r="VE28" s="352" t="s">
        <v>1780</v>
      </c>
      <c r="VF28" s="352" t="s">
        <v>1780</v>
      </c>
      <c r="VG28" s="352" t="s">
        <v>1780</v>
      </c>
      <c r="VH28" s="352" t="s">
        <v>1780</v>
      </c>
      <c r="VI28" s="352" t="s">
        <v>1780</v>
      </c>
      <c r="VJ28" s="352" t="s">
        <v>1780</v>
      </c>
      <c r="VK28" s="352" t="s">
        <v>1780</v>
      </c>
      <c r="VL28" s="352" t="s">
        <v>1780</v>
      </c>
      <c r="VM28" s="352" t="s">
        <v>1780</v>
      </c>
      <c r="VN28" s="352">
        <v>4755.6000000000004</v>
      </c>
      <c r="VO28" s="352" t="s">
        <v>1780</v>
      </c>
      <c r="VP28" s="352" t="s">
        <v>1780</v>
      </c>
      <c r="VQ28" s="352" t="s">
        <v>1780</v>
      </c>
      <c r="VR28" s="352" t="s">
        <v>1780</v>
      </c>
      <c r="VS28" s="352" t="s">
        <v>1780</v>
      </c>
      <c r="VT28" s="352" t="s">
        <v>1780</v>
      </c>
      <c r="VU28" s="352" t="s">
        <v>1780</v>
      </c>
      <c r="VV28" s="352" t="s">
        <v>1780</v>
      </c>
      <c r="VW28" s="352" t="s">
        <v>1780</v>
      </c>
      <c r="VX28" s="352" t="s">
        <v>1780</v>
      </c>
      <c r="VY28" s="352" t="s">
        <v>1780</v>
      </c>
      <c r="VZ28" s="352" t="s">
        <v>1780</v>
      </c>
      <c r="WA28" s="352" t="s">
        <v>1780</v>
      </c>
      <c r="WB28" s="352" t="s">
        <v>1780</v>
      </c>
      <c r="WC28" s="352" t="s">
        <v>1780</v>
      </c>
      <c r="WD28" s="352" t="s">
        <v>1780</v>
      </c>
      <c r="WE28" s="352" t="s">
        <v>1780</v>
      </c>
      <c r="WF28" s="352" t="s">
        <v>1780</v>
      </c>
      <c r="WG28" s="352" t="s">
        <v>1780</v>
      </c>
      <c r="WH28" s="352" t="s">
        <v>1780</v>
      </c>
      <c r="WI28" s="352" t="s">
        <v>1780</v>
      </c>
      <c r="WJ28" s="352" t="s">
        <v>1780</v>
      </c>
      <c r="WK28" s="352" t="s">
        <v>1780</v>
      </c>
      <c r="WL28" s="352" t="s">
        <v>1780</v>
      </c>
      <c r="WM28" s="352" t="s">
        <v>1780</v>
      </c>
      <c r="WN28" s="352" t="s">
        <v>1780</v>
      </c>
      <c r="WO28" s="352" t="s">
        <v>1780</v>
      </c>
      <c r="WP28" s="352" t="s">
        <v>1780</v>
      </c>
      <c r="WQ28" s="352" t="s">
        <v>1780</v>
      </c>
      <c r="WR28" s="352" t="s">
        <v>1780</v>
      </c>
      <c r="WS28" s="352" t="s">
        <v>1780</v>
      </c>
      <c r="WT28" s="352" t="s">
        <v>1780</v>
      </c>
      <c r="WU28" s="352" t="s">
        <v>1780</v>
      </c>
      <c r="WV28" s="352" t="s">
        <v>1780</v>
      </c>
      <c r="WW28" s="352" t="s">
        <v>1780</v>
      </c>
      <c r="WX28" s="352" t="s">
        <v>1780</v>
      </c>
      <c r="WY28" s="352" t="s">
        <v>1780</v>
      </c>
      <c r="WZ28" s="352" t="s">
        <v>1780</v>
      </c>
      <c r="XA28" s="352" t="s">
        <v>1780</v>
      </c>
      <c r="XB28" s="352" t="s">
        <v>1780</v>
      </c>
      <c r="XC28" s="352" t="s">
        <v>1780</v>
      </c>
      <c r="XD28" s="352" t="s">
        <v>1780</v>
      </c>
      <c r="XE28" s="352" t="s">
        <v>1780</v>
      </c>
      <c r="XF28" s="352" t="s">
        <v>1780</v>
      </c>
      <c r="XG28" s="352" t="s">
        <v>1780</v>
      </c>
      <c r="XH28" s="352" t="s">
        <v>1780</v>
      </c>
      <c r="XI28" s="352" t="s">
        <v>1780</v>
      </c>
      <c r="XJ28" s="352" t="s">
        <v>1780</v>
      </c>
      <c r="XK28" s="352" t="s">
        <v>1780</v>
      </c>
      <c r="XL28" s="352" t="s">
        <v>1780</v>
      </c>
      <c r="XM28" s="352" t="s">
        <v>1780</v>
      </c>
      <c r="XN28" s="352" t="s">
        <v>1780</v>
      </c>
      <c r="XO28" s="352" t="s">
        <v>1780</v>
      </c>
      <c r="XP28" s="352" t="s">
        <v>1780</v>
      </c>
      <c r="XQ28" s="352" t="s">
        <v>1780</v>
      </c>
      <c r="XR28" s="352" t="s">
        <v>1780</v>
      </c>
      <c r="XS28" s="352" t="s">
        <v>1780</v>
      </c>
      <c r="XT28" s="352" t="s">
        <v>1780</v>
      </c>
      <c r="XU28" s="352" t="s">
        <v>1780</v>
      </c>
      <c r="XV28" s="352" t="s">
        <v>1780</v>
      </c>
      <c r="XW28" s="352" t="s">
        <v>1780</v>
      </c>
      <c r="XX28" s="352" t="s">
        <v>1780</v>
      </c>
      <c r="XY28" s="352" t="s">
        <v>1780</v>
      </c>
      <c r="XZ28" s="352" t="s">
        <v>1780</v>
      </c>
      <c r="YA28" s="352" t="s">
        <v>1780</v>
      </c>
      <c r="YB28" s="352" t="s">
        <v>1780</v>
      </c>
      <c r="YC28" s="352" t="s">
        <v>1780</v>
      </c>
      <c r="YD28" s="352" t="s">
        <v>1780</v>
      </c>
      <c r="YE28" s="352" t="s">
        <v>1780</v>
      </c>
      <c r="YF28" s="352" t="s">
        <v>1780</v>
      </c>
      <c r="YG28" s="352" t="s">
        <v>1780</v>
      </c>
      <c r="YH28" s="352" t="s">
        <v>1780</v>
      </c>
      <c r="YI28" s="352" t="s">
        <v>1780</v>
      </c>
      <c r="YJ28" s="352" t="s">
        <v>1780</v>
      </c>
      <c r="YK28" s="352" t="s">
        <v>1780</v>
      </c>
      <c r="YL28" s="352" t="s">
        <v>1780</v>
      </c>
      <c r="YM28" s="352" t="s">
        <v>1780</v>
      </c>
      <c r="YN28" s="352" t="s">
        <v>1780</v>
      </c>
      <c r="YO28" s="352" t="s">
        <v>1780</v>
      </c>
      <c r="YP28" s="352" t="s">
        <v>1780</v>
      </c>
      <c r="YQ28" s="352" t="s">
        <v>1780</v>
      </c>
      <c r="YR28" s="352" t="s">
        <v>1780</v>
      </c>
      <c r="YS28" s="352" t="s">
        <v>1780</v>
      </c>
      <c r="YT28" s="352" t="s">
        <v>1780</v>
      </c>
      <c r="YU28" s="352" t="s">
        <v>1780</v>
      </c>
      <c r="YV28" s="352" t="s">
        <v>1780</v>
      </c>
      <c r="YW28" s="352" t="s">
        <v>1780</v>
      </c>
      <c r="YX28" s="352" t="s">
        <v>1780</v>
      </c>
      <c r="YY28" s="352" t="s">
        <v>1780</v>
      </c>
      <c r="YZ28" s="352" t="s">
        <v>1780</v>
      </c>
      <c r="ZA28" s="352" t="s">
        <v>1780</v>
      </c>
      <c r="ZB28" s="352" t="s">
        <v>1780</v>
      </c>
      <c r="ZC28" s="352" t="s">
        <v>1780</v>
      </c>
      <c r="ZD28" s="352" t="s">
        <v>1780</v>
      </c>
      <c r="ZE28" s="352" t="s">
        <v>1780</v>
      </c>
      <c r="ZF28" s="352" t="s">
        <v>1780</v>
      </c>
      <c r="ZG28" s="352" t="s">
        <v>1780</v>
      </c>
      <c r="ZH28" s="352" t="s">
        <v>1780</v>
      </c>
      <c r="ZI28" s="352" t="s">
        <v>1780</v>
      </c>
      <c r="ZJ28" s="352" t="s">
        <v>1780</v>
      </c>
      <c r="ZK28" s="352" t="s">
        <v>1780</v>
      </c>
      <c r="ZL28" s="352" t="s">
        <v>1780</v>
      </c>
      <c r="ZM28" s="352" t="s">
        <v>1780</v>
      </c>
      <c r="ZN28" s="352" t="s">
        <v>1780</v>
      </c>
      <c r="ZO28" s="352" t="s">
        <v>1780</v>
      </c>
      <c r="ZP28" s="352" t="s">
        <v>1780</v>
      </c>
      <c r="ZQ28" s="352" t="s">
        <v>1780</v>
      </c>
      <c r="ZR28" s="352" t="s">
        <v>1780</v>
      </c>
      <c r="ZS28" s="352" t="s">
        <v>1780</v>
      </c>
      <c r="ZT28" s="352" t="s">
        <v>1780</v>
      </c>
      <c r="ZU28" s="352" t="s">
        <v>1780</v>
      </c>
      <c r="ZV28" s="352" t="s">
        <v>1780</v>
      </c>
      <c r="ZW28" s="352" t="s">
        <v>1780</v>
      </c>
      <c r="ZX28" s="352" t="s">
        <v>1780</v>
      </c>
      <c r="ZY28" s="352" t="s">
        <v>1780</v>
      </c>
      <c r="ZZ28" s="352" t="s">
        <v>1780</v>
      </c>
      <c r="AAA28" s="352" t="s">
        <v>1780</v>
      </c>
      <c r="AAB28" s="352" t="s">
        <v>1780</v>
      </c>
      <c r="AAC28" s="352" t="s">
        <v>1780</v>
      </c>
      <c r="AAD28" s="352" t="s">
        <v>1780</v>
      </c>
      <c r="AAE28" s="352" t="s">
        <v>1780</v>
      </c>
      <c r="AAF28" s="352" t="s">
        <v>1780</v>
      </c>
      <c r="AAG28" s="352" t="s">
        <v>1780</v>
      </c>
      <c r="AAH28" s="352" t="s">
        <v>1780</v>
      </c>
      <c r="AAI28" s="352" t="s">
        <v>1780</v>
      </c>
      <c r="AAJ28" s="352" t="s">
        <v>1780</v>
      </c>
      <c r="AAK28" s="352" t="s">
        <v>1780</v>
      </c>
      <c r="AAL28" s="352" t="s">
        <v>1780</v>
      </c>
      <c r="AAM28" s="352" t="s">
        <v>1780</v>
      </c>
      <c r="AAN28" s="352" t="s">
        <v>1780</v>
      </c>
      <c r="AAO28" s="352" t="s">
        <v>1780</v>
      </c>
      <c r="AAP28" s="352" t="s">
        <v>1780</v>
      </c>
      <c r="AAQ28" s="352" t="s">
        <v>1780</v>
      </c>
      <c r="AAR28" s="352" t="s">
        <v>1780</v>
      </c>
      <c r="AAS28" s="352" t="s">
        <v>1780</v>
      </c>
      <c r="AAT28" s="352" t="s">
        <v>1780</v>
      </c>
      <c r="AAU28" s="352" t="s">
        <v>1780</v>
      </c>
      <c r="AAV28" s="352" t="s">
        <v>1780</v>
      </c>
      <c r="AAW28" s="352" t="s">
        <v>1780</v>
      </c>
      <c r="AAX28" s="352" t="s">
        <v>1780</v>
      </c>
      <c r="AAY28" s="352" t="s">
        <v>1780</v>
      </c>
      <c r="AAZ28" s="352" t="s">
        <v>1780</v>
      </c>
      <c r="ABA28" s="352" t="s">
        <v>1780</v>
      </c>
      <c r="ABB28" s="352" t="s">
        <v>1780</v>
      </c>
      <c r="ABC28" s="352" t="s">
        <v>1780</v>
      </c>
      <c r="ABD28" s="352" t="s">
        <v>1780</v>
      </c>
      <c r="ABE28" s="352" t="s">
        <v>1780</v>
      </c>
      <c r="ABF28" s="352" t="s">
        <v>1780</v>
      </c>
      <c r="ABG28" s="352" t="s">
        <v>1780</v>
      </c>
      <c r="ABH28" s="352" t="s">
        <v>1780</v>
      </c>
      <c r="ABI28" s="352" t="s">
        <v>1780</v>
      </c>
      <c r="ABJ28" s="352" t="s">
        <v>1780</v>
      </c>
      <c r="ABK28" s="352" t="s">
        <v>1780</v>
      </c>
      <c r="ABL28" s="352" t="s">
        <v>1780</v>
      </c>
      <c r="ABM28" s="352" t="s">
        <v>1780</v>
      </c>
      <c r="ABN28" s="352" t="s">
        <v>1780</v>
      </c>
      <c r="ABO28" s="352" t="s">
        <v>1780</v>
      </c>
      <c r="ABP28" s="352" t="s">
        <v>1780</v>
      </c>
      <c r="ABQ28" s="352" t="s">
        <v>1780</v>
      </c>
      <c r="ABR28" s="352" t="s">
        <v>1780</v>
      </c>
      <c r="ABS28" s="352" t="s">
        <v>1780</v>
      </c>
      <c r="ABT28" s="352" t="s">
        <v>1780</v>
      </c>
      <c r="ABU28" s="352" t="s">
        <v>1780</v>
      </c>
      <c r="ABV28" s="352" t="s">
        <v>1780</v>
      </c>
      <c r="ABW28" s="352" t="s">
        <v>1780</v>
      </c>
      <c r="ABX28" s="352" t="s">
        <v>1780</v>
      </c>
      <c r="ABY28" s="352" t="s">
        <v>1780</v>
      </c>
      <c r="ABZ28" s="352" t="s">
        <v>1780</v>
      </c>
      <c r="ACA28" s="352" t="s">
        <v>1780</v>
      </c>
      <c r="ACB28" s="352" t="s">
        <v>1780</v>
      </c>
      <c r="ACC28" s="352" t="s">
        <v>1780</v>
      </c>
      <c r="ACD28" s="352" t="s">
        <v>1780</v>
      </c>
      <c r="ACE28" s="352" t="s">
        <v>1780</v>
      </c>
      <c r="ACF28" s="352" t="s">
        <v>1780</v>
      </c>
      <c r="ACG28" s="352" t="s">
        <v>1780</v>
      </c>
      <c r="ACH28" s="352" t="s">
        <v>1780</v>
      </c>
      <c r="ACI28" s="352" t="s">
        <v>1780</v>
      </c>
      <c r="ACJ28" s="352" t="s">
        <v>1780</v>
      </c>
      <c r="ACK28" s="352" t="s">
        <v>1780</v>
      </c>
      <c r="ACL28" s="352" t="s">
        <v>1780</v>
      </c>
      <c r="ACM28" s="352" t="s">
        <v>1780</v>
      </c>
      <c r="ACN28" s="352" t="s">
        <v>1780</v>
      </c>
      <c r="ACO28" s="352" t="s">
        <v>1780</v>
      </c>
      <c r="ACP28" s="352" t="s">
        <v>1780</v>
      </c>
      <c r="ACQ28" s="352" t="s">
        <v>1780</v>
      </c>
      <c r="ACR28" s="352" t="s">
        <v>1780</v>
      </c>
      <c r="ACS28" s="352" t="s">
        <v>1780</v>
      </c>
      <c r="ACT28" s="352" t="s">
        <v>1780</v>
      </c>
      <c r="ACU28" s="352" t="s">
        <v>1780</v>
      </c>
      <c r="ACV28" s="352" t="s">
        <v>1780</v>
      </c>
      <c r="ACW28" s="352" t="s">
        <v>1780</v>
      </c>
      <c r="ACX28" s="352" t="s">
        <v>1780</v>
      </c>
      <c r="ACY28" s="352" t="s">
        <v>1780</v>
      </c>
      <c r="ACZ28" s="352" t="s">
        <v>1780</v>
      </c>
      <c r="ADA28" s="352" t="s">
        <v>1780</v>
      </c>
      <c r="ADB28" s="352" t="s">
        <v>1780</v>
      </c>
      <c r="ADC28" s="352" t="s">
        <v>1780</v>
      </c>
      <c r="ADD28" s="352" t="s">
        <v>1780</v>
      </c>
      <c r="ADE28" s="352" t="s">
        <v>1780</v>
      </c>
      <c r="ADF28" s="352" t="s">
        <v>1780</v>
      </c>
      <c r="ADG28" s="352" t="s">
        <v>1780</v>
      </c>
      <c r="ADH28" s="352" t="s">
        <v>1780</v>
      </c>
      <c r="ADI28" s="352" t="s">
        <v>1780</v>
      </c>
      <c r="ADJ28" s="352" t="s">
        <v>1780</v>
      </c>
      <c r="ADK28" s="352" t="s">
        <v>1780</v>
      </c>
      <c r="ADL28" s="352" t="s">
        <v>1780</v>
      </c>
      <c r="ADM28" s="352" t="s">
        <v>1780</v>
      </c>
      <c r="ADN28" s="352" t="s">
        <v>1780</v>
      </c>
      <c r="ADO28" s="352" t="s">
        <v>1780</v>
      </c>
      <c r="ADP28" s="352" t="s">
        <v>1780</v>
      </c>
      <c r="ADQ28" s="352" t="s">
        <v>1780</v>
      </c>
      <c r="ADR28" s="352" t="s">
        <v>1780</v>
      </c>
      <c r="ADS28" s="352" t="s">
        <v>1780</v>
      </c>
      <c r="ADT28" s="352" t="s">
        <v>1780</v>
      </c>
      <c r="ADU28" s="352" t="s">
        <v>1780</v>
      </c>
      <c r="ADV28" s="352" t="s">
        <v>1780</v>
      </c>
      <c r="ADW28" s="352" t="s">
        <v>1780</v>
      </c>
      <c r="ADX28" s="352" t="s">
        <v>1780</v>
      </c>
      <c r="ADY28" s="352" t="s">
        <v>1780</v>
      </c>
      <c r="ADZ28" s="352" t="s">
        <v>1780</v>
      </c>
      <c r="AEA28" s="352" t="s">
        <v>1780</v>
      </c>
      <c r="AEB28" s="352" t="s">
        <v>1780</v>
      </c>
      <c r="AEC28" s="352" t="s">
        <v>1780</v>
      </c>
      <c r="AED28" s="352" t="s">
        <v>1780</v>
      </c>
      <c r="AEE28" s="352" t="s">
        <v>1780</v>
      </c>
      <c r="AEF28" s="352" t="s">
        <v>1780</v>
      </c>
      <c r="AEG28" s="352" t="s">
        <v>1780</v>
      </c>
      <c r="AEH28" s="352" t="s">
        <v>1780</v>
      </c>
      <c r="AEI28" s="352" t="s">
        <v>1780</v>
      </c>
      <c r="AEJ28" s="352" t="s">
        <v>1780</v>
      </c>
      <c r="AEK28" s="352" t="s">
        <v>1780</v>
      </c>
      <c r="AEL28" s="352" t="s">
        <v>1780</v>
      </c>
      <c r="AEM28" s="352" t="s">
        <v>1780</v>
      </c>
      <c r="AEN28" s="352" t="s">
        <v>1780</v>
      </c>
      <c r="AEO28" s="352" t="s">
        <v>1780</v>
      </c>
      <c r="AEP28" s="352" t="s">
        <v>1780</v>
      </c>
      <c r="AEQ28" s="352" t="s">
        <v>1780</v>
      </c>
      <c r="AER28" s="352" t="s">
        <v>1780</v>
      </c>
      <c r="AES28" s="352" t="s">
        <v>1780</v>
      </c>
      <c r="AET28" s="352" t="s">
        <v>1780</v>
      </c>
      <c r="AEU28" s="352" t="s">
        <v>1780</v>
      </c>
      <c r="AEV28" s="352" t="s">
        <v>1780</v>
      </c>
      <c r="AEW28" s="352" t="s">
        <v>1780</v>
      </c>
      <c r="AEX28" s="352" t="s">
        <v>1780</v>
      </c>
      <c r="AEY28" s="352" t="s">
        <v>1780</v>
      </c>
      <c r="AEZ28" s="352" t="s">
        <v>1780</v>
      </c>
      <c r="AFA28" s="352" t="s">
        <v>1780</v>
      </c>
      <c r="AFB28" s="352" t="s">
        <v>1780</v>
      </c>
      <c r="AFC28" s="352" t="s">
        <v>1780</v>
      </c>
      <c r="AFD28" s="352" t="s">
        <v>1780</v>
      </c>
      <c r="AFE28" s="352" t="s">
        <v>1780</v>
      </c>
      <c r="AFF28" s="352" t="s">
        <v>1780</v>
      </c>
      <c r="AFG28" s="352" t="s">
        <v>1780</v>
      </c>
      <c r="AFH28" s="352" t="s">
        <v>1780</v>
      </c>
      <c r="AFI28" s="352" t="s">
        <v>1780</v>
      </c>
      <c r="AFJ28" s="352" t="s">
        <v>1780</v>
      </c>
      <c r="AFK28" s="352" t="s">
        <v>1780</v>
      </c>
      <c r="AFL28" s="352" t="s">
        <v>1780</v>
      </c>
      <c r="AFM28" s="352" t="s">
        <v>1780</v>
      </c>
      <c r="AFN28" s="352" t="s">
        <v>1780</v>
      </c>
      <c r="AFO28" s="352" t="s">
        <v>1780</v>
      </c>
      <c r="AFP28" s="352" t="s">
        <v>1780</v>
      </c>
      <c r="AFQ28" s="352" t="s">
        <v>1780</v>
      </c>
      <c r="AFR28" s="352" t="s">
        <v>1780</v>
      </c>
      <c r="AFS28" s="352" t="s">
        <v>1780</v>
      </c>
      <c r="AFT28" s="352" t="s">
        <v>1780</v>
      </c>
      <c r="AFU28" s="352" t="s">
        <v>1780</v>
      </c>
      <c r="AFV28" s="352" t="s">
        <v>1780</v>
      </c>
      <c r="AFW28" s="352" t="s">
        <v>1780</v>
      </c>
      <c r="AFX28" s="352" t="s">
        <v>1780</v>
      </c>
      <c r="AFY28" s="352" t="s">
        <v>1780</v>
      </c>
      <c r="AFZ28" s="352" t="s">
        <v>1780</v>
      </c>
      <c r="AGA28" s="352" t="s">
        <v>1780</v>
      </c>
      <c r="AGB28" s="352" t="s">
        <v>1780</v>
      </c>
      <c r="AGC28" s="352" t="s">
        <v>1780</v>
      </c>
      <c r="AGD28" s="352" t="s">
        <v>1780</v>
      </c>
      <c r="AGE28" s="352" t="s">
        <v>1780</v>
      </c>
      <c r="AGF28" s="352" t="s">
        <v>1780</v>
      </c>
      <c r="AGG28" s="352" t="s">
        <v>1780</v>
      </c>
      <c r="AGH28" s="352" t="s">
        <v>1780</v>
      </c>
      <c r="AGI28" s="352" t="s">
        <v>1780</v>
      </c>
      <c r="AGJ28" s="352" t="s">
        <v>1780</v>
      </c>
      <c r="AGK28" s="352" t="s">
        <v>1780</v>
      </c>
      <c r="AGL28" s="352" t="s">
        <v>1780</v>
      </c>
      <c r="AGM28" s="352" t="s">
        <v>1780</v>
      </c>
      <c r="AGN28" s="352" t="s">
        <v>1780</v>
      </c>
      <c r="AGO28" s="352" t="s">
        <v>1780</v>
      </c>
      <c r="AGP28" s="352" t="s">
        <v>1780</v>
      </c>
      <c r="AGQ28" s="352" t="s">
        <v>1780</v>
      </c>
      <c r="AGR28" s="352" t="s">
        <v>1780</v>
      </c>
      <c r="AGS28" s="352" t="s">
        <v>1780</v>
      </c>
      <c r="AGT28" s="352" t="s">
        <v>1780</v>
      </c>
      <c r="AGU28" s="352" t="s">
        <v>1780</v>
      </c>
      <c r="AGV28" s="352" t="s">
        <v>1780</v>
      </c>
      <c r="AGW28" s="352" t="s">
        <v>1780</v>
      </c>
      <c r="AGX28" s="352" t="s">
        <v>1780</v>
      </c>
      <c r="AGY28" s="352" t="s">
        <v>1780</v>
      </c>
      <c r="AGZ28" s="352" t="s">
        <v>1780</v>
      </c>
      <c r="AHA28" s="352" t="s">
        <v>1780</v>
      </c>
      <c r="AHB28" s="352" t="s">
        <v>1780</v>
      </c>
      <c r="AHC28" s="352" t="s">
        <v>1780</v>
      </c>
      <c r="AHD28" s="352" t="s">
        <v>1780</v>
      </c>
      <c r="AHE28" s="352" t="s">
        <v>1780</v>
      </c>
      <c r="AHF28" s="352" t="s">
        <v>1780</v>
      </c>
      <c r="AHG28" s="352" t="s">
        <v>1780</v>
      </c>
      <c r="AHH28" s="352" t="s">
        <v>1780</v>
      </c>
      <c r="AHI28" s="352" t="s">
        <v>1780</v>
      </c>
      <c r="AHJ28" s="352" t="s">
        <v>1780</v>
      </c>
      <c r="AHK28" s="352" t="s">
        <v>1780</v>
      </c>
      <c r="AHL28" s="352" t="s">
        <v>1780</v>
      </c>
      <c r="AHM28" s="352" t="s">
        <v>1780</v>
      </c>
      <c r="AHN28" s="352" t="s">
        <v>1780</v>
      </c>
      <c r="AHO28" s="352" t="s">
        <v>1780</v>
      </c>
      <c r="AHP28" s="352" t="s">
        <v>1780</v>
      </c>
      <c r="AHQ28" s="352" t="s">
        <v>1780</v>
      </c>
      <c r="AHR28" s="352" t="s">
        <v>1780</v>
      </c>
      <c r="AHS28" s="352" t="s">
        <v>1780</v>
      </c>
      <c r="AHT28" s="352" t="s">
        <v>1780</v>
      </c>
      <c r="AHU28" s="352" t="s">
        <v>1780</v>
      </c>
      <c r="AHV28" s="352" t="s">
        <v>1780</v>
      </c>
      <c r="AHW28" s="352" t="s">
        <v>1780</v>
      </c>
      <c r="AHX28" s="352" t="s">
        <v>1780</v>
      </c>
      <c r="AHY28" s="352" t="s">
        <v>1780</v>
      </c>
      <c r="AHZ28" s="352" t="s">
        <v>1780</v>
      </c>
      <c r="AIA28" s="352" t="s">
        <v>1780</v>
      </c>
      <c r="AIB28" s="352" t="s">
        <v>1780</v>
      </c>
      <c r="AIC28" s="352" t="s">
        <v>1780</v>
      </c>
      <c r="AID28" s="352" t="s">
        <v>1780</v>
      </c>
      <c r="AIE28" s="352" t="s">
        <v>1780</v>
      </c>
      <c r="AIF28" s="352" t="s">
        <v>1780</v>
      </c>
      <c r="AIG28" s="352" t="s">
        <v>1780</v>
      </c>
      <c r="AIH28" s="352" t="s">
        <v>1780</v>
      </c>
      <c r="AII28" s="352" t="s">
        <v>1780</v>
      </c>
      <c r="AIJ28" s="352" t="s">
        <v>1780</v>
      </c>
      <c r="AIK28" s="352" t="s">
        <v>1780</v>
      </c>
      <c r="AIL28" s="352" t="s">
        <v>1780</v>
      </c>
      <c r="AIM28" s="352" t="s">
        <v>1780</v>
      </c>
      <c r="AIN28" s="352" t="s">
        <v>1780</v>
      </c>
      <c r="AIO28" s="352" t="s">
        <v>1780</v>
      </c>
      <c r="AIP28" s="352" t="s">
        <v>1780</v>
      </c>
      <c r="AIQ28" s="352" t="s">
        <v>1780</v>
      </c>
      <c r="AIR28" s="352" t="s">
        <v>1780</v>
      </c>
      <c r="AIS28" s="352" t="s">
        <v>1780</v>
      </c>
      <c r="AIT28" s="352" t="s">
        <v>1780</v>
      </c>
      <c r="AIU28" s="352" t="s">
        <v>1780</v>
      </c>
      <c r="AIV28" s="352" t="s">
        <v>1780</v>
      </c>
      <c r="AIW28" s="352" t="s">
        <v>1780</v>
      </c>
      <c r="AIX28" s="352" t="s">
        <v>1780</v>
      </c>
      <c r="AIY28" s="352" t="s">
        <v>1780</v>
      </c>
      <c r="AIZ28" s="352" t="s">
        <v>1780</v>
      </c>
      <c r="AJA28" s="352" t="s">
        <v>1780</v>
      </c>
      <c r="AJB28" s="352" t="s">
        <v>1780</v>
      </c>
      <c r="AJC28" s="352" t="s">
        <v>1780</v>
      </c>
      <c r="AJD28" s="352" t="s">
        <v>1780</v>
      </c>
      <c r="AJE28" s="352" t="s">
        <v>1780</v>
      </c>
      <c r="AJF28" s="352" t="s">
        <v>1780</v>
      </c>
      <c r="AJG28" s="352" t="s">
        <v>1780</v>
      </c>
      <c r="AJH28" s="352" t="s">
        <v>1780</v>
      </c>
      <c r="AJI28" s="352" t="s">
        <v>1780</v>
      </c>
      <c r="AJJ28" s="352" t="s">
        <v>1780</v>
      </c>
      <c r="AJK28" s="352" t="s">
        <v>1780</v>
      </c>
      <c r="AJL28" s="352" t="s">
        <v>1780</v>
      </c>
      <c r="AJM28" s="352" t="s">
        <v>1780</v>
      </c>
      <c r="AJN28" s="352" t="s">
        <v>1780</v>
      </c>
      <c r="AJO28" s="352" t="s">
        <v>1780</v>
      </c>
      <c r="AJP28" s="352" t="s">
        <v>1780</v>
      </c>
      <c r="AJQ28" s="352" t="s">
        <v>1780</v>
      </c>
      <c r="AJR28" s="352" t="s">
        <v>1780</v>
      </c>
      <c r="AJS28" s="352" t="s">
        <v>1780</v>
      </c>
      <c r="AJT28" s="352" t="s">
        <v>1780</v>
      </c>
      <c r="AJU28" s="352" t="s">
        <v>1780</v>
      </c>
      <c r="AJV28" s="352" t="s">
        <v>1780</v>
      </c>
      <c r="AJW28" s="352" t="s">
        <v>1780</v>
      </c>
      <c r="AJX28" s="352" t="s">
        <v>1780</v>
      </c>
      <c r="AJY28" s="352" t="s">
        <v>1780</v>
      </c>
      <c r="AJZ28" s="352" t="s">
        <v>1780</v>
      </c>
      <c r="AKA28" s="352" t="s">
        <v>1780</v>
      </c>
      <c r="AKB28" s="352" t="s">
        <v>1780</v>
      </c>
      <c r="AKC28" s="352" t="s">
        <v>1780</v>
      </c>
      <c r="AKD28" s="352" t="s">
        <v>1780</v>
      </c>
      <c r="AKE28" s="352" t="s">
        <v>1780</v>
      </c>
      <c r="AKF28" s="352" t="s">
        <v>1780</v>
      </c>
      <c r="AKG28" s="352" t="s">
        <v>1780</v>
      </c>
      <c r="AKH28" s="352" t="s">
        <v>1780</v>
      </c>
      <c r="AKI28" s="352" t="s">
        <v>1780</v>
      </c>
      <c r="AKJ28" s="352" t="s">
        <v>1780</v>
      </c>
      <c r="AKK28" s="352" t="s">
        <v>1780</v>
      </c>
      <c r="AKL28" s="352" t="s">
        <v>1780</v>
      </c>
      <c r="AKM28" s="352" t="s">
        <v>1780</v>
      </c>
      <c r="AKN28" s="352" t="s">
        <v>1780</v>
      </c>
      <c r="AKO28" s="352" t="s">
        <v>1780</v>
      </c>
      <c r="AKP28" s="352" t="s">
        <v>1780</v>
      </c>
      <c r="AKQ28" s="352" t="s">
        <v>1780</v>
      </c>
      <c r="AKR28" s="352" t="s">
        <v>1780</v>
      </c>
      <c r="AKS28" s="352" t="s">
        <v>1780</v>
      </c>
      <c r="AKT28" s="352" t="s">
        <v>1780</v>
      </c>
      <c r="AKU28" s="352" t="s">
        <v>1780</v>
      </c>
      <c r="AKV28" s="352" t="s">
        <v>1780</v>
      </c>
      <c r="AKW28" s="352" t="s">
        <v>1780</v>
      </c>
      <c r="AKX28" s="352" t="s">
        <v>1780</v>
      </c>
      <c r="AKY28" s="352" t="s">
        <v>1780</v>
      </c>
      <c r="AKZ28" s="352" t="s">
        <v>1780</v>
      </c>
      <c r="ALA28" s="352" t="s">
        <v>1780</v>
      </c>
      <c r="ALB28" s="352" t="s">
        <v>1780</v>
      </c>
      <c r="ALC28" s="352" t="s">
        <v>1780</v>
      </c>
      <c r="ALD28" s="352" t="s">
        <v>1780</v>
      </c>
      <c r="ALE28" s="352" t="s">
        <v>1780</v>
      </c>
      <c r="ALF28" s="352" t="s">
        <v>1780</v>
      </c>
      <c r="ALG28" s="352" t="s">
        <v>1780</v>
      </c>
      <c r="ALH28" s="352" t="s">
        <v>1780</v>
      </c>
      <c r="ALI28" s="352" t="s">
        <v>1780</v>
      </c>
      <c r="ALJ28" s="352" t="s">
        <v>1780</v>
      </c>
      <c r="ALK28" s="352" t="s">
        <v>1780</v>
      </c>
      <c r="ALL28" s="352" t="s">
        <v>1780</v>
      </c>
      <c r="ALM28" s="352" t="s">
        <v>1780</v>
      </c>
      <c r="ALN28" s="352" t="s">
        <v>1780</v>
      </c>
      <c r="ALO28" s="352" t="s">
        <v>1780</v>
      </c>
      <c r="ALP28" s="352" t="s">
        <v>1780</v>
      </c>
      <c r="ALQ28" s="352" t="s">
        <v>1780</v>
      </c>
      <c r="ALR28" s="352" t="s">
        <v>1780</v>
      </c>
      <c r="ALS28" s="352" t="s">
        <v>1780</v>
      </c>
      <c r="ALT28" s="352" t="s">
        <v>1780</v>
      </c>
      <c r="ALU28" s="352" t="s">
        <v>1780</v>
      </c>
      <c r="ALV28" s="352" t="s">
        <v>1780</v>
      </c>
      <c r="ALW28" s="352" t="s">
        <v>1780</v>
      </c>
      <c r="ALX28" s="352" t="s">
        <v>1780</v>
      </c>
      <c r="ALY28" s="352" t="s">
        <v>1780</v>
      </c>
      <c r="ALZ28" s="352" t="s">
        <v>1780</v>
      </c>
      <c r="AMA28" s="352" t="s">
        <v>1780</v>
      </c>
      <c r="AMB28" s="352" t="s">
        <v>1780</v>
      </c>
      <c r="AMC28" s="352" t="s">
        <v>1780</v>
      </c>
      <c r="AMD28" s="352" t="s">
        <v>1780</v>
      </c>
      <c r="AME28" s="352" t="s">
        <v>1780</v>
      </c>
      <c r="AMF28" s="352" t="s">
        <v>1780</v>
      </c>
      <c r="AMG28" s="352" t="s">
        <v>1780</v>
      </c>
      <c r="AMH28" s="352" t="s">
        <v>1780</v>
      </c>
      <c r="AMI28" s="352" t="s">
        <v>1780</v>
      </c>
      <c r="AMJ28" s="352" t="s">
        <v>1780</v>
      </c>
      <c r="AMK28" s="352" t="s">
        <v>1780</v>
      </c>
      <c r="AML28" s="352" t="s">
        <v>1780</v>
      </c>
      <c r="AMM28" s="352" t="s">
        <v>1780</v>
      </c>
      <c r="AMN28" s="352" t="s">
        <v>1780</v>
      </c>
      <c r="AMO28" s="352" t="s">
        <v>1780</v>
      </c>
      <c r="AMP28" s="352" t="s">
        <v>1780</v>
      </c>
      <c r="AMQ28" s="352" t="s">
        <v>1780</v>
      </c>
      <c r="AMR28" s="352" t="s">
        <v>1780</v>
      </c>
      <c r="AMS28" s="352" t="s">
        <v>1780</v>
      </c>
      <c r="AMT28" s="352" t="s">
        <v>1780</v>
      </c>
      <c r="AMU28" s="352" t="s">
        <v>1780</v>
      </c>
      <c r="AMV28" s="352" t="s">
        <v>1780</v>
      </c>
      <c r="AMW28" s="352" t="s">
        <v>1780</v>
      </c>
      <c r="AMX28" s="352" t="s">
        <v>1780</v>
      </c>
      <c r="AMY28" s="352" t="s">
        <v>1780</v>
      </c>
      <c r="AMZ28" s="352" t="s">
        <v>1780</v>
      </c>
      <c r="ANA28" s="352" t="s">
        <v>1780</v>
      </c>
      <c r="ANB28" s="352" t="s">
        <v>1780</v>
      </c>
      <c r="ANC28" s="352" t="s">
        <v>1780</v>
      </c>
      <c r="AND28" s="352" t="s">
        <v>1780</v>
      </c>
      <c r="ANE28" s="352" t="s">
        <v>1780</v>
      </c>
      <c r="ANF28" s="352" t="s">
        <v>1780</v>
      </c>
      <c r="ANG28" s="352" t="s">
        <v>1780</v>
      </c>
      <c r="ANH28" s="352" t="s">
        <v>1780</v>
      </c>
      <c r="ANI28" s="352" t="s">
        <v>1780</v>
      </c>
      <c r="ANJ28" s="352" t="s">
        <v>1780</v>
      </c>
      <c r="ANK28" s="352" t="s">
        <v>1780</v>
      </c>
      <c r="ANL28" s="352" t="s">
        <v>1780</v>
      </c>
      <c r="ANM28" s="352" t="s">
        <v>1780</v>
      </c>
      <c r="ANN28" s="352" t="s">
        <v>1780</v>
      </c>
      <c r="ANO28" s="352" t="s">
        <v>1780</v>
      </c>
      <c r="ANP28" s="352" t="s">
        <v>1780</v>
      </c>
      <c r="ANQ28" s="352" t="s">
        <v>1780</v>
      </c>
      <c r="ANR28" s="352" t="s">
        <v>1780</v>
      </c>
      <c r="ANS28" s="352" t="s">
        <v>1780</v>
      </c>
      <c r="ANT28" s="352" t="s">
        <v>1780</v>
      </c>
      <c r="ANU28" s="352" t="s">
        <v>1780</v>
      </c>
      <c r="ANV28" s="352" t="s">
        <v>1780</v>
      </c>
      <c r="ANW28" s="352" t="s">
        <v>1780</v>
      </c>
      <c r="ANX28" s="352" t="s">
        <v>1780</v>
      </c>
      <c r="ANY28" s="352" t="s">
        <v>1780</v>
      </c>
      <c r="ANZ28" s="352" t="s">
        <v>1780</v>
      </c>
      <c r="AOA28" s="352" t="s">
        <v>1780</v>
      </c>
      <c r="AOB28" s="352" t="s">
        <v>1780</v>
      </c>
      <c r="AOC28" s="352" t="s">
        <v>1780</v>
      </c>
      <c r="AOD28" s="352" t="s">
        <v>1780</v>
      </c>
      <c r="AOE28" s="352" t="s">
        <v>1780</v>
      </c>
      <c r="AOF28" s="352" t="s">
        <v>1780</v>
      </c>
      <c r="AOG28" s="352" t="s">
        <v>1780</v>
      </c>
      <c r="AOH28" s="352" t="s">
        <v>1780</v>
      </c>
      <c r="AOI28" s="352" t="s">
        <v>1780</v>
      </c>
      <c r="AOJ28" s="352" t="s">
        <v>1780</v>
      </c>
      <c r="AOK28" s="352" t="s">
        <v>1780</v>
      </c>
      <c r="AOL28" s="352" t="s">
        <v>1780</v>
      </c>
      <c r="AOM28" s="352" t="s">
        <v>1780</v>
      </c>
      <c r="AON28" s="352" t="s">
        <v>1780</v>
      </c>
      <c r="AOO28" s="352" t="s">
        <v>1780</v>
      </c>
      <c r="AOP28" s="352" t="s">
        <v>1780</v>
      </c>
      <c r="AOQ28" s="352" t="s">
        <v>1780</v>
      </c>
      <c r="AOR28" s="352" t="s">
        <v>1780</v>
      </c>
      <c r="AOS28" s="352" t="s">
        <v>1780</v>
      </c>
      <c r="AOT28" s="352" t="s">
        <v>1780</v>
      </c>
      <c r="AOU28" s="352" t="s">
        <v>1780</v>
      </c>
      <c r="AOV28" s="352" t="s">
        <v>1780</v>
      </c>
      <c r="AOW28" s="352" t="s">
        <v>1780</v>
      </c>
      <c r="AOX28" s="352" t="s">
        <v>1780</v>
      </c>
      <c r="AOY28" s="352" t="s">
        <v>1780</v>
      </c>
      <c r="AOZ28" s="352" t="s">
        <v>1780</v>
      </c>
      <c r="APA28" s="352" t="s">
        <v>1780</v>
      </c>
      <c r="APB28" s="352" t="s">
        <v>1780</v>
      </c>
      <c r="APC28" s="352" t="s">
        <v>1780</v>
      </c>
      <c r="APD28" s="352" t="s">
        <v>1780</v>
      </c>
      <c r="APE28" s="352" t="s">
        <v>1780</v>
      </c>
      <c r="APF28" s="352" t="s">
        <v>1780</v>
      </c>
      <c r="APG28" s="352" t="s">
        <v>1780</v>
      </c>
      <c r="APH28" s="352" t="s">
        <v>1780</v>
      </c>
      <c r="API28" s="352" t="s">
        <v>1780</v>
      </c>
      <c r="APJ28" s="352" t="s">
        <v>1780</v>
      </c>
      <c r="APK28" s="352" t="s">
        <v>1780</v>
      </c>
      <c r="APL28" s="352" t="s">
        <v>1780</v>
      </c>
      <c r="APM28" s="352" t="s">
        <v>1780</v>
      </c>
      <c r="APN28" s="352" t="s">
        <v>1780</v>
      </c>
      <c r="APO28" s="352" t="s">
        <v>1780</v>
      </c>
      <c r="APP28" s="352" t="s">
        <v>1780</v>
      </c>
      <c r="APQ28" s="352" t="s">
        <v>1780</v>
      </c>
      <c r="APR28" s="352" t="s">
        <v>1780</v>
      </c>
      <c r="APS28" s="352" t="s">
        <v>1780</v>
      </c>
      <c r="APT28" s="352" t="s">
        <v>1780</v>
      </c>
      <c r="APU28" s="352" t="s">
        <v>1780</v>
      </c>
      <c r="APV28" s="352" t="s">
        <v>1780</v>
      </c>
      <c r="APW28" s="352" t="s">
        <v>1780</v>
      </c>
      <c r="APX28" s="352" t="s">
        <v>1780</v>
      </c>
      <c r="APY28" s="352" t="s">
        <v>1780</v>
      </c>
      <c r="APZ28" s="352" t="s">
        <v>1780</v>
      </c>
      <c r="AQA28" s="352" t="s">
        <v>1780</v>
      </c>
      <c r="AQB28" s="352" t="s">
        <v>1780</v>
      </c>
      <c r="AQC28" s="352" t="s">
        <v>1780</v>
      </c>
      <c r="AQD28" s="352" t="s">
        <v>1780</v>
      </c>
      <c r="AQE28" s="352" t="s">
        <v>1780</v>
      </c>
      <c r="AQF28" s="352" t="s">
        <v>1780</v>
      </c>
      <c r="AQG28" s="352" t="s">
        <v>1780</v>
      </c>
      <c r="AQH28" s="352" t="s">
        <v>1780</v>
      </c>
      <c r="AQI28" s="352" t="s">
        <v>1780</v>
      </c>
      <c r="AQJ28" s="352" t="s">
        <v>1780</v>
      </c>
      <c r="AQK28" s="352" t="s">
        <v>1780</v>
      </c>
      <c r="AQL28" s="352" t="s">
        <v>1780</v>
      </c>
      <c r="AQM28" s="352" t="s">
        <v>1780</v>
      </c>
      <c r="AQN28" s="352" t="s">
        <v>1780</v>
      </c>
      <c r="AQO28" s="352" t="s">
        <v>1780</v>
      </c>
      <c r="AQP28" s="352" t="s">
        <v>1780</v>
      </c>
      <c r="AQQ28" s="352" t="s">
        <v>1780</v>
      </c>
      <c r="AQR28" s="352" t="s">
        <v>1780</v>
      </c>
      <c r="AQS28" s="352" t="s">
        <v>1780</v>
      </c>
      <c r="AQT28" s="352" t="s">
        <v>1780</v>
      </c>
      <c r="AQU28" s="352" t="s">
        <v>1780</v>
      </c>
      <c r="AQV28" s="352" t="s">
        <v>1780</v>
      </c>
      <c r="AQW28" s="352" t="s">
        <v>1780</v>
      </c>
      <c r="AQX28" s="352" t="s">
        <v>1780</v>
      </c>
      <c r="AQY28" s="352" t="s">
        <v>1780</v>
      </c>
      <c r="AQZ28" s="352" t="s">
        <v>1780</v>
      </c>
      <c r="ARA28" s="352" t="s">
        <v>1780</v>
      </c>
      <c r="ARB28" s="352" t="s">
        <v>1780</v>
      </c>
      <c r="ARC28" s="352" t="s">
        <v>1780</v>
      </c>
      <c r="ARD28" s="352" t="s">
        <v>1780</v>
      </c>
      <c r="ARE28" s="352" t="s">
        <v>1780</v>
      </c>
      <c r="ARF28" s="352" t="s">
        <v>1780</v>
      </c>
      <c r="ARG28" s="352" t="s">
        <v>1780</v>
      </c>
      <c r="ARH28" s="352" t="s">
        <v>1780</v>
      </c>
      <c r="ARI28" s="352" t="s">
        <v>1780</v>
      </c>
      <c r="ARJ28" s="352" t="s">
        <v>1780</v>
      </c>
      <c r="ARK28" s="352" t="s">
        <v>1780</v>
      </c>
      <c r="ARL28" s="352" t="s">
        <v>1780</v>
      </c>
      <c r="ARM28" s="352" t="s">
        <v>1780</v>
      </c>
      <c r="ARN28" s="352" t="s">
        <v>1780</v>
      </c>
      <c r="ARO28" s="352" t="s">
        <v>1780</v>
      </c>
      <c r="ARP28" s="352" t="s">
        <v>1780</v>
      </c>
      <c r="ARQ28" s="352" t="s">
        <v>1780</v>
      </c>
      <c r="ARR28" s="352" t="s">
        <v>1780</v>
      </c>
      <c r="ARS28" s="352" t="s">
        <v>1780</v>
      </c>
      <c r="ART28" s="352" t="s">
        <v>1780</v>
      </c>
      <c r="ARU28" s="352" t="s">
        <v>1780</v>
      </c>
      <c r="ARV28" s="352" t="s">
        <v>1780</v>
      </c>
      <c r="ARW28" s="352" t="s">
        <v>1780</v>
      </c>
      <c r="ARX28" s="352" t="s">
        <v>1780</v>
      </c>
      <c r="ARY28" s="352" t="s">
        <v>1780</v>
      </c>
      <c r="ARZ28" s="352" t="s">
        <v>1780</v>
      </c>
      <c r="ASA28" s="352" t="s">
        <v>1780</v>
      </c>
    </row>
    <row r="29" spans="1:1171">
      <c r="A29" s="346" t="s">
        <v>298</v>
      </c>
      <c r="B29" s="346">
        <v>24</v>
      </c>
      <c r="C29" s="346" t="s">
        <v>1797</v>
      </c>
      <c r="D29" s="352">
        <v>6.5775899999999998</v>
      </c>
      <c r="E29" s="352">
        <v>6.6777899999999999</v>
      </c>
      <c r="F29" s="352" t="s">
        <v>1780</v>
      </c>
      <c r="G29" s="352" t="s">
        <v>1780</v>
      </c>
      <c r="H29" s="352" t="s">
        <v>1780</v>
      </c>
      <c r="I29" s="352" t="s">
        <v>1780</v>
      </c>
      <c r="J29" s="352" t="s">
        <v>1780</v>
      </c>
      <c r="K29" s="352">
        <v>5.4449500000000004</v>
      </c>
      <c r="L29" s="352" t="s">
        <v>1780</v>
      </c>
      <c r="M29" s="352">
        <v>5.8094999999999999</v>
      </c>
      <c r="N29" s="352" t="s">
        <v>1780</v>
      </c>
      <c r="O29" s="352" t="s">
        <v>1780</v>
      </c>
      <c r="P29" s="352" t="s">
        <v>1780</v>
      </c>
      <c r="Q29" s="352" t="s">
        <v>1780</v>
      </c>
      <c r="R29" s="352">
        <v>6.6508700000000003</v>
      </c>
      <c r="S29" s="352" t="s">
        <v>1780</v>
      </c>
      <c r="T29" s="352" t="s">
        <v>1780</v>
      </c>
      <c r="U29" s="352" t="s">
        <v>1780</v>
      </c>
      <c r="V29" s="352" t="s">
        <v>1780</v>
      </c>
      <c r="W29" s="352">
        <v>6.0075700000000003</v>
      </c>
      <c r="X29" s="352" t="s">
        <v>1780</v>
      </c>
      <c r="Y29" s="352">
        <v>6.21305</v>
      </c>
      <c r="Z29" s="352">
        <v>7.0710899999999999</v>
      </c>
      <c r="AA29" s="352" t="s">
        <v>1780</v>
      </c>
      <c r="AB29" s="352">
        <v>7.3357000000000001</v>
      </c>
      <c r="AC29" s="352">
        <v>5.5576999999999996</v>
      </c>
      <c r="AD29" s="352" t="s">
        <v>1780</v>
      </c>
      <c r="AE29" s="352">
        <v>7.1154200000000003</v>
      </c>
      <c r="AF29" s="352" t="s">
        <v>1780</v>
      </c>
      <c r="AG29" s="352" t="s">
        <v>1780</v>
      </c>
      <c r="AH29" s="352" t="s">
        <v>1780</v>
      </c>
      <c r="AI29" s="352" t="s">
        <v>1780</v>
      </c>
      <c r="AJ29" s="352" t="s">
        <v>1780</v>
      </c>
      <c r="AK29" s="352" t="s">
        <v>1780</v>
      </c>
      <c r="AL29" s="352" t="s">
        <v>1780</v>
      </c>
      <c r="AM29" s="352">
        <v>6.5222800000000003</v>
      </c>
      <c r="AN29" s="352" t="s">
        <v>1780</v>
      </c>
      <c r="AO29" s="352" t="s">
        <v>1780</v>
      </c>
      <c r="AP29" s="352">
        <v>7.07463</v>
      </c>
      <c r="AQ29" s="352">
        <v>6.20153</v>
      </c>
      <c r="AR29" s="352">
        <v>6.3310300000000002</v>
      </c>
      <c r="AS29" s="352">
        <v>6.42143</v>
      </c>
      <c r="AT29" s="352" t="s">
        <v>1780</v>
      </c>
      <c r="AU29" s="352" t="s">
        <v>1780</v>
      </c>
      <c r="AV29" s="352">
        <v>4.6462199999999996</v>
      </c>
      <c r="AW29" s="352" t="s">
        <v>1780</v>
      </c>
      <c r="AX29" s="352" t="s">
        <v>1780</v>
      </c>
      <c r="AY29" s="352" t="s">
        <v>1780</v>
      </c>
      <c r="AZ29" s="352">
        <v>6.3845700000000001</v>
      </c>
      <c r="BA29" s="352" t="s">
        <v>1780</v>
      </c>
      <c r="BB29" s="352" t="s">
        <v>1780</v>
      </c>
      <c r="BC29" s="352">
        <v>5.6184500000000002</v>
      </c>
      <c r="BD29" s="352" t="s">
        <v>1780</v>
      </c>
      <c r="BE29" s="352" t="s">
        <v>1780</v>
      </c>
      <c r="BF29" s="352" t="s">
        <v>1780</v>
      </c>
      <c r="BG29" s="352" t="s">
        <v>1780</v>
      </c>
      <c r="BH29" s="352">
        <v>7.1085799999999999</v>
      </c>
      <c r="BI29" s="352" t="s">
        <v>1780</v>
      </c>
      <c r="BJ29" s="352">
        <v>5.6941699999999997</v>
      </c>
      <c r="BK29" s="352" t="s">
        <v>1780</v>
      </c>
      <c r="BL29" s="352" t="s">
        <v>1780</v>
      </c>
      <c r="BM29" s="352" t="s">
        <v>1780</v>
      </c>
      <c r="BN29" s="352" t="s">
        <v>1780</v>
      </c>
      <c r="BO29" s="352">
        <v>7.5795700000000004</v>
      </c>
      <c r="BP29" s="352">
        <v>7.6152300000000004</v>
      </c>
      <c r="BQ29" s="352">
        <v>6.7781599999999997</v>
      </c>
      <c r="BR29" s="352" t="s">
        <v>1780</v>
      </c>
      <c r="BS29" s="352" t="s">
        <v>1780</v>
      </c>
      <c r="BT29" s="352" t="s">
        <v>1780</v>
      </c>
      <c r="BU29" s="352">
        <v>7.2210700000000001</v>
      </c>
      <c r="BV29" s="352" t="s">
        <v>1780</v>
      </c>
      <c r="BW29" s="352">
        <v>5.7514599999999998</v>
      </c>
      <c r="BX29" s="352">
        <v>5.4932699999999999</v>
      </c>
      <c r="BY29" s="352" t="s">
        <v>1780</v>
      </c>
      <c r="BZ29" s="352">
        <v>4.76938</v>
      </c>
      <c r="CA29" s="352" t="s">
        <v>1780</v>
      </c>
      <c r="CB29" s="352">
        <v>5.09192</v>
      </c>
      <c r="CC29" s="352">
        <v>6.7972900000000003</v>
      </c>
      <c r="CD29" s="352" t="s">
        <v>1780</v>
      </c>
      <c r="CE29" s="352" t="s">
        <v>1780</v>
      </c>
      <c r="CF29" s="352">
        <v>5.8150000000000004</v>
      </c>
      <c r="CG29" s="352" t="s">
        <v>1780</v>
      </c>
      <c r="CH29" s="352" t="s">
        <v>1780</v>
      </c>
      <c r="CI29" s="352" t="s">
        <v>1780</v>
      </c>
      <c r="CJ29" s="352" t="s">
        <v>1780</v>
      </c>
      <c r="CK29" s="352" t="s">
        <v>1780</v>
      </c>
      <c r="CL29" s="352" t="s">
        <v>1780</v>
      </c>
      <c r="CM29" s="352">
        <v>5.4516099999999996</v>
      </c>
      <c r="CN29" s="352">
        <v>7.2306600000000003</v>
      </c>
      <c r="CO29" s="352">
        <v>6.1344099999999999</v>
      </c>
      <c r="CP29" s="352" t="s">
        <v>1780</v>
      </c>
      <c r="CQ29" s="352">
        <v>7.10921</v>
      </c>
      <c r="CR29" s="352">
        <v>5.6593900000000001</v>
      </c>
      <c r="CS29" s="352">
        <v>7.1010600000000004</v>
      </c>
      <c r="CT29" s="352">
        <v>6.984</v>
      </c>
      <c r="CU29" s="352">
        <v>6.10555</v>
      </c>
      <c r="CV29" s="352">
        <v>7.6764099999999997</v>
      </c>
      <c r="CW29" s="352" t="s">
        <v>1780</v>
      </c>
      <c r="CX29" s="352" t="s">
        <v>1780</v>
      </c>
      <c r="CY29" s="352">
        <v>5.1734400000000003</v>
      </c>
      <c r="CZ29" s="352" t="s">
        <v>1780</v>
      </c>
      <c r="DA29" s="352" t="s">
        <v>1780</v>
      </c>
      <c r="DB29" s="352" t="s">
        <v>1780</v>
      </c>
      <c r="DC29" s="352" t="s">
        <v>1780</v>
      </c>
      <c r="DD29" s="352">
        <v>6.9652599999999998</v>
      </c>
      <c r="DE29" s="352" t="s">
        <v>1780</v>
      </c>
      <c r="DF29" s="352" t="s">
        <v>1780</v>
      </c>
      <c r="DG29" s="352">
        <v>7.1280599999999996</v>
      </c>
      <c r="DH29" s="352">
        <v>6.1496399999999998</v>
      </c>
      <c r="DI29" s="352" t="s">
        <v>1780</v>
      </c>
      <c r="DJ29" s="352">
        <v>5.4979300000000002</v>
      </c>
      <c r="DK29" s="352">
        <v>6.8669599999999997</v>
      </c>
      <c r="DL29" s="352" t="s">
        <v>1780</v>
      </c>
      <c r="DM29" s="352" t="s">
        <v>1780</v>
      </c>
      <c r="DN29" s="352">
        <v>7.3275800000000002</v>
      </c>
      <c r="DO29" s="352" t="s">
        <v>1780</v>
      </c>
      <c r="DP29" s="352">
        <v>4.4076899999999997</v>
      </c>
      <c r="DQ29" s="352">
        <v>4.9946000000000002</v>
      </c>
      <c r="DR29" s="352">
        <v>6.6061100000000001</v>
      </c>
      <c r="DS29" s="352" t="s">
        <v>1780</v>
      </c>
      <c r="DT29" s="352" t="s">
        <v>1780</v>
      </c>
      <c r="DU29" s="352" t="s">
        <v>1780</v>
      </c>
      <c r="DV29" s="352" t="s">
        <v>1780</v>
      </c>
      <c r="DW29" s="352" t="s">
        <v>1780</v>
      </c>
      <c r="DX29" s="352">
        <v>7.7931600000000003</v>
      </c>
      <c r="DY29" s="352">
        <v>6.8719999999999999</v>
      </c>
      <c r="DZ29" s="352" t="s">
        <v>1780</v>
      </c>
      <c r="EA29" s="352" t="s">
        <v>1780</v>
      </c>
      <c r="EB29" s="352">
        <v>7.4651800000000001</v>
      </c>
      <c r="EC29" s="352" t="s">
        <v>1780</v>
      </c>
      <c r="ED29" s="352">
        <v>6.5787000000000004</v>
      </c>
      <c r="EE29" s="352">
        <v>7.3931800000000001</v>
      </c>
      <c r="EF29" s="352" t="s">
        <v>1780</v>
      </c>
      <c r="EG29" s="352" t="s">
        <v>1780</v>
      </c>
      <c r="EH29" s="352" t="s">
        <v>1780</v>
      </c>
      <c r="EI29" s="352" t="s">
        <v>1780</v>
      </c>
      <c r="EJ29" s="352" t="s">
        <v>1780</v>
      </c>
      <c r="EK29" s="352" t="s">
        <v>1780</v>
      </c>
      <c r="EL29" s="352" t="s">
        <v>1780</v>
      </c>
      <c r="EM29" s="352">
        <v>6.0938400000000001</v>
      </c>
      <c r="EN29" s="352">
        <v>5.8653199999999996</v>
      </c>
      <c r="EO29" s="352">
        <v>7.1937600000000002</v>
      </c>
      <c r="EP29" s="352">
        <v>5.5730500000000003</v>
      </c>
      <c r="EQ29" s="352">
        <v>7.3194800000000004</v>
      </c>
      <c r="ER29" s="352" t="s">
        <v>1780</v>
      </c>
      <c r="ES29" s="352">
        <v>4.5081699999999998</v>
      </c>
      <c r="ET29" s="352" t="s">
        <v>1780</v>
      </c>
      <c r="EU29" s="352" t="s">
        <v>1780</v>
      </c>
      <c r="EV29" s="352" t="s">
        <v>1780</v>
      </c>
      <c r="EW29" s="352" t="s">
        <v>1780</v>
      </c>
      <c r="EX29" s="352">
        <v>6.9152800000000001</v>
      </c>
      <c r="EY29" s="352" t="s">
        <v>1780</v>
      </c>
      <c r="EZ29" s="352" t="s">
        <v>1780</v>
      </c>
      <c r="FA29" s="352">
        <v>3.2178900000000001</v>
      </c>
      <c r="FB29" s="352" t="s">
        <v>1780</v>
      </c>
      <c r="FC29" s="352" t="s">
        <v>1780</v>
      </c>
      <c r="FD29" s="352" t="s">
        <v>1780</v>
      </c>
      <c r="FE29" s="352">
        <v>4.7471699999999997</v>
      </c>
      <c r="FF29" s="352" t="s">
        <v>1780</v>
      </c>
      <c r="FG29" s="352">
        <v>6.1708600000000002</v>
      </c>
      <c r="FH29" s="352">
        <v>6.2746599999999999</v>
      </c>
      <c r="FI29" s="352" t="s">
        <v>1780</v>
      </c>
      <c r="FJ29" s="352" t="s">
        <v>1780</v>
      </c>
      <c r="FK29" s="352">
        <v>5.0399200000000004</v>
      </c>
      <c r="FL29" s="352">
        <v>6.7860899999999997</v>
      </c>
      <c r="FM29" s="352" t="s">
        <v>1780</v>
      </c>
      <c r="FN29" s="352" t="s">
        <v>1780</v>
      </c>
      <c r="FO29" s="352">
        <v>5.5544799999999999</v>
      </c>
      <c r="FP29" s="352" t="s">
        <v>1780</v>
      </c>
      <c r="FQ29" s="352" t="s">
        <v>1780</v>
      </c>
      <c r="FR29" s="352" t="s">
        <v>1780</v>
      </c>
      <c r="FS29" s="352" t="s">
        <v>1780</v>
      </c>
      <c r="FT29" s="352" t="s">
        <v>1780</v>
      </c>
      <c r="FU29" s="352" t="s">
        <v>1780</v>
      </c>
      <c r="FV29" s="352" t="s">
        <v>1780</v>
      </c>
      <c r="FW29" s="352" t="s">
        <v>1780</v>
      </c>
      <c r="FX29" s="352">
        <v>5.0144099999999998</v>
      </c>
      <c r="FY29" s="352">
        <v>6.6776400000000002</v>
      </c>
      <c r="FZ29" s="352">
        <v>4.5964700000000001</v>
      </c>
      <c r="GA29" s="352" t="s">
        <v>1780</v>
      </c>
      <c r="GB29" s="352" t="s">
        <v>1780</v>
      </c>
      <c r="GC29" s="352">
        <v>6.2666599999999999</v>
      </c>
      <c r="GD29" s="352">
        <v>6.9622099999999998</v>
      </c>
      <c r="GE29" s="352" t="s">
        <v>1780</v>
      </c>
      <c r="GF29" s="352">
        <v>5.7472399999999997</v>
      </c>
      <c r="GG29" s="352">
        <v>6.6503399999999999</v>
      </c>
      <c r="GH29" s="352">
        <v>5.9911700000000003</v>
      </c>
      <c r="GI29" s="352">
        <v>6.0109000000000004</v>
      </c>
      <c r="GJ29" s="352" t="s">
        <v>1780</v>
      </c>
      <c r="GK29" s="352" t="s">
        <v>1780</v>
      </c>
      <c r="GL29" s="352" t="s">
        <v>1780</v>
      </c>
      <c r="GM29" s="352" t="s">
        <v>1780</v>
      </c>
      <c r="GN29" s="352" t="s">
        <v>1780</v>
      </c>
      <c r="GO29" s="352">
        <v>6.5514700000000001</v>
      </c>
      <c r="GP29" s="352" t="s">
        <v>1780</v>
      </c>
      <c r="GQ29" s="352" t="s">
        <v>1780</v>
      </c>
      <c r="GR29" s="352">
        <v>7.9266899999999998</v>
      </c>
      <c r="GS29" s="352">
        <v>6.6522100000000002</v>
      </c>
      <c r="GT29" s="352" t="s">
        <v>1780</v>
      </c>
      <c r="GU29" s="352" t="s">
        <v>1780</v>
      </c>
      <c r="GV29" s="352" t="s">
        <v>1780</v>
      </c>
      <c r="GW29" s="352">
        <v>5.7652200000000002</v>
      </c>
      <c r="GX29" s="352">
        <v>6.1579199999999998</v>
      </c>
      <c r="GY29" s="352" t="s">
        <v>1780</v>
      </c>
      <c r="GZ29" s="352" t="s">
        <v>1780</v>
      </c>
      <c r="HA29" s="352">
        <v>5.5181800000000001</v>
      </c>
      <c r="HB29" s="352">
        <v>5.85189</v>
      </c>
      <c r="HC29" s="352" t="s">
        <v>1780</v>
      </c>
      <c r="HD29" s="352">
        <v>4.8021900000000004</v>
      </c>
      <c r="HE29" s="352" t="s">
        <v>1780</v>
      </c>
      <c r="HF29" s="352">
        <v>5.1459299999999999</v>
      </c>
      <c r="HG29" s="352" t="s">
        <v>1780</v>
      </c>
      <c r="HH29" s="352">
        <v>5.1101700000000001</v>
      </c>
      <c r="HI29" s="352" t="s">
        <v>1780</v>
      </c>
      <c r="HJ29" s="352">
        <v>5.7727300000000001</v>
      </c>
      <c r="HK29" s="352">
        <v>5.80586</v>
      </c>
      <c r="HL29" s="352" t="s">
        <v>1780</v>
      </c>
      <c r="HM29" s="352">
        <v>6.5381200000000002</v>
      </c>
      <c r="HN29" s="352" t="s">
        <v>1780</v>
      </c>
      <c r="HO29" s="352" t="s">
        <v>1780</v>
      </c>
      <c r="HP29" s="352">
        <v>6.3342400000000003</v>
      </c>
      <c r="HQ29" s="352" t="s">
        <v>1780</v>
      </c>
      <c r="HR29" s="352" t="s">
        <v>1780</v>
      </c>
      <c r="HS29" s="352">
        <v>5.4168000000000003</v>
      </c>
      <c r="HT29" s="352">
        <v>5.6108900000000004</v>
      </c>
      <c r="HU29" s="352" t="s">
        <v>1780</v>
      </c>
      <c r="HV29" s="352" t="s">
        <v>1780</v>
      </c>
      <c r="HW29" s="352">
        <v>4.9001799999999998</v>
      </c>
      <c r="HX29" s="352" t="s">
        <v>1780</v>
      </c>
      <c r="HY29" s="352">
        <v>7.2164900000000003</v>
      </c>
      <c r="HZ29" s="352">
        <v>6.3869499999999997</v>
      </c>
      <c r="IA29" s="352" t="s">
        <v>1780</v>
      </c>
      <c r="IB29" s="352" t="s">
        <v>1780</v>
      </c>
      <c r="IC29" s="352" t="s">
        <v>1780</v>
      </c>
      <c r="ID29" s="352" t="s">
        <v>1780</v>
      </c>
      <c r="IE29" s="352" t="s">
        <v>1780</v>
      </c>
      <c r="IF29" s="352">
        <v>5.6822800000000004</v>
      </c>
      <c r="IG29" s="352">
        <v>7.3028700000000004</v>
      </c>
      <c r="IH29" s="352">
        <v>7.8034600000000003</v>
      </c>
      <c r="II29" s="352">
        <v>7.1085399999999996</v>
      </c>
      <c r="IJ29" s="352" t="s">
        <v>1780</v>
      </c>
      <c r="IK29" s="352" t="s">
        <v>1780</v>
      </c>
      <c r="IL29" s="352">
        <v>5.0876000000000001</v>
      </c>
      <c r="IM29" s="352" t="s">
        <v>1780</v>
      </c>
      <c r="IN29" s="352">
        <v>7.0570599999999999</v>
      </c>
      <c r="IO29" s="352">
        <v>4.9201699999999997</v>
      </c>
      <c r="IP29" s="352">
        <v>5.8609099999999996</v>
      </c>
      <c r="IQ29" s="352">
        <v>3.5080200000000001</v>
      </c>
      <c r="IR29" s="352" t="s">
        <v>1780</v>
      </c>
      <c r="IS29" s="352" t="s">
        <v>1780</v>
      </c>
      <c r="IT29" s="352">
        <v>5.89093</v>
      </c>
      <c r="IU29" s="352" t="s">
        <v>1780</v>
      </c>
      <c r="IV29" s="352" t="s">
        <v>1780</v>
      </c>
      <c r="IW29" s="352" t="s">
        <v>1780</v>
      </c>
      <c r="IX29" s="352">
        <v>5.5180100000000003</v>
      </c>
      <c r="IY29" s="352" t="s">
        <v>1780</v>
      </c>
      <c r="IZ29" s="352" t="s">
        <v>1780</v>
      </c>
      <c r="JA29" s="352" t="s">
        <v>1780</v>
      </c>
      <c r="JB29" s="352">
        <v>7.0251799999999998</v>
      </c>
      <c r="JC29" s="352">
        <v>5.4272099999999996</v>
      </c>
      <c r="JD29" s="352">
        <v>5.2058299999999997</v>
      </c>
      <c r="JE29" s="352" t="s">
        <v>1780</v>
      </c>
      <c r="JF29" s="352" t="s">
        <v>1780</v>
      </c>
      <c r="JG29" s="352" t="s">
        <v>1780</v>
      </c>
      <c r="JH29" s="352">
        <v>7.1648800000000001</v>
      </c>
      <c r="JI29" s="352" t="s">
        <v>1780</v>
      </c>
      <c r="JJ29" s="352" t="s">
        <v>1780</v>
      </c>
      <c r="JK29" s="352" t="s">
        <v>1780</v>
      </c>
      <c r="JL29" s="352" t="s">
        <v>1780</v>
      </c>
      <c r="JM29" s="352" t="s">
        <v>1780</v>
      </c>
      <c r="JN29" s="352" t="s">
        <v>1780</v>
      </c>
      <c r="JO29" s="352" t="s">
        <v>1780</v>
      </c>
      <c r="JP29" s="352" t="s">
        <v>1780</v>
      </c>
      <c r="JQ29" s="352">
        <v>6.4314400000000003</v>
      </c>
      <c r="JR29" s="352" t="s">
        <v>1780</v>
      </c>
      <c r="JS29" s="352" t="s">
        <v>1780</v>
      </c>
      <c r="JT29" s="352" t="s">
        <v>1780</v>
      </c>
      <c r="JU29" s="352" t="s">
        <v>1780</v>
      </c>
      <c r="JV29" s="352">
        <v>6.9137199999999996</v>
      </c>
      <c r="JW29" s="352">
        <v>5.9574600000000002</v>
      </c>
      <c r="JX29" s="352" t="s">
        <v>1780</v>
      </c>
      <c r="JY29" s="352" t="s">
        <v>1780</v>
      </c>
      <c r="JZ29" s="352" t="s">
        <v>1780</v>
      </c>
      <c r="KA29" s="352">
        <v>4.9142599999999996</v>
      </c>
      <c r="KB29" s="352" t="s">
        <v>1780</v>
      </c>
      <c r="KC29" s="352" t="s">
        <v>1780</v>
      </c>
      <c r="KD29" s="352">
        <v>4.8680500000000002</v>
      </c>
      <c r="KE29" s="352">
        <v>6.4486499999999998</v>
      </c>
      <c r="KF29" s="352" t="s">
        <v>1780</v>
      </c>
      <c r="KG29" s="352">
        <v>4.1571999999999996</v>
      </c>
      <c r="KH29" s="352">
        <v>6.1</v>
      </c>
      <c r="KI29" s="352" t="s">
        <v>1780</v>
      </c>
      <c r="KJ29" s="352" t="s">
        <v>1780</v>
      </c>
      <c r="KK29" s="352" t="s">
        <v>1780</v>
      </c>
      <c r="KL29" s="352" t="s">
        <v>1780</v>
      </c>
      <c r="KM29" s="352" t="s">
        <v>1780</v>
      </c>
      <c r="KN29" s="352" t="s">
        <v>1780</v>
      </c>
      <c r="KO29" s="352" t="s">
        <v>1780</v>
      </c>
      <c r="KP29" s="352" t="s">
        <v>1780</v>
      </c>
      <c r="KQ29" s="352" t="s">
        <v>1780</v>
      </c>
      <c r="KR29" s="352" t="s">
        <v>1780</v>
      </c>
      <c r="KS29" s="352" t="s">
        <v>1780</v>
      </c>
      <c r="KT29" s="352" t="s">
        <v>1780</v>
      </c>
      <c r="KU29" s="352" t="s">
        <v>1780</v>
      </c>
      <c r="KV29" s="352" t="s">
        <v>1780</v>
      </c>
      <c r="KW29" s="352" t="s">
        <v>1780</v>
      </c>
      <c r="KX29" s="352" t="s">
        <v>1780</v>
      </c>
      <c r="KY29" s="352" t="s">
        <v>1780</v>
      </c>
      <c r="KZ29" s="352" t="s">
        <v>1780</v>
      </c>
      <c r="LA29" s="352" t="s">
        <v>1780</v>
      </c>
      <c r="LB29" s="352" t="s">
        <v>1780</v>
      </c>
      <c r="LC29" s="352" t="s">
        <v>1780</v>
      </c>
      <c r="LD29" s="352" t="s">
        <v>1780</v>
      </c>
      <c r="LE29" s="352" t="s">
        <v>1780</v>
      </c>
      <c r="LF29" s="352" t="s">
        <v>1780</v>
      </c>
      <c r="LG29" s="352" t="s">
        <v>1780</v>
      </c>
      <c r="LH29" s="352" t="s">
        <v>1780</v>
      </c>
      <c r="LI29" s="352" t="s">
        <v>1780</v>
      </c>
      <c r="LJ29" s="352" t="s">
        <v>1780</v>
      </c>
      <c r="LK29" s="352" t="s">
        <v>1780</v>
      </c>
      <c r="LL29" s="352" t="s">
        <v>1780</v>
      </c>
      <c r="LM29" s="352" t="s">
        <v>1780</v>
      </c>
      <c r="LN29" s="352" t="s">
        <v>1780</v>
      </c>
      <c r="LO29" s="352" t="s">
        <v>1780</v>
      </c>
      <c r="LP29" s="352" t="s">
        <v>1780</v>
      </c>
      <c r="LQ29" s="352" t="s">
        <v>1780</v>
      </c>
      <c r="LR29" s="352" t="s">
        <v>1780</v>
      </c>
      <c r="LS29" s="352" t="s">
        <v>1780</v>
      </c>
      <c r="LT29" s="352" t="s">
        <v>1780</v>
      </c>
      <c r="LU29" s="352" t="s">
        <v>1780</v>
      </c>
      <c r="LV29" s="352" t="s">
        <v>1780</v>
      </c>
      <c r="LW29" s="352" t="s">
        <v>1780</v>
      </c>
      <c r="LX29" s="352" t="s">
        <v>1780</v>
      </c>
      <c r="LY29" s="352" t="s">
        <v>1780</v>
      </c>
      <c r="LZ29" s="352" t="s">
        <v>1780</v>
      </c>
      <c r="MA29" s="352" t="s">
        <v>1780</v>
      </c>
      <c r="MB29" s="352" t="s">
        <v>1780</v>
      </c>
      <c r="MC29" s="352" t="s">
        <v>1780</v>
      </c>
      <c r="MD29" s="352" t="s">
        <v>1780</v>
      </c>
      <c r="ME29" s="352" t="s">
        <v>1780</v>
      </c>
      <c r="MF29" s="352" t="s">
        <v>1780</v>
      </c>
      <c r="MG29" s="352" t="s">
        <v>1780</v>
      </c>
      <c r="MH29" s="352" t="s">
        <v>1780</v>
      </c>
      <c r="MI29" s="352" t="s">
        <v>1780</v>
      </c>
      <c r="MJ29" s="352" t="s">
        <v>1780</v>
      </c>
      <c r="MK29" s="352" t="s">
        <v>1780</v>
      </c>
      <c r="ML29" s="352" t="s">
        <v>1780</v>
      </c>
      <c r="MM29" s="352" t="s">
        <v>1780</v>
      </c>
      <c r="MN29" s="352" t="s">
        <v>1780</v>
      </c>
      <c r="MO29" s="352" t="s">
        <v>1780</v>
      </c>
      <c r="MP29" s="352" t="s">
        <v>1780</v>
      </c>
      <c r="MQ29" s="352" t="s">
        <v>1780</v>
      </c>
      <c r="MR29" s="352" t="s">
        <v>1780</v>
      </c>
      <c r="MS29" s="352" t="s">
        <v>1780</v>
      </c>
      <c r="MT29" s="352" t="s">
        <v>1780</v>
      </c>
      <c r="MU29" s="352" t="s">
        <v>1780</v>
      </c>
      <c r="MV29" s="352" t="s">
        <v>1780</v>
      </c>
      <c r="MW29" s="352" t="s">
        <v>1780</v>
      </c>
      <c r="MX29" s="352" t="s">
        <v>1780</v>
      </c>
      <c r="MY29" s="352" t="s">
        <v>1780</v>
      </c>
      <c r="MZ29" s="352" t="s">
        <v>1780</v>
      </c>
      <c r="NA29" s="352" t="s">
        <v>1780</v>
      </c>
      <c r="NB29" s="352" t="s">
        <v>1780</v>
      </c>
      <c r="NC29" s="352" t="s">
        <v>1780</v>
      </c>
      <c r="ND29" s="352" t="s">
        <v>1780</v>
      </c>
      <c r="NE29" s="352" t="s">
        <v>1780</v>
      </c>
      <c r="NF29" s="352" t="s">
        <v>1780</v>
      </c>
      <c r="NG29" s="352" t="s">
        <v>1780</v>
      </c>
      <c r="NH29" s="352" t="s">
        <v>1780</v>
      </c>
      <c r="NI29" s="352" t="s">
        <v>1780</v>
      </c>
      <c r="NJ29" s="352" t="s">
        <v>1780</v>
      </c>
      <c r="NK29" s="352" t="s">
        <v>1780</v>
      </c>
      <c r="NL29" s="352" t="s">
        <v>1780</v>
      </c>
      <c r="NM29" s="352" t="s">
        <v>1780</v>
      </c>
      <c r="NN29" s="352" t="s">
        <v>1780</v>
      </c>
      <c r="NO29" s="352" t="s">
        <v>1780</v>
      </c>
      <c r="NP29" s="352" t="s">
        <v>1780</v>
      </c>
      <c r="NQ29" s="352" t="s">
        <v>1780</v>
      </c>
      <c r="NR29" s="352" t="s">
        <v>1780</v>
      </c>
      <c r="NS29" s="352" t="s">
        <v>1780</v>
      </c>
      <c r="NT29" s="352" t="s">
        <v>1780</v>
      </c>
      <c r="NU29" s="352" t="s">
        <v>1780</v>
      </c>
      <c r="NV29" s="352" t="s">
        <v>1780</v>
      </c>
      <c r="NW29" s="352" t="s">
        <v>1780</v>
      </c>
      <c r="NX29" s="352" t="s">
        <v>1780</v>
      </c>
      <c r="NY29" s="352" t="s">
        <v>1780</v>
      </c>
      <c r="NZ29" s="352" t="s">
        <v>1780</v>
      </c>
      <c r="OA29" s="352" t="s">
        <v>1780</v>
      </c>
      <c r="OB29" s="352" t="s">
        <v>1780</v>
      </c>
      <c r="OC29" s="352" t="s">
        <v>1780</v>
      </c>
      <c r="OD29" s="352" t="s">
        <v>1780</v>
      </c>
      <c r="OE29" s="352" t="s">
        <v>1780</v>
      </c>
      <c r="OF29" s="352" t="s">
        <v>1780</v>
      </c>
      <c r="OG29" s="352" t="s">
        <v>1780</v>
      </c>
      <c r="OH29" s="352" t="s">
        <v>1780</v>
      </c>
      <c r="OI29" s="352" t="s">
        <v>1780</v>
      </c>
      <c r="OJ29" s="352" t="s">
        <v>1780</v>
      </c>
      <c r="OK29" s="352" t="s">
        <v>1780</v>
      </c>
      <c r="OL29" s="352" t="s">
        <v>1780</v>
      </c>
      <c r="OM29" s="352" t="s">
        <v>1780</v>
      </c>
      <c r="ON29" s="352" t="s">
        <v>1780</v>
      </c>
      <c r="OO29" s="352" t="s">
        <v>1780</v>
      </c>
      <c r="OP29" s="352" t="s">
        <v>1780</v>
      </c>
      <c r="OQ29" s="352" t="s">
        <v>1780</v>
      </c>
      <c r="OR29" s="352" t="s">
        <v>1780</v>
      </c>
      <c r="OS29" s="352" t="s">
        <v>1780</v>
      </c>
      <c r="OT29" s="352" t="s">
        <v>1780</v>
      </c>
      <c r="OU29" s="352" t="s">
        <v>1780</v>
      </c>
      <c r="OV29" s="352" t="s">
        <v>1780</v>
      </c>
      <c r="OW29" s="352" t="s">
        <v>1780</v>
      </c>
      <c r="OX29" s="352" t="s">
        <v>1780</v>
      </c>
      <c r="OY29" s="352" t="s">
        <v>1780</v>
      </c>
      <c r="OZ29" s="352" t="s">
        <v>1780</v>
      </c>
      <c r="PA29" s="352" t="s">
        <v>1780</v>
      </c>
      <c r="PB29" s="352" t="s">
        <v>1780</v>
      </c>
      <c r="PC29" s="352" t="s">
        <v>1780</v>
      </c>
      <c r="PD29" s="352" t="s">
        <v>1780</v>
      </c>
      <c r="PE29" s="352" t="s">
        <v>1780</v>
      </c>
      <c r="PF29" s="352" t="s">
        <v>1780</v>
      </c>
      <c r="PG29" s="352" t="s">
        <v>1780</v>
      </c>
      <c r="PH29" s="352" t="s">
        <v>1780</v>
      </c>
      <c r="PI29" s="352" t="s">
        <v>1780</v>
      </c>
      <c r="PJ29" s="352" t="s">
        <v>1780</v>
      </c>
      <c r="PK29" s="352" t="s">
        <v>1780</v>
      </c>
      <c r="PL29" s="352" t="s">
        <v>1780</v>
      </c>
      <c r="PM29" s="352" t="s">
        <v>1780</v>
      </c>
      <c r="PN29" s="352" t="s">
        <v>1780</v>
      </c>
      <c r="PO29" s="352" t="s">
        <v>1780</v>
      </c>
      <c r="PP29" s="352" t="s">
        <v>1780</v>
      </c>
      <c r="PQ29" s="352" t="s">
        <v>1780</v>
      </c>
      <c r="PR29" s="352" t="s">
        <v>1780</v>
      </c>
      <c r="PS29" s="352" t="s">
        <v>1780</v>
      </c>
      <c r="PT29" s="352" t="s">
        <v>1780</v>
      </c>
      <c r="PU29" s="352" t="s">
        <v>1780</v>
      </c>
      <c r="PV29" s="352" t="s">
        <v>1780</v>
      </c>
      <c r="PW29" s="352" t="s">
        <v>1780</v>
      </c>
      <c r="PX29" s="352" t="s">
        <v>1780</v>
      </c>
      <c r="PY29" s="352" t="s">
        <v>1780</v>
      </c>
      <c r="PZ29" s="352" t="s">
        <v>1780</v>
      </c>
      <c r="QA29" s="352" t="s">
        <v>1780</v>
      </c>
      <c r="QB29" s="352" t="s">
        <v>1780</v>
      </c>
      <c r="QC29" s="352" t="s">
        <v>1780</v>
      </c>
      <c r="QD29" s="352" t="s">
        <v>1780</v>
      </c>
      <c r="QE29" s="352" t="s">
        <v>1780</v>
      </c>
      <c r="QF29" s="352" t="s">
        <v>1780</v>
      </c>
      <c r="QG29" s="352" t="s">
        <v>1780</v>
      </c>
      <c r="QH29" s="352" t="s">
        <v>1780</v>
      </c>
      <c r="QI29" s="352" t="s">
        <v>1780</v>
      </c>
      <c r="QJ29" s="352" t="s">
        <v>1780</v>
      </c>
      <c r="QK29" s="352" t="s">
        <v>1780</v>
      </c>
      <c r="QL29" s="352" t="s">
        <v>1780</v>
      </c>
      <c r="QM29" s="352" t="s">
        <v>1780</v>
      </c>
      <c r="QN29" s="352" t="s">
        <v>1780</v>
      </c>
      <c r="QO29" s="352" t="s">
        <v>1780</v>
      </c>
      <c r="QP29" s="352" t="s">
        <v>1780</v>
      </c>
      <c r="QQ29" s="352" t="s">
        <v>1780</v>
      </c>
      <c r="QR29" s="352" t="s">
        <v>1780</v>
      </c>
      <c r="QS29" s="352" t="s">
        <v>1780</v>
      </c>
      <c r="QT29" s="352" t="s">
        <v>1780</v>
      </c>
      <c r="QU29" s="352" t="s">
        <v>1780</v>
      </c>
      <c r="QV29" s="352" t="s">
        <v>1780</v>
      </c>
      <c r="QW29" s="352" t="s">
        <v>1780</v>
      </c>
      <c r="QX29" s="352" t="s">
        <v>1780</v>
      </c>
      <c r="QY29" s="352" t="s">
        <v>1780</v>
      </c>
      <c r="QZ29" s="352" t="s">
        <v>1780</v>
      </c>
      <c r="RA29" s="352" t="s">
        <v>1780</v>
      </c>
      <c r="RB29" s="352" t="s">
        <v>1780</v>
      </c>
      <c r="RC29" s="352" t="s">
        <v>1780</v>
      </c>
      <c r="RD29" s="352" t="s">
        <v>1780</v>
      </c>
      <c r="RE29" s="352" t="s">
        <v>1780</v>
      </c>
      <c r="RF29" s="352" t="s">
        <v>1780</v>
      </c>
      <c r="RG29" s="352" t="s">
        <v>1780</v>
      </c>
      <c r="RH29" s="352" t="s">
        <v>1780</v>
      </c>
      <c r="RI29" s="352" t="s">
        <v>1780</v>
      </c>
      <c r="RJ29" s="352" t="s">
        <v>1780</v>
      </c>
      <c r="RK29" s="352" t="s">
        <v>1780</v>
      </c>
      <c r="RL29" s="352" t="s">
        <v>1780</v>
      </c>
      <c r="RM29" s="352" t="s">
        <v>1780</v>
      </c>
      <c r="RN29" s="352" t="s">
        <v>1780</v>
      </c>
      <c r="RO29" s="352" t="s">
        <v>1780</v>
      </c>
      <c r="RP29" s="352" t="s">
        <v>1780</v>
      </c>
      <c r="RQ29" s="352" t="s">
        <v>1780</v>
      </c>
      <c r="RR29" s="352" t="s">
        <v>1780</v>
      </c>
      <c r="RS29" s="352" t="s">
        <v>1780</v>
      </c>
      <c r="RT29" s="352" t="s">
        <v>1780</v>
      </c>
      <c r="RU29" s="352" t="s">
        <v>1780</v>
      </c>
      <c r="RV29" s="352" t="s">
        <v>1780</v>
      </c>
      <c r="RW29" s="352" t="s">
        <v>1780</v>
      </c>
      <c r="RX29" s="352" t="s">
        <v>1780</v>
      </c>
      <c r="RY29" s="352" t="s">
        <v>1780</v>
      </c>
      <c r="RZ29" s="352" t="s">
        <v>1780</v>
      </c>
      <c r="SA29" s="352" t="s">
        <v>1780</v>
      </c>
      <c r="SB29" s="352" t="s">
        <v>1780</v>
      </c>
      <c r="SC29" s="352" t="s">
        <v>1780</v>
      </c>
      <c r="SD29" s="352" t="s">
        <v>1780</v>
      </c>
      <c r="SE29" s="352" t="s">
        <v>1780</v>
      </c>
      <c r="SF29" s="352" t="s">
        <v>1780</v>
      </c>
      <c r="SG29" s="352" t="s">
        <v>1780</v>
      </c>
      <c r="SH29" s="352" t="s">
        <v>1780</v>
      </c>
      <c r="SI29" s="352" t="s">
        <v>1780</v>
      </c>
      <c r="SJ29" s="352" t="s">
        <v>1780</v>
      </c>
      <c r="SK29" s="352" t="s">
        <v>1780</v>
      </c>
      <c r="SL29" s="352" t="s">
        <v>1780</v>
      </c>
      <c r="SM29" s="352" t="s">
        <v>1780</v>
      </c>
      <c r="SN29" s="352" t="s">
        <v>1780</v>
      </c>
      <c r="SO29" s="352" t="s">
        <v>1780</v>
      </c>
      <c r="SP29" s="352" t="s">
        <v>1780</v>
      </c>
      <c r="SQ29" s="352" t="s">
        <v>1780</v>
      </c>
      <c r="SR29" s="352" t="s">
        <v>1780</v>
      </c>
      <c r="SS29" s="352" t="s">
        <v>1780</v>
      </c>
      <c r="ST29" s="352" t="s">
        <v>1780</v>
      </c>
      <c r="SU29" s="352" t="s">
        <v>1780</v>
      </c>
      <c r="SV29" s="352" t="s">
        <v>1780</v>
      </c>
      <c r="SW29" s="352" t="s">
        <v>1780</v>
      </c>
      <c r="SX29" s="352" t="s">
        <v>1780</v>
      </c>
      <c r="SY29" s="352" t="s">
        <v>1780</v>
      </c>
      <c r="SZ29" s="352" t="s">
        <v>1780</v>
      </c>
      <c r="TA29" s="352" t="s">
        <v>1780</v>
      </c>
      <c r="TB29" s="352" t="s">
        <v>1780</v>
      </c>
      <c r="TC29" s="352" t="s">
        <v>1780</v>
      </c>
      <c r="TD29" s="352" t="s">
        <v>1780</v>
      </c>
      <c r="TE29" s="352" t="s">
        <v>1780</v>
      </c>
      <c r="TF29" s="352" t="s">
        <v>1780</v>
      </c>
      <c r="TG29" s="352" t="s">
        <v>1780</v>
      </c>
      <c r="TH29" s="352" t="s">
        <v>1780</v>
      </c>
      <c r="TI29" s="352" t="s">
        <v>1780</v>
      </c>
      <c r="TJ29" s="352" t="s">
        <v>1780</v>
      </c>
      <c r="TK29" s="352" t="s">
        <v>1780</v>
      </c>
      <c r="TL29" s="352" t="s">
        <v>1780</v>
      </c>
      <c r="TM29" s="352" t="s">
        <v>1780</v>
      </c>
      <c r="TN29" s="352" t="s">
        <v>1780</v>
      </c>
      <c r="TO29" s="352" t="s">
        <v>1780</v>
      </c>
      <c r="TP29" s="352" t="s">
        <v>1780</v>
      </c>
      <c r="TQ29" s="352" t="s">
        <v>1780</v>
      </c>
      <c r="TR29" s="352" t="s">
        <v>1780</v>
      </c>
      <c r="TS29" s="352" t="s">
        <v>1780</v>
      </c>
      <c r="TT29" s="352" t="s">
        <v>1780</v>
      </c>
      <c r="TU29" s="352" t="s">
        <v>1780</v>
      </c>
      <c r="TV29" s="352" t="s">
        <v>1780</v>
      </c>
      <c r="TW29" s="352" t="s">
        <v>1780</v>
      </c>
      <c r="TX29" s="352" t="s">
        <v>1780</v>
      </c>
      <c r="TY29" s="352" t="s">
        <v>1780</v>
      </c>
      <c r="TZ29" s="352" t="s">
        <v>1780</v>
      </c>
      <c r="UA29" s="352" t="s">
        <v>1780</v>
      </c>
      <c r="UB29" s="352" t="s">
        <v>1780</v>
      </c>
      <c r="UC29" s="352" t="s">
        <v>1780</v>
      </c>
      <c r="UD29" s="352" t="s">
        <v>1780</v>
      </c>
      <c r="UE29" s="352" t="s">
        <v>1780</v>
      </c>
      <c r="UF29" s="352" t="s">
        <v>1780</v>
      </c>
      <c r="UG29" s="352" t="s">
        <v>1780</v>
      </c>
      <c r="UH29" s="352" t="s">
        <v>1780</v>
      </c>
      <c r="UI29" s="352" t="s">
        <v>1780</v>
      </c>
      <c r="UJ29" s="352" t="s">
        <v>1780</v>
      </c>
      <c r="UK29" s="352" t="s">
        <v>1780</v>
      </c>
      <c r="UL29" s="352" t="s">
        <v>1780</v>
      </c>
      <c r="UM29" s="352" t="s">
        <v>1780</v>
      </c>
      <c r="UN29" s="352" t="s">
        <v>1780</v>
      </c>
      <c r="UO29" s="352" t="s">
        <v>1780</v>
      </c>
      <c r="UP29" s="352" t="s">
        <v>1780</v>
      </c>
      <c r="UQ29" s="352" t="s">
        <v>1780</v>
      </c>
      <c r="UR29" s="352" t="s">
        <v>1780</v>
      </c>
      <c r="US29" s="352" t="s">
        <v>1780</v>
      </c>
      <c r="UT29" s="352" t="s">
        <v>1780</v>
      </c>
      <c r="UU29" s="352" t="s">
        <v>1780</v>
      </c>
      <c r="UV29" s="352" t="s">
        <v>1780</v>
      </c>
      <c r="UW29" s="352" t="s">
        <v>1780</v>
      </c>
      <c r="UX29" s="352" t="s">
        <v>1780</v>
      </c>
      <c r="UY29" s="352" t="s">
        <v>1780</v>
      </c>
      <c r="UZ29" s="352" t="s">
        <v>1780</v>
      </c>
      <c r="VA29" s="352" t="s">
        <v>1780</v>
      </c>
      <c r="VB29" s="352" t="s">
        <v>1780</v>
      </c>
      <c r="VC29" s="352" t="s">
        <v>1780</v>
      </c>
      <c r="VD29" s="352" t="s">
        <v>1780</v>
      </c>
      <c r="VE29" s="352" t="s">
        <v>1780</v>
      </c>
      <c r="VF29" s="352" t="s">
        <v>1780</v>
      </c>
      <c r="VG29" s="352" t="s">
        <v>1780</v>
      </c>
      <c r="VH29" s="352" t="s">
        <v>1780</v>
      </c>
      <c r="VI29" s="352" t="s">
        <v>1780</v>
      </c>
      <c r="VJ29" s="352" t="s">
        <v>1780</v>
      </c>
      <c r="VK29" s="352" t="s">
        <v>1780</v>
      </c>
      <c r="VL29" s="352" t="s">
        <v>1780</v>
      </c>
      <c r="VM29" s="352" t="s">
        <v>1780</v>
      </c>
      <c r="VN29" s="352">
        <v>737.04313000000013</v>
      </c>
      <c r="VO29" s="352" t="s">
        <v>1780</v>
      </c>
      <c r="VP29" s="352" t="s">
        <v>1780</v>
      </c>
      <c r="VQ29" s="352" t="s">
        <v>1780</v>
      </c>
      <c r="VR29" s="352" t="s">
        <v>1780</v>
      </c>
      <c r="VS29" s="352" t="s">
        <v>1780</v>
      </c>
      <c r="VT29" s="352" t="s">
        <v>1780</v>
      </c>
      <c r="VU29" s="352" t="s">
        <v>1780</v>
      </c>
      <c r="VV29" s="352" t="s">
        <v>1780</v>
      </c>
      <c r="VW29" s="352" t="s">
        <v>1780</v>
      </c>
      <c r="VX29" s="352" t="s">
        <v>1780</v>
      </c>
      <c r="VY29" s="352" t="s">
        <v>1780</v>
      </c>
      <c r="VZ29" s="352" t="s">
        <v>1780</v>
      </c>
      <c r="WA29" s="352" t="s">
        <v>1780</v>
      </c>
      <c r="WB29" s="352" t="s">
        <v>1780</v>
      </c>
      <c r="WC29" s="352" t="s">
        <v>1780</v>
      </c>
      <c r="WD29" s="352" t="s">
        <v>1780</v>
      </c>
      <c r="WE29" s="352" t="s">
        <v>1780</v>
      </c>
      <c r="WF29" s="352" t="s">
        <v>1780</v>
      </c>
      <c r="WG29" s="352" t="s">
        <v>1780</v>
      </c>
      <c r="WH29" s="352" t="s">
        <v>1780</v>
      </c>
      <c r="WI29" s="352" t="s">
        <v>1780</v>
      </c>
      <c r="WJ29" s="352" t="s">
        <v>1780</v>
      </c>
      <c r="WK29" s="352" t="s">
        <v>1780</v>
      </c>
      <c r="WL29" s="352" t="s">
        <v>1780</v>
      </c>
      <c r="WM29" s="352" t="s">
        <v>1780</v>
      </c>
      <c r="WN29" s="352" t="s">
        <v>1780</v>
      </c>
      <c r="WO29" s="352" t="s">
        <v>1780</v>
      </c>
      <c r="WP29" s="352" t="s">
        <v>1780</v>
      </c>
      <c r="WQ29" s="352" t="s">
        <v>1780</v>
      </c>
      <c r="WR29" s="352" t="s">
        <v>1780</v>
      </c>
      <c r="WS29" s="352" t="s">
        <v>1780</v>
      </c>
      <c r="WT29" s="352" t="s">
        <v>1780</v>
      </c>
      <c r="WU29" s="352" t="s">
        <v>1780</v>
      </c>
      <c r="WV29" s="352" t="s">
        <v>1780</v>
      </c>
      <c r="WW29" s="352" t="s">
        <v>1780</v>
      </c>
      <c r="WX29" s="352" t="s">
        <v>1780</v>
      </c>
      <c r="WY29" s="352" t="s">
        <v>1780</v>
      </c>
      <c r="WZ29" s="352" t="s">
        <v>1780</v>
      </c>
      <c r="XA29" s="352" t="s">
        <v>1780</v>
      </c>
      <c r="XB29" s="352" t="s">
        <v>1780</v>
      </c>
      <c r="XC29" s="352" t="s">
        <v>1780</v>
      </c>
      <c r="XD29" s="352" t="s">
        <v>1780</v>
      </c>
      <c r="XE29" s="352" t="s">
        <v>1780</v>
      </c>
      <c r="XF29" s="352" t="s">
        <v>1780</v>
      </c>
      <c r="XG29" s="352" t="s">
        <v>1780</v>
      </c>
      <c r="XH29" s="352" t="s">
        <v>1780</v>
      </c>
      <c r="XI29" s="352" t="s">
        <v>1780</v>
      </c>
      <c r="XJ29" s="352" t="s">
        <v>1780</v>
      </c>
      <c r="XK29" s="352" t="s">
        <v>1780</v>
      </c>
      <c r="XL29" s="352" t="s">
        <v>1780</v>
      </c>
      <c r="XM29" s="352" t="s">
        <v>1780</v>
      </c>
      <c r="XN29" s="352" t="s">
        <v>1780</v>
      </c>
      <c r="XO29" s="352" t="s">
        <v>1780</v>
      </c>
      <c r="XP29" s="352" t="s">
        <v>1780</v>
      </c>
      <c r="XQ29" s="352" t="s">
        <v>1780</v>
      </c>
      <c r="XR29" s="352" t="s">
        <v>1780</v>
      </c>
      <c r="XS29" s="352" t="s">
        <v>1780</v>
      </c>
      <c r="XT29" s="352" t="s">
        <v>1780</v>
      </c>
      <c r="XU29" s="352" t="s">
        <v>1780</v>
      </c>
      <c r="XV29" s="352" t="s">
        <v>1780</v>
      </c>
      <c r="XW29" s="352" t="s">
        <v>1780</v>
      </c>
      <c r="XX29" s="352" t="s">
        <v>1780</v>
      </c>
      <c r="XY29" s="352" t="s">
        <v>1780</v>
      </c>
      <c r="XZ29" s="352" t="s">
        <v>1780</v>
      </c>
      <c r="YA29" s="352" t="s">
        <v>1780</v>
      </c>
      <c r="YB29" s="352" t="s">
        <v>1780</v>
      </c>
      <c r="YC29" s="352" t="s">
        <v>1780</v>
      </c>
      <c r="YD29" s="352" t="s">
        <v>1780</v>
      </c>
      <c r="YE29" s="352" t="s">
        <v>1780</v>
      </c>
      <c r="YF29" s="352" t="s">
        <v>1780</v>
      </c>
      <c r="YG29" s="352" t="s">
        <v>1780</v>
      </c>
      <c r="YH29" s="352" t="s">
        <v>1780</v>
      </c>
      <c r="YI29" s="352" t="s">
        <v>1780</v>
      </c>
      <c r="YJ29" s="352" t="s">
        <v>1780</v>
      </c>
      <c r="YK29" s="352" t="s">
        <v>1780</v>
      </c>
      <c r="YL29" s="352" t="s">
        <v>1780</v>
      </c>
      <c r="YM29" s="352" t="s">
        <v>1780</v>
      </c>
      <c r="YN29" s="352" t="s">
        <v>1780</v>
      </c>
      <c r="YO29" s="352" t="s">
        <v>1780</v>
      </c>
      <c r="YP29" s="352" t="s">
        <v>1780</v>
      </c>
      <c r="YQ29" s="352" t="s">
        <v>1780</v>
      </c>
      <c r="YR29" s="352" t="s">
        <v>1780</v>
      </c>
      <c r="YS29" s="352" t="s">
        <v>1780</v>
      </c>
      <c r="YT29" s="352" t="s">
        <v>1780</v>
      </c>
      <c r="YU29" s="352" t="s">
        <v>1780</v>
      </c>
      <c r="YV29" s="352" t="s">
        <v>1780</v>
      </c>
      <c r="YW29" s="352" t="s">
        <v>1780</v>
      </c>
      <c r="YX29" s="352" t="s">
        <v>1780</v>
      </c>
      <c r="YY29" s="352" t="s">
        <v>1780</v>
      </c>
      <c r="YZ29" s="352" t="s">
        <v>1780</v>
      </c>
      <c r="ZA29" s="352" t="s">
        <v>1780</v>
      </c>
      <c r="ZB29" s="352" t="s">
        <v>1780</v>
      </c>
      <c r="ZC29" s="352" t="s">
        <v>1780</v>
      </c>
      <c r="ZD29" s="352" t="s">
        <v>1780</v>
      </c>
      <c r="ZE29" s="352" t="s">
        <v>1780</v>
      </c>
      <c r="ZF29" s="352" t="s">
        <v>1780</v>
      </c>
      <c r="ZG29" s="352" t="s">
        <v>1780</v>
      </c>
      <c r="ZH29" s="352" t="s">
        <v>1780</v>
      </c>
      <c r="ZI29" s="352" t="s">
        <v>1780</v>
      </c>
      <c r="ZJ29" s="352" t="s">
        <v>1780</v>
      </c>
      <c r="ZK29" s="352" t="s">
        <v>1780</v>
      </c>
      <c r="ZL29" s="352" t="s">
        <v>1780</v>
      </c>
      <c r="ZM29" s="352" t="s">
        <v>1780</v>
      </c>
      <c r="ZN29" s="352" t="s">
        <v>1780</v>
      </c>
      <c r="ZO29" s="352" t="s">
        <v>1780</v>
      </c>
      <c r="ZP29" s="352" t="s">
        <v>1780</v>
      </c>
      <c r="ZQ29" s="352" t="s">
        <v>1780</v>
      </c>
      <c r="ZR29" s="352" t="s">
        <v>1780</v>
      </c>
      <c r="ZS29" s="352" t="s">
        <v>1780</v>
      </c>
      <c r="ZT29" s="352" t="s">
        <v>1780</v>
      </c>
      <c r="ZU29" s="352" t="s">
        <v>1780</v>
      </c>
      <c r="ZV29" s="352" t="s">
        <v>1780</v>
      </c>
      <c r="ZW29" s="352" t="s">
        <v>1780</v>
      </c>
      <c r="ZX29" s="352" t="s">
        <v>1780</v>
      </c>
      <c r="ZY29" s="352" t="s">
        <v>1780</v>
      </c>
      <c r="ZZ29" s="352" t="s">
        <v>1780</v>
      </c>
      <c r="AAA29" s="352" t="s">
        <v>1780</v>
      </c>
      <c r="AAB29" s="352" t="s">
        <v>1780</v>
      </c>
      <c r="AAC29" s="352" t="s">
        <v>1780</v>
      </c>
      <c r="AAD29" s="352" t="s">
        <v>1780</v>
      </c>
      <c r="AAE29" s="352" t="s">
        <v>1780</v>
      </c>
      <c r="AAF29" s="352" t="s">
        <v>1780</v>
      </c>
      <c r="AAG29" s="352" t="s">
        <v>1780</v>
      </c>
      <c r="AAH29" s="352" t="s">
        <v>1780</v>
      </c>
      <c r="AAI29" s="352" t="s">
        <v>1780</v>
      </c>
      <c r="AAJ29" s="352" t="s">
        <v>1780</v>
      </c>
      <c r="AAK29" s="352" t="s">
        <v>1780</v>
      </c>
      <c r="AAL29" s="352" t="s">
        <v>1780</v>
      </c>
      <c r="AAM29" s="352" t="s">
        <v>1780</v>
      </c>
      <c r="AAN29" s="352" t="s">
        <v>1780</v>
      </c>
      <c r="AAO29" s="352" t="s">
        <v>1780</v>
      </c>
      <c r="AAP29" s="352" t="s">
        <v>1780</v>
      </c>
      <c r="AAQ29" s="352" t="s">
        <v>1780</v>
      </c>
      <c r="AAR29" s="352" t="s">
        <v>1780</v>
      </c>
      <c r="AAS29" s="352" t="s">
        <v>1780</v>
      </c>
      <c r="AAT29" s="352" t="s">
        <v>1780</v>
      </c>
      <c r="AAU29" s="352" t="s">
        <v>1780</v>
      </c>
      <c r="AAV29" s="352" t="s">
        <v>1780</v>
      </c>
      <c r="AAW29" s="352" t="s">
        <v>1780</v>
      </c>
      <c r="AAX29" s="352" t="s">
        <v>1780</v>
      </c>
      <c r="AAY29" s="352" t="s">
        <v>1780</v>
      </c>
      <c r="AAZ29" s="352" t="s">
        <v>1780</v>
      </c>
      <c r="ABA29" s="352" t="s">
        <v>1780</v>
      </c>
      <c r="ABB29" s="352" t="s">
        <v>1780</v>
      </c>
      <c r="ABC29" s="352" t="s">
        <v>1780</v>
      </c>
      <c r="ABD29" s="352" t="s">
        <v>1780</v>
      </c>
      <c r="ABE29" s="352" t="s">
        <v>1780</v>
      </c>
      <c r="ABF29" s="352" t="s">
        <v>1780</v>
      </c>
      <c r="ABG29" s="352" t="s">
        <v>1780</v>
      </c>
      <c r="ABH29" s="352" t="s">
        <v>1780</v>
      </c>
      <c r="ABI29" s="352" t="s">
        <v>1780</v>
      </c>
      <c r="ABJ29" s="352" t="s">
        <v>1780</v>
      </c>
      <c r="ABK29" s="352" t="s">
        <v>1780</v>
      </c>
      <c r="ABL29" s="352" t="s">
        <v>1780</v>
      </c>
      <c r="ABM29" s="352" t="s">
        <v>1780</v>
      </c>
      <c r="ABN29" s="352" t="s">
        <v>1780</v>
      </c>
      <c r="ABO29" s="352" t="s">
        <v>1780</v>
      </c>
      <c r="ABP29" s="352" t="s">
        <v>1780</v>
      </c>
      <c r="ABQ29" s="352" t="s">
        <v>1780</v>
      </c>
      <c r="ABR29" s="352" t="s">
        <v>1780</v>
      </c>
      <c r="ABS29" s="352" t="s">
        <v>1780</v>
      </c>
      <c r="ABT29" s="352" t="s">
        <v>1780</v>
      </c>
      <c r="ABU29" s="352" t="s">
        <v>1780</v>
      </c>
      <c r="ABV29" s="352" t="s">
        <v>1780</v>
      </c>
      <c r="ABW29" s="352" t="s">
        <v>1780</v>
      </c>
      <c r="ABX29" s="352" t="s">
        <v>1780</v>
      </c>
      <c r="ABY29" s="352" t="s">
        <v>1780</v>
      </c>
      <c r="ABZ29" s="352" t="s">
        <v>1780</v>
      </c>
      <c r="ACA29" s="352" t="s">
        <v>1780</v>
      </c>
      <c r="ACB29" s="352" t="s">
        <v>1780</v>
      </c>
      <c r="ACC29" s="352" t="s">
        <v>1780</v>
      </c>
      <c r="ACD29" s="352" t="s">
        <v>1780</v>
      </c>
      <c r="ACE29" s="352" t="s">
        <v>1780</v>
      </c>
      <c r="ACF29" s="352" t="s">
        <v>1780</v>
      </c>
      <c r="ACG29" s="352" t="s">
        <v>1780</v>
      </c>
      <c r="ACH29" s="352" t="s">
        <v>1780</v>
      </c>
      <c r="ACI29" s="352" t="s">
        <v>1780</v>
      </c>
      <c r="ACJ29" s="352" t="s">
        <v>1780</v>
      </c>
      <c r="ACK29" s="352" t="s">
        <v>1780</v>
      </c>
      <c r="ACL29" s="352" t="s">
        <v>1780</v>
      </c>
      <c r="ACM29" s="352" t="s">
        <v>1780</v>
      </c>
      <c r="ACN29" s="352" t="s">
        <v>1780</v>
      </c>
      <c r="ACO29" s="352" t="s">
        <v>1780</v>
      </c>
      <c r="ACP29" s="352" t="s">
        <v>1780</v>
      </c>
      <c r="ACQ29" s="352" t="s">
        <v>1780</v>
      </c>
      <c r="ACR29" s="352" t="s">
        <v>1780</v>
      </c>
      <c r="ACS29" s="352" t="s">
        <v>1780</v>
      </c>
      <c r="ACT29" s="352" t="s">
        <v>1780</v>
      </c>
      <c r="ACU29" s="352" t="s">
        <v>1780</v>
      </c>
      <c r="ACV29" s="352" t="s">
        <v>1780</v>
      </c>
      <c r="ACW29" s="352" t="s">
        <v>1780</v>
      </c>
      <c r="ACX29" s="352" t="s">
        <v>1780</v>
      </c>
      <c r="ACY29" s="352" t="s">
        <v>1780</v>
      </c>
      <c r="ACZ29" s="352" t="s">
        <v>1780</v>
      </c>
      <c r="ADA29" s="352" t="s">
        <v>1780</v>
      </c>
      <c r="ADB29" s="352" t="s">
        <v>1780</v>
      </c>
      <c r="ADC29" s="352" t="s">
        <v>1780</v>
      </c>
      <c r="ADD29" s="352" t="s">
        <v>1780</v>
      </c>
      <c r="ADE29" s="352" t="s">
        <v>1780</v>
      </c>
      <c r="ADF29" s="352" t="s">
        <v>1780</v>
      </c>
      <c r="ADG29" s="352" t="s">
        <v>1780</v>
      </c>
      <c r="ADH29" s="352" t="s">
        <v>1780</v>
      </c>
      <c r="ADI29" s="352" t="s">
        <v>1780</v>
      </c>
      <c r="ADJ29" s="352" t="s">
        <v>1780</v>
      </c>
      <c r="ADK29" s="352" t="s">
        <v>1780</v>
      </c>
      <c r="ADL29" s="352" t="s">
        <v>1780</v>
      </c>
      <c r="ADM29" s="352" t="s">
        <v>1780</v>
      </c>
      <c r="ADN29" s="352" t="s">
        <v>1780</v>
      </c>
      <c r="ADO29" s="352" t="s">
        <v>1780</v>
      </c>
      <c r="ADP29" s="352" t="s">
        <v>1780</v>
      </c>
      <c r="ADQ29" s="352" t="s">
        <v>1780</v>
      </c>
      <c r="ADR29" s="352" t="s">
        <v>1780</v>
      </c>
      <c r="ADS29" s="352" t="s">
        <v>1780</v>
      </c>
      <c r="ADT29" s="352" t="s">
        <v>1780</v>
      </c>
      <c r="ADU29" s="352" t="s">
        <v>1780</v>
      </c>
      <c r="ADV29" s="352" t="s">
        <v>1780</v>
      </c>
      <c r="ADW29" s="352" t="s">
        <v>1780</v>
      </c>
      <c r="ADX29" s="352" t="s">
        <v>1780</v>
      </c>
      <c r="ADY29" s="352" t="s">
        <v>1780</v>
      </c>
      <c r="ADZ29" s="352" t="s">
        <v>1780</v>
      </c>
      <c r="AEA29" s="352" t="s">
        <v>1780</v>
      </c>
      <c r="AEB29" s="352" t="s">
        <v>1780</v>
      </c>
      <c r="AEC29" s="352" t="s">
        <v>1780</v>
      </c>
      <c r="AED29" s="352" t="s">
        <v>1780</v>
      </c>
      <c r="AEE29" s="352" t="s">
        <v>1780</v>
      </c>
      <c r="AEF29" s="352" t="s">
        <v>1780</v>
      </c>
      <c r="AEG29" s="352" t="s">
        <v>1780</v>
      </c>
      <c r="AEH29" s="352" t="s">
        <v>1780</v>
      </c>
      <c r="AEI29" s="352" t="s">
        <v>1780</v>
      </c>
      <c r="AEJ29" s="352" t="s">
        <v>1780</v>
      </c>
      <c r="AEK29" s="352" t="s">
        <v>1780</v>
      </c>
      <c r="AEL29" s="352" t="s">
        <v>1780</v>
      </c>
      <c r="AEM29" s="352" t="s">
        <v>1780</v>
      </c>
      <c r="AEN29" s="352" t="s">
        <v>1780</v>
      </c>
      <c r="AEO29" s="352" t="s">
        <v>1780</v>
      </c>
      <c r="AEP29" s="352" t="s">
        <v>1780</v>
      </c>
      <c r="AEQ29" s="352" t="s">
        <v>1780</v>
      </c>
      <c r="AER29" s="352" t="s">
        <v>1780</v>
      </c>
      <c r="AES29" s="352" t="s">
        <v>1780</v>
      </c>
      <c r="AET29" s="352" t="s">
        <v>1780</v>
      </c>
      <c r="AEU29" s="352" t="s">
        <v>1780</v>
      </c>
      <c r="AEV29" s="352" t="s">
        <v>1780</v>
      </c>
      <c r="AEW29" s="352" t="s">
        <v>1780</v>
      </c>
      <c r="AEX29" s="352" t="s">
        <v>1780</v>
      </c>
      <c r="AEY29" s="352" t="s">
        <v>1780</v>
      </c>
      <c r="AEZ29" s="352" t="s">
        <v>1780</v>
      </c>
      <c r="AFA29" s="352" t="s">
        <v>1780</v>
      </c>
      <c r="AFB29" s="352" t="s">
        <v>1780</v>
      </c>
      <c r="AFC29" s="352" t="s">
        <v>1780</v>
      </c>
      <c r="AFD29" s="352" t="s">
        <v>1780</v>
      </c>
      <c r="AFE29" s="352" t="s">
        <v>1780</v>
      </c>
      <c r="AFF29" s="352" t="s">
        <v>1780</v>
      </c>
      <c r="AFG29" s="352" t="s">
        <v>1780</v>
      </c>
      <c r="AFH29" s="352" t="s">
        <v>1780</v>
      </c>
      <c r="AFI29" s="352" t="s">
        <v>1780</v>
      </c>
      <c r="AFJ29" s="352" t="s">
        <v>1780</v>
      </c>
      <c r="AFK29" s="352" t="s">
        <v>1780</v>
      </c>
      <c r="AFL29" s="352" t="s">
        <v>1780</v>
      </c>
      <c r="AFM29" s="352" t="s">
        <v>1780</v>
      </c>
      <c r="AFN29" s="352" t="s">
        <v>1780</v>
      </c>
      <c r="AFO29" s="352" t="s">
        <v>1780</v>
      </c>
      <c r="AFP29" s="352" t="s">
        <v>1780</v>
      </c>
      <c r="AFQ29" s="352" t="s">
        <v>1780</v>
      </c>
      <c r="AFR29" s="352" t="s">
        <v>1780</v>
      </c>
      <c r="AFS29" s="352" t="s">
        <v>1780</v>
      </c>
      <c r="AFT29" s="352" t="s">
        <v>1780</v>
      </c>
      <c r="AFU29" s="352" t="s">
        <v>1780</v>
      </c>
      <c r="AFV29" s="352" t="s">
        <v>1780</v>
      </c>
      <c r="AFW29" s="352" t="s">
        <v>1780</v>
      </c>
      <c r="AFX29" s="352" t="s">
        <v>1780</v>
      </c>
      <c r="AFY29" s="352" t="s">
        <v>1780</v>
      </c>
      <c r="AFZ29" s="352" t="s">
        <v>1780</v>
      </c>
      <c r="AGA29" s="352" t="s">
        <v>1780</v>
      </c>
      <c r="AGB29" s="352" t="s">
        <v>1780</v>
      </c>
      <c r="AGC29" s="352" t="s">
        <v>1780</v>
      </c>
      <c r="AGD29" s="352" t="s">
        <v>1780</v>
      </c>
      <c r="AGE29" s="352" t="s">
        <v>1780</v>
      </c>
      <c r="AGF29" s="352" t="s">
        <v>1780</v>
      </c>
      <c r="AGG29" s="352" t="s">
        <v>1780</v>
      </c>
      <c r="AGH29" s="352" t="s">
        <v>1780</v>
      </c>
      <c r="AGI29" s="352" t="s">
        <v>1780</v>
      </c>
      <c r="AGJ29" s="352" t="s">
        <v>1780</v>
      </c>
      <c r="AGK29" s="352" t="s">
        <v>1780</v>
      </c>
      <c r="AGL29" s="352" t="s">
        <v>1780</v>
      </c>
      <c r="AGM29" s="352" t="s">
        <v>1780</v>
      </c>
      <c r="AGN29" s="352" t="s">
        <v>1780</v>
      </c>
      <c r="AGO29" s="352" t="s">
        <v>1780</v>
      </c>
      <c r="AGP29" s="352" t="s">
        <v>1780</v>
      </c>
      <c r="AGQ29" s="352" t="s">
        <v>1780</v>
      </c>
      <c r="AGR29" s="352" t="s">
        <v>1780</v>
      </c>
      <c r="AGS29" s="352" t="s">
        <v>1780</v>
      </c>
      <c r="AGT29" s="352" t="s">
        <v>1780</v>
      </c>
      <c r="AGU29" s="352" t="s">
        <v>1780</v>
      </c>
      <c r="AGV29" s="352" t="s">
        <v>1780</v>
      </c>
      <c r="AGW29" s="352" t="s">
        <v>1780</v>
      </c>
      <c r="AGX29" s="352" t="s">
        <v>1780</v>
      </c>
      <c r="AGY29" s="352" t="s">
        <v>1780</v>
      </c>
      <c r="AGZ29" s="352" t="s">
        <v>1780</v>
      </c>
      <c r="AHA29" s="352" t="s">
        <v>1780</v>
      </c>
      <c r="AHB29" s="352" t="s">
        <v>1780</v>
      </c>
      <c r="AHC29" s="352" t="s">
        <v>1780</v>
      </c>
      <c r="AHD29" s="352" t="s">
        <v>1780</v>
      </c>
      <c r="AHE29" s="352" t="s">
        <v>1780</v>
      </c>
      <c r="AHF29" s="352" t="s">
        <v>1780</v>
      </c>
      <c r="AHG29" s="352" t="s">
        <v>1780</v>
      </c>
      <c r="AHH29" s="352" t="s">
        <v>1780</v>
      </c>
      <c r="AHI29" s="352" t="s">
        <v>1780</v>
      </c>
      <c r="AHJ29" s="352" t="s">
        <v>1780</v>
      </c>
      <c r="AHK29" s="352" t="s">
        <v>1780</v>
      </c>
      <c r="AHL29" s="352" t="s">
        <v>1780</v>
      </c>
      <c r="AHM29" s="352" t="s">
        <v>1780</v>
      </c>
      <c r="AHN29" s="352" t="s">
        <v>1780</v>
      </c>
      <c r="AHO29" s="352" t="s">
        <v>1780</v>
      </c>
      <c r="AHP29" s="352" t="s">
        <v>1780</v>
      </c>
      <c r="AHQ29" s="352" t="s">
        <v>1780</v>
      </c>
      <c r="AHR29" s="352" t="s">
        <v>1780</v>
      </c>
      <c r="AHS29" s="352" t="s">
        <v>1780</v>
      </c>
      <c r="AHT29" s="352" t="s">
        <v>1780</v>
      </c>
      <c r="AHU29" s="352" t="s">
        <v>1780</v>
      </c>
      <c r="AHV29" s="352" t="s">
        <v>1780</v>
      </c>
      <c r="AHW29" s="352" t="s">
        <v>1780</v>
      </c>
      <c r="AHX29" s="352" t="s">
        <v>1780</v>
      </c>
      <c r="AHY29" s="352" t="s">
        <v>1780</v>
      </c>
      <c r="AHZ29" s="352" t="s">
        <v>1780</v>
      </c>
      <c r="AIA29" s="352" t="s">
        <v>1780</v>
      </c>
      <c r="AIB29" s="352" t="s">
        <v>1780</v>
      </c>
      <c r="AIC29" s="352" t="s">
        <v>1780</v>
      </c>
      <c r="AID29" s="352" t="s">
        <v>1780</v>
      </c>
      <c r="AIE29" s="352" t="s">
        <v>1780</v>
      </c>
      <c r="AIF29" s="352" t="s">
        <v>1780</v>
      </c>
      <c r="AIG29" s="352" t="s">
        <v>1780</v>
      </c>
      <c r="AIH29" s="352" t="s">
        <v>1780</v>
      </c>
      <c r="AII29" s="352" t="s">
        <v>1780</v>
      </c>
      <c r="AIJ29" s="352" t="s">
        <v>1780</v>
      </c>
      <c r="AIK29" s="352" t="s">
        <v>1780</v>
      </c>
      <c r="AIL29" s="352" t="s">
        <v>1780</v>
      </c>
      <c r="AIM29" s="352" t="s">
        <v>1780</v>
      </c>
      <c r="AIN29" s="352" t="s">
        <v>1780</v>
      </c>
      <c r="AIO29" s="352" t="s">
        <v>1780</v>
      </c>
      <c r="AIP29" s="352" t="s">
        <v>1780</v>
      </c>
      <c r="AIQ29" s="352" t="s">
        <v>1780</v>
      </c>
      <c r="AIR29" s="352" t="s">
        <v>1780</v>
      </c>
      <c r="AIS29" s="352" t="s">
        <v>1780</v>
      </c>
      <c r="AIT29" s="352" t="s">
        <v>1780</v>
      </c>
      <c r="AIU29" s="352" t="s">
        <v>1780</v>
      </c>
      <c r="AIV29" s="352" t="s">
        <v>1780</v>
      </c>
      <c r="AIW29" s="352" t="s">
        <v>1780</v>
      </c>
      <c r="AIX29" s="352" t="s">
        <v>1780</v>
      </c>
      <c r="AIY29" s="352" t="s">
        <v>1780</v>
      </c>
      <c r="AIZ29" s="352" t="s">
        <v>1780</v>
      </c>
      <c r="AJA29" s="352" t="s">
        <v>1780</v>
      </c>
      <c r="AJB29" s="352" t="s">
        <v>1780</v>
      </c>
      <c r="AJC29" s="352" t="s">
        <v>1780</v>
      </c>
      <c r="AJD29" s="352" t="s">
        <v>1780</v>
      </c>
      <c r="AJE29" s="352" t="s">
        <v>1780</v>
      </c>
      <c r="AJF29" s="352" t="s">
        <v>1780</v>
      </c>
      <c r="AJG29" s="352" t="s">
        <v>1780</v>
      </c>
      <c r="AJH29" s="352" t="s">
        <v>1780</v>
      </c>
      <c r="AJI29" s="352" t="s">
        <v>1780</v>
      </c>
      <c r="AJJ29" s="352" t="s">
        <v>1780</v>
      </c>
      <c r="AJK29" s="352" t="s">
        <v>1780</v>
      </c>
      <c r="AJL29" s="352" t="s">
        <v>1780</v>
      </c>
      <c r="AJM29" s="352" t="s">
        <v>1780</v>
      </c>
      <c r="AJN29" s="352" t="s">
        <v>1780</v>
      </c>
      <c r="AJO29" s="352" t="s">
        <v>1780</v>
      </c>
      <c r="AJP29" s="352" t="s">
        <v>1780</v>
      </c>
      <c r="AJQ29" s="352" t="s">
        <v>1780</v>
      </c>
      <c r="AJR29" s="352" t="s">
        <v>1780</v>
      </c>
      <c r="AJS29" s="352" t="s">
        <v>1780</v>
      </c>
      <c r="AJT29" s="352" t="s">
        <v>1780</v>
      </c>
      <c r="AJU29" s="352" t="s">
        <v>1780</v>
      </c>
      <c r="AJV29" s="352" t="s">
        <v>1780</v>
      </c>
      <c r="AJW29" s="352" t="s">
        <v>1780</v>
      </c>
      <c r="AJX29" s="352" t="s">
        <v>1780</v>
      </c>
      <c r="AJY29" s="352" t="s">
        <v>1780</v>
      </c>
      <c r="AJZ29" s="352" t="s">
        <v>1780</v>
      </c>
      <c r="AKA29" s="352" t="s">
        <v>1780</v>
      </c>
      <c r="AKB29" s="352" t="s">
        <v>1780</v>
      </c>
      <c r="AKC29" s="352" t="s">
        <v>1780</v>
      </c>
      <c r="AKD29" s="352" t="s">
        <v>1780</v>
      </c>
      <c r="AKE29" s="352" t="s">
        <v>1780</v>
      </c>
      <c r="AKF29" s="352" t="s">
        <v>1780</v>
      </c>
      <c r="AKG29" s="352" t="s">
        <v>1780</v>
      </c>
      <c r="AKH29" s="352" t="s">
        <v>1780</v>
      </c>
      <c r="AKI29" s="352" t="s">
        <v>1780</v>
      </c>
      <c r="AKJ29" s="352" t="s">
        <v>1780</v>
      </c>
      <c r="AKK29" s="352" t="s">
        <v>1780</v>
      </c>
      <c r="AKL29" s="352" t="s">
        <v>1780</v>
      </c>
      <c r="AKM29" s="352" t="s">
        <v>1780</v>
      </c>
      <c r="AKN29" s="352" t="s">
        <v>1780</v>
      </c>
      <c r="AKO29" s="352" t="s">
        <v>1780</v>
      </c>
      <c r="AKP29" s="352" t="s">
        <v>1780</v>
      </c>
      <c r="AKQ29" s="352" t="s">
        <v>1780</v>
      </c>
      <c r="AKR29" s="352" t="s">
        <v>1780</v>
      </c>
      <c r="AKS29" s="352" t="s">
        <v>1780</v>
      </c>
      <c r="AKT29" s="352" t="s">
        <v>1780</v>
      </c>
      <c r="AKU29" s="352" t="s">
        <v>1780</v>
      </c>
      <c r="AKV29" s="352" t="s">
        <v>1780</v>
      </c>
      <c r="AKW29" s="352" t="s">
        <v>1780</v>
      </c>
      <c r="AKX29" s="352" t="s">
        <v>1780</v>
      </c>
      <c r="AKY29" s="352" t="s">
        <v>1780</v>
      </c>
      <c r="AKZ29" s="352" t="s">
        <v>1780</v>
      </c>
      <c r="ALA29" s="352" t="s">
        <v>1780</v>
      </c>
      <c r="ALB29" s="352" t="s">
        <v>1780</v>
      </c>
      <c r="ALC29" s="352" t="s">
        <v>1780</v>
      </c>
      <c r="ALD29" s="352" t="s">
        <v>1780</v>
      </c>
      <c r="ALE29" s="352" t="s">
        <v>1780</v>
      </c>
      <c r="ALF29" s="352" t="s">
        <v>1780</v>
      </c>
      <c r="ALG29" s="352" t="s">
        <v>1780</v>
      </c>
      <c r="ALH29" s="352" t="s">
        <v>1780</v>
      </c>
      <c r="ALI29" s="352" t="s">
        <v>1780</v>
      </c>
      <c r="ALJ29" s="352" t="s">
        <v>1780</v>
      </c>
      <c r="ALK29" s="352" t="s">
        <v>1780</v>
      </c>
      <c r="ALL29" s="352" t="s">
        <v>1780</v>
      </c>
      <c r="ALM29" s="352" t="s">
        <v>1780</v>
      </c>
      <c r="ALN29" s="352" t="s">
        <v>1780</v>
      </c>
      <c r="ALO29" s="352" t="s">
        <v>1780</v>
      </c>
      <c r="ALP29" s="352" t="s">
        <v>1780</v>
      </c>
      <c r="ALQ29" s="352" t="s">
        <v>1780</v>
      </c>
      <c r="ALR29" s="352" t="s">
        <v>1780</v>
      </c>
      <c r="ALS29" s="352" t="s">
        <v>1780</v>
      </c>
      <c r="ALT29" s="352" t="s">
        <v>1780</v>
      </c>
      <c r="ALU29" s="352" t="s">
        <v>1780</v>
      </c>
      <c r="ALV29" s="352" t="s">
        <v>1780</v>
      </c>
      <c r="ALW29" s="352" t="s">
        <v>1780</v>
      </c>
      <c r="ALX29" s="352" t="s">
        <v>1780</v>
      </c>
      <c r="ALY29" s="352" t="s">
        <v>1780</v>
      </c>
      <c r="ALZ29" s="352" t="s">
        <v>1780</v>
      </c>
      <c r="AMA29" s="352" t="s">
        <v>1780</v>
      </c>
      <c r="AMB29" s="352" t="s">
        <v>1780</v>
      </c>
      <c r="AMC29" s="352" t="s">
        <v>1780</v>
      </c>
      <c r="AMD29" s="352" t="s">
        <v>1780</v>
      </c>
      <c r="AME29" s="352" t="s">
        <v>1780</v>
      </c>
      <c r="AMF29" s="352" t="s">
        <v>1780</v>
      </c>
      <c r="AMG29" s="352" t="s">
        <v>1780</v>
      </c>
      <c r="AMH29" s="352" t="s">
        <v>1780</v>
      </c>
      <c r="AMI29" s="352" t="s">
        <v>1780</v>
      </c>
      <c r="AMJ29" s="352" t="s">
        <v>1780</v>
      </c>
      <c r="AMK29" s="352" t="s">
        <v>1780</v>
      </c>
      <c r="AML29" s="352" t="s">
        <v>1780</v>
      </c>
      <c r="AMM29" s="352" t="s">
        <v>1780</v>
      </c>
      <c r="AMN29" s="352" t="s">
        <v>1780</v>
      </c>
      <c r="AMO29" s="352" t="s">
        <v>1780</v>
      </c>
      <c r="AMP29" s="352" t="s">
        <v>1780</v>
      </c>
      <c r="AMQ29" s="352" t="s">
        <v>1780</v>
      </c>
      <c r="AMR29" s="352" t="s">
        <v>1780</v>
      </c>
      <c r="AMS29" s="352" t="s">
        <v>1780</v>
      </c>
      <c r="AMT29" s="352" t="s">
        <v>1780</v>
      </c>
      <c r="AMU29" s="352" t="s">
        <v>1780</v>
      </c>
      <c r="AMV29" s="352" t="s">
        <v>1780</v>
      </c>
      <c r="AMW29" s="352" t="s">
        <v>1780</v>
      </c>
      <c r="AMX29" s="352" t="s">
        <v>1780</v>
      </c>
      <c r="AMY29" s="352" t="s">
        <v>1780</v>
      </c>
      <c r="AMZ29" s="352" t="s">
        <v>1780</v>
      </c>
      <c r="ANA29" s="352" t="s">
        <v>1780</v>
      </c>
      <c r="ANB29" s="352" t="s">
        <v>1780</v>
      </c>
      <c r="ANC29" s="352" t="s">
        <v>1780</v>
      </c>
      <c r="AND29" s="352" t="s">
        <v>1780</v>
      </c>
      <c r="ANE29" s="352" t="s">
        <v>1780</v>
      </c>
      <c r="ANF29" s="352" t="s">
        <v>1780</v>
      </c>
      <c r="ANG29" s="352" t="s">
        <v>1780</v>
      </c>
      <c r="ANH29" s="352" t="s">
        <v>1780</v>
      </c>
      <c r="ANI29" s="352" t="s">
        <v>1780</v>
      </c>
      <c r="ANJ29" s="352" t="s">
        <v>1780</v>
      </c>
      <c r="ANK29" s="352" t="s">
        <v>1780</v>
      </c>
      <c r="ANL29" s="352" t="s">
        <v>1780</v>
      </c>
      <c r="ANM29" s="352" t="s">
        <v>1780</v>
      </c>
      <c r="ANN29" s="352" t="s">
        <v>1780</v>
      </c>
      <c r="ANO29" s="352" t="s">
        <v>1780</v>
      </c>
      <c r="ANP29" s="352" t="s">
        <v>1780</v>
      </c>
      <c r="ANQ29" s="352" t="s">
        <v>1780</v>
      </c>
      <c r="ANR29" s="352" t="s">
        <v>1780</v>
      </c>
      <c r="ANS29" s="352" t="s">
        <v>1780</v>
      </c>
      <c r="ANT29" s="352" t="s">
        <v>1780</v>
      </c>
      <c r="ANU29" s="352" t="s">
        <v>1780</v>
      </c>
      <c r="ANV29" s="352" t="s">
        <v>1780</v>
      </c>
      <c r="ANW29" s="352" t="s">
        <v>1780</v>
      </c>
      <c r="ANX29" s="352" t="s">
        <v>1780</v>
      </c>
      <c r="ANY29" s="352" t="s">
        <v>1780</v>
      </c>
      <c r="ANZ29" s="352" t="s">
        <v>1780</v>
      </c>
      <c r="AOA29" s="352" t="s">
        <v>1780</v>
      </c>
      <c r="AOB29" s="352" t="s">
        <v>1780</v>
      </c>
      <c r="AOC29" s="352" t="s">
        <v>1780</v>
      </c>
      <c r="AOD29" s="352" t="s">
        <v>1780</v>
      </c>
      <c r="AOE29" s="352" t="s">
        <v>1780</v>
      </c>
      <c r="AOF29" s="352" t="s">
        <v>1780</v>
      </c>
      <c r="AOG29" s="352" t="s">
        <v>1780</v>
      </c>
      <c r="AOH29" s="352" t="s">
        <v>1780</v>
      </c>
      <c r="AOI29" s="352" t="s">
        <v>1780</v>
      </c>
      <c r="AOJ29" s="352" t="s">
        <v>1780</v>
      </c>
      <c r="AOK29" s="352" t="s">
        <v>1780</v>
      </c>
      <c r="AOL29" s="352" t="s">
        <v>1780</v>
      </c>
      <c r="AOM29" s="352" t="s">
        <v>1780</v>
      </c>
      <c r="AON29" s="352" t="s">
        <v>1780</v>
      </c>
      <c r="AOO29" s="352" t="s">
        <v>1780</v>
      </c>
      <c r="AOP29" s="352" t="s">
        <v>1780</v>
      </c>
      <c r="AOQ29" s="352" t="s">
        <v>1780</v>
      </c>
      <c r="AOR29" s="352" t="s">
        <v>1780</v>
      </c>
      <c r="AOS29" s="352" t="s">
        <v>1780</v>
      </c>
      <c r="AOT29" s="352" t="s">
        <v>1780</v>
      </c>
      <c r="AOU29" s="352" t="s">
        <v>1780</v>
      </c>
      <c r="AOV29" s="352" t="s">
        <v>1780</v>
      </c>
      <c r="AOW29" s="352" t="s">
        <v>1780</v>
      </c>
      <c r="AOX29" s="352" t="s">
        <v>1780</v>
      </c>
      <c r="AOY29" s="352" t="s">
        <v>1780</v>
      </c>
      <c r="AOZ29" s="352" t="s">
        <v>1780</v>
      </c>
      <c r="APA29" s="352" t="s">
        <v>1780</v>
      </c>
      <c r="APB29" s="352" t="s">
        <v>1780</v>
      </c>
      <c r="APC29" s="352" t="s">
        <v>1780</v>
      </c>
      <c r="APD29" s="352" t="s">
        <v>1780</v>
      </c>
      <c r="APE29" s="352" t="s">
        <v>1780</v>
      </c>
      <c r="APF29" s="352" t="s">
        <v>1780</v>
      </c>
      <c r="APG29" s="352" t="s">
        <v>1780</v>
      </c>
      <c r="APH29" s="352" t="s">
        <v>1780</v>
      </c>
      <c r="API29" s="352" t="s">
        <v>1780</v>
      </c>
      <c r="APJ29" s="352" t="s">
        <v>1780</v>
      </c>
      <c r="APK29" s="352" t="s">
        <v>1780</v>
      </c>
      <c r="APL29" s="352" t="s">
        <v>1780</v>
      </c>
      <c r="APM29" s="352" t="s">
        <v>1780</v>
      </c>
      <c r="APN29" s="352" t="s">
        <v>1780</v>
      </c>
      <c r="APO29" s="352" t="s">
        <v>1780</v>
      </c>
      <c r="APP29" s="352" t="s">
        <v>1780</v>
      </c>
      <c r="APQ29" s="352" t="s">
        <v>1780</v>
      </c>
      <c r="APR29" s="352" t="s">
        <v>1780</v>
      </c>
      <c r="APS29" s="352" t="s">
        <v>1780</v>
      </c>
      <c r="APT29" s="352" t="s">
        <v>1780</v>
      </c>
      <c r="APU29" s="352" t="s">
        <v>1780</v>
      </c>
      <c r="APV29" s="352" t="s">
        <v>1780</v>
      </c>
      <c r="APW29" s="352" t="s">
        <v>1780</v>
      </c>
      <c r="APX29" s="352" t="s">
        <v>1780</v>
      </c>
      <c r="APY29" s="352" t="s">
        <v>1780</v>
      </c>
      <c r="APZ29" s="352" t="s">
        <v>1780</v>
      </c>
      <c r="AQA29" s="352" t="s">
        <v>1780</v>
      </c>
      <c r="AQB29" s="352" t="s">
        <v>1780</v>
      </c>
      <c r="AQC29" s="352" t="s">
        <v>1780</v>
      </c>
      <c r="AQD29" s="352" t="s">
        <v>1780</v>
      </c>
      <c r="AQE29" s="352" t="s">
        <v>1780</v>
      </c>
      <c r="AQF29" s="352" t="s">
        <v>1780</v>
      </c>
      <c r="AQG29" s="352" t="s">
        <v>1780</v>
      </c>
      <c r="AQH29" s="352" t="s">
        <v>1780</v>
      </c>
      <c r="AQI29" s="352" t="s">
        <v>1780</v>
      </c>
      <c r="AQJ29" s="352" t="s">
        <v>1780</v>
      </c>
      <c r="AQK29" s="352" t="s">
        <v>1780</v>
      </c>
      <c r="AQL29" s="352" t="s">
        <v>1780</v>
      </c>
      <c r="AQM29" s="352" t="s">
        <v>1780</v>
      </c>
      <c r="AQN29" s="352" t="s">
        <v>1780</v>
      </c>
      <c r="AQO29" s="352" t="s">
        <v>1780</v>
      </c>
      <c r="AQP29" s="352" t="s">
        <v>1780</v>
      </c>
      <c r="AQQ29" s="352" t="s">
        <v>1780</v>
      </c>
      <c r="AQR29" s="352" t="s">
        <v>1780</v>
      </c>
      <c r="AQS29" s="352" t="s">
        <v>1780</v>
      </c>
      <c r="AQT29" s="352" t="s">
        <v>1780</v>
      </c>
      <c r="AQU29" s="352" t="s">
        <v>1780</v>
      </c>
      <c r="AQV29" s="352" t="s">
        <v>1780</v>
      </c>
      <c r="AQW29" s="352" t="s">
        <v>1780</v>
      </c>
      <c r="AQX29" s="352" t="s">
        <v>1780</v>
      </c>
      <c r="AQY29" s="352" t="s">
        <v>1780</v>
      </c>
      <c r="AQZ29" s="352" t="s">
        <v>1780</v>
      </c>
      <c r="ARA29" s="352" t="s">
        <v>1780</v>
      </c>
      <c r="ARB29" s="352" t="s">
        <v>1780</v>
      </c>
      <c r="ARC29" s="352" t="s">
        <v>1780</v>
      </c>
      <c r="ARD29" s="352" t="s">
        <v>1780</v>
      </c>
      <c r="ARE29" s="352" t="s">
        <v>1780</v>
      </c>
      <c r="ARF29" s="352" t="s">
        <v>1780</v>
      </c>
      <c r="ARG29" s="352" t="s">
        <v>1780</v>
      </c>
      <c r="ARH29" s="352" t="s">
        <v>1780</v>
      </c>
      <c r="ARI29" s="352" t="s">
        <v>1780</v>
      </c>
      <c r="ARJ29" s="352" t="s">
        <v>1780</v>
      </c>
      <c r="ARK29" s="352" t="s">
        <v>1780</v>
      </c>
      <c r="ARL29" s="352" t="s">
        <v>1780</v>
      </c>
      <c r="ARM29" s="352" t="s">
        <v>1780</v>
      </c>
      <c r="ARN29" s="352" t="s">
        <v>1780</v>
      </c>
      <c r="ARO29" s="352" t="s">
        <v>1780</v>
      </c>
      <c r="ARP29" s="352" t="s">
        <v>1780</v>
      </c>
      <c r="ARQ29" s="352" t="s">
        <v>1780</v>
      </c>
      <c r="ARR29" s="352" t="s">
        <v>1780</v>
      </c>
      <c r="ARS29" s="352" t="s">
        <v>1780</v>
      </c>
      <c r="ART29" s="352" t="s">
        <v>1780</v>
      </c>
      <c r="ARU29" s="352" t="s">
        <v>1780</v>
      </c>
      <c r="ARV29" s="352" t="s">
        <v>1780</v>
      </c>
      <c r="ARW29" s="352" t="s">
        <v>1780</v>
      </c>
      <c r="ARX29" s="352" t="s">
        <v>1780</v>
      </c>
      <c r="ARY29" s="352" t="s">
        <v>1780</v>
      </c>
      <c r="ARZ29" s="352" t="s">
        <v>1780</v>
      </c>
      <c r="ASA29" s="352" t="s">
        <v>1780</v>
      </c>
    </row>
    <row r="30" spans="1:1171">
      <c r="A30" s="346" t="s">
        <v>298</v>
      </c>
      <c r="B30" s="346">
        <v>25</v>
      </c>
      <c r="C30" s="346" t="s">
        <v>1798</v>
      </c>
      <c r="D30" s="352">
        <v>7.6705500000000004</v>
      </c>
      <c r="E30" s="352">
        <v>8.37486</v>
      </c>
      <c r="F30" s="352" t="s">
        <v>1780</v>
      </c>
      <c r="G30" s="352" t="s">
        <v>1780</v>
      </c>
      <c r="H30" s="352" t="s">
        <v>1780</v>
      </c>
      <c r="I30" s="352" t="s">
        <v>1780</v>
      </c>
      <c r="J30" s="352" t="s">
        <v>1780</v>
      </c>
      <c r="K30" s="352">
        <v>8.3793900000000008</v>
      </c>
      <c r="L30" s="352" t="s">
        <v>1780</v>
      </c>
      <c r="M30" s="352">
        <v>7.4204600000000003</v>
      </c>
      <c r="N30" s="352" t="s">
        <v>1780</v>
      </c>
      <c r="O30" s="352" t="s">
        <v>1780</v>
      </c>
      <c r="P30" s="352" t="s">
        <v>1780</v>
      </c>
      <c r="Q30" s="352" t="s">
        <v>1780</v>
      </c>
      <c r="R30" s="352">
        <v>7.6943599999999996</v>
      </c>
      <c r="S30" s="352" t="s">
        <v>1780</v>
      </c>
      <c r="T30" s="352" t="s">
        <v>1780</v>
      </c>
      <c r="U30" s="352" t="s">
        <v>1780</v>
      </c>
      <c r="V30" s="352" t="s">
        <v>1780</v>
      </c>
      <c r="W30" s="352">
        <v>8.1232100000000003</v>
      </c>
      <c r="X30" s="352" t="s">
        <v>1780</v>
      </c>
      <c r="Y30" s="352">
        <v>8.1618099999999991</v>
      </c>
      <c r="Z30" s="352">
        <v>7.3447100000000001</v>
      </c>
      <c r="AA30" s="352" t="s">
        <v>1780</v>
      </c>
      <c r="AB30" s="352">
        <v>6.2680699999999998</v>
      </c>
      <c r="AC30" s="352">
        <v>8.1876800000000003</v>
      </c>
      <c r="AD30" s="352" t="s">
        <v>1780</v>
      </c>
      <c r="AE30" s="352">
        <v>8.4678000000000004</v>
      </c>
      <c r="AF30" s="352" t="s">
        <v>1780</v>
      </c>
      <c r="AG30" s="352" t="s">
        <v>1780</v>
      </c>
      <c r="AH30" s="352" t="s">
        <v>1780</v>
      </c>
      <c r="AI30" s="352" t="s">
        <v>1780</v>
      </c>
      <c r="AJ30" s="352" t="s">
        <v>1780</v>
      </c>
      <c r="AK30" s="352" t="s">
        <v>1780</v>
      </c>
      <c r="AL30" s="352" t="s">
        <v>1780</v>
      </c>
      <c r="AM30" s="352">
        <v>7.5030700000000001</v>
      </c>
      <c r="AN30" s="352" t="s">
        <v>1780</v>
      </c>
      <c r="AO30" s="352" t="s">
        <v>1780</v>
      </c>
      <c r="AP30" s="352">
        <v>8.0429499999999994</v>
      </c>
      <c r="AQ30" s="352">
        <v>7.9337900000000001</v>
      </c>
      <c r="AR30" s="352">
        <v>7.6852900000000002</v>
      </c>
      <c r="AS30" s="352">
        <v>7.4525300000000003</v>
      </c>
      <c r="AT30" s="352" t="s">
        <v>1780</v>
      </c>
      <c r="AU30" s="352" t="s">
        <v>1780</v>
      </c>
      <c r="AV30" s="352">
        <v>7.8120599999999998</v>
      </c>
      <c r="AW30" s="352" t="s">
        <v>1780</v>
      </c>
      <c r="AX30" s="352" t="s">
        <v>1780</v>
      </c>
      <c r="AY30" s="352" t="s">
        <v>1780</v>
      </c>
      <c r="AZ30" s="352">
        <v>7.58392</v>
      </c>
      <c r="BA30" s="352" t="s">
        <v>1780</v>
      </c>
      <c r="BB30" s="352" t="s">
        <v>1780</v>
      </c>
      <c r="BC30" s="352">
        <v>8.1409699999999994</v>
      </c>
      <c r="BD30" s="352" t="s">
        <v>1780</v>
      </c>
      <c r="BE30" s="352" t="s">
        <v>1780</v>
      </c>
      <c r="BF30" s="352" t="s">
        <v>1780</v>
      </c>
      <c r="BG30" s="352" t="s">
        <v>1780</v>
      </c>
      <c r="BH30" s="352">
        <v>7.7294400000000003</v>
      </c>
      <c r="BI30" s="352" t="s">
        <v>1780</v>
      </c>
      <c r="BJ30" s="352">
        <v>7.64445</v>
      </c>
      <c r="BK30" s="352" t="s">
        <v>1780</v>
      </c>
      <c r="BL30" s="352" t="s">
        <v>1780</v>
      </c>
      <c r="BM30" s="352" t="s">
        <v>1780</v>
      </c>
      <c r="BN30" s="352" t="s">
        <v>1780</v>
      </c>
      <c r="BO30" s="352">
        <v>7.8841900000000003</v>
      </c>
      <c r="BP30" s="352">
        <v>8.3439700000000006</v>
      </c>
      <c r="BQ30" s="352">
        <v>8.0403099999999998</v>
      </c>
      <c r="BR30" s="352" t="s">
        <v>1780</v>
      </c>
      <c r="BS30" s="352" t="s">
        <v>1780</v>
      </c>
      <c r="BT30" s="352" t="s">
        <v>1780</v>
      </c>
      <c r="BU30" s="352">
        <v>7.7247000000000003</v>
      </c>
      <c r="BV30" s="352" t="s">
        <v>1780</v>
      </c>
      <c r="BW30" s="352">
        <v>8.1547999999999998</v>
      </c>
      <c r="BX30" s="352">
        <v>7.7258899999999997</v>
      </c>
      <c r="BY30" s="352" t="s">
        <v>1780</v>
      </c>
      <c r="BZ30" s="352">
        <v>7.6661799999999998</v>
      </c>
      <c r="CA30" s="352" t="s">
        <v>1780</v>
      </c>
      <c r="CB30" s="352">
        <v>7.7430599999999998</v>
      </c>
      <c r="CC30" s="352">
        <v>7.3023300000000004</v>
      </c>
      <c r="CD30" s="352" t="s">
        <v>1780</v>
      </c>
      <c r="CE30" s="352" t="s">
        <v>1780</v>
      </c>
      <c r="CF30" s="352">
        <v>8.3449100000000005</v>
      </c>
      <c r="CG30" s="352" t="s">
        <v>1780</v>
      </c>
      <c r="CH30" s="352" t="s">
        <v>1780</v>
      </c>
      <c r="CI30" s="352" t="s">
        <v>1780</v>
      </c>
      <c r="CJ30" s="352" t="s">
        <v>1780</v>
      </c>
      <c r="CK30" s="352" t="s">
        <v>1780</v>
      </c>
      <c r="CL30" s="352" t="s">
        <v>1780</v>
      </c>
      <c r="CM30" s="352">
        <v>8.3540100000000006</v>
      </c>
      <c r="CN30" s="352">
        <v>7.9605800000000002</v>
      </c>
      <c r="CO30" s="352">
        <v>7.5316099999999997</v>
      </c>
      <c r="CP30" s="352" t="s">
        <v>1780</v>
      </c>
      <c r="CQ30" s="352">
        <v>7.9125500000000004</v>
      </c>
      <c r="CR30" s="352">
        <v>8.6861300000000004</v>
      </c>
      <c r="CS30" s="352">
        <v>7.9842300000000002</v>
      </c>
      <c r="CT30" s="352">
        <v>7.7949000000000002</v>
      </c>
      <c r="CU30" s="352">
        <v>7.6784800000000004</v>
      </c>
      <c r="CV30" s="352">
        <v>7.8187600000000002</v>
      </c>
      <c r="CW30" s="352" t="s">
        <v>1780</v>
      </c>
      <c r="CX30" s="352" t="s">
        <v>1780</v>
      </c>
      <c r="CY30" s="352">
        <v>7.9902600000000001</v>
      </c>
      <c r="CZ30" s="352" t="s">
        <v>1780</v>
      </c>
      <c r="DA30" s="352" t="s">
        <v>1780</v>
      </c>
      <c r="DB30" s="352" t="s">
        <v>1780</v>
      </c>
      <c r="DC30" s="352" t="s">
        <v>1780</v>
      </c>
      <c r="DD30" s="352">
        <v>7.7060899999999997</v>
      </c>
      <c r="DE30" s="352" t="s">
        <v>1780</v>
      </c>
      <c r="DF30" s="352" t="s">
        <v>1780</v>
      </c>
      <c r="DG30" s="352">
        <v>7.4546900000000003</v>
      </c>
      <c r="DH30" s="352">
        <v>8.1283399999999997</v>
      </c>
      <c r="DI30" s="352" t="s">
        <v>1780</v>
      </c>
      <c r="DJ30" s="352">
        <v>7.4629099999999999</v>
      </c>
      <c r="DK30" s="352">
        <v>7.7744200000000001</v>
      </c>
      <c r="DL30" s="352" t="s">
        <v>1780</v>
      </c>
      <c r="DM30" s="352" t="s">
        <v>1780</v>
      </c>
      <c r="DN30" s="352">
        <v>8.1201100000000004</v>
      </c>
      <c r="DO30" s="352" t="s">
        <v>1780</v>
      </c>
      <c r="DP30" s="352">
        <v>8.2034300000000009</v>
      </c>
      <c r="DQ30" s="352">
        <v>8.14419</v>
      </c>
      <c r="DR30" s="352">
        <v>8.1081099999999999</v>
      </c>
      <c r="DS30" s="352" t="s">
        <v>1780</v>
      </c>
      <c r="DT30" s="352" t="s">
        <v>1780</v>
      </c>
      <c r="DU30" s="352" t="s">
        <v>1780</v>
      </c>
      <c r="DV30" s="352" t="s">
        <v>1780</v>
      </c>
      <c r="DW30" s="352" t="s">
        <v>1780</v>
      </c>
      <c r="DX30" s="352">
        <v>7.5477699999999999</v>
      </c>
      <c r="DY30" s="352">
        <v>7.6074400000000004</v>
      </c>
      <c r="DZ30" s="352" t="s">
        <v>1780</v>
      </c>
      <c r="EA30" s="352" t="s">
        <v>1780</v>
      </c>
      <c r="EB30" s="352">
        <v>7.8493399999999998</v>
      </c>
      <c r="EC30" s="352" t="s">
        <v>1780</v>
      </c>
      <c r="ED30" s="352">
        <v>7.4113100000000003</v>
      </c>
      <c r="EE30" s="352">
        <v>7.5387300000000002</v>
      </c>
      <c r="EF30" s="352" t="s">
        <v>1780</v>
      </c>
      <c r="EG30" s="352" t="s">
        <v>1780</v>
      </c>
      <c r="EH30" s="352" t="s">
        <v>1780</v>
      </c>
      <c r="EI30" s="352" t="s">
        <v>1780</v>
      </c>
      <c r="EJ30" s="352" t="s">
        <v>1780</v>
      </c>
      <c r="EK30" s="352" t="s">
        <v>1780</v>
      </c>
      <c r="EL30" s="352" t="s">
        <v>1780</v>
      </c>
      <c r="EM30" s="352">
        <v>7.9671599999999998</v>
      </c>
      <c r="EN30" s="352">
        <v>7.7762399999999996</v>
      </c>
      <c r="EO30" s="352">
        <v>7.6887499999999998</v>
      </c>
      <c r="EP30" s="352">
        <v>7.9215099999999996</v>
      </c>
      <c r="EQ30" s="352">
        <v>8.0663</v>
      </c>
      <c r="ER30" s="352" t="s">
        <v>1780</v>
      </c>
      <c r="ES30" s="352">
        <v>7.1744700000000003</v>
      </c>
      <c r="ET30" s="352" t="s">
        <v>1780</v>
      </c>
      <c r="EU30" s="352" t="s">
        <v>1780</v>
      </c>
      <c r="EV30" s="352" t="s">
        <v>1780</v>
      </c>
      <c r="EW30" s="352" t="s">
        <v>1780</v>
      </c>
      <c r="EX30" s="352">
        <v>8.5330100000000009</v>
      </c>
      <c r="EY30" s="352" t="s">
        <v>1780</v>
      </c>
      <c r="EZ30" s="352" t="s">
        <v>1780</v>
      </c>
      <c r="FA30" s="352">
        <v>7.8427199999999999</v>
      </c>
      <c r="FB30" s="352" t="s">
        <v>1780</v>
      </c>
      <c r="FC30" s="352" t="s">
        <v>1780</v>
      </c>
      <c r="FD30" s="352" t="s">
        <v>1780</v>
      </c>
      <c r="FE30" s="352">
        <v>7.5253800000000002</v>
      </c>
      <c r="FF30" s="352" t="s">
        <v>1780</v>
      </c>
      <c r="FG30" s="352">
        <v>7.4966100000000004</v>
      </c>
      <c r="FH30" s="352">
        <v>7.0740499999999997</v>
      </c>
      <c r="FI30" s="352" t="s">
        <v>1780</v>
      </c>
      <c r="FJ30" s="352" t="s">
        <v>1780</v>
      </c>
      <c r="FK30" s="352">
        <v>8.0119000000000007</v>
      </c>
      <c r="FL30" s="352">
        <v>8.2997200000000007</v>
      </c>
      <c r="FM30" s="352" t="s">
        <v>1780</v>
      </c>
      <c r="FN30" s="352" t="s">
        <v>1780</v>
      </c>
      <c r="FO30" s="352">
        <v>7.9141199999999996</v>
      </c>
      <c r="FP30" s="352" t="s">
        <v>1780</v>
      </c>
      <c r="FQ30" s="352" t="s">
        <v>1780</v>
      </c>
      <c r="FR30" s="352" t="s">
        <v>1780</v>
      </c>
      <c r="FS30" s="352" t="s">
        <v>1780</v>
      </c>
      <c r="FT30" s="352" t="s">
        <v>1780</v>
      </c>
      <c r="FU30" s="352" t="s">
        <v>1780</v>
      </c>
      <c r="FV30" s="352" t="s">
        <v>1780</v>
      </c>
      <c r="FW30" s="352" t="s">
        <v>1780</v>
      </c>
      <c r="FX30" s="352">
        <v>8.0093300000000003</v>
      </c>
      <c r="FY30" s="352">
        <v>8.1290300000000002</v>
      </c>
      <c r="FZ30" s="352">
        <v>8.45641</v>
      </c>
      <c r="GA30" s="352" t="s">
        <v>1780</v>
      </c>
      <c r="GB30" s="352" t="s">
        <v>1780</v>
      </c>
      <c r="GC30" s="352">
        <v>7.5095400000000003</v>
      </c>
      <c r="GD30" s="352">
        <v>7.6499100000000002</v>
      </c>
      <c r="GE30" s="352" t="s">
        <v>1780</v>
      </c>
      <c r="GF30" s="352">
        <v>7.9796399999999998</v>
      </c>
      <c r="GG30" s="352">
        <v>7.6659600000000001</v>
      </c>
      <c r="GH30" s="352">
        <v>7.4438300000000002</v>
      </c>
      <c r="GI30" s="352">
        <v>8.22607</v>
      </c>
      <c r="GJ30" s="352" t="s">
        <v>1780</v>
      </c>
      <c r="GK30" s="352" t="s">
        <v>1780</v>
      </c>
      <c r="GL30" s="352" t="s">
        <v>1780</v>
      </c>
      <c r="GM30" s="352" t="s">
        <v>1780</v>
      </c>
      <c r="GN30" s="352" t="s">
        <v>1780</v>
      </c>
      <c r="GO30" s="352">
        <v>7.7291100000000004</v>
      </c>
      <c r="GP30" s="352" t="s">
        <v>1780</v>
      </c>
      <c r="GQ30" s="352" t="s">
        <v>1780</v>
      </c>
      <c r="GR30" s="352">
        <v>6.1633399999999998</v>
      </c>
      <c r="GS30" s="352">
        <v>7.3241399999999999</v>
      </c>
      <c r="GT30" s="352" t="s">
        <v>1780</v>
      </c>
      <c r="GU30" s="352" t="s">
        <v>1780</v>
      </c>
      <c r="GV30" s="352" t="s">
        <v>1780</v>
      </c>
      <c r="GW30" s="352">
        <v>7.7604699999999998</v>
      </c>
      <c r="GX30" s="352">
        <v>7.72668</v>
      </c>
      <c r="GY30" s="352" t="s">
        <v>1780</v>
      </c>
      <c r="GZ30" s="352" t="s">
        <v>1780</v>
      </c>
      <c r="HA30" s="352">
        <v>7.4241299999999999</v>
      </c>
      <c r="HB30" s="352">
        <v>7.7341800000000003</v>
      </c>
      <c r="HC30" s="352" t="s">
        <v>1780</v>
      </c>
      <c r="HD30" s="352">
        <v>6.9417499999999999</v>
      </c>
      <c r="HE30" s="352" t="s">
        <v>1780</v>
      </c>
      <c r="HF30" s="352">
        <v>7.5345000000000004</v>
      </c>
      <c r="HG30" s="352" t="s">
        <v>1780</v>
      </c>
      <c r="HH30" s="352">
        <v>8.1166400000000003</v>
      </c>
      <c r="HI30" s="352" t="s">
        <v>1780</v>
      </c>
      <c r="HJ30" s="352">
        <v>7.9169299999999998</v>
      </c>
      <c r="HK30" s="352">
        <v>7.9619900000000001</v>
      </c>
      <c r="HL30" s="352" t="s">
        <v>1780</v>
      </c>
      <c r="HM30" s="352">
        <v>8.3410200000000003</v>
      </c>
      <c r="HN30" s="352" t="s">
        <v>1780</v>
      </c>
      <c r="HO30" s="352" t="s">
        <v>1780</v>
      </c>
      <c r="HP30" s="352">
        <v>8.3029899999999994</v>
      </c>
      <c r="HQ30" s="352" t="s">
        <v>1780</v>
      </c>
      <c r="HR30" s="352" t="s">
        <v>1780</v>
      </c>
      <c r="HS30" s="352">
        <v>7.6506499999999997</v>
      </c>
      <c r="HT30" s="352">
        <v>8.0072799999999997</v>
      </c>
      <c r="HU30" s="352" t="s">
        <v>1780</v>
      </c>
      <c r="HV30" s="352" t="s">
        <v>1780</v>
      </c>
      <c r="HW30" s="352">
        <v>7.7298999999999998</v>
      </c>
      <c r="HX30" s="352" t="s">
        <v>1780</v>
      </c>
      <c r="HY30" s="352">
        <v>8.1347900000000006</v>
      </c>
      <c r="HZ30" s="352">
        <v>6.81372</v>
      </c>
      <c r="IA30" s="352" t="s">
        <v>1780</v>
      </c>
      <c r="IB30" s="352" t="s">
        <v>1780</v>
      </c>
      <c r="IC30" s="352" t="s">
        <v>1780</v>
      </c>
      <c r="ID30" s="352" t="s">
        <v>1780</v>
      </c>
      <c r="IE30" s="352" t="s">
        <v>1780</v>
      </c>
      <c r="IF30" s="352">
        <v>7.4244700000000003</v>
      </c>
      <c r="IG30" s="352">
        <v>8.1632200000000008</v>
      </c>
      <c r="IH30" s="352">
        <v>7.3477399999999999</v>
      </c>
      <c r="II30" s="352">
        <v>7.5002899999999997</v>
      </c>
      <c r="IJ30" s="352" t="s">
        <v>1780</v>
      </c>
      <c r="IK30" s="352" t="s">
        <v>1780</v>
      </c>
      <c r="IL30" s="352">
        <v>8.0451099999999993</v>
      </c>
      <c r="IM30" s="352" t="s">
        <v>1780</v>
      </c>
      <c r="IN30" s="352">
        <v>7.6035199999999996</v>
      </c>
      <c r="IO30" s="352">
        <v>7.66092</v>
      </c>
      <c r="IP30" s="352">
        <v>7.7008999999999999</v>
      </c>
      <c r="IQ30" s="352">
        <v>7.9794999999999998</v>
      </c>
      <c r="IR30" s="352" t="s">
        <v>1780</v>
      </c>
      <c r="IS30" s="352" t="s">
        <v>1780</v>
      </c>
      <c r="IT30" s="352">
        <v>8.5697799999999997</v>
      </c>
      <c r="IU30" s="352" t="s">
        <v>1780</v>
      </c>
      <c r="IV30" s="352" t="s">
        <v>1780</v>
      </c>
      <c r="IW30" s="352" t="s">
        <v>1780</v>
      </c>
      <c r="IX30" s="352">
        <v>7.4697300000000002</v>
      </c>
      <c r="IY30" s="352" t="s">
        <v>1780</v>
      </c>
      <c r="IZ30" s="352" t="s">
        <v>1780</v>
      </c>
      <c r="JA30" s="352" t="s">
        <v>1780</v>
      </c>
      <c r="JB30" s="352">
        <v>7.9979100000000001</v>
      </c>
      <c r="JC30" s="352">
        <v>7.2859800000000003</v>
      </c>
      <c r="JD30" s="352">
        <v>8.2066300000000005</v>
      </c>
      <c r="JE30" s="352" t="s">
        <v>1780</v>
      </c>
      <c r="JF30" s="352" t="s">
        <v>1780</v>
      </c>
      <c r="JG30" s="352" t="s">
        <v>1780</v>
      </c>
      <c r="JH30" s="352">
        <v>7.7909800000000002</v>
      </c>
      <c r="JI30" s="352" t="s">
        <v>1780</v>
      </c>
      <c r="JJ30" s="352" t="s">
        <v>1780</v>
      </c>
      <c r="JK30" s="352" t="s">
        <v>1780</v>
      </c>
      <c r="JL30" s="352" t="s">
        <v>1780</v>
      </c>
      <c r="JM30" s="352" t="s">
        <v>1780</v>
      </c>
      <c r="JN30" s="352" t="s">
        <v>1780</v>
      </c>
      <c r="JO30" s="352" t="s">
        <v>1780</v>
      </c>
      <c r="JP30" s="352" t="s">
        <v>1780</v>
      </c>
      <c r="JQ30" s="352">
        <v>8.27928</v>
      </c>
      <c r="JR30" s="352" t="s">
        <v>1780</v>
      </c>
      <c r="JS30" s="352" t="s">
        <v>1780</v>
      </c>
      <c r="JT30" s="352" t="s">
        <v>1780</v>
      </c>
      <c r="JU30" s="352" t="s">
        <v>1780</v>
      </c>
      <c r="JV30" s="352">
        <v>7.9403300000000003</v>
      </c>
      <c r="JW30" s="352">
        <v>8.2019900000000003</v>
      </c>
      <c r="JX30" s="352" t="s">
        <v>1780</v>
      </c>
      <c r="JY30" s="352" t="s">
        <v>1780</v>
      </c>
      <c r="JZ30" s="352" t="s">
        <v>1780</v>
      </c>
      <c r="KA30" s="352">
        <v>7.7226499999999998</v>
      </c>
      <c r="KB30" s="352" t="s">
        <v>1780</v>
      </c>
      <c r="KC30" s="352" t="s">
        <v>1780</v>
      </c>
      <c r="KD30" s="352">
        <v>8.0051199999999998</v>
      </c>
      <c r="KE30" s="352">
        <v>7.55511</v>
      </c>
      <c r="KF30" s="352" t="s">
        <v>1780</v>
      </c>
      <c r="KG30" s="352">
        <v>7.0093199999999998</v>
      </c>
      <c r="KH30" s="352">
        <v>7.8</v>
      </c>
      <c r="KI30" s="352" t="s">
        <v>1780</v>
      </c>
      <c r="KJ30" s="352" t="s">
        <v>1780</v>
      </c>
      <c r="KK30" s="352" t="s">
        <v>1780</v>
      </c>
      <c r="KL30" s="352" t="s">
        <v>1780</v>
      </c>
      <c r="KM30" s="352" t="s">
        <v>1780</v>
      </c>
      <c r="KN30" s="352" t="s">
        <v>1780</v>
      </c>
      <c r="KO30" s="352" t="s">
        <v>1780</v>
      </c>
      <c r="KP30" s="352" t="s">
        <v>1780</v>
      </c>
      <c r="KQ30" s="352" t="s">
        <v>1780</v>
      </c>
      <c r="KR30" s="352" t="s">
        <v>1780</v>
      </c>
      <c r="KS30" s="352" t="s">
        <v>1780</v>
      </c>
      <c r="KT30" s="352" t="s">
        <v>1780</v>
      </c>
      <c r="KU30" s="352" t="s">
        <v>1780</v>
      </c>
      <c r="KV30" s="352" t="s">
        <v>1780</v>
      </c>
      <c r="KW30" s="352" t="s">
        <v>1780</v>
      </c>
      <c r="KX30" s="352" t="s">
        <v>1780</v>
      </c>
      <c r="KY30" s="352" t="s">
        <v>1780</v>
      </c>
      <c r="KZ30" s="352" t="s">
        <v>1780</v>
      </c>
      <c r="LA30" s="352" t="s">
        <v>1780</v>
      </c>
      <c r="LB30" s="352" t="s">
        <v>1780</v>
      </c>
      <c r="LC30" s="352" t="s">
        <v>1780</v>
      </c>
      <c r="LD30" s="352" t="s">
        <v>1780</v>
      </c>
      <c r="LE30" s="352" t="s">
        <v>1780</v>
      </c>
      <c r="LF30" s="352" t="s">
        <v>1780</v>
      </c>
      <c r="LG30" s="352" t="s">
        <v>1780</v>
      </c>
      <c r="LH30" s="352" t="s">
        <v>1780</v>
      </c>
      <c r="LI30" s="352" t="s">
        <v>1780</v>
      </c>
      <c r="LJ30" s="352" t="s">
        <v>1780</v>
      </c>
      <c r="LK30" s="352" t="s">
        <v>1780</v>
      </c>
      <c r="LL30" s="352" t="s">
        <v>1780</v>
      </c>
      <c r="LM30" s="352" t="s">
        <v>1780</v>
      </c>
      <c r="LN30" s="352" t="s">
        <v>1780</v>
      </c>
      <c r="LO30" s="352" t="s">
        <v>1780</v>
      </c>
      <c r="LP30" s="352" t="s">
        <v>1780</v>
      </c>
      <c r="LQ30" s="352" t="s">
        <v>1780</v>
      </c>
      <c r="LR30" s="352" t="s">
        <v>1780</v>
      </c>
      <c r="LS30" s="352" t="s">
        <v>1780</v>
      </c>
      <c r="LT30" s="352" t="s">
        <v>1780</v>
      </c>
      <c r="LU30" s="352" t="s">
        <v>1780</v>
      </c>
      <c r="LV30" s="352" t="s">
        <v>1780</v>
      </c>
      <c r="LW30" s="352" t="s">
        <v>1780</v>
      </c>
      <c r="LX30" s="352" t="s">
        <v>1780</v>
      </c>
      <c r="LY30" s="352" t="s">
        <v>1780</v>
      </c>
      <c r="LZ30" s="352" t="s">
        <v>1780</v>
      </c>
      <c r="MA30" s="352" t="s">
        <v>1780</v>
      </c>
      <c r="MB30" s="352" t="s">
        <v>1780</v>
      </c>
      <c r="MC30" s="352" t="s">
        <v>1780</v>
      </c>
      <c r="MD30" s="352" t="s">
        <v>1780</v>
      </c>
      <c r="ME30" s="352" t="s">
        <v>1780</v>
      </c>
      <c r="MF30" s="352" t="s">
        <v>1780</v>
      </c>
      <c r="MG30" s="352" t="s">
        <v>1780</v>
      </c>
      <c r="MH30" s="352" t="s">
        <v>1780</v>
      </c>
      <c r="MI30" s="352" t="s">
        <v>1780</v>
      </c>
      <c r="MJ30" s="352" t="s">
        <v>1780</v>
      </c>
      <c r="MK30" s="352" t="s">
        <v>1780</v>
      </c>
      <c r="ML30" s="352" t="s">
        <v>1780</v>
      </c>
      <c r="MM30" s="352" t="s">
        <v>1780</v>
      </c>
      <c r="MN30" s="352" t="s">
        <v>1780</v>
      </c>
      <c r="MO30" s="352" t="s">
        <v>1780</v>
      </c>
      <c r="MP30" s="352" t="s">
        <v>1780</v>
      </c>
      <c r="MQ30" s="352" t="s">
        <v>1780</v>
      </c>
      <c r="MR30" s="352" t="s">
        <v>1780</v>
      </c>
      <c r="MS30" s="352" t="s">
        <v>1780</v>
      </c>
      <c r="MT30" s="352" t="s">
        <v>1780</v>
      </c>
      <c r="MU30" s="352" t="s">
        <v>1780</v>
      </c>
      <c r="MV30" s="352" t="s">
        <v>1780</v>
      </c>
      <c r="MW30" s="352" t="s">
        <v>1780</v>
      </c>
      <c r="MX30" s="352" t="s">
        <v>1780</v>
      </c>
      <c r="MY30" s="352" t="s">
        <v>1780</v>
      </c>
      <c r="MZ30" s="352" t="s">
        <v>1780</v>
      </c>
      <c r="NA30" s="352" t="s">
        <v>1780</v>
      </c>
      <c r="NB30" s="352" t="s">
        <v>1780</v>
      </c>
      <c r="NC30" s="352" t="s">
        <v>1780</v>
      </c>
      <c r="ND30" s="352" t="s">
        <v>1780</v>
      </c>
      <c r="NE30" s="352" t="s">
        <v>1780</v>
      </c>
      <c r="NF30" s="352" t="s">
        <v>1780</v>
      </c>
      <c r="NG30" s="352" t="s">
        <v>1780</v>
      </c>
      <c r="NH30" s="352" t="s">
        <v>1780</v>
      </c>
      <c r="NI30" s="352" t="s">
        <v>1780</v>
      </c>
      <c r="NJ30" s="352" t="s">
        <v>1780</v>
      </c>
      <c r="NK30" s="352" t="s">
        <v>1780</v>
      </c>
      <c r="NL30" s="352" t="s">
        <v>1780</v>
      </c>
      <c r="NM30" s="352" t="s">
        <v>1780</v>
      </c>
      <c r="NN30" s="352" t="s">
        <v>1780</v>
      </c>
      <c r="NO30" s="352" t="s">
        <v>1780</v>
      </c>
      <c r="NP30" s="352" t="s">
        <v>1780</v>
      </c>
      <c r="NQ30" s="352" t="s">
        <v>1780</v>
      </c>
      <c r="NR30" s="352" t="s">
        <v>1780</v>
      </c>
      <c r="NS30" s="352" t="s">
        <v>1780</v>
      </c>
      <c r="NT30" s="352" t="s">
        <v>1780</v>
      </c>
      <c r="NU30" s="352" t="s">
        <v>1780</v>
      </c>
      <c r="NV30" s="352" t="s">
        <v>1780</v>
      </c>
      <c r="NW30" s="352" t="s">
        <v>1780</v>
      </c>
      <c r="NX30" s="352" t="s">
        <v>1780</v>
      </c>
      <c r="NY30" s="352" t="s">
        <v>1780</v>
      </c>
      <c r="NZ30" s="352" t="s">
        <v>1780</v>
      </c>
      <c r="OA30" s="352" t="s">
        <v>1780</v>
      </c>
      <c r="OB30" s="352" t="s">
        <v>1780</v>
      </c>
      <c r="OC30" s="352" t="s">
        <v>1780</v>
      </c>
      <c r="OD30" s="352" t="s">
        <v>1780</v>
      </c>
      <c r="OE30" s="352" t="s">
        <v>1780</v>
      </c>
      <c r="OF30" s="352" t="s">
        <v>1780</v>
      </c>
      <c r="OG30" s="352" t="s">
        <v>1780</v>
      </c>
      <c r="OH30" s="352" t="s">
        <v>1780</v>
      </c>
      <c r="OI30" s="352" t="s">
        <v>1780</v>
      </c>
      <c r="OJ30" s="352" t="s">
        <v>1780</v>
      </c>
      <c r="OK30" s="352" t="s">
        <v>1780</v>
      </c>
      <c r="OL30" s="352" t="s">
        <v>1780</v>
      </c>
      <c r="OM30" s="352" t="s">
        <v>1780</v>
      </c>
      <c r="ON30" s="352" t="s">
        <v>1780</v>
      </c>
      <c r="OO30" s="352" t="s">
        <v>1780</v>
      </c>
      <c r="OP30" s="352" t="s">
        <v>1780</v>
      </c>
      <c r="OQ30" s="352" t="s">
        <v>1780</v>
      </c>
      <c r="OR30" s="352" t="s">
        <v>1780</v>
      </c>
      <c r="OS30" s="352" t="s">
        <v>1780</v>
      </c>
      <c r="OT30" s="352" t="s">
        <v>1780</v>
      </c>
      <c r="OU30" s="352" t="s">
        <v>1780</v>
      </c>
      <c r="OV30" s="352" t="s">
        <v>1780</v>
      </c>
      <c r="OW30" s="352" t="s">
        <v>1780</v>
      </c>
      <c r="OX30" s="352" t="s">
        <v>1780</v>
      </c>
      <c r="OY30" s="352" t="s">
        <v>1780</v>
      </c>
      <c r="OZ30" s="352" t="s">
        <v>1780</v>
      </c>
      <c r="PA30" s="352" t="s">
        <v>1780</v>
      </c>
      <c r="PB30" s="352" t="s">
        <v>1780</v>
      </c>
      <c r="PC30" s="352" t="s">
        <v>1780</v>
      </c>
      <c r="PD30" s="352" t="s">
        <v>1780</v>
      </c>
      <c r="PE30" s="352" t="s">
        <v>1780</v>
      </c>
      <c r="PF30" s="352" t="s">
        <v>1780</v>
      </c>
      <c r="PG30" s="352" t="s">
        <v>1780</v>
      </c>
      <c r="PH30" s="352" t="s">
        <v>1780</v>
      </c>
      <c r="PI30" s="352" t="s">
        <v>1780</v>
      </c>
      <c r="PJ30" s="352" t="s">
        <v>1780</v>
      </c>
      <c r="PK30" s="352" t="s">
        <v>1780</v>
      </c>
      <c r="PL30" s="352" t="s">
        <v>1780</v>
      </c>
      <c r="PM30" s="352" t="s">
        <v>1780</v>
      </c>
      <c r="PN30" s="352" t="s">
        <v>1780</v>
      </c>
      <c r="PO30" s="352" t="s">
        <v>1780</v>
      </c>
      <c r="PP30" s="352" t="s">
        <v>1780</v>
      </c>
      <c r="PQ30" s="352" t="s">
        <v>1780</v>
      </c>
      <c r="PR30" s="352" t="s">
        <v>1780</v>
      </c>
      <c r="PS30" s="352" t="s">
        <v>1780</v>
      </c>
      <c r="PT30" s="352" t="s">
        <v>1780</v>
      </c>
      <c r="PU30" s="352" t="s">
        <v>1780</v>
      </c>
      <c r="PV30" s="352" t="s">
        <v>1780</v>
      </c>
      <c r="PW30" s="352" t="s">
        <v>1780</v>
      </c>
      <c r="PX30" s="352" t="s">
        <v>1780</v>
      </c>
      <c r="PY30" s="352" t="s">
        <v>1780</v>
      </c>
      <c r="PZ30" s="352" t="s">
        <v>1780</v>
      </c>
      <c r="QA30" s="352" t="s">
        <v>1780</v>
      </c>
      <c r="QB30" s="352" t="s">
        <v>1780</v>
      </c>
      <c r="QC30" s="352" t="s">
        <v>1780</v>
      </c>
      <c r="QD30" s="352" t="s">
        <v>1780</v>
      </c>
      <c r="QE30" s="352" t="s">
        <v>1780</v>
      </c>
      <c r="QF30" s="352" t="s">
        <v>1780</v>
      </c>
      <c r="QG30" s="352" t="s">
        <v>1780</v>
      </c>
      <c r="QH30" s="352" t="s">
        <v>1780</v>
      </c>
      <c r="QI30" s="352" t="s">
        <v>1780</v>
      </c>
      <c r="QJ30" s="352" t="s">
        <v>1780</v>
      </c>
      <c r="QK30" s="352" t="s">
        <v>1780</v>
      </c>
      <c r="QL30" s="352" t="s">
        <v>1780</v>
      </c>
      <c r="QM30" s="352" t="s">
        <v>1780</v>
      </c>
      <c r="QN30" s="352" t="s">
        <v>1780</v>
      </c>
      <c r="QO30" s="352" t="s">
        <v>1780</v>
      </c>
      <c r="QP30" s="352" t="s">
        <v>1780</v>
      </c>
      <c r="QQ30" s="352" t="s">
        <v>1780</v>
      </c>
      <c r="QR30" s="352" t="s">
        <v>1780</v>
      </c>
      <c r="QS30" s="352" t="s">
        <v>1780</v>
      </c>
      <c r="QT30" s="352" t="s">
        <v>1780</v>
      </c>
      <c r="QU30" s="352" t="s">
        <v>1780</v>
      </c>
      <c r="QV30" s="352" t="s">
        <v>1780</v>
      </c>
      <c r="QW30" s="352" t="s">
        <v>1780</v>
      </c>
      <c r="QX30" s="352" t="s">
        <v>1780</v>
      </c>
      <c r="QY30" s="352" t="s">
        <v>1780</v>
      </c>
      <c r="QZ30" s="352" t="s">
        <v>1780</v>
      </c>
      <c r="RA30" s="352" t="s">
        <v>1780</v>
      </c>
      <c r="RB30" s="352" t="s">
        <v>1780</v>
      </c>
      <c r="RC30" s="352" t="s">
        <v>1780</v>
      </c>
      <c r="RD30" s="352" t="s">
        <v>1780</v>
      </c>
      <c r="RE30" s="352" t="s">
        <v>1780</v>
      </c>
      <c r="RF30" s="352" t="s">
        <v>1780</v>
      </c>
      <c r="RG30" s="352" t="s">
        <v>1780</v>
      </c>
      <c r="RH30" s="352" t="s">
        <v>1780</v>
      </c>
      <c r="RI30" s="352" t="s">
        <v>1780</v>
      </c>
      <c r="RJ30" s="352" t="s">
        <v>1780</v>
      </c>
      <c r="RK30" s="352" t="s">
        <v>1780</v>
      </c>
      <c r="RL30" s="352" t="s">
        <v>1780</v>
      </c>
      <c r="RM30" s="352" t="s">
        <v>1780</v>
      </c>
      <c r="RN30" s="352" t="s">
        <v>1780</v>
      </c>
      <c r="RO30" s="352" t="s">
        <v>1780</v>
      </c>
      <c r="RP30" s="352" t="s">
        <v>1780</v>
      </c>
      <c r="RQ30" s="352" t="s">
        <v>1780</v>
      </c>
      <c r="RR30" s="352" t="s">
        <v>1780</v>
      </c>
      <c r="RS30" s="352" t="s">
        <v>1780</v>
      </c>
      <c r="RT30" s="352" t="s">
        <v>1780</v>
      </c>
      <c r="RU30" s="352" t="s">
        <v>1780</v>
      </c>
      <c r="RV30" s="352" t="s">
        <v>1780</v>
      </c>
      <c r="RW30" s="352" t="s">
        <v>1780</v>
      </c>
      <c r="RX30" s="352" t="s">
        <v>1780</v>
      </c>
      <c r="RY30" s="352" t="s">
        <v>1780</v>
      </c>
      <c r="RZ30" s="352" t="s">
        <v>1780</v>
      </c>
      <c r="SA30" s="352" t="s">
        <v>1780</v>
      </c>
      <c r="SB30" s="352" t="s">
        <v>1780</v>
      </c>
      <c r="SC30" s="352" t="s">
        <v>1780</v>
      </c>
      <c r="SD30" s="352" t="s">
        <v>1780</v>
      </c>
      <c r="SE30" s="352" t="s">
        <v>1780</v>
      </c>
      <c r="SF30" s="352" t="s">
        <v>1780</v>
      </c>
      <c r="SG30" s="352" t="s">
        <v>1780</v>
      </c>
      <c r="SH30" s="352" t="s">
        <v>1780</v>
      </c>
      <c r="SI30" s="352" t="s">
        <v>1780</v>
      </c>
      <c r="SJ30" s="352" t="s">
        <v>1780</v>
      </c>
      <c r="SK30" s="352" t="s">
        <v>1780</v>
      </c>
      <c r="SL30" s="352" t="s">
        <v>1780</v>
      </c>
      <c r="SM30" s="352" t="s">
        <v>1780</v>
      </c>
      <c r="SN30" s="352" t="s">
        <v>1780</v>
      </c>
      <c r="SO30" s="352" t="s">
        <v>1780</v>
      </c>
      <c r="SP30" s="352" t="s">
        <v>1780</v>
      </c>
      <c r="SQ30" s="352" t="s">
        <v>1780</v>
      </c>
      <c r="SR30" s="352" t="s">
        <v>1780</v>
      </c>
      <c r="SS30" s="352" t="s">
        <v>1780</v>
      </c>
      <c r="ST30" s="352" t="s">
        <v>1780</v>
      </c>
      <c r="SU30" s="352" t="s">
        <v>1780</v>
      </c>
      <c r="SV30" s="352" t="s">
        <v>1780</v>
      </c>
      <c r="SW30" s="352" t="s">
        <v>1780</v>
      </c>
      <c r="SX30" s="352" t="s">
        <v>1780</v>
      </c>
      <c r="SY30" s="352" t="s">
        <v>1780</v>
      </c>
      <c r="SZ30" s="352" t="s">
        <v>1780</v>
      </c>
      <c r="TA30" s="352" t="s">
        <v>1780</v>
      </c>
      <c r="TB30" s="352" t="s">
        <v>1780</v>
      </c>
      <c r="TC30" s="352" t="s">
        <v>1780</v>
      </c>
      <c r="TD30" s="352" t="s">
        <v>1780</v>
      </c>
      <c r="TE30" s="352" t="s">
        <v>1780</v>
      </c>
      <c r="TF30" s="352" t="s">
        <v>1780</v>
      </c>
      <c r="TG30" s="352" t="s">
        <v>1780</v>
      </c>
      <c r="TH30" s="352" t="s">
        <v>1780</v>
      </c>
      <c r="TI30" s="352" t="s">
        <v>1780</v>
      </c>
      <c r="TJ30" s="352" t="s">
        <v>1780</v>
      </c>
      <c r="TK30" s="352" t="s">
        <v>1780</v>
      </c>
      <c r="TL30" s="352" t="s">
        <v>1780</v>
      </c>
      <c r="TM30" s="352" t="s">
        <v>1780</v>
      </c>
      <c r="TN30" s="352" t="s">
        <v>1780</v>
      </c>
      <c r="TO30" s="352" t="s">
        <v>1780</v>
      </c>
      <c r="TP30" s="352" t="s">
        <v>1780</v>
      </c>
      <c r="TQ30" s="352" t="s">
        <v>1780</v>
      </c>
      <c r="TR30" s="352" t="s">
        <v>1780</v>
      </c>
      <c r="TS30" s="352" t="s">
        <v>1780</v>
      </c>
      <c r="TT30" s="352" t="s">
        <v>1780</v>
      </c>
      <c r="TU30" s="352" t="s">
        <v>1780</v>
      </c>
      <c r="TV30" s="352" t="s">
        <v>1780</v>
      </c>
      <c r="TW30" s="352" t="s">
        <v>1780</v>
      </c>
      <c r="TX30" s="352" t="s">
        <v>1780</v>
      </c>
      <c r="TY30" s="352" t="s">
        <v>1780</v>
      </c>
      <c r="TZ30" s="352" t="s">
        <v>1780</v>
      </c>
      <c r="UA30" s="352" t="s">
        <v>1780</v>
      </c>
      <c r="UB30" s="352" t="s">
        <v>1780</v>
      </c>
      <c r="UC30" s="352" t="s">
        <v>1780</v>
      </c>
      <c r="UD30" s="352" t="s">
        <v>1780</v>
      </c>
      <c r="UE30" s="352" t="s">
        <v>1780</v>
      </c>
      <c r="UF30" s="352" t="s">
        <v>1780</v>
      </c>
      <c r="UG30" s="352" t="s">
        <v>1780</v>
      </c>
      <c r="UH30" s="352" t="s">
        <v>1780</v>
      </c>
      <c r="UI30" s="352" t="s">
        <v>1780</v>
      </c>
      <c r="UJ30" s="352" t="s">
        <v>1780</v>
      </c>
      <c r="UK30" s="352" t="s">
        <v>1780</v>
      </c>
      <c r="UL30" s="352" t="s">
        <v>1780</v>
      </c>
      <c r="UM30" s="352" t="s">
        <v>1780</v>
      </c>
      <c r="UN30" s="352" t="s">
        <v>1780</v>
      </c>
      <c r="UO30" s="352" t="s">
        <v>1780</v>
      </c>
      <c r="UP30" s="352" t="s">
        <v>1780</v>
      </c>
      <c r="UQ30" s="352" t="s">
        <v>1780</v>
      </c>
      <c r="UR30" s="352" t="s">
        <v>1780</v>
      </c>
      <c r="US30" s="352" t="s">
        <v>1780</v>
      </c>
      <c r="UT30" s="352" t="s">
        <v>1780</v>
      </c>
      <c r="UU30" s="352" t="s">
        <v>1780</v>
      </c>
      <c r="UV30" s="352" t="s">
        <v>1780</v>
      </c>
      <c r="UW30" s="352" t="s">
        <v>1780</v>
      </c>
      <c r="UX30" s="352" t="s">
        <v>1780</v>
      </c>
      <c r="UY30" s="352" t="s">
        <v>1780</v>
      </c>
      <c r="UZ30" s="352" t="s">
        <v>1780</v>
      </c>
      <c r="VA30" s="352" t="s">
        <v>1780</v>
      </c>
      <c r="VB30" s="352" t="s">
        <v>1780</v>
      </c>
      <c r="VC30" s="352" t="s">
        <v>1780</v>
      </c>
      <c r="VD30" s="352" t="s">
        <v>1780</v>
      </c>
      <c r="VE30" s="352" t="s">
        <v>1780</v>
      </c>
      <c r="VF30" s="352" t="s">
        <v>1780</v>
      </c>
      <c r="VG30" s="352" t="s">
        <v>1780</v>
      </c>
      <c r="VH30" s="352" t="s">
        <v>1780</v>
      </c>
      <c r="VI30" s="352" t="s">
        <v>1780</v>
      </c>
      <c r="VJ30" s="352" t="s">
        <v>1780</v>
      </c>
      <c r="VK30" s="352" t="s">
        <v>1780</v>
      </c>
      <c r="VL30" s="352" t="s">
        <v>1780</v>
      </c>
      <c r="VM30" s="352" t="s">
        <v>1780</v>
      </c>
      <c r="VN30" s="352">
        <v>936.25645000000031</v>
      </c>
      <c r="VO30" s="352" t="s">
        <v>1780</v>
      </c>
      <c r="VP30" s="352" t="s">
        <v>1780</v>
      </c>
      <c r="VQ30" s="352" t="s">
        <v>1780</v>
      </c>
      <c r="VR30" s="352" t="s">
        <v>1780</v>
      </c>
      <c r="VS30" s="352" t="s">
        <v>1780</v>
      </c>
      <c r="VT30" s="352" t="s">
        <v>1780</v>
      </c>
      <c r="VU30" s="352" t="s">
        <v>1780</v>
      </c>
      <c r="VV30" s="352" t="s">
        <v>1780</v>
      </c>
      <c r="VW30" s="352" t="s">
        <v>1780</v>
      </c>
      <c r="VX30" s="352" t="s">
        <v>1780</v>
      </c>
      <c r="VY30" s="352" t="s">
        <v>1780</v>
      </c>
      <c r="VZ30" s="352" t="s">
        <v>1780</v>
      </c>
      <c r="WA30" s="352" t="s">
        <v>1780</v>
      </c>
      <c r="WB30" s="352" t="s">
        <v>1780</v>
      </c>
      <c r="WC30" s="352" t="s">
        <v>1780</v>
      </c>
      <c r="WD30" s="352" t="s">
        <v>1780</v>
      </c>
      <c r="WE30" s="352" t="s">
        <v>1780</v>
      </c>
      <c r="WF30" s="352" t="s">
        <v>1780</v>
      </c>
      <c r="WG30" s="352" t="s">
        <v>1780</v>
      </c>
      <c r="WH30" s="352" t="s">
        <v>1780</v>
      </c>
      <c r="WI30" s="352" t="s">
        <v>1780</v>
      </c>
      <c r="WJ30" s="352" t="s">
        <v>1780</v>
      </c>
      <c r="WK30" s="352" t="s">
        <v>1780</v>
      </c>
      <c r="WL30" s="352" t="s">
        <v>1780</v>
      </c>
      <c r="WM30" s="352" t="s">
        <v>1780</v>
      </c>
      <c r="WN30" s="352" t="s">
        <v>1780</v>
      </c>
      <c r="WO30" s="352" t="s">
        <v>1780</v>
      </c>
      <c r="WP30" s="352" t="s">
        <v>1780</v>
      </c>
      <c r="WQ30" s="352" t="s">
        <v>1780</v>
      </c>
      <c r="WR30" s="352" t="s">
        <v>1780</v>
      </c>
      <c r="WS30" s="352" t="s">
        <v>1780</v>
      </c>
      <c r="WT30" s="352" t="s">
        <v>1780</v>
      </c>
      <c r="WU30" s="352" t="s">
        <v>1780</v>
      </c>
      <c r="WV30" s="352" t="s">
        <v>1780</v>
      </c>
      <c r="WW30" s="352" t="s">
        <v>1780</v>
      </c>
      <c r="WX30" s="352" t="s">
        <v>1780</v>
      </c>
      <c r="WY30" s="352" t="s">
        <v>1780</v>
      </c>
      <c r="WZ30" s="352" t="s">
        <v>1780</v>
      </c>
      <c r="XA30" s="352" t="s">
        <v>1780</v>
      </c>
      <c r="XB30" s="352" t="s">
        <v>1780</v>
      </c>
      <c r="XC30" s="352" t="s">
        <v>1780</v>
      </c>
      <c r="XD30" s="352" t="s">
        <v>1780</v>
      </c>
      <c r="XE30" s="352" t="s">
        <v>1780</v>
      </c>
      <c r="XF30" s="352" t="s">
        <v>1780</v>
      </c>
      <c r="XG30" s="352" t="s">
        <v>1780</v>
      </c>
      <c r="XH30" s="352" t="s">
        <v>1780</v>
      </c>
      <c r="XI30" s="352" t="s">
        <v>1780</v>
      </c>
      <c r="XJ30" s="352" t="s">
        <v>1780</v>
      </c>
      <c r="XK30" s="352" t="s">
        <v>1780</v>
      </c>
      <c r="XL30" s="352" t="s">
        <v>1780</v>
      </c>
      <c r="XM30" s="352" t="s">
        <v>1780</v>
      </c>
      <c r="XN30" s="352" t="s">
        <v>1780</v>
      </c>
      <c r="XO30" s="352" t="s">
        <v>1780</v>
      </c>
      <c r="XP30" s="352" t="s">
        <v>1780</v>
      </c>
      <c r="XQ30" s="352" t="s">
        <v>1780</v>
      </c>
      <c r="XR30" s="352" t="s">
        <v>1780</v>
      </c>
      <c r="XS30" s="352" t="s">
        <v>1780</v>
      </c>
      <c r="XT30" s="352" t="s">
        <v>1780</v>
      </c>
      <c r="XU30" s="352" t="s">
        <v>1780</v>
      </c>
      <c r="XV30" s="352" t="s">
        <v>1780</v>
      </c>
      <c r="XW30" s="352" t="s">
        <v>1780</v>
      </c>
      <c r="XX30" s="352" t="s">
        <v>1780</v>
      </c>
      <c r="XY30" s="352" t="s">
        <v>1780</v>
      </c>
      <c r="XZ30" s="352" t="s">
        <v>1780</v>
      </c>
      <c r="YA30" s="352" t="s">
        <v>1780</v>
      </c>
      <c r="YB30" s="352" t="s">
        <v>1780</v>
      </c>
      <c r="YC30" s="352" t="s">
        <v>1780</v>
      </c>
      <c r="YD30" s="352" t="s">
        <v>1780</v>
      </c>
      <c r="YE30" s="352" t="s">
        <v>1780</v>
      </c>
      <c r="YF30" s="352" t="s">
        <v>1780</v>
      </c>
      <c r="YG30" s="352" t="s">
        <v>1780</v>
      </c>
      <c r="YH30" s="352" t="s">
        <v>1780</v>
      </c>
      <c r="YI30" s="352" t="s">
        <v>1780</v>
      </c>
      <c r="YJ30" s="352" t="s">
        <v>1780</v>
      </c>
      <c r="YK30" s="352" t="s">
        <v>1780</v>
      </c>
      <c r="YL30" s="352" t="s">
        <v>1780</v>
      </c>
      <c r="YM30" s="352" t="s">
        <v>1780</v>
      </c>
      <c r="YN30" s="352" t="s">
        <v>1780</v>
      </c>
      <c r="YO30" s="352" t="s">
        <v>1780</v>
      </c>
      <c r="YP30" s="352" t="s">
        <v>1780</v>
      </c>
      <c r="YQ30" s="352" t="s">
        <v>1780</v>
      </c>
      <c r="YR30" s="352" t="s">
        <v>1780</v>
      </c>
      <c r="YS30" s="352" t="s">
        <v>1780</v>
      </c>
      <c r="YT30" s="352" t="s">
        <v>1780</v>
      </c>
      <c r="YU30" s="352" t="s">
        <v>1780</v>
      </c>
      <c r="YV30" s="352" t="s">
        <v>1780</v>
      </c>
      <c r="YW30" s="352" t="s">
        <v>1780</v>
      </c>
      <c r="YX30" s="352" t="s">
        <v>1780</v>
      </c>
      <c r="YY30" s="352" t="s">
        <v>1780</v>
      </c>
      <c r="YZ30" s="352" t="s">
        <v>1780</v>
      </c>
      <c r="ZA30" s="352" t="s">
        <v>1780</v>
      </c>
      <c r="ZB30" s="352" t="s">
        <v>1780</v>
      </c>
      <c r="ZC30" s="352" t="s">
        <v>1780</v>
      </c>
      <c r="ZD30" s="352" t="s">
        <v>1780</v>
      </c>
      <c r="ZE30" s="352" t="s">
        <v>1780</v>
      </c>
      <c r="ZF30" s="352" t="s">
        <v>1780</v>
      </c>
      <c r="ZG30" s="352" t="s">
        <v>1780</v>
      </c>
      <c r="ZH30" s="352" t="s">
        <v>1780</v>
      </c>
      <c r="ZI30" s="352" t="s">
        <v>1780</v>
      </c>
      <c r="ZJ30" s="352" t="s">
        <v>1780</v>
      </c>
      <c r="ZK30" s="352" t="s">
        <v>1780</v>
      </c>
      <c r="ZL30" s="352" t="s">
        <v>1780</v>
      </c>
      <c r="ZM30" s="352" t="s">
        <v>1780</v>
      </c>
      <c r="ZN30" s="352" t="s">
        <v>1780</v>
      </c>
      <c r="ZO30" s="352" t="s">
        <v>1780</v>
      </c>
      <c r="ZP30" s="352" t="s">
        <v>1780</v>
      </c>
      <c r="ZQ30" s="352" t="s">
        <v>1780</v>
      </c>
      <c r="ZR30" s="352" t="s">
        <v>1780</v>
      </c>
      <c r="ZS30" s="352" t="s">
        <v>1780</v>
      </c>
      <c r="ZT30" s="352" t="s">
        <v>1780</v>
      </c>
      <c r="ZU30" s="352" t="s">
        <v>1780</v>
      </c>
      <c r="ZV30" s="352" t="s">
        <v>1780</v>
      </c>
      <c r="ZW30" s="352" t="s">
        <v>1780</v>
      </c>
      <c r="ZX30" s="352" t="s">
        <v>1780</v>
      </c>
      <c r="ZY30" s="352" t="s">
        <v>1780</v>
      </c>
      <c r="ZZ30" s="352" t="s">
        <v>1780</v>
      </c>
      <c r="AAA30" s="352" t="s">
        <v>1780</v>
      </c>
      <c r="AAB30" s="352" t="s">
        <v>1780</v>
      </c>
      <c r="AAC30" s="352" t="s">
        <v>1780</v>
      </c>
      <c r="AAD30" s="352" t="s">
        <v>1780</v>
      </c>
      <c r="AAE30" s="352" t="s">
        <v>1780</v>
      </c>
      <c r="AAF30" s="352" t="s">
        <v>1780</v>
      </c>
      <c r="AAG30" s="352" t="s">
        <v>1780</v>
      </c>
      <c r="AAH30" s="352" t="s">
        <v>1780</v>
      </c>
      <c r="AAI30" s="352" t="s">
        <v>1780</v>
      </c>
      <c r="AAJ30" s="352" t="s">
        <v>1780</v>
      </c>
      <c r="AAK30" s="352" t="s">
        <v>1780</v>
      </c>
      <c r="AAL30" s="352" t="s">
        <v>1780</v>
      </c>
      <c r="AAM30" s="352" t="s">
        <v>1780</v>
      </c>
      <c r="AAN30" s="352" t="s">
        <v>1780</v>
      </c>
      <c r="AAO30" s="352" t="s">
        <v>1780</v>
      </c>
      <c r="AAP30" s="352" t="s">
        <v>1780</v>
      </c>
      <c r="AAQ30" s="352" t="s">
        <v>1780</v>
      </c>
      <c r="AAR30" s="352" t="s">
        <v>1780</v>
      </c>
      <c r="AAS30" s="352" t="s">
        <v>1780</v>
      </c>
      <c r="AAT30" s="352" t="s">
        <v>1780</v>
      </c>
      <c r="AAU30" s="352" t="s">
        <v>1780</v>
      </c>
      <c r="AAV30" s="352" t="s">
        <v>1780</v>
      </c>
      <c r="AAW30" s="352" t="s">
        <v>1780</v>
      </c>
      <c r="AAX30" s="352" t="s">
        <v>1780</v>
      </c>
      <c r="AAY30" s="352" t="s">
        <v>1780</v>
      </c>
      <c r="AAZ30" s="352" t="s">
        <v>1780</v>
      </c>
      <c r="ABA30" s="352" t="s">
        <v>1780</v>
      </c>
      <c r="ABB30" s="352" t="s">
        <v>1780</v>
      </c>
      <c r="ABC30" s="352" t="s">
        <v>1780</v>
      </c>
      <c r="ABD30" s="352" t="s">
        <v>1780</v>
      </c>
      <c r="ABE30" s="352" t="s">
        <v>1780</v>
      </c>
      <c r="ABF30" s="352" t="s">
        <v>1780</v>
      </c>
      <c r="ABG30" s="352" t="s">
        <v>1780</v>
      </c>
      <c r="ABH30" s="352" t="s">
        <v>1780</v>
      </c>
      <c r="ABI30" s="352" t="s">
        <v>1780</v>
      </c>
      <c r="ABJ30" s="352" t="s">
        <v>1780</v>
      </c>
      <c r="ABK30" s="352" t="s">
        <v>1780</v>
      </c>
      <c r="ABL30" s="352" t="s">
        <v>1780</v>
      </c>
      <c r="ABM30" s="352" t="s">
        <v>1780</v>
      </c>
      <c r="ABN30" s="352" t="s">
        <v>1780</v>
      </c>
      <c r="ABO30" s="352" t="s">
        <v>1780</v>
      </c>
      <c r="ABP30" s="352" t="s">
        <v>1780</v>
      </c>
      <c r="ABQ30" s="352" t="s">
        <v>1780</v>
      </c>
      <c r="ABR30" s="352" t="s">
        <v>1780</v>
      </c>
      <c r="ABS30" s="352" t="s">
        <v>1780</v>
      </c>
      <c r="ABT30" s="352" t="s">
        <v>1780</v>
      </c>
      <c r="ABU30" s="352" t="s">
        <v>1780</v>
      </c>
      <c r="ABV30" s="352" t="s">
        <v>1780</v>
      </c>
      <c r="ABW30" s="352" t="s">
        <v>1780</v>
      </c>
      <c r="ABX30" s="352" t="s">
        <v>1780</v>
      </c>
      <c r="ABY30" s="352" t="s">
        <v>1780</v>
      </c>
      <c r="ABZ30" s="352" t="s">
        <v>1780</v>
      </c>
      <c r="ACA30" s="352" t="s">
        <v>1780</v>
      </c>
      <c r="ACB30" s="352" t="s">
        <v>1780</v>
      </c>
      <c r="ACC30" s="352" t="s">
        <v>1780</v>
      </c>
      <c r="ACD30" s="352" t="s">
        <v>1780</v>
      </c>
      <c r="ACE30" s="352" t="s">
        <v>1780</v>
      </c>
      <c r="ACF30" s="352" t="s">
        <v>1780</v>
      </c>
      <c r="ACG30" s="352" t="s">
        <v>1780</v>
      </c>
      <c r="ACH30" s="352" t="s">
        <v>1780</v>
      </c>
      <c r="ACI30" s="352" t="s">
        <v>1780</v>
      </c>
      <c r="ACJ30" s="352" t="s">
        <v>1780</v>
      </c>
      <c r="ACK30" s="352" t="s">
        <v>1780</v>
      </c>
      <c r="ACL30" s="352" t="s">
        <v>1780</v>
      </c>
      <c r="ACM30" s="352" t="s">
        <v>1780</v>
      </c>
      <c r="ACN30" s="352" t="s">
        <v>1780</v>
      </c>
      <c r="ACO30" s="352" t="s">
        <v>1780</v>
      </c>
      <c r="ACP30" s="352" t="s">
        <v>1780</v>
      </c>
      <c r="ACQ30" s="352" t="s">
        <v>1780</v>
      </c>
      <c r="ACR30" s="352" t="s">
        <v>1780</v>
      </c>
      <c r="ACS30" s="352" t="s">
        <v>1780</v>
      </c>
      <c r="ACT30" s="352" t="s">
        <v>1780</v>
      </c>
      <c r="ACU30" s="352" t="s">
        <v>1780</v>
      </c>
      <c r="ACV30" s="352" t="s">
        <v>1780</v>
      </c>
      <c r="ACW30" s="352" t="s">
        <v>1780</v>
      </c>
      <c r="ACX30" s="352" t="s">
        <v>1780</v>
      </c>
      <c r="ACY30" s="352" t="s">
        <v>1780</v>
      </c>
      <c r="ACZ30" s="352" t="s">
        <v>1780</v>
      </c>
      <c r="ADA30" s="352" t="s">
        <v>1780</v>
      </c>
      <c r="ADB30" s="352" t="s">
        <v>1780</v>
      </c>
      <c r="ADC30" s="352" t="s">
        <v>1780</v>
      </c>
      <c r="ADD30" s="352" t="s">
        <v>1780</v>
      </c>
      <c r="ADE30" s="352" t="s">
        <v>1780</v>
      </c>
      <c r="ADF30" s="352" t="s">
        <v>1780</v>
      </c>
      <c r="ADG30" s="352" t="s">
        <v>1780</v>
      </c>
      <c r="ADH30" s="352" t="s">
        <v>1780</v>
      </c>
      <c r="ADI30" s="352" t="s">
        <v>1780</v>
      </c>
      <c r="ADJ30" s="352" t="s">
        <v>1780</v>
      </c>
      <c r="ADK30" s="352" t="s">
        <v>1780</v>
      </c>
      <c r="ADL30" s="352" t="s">
        <v>1780</v>
      </c>
      <c r="ADM30" s="352" t="s">
        <v>1780</v>
      </c>
      <c r="ADN30" s="352" t="s">
        <v>1780</v>
      </c>
      <c r="ADO30" s="352" t="s">
        <v>1780</v>
      </c>
      <c r="ADP30" s="352" t="s">
        <v>1780</v>
      </c>
      <c r="ADQ30" s="352" t="s">
        <v>1780</v>
      </c>
      <c r="ADR30" s="352" t="s">
        <v>1780</v>
      </c>
      <c r="ADS30" s="352" t="s">
        <v>1780</v>
      </c>
      <c r="ADT30" s="352" t="s">
        <v>1780</v>
      </c>
      <c r="ADU30" s="352" t="s">
        <v>1780</v>
      </c>
      <c r="ADV30" s="352" t="s">
        <v>1780</v>
      </c>
      <c r="ADW30" s="352" t="s">
        <v>1780</v>
      </c>
      <c r="ADX30" s="352" t="s">
        <v>1780</v>
      </c>
      <c r="ADY30" s="352" t="s">
        <v>1780</v>
      </c>
      <c r="ADZ30" s="352" t="s">
        <v>1780</v>
      </c>
      <c r="AEA30" s="352" t="s">
        <v>1780</v>
      </c>
      <c r="AEB30" s="352" t="s">
        <v>1780</v>
      </c>
      <c r="AEC30" s="352" t="s">
        <v>1780</v>
      </c>
      <c r="AED30" s="352" t="s">
        <v>1780</v>
      </c>
      <c r="AEE30" s="352" t="s">
        <v>1780</v>
      </c>
      <c r="AEF30" s="352" t="s">
        <v>1780</v>
      </c>
      <c r="AEG30" s="352" t="s">
        <v>1780</v>
      </c>
      <c r="AEH30" s="352" t="s">
        <v>1780</v>
      </c>
      <c r="AEI30" s="352" t="s">
        <v>1780</v>
      </c>
      <c r="AEJ30" s="352" t="s">
        <v>1780</v>
      </c>
      <c r="AEK30" s="352" t="s">
        <v>1780</v>
      </c>
      <c r="AEL30" s="352" t="s">
        <v>1780</v>
      </c>
      <c r="AEM30" s="352" t="s">
        <v>1780</v>
      </c>
      <c r="AEN30" s="352" t="s">
        <v>1780</v>
      </c>
      <c r="AEO30" s="352" t="s">
        <v>1780</v>
      </c>
      <c r="AEP30" s="352" t="s">
        <v>1780</v>
      </c>
      <c r="AEQ30" s="352" t="s">
        <v>1780</v>
      </c>
      <c r="AER30" s="352" t="s">
        <v>1780</v>
      </c>
      <c r="AES30" s="352" t="s">
        <v>1780</v>
      </c>
      <c r="AET30" s="352" t="s">
        <v>1780</v>
      </c>
      <c r="AEU30" s="352" t="s">
        <v>1780</v>
      </c>
      <c r="AEV30" s="352" t="s">
        <v>1780</v>
      </c>
      <c r="AEW30" s="352" t="s">
        <v>1780</v>
      </c>
      <c r="AEX30" s="352" t="s">
        <v>1780</v>
      </c>
      <c r="AEY30" s="352" t="s">
        <v>1780</v>
      </c>
      <c r="AEZ30" s="352" t="s">
        <v>1780</v>
      </c>
      <c r="AFA30" s="352" t="s">
        <v>1780</v>
      </c>
      <c r="AFB30" s="352" t="s">
        <v>1780</v>
      </c>
      <c r="AFC30" s="352" t="s">
        <v>1780</v>
      </c>
      <c r="AFD30" s="352" t="s">
        <v>1780</v>
      </c>
      <c r="AFE30" s="352" t="s">
        <v>1780</v>
      </c>
      <c r="AFF30" s="352" t="s">
        <v>1780</v>
      </c>
      <c r="AFG30" s="352" t="s">
        <v>1780</v>
      </c>
      <c r="AFH30" s="352" t="s">
        <v>1780</v>
      </c>
      <c r="AFI30" s="352" t="s">
        <v>1780</v>
      </c>
      <c r="AFJ30" s="352" t="s">
        <v>1780</v>
      </c>
      <c r="AFK30" s="352" t="s">
        <v>1780</v>
      </c>
      <c r="AFL30" s="352" t="s">
        <v>1780</v>
      </c>
      <c r="AFM30" s="352" t="s">
        <v>1780</v>
      </c>
      <c r="AFN30" s="352" t="s">
        <v>1780</v>
      </c>
      <c r="AFO30" s="352" t="s">
        <v>1780</v>
      </c>
      <c r="AFP30" s="352" t="s">
        <v>1780</v>
      </c>
      <c r="AFQ30" s="352" t="s">
        <v>1780</v>
      </c>
      <c r="AFR30" s="352" t="s">
        <v>1780</v>
      </c>
      <c r="AFS30" s="352" t="s">
        <v>1780</v>
      </c>
      <c r="AFT30" s="352" t="s">
        <v>1780</v>
      </c>
      <c r="AFU30" s="352" t="s">
        <v>1780</v>
      </c>
      <c r="AFV30" s="352" t="s">
        <v>1780</v>
      </c>
      <c r="AFW30" s="352" t="s">
        <v>1780</v>
      </c>
      <c r="AFX30" s="352" t="s">
        <v>1780</v>
      </c>
      <c r="AFY30" s="352" t="s">
        <v>1780</v>
      </c>
      <c r="AFZ30" s="352" t="s">
        <v>1780</v>
      </c>
      <c r="AGA30" s="352" t="s">
        <v>1780</v>
      </c>
      <c r="AGB30" s="352" t="s">
        <v>1780</v>
      </c>
      <c r="AGC30" s="352" t="s">
        <v>1780</v>
      </c>
      <c r="AGD30" s="352" t="s">
        <v>1780</v>
      </c>
      <c r="AGE30" s="352" t="s">
        <v>1780</v>
      </c>
      <c r="AGF30" s="352" t="s">
        <v>1780</v>
      </c>
      <c r="AGG30" s="352" t="s">
        <v>1780</v>
      </c>
      <c r="AGH30" s="352" t="s">
        <v>1780</v>
      </c>
      <c r="AGI30" s="352" t="s">
        <v>1780</v>
      </c>
      <c r="AGJ30" s="352" t="s">
        <v>1780</v>
      </c>
      <c r="AGK30" s="352" t="s">
        <v>1780</v>
      </c>
      <c r="AGL30" s="352" t="s">
        <v>1780</v>
      </c>
      <c r="AGM30" s="352" t="s">
        <v>1780</v>
      </c>
      <c r="AGN30" s="352" t="s">
        <v>1780</v>
      </c>
      <c r="AGO30" s="352" t="s">
        <v>1780</v>
      </c>
      <c r="AGP30" s="352" t="s">
        <v>1780</v>
      </c>
      <c r="AGQ30" s="352" t="s">
        <v>1780</v>
      </c>
      <c r="AGR30" s="352" t="s">
        <v>1780</v>
      </c>
      <c r="AGS30" s="352" t="s">
        <v>1780</v>
      </c>
      <c r="AGT30" s="352" t="s">
        <v>1780</v>
      </c>
      <c r="AGU30" s="352" t="s">
        <v>1780</v>
      </c>
      <c r="AGV30" s="352" t="s">
        <v>1780</v>
      </c>
      <c r="AGW30" s="352" t="s">
        <v>1780</v>
      </c>
      <c r="AGX30" s="352" t="s">
        <v>1780</v>
      </c>
      <c r="AGY30" s="352" t="s">
        <v>1780</v>
      </c>
      <c r="AGZ30" s="352" t="s">
        <v>1780</v>
      </c>
      <c r="AHA30" s="352" t="s">
        <v>1780</v>
      </c>
      <c r="AHB30" s="352" t="s">
        <v>1780</v>
      </c>
      <c r="AHC30" s="352" t="s">
        <v>1780</v>
      </c>
      <c r="AHD30" s="352" t="s">
        <v>1780</v>
      </c>
      <c r="AHE30" s="352" t="s">
        <v>1780</v>
      </c>
      <c r="AHF30" s="352" t="s">
        <v>1780</v>
      </c>
      <c r="AHG30" s="352" t="s">
        <v>1780</v>
      </c>
      <c r="AHH30" s="352" t="s">
        <v>1780</v>
      </c>
      <c r="AHI30" s="352" t="s">
        <v>1780</v>
      </c>
      <c r="AHJ30" s="352" t="s">
        <v>1780</v>
      </c>
      <c r="AHK30" s="352" t="s">
        <v>1780</v>
      </c>
      <c r="AHL30" s="352" t="s">
        <v>1780</v>
      </c>
      <c r="AHM30" s="352" t="s">
        <v>1780</v>
      </c>
      <c r="AHN30" s="352" t="s">
        <v>1780</v>
      </c>
      <c r="AHO30" s="352" t="s">
        <v>1780</v>
      </c>
      <c r="AHP30" s="352" t="s">
        <v>1780</v>
      </c>
      <c r="AHQ30" s="352" t="s">
        <v>1780</v>
      </c>
      <c r="AHR30" s="352" t="s">
        <v>1780</v>
      </c>
      <c r="AHS30" s="352" t="s">
        <v>1780</v>
      </c>
      <c r="AHT30" s="352" t="s">
        <v>1780</v>
      </c>
      <c r="AHU30" s="352" t="s">
        <v>1780</v>
      </c>
      <c r="AHV30" s="352" t="s">
        <v>1780</v>
      </c>
      <c r="AHW30" s="352" t="s">
        <v>1780</v>
      </c>
      <c r="AHX30" s="352" t="s">
        <v>1780</v>
      </c>
      <c r="AHY30" s="352" t="s">
        <v>1780</v>
      </c>
      <c r="AHZ30" s="352" t="s">
        <v>1780</v>
      </c>
      <c r="AIA30" s="352" t="s">
        <v>1780</v>
      </c>
      <c r="AIB30" s="352" t="s">
        <v>1780</v>
      </c>
      <c r="AIC30" s="352" t="s">
        <v>1780</v>
      </c>
      <c r="AID30" s="352" t="s">
        <v>1780</v>
      </c>
      <c r="AIE30" s="352" t="s">
        <v>1780</v>
      </c>
      <c r="AIF30" s="352" t="s">
        <v>1780</v>
      </c>
      <c r="AIG30" s="352" t="s">
        <v>1780</v>
      </c>
      <c r="AIH30" s="352" t="s">
        <v>1780</v>
      </c>
      <c r="AII30" s="352" t="s">
        <v>1780</v>
      </c>
      <c r="AIJ30" s="352" t="s">
        <v>1780</v>
      </c>
      <c r="AIK30" s="352" t="s">
        <v>1780</v>
      </c>
      <c r="AIL30" s="352" t="s">
        <v>1780</v>
      </c>
      <c r="AIM30" s="352" t="s">
        <v>1780</v>
      </c>
      <c r="AIN30" s="352" t="s">
        <v>1780</v>
      </c>
      <c r="AIO30" s="352" t="s">
        <v>1780</v>
      </c>
      <c r="AIP30" s="352" t="s">
        <v>1780</v>
      </c>
      <c r="AIQ30" s="352" t="s">
        <v>1780</v>
      </c>
      <c r="AIR30" s="352" t="s">
        <v>1780</v>
      </c>
      <c r="AIS30" s="352" t="s">
        <v>1780</v>
      </c>
      <c r="AIT30" s="352" t="s">
        <v>1780</v>
      </c>
      <c r="AIU30" s="352" t="s">
        <v>1780</v>
      </c>
      <c r="AIV30" s="352" t="s">
        <v>1780</v>
      </c>
      <c r="AIW30" s="352" t="s">
        <v>1780</v>
      </c>
      <c r="AIX30" s="352" t="s">
        <v>1780</v>
      </c>
      <c r="AIY30" s="352" t="s">
        <v>1780</v>
      </c>
      <c r="AIZ30" s="352" t="s">
        <v>1780</v>
      </c>
      <c r="AJA30" s="352" t="s">
        <v>1780</v>
      </c>
      <c r="AJB30" s="352" t="s">
        <v>1780</v>
      </c>
      <c r="AJC30" s="352" t="s">
        <v>1780</v>
      </c>
      <c r="AJD30" s="352" t="s">
        <v>1780</v>
      </c>
      <c r="AJE30" s="352" t="s">
        <v>1780</v>
      </c>
      <c r="AJF30" s="352" t="s">
        <v>1780</v>
      </c>
      <c r="AJG30" s="352" t="s">
        <v>1780</v>
      </c>
      <c r="AJH30" s="352" t="s">
        <v>1780</v>
      </c>
      <c r="AJI30" s="352" t="s">
        <v>1780</v>
      </c>
      <c r="AJJ30" s="352" t="s">
        <v>1780</v>
      </c>
      <c r="AJK30" s="352" t="s">
        <v>1780</v>
      </c>
      <c r="AJL30" s="352" t="s">
        <v>1780</v>
      </c>
      <c r="AJM30" s="352" t="s">
        <v>1780</v>
      </c>
      <c r="AJN30" s="352" t="s">
        <v>1780</v>
      </c>
      <c r="AJO30" s="352" t="s">
        <v>1780</v>
      </c>
      <c r="AJP30" s="352" t="s">
        <v>1780</v>
      </c>
      <c r="AJQ30" s="352" t="s">
        <v>1780</v>
      </c>
      <c r="AJR30" s="352" t="s">
        <v>1780</v>
      </c>
      <c r="AJS30" s="352" t="s">
        <v>1780</v>
      </c>
      <c r="AJT30" s="352" t="s">
        <v>1780</v>
      </c>
      <c r="AJU30" s="352" t="s">
        <v>1780</v>
      </c>
      <c r="AJV30" s="352" t="s">
        <v>1780</v>
      </c>
      <c r="AJW30" s="352" t="s">
        <v>1780</v>
      </c>
      <c r="AJX30" s="352" t="s">
        <v>1780</v>
      </c>
      <c r="AJY30" s="352" t="s">
        <v>1780</v>
      </c>
      <c r="AJZ30" s="352" t="s">
        <v>1780</v>
      </c>
      <c r="AKA30" s="352" t="s">
        <v>1780</v>
      </c>
      <c r="AKB30" s="352" t="s">
        <v>1780</v>
      </c>
      <c r="AKC30" s="352" t="s">
        <v>1780</v>
      </c>
      <c r="AKD30" s="352" t="s">
        <v>1780</v>
      </c>
      <c r="AKE30" s="352" t="s">
        <v>1780</v>
      </c>
      <c r="AKF30" s="352" t="s">
        <v>1780</v>
      </c>
      <c r="AKG30" s="352" t="s">
        <v>1780</v>
      </c>
      <c r="AKH30" s="352" t="s">
        <v>1780</v>
      </c>
      <c r="AKI30" s="352" t="s">
        <v>1780</v>
      </c>
      <c r="AKJ30" s="352" t="s">
        <v>1780</v>
      </c>
      <c r="AKK30" s="352" t="s">
        <v>1780</v>
      </c>
      <c r="AKL30" s="352" t="s">
        <v>1780</v>
      </c>
      <c r="AKM30" s="352" t="s">
        <v>1780</v>
      </c>
      <c r="AKN30" s="352" t="s">
        <v>1780</v>
      </c>
      <c r="AKO30" s="352" t="s">
        <v>1780</v>
      </c>
      <c r="AKP30" s="352" t="s">
        <v>1780</v>
      </c>
      <c r="AKQ30" s="352" t="s">
        <v>1780</v>
      </c>
      <c r="AKR30" s="352" t="s">
        <v>1780</v>
      </c>
      <c r="AKS30" s="352" t="s">
        <v>1780</v>
      </c>
      <c r="AKT30" s="352" t="s">
        <v>1780</v>
      </c>
      <c r="AKU30" s="352" t="s">
        <v>1780</v>
      </c>
      <c r="AKV30" s="352" t="s">
        <v>1780</v>
      </c>
      <c r="AKW30" s="352" t="s">
        <v>1780</v>
      </c>
      <c r="AKX30" s="352" t="s">
        <v>1780</v>
      </c>
      <c r="AKY30" s="352" t="s">
        <v>1780</v>
      </c>
      <c r="AKZ30" s="352" t="s">
        <v>1780</v>
      </c>
      <c r="ALA30" s="352" t="s">
        <v>1780</v>
      </c>
      <c r="ALB30" s="352" t="s">
        <v>1780</v>
      </c>
      <c r="ALC30" s="352" t="s">
        <v>1780</v>
      </c>
      <c r="ALD30" s="352" t="s">
        <v>1780</v>
      </c>
      <c r="ALE30" s="352" t="s">
        <v>1780</v>
      </c>
      <c r="ALF30" s="352" t="s">
        <v>1780</v>
      </c>
      <c r="ALG30" s="352" t="s">
        <v>1780</v>
      </c>
      <c r="ALH30" s="352" t="s">
        <v>1780</v>
      </c>
      <c r="ALI30" s="352" t="s">
        <v>1780</v>
      </c>
      <c r="ALJ30" s="352" t="s">
        <v>1780</v>
      </c>
      <c r="ALK30" s="352" t="s">
        <v>1780</v>
      </c>
      <c r="ALL30" s="352" t="s">
        <v>1780</v>
      </c>
      <c r="ALM30" s="352" t="s">
        <v>1780</v>
      </c>
      <c r="ALN30" s="352" t="s">
        <v>1780</v>
      </c>
      <c r="ALO30" s="352" t="s">
        <v>1780</v>
      </c>
      <c r="ALP30" s="352" t="s">
        <v>1780</v>
      </c>
      <c r="ALQ30" s="352" t="s">
        <v>1780</v>
      </c>
      <c r="ALR30" s="352" t="s">
        <v>1780</v>
      </c>
      <c r="ALS30" s="352" t="s">
        <v>1780</v>
      </c>
      <c r="ALT30" s="352" t="s">
        <v>1780</v>
      </c>
      <c r="ALU30" s="352" t="s">
        <v>1780</v>
      </c>
      <c r="ALV30" s="352" t="s">
        <v>1780</v>
      </c>
      <c r="ALW30" s="352" t="s">
        <v>1780</v>
      </c>
      <c r="ALX30" s="352" t="s">
        <v>1780</v>
      </c>
      <c r="ALY30" s="352" t="s">
        <v>1780</v>
      </c>
      <c r="ALZ30" s="352" t="s">
        <v>1780</v>
      </c>
      <c r="AMA30" s="352" t="s">
        <v>1780</v>
      </c>
      <c r="AMB30" s="352" t="s">
        <v>1780</v>
      </c>
      <c r="AMC30" s="352" t="s">
        <v>1780</v>
      </c>
      <c r="AMD30" s="352" t="s">
        <v>1780</v>
      </c>
      <c r="AME30" s="352" t="s">
        <v>1780</v>
      </c>
      <c r="AMF30" s="352" t="s">
        <v>1780</v>
      </c>
      <c r="AMG30" s="352" t="s">
        <v>1780</v>
      </c>
      <c r="AMH30" s="352" t="s">
        <v>1780</v>
      </c>
      <c r="AMI30" s="352" t="s">
        <v>1780</v>
      </c>
      <c r="AMJ30" s="352" t="s">
        <v>1780</v>
      </c>
      <c r="AMK30" s="352" t="s">
        <v>1780</v>
      </c>
      <c r="AML30" s="352" t="s">
        <v>1780</v>
      </c>
      <c r="AMM30" s="352" t="s">
        <v>1780</v>
      </c>
      <c r="AMN30" s="352" t="s">
        <v>1780</v>
      </c>
      <c r="AMO30" s="352" t="s">
        <v>1780</v>
      </c>
      <c r="AMP30" s="352" t="s">
        <v>1780</v>
      </c>
      <c r="AMQ30" s="352" t="s">
        <v>1780</v>
      </c>
      <c r="AMR30" s="352" t="s">
        <v>1780</v>
      </c>
      <c r="AMS30" s="352" t="s">
        <v>1780</v>
      </c>
      <c r="AMT30" s="352" t="s">
        <v>1780</v>
      </c>
      <c r="AMU30" s="352" t="s">
        <v>1780</v>
      </c>
      <c r="AMV30" s="352" t="s">
        <v>1780</v>
      </c>
      <c r="AMW30" s="352" t="s">
        <v>1780</v>
      </c>
      <c r="AMX30" s="352" t="s">
        <v>1780</v>
      </c>
      <c r="AMY30" s="352" t="s">
        <v>1780</v>
      </c>
      <c r="AMZ30" s="352" t="s">
        <v>1780</v>
      </c>
      <c r="ANA30" s="352" t="s">
        <v>1780</v>
      </c>
      <c r="ANB30" s="352" t="s">
        <v>1780</v>
      </c>
      <c r="ANC30" s="352" t="s">
        <v>1780</v>
      </c>
      <c r="AND30" s="352" t="s">
        <v>1780</v>
      </c>
      <c r="ANE30" s="352" t="s">
        <v>1780</v>
      </c>
      <c r="ANF30" s="352" t="s">
        <v>1780</v>
      </c>
      <c r="ANG30" s="352" t="s">
        <v>1780</v>
      </c>
      <c r="ANH30" s="352" t="s">
        <v>1780</v>
      </c>
      <c r="ANI30" s="352" t="s">
        <v>1780</v>
      </c>
      <c r="ANJ30" s="352" t="s">
        <v>1780</v>
      </c>
      <c r="ANK30" s="352" t="s">
        <v>1780</v>
      </c>
      <c r="ANL30" s="352" t="s">
        <v>1780</v>
      </c>
      <c r="ANM30" s="352" t="s">
        <v>1780</v>
      </c>
      <c r="ANN30" s="352" t="s">
        <v>1780</v>
      </c>
      <c r="ANO30" s="352" t="s">
        <v>1780</v>
      </c>
      <c r="ANP30" s="352" t="s">
        <v>1780</v>
      </c>
      <c r="ANQ30" s="352" t="s">
        <v>1780</v>
      </c>
      <c r="ANR30" s="352" t="s">
        <v>1780</v>
      </c>
      <c r="ANS30" s="352" t="s">
        <v>1780</v>
      </c>
      <c r="ANT30" s="352" t="s">
        <v>1780</v>
      </c>
      <c r="ANU30" s="352" t="s">
        <v>1780</v>
      </c>
      <c r="ANV30" s="352" t="s">
        <v>1780</v>
      </c>
      <c r="ANW30" s="352" t="s">
        <v>1780</v>
      </c>
      <c r="ANX30" s="352" t="s">
        <v>1780</v>
      </c>
      <c r="ANY30" s="352" t="s">
        <v>1780</v>
      </c>
      <c r="ANZ30" s="352" t="s">
        <v>1780</v>
      </c>
      <c r="AOA30" s="352" t="s">
        <v>1780</v>
      </c>
      <c r="AOB30" s="352" t="s">
        <v>1780</v>
      </c>
      <c r="AOC30" s="352" t="s">
        <v>1780</v>
      </c>
      <c r="AOD30" s="352" t="s">
        <v>1780</v>
      </c>
      <c r="AOE30" s="352" t="s">
        <v>1780</v>
      </c>
      <c r="AOF30" s="352" t="s">
        <v>1780</v>
      </c>
      <c r="AOG30" s="352" t="s">
        <v>1780</v>
      </c>
      <c r="AOH30" s="352" t="s">
        <v>1780</v>
      </c>
      <c r="AOI30" s="352" t="s">
        <v>1780</v>
      </c>
      <c r="AOJ30" s="352" t="s">
        <v>1780</v>
      </c>
      <c r="AOK30" s="352" t="s">
        <v>1780</v>
      </c>
      <c r="AOL30" s="352" t="s">
        <v>1780</v>
      </c>
      <c r="AOM30" s="352" t="s">
        <v>1780</v>
      </c>
      <c r="AON30" s="352" t="s">
        <v>1780</v>
      </c>
      <c r="AOO30" s="352" t="s">
        <v>1780</v>
      </c>
      <c r="AOP30" s="352" t="s">
        <v>1780</v>
      </c>
      <c r="AOQ30" s="352" t="s">
        <v>1780</v>
      </c>
      <c r="AOR30" s="352" t="s">
        <v>1780</v>
      </c>
      <c r="AOS30" s="352" t="s">
        <v>1780</v>
      </c>
      <c r="AOT30" s="352" t="s">
        <v>1780</v>
      </c>
      <c r="AOU30" s="352" t="s">
        <v>1780</v>
      </c>
      <c r="AOV30" s="352" t="s">
        <v>1780</v>
      </c>
      <c r="AOW30" s="352" t="s">
        <v>1780</v>
      </c>
      <c r="AOX30" s="352" t="s">
        <v>1780</v>
      </c>
      <c r="AOY30" s="352" t="s">
        <v>1780</v>
      </c>
      <c r="AOZ30" s="352" t="s">
        <v>1780</v>
      </c>
      <c r="APA30" s="352" t="s">
        <v>1780</v>
      </c>
      <c r="APB30" s="352" t="s">
        <v>1780</v>
      </c>
      <c r="APC30" s="352" t="s">
        <v>1780</v>
      </c>
      <c r="APD30" s="352" t="s">
        <v>1780</v>
      </c>
      <c r="APE30" s="352" t="s">
        <v>1780</v>
      </c>
      <c r="APF30" s="352" t="s">
        <v>1780</v>
      </c>
      <c r="APG30" s="352" t="s">
        <v>1780</v>
      </c>
      <c r="APH30" s="352" t="s">
        <v>1780</v>
      </c>
      <c r="API30" s="352" t="s">
        <v>1780</v>
      </c>
      <c r="APJ30" s="352" t="s">
        <v>1780</v>
      </c>
      <c r="APK30" s="352" t="s">
        <v>1780</v>
      </c>
      <c r="APL30" s="352" t="s">
        <v>1780</v>
      </c>
      <c r="APM30" s="352" t="s">
        <v>1780</v>
      </c>
      <c r="APN30" s="352" t="s">
        <v>1780</v>
      </c>
      <c r="APO30" s="352" t="s">
        <v>1780</v>
      </c>
      <c r="APP30" s="352" t="s">
        <v>1780</v>
      </c>
      <c r="APQ30" s="352" t="s">
        <v>1780</v>
      </c>
      <c r="APR30" s="352" t="s">
        <v>1780</v>
      </c>
      <c r="APS30" s="352" t="s">
        <v>1780</v>
      </c>
      <c r="APT30" s="352" t="s">
        <v>1780</v>
      </c>
      <c r="APU30" s="352" t="s">
        <v>1780</v>
      </c>
      <c r="APV30" s="352" t="s">
        <v>1780</v>
      </c>
      <c r="APW30" s="352" t="s">
        <v>1780</v>
      </c>
      <c r="APX30" s="352" t="s">
        <v>1780</v>
      </c>
      <c r="APY30" s="352" t="s">
        <v>1780</v>
      </c>
      <c r="APZ30" s="352" t="s">
        <v>1780</v>
      </c>
      <c r="AQA30" s="352" t="s">
        <v>1780</v>
      </c>
      <c r="AQB30" s="352" t="s">
        <v>1780</v>
      </c>
      <c r="AQC30" s="352" t="s">
        <v>1780</v>
      </c>
      <c r="AQD30" s="352" t="s">
        <v>1780</v>
      </c>
      <c r="AQE30" s="352" t="s">
        <v>1780</v>
      </c>
      <c r="AQF30" s="352" t="s">
        <v>1780</v>
      </c>
      <c r="AQG30" s="352" t="s">
        <v>1780</v>
      </c>
      <c r="AQH30" s="352" t="s">
        <v>1780</v>
      </c>
      <c r="AQI30" s="352" t="s">
        <v>1780</v>
      </c>
      <c r="AQJ30" s="352" t="s">
        <v>1780</v>
      </c>
      <c r="AQK30" s="352" t="s">
        <v>1780</v>
      </c>
      <c r="AQL30" s="352" t="s">
        <v>1780</v>
      </c>
      <c r="AQM30" s="352" t="s">
        <v>1780</v>
      </c>
      <c r="AQN30" s="352" t="s">
        <v>1780</v>
      </c>
      <c r="AQO30" s="352" t="s">
        <v>1780</v>
      </c>
      <c r="AQP30" s="352" t="s">
        <v>1780</v>
      </c>
      <c r="AQQ30" s="352" t="s">
        <v>1780</v>
      </c>
      <c r="AQR30" s="352" t="s">
        <v>1780</v>
      </c>
      <c r="AQS30" s="352" t="s">
        <v>1780</v>
      </c>
      <c r="AQT30" s="352" t="s">
        <v>1780</v>
      </c>
      <c r="AQU30" s="352" t="s">
        <v>1780</v>
      </c>
      <c r="AQV30" s="352" t="s">
        <v>1780</v>
      </c>
      <c r="AQW30" s="352" t="s">
        <v>1780</v>
      </c>
      <c r="AQX30" s="352" t="s">
        <v>1780</v>
      </c>
      <c r="AQY30" s="352" t="s">
        <v>1780</v>
      </c>
      <c r="AQZ30" s="352" t="s">
        <v>1780</v>
      </c>
      <c r="ARA30" s="352" t="s">
        <v>1780</v>
      </c>
      <c r="ARB30" s="352" t="s">
        <v>1780</v>
      </c>
      <c r="ARC30" s="352" t="s">
        <v>1780</v>
      </c>
      <c r="ARD30" s="352" t="s">
        <v>1780</v>
      </c>
      <c r="ARE30" s="352" t="s">
        <v>1780</v>
      </c>
      <c r="ARF30" s="352" t="s">
        <v>1780</v>
      </c>
      <c r="ARG30" s="352" t="s">
        <v>1780</v>
      </c>
      <c r="ARH30" s="352" t="s">
        <v>1780</v>
      </c>
      <c r="ARI30" s="352" t="s">
        <v>1780</v>
      </c>
      <c r="ARJ30" s="352" t="s">
        <v>1780</v>
      </c>
      <c r="ARK30" s="352" t="s">
        <v>1780</v>
      </c>
      <c r="ARL30" s="352" t="s">
        <v>1780</v>
      </c>
      <c r="ARM30" s="352" t="s">
        <v>1780</v>
      </c>
      <c r="ARN30" s="352" t="s">
        <v>1780</v>
      </c>
      <c r="ARO30" s="352" t="s">
        <v>1780</v>
      </c>
      <c r="ARP30" s="352" t="s">
        <v>1780</v>
      </c>
      <c r="ARQ30" s="352" t="s">
        <v>1780</v>
      </c>
      <c r="ARR30" s="352" t="s">
        <v>1780</v>
      </c>
      <c r="ARS30" s="352" t="s">
        <v>1780</v>
      </c>
      <c r="ART30" s="352" t="s">
        <v>1780</v>
      </c>
      <c r="ARU30" s="352" t="s">
        <v>1780</v>
      </c>
      <c r="ARV30" s="352" t="s">
        <v>1780</v>
      </c>
      <c r="ARW30" s="352" t="s">
        <v>1780</v>
      </c>
      <c r="ARX30" s="352" t="s">
        <v>1780</v>
      </c>
      <c r="ARY30" s="352" t="s">
        <v>1780</v>
      </c>
      <c r="ARZ30" s="352" t="s">
        <v>1780</v>
      </c>
      <c r="ASA30" s="352" t="s">
        <v>1780</v>
      </c>
    </row>
    <row r="31" spans="1:1171">
      <c r="A31" s="346" t="s">
        <v>298</v>
      </c>
      <c r="B31" s="346">
        <v>26</v>
      </c>
      <c r="C31" s="346" t="s">
        <v>1799</v>
      </c>
      <c r="D31" s="352">
        <v>91</v>
      </c>
      <c r="E31" s="352">
        <v>97</v>
      </c>
      <c r="F31" s="352">
        <v>95</v>
      </c>
      <c r="G31" s="352">
        <v>96</v>
      </c>
      <c r="H31" s="352" t="s">
        <v>1780</v>
      </c>
      <c r="I31" s="352" t="s">
        <v>1779</v>
      </c>
      <c r="J31" s="352">
        <v>77</v>
      </c>
      <c r="K31" s="352">
        <v>90</v>
      </c>
      <c r="L31" s="352">
        <v>96</v>
      </c>
      <c r="M31" s="352">
        <v>90</v>
      </c>
      <c r="N31" s="352">
        <v>100</v>
      </c>
      <c r="O31" s="352">
        <v>98</v>
      </c>
      <c r="P31" s="352" t="s">
        <v>1780</v>
      </c>
      <c r="Q31" s="352" t="s">
        <v>1780</v>
      </c>
      <c r="R31" s="352">
        <v>97</v>
      </c>
      <c r="S31" s="352">
        <v>95</v>
      </c>
      <c r="T31" s="352">
        <v>92</v>
      </c>
      <c r="U31" s="352">
        <v>97</v>
      </c>
      <c r="V31" s="352">
        <v>89</v>
      </c>
      <c r="W31" s="352">
        <v>92</v>
      </c>
      <c r="X31" s="352" t="s">
        <v>1780</v>
      </c>
      <c r="Y31" s="352">
        <v>94.3396226415</v>
      </c>
      <c r="Z31" s="352" t="s">
        <v>1780</v>
      </c>
      <c r="AA31" s="352">
        <v>96</v>
      </c>
      <c r="AB31" s="352" t="s">
        <v>1780</v>
      </c>
      <c r="AC31" s="352" t="s">
        <v>1780</v>
      </c>
      <c r="AD31" s="352">
        <v>96</v>
      </c>
      <c r="AE31" s="352">
        <v>96</v>
      </c>
      <c r="AF31" s="352">
        <v>95</v>
      </c>
      <c r="AG31" s="352" t="s">
        <v>1779</v>
      </c>
      <c r="AH31" s="352">
        <v>98</v>
      </c>
      <c r="AI31" s="352">
        <v>90</v>
      </c>
      <c r="AJ31" s="352">
        <v>96</v>
      </c>
      <c r="AK31" s="352" t="s">
        <v>1780</v>
      </c>
      <c r="AL31" s="352">
        <v>93</v>
      </c>
      <c r="AM31" s="352">
        <v>95</v>
      </c>
      <c r="AN31" s="352">
        <v>93</v>
      </c>
      <c r="AO31" s="352">
        <v>97</v>
      </c>
      <c r="AP31" s="352">
        <v>89.7</v>
      </c>
      <c r="AQ31" s="352">
        <v>96</v>
      </c>
      <c r="AR31" s="352">
        <v>93</v>
      </c>
      <c r="AS31" s="352">
        <v>95</v>
      </c>
      <c r="AT31" s="352" t="s">
        <v>1780</v>
      </c>
      <c r="AU31" s="352" t="s">
        <v>1780</v>
      </c>
      <c r="AV31" s="352">
        <v>92</v>
      </c>
      <c r="AW31" s="352" t="s">
        <v>1780</v>
      </c>
      <c r="AX31" s="352" t="s">
        <v>1780</v>
      </c>
      <c r="AY31" s="352">
        <v>95</v>
      </c>
      <c r="AZ31" s="352">
        <v>95</v>
      </c>
      <c r="BA31" s="352" t="s">
        <v>1780</v>
      </c>
      <c r="BB31" s="352">
        <v>97</v>
      </c>
      <c r="BC31" s="352">
        <v>95</v>
      </c>
      <c r="BD31" s="352">
        <v>100</v>
      </c>
      <c r="BE31" s="352">
        <v>89</v>
      </c>
      <c r="BF31" s="352">
        <v>93</v>
      </c>
      <c r="BG31" s="352" t="s">
        <v>1780</v>
      </c>
      <c r="BH31" s="352">
        <v>94</v>
      </c>
      <c r="BI31" s="352">
        <v>97</v>
      </c>
      <c r="BJ31" s="352">
        <v>90</v>
      </c>
      <c r="BK31" s="352">
        <v>95</v>
      </c>
      <c r="BL31" s="352">
        <v>93</v>
      </c>
      <c r="BM31" s="352">
        <v>93</v>
      </c>
      <c r="BN31" s="352">
        <v>100</v>
      </c>
      <c r="BO31" s="352">
        <v>96</v>
      </c>
      <c r="BP31" s="352">
        <v>93</v>
      </c>
      <c r="BQ31" s="352">
        <v>89</v>
      </c>
      <c r="BR31" s="352" t="s">
        <v>1780</v>
      </c>
      <c r="BS31" s="352">
        <v>95</v>
      </c>
      <c r="BT31" s="352">
        <v>91</v>
      </c>
      <c r="BU31" s="352" t="s">
        <v>1780</v>
      </c>
      <c r="BV31" s="352">
        <v>96</v>
      </c>
      <c r="BW31" s="352">
        <v>95</v>
      </c>
      <c r="BX31" s="352">
        <v>86</v>
      </c>
      <c r="BY31" s="352">
        <v>93</v>
      </c>
      <c r="BZ31" s="352">
        <v>95</v>
      </c>
      <c r="CA31" s="352" t="s">
        <v>1780</v>
      </c>
      <c r="CB31" s="352" t="s">
        <v>1780</v>
      </c>
      <c r="CC31" s="352">
        <v>84</v>
      </c>
      <c r="CD31" s="352" t="s">
        <v>1780</v>
      </c>
      <c r="CE31" s="352">
        <v>94</v>
      </c>
      <c r="CF31" s="352" t="s">
        <v>1780</v>
      </c>
      <c r="CG31" s="352">
        <v>90</v>
      </c>
      <c r="CH31" s="352" t="s">
        <v>1780</v>
      </c>
      <c r="CI31" s="352" t="s">
        <v>1780</v>
      </c>
      <c r="CJ31" s="352">
        <v>97</v>
      </c>
      <c r="CK31" s="352">
        <v>99</v>
      </c>
      <c r="CL31" s="352" t="s">
        <v>1780</v>
      </c>
      <c r="CM31" s="352" t="s">
        <v>1779</v>
      </c>
      <c r="CN31" s="352">
        <v>93</v>
      </c>
      <c r="CO31" s="352">
        <v>91</v>
      </c>
      <c r="CP31" s="352">
        <v>94</v>
      </c>
      <c r="CQ31" s="352">
        <v>97</v>
      </c>
      <c r="CR31" s="352">
        <v>89</v>
      </c>
      <c r="CS31" s="352" t="s">
        <v>1780</v>
      </c>
      <c r="CT31" s="352">
        <v>88</v>
      </c>
      <c r="CU31" s="352">
        <v>95</v>
      </c>
      <c r="CV31" s="352" t="s">
        <v>1780</v>
      </c>
      <c r="CW31" s="352" t="s">
        <v>1780</v>
      </c>
      <c r="CX31" s="352">
        <v>93</v>
      </c>
      <c r="CY31" s="352" t="s">
        <v>1780</v>
      </c>
      <c r="CZ31" s="352">
        <v>91</v>
      </c>
      <c r="DA31" s="352" t="s">
        <v>1780</v>
      </c>
      <c r="DB31" s="352" t="s">
        <v>1780</v>
      </c>
      <c r="DC31" s="352">
        <v>98</v>
      </c>
      <c r="DD31" s="352">
        <v>94</v>
      </c>
      <c r="DE31" s="352" t="s">
        <v>1780</v>
      </c>
      <c r="DF31" s="352">
        <v>96</v>
      </c>
      <c r="DG31" s="352">
        <v>94</v>
      </c>
      <c r="DH31" s="352">
        <v>96</v>
      </c>
      <c r="DI31" s="352">
        <v>100</v>
      </c>
      <c r="DJ31" s="352">
        <v>97</v>
      </c>
      <c r="DK31" s="352">
        <v>97</v>
      </c>
      <c r="DL31" s="352">
        <v>95</v>
      </c>
      <c r="DM31" s="352">
        <v>98</v>
      </c>
      <c r="DN31" s="352">
        <v>91</v>
      </c>
      <c r="DO31" s="352" t="s">
        <v>1780</v>
      </c>
      <c r="DP31" s="352">
        <v>98</v>
      </c>
      <c r="DQ31" s="352">
        <v>92</v>
      </c>
      <c r="DR31" s="352">
        <v>98</v>
      </c>
      <c r="DS31" s="352">
        <v>94</v>
      </c>
      <c r="DT31" s="352" t="s">
        <v>1780</v>
      </c>
      <c r="DU31" s="352" t="s">
        <v>1780</v>
      </c>
      <c r="DV31" s="352" t="s">
        <v>1780</v>
      </c>
      <c r="DW31" s="352">
        <v>97</v>
      </c>
      <c r="DX31" s="352">
        <v>96</v>
      </c>
      <c r="DY31" s="352" t="s">
        <v>1780</v>
      </c>
      <c r="DZ31" s="352" t="s">
        <v>1780</v>
      </c>
      <c r="EA31" s="352" t="s">
        <v>1780</v>
      </c>
      <c r="EB31" s="352">
        <v>96</v>
      </c>
      <c r="EC31" s="352">
        <v>93</v>
      </c>
      <c r="ED31" s="352">
        <v>97</v>
      </c>
      <c r="EE31" s="352" t="s">
        <v>1780</v>
      </c>
      <c r="EF31" s="352" t="s">
        <v>1780</v>
      </c>
      <c r="EG31" s="352" t="s">
        <v>1780</v>
      </c>
      <c r="EH31" s="352" t="s">
        <v>1780</v>
      </c>
      <c r="EI31" s="352">
        <v>95</v>
      </c>
      <c r="EJ31" s="352" t="s">
        <v>1780</v>
      </c>
      <c r="EK31" s="352">
        <v>96</v>
      </c>
      <c r="EL31" s="352">
        <v>97</v>
      </c>
      <c r="EM31" s="352">
        <v>93</v>
      </c>
      <c r="EN31" s="352" t="s">
        <v>1780</v>
      </c>
      <c r="EO31" s="352" t="s">
        <v>1780</v>
      </c>
      <c r="EP31" s="352">
        <v>99</v>
      </c>
      <c r="EQ31" s="352">
        <v>97</v>
      </c>
      <c r="ER31" s="352">
        <v>97</v>
      </c>
      <c r="ES31" s="352" t="s">
        <v>1780</v>
      </c>
      <c r="ET31" s="352" t="s">
        <v>1779</v>
      </c>
      <c r="EU31" s="352">
        <v>97</v>
      </c>
      <c r="EV31" s="352">
        <v>97</v>
      </c>
      <c r="EW31" s="352">
        <v>97</v>
      </c>
      <c r="EX31" s="352">
        <v>92</v>
      </c>
      <c r="EY31" s="352" t="s">
        <v>1780</v>
      </c>
      <c r="EZ31" s="352" t="s">
        <v>1780</v>
      </c>
      <c r="FA31" s="352" t="s">
        <v>1780</v>
      </c>
      <c r="FB31" s="352">
        <v>88</v>
      </c>
      <c r="FC31" s="352" t="s">
        <v>1780</v>
      </c>
      <c r="FD31" s="352">
        <v>92</v>
      </c>
      <c r="FE31" s="352" t="s">
        <v>1780</v>
      </c>
      <c r="FF31" s="352">
        <v>98</v>
      </c>
      <c r="FG31" s="352">
        <v>93</v>
      </c>
      <c r="FH31" s="352">
        <v>91</v>
      </c>
      <c r="FI31" s="352">
        <v>89</v>
      </c>
      <c r="FJ31" s="352">
        <v>97</v>
      </c>
      <c r="FK31" s="352">
        <v>96</v>
      </c>
      <c r="FL31" s="352">
        <v>94</v>
      </c>
      <c r="FM31" s="352">
        <v>97</v>
      </c>
      <c r="FN31" s="352">
        <v>98</v>
      </c>
      <c r="FO31" s="352" t="s">
        <v>1780</v>
      </c>
      <c r="FP31" s="352">
        <v>98</v>
      </c>
      <c r="FQ31" s="352" t="s">
        <v>1780</v>
      </c>
      <c r="FR31" s="352" t="s">
        <v>1780</v>
      </c>
      <c r="FS31" s="352" t="s">
        <v>1779</v>
      </c>
      <c r="FT31" s="352">
        <v>99</v>
      </c>
      <c r="FU31" s="352" t="s">
        <v>1780</v>
      </c>
      <c r="FV31" s="352" t="s">
        <v>1780</v>
      </c>
      <c r="FW31" s="352" t="s">
        <v>1780</v>
      </c>
      <c r="FX31" s="352">
        <v>86</v>
      </c>
      <c r="FY31" s="352" t="s">
        <v>1780</v>
      </c>
      <c r="FZ31" s="352">
        <v>95</v>
      </c>
      <c r="GA31" s="352">
        <v>90</v>
      </c>
      <c r="GB31" s="352">
        <v>94</v>
      </c>
      <c r="GC31" s="352">
        <v>91</v>
      </c>
      <c r="GD31" s="352">
        <v>89</v>
      </c>
      <c r="GE31" s="352">
        <v>93</v>
      </c>
      <c r="GF31" s="352">
        <v>89</v>
      </c>
      <c r="GG31" s="352">
        <v>96</v>
      </c>
      <c r="GH31" s="352" t="s">
        <v>1780</v>
      </c>
      <c r="GI31" s="352" t="s">
        <v>1779</v>
      </c>
      <c r="GJ31" s="352" t="s">
        <v>1780</v>
      </c>
      <c r="GK31" s="352" t="s">
        <v>1780</v>
      </c>
      <c r="GL31" s="352" t="s">
        <v>1779</v>
      </c>
      <c r="GM31" s="352" t="s">
        <v>1780</v>
      </c>
      <c r="GN31" s="352">
        <v>90</v>
      </c>
      <c r="GO31" s="352" t="s">
        <v>1780</v>
      </c>
      <c r="GP31" s="352" t="s">
        <v>1780</v>
      </c>
      <c r="GQ31" s="352" t="s">
        <v>1780</v>
      </c>
      <c r="GR31" s="352">
        <v>85</v>
      </c>
      <c r="GS31" s="352">
        <v>98</v>
      </c>
      <c r="GT31" s="352">
        <v>88</v>
      </c>
      <c r="GU31" s="352" t="s">
        <v>1780</v>
      </c>
      <c r="GV31" s="352">
        <v>91</v>
      </c>
      <c r="GW31" s="352">
        <v>91</v>
      </c>
      <c r="GX31" s="352" t="s">
        <v>1780</v>
      </c>
      <c r="GY31" s="352" t="s">
        <v>1780</v>
      </c>
      <c r="GZ31" s="352">
        <v>88</v>
      </c>
      <c r="HA31" s="352">
        <v>92</v>
      </c>
      <c r="HB31" s="352">
        <v>94</v>
      </c>
      <c r="HC31" s="352">
        <v>95</v>
      </c>
      <c r="HD31" s="352" t="s">
        <v>1780</v>
      </c>
      <c r="HE31" s="352">
        <v>94</v>
      </c>
      <c r="HF31" s="352">
        <v>91</v>
      </c>
      <c r="HG31" s="352" t="s">
        <v>1780</v>
      </c>
      <c r="HH31" s="352">
        <v>96</v>
      </c>
      <c r="HI31" s="352">
        <v>95</v>
      </c>
      <c r="HJ31" s="352" t="s">
        <v>1780</v>
      </c>
      <c r="HK31" s="352">
        <v>97</v>
      </c>
      <c r="HL31" s="352">
        <v>93</v>
      </c>
      <c r="HM31" s="352">
        <v>95</v>
      </c>
      <c r="HN31" s="352">
        <v>88</v>
      </c>
      <c r="HO31" s="352" t="s">
        <v>1780</v>
      </c>
      <c r="HP31" s="352" t="s">
        <v>1780</v>
      </c>
      <c r="HQ31" s="352" t="s">
        <v>1780</v>
      </c>
      <c r="HR31" s="352" t="s">
        <v>1780</v>
      </c>
      <c r="HS31" s="352">
        <v>87</v>
      </c>
      <c r="HT31" s="352">
        <v>97</v>
      </c>
      <c r="HU31" s="352" t="s">
        <v>1780</v>
      </c>
      <c r="HV31" s="352" t="s">
        <v>1780</v>
      </c>
      <c r="HW31" s="352">
        <v>97</v>
      </c>
      <c r="HX31" s="352">
        <v>96</v>
      </c>
      <c r="HY31" s="352">
        <v>97</v>
      </c>
      <c r="HZ31" s="352" t="s">
        <v>1780</v>
      </c>
      <c r="IA31" s="352">
        <v>95</v>
      </c>
      <c r="IB31" s="352">
        <v>100</v>
      </c>
      <c r="IC31" s="352">
        <v>86</v>
      </c>
      <c r="ID31" s="352">
        <v>91</v>
      </c>
      <c r="IE31" s="352" t="s">
        <v>1780</v>
      </c>
      <c r="IF31" s="352" t="s">
        <v>1780</v>
      </c>
      <c r="IG31" s="352">
        <v>95</v>
      </c>
      <c r="IH31" s="352" t="s">
        <v>1780</v>
      </c>
      <c r="II31" s="352">
        <v>83</v>
      </c>
      <c r="IJ31" s="352">
        <v>93</v>
      </c>
      <c r="IK31" s="352">
        <v>93</v>
      </c>
      <c r="IL31" s="352" t="s">
        <v>1780</v>
      </c>
      <c r="IM31" s="352" t="s">
        <v>1779</v>
      </c>
      <c r="IN31" s="352" t="s">
        <v>1780</v>
      </c>
      <c r="IO31" s="352" t="s">
        <v>1780</v>
      </c>
      <c r="IP31" s="352" t="s">
        <v>1780</v>
      </c>
      <c r="IQ31" s="352">
        <v>84</v>
      </c>
      <c r="IR31" s="352" t="s">
        <v>1780</v>
      </c>
      <c r="IS31" s="352">
        <v>95</v>
      </c>
      <c r="IT31" s="352">
        <v>91</v>
      </c>
      <c r="IU31" s="352" t="s">
        <v>1780</v>
      </c>
      <c r="IV31" s="352">
        <v>88</v>
      </c>
      <c r="IW31" s="352" t="s">
        <v>1780</v>
      </c>
      <c r="IX31" s="352">
        <v>99</v>
      </c>
      <c r="IY31" s="352" t="s">
        <v>1780</v>
      </c>
      <c r="IZ31" s="352">
        <v>97</v>
      </c>
      <c r="JA31" s="352">
        <v>86</v>
      </c>
      <c r="JB31" s="352">
        <v>93</v>
      </c>
      <c r="JC31" s="352">
        <v>98</v>
      </c>
      <c r="JD31" s="352">
        <v>90</v>
      </c>
      <c r="JE31" s="352">
        <v>98</v>
      </c>
      <c r="JF31" s="352">
        <v>89</v>
      </c>
      <c r="JG31" s="352">
        <v>93</v>
      </c>
      <c r="JH31" s="352" t="s">
        <v>1780</v>
      </c>
      <c r="JI31" s="352" t="s">
        <v>1780</v>
      </c>
      <c r="JJ31" s="352" t="s">
        <v>1780</v>
      </c>
      <c r="JK31" s="352">
        <v>96</v>
      </c>
      <c r="JL31" s="352" t="s">
        <v>1780</v>
      </c>
      <c r="JM31" s="352">
        <v>91</v>
      </c>
      <c r="JN31" s="352" t="s">
        <v>1780</v>
      </c>
      <c r="JO31" s="352" t="s">
        <v>1780</v>
      </c>
      <c r="JP31" s="352" t="s">
        <v>1780</v>
      </c>
      <c r="JQ31" s="352" t="s">
        <v>1780</v>
      </c>
      <c r="JR31" s="352" t="s">
        <v>1780</v>
      </c>
      <c r="JS31" s="352" t="s">
        <v>1780</v>
      </c>
      <c r="JT31" s="352" t="s">
        <v>1780</v>
      </c>
      <c r="JU31" s="352">
        <v>98</v>
      </c>
      <c r="JV31" s="352">
        <v>92</v>
      </c>
      <c r="JW31" s="352">
        <v>99</v>
      </c>
      <c r="JX31" s="352">
        <v>93</v>
      </c>
      <c r="JY31" s="352">
        <v>94</v>
      </c>
      <c r="JZ31" s="352">
        <v>96</v>
      </c>
      <c r="KA31" s="352">
        <v>91</v>
      </c>
      <c r="KB31" s="352">
        <v>97</v>
      </c>
      <c r="KC31" s="352" t="s">
        <v>1780</v>
      </c>
      <c r="KD31" s="352" t="s">
        <v>1780</v>
      </c>
      <c r="KE31" s="352">
        <v>92</v>
      </c>
      <c r="KF31" s="352" t="s">
        <v>1779</v>
      </c>
      <c r="KG31" s="352">
        <v>78</v>
      </c>
      <c r="KH31" s="352">
        <v>93.640420000000006</v>
      </c>
      <c r="KI31" s="352">
        <v>3.5690246345612735</v>
      </c>
      <c r="KJ31" s="352">
        <v>1.8898633248416274</v>
      </c>
      <c r="KK31" s="352">
        <v>4.18876702989904</v>
      </c>
      <c r="KL31" s="352">
        <v>5.178933551154401</v>
      </c>
      <c r="KM31" s="352" t="s">
        <v>1780</v>
      </c>
      <c r="KN31" s="352" t="s">
        <v>1779</v>
      </c>
      <c r="KO31" s="352">
        <v>10.830571035985002</v>
      </c>
      <c r="KP31" s="352">
        <v>3.937539237472663</v>
      </c>
      <c r="KQ31" s="352">
        <v>3.8407999166840199</v>
      </c>
      <c r="KR31" s="352">
        <v>5.0053884008614489</v>
      </c>
      <c r="KS31" s="352" t="s">
        <v>1780</v>
      </c>
      <c r="KT31" s="352">
        <v>3.9200000000000017</v>
      </c>
      <c r="KU31" s="352" t="s">
        <v>1780</v>
      </c>
      <c r="KV31" s="352" t="s">
        <v>1780</v>
      </c>
      <c r="KW31" s="352">
        <v>2.595066682059894</v>
      </c>
      <c r="KX31" s="352">
        <v>4.209051734637427</v>
      </c>
      <c r="KY31" s="352">
        <v>4.8339515516092888</v>
      </c>
      <c r="KZ31" s="352">
        <v>3.4670578770162876</v>
      </c>
      <c r="LA31" s="352">
        <v>2.9712734185361569</v>
      </c>
      <c r="LB31" s="352">
        <v>1.9640068184920381</v>
      </c>
      <c r="LC31" s="352" t="s">
        <v>1780</v>
      </c>
      <c r="LD31" s="352">
        <v>6.2809329818586974</v>
      </c>
      <c r="LE31" s="352" t="s">
        <v>1780</v>
      </c>
      <c r="LF31" s="352">
        <v>4.6922839170503039</v>
      </c>
      <c r="LG31" s="352" t="s">
        <v>1780</v>
      </c>
      <c r="LH31" s="352" t="s">
        <v>1780</v>
      </c>
      <c r="LI31" s="352">
        <v>5.9264829367846801</v>
      </c>
      <c r="LJ31" s="352">
        <v>1.9728863978410658</v>
      </c>
      <c r="LK31" s="352">
        <v>4.7173266509440879</v>
      </c>
      <c r="LL31" s="352" t="s">
        <v>1779</v>
      </c>
      <c r="LM31" s="352">
        <v>2.958931296702346</v>
      </c>
      <c r="LN31" s="352">
        <v>3.4708542562736113</v>
      </c>
      <c r="LO31" s="352">
        <v>2.8627632338936735</v>
      </c>
      <c r="LP31" s="352" t="s">
        <v>1780</v>
      </c>
      <c r="LQ31" s="352">
        <v>2.5687802922736722</v>
      </c>
      <c r="LR31" s="352">
        <v>1.6111100755925065</v>
      </c>
      <c r="LS31" s="352">
        <v>2.7999561125087098</v>
      </c>
      <c r="LT31" s="352">
        <v>4.2809252868364069</v>
      </c>
      <c r="LU31" s="352">
        <v>6.0490202461344325</v>
      </c>
      <c r="LV31" s="352">
        <v>1.8991533308511777</v>
      </c>
      <c r="LW31" s="352">
        <v>2.8221607117247203</v>
      </c>
      <c r="LX31" s="352">
        <v>2.0114748425293811</v>
      </c>
      <c r="LY31" s="352" t="s">
        <v>1780</v>
      </c>
      <c r="LZ31" s="352" t="s">
        <v>1780</v>
      </c>
      <c r="MA31" s="352">
        <v>4.1777021269746371</v>
      </c>
      <c r="MB31" s="352" t="s">
        <v>1780</v>
      </c>
      <c r="MC31" s="352" t="s">
        <v>1780</v>
      </c>
      <c r="MD31" s="352">
        <v>4.8367715445696859</v>
      </c>
      <c r="ME31" s="352">
        <v>2.5127770380410936</v>
      </c>
      <c r="MF31" s="352" t="s">
        <v>1780</v>
      </c>
      <c r="MG31" s="352">
        <v>3.7381573000610899</v>
      </c>
      <c r="MH31" s="352">
        <v>2.3373817175235132</v>
      </c>
      <c r="MI31" s="352" t="s">
        <v>1780</v>
      </c>
      <c r="MJ31" s="352">
        <v>6.7723670970762555</v>
      </c>
      <c r="MK31" s="352">
        <v>7.626272825522463</v>
      </c>
      <c r="ML31" s="352" t="s">
        <v>1780</v>
      </c>
      <c r="MM31" s="352">
        <v>1.9179530684652661</v>
      </c>
      <c r="MN31" s="352">
        <v>0.61186789218064064</v>
      </c>
      <c r="MO31" s="352">
        <v>5.0795463424183964</v>
      </c>
      <c r="MP31" s="352">
        <v>4.1687728010370932</v>
      </c>
      <c r="MQ31" s="352">
        <v>4.9037677821791732</v>
      </c>
      <c r="MR31" s="352">
        <v>4.768153444754816</v>
      </c>
      <c r="MS31" s="352" t="s">
        <v>1780</v>
      </c>
      <c r="MT31" s="352">
        <v>1.697409791417499</v>
      </c>
      <c r="MU31" s="352">
        <v>3.9290635959145135</v>
      </c>
      <c r="MV31" s="352">
        <v>2.3552259096625363</v>
      </c>
      <c r="MW31" s="352" t="s">
        <v>1780</v>
      </c>
      <c r="MX31" s="352">
        <v>3.5474711731229007</v>
      </c>
      <c r="MY31" s="352">
        <v>5.9457003632027039</v>
      </c>
      <c r="MZ31" s="352" t="s">
        <v>1780</v>
      </c>
      <c r="NA31" s="352">
        <v>3.8997414664506493</v>
      </c>
      <c r="NB31" s="352">
        <v>4.8680778360849786</v>
      </c>
      <c r="NC31" s="352">
        <v>7.5566064628620069</v>
      </c>
      <c r="ND31" s="352">
        <v>1.50919513163646</v>
      </c>
      <c r="NE31" s="352">
        <v>2.4955660338591628</v>
      </c>
      <c r="NF31" s="352" t="s">
        <v>1780</v>
      </c>
      <c r="NG31" s="352" t="s">
        <v>1780</v>
      </c>
      <c r="NH31" s="352">
        <v>11.087434329005063</v>
      </c>
      <c r="NI31" s="352" t="s">
        <v>1780</v>
      </c>
      <c r="NJ31" s="352">
        <v>5.1403027338009935</v>
      </c>
      <c r="NK31" s="352" t="s">
        <v>1780</v>
      </c>
      <c r="NL31" s="352">
        <v>3.1474918381244663</v>
      </c>
      <c r="NM31" s="352" t="s">
        <v>1780</v>
      </c>
      <c r="NN31" s="352" t="s">
        <v>1780</v>
      </c>
      <c r="NO31" s="352">
        <v>6.104385308939797</v>
      </c>
      <c r="NP31" s="352">
        <v>1.7952819522669898</v>
      </c>
      <c r="NQ31" s="352" t="s">
        <v>1780</v>
      </c>
      <c r="NR31" s="352" t="s">
        <v>1779</v>
      </c>
      <c r="NS31" s="352">
        <v>1.8371197312321783</v>
      </c>
      <c r="NT31" s="352">
        <v>1.5980584811235445</v>
      </c>
      <c r="NU31" s="352">
        <v>3.9914084201532916</v>
      </c>
      <c r="NV31" s="352">
        <v>1.5438892543996587</v>
      </c>
      <c r="NW31" s="352">
        <v>9.9484545216038924</v>
      </c>
      <c r="NX31" s="352" t="s">
        <v>1780</v>
      </c>
      <c r="NY31" s="352">
        <v>4.0122479152382056</v>
      </c>
      <c r="NZ31" s="352">
        <v>1.8214679394777846</v>
      </c>
      <c r="OA31" s="352" t="s">
        <v>1780</v>
      </c>
      <c r="OB31" s="352" t="s">
        <v>1780</v>
      </c>
      <c r="OC31" s="352">
        <v>4.4030306687289169</v>
      </c>
      <c r="OD31" s="352" t="s">
        <v>1780</v>
      </c>
      <c r="OE31" s="352">
        <v>4.1924848966857979</v>
      </c>
      <c r="OF31" s="352" t="s">
        <v>1780</v>
      </c>
      <c r="OG31" s="352" t="s">
        <v>1780</v>
      </c>
      <c r="OH31" s="352">
        <v>2.4843008714067025</v>
      </c>
      <c r="OI31" s="352">
        <v>1.751835298246192</v>
      </c>
      <c r="OJ31" s="352" t="s">
        <v>1780</v>
      </c>
      <c r="OK31" s="352">
        <v>4.3769977257144035</v>
      </c>
      <c r="OL31" s="352">
        <v>3.1745077626119809</v>
      </c>
      <c r="OM31" s="352">
        <v>1.471797725998897</v>
      </c>
      <c r="ON31" s="352" t="s">
        <v>1780</v>
      </c>
      <c r="OO31" s="352">
        <v>1.671754766704737</v>
      </c>
      <c r="OP31" s="352">
        <v>1.9433754418814999</v>
      </c>
      <c r="OQ31" s="352">
        <v>4.209051734637427</v>
      </c>
      <c r="OR31" s="352">
        <v>1.9854887169224043</v>
      </c>
      <c r="OS31" s="352">
        <v>3.5057265652072687</v>
      </c>
      <c r="OT31" s="352" t="s">
        <v>1780</v>
      </c>
      <c r="OU31" s="352">
        <v>3.27970730401357</v>
      </c>
      <c r="OV31" s="352">
        <v>4.5101146119527442</v>
      </c>
      <c r="OW31" s="352">
        <v>1.2044823159040732</v>
      </c>
      <c r="OX31" s="352">
        <v>5.6447039207509562</v>
      </c>
      <c r="OY31" s="352" t="s">
        <v>1780</v>
      </c>
      <c r="OZ31" s="352" t="s">
        <v>1780</v>
      </c>
      <c r="PA31" s="352" t="s">
        <v>1780</v>
      </c>
      <c r="PB31" s="352">
        <v>2.4921048667073933</v>
      </c>
      <c r="PC31" s="352">
        <v>1.1050659984485804</v>
      </c>
      <c r="PD31" s="352" t="s">
        <v>1780</v>
      </c>
      <c r="PE31" s="352" t="s">
        <v>1780</v>
      </c>
      <c r="PF31" s="352" t="s">
        <v>1780</v>
      </c>
      <c r="PG31" s="352">
        <v>2.3773954646634365</v>
      </c>
      <c r="PH31" s="352">
        <v>3.4185322313563802</v>
      </c>
      <c r="PI31" s="352">
        <v>1.424382949792232</v>
      </c>
      <c r="PJ31" s="352" t="s">
        <v>1780</v>
      </c>
      <c r="PK31" s="352" t="s">
        <v>1780</v>
      </c>
      <c r="PL31" s="352" t="s">
        <v>1780</v>
      </c>
      <c r="PM31" s="352" t="s">
        <v>1780</v>
      </c>
      <c r="PN31" s="352">
        <v>4.3598069529127912</v>
      </c>
      <c r="PO31" s="352" t="s">
        <v>1780</v>
      </c>
      <c r="PP31" s="352">
        <v>2.9117029026161703</v>
      </c>
      <c r="PQ31" s="352">
        <v>1.7974818609550454</v>
      </c>
      <c r="PR31" s="352">
        <v>5.1307961832140876</v>
      </c>
      <c r="PS31" s="352" t="s">
        <v>1780</v>
      </c>
      <c r="PT31" s="352" t="s">
        <v>1780</v>
      </c>
      <c r="PU31" s="352">
        <v>1.4617182439578045</v>
      </c>
      <c r="PV31" s="352">
        <v>1.675949891912353</v>
      </c>
      <c r="PW31" s="352">
        <v>3.9403637733928463</v>
      </c>
      <c r="PX31" s="352" t="s">
        <v>1780</v>
      </c>
      <c r="PY31" s="352" t="s">
        <v>1779</v>
      </c>
      <c r="PZ31" s="352">
        <v>1.363845986005785</v>
      </c>
      <c r="QA31" s="352">
        <v>2.9905258400488748</v>
      </c>
      <c r="QB31" s="352">
        <v>3.0521926544698914</v>
      </c>
      <c r="QC31" s="352">
        <v>1.5790229828114946</v>
      </c>
      <c r="QD31" s="352" t="s">
        <v>1780</v>
      </c>
      <c r="QE31" s="352" t="s">
        <v>1780</v>
      </c>
      <c r="QF31" s="352" t="s">
        <v>1780</v>
      </c>
      <c r="QG31" s="352">
        <v>7.558904458962175</v>
      </c>
      <c r="QH31" s="352" t="s">
        <v>1780</v>
      </c>
      <c r="QI31" s="352">
        <v>2.261165824541834</v>
      </c>
      <c r="QJ31" s="352" t="s">
        <v>1780</v>
      </c>
      <c r="QK31" s="352">
        <v>2.1969582702057977</v>
      </c>
      <c r="QL31" s="352">
        <v>4.4551393543487166</v>
      </c>
      <c r="QM31" s="352">
        <v>3.217075330826205</v>
      </c>
      <c r="QN31" s="352">
        <v>3.8555572540335135</v>
      </c>
      <c r="QO31" s="352">
        <v>1.8546453942631587</v>
      </c>
      <c r="QP31" s="352">
        <v>5.6023824719222972</v>
      </c>
      <c r="QQ31" s="352">
        <v>4.6781918288884583</v>
      </c>
      <c r="QR31" s="352">
        <v>4.2124260626547851</v>
      </c>
      <c r="QS31" s="352">
        <v>2.4543082121037685</v>
      </c>
      <c r="QT31" s="352" t="s">
        <v>1780</v>
      </c>
      <c r="QU31" s="352">
        <v>1.8845869373760138</v>
      </c>
      <c r="QV31" s="352" t="s">
        <v>1780</v>
      </c>
      <c r="QW31" s="352" t="s">
        <v>1780</v>
      </c>
      <c r="QX31" s="352" t="s">
        <v>1779</v>
      </c>
      <c r="QY31" s="352">
        <v>1.0221696381867247</v>
      </c>
      <c r="QZ31" s="352" t="s">
        <v>1780</v>
      </c>
      <c r="RA31" s="352" t="s">
        <v>1780</v>
      </c>
      <c r="RB31" s="352" t="s">
        <v>1780</v>
      </c>
      <c r="RC31" s="352">
        <v>8.2473582223072412</v>
      </c>
      <c r="RD31" s="352" t="s">
        <v>1780</v>
      </c>
      <c r="RE31" s="352">
        <v>4.7173266509440879</v>
      </c>
      <c r="RF31" s="352">
        <v>4.3949183453813845</v>
      </c>
      <c r="RG31" s="352">
        <v>3.5700242213711135</v>
      </c>
      <c r="RH31" s="352">
        <v>3.0830745434522697</v>
      </c>
      <c r="RI31" s="352">
        <v>3.2733606627577814</v>
      </c>
      <c r="RJ31" s="352">
        <v>4.5462559293562208</v>
      </c>
      <c r="RK31" s="352">
        <v>5.2204492005068346</v>
      </c>
      <c r="RL31" s="352">
        <v>2.8627632338936735</v>
      </c>
      <c r="RM31" s="352" t="s">
        <v>1780</v>
      </c>
      <c r="RN31" s="352" t="s">
        <v>1779</v>
      </c>
      <c r="RO31" s="352" t="s">
        <v>1780</v>
      </c>
      <c r="RP31" s="352" t="s">
        <v>1780</v>
      </c>
      <c r="RQ31" s="352" t="s">
        <v>1779</v>
      </c>
      <c r="RR31" s="352" t="s">
        <v>1780</v>
      </c>
      <c r="RS31" s="352">
        <v>2.0672979085678094</v>
      </c>
      <c r="RT31" s="352" t="s">
        <v>1780</v>
      </c>
      <c r="RU31" s="352" t="s">
        <v>1780</v>
      </c>
      <c r="RV31" s="352" t="s">
        <v>1780</v>
      </c>
      <c r="RW31" s="352">
        <v>4.1168234470423499</v>
      </c>
      <c r="RX31" s="352">
        <v>1.8416522155072812</v>
      </c>
      <c r="RY31" s="352">
        <v>0.82329590084663096</v>
      </c>
      <c r="RZ31" s="352" t="s">
        <v>1780</v>
      </c>
      <c r="SA31" s="352">
        <v>10.074353257077462</v>
      </c>
      <c r="SB31" s="352">
        <v>3.0971418767757513</v>
      </c>
      <c r="SC31" s="352" t="s">
        <v>1780</v>
      </c>
      <c r="SD31" s="352" t="s">
        <v>1780</v>
      </c>
      <c r="SE31" s="352">
        <v>4.15483804124014</v>
      </c>
      <c r="SF31" s="352">
        <v>2.0012098323766878</v>
      </c>
      <c r="SG31" s="352">
        <v>4.2850374283910071</v>
      </c>
      <c r="SH31" s="352">
        <v>4.5280151665287747</v>
      </c>
      <c r="SI31" s="352" t="s">
        <v>1780</v>
      </c>
      <c r="SJ31" s="352">
        <v>3.0692460481929089</v>
      </c>
      <c r="SK31" s="352">
        <v>4.9578460544877743</v>
      </c>
      <c r="SL31" s="352" t="s">
        <v>1780</v>
      </c>
      <c r="SM31" s="352">
        <v>3.8407999166840199</v>
      </c>
      <c r="SN31" s="352">
        <v>4.1687728010370932</v>
      </c>
      <c r="SO31" s="352" t="s">
        <v>1780</v>
      </c>
      <c r="SP31" s="352">
        <v>2.9786350341501446</v>
      </c>
      <c r="SQ31" s="352">
        <v>1.9554994200079392</v>
      </c>
      <c r="SR31" s="352">
        <v>3.4995301698079402</v>
      </c>
      <c r="SS31" s="352">
        <v>6.6046005471259832</v>
      </c>
      <c r="ST31" s="352" t="s">
        <v>1780</v>
      </c>
      <c r="SU31" s="352" t="s">
        <v>1780</v>
      </c>
      <c r="SV31" s="352" t="s">
        <v>1780</v>
      </c>
      <c r="SW31" s="352" t="s">
        <v>1780</v>
      </c>
      <c r="SX31" s="352">
        <v>6.4948445574349734</v>
      </c>
      <c r="SY31" s="352">
        <v>2.8359277725173513</v>
      </c>
      <c r="SZ31" s="352" t="s">
        <v>1780</v>
      </c>
      <c r="TA31" s="352" t="s">
        <v>1780</v>
      </c>
      <c r="TB31" s="352">
        <v>4.1155757357098395</v>
      </c>
      <c r="TC31" s="352">
        <v>3.535742915725308</v>
      </c>
      <c r="TD31" s="352">
        <v>2.3882210952924794</v>
      </c>
      <c r="TE31" s="352" t="s">
        <v>1780</v>
      </c>
      <c r="TF31" s="352">
        <v>3.2383833060312099</v>
      </c>
      <c r="TG31" s="352" t="s">
        <v>1780</v>
      </c>
      <c r="TH31" s="352">
        <v>3.2131448769079753</v>
      </c>
      <c r="TI31" s="352">
        <v>2.1230993185276077</v>
      </c>
      <c r="TJ31" s="352" t="s">
        <v>1780</v>
      </c>
      <c r="TK31" s="352" t="s">
        <v>1780</v>
      </c>
      <c r="TL31" s="352">
        <v>2.9407739897462051</v>
      </c>
      <c r="TM31" s="352" t="s">
        <v>1780</v>
      </c>
      <c r="TN31" s="352">
        <v>3.5422377317379699</v>
      </c>
      <c r="TO31" s="352">
        <v>3.5812056414221587</v>
      </c>
      <c r="TP31" s="352">
        <v>1.1667880902154906</v>
      </c>
      <c r="TQ31" s="352" t="s">
        <v>1780</v>
      </c>
      <c r="TR31" s="352" t="s">
        <v>1779</v>
      </c>
      <c r="TS31" s="352" t="s">
        <v>1780</v>
      </c>
      <c r="TT31" s="352" t="s">
        <v>1780</v>
      </c>
      <c r="TU31" s="352" t="s">
        <v>1780</v>
      </c>
      <c r="TV31" s="352">
        <v>9.6019997917100568</v>
      </c>
      <c r="TW31" s="352" t="s">
        <v>1780</v>
      </c>
      <c r="TX31" s="352">
        <v>1.852025917745209</v>
      </c>
      <c r="TY31" s="352">
        <v>4.6906173270786979</v>
      </c>
      <c r="TZ31" s="352" t="s">
        <v>1780</v>
      </c>
      <c r="UA31" s="352">
        <v>3.733718193221307</v>
      </c>
      <c r="UB31" s="352" t="s">
        <v>1780</v>
      </c>
      <c r="UC31" s="352">
        <v>1.6541171654759808</v>
      </c>
      <c r="UD31" s="352" t="s">
        <v>1780</v>
      </c>
      <c r="UE31" s="352">
        <v>3.6265452690177824</v>
      </c>
      <c r="UF31" s="352">
        <v>6.6056625222978624</v>
      </c>
      <c r="UG31" s="352">
        <v>2.5928362848433011</v>
      </c>
      <c r="UH31" s="352">
        <v>2.8764935919649446</v>
      </c>
      <c r="UI31" s="352">
        <v>2.8725679762266623</v>
      </c>
      <c r="UJ31" s="352">
        <v>1.6085612875509412</v>
      </c>
      <c r="UK31" s="352">
        <v>4.3473126915591109</v>
      </c>
      <c r="UL31" s="352">
        <v>1.4043874468772373</v>
      </c>
      <c r="UM31" s="352" t="s">
        <v>1780</v>
      </c>
      <c r="UN31" s="352" t="s">
        <v>1780</v>
      </c>
      <c r="UO31" s="352" t="s">
        <v>1780</v>
      </c>
      <c r="UP31" s="352">
        <v>3.7482369188726636</v>
      </c>
      <c r="UQ31" s="352" t="s">
        <v>1780</v>
      </c>
      <c r="UR31" s="352">
        <v>5.5538984718208582</v>
      </c>
      <c r="US31" s="352" t="s">
        <v>1780</v>
      </c>
      <c r="UT31" s="352" t="s">
        <v>1780</v>
      </c>
      <c r="UU31" s="352" t="s">
        <v>1780</v>
      </c>
      <c r="UV31" s="352" t="s">
        <v>1780</v>
      </c>
      <c r="UW31" s="352" t="s">
        <v>1780</v>
      </c>
      <c r="UX31" s="352" t="s">
        <v>1780</v>
      </c>
      <c r="UY31" s="352" t="s">
        <v>1780</v>
      </c>
      <c r="UZ31" s="352">
        <v>2.9251138283989775</v>
      </c>
      <c r="VA31" s="352">
        <v>3.4539878499367234</v>
      </c>
      <c r="VB31" s="352">
        <v>1.7952819522669898</v>
      </c>
      <c r="VC31" s="352">
        <v>7.7165277165315729</v>
      </c>
      <c r="VD31" s="352">
        <v>1.3602451178112887</v>
      </c>
      <c r="VE31" s="352">
        <v>4.8009998958550284</v>
      </c>
      <c r="VF31" s="352">
        <v>2.3961154694767259</v>
      </c>
      <c r="VG31" s="352">
        <v>2.1104045041922035</v>
      </c>
      <c r="VH31" s="352" t="s">
        <v>1780</v>
      </c>
      <c r="VI31" s="352" t="s">
        <v>1780</v>
      </c>
      <c r="VJ31" s="352">
        <v>4.9801514808216183</v>
      </c>
      <c r="VK31" s="352" t="s">
        <v>1779</v>
      </c>
      <c r="VL31" s="352">
        <v>14.35290214555927</v>
      </c>
      <c r="VM31" s="352" t="s">
        <v>1780</v>
      </c>
      <c r="VN31" s="352" t="s">
        <v>1779</v>
      </c>
      <c r="VO31" s="352" t="s">
        <v>1779</v>
      </c>
      <c r="VP31" s="352" t="s">
        <v>1780</v>
      </c>
      <c r="VQ31" s="352" t="s">
        <v>1780</v>
      </c>
      <c r="VR31" s="352" t="s">
        <v>1780</v>
      </c>
      <c r="VS31" s="352" t="s">
        <v>1780</v>
      </c>
      <c r="VT31" s="352" t="s">
        <v>1780</v>
      </c>
      <c r="VU31" s="352" t="s">
        <v>1780</v>
      </c>
      <c r="VV31" s="352" t="s">
        <v>1780</v>
      </c>
      <c r="VW31" s="352" t="s">
        <v>1780</v>
      </c>
      <c r="VX31" s="352" t="s">
        <v>1780</v>
      </c>
      <c r="VY31" s="352" t="s">
        <v>1780</v>
      </c>
      <c r="VZ31" s="352" t="s">
        <v>1780</v>
      </c>
      <c r="WA31" s="352" t="s">
        <v>1780</v>
      </c>
      <c r="WB31" s="352" t="s">
        <v>1780</v>
      </c>
      <c r="WC31" s="352" t="s">
        <v>1780</v>
      </c>
      <c r="WD31" s="352" t="s">
        <v>1780</v>
      </c>
      <c r="WE31" s="352" t="s">
        <v>1780</v>
      </c>
      <c r="WF31" s="352" t="s">
        <v>1780</v>
      </c>
      <c r="WG31" s="352" t="s">
        <v>1780</v>
      </c>
      <c r="WH31" s="352" t="s">
        <v>1780</v>
      </c>
      <c r="WI31" s="352" t="s">
        <v>1780</v>
      </c>
      <c r="WJ31" s="352" t="s">
        <v>1780</v>
      </c>
      <c r="WK31" s="352" t="s">
        <v>1780</v>
      </c>
      <c r="WL31" s="352" t="s">
        <v>1780</v>
      </c>
      <c r="WM31" s="352" t="s">
        <v>1780</v>
      </c>
      <c r="WN31" s="352" t="s">
        <v>1780</v>
      </c>
      <c r="WO31" s="352" t="s">
        <v>1780</v>
      </c>
      <c r="WP31" s="352" t="s">
        <v>1780</v>
      </c>
      <c r="WQ31" s="352" t="s">
        <v>1780</v>
      </c>
      <c r="WR31" s="352" t="s">
        <v>1780</v>
      </c>
      <c r="WS31" s="352" t="s">
        <v>1780</v>
      </c>
      <c r="WT31" s="352" t="s">
        <v>1780</v>
      </c>
      <c r="WU31" s="352" t="s">
        <v>1780</v>
      </c>
      <c r="WV31" s="352" t="s">
        <v>1780</v>
      </c>
      <c r="WW31" s="352" t="s">
        <v>1780</v>
      </c>
      <c r="WX31" s="352" t="s">
        <v>1780</v>
      </c>
      <c r="WY31" s="352" t="s">
        <v>1780</v>
      </c>
      <c r="WZ31" s="352" t="s">
        <v>1780</v>
      </c>
      <c r="XA31" s="352" t="s">
        <v>1780</v>
      </c>
      <c r="XB31" s="352" t="s">
        <v>1780</v>
      </c>
      <c r="XC31" s="352" t="s">
        <v>1780</v>
      </c>
      <c r="XD31" s="352" t="s">
        <v>1780</v>
      </c>
      <c r="XE31" s="352" t="s">
        <v>1780</v>
      </c>
      <c r="XF31" s="352" t="s">
        <v>1780</v>
      </c>
      <c r="XG31" s="352" t="s">
        <v>1780</v>
      </c>
      <c r="XH31" s="352" t="s">
        <v>1780</v>
      </c>
      <c r="XI31" s="352" t="s">
        <v>1780</v>
      </c>
      <c r="XJ31" s="352" t="s">
        <v>1780</v>
      </c>
      <c r="XK31" s="352" t="s">
        <v>1780</v>
      </c>
      <c r="XL31" s="352" t="s">
        <v>1780</v>
      </c>
      <c r="XM31" s="352" t="s">
        <v>1780</v>
      </c>
      <c r="XN31" s="352" t="s">
        <v>1780</v>
      </c>
      <c r="XO31" s="352" t="s">
        <v>1780</v>
      </c>
      <c r="XP31" s="352" t="s">
        <v>1780</v>
      </c>
      <c r="XQ31" s="352" t="s">
        <v>1780</v>
      </c>
      <c r="XR31" s="352" t="s">
        <v>1780</v>
      </c>
      <c r="XS31" s="352" t="s">
        <v>1780</v>
      </c>
      <c r="XT31" s="352" t="s">
        <v>1780</v>
      </c>
      <c r="XU31" s="352" t="s">
        <v>1780</v>
      </c>
      <c r="XV31" s="352" t="s">
        <v>1780</v>
      </c>
      <c r="XW31" s="352" t="s">
        <v>1780</v>
      </c>
      <c r="XX31" s="352" t="s">
        <v>1780</v>
      </c>
      <c r="XY31" s="352" t="s">
        <v>1780</v>
      </c>
      <c r="XZ31" s="352" t="s">
        <v>1780</v>
      </c>
      <c r="YA31" s="352" t="s">
        <v>1780</v>
      </c>
      <c r="YB31" s="352" t="s">
        <v>1780</v>
      </c>
      <c r="YC31" s="352" t="s">
        <v>1780</v>
      </c>
      <c r="YD31" s="352" t="s">
        <v>1780</v>
      </c>
      <c r="YE31" s="352" t="s">
        <v>1780</v>
      </c>
      <c r="YF31" s="352" t="s">
        <v>1780</v>
      </c>
      <c r="YG31" s="352" t="s">
        <v>1780</v>
      </c>
      <c r="YH31" s="352" t="s">
        <v>1780</v>
      </c>
      <c r="YI31" s="352" t="s">
        <v>1780</v>
      </c>
      <c r="YJ31" s="352" t="s">
        <v>1780</v>
      </c>
      <c r="YK31" s="352" t="s">
        <v>1780</v>
      </c>
      <c r="YL31" s="352" t="s">
        <v>1780</v>
      </c>
      <c r="YM31" s="352" t="s">
        <v>1780</v>
      </c>
      <c r="YN31" s="352" t="s">
        <v>1780</v>
      </c>
      <c r="YO31" s="352" t="s">
        <v>1780</v>
      </c>
      <c r="YP31" s="352" t="s">
        <v>1780</v>
      </c>
      <c r="YQ31" s="352" t="s">
        <v>1780</v>
      </c>
      <c r="YR31" s="352" t="s">
        <v>1780</v>
      </c>
      <c r="YS31" s="352" t="s">
        <v>1780</v>
      </c>
      <c r="YT31" s="352" t="s">
        <v>1780</v>
      </c>
      <c r="YU31" s="352" t="s">
        <v>1780</v>
      </c>
      <c r="YV31" s="352" t="s">
        <v>1780</v>
      </c>
      <c r="YW31" s="352" t="s">
        <v>1780</v>
      </c>
      <c r="YX31" s="352" t="s">
        <v>1780</v>
      </c>
      <c r="YY31" s="352" t="s">
        <v>1780</v>
      </c>
      <c r="YZ31" s="352" t="s">
        <v>1780</v>
      </c>
      <c r="ZA31" s="352" t="s">
        <v>1780</v>
      </c>
      <c r="ZB31" s="352" t="s">
        <v>1780</v>
      </c>
      <c r="ZC31" s="352" t="s">
        <v>1780</v>
      </c>
      <c r="ZD31" s="352" t="s">
        <v>1780</v>
      </c>
      <c r="ZE31" s="352" t="s">
        <v>1780</v>
      </c>
      <c r="ZF31" s="352" t="s">
        <v>1780</v>
      </c>
      <c r="ZG31" s="352" t="s">
        <v>1780</v>
      </c>
      <c r="ZH31" s="352" t="s">
        <v>1780</v>
      </c>
      <c r="ZI31" s="352" t="s">
        <v>1780</v>
      </c>
      <c r="ZJ31" s="352" t="s">
        <v>1780</v>
      </c>
      <c r="ZK31" s="352" t="s">
        <v>1780</v>
      </c>
      <c r="ZL31" s="352" t="s">
        <v>1780</v>
      </c>
      <c r="ZM31" s="352" t="s">
        <v>1780</v>
      </c>
      <c r="ZN31" s="352" t="s">
        <v>1780</v>
      </c>
      <c r="ZO31" s="352" t="s">
        <v>1780</v>
      </c>
      <c r="ZP31" s="352" t="s">
        <v>1780</v>
      </c>
      <c r="ZQ31" s="352" t="s">
        <v>1780</v>
      </c>
      <c r="ZR31" s="352" t="s">
        <v>1780</v>
      </c>
      <c r="ZS31" s="352" t="s">
        <v>1780</v>
      </c>
      <c r="ZT31" s="352" t="s">
        <v>1780</v>
      </c>
      <c r="ZU31" s="352" t="s">
        <v>1780</v>
      </c>
      <c r="ZV31" s="352" t="s">
        <v>1780</v>
      </c>
      <c r="ZW31" s="352" t="s">
        <v>1780</v>
      </c>
      <c r="ZX31" s="352" t="s">
        <v>1780</v>
      </c>
      <c r="ZY31" s="352" t="s">
        <v>1780</v>
      </c>
      <c r="ZZ31" s="352" t="s">
        <v>1780</v>
      </c>
      <c r="AAA31" s="352" t="s">
        <v>1780</v>
      </c>
      <c r="AAB31" s="352" t="s">
        <v>1780</v>
      </c>
      <c r="AAC31" s="352" t="s">
        <v>1780</v>
      </c>
      <c r="AAD31" s="352" t="s">
        <v>1780</v>
      </c>
      <c r="AAE31" s="352" t="s">
        <v>1780</v>
      </c>
      <c r="AAF31" s="352" t="s">
        <v>1780</v>
      </c>
      <c r="AAG31" s="352" t="s">
        <v>1780</v>
      </c>
      <c r="AAH31" s="352" t="s">
        <v>1780</v>
      </c>
      <c r="AAI31" s="352" t="s">
        <v>1780</v>
      </c>
      <c r="AAJ31" s="352" t="s">
        <v>1780</v>
      </c>
      <c r="AAK31" s="352" t="s">
        <v>1780</v>
      </c>
      <c r="AAL31" s="352" t="s">
        <v>1780</v>
      </c>
      <c r="AAM31" s="352" t="s">
        <v>1780</v>
      </c>
      <c r="AAN31" s="352" t="s">
        <v>1780</v>
      </c>
      <c r="AAO31" s="352" t="s">
        <v>1780</v>
      </c>
      <c r="AAP31" s="352" t="s">
        <v>1780</v>
      </c>
      <c r="AAQ31" s="352" t="s">
        <v>1780</v>
      </c>
      <c r="AAR31" s="352" t="s">
        <v>1780</v>
      </c>
      <c r="AAS31" s="352" t="s">
        <v>1780</v>
      </c>
      <c r="AAT31" s="352" t="s">
        <v>1780</v>
      </c>
      <c r="AAU31" s="352" t="s">
        <v>1780</v>
      </c>
      <c r="AAV31" s="352" t="s">
        <v>1780</v>
      </c>
      <c r="AAW31" s="352" t="s">
        <v>1780</v>
      </c>
      <c r="AAX31" s="352" t="s">
        <v>1780</v>
      </c>
      <c r="AAY31" s="352" t="s">
        <v>1780</v>
      </c>
      <c r="AAZ31" s="352" t="s">
        <v>1780</v>
      </c>
      <c r="ABA31" s="352" t="s">
        <v>1780</v>
      </c>
      <c r="ABB31" s="352" t="s">
        <v>1780</v>
      </c>
      <c r="ABC31" s="352" t="s">
        <v>1780</v>
      </c>
      <c r="ABD31" s="352" t="s">
        <v>1780</v>
      </c>
      <c r="ABE31" s="352" t="s">
        <v>1780</v>
      </c>
      <c r="ABF31" s="352" t="s">
        <v>1780</v>
      </c>
      <c r="ABG31" s="352" t="s">
        <v>1780</v>
      </c>
      <c r="ABH31" s="352" t="s">
        <v>1780</v>
      </c>
      <c r="ABI31" s="352" t="s">
        <v>1780</v>
      </c>
      <c r="ABJ31" s="352" t="s">
        <v>1780</v>
      </c>
      <c r="ABK31" s="352" t="s">
        <v>1780</v>
      </c>
      <c r="ABL31" s="352" t="s">
        <v>1780</v>
      </c>
      <c r="ABM31" s="352" t="s">
        <v>1780</v>
      </c>
      <c r="ABN31" s="352" t="s">
        <v>1780</v>
      </c>
      <c r="ABO31" s="352" t="s">
        <v>1780</v>
      </c>
      <c r="ABP31" s="352" t="s">
        <v>1780</v>
      </c>
      <c r="ABQ31" s="352" t="s">
        <v>1780</v>
      </c>
      <c r="ABR31" s="352" t="s">
        <v>1780</v>
      </c>
      <c r="ABS31" s="352" t="s">
        <v>1780</v>
      </c>
      <c r="ABT31" s="352" t="s">
        <v>1780</v>
      </c>
      <c r="ABU31" s="352" t="s">
        <v>1780</v>
      </c>
      <c r="ABV31" s="352" t="s">
        <v>1780</v>
      </c>
      <c r="ABW31" s="352" t="s">
        <v>1780</v>
      </c>
      <c r="ABX31" s="352" t="s">
        <v>1780</v>
      </c>
      <c r="ABY31" s="352" t="s">
        <v>1780</v>
      </c>
      <c r="ABZ31" s="352" t="s">
        <v>1780</v>
      </c>
      <c r="ACA31" s="352" t="s">
        <v>1780</v>
      </c>
      <c r="ACB31" s="352" t="s">
        <v>1780</v>
      </c>
      <c r="ACC31" s="352" t="s">
        <v>1780</v>
      </c>
      <c r="ACD31" s="352" t="s">
        <v>1780</v>
      </c>
      <c r="ACE31" s="352" t="s">
        <v>1780</v>
      </c>
      <c r="ACF31" s="352" t="s">
        <v>1780</v>
      </c>
      <c r="ACG31" s="352" t="s">
        <v>1780</v>
      </c>
      <c r="ACH31" s="352" t="s">
        <v>1780</v>
      </c>
      <c r="ACI31" s="352" t="s">
        <v>1780</v>
      </c>
      <c r="ACJ31" s="352" t="s">
        <v>1780</v>
      </c>
      <c r="ACK31" s="352" t="s">
        <v>1780</v>
      </c>
      <c r="ACL31" s="352" t="s">
        <v>1780</v>
      </c>
      <c r="ACM31" s="352" t="s">
        <v>1780</v>
      </c>
      <c r="ACN31" s="352" t="s">
        <v>1780</v>
      </c>
      <c r="ACO31" s="352" t="s">
        <v>1780</v>
      </c>
      <c r="ACP31" s="352" t="s">
        <v>1780</v>
      </c>
      <c r="ACQ31" s="352" t="s">
        <v>1780</v>
      </c>
      <c r="ACR31" s="352" t="s">
        <v>1780</v>
      </c>
      <c r="ACS31" s="352" t="s">
        <v>1780</v>
      </c>
      <c r="ACT31" s="352" t="s">
        <v>1780</v>
      </c>
      <c r="ACU31" s="352" t="s">
        <v>1780</v>
      </c>
      <c r="ACV31" s="352" t="s">
        <v>1780</v>
      </c>
      <c r="ACW31" s="352" t="s">
        <v>1780</v>
      </c>
      <c r="ACX31" s="352" t="s">
        <v>1780</v>
      </c>
      <c r="ACY31" s="352" t="s">
        <v>1780</v>
      </c>
      <c r="ACZ31" s="352" t="s">
        <v>1780</v>
      </c>
      <c r="ADA31" s="352" t="s">
        <v>1780</v>
      </c>
      <c r="ADB31" s="352" t="s">
        <v>1780</v>
      </c>
      <c r="ADC31" s="352" t="s">
        <v>1780</v>
      </c>
      <c r="ADD31" s="352" t="s">
        <v>1780</v>
      </c>
      <c r="ADE31" s="352" t="s">
        <v>1780</v>
      </c>
      <c r="ADF31" s="352" t="s">
        <v>1780</v>
      </c>
      <c r="ADG31" s="352" t="s">
        <v>1780</v>
      </c>
      <c r="ADH31" s="352" t="s">
        <v>1780</v>
      </c>
      <c r="ADI31" s="352" t="s">
        <v>1780</v>
      </c>
      <c r="ADJ31" s="352" t="s">
        <v>1780</v>
      </c>
      <c r="ADK31" s="352" t="s">
        <v>1780</v>
      </c>
      <c r="ADL31" s="352" t="s">
        <v>1780</v>
      </c>
      <c r="ADM31" s="352" t="s">
        <v>1780</v>
      </c>
      <c r="ADN31" s="352" t="s">
        <v>1780</v>
      </c>
      <c r="ADO31" s="352" t="s">
        <v>1780</v>
      </c>
      <c r="ADP31" s="352" t="s">
        <v>1780</v>
      </c>
      <c r="ADQ31" s="352" t="s">
        <v>1780</v>
      </c>
      <c r="ADR31" s="352" t="s">
        <v>1780</v>
      </c>
      <c r="ADS31" s="352" t="s">
        <v>1780</v>
      </c>
      <c r="ADT31" s="352" t="s">
        <v>1780</v>
      </c>
      <c r="ADU31" s="352" t="s">
        <v>1780</v>
      </c>
      <c r="ADV31" s="352" t="s">
        <v>1780</v>
      </c>
      <c r="ADW31" s="352" t="s">
        <v>1780</v>
      </c>
      <c r="ADX31" s="352" t="s">
        <v>1780</v>
      </c>
      <c r="ADY31" s="352" t="s">
        <v>1780</v>
      </c>
      <c r="ADZ31" s="352" t="s">
        <v>1780</v>
      </c>
      <c r="AEA31" s="352" t="s">
        <v>1780</v>
      </c>
      <c r="AEB31" s="352" t="s">
        <v>1780</v>
      </c>
      <c r="AEC31" s="352" t="s">
        <v>1780</v>
      </c>
      <c r="AED31" s="352" t="s">
        <v>1780</v>
      </c>
      <c r="AEE31" s="352" t="s">
        <v>1780</v>
      </c>
      <c r="AEF31" s="352" t="s">
        <v>1780</v>
      </c>
      <c r="AEG31" s="352" t="s">
        <v>1780</v>
      </c>
      <c r="AEH31" s="352" t="s">
        <v>1780</v>
      </c>
      <c r="AEI31" s="352" t="s">
        <v>1780</v>
      </c>
      <c r="AEJ31" s="352" t="s">
        <v>1780</v>
      </c>
      <c r="AEK31" s="352" t="s">
        <v>1780</v>
      </c>
      <c r="AEL31" s="352" t="s">
        <v>1780</v>
      </c>
      <c r="AEM31" s="352" t="s">
        <v>1780</v>
      </c>
      <c r="AEN31" s="352" t="s">
        <v>1780</v>
      </c>
      <c r="AEO31" s="352" t="s">
        <v>1780</v>
      </c>
      <c r="AEP31" s="352" t="s">
        <v>1780</v>
      </c>
      <c r="AEQ31" s="352" t="s">
        <v>1780</v>
      </c>
      <c r="AER31" s="352" t="s">
        <v>1780</v>
      </c>
      <c r="AES31" s="352" t="s">
        <v>1780</v>
      </c>
      <c r="AET31" s="352" t="s">
        <v>1780</v>
      </c>
      <c r="AEU31" s="352" t="s">
        <v>1780</v>
      </c>
      <c r="AEV31" s="352" t="s">
        <v>1780</v>
      </c>
      <c r="AEW31" s="352" t="s">
        <v>1780</v>
      </c>
      <c r="AEX31" s="352" t="s">
        <v>1780</v>
      </c>
      <c r="AEY31" s="352" t="s">
        <v>1780</v>
      </c>
      <c r="AEZ31" s="352" t="s">
        <v>1780</v>
      </c>
      <c r="AFA31" s="352" t="s">
        <v>1780</v>
      </c>
      <c r="AFB31" s="352" t="s">
        <v>1780</v>
      </c>
      <c r="AFC31" s="352" t="s">
        <v>1780</v>
      </c>
      <c r="AFD31" s="352" t="s">
        <v>1780</v>
      </c>
      <c r="AFE31" s="352" t="s">
        <v>1780</v>
      </c>
      <c r="AFF31" s="352" t="s">
        <v>1780</v>
      </c>
      <c r="AFG31" s="352" t="s">
        <v>1780</v>
      </c>
      <c r="AFH31" s="352" t="s">
        <v>1780</v>
      </c>
      <c r="AFI31" s="352" t="s">
        <v>1780</v>
      </c>
      <c r="AFJ31" s="352" t="s">
        <v>1780</v>
      </c>
      <c r="AFK31" s="352" t="s">
        <v>1780</v>
      </c>
      <c r="AFL31" s="352" t="s">
        <v>1780</v>
      </c>
      <c r="AFM31" s="352" t="s">
        <v>1780</v>
      </c>
      <c r="AFN31" s="352" t="s">
        <v>1780</v>
      </c>
      <c r="AFO31" s="352" t="s">
        <v>1780</v>
      </c>
      <c r="AFP31" s="352" t="s">
        <v>1780</v>
      </c>
      <c r="AFQ31" s="352" t="s">
        <v>1780</v>
      </c>
      <c r="AFR31" s="352" t="s">
        <v>1780</v>
      </c>
      <c r="AFS31" s="352" t="s">
        <v>1780</v>
      </c>
      <c r="AFT31" s="352" t="s">
        <v>1780</v>
      </c>
      <c r="AFU31" s="352" t="s">
        <v>1780</v>
      </c>
      <c r="AFV31" s="352" t="s">
        <v>1780</v>
      </c>
      <c r="AFW31" s="352" t="s">
        <v>1780</v>
      </c>
      <c r="AFX31" s="352" t="s">
        <v>1780</v>
      </c>
      <c r="AFY31" s="352" t="s">
        <v>1780</v>
      </c>
      <c r="AFZ31" s="352" t="s">
        <v>1780</v>
      </c>
      <c r="AGA31" s="352" t="s">
        <v>1780</v>
      </c>
      <c r="AGB31" s="352" t="s">
        <v>1780</v>
      </c>
      <c r="AGC31" s="352" t="s">
        <v>1780</v>
      </c>
      <c r="AGD31" s="352" t="s">
        <v>1780</v>
      </c>
      <c r="AGE31" s="352" t="s">
        <v>1780</v>
      </c>
      <c r="AGF31" s="352" t="s">
        <v>1780</v>
      </c>
      <c r="AGG31" s="352" t="s">
        <v>1780</v>
      </c>
      <c r="AGH31" s="352" t="s">
        <v>1780</v>
      </c>
      <c r="AGI31" s="352" t="s">
        <v>1780</v>
      </c>
      <c r="AGJ31" s="352" t="s">
        <v>1780</v>
      </c>
      <c r="AGK31" s="352" t="s">
        <v>1780</v>
      </c>
      <c r="AGL31" s="352" t="s">
        <v>1780</v>
      </c>
      <c r="AGM31" s="352" t="s">
        <v>1780</v>
      </c>
      <c r="AGN31" s="352" t="s">
        <v>1780</v>
      </c>
      <c r="AGO31" s="352" t="s">
        <v>1780</v>
      </c>
      <c r="AGP31" s="352" t="s">
        <v>1780</v>
      </c>
      <c r="AGQ31" s="352" t="s">
        <v>1780</v>
      </c>
      <c r="AGR31" s="352" t="s">
        <v>1780</v>
      </c>
      <c r="AGS31" s="352" t="s">
        <v>1780</v>
      </c>
      <c r="AGT31" s="352" t="s">
        <v>1780</v>
      </c>
      <c r="AGU31" s="352" t="s">
        <v>1780</v>
      </c>
      <c r="AGV31" s="352" t="s">
        <v>1780</v>
      </c>
      <c r="AGW31" s="352" t="s">
        <v>1780</v>
      </c>
      <c r="AGX31" s="352" t="s">
        <v>1780</v>
      </c>
      <c r="AGY31" s="352" t="s">
        <v>1780</v>
      </c>
      <c r="AGZ31" s="352" t="s">
        <v>1780</v>
      </c>
      <c r="AHA31" s="352" t="s">
        <v>1780</v>
      </c>
      <c r="AHB31" s="352" t="s">
        <v>1780</v>
      </c>
      <c r="AHC31" s="352" t="s">
        <v>1780</v>
      </c>
      <c r="AHD31" s="352" t="s">
        <v>1780</v>
      </c>
      <c r="AHE31" s="352" t="s">
        <v>1780</v>
      </c>
      <c r="AHF31" s="352" t="s">
        <v>1780</v>
      </c>
      <c r="AHG31" s="352" t="s">
        <v>1780</v>
      </c>
      <c r="AHH31" s="352" t="s">
        <v>1780</v>
      </c>
      <c r="AHI31" s="352" t="s">
        <v>1780</v>
      </c>
      <c r="AHJ31" s="352" t="s">
        <v>1780</v>
      </c>
      <c r="AHK31" s="352" t="s">
        <v>1780</v>
      </c>
      <c r="AHL31" s="352" t="s">
        <v>1780</v>
      </c>
      <c r="AHM31" s="352" t="s">
        <v>1780</v>
      </c>
      <c r="AHN31" s="352" t="s">
        <v>1780</v>
      </c>
      <c r="AHO31" s="352" t="s">
        <v>1780</v>
      </c>
      <c r="AHP31" s="352" t="s">
        <v>1780</v>
      </c>
      <c r="AHQ31" s="352" t="s">
        <v>1780</v>
      </c>
      <c r="AHR31" s="352" t="s">
        <v>1780</v>
      </c>
      <c r="AHS31" s="352" t="s">
        <v>1780</v>
      </c>
      <c r="AHT31" s="352" t="s">
        <v>1780</v>
      </c>
      <c r="AHU31" s="352" t="s">
        <v>1780</v>
      </c>
      <c r="AHV31" s="352" t="s">
        <v>1780</v>
      </c>
      <c r="AHW31" s="352" t="s">
        <v>1780</v>
      </c>
      <c r="AHX31" s="352" t="s">
        <v>1780</v>
      </c>
      <c r="AHY31" s="352" t="s">
        <v>1780</v>
      </c>
      <c r="AHZ31" s="352" t="s">
        <v>1780</v>
      </c>
      <c r="AIA31" s="352" t="s">
        <v>1780</v>
      </c>
      <c r="AIB31" s="352" t="s">
        <v>1780</v>
      </c>
      <c r="AIC31" s="352" t="s">
        <v>1780</v>
      </c>
      <c r="AID31" s="352" t="s">
        <v>1780</v>
      </c>
      <c r="AIE31" s="352" t="s">
        <v>1780</v>
      </c>
      <c r="AIF31" s="352" t="s">
        <v>1780</v>
      </c>
      <c r="AIG31" s="352" t="s">
        <v>1780</v>
      </c>
      <c r="AIH31" s="352" t="s">
        <v>1780</v>
      </c>
      <c r="AII31" s="352" t="s">
        <v>1780</v>
      </c>
      <c r="AIJ31" s="352" t="s">
        <v>1780</v>
      </c>
      <c r="AIK31" s="352" t="s">
        <v>1780</v>
      </c>
      <c r="AIL31" s="352" t="s">
        <v>1780</v>
      </c>
      <c r="AIM31" s="352" t="s">
        <v>1780</v>
      </c>
      <c r="AIN31" s="352" t="s">
        <v>1780</v>
      </c>
      <c r="AIO31" s="352" t="s">
        <v>1780</v>
      </c>
      <c r="AIP31" s="352" t="s">
        <v>1780</v>
      </c>
      <c r="AIQ31" s="352" t="s">
        <v>1780</v>
      </c>
      <c r="AIR31" s="352" t="s">
        <v>1780</v>
      </c>
      <c r="AIS31" s="352" t="s">
        <v>1780</v>
      </c>
      <c r="AIT31" s="352" t="s">
        <v>1780</v>
      </c>
      <c r="AIU31" s="352" t="s">
        <v>1780</v>
      </c>
      <c r="AIV31" s="352" t="s">
        <v>1780</v>
      </c>
      <c r="AIW31" s="352" t="s">
        <v>1780</v>
      </c>
      <c r="AIX31" s="352" t="s">
        <v>1780</v>
      </c>
      <c r="AIY31" s="352" t="s">
        <v>1780</v>
      </c>
      <c r="AIZ31" s="352" t="s">
        <v>1780</v>
      </c>
      <c r="AJA31" s="352" t="s">
        <v>1780</v>
      </c>
      <c r="AJB31" s="352" t="s">
        <v>1780</v>
      </c>
      <c r="AJC31" s="352" t="s">
        <v>1780</v>
      </c>
      <c r="AJD31" s="352" t="s">
        <v>1780</v>
      </c>
      <c r="AJE31" s="352" t="s">
        <v>1780</v>
      </c>
      <c r="AJF31" s="352" t="s">
        <v>1780</v>
      </c>
      <c r="AJG31" s="352" t="s">
        <v>1780</v>
      </c>
      <c r="AJH31" s="352" t="s">
        <v>1780</v>
      </c>
      <c r="AJI31" s="352" t="s">
        <v>1780</v>
      </c>
      <c r="AJJ31" s="352" t="s">
        <v>1780</v>
      </c>
      <c r="AJK31" s="352" t="s">
        <v>1780</v>
      </c>
      <c r="AJL31" s="352" t="s">
        <v>1780</v>
      </c>
      <c r="AJM31" s="352" t="s">
        <v>1780</v>
      </c>
      <c r="AJN31" s="352" t="s">
        <v>1780</v>
      </c>
      <c r="AJO31" s="352" t="s">
        <v>1780</v>
      </c>
      <c r="AJP31" s="352" t="s">
        <v>1780</v>
      </c>
      <c r="AJQ31" s="352" t="s">
        <v>1780</v>
      </c>
      <c r="AJR31" s="352" t="s">
        <v>1780</v>
      </c>
      <c r="AJS31" s="352" t="s">
        <v>1780</v>
      </c>
      <c r="AJT31" s="352" t="s">
        <v>1780</v>
      </c>
      <c r="AJU31" s="352" t="s">
        <v>1780</v>
      </c>
      <c r="AJV31" s="352" t="s">
        <v>1780</v>
      </c>
      <c r="AJW31" s="352" t="s">
        <v>1780</v>
      </c>
      <c r="AJX31" s="352" t="s">
        <v>1780</v>
      </c>
      <c r="AJY31" s="352" t="s">
        <v>1780</v>
      </c>
      <c r="AJZ31" s="352" t="s">
        <v>1780</v>
      </c>
      <c r="AKA31" s="352" t="s">
        <v>1780</v>
      </c>
      <c r="AKB31" s="352" t="s">
        <v>1780</v>
      </c>
      <c r="AKC31" s="352" t="s">
        <v>1780</v>
      </c>
      <c r="AKD31" s="352" t="s">
        <v>1780</v>
      </c>
      <c r="AKE31" s="352" t="s">
        <v>1780</v>
      </c>
      <c r="AKF31" s="352" t="s">
        <v>1780</v>
      </c>
      <c r="AKG31" s="352" t="s">
        <v>1780</v>
      </c>
      <c r="AKH31" s="352" t="s">
        <v>1780</v>
      </c>
      <c r="AKI31" s="352" t="s">
        <v>1780</v>
      </c>
      <c r="AKJ31" s="352" t="s">
        <v>1780</v>
      </c>
      <c r="AKK31" s="352" t="s">
        <v>1780</v>
      </c>
      <c r="AKL31" s="352" t="s">
        <v>1780</v>
      </c>
      <c r="AKM31" s="352" t="s">
        <v>1780</v>
      </c>
      <c r="AKN31" s="352" t="s">
        <v>1780</v>
      </c>
      <c r="AKO31" s="352" t="s">
        <v>1780</v>
      </c>
      <c r="AKP31" s="352" t="s">
        <v>1780</v>
      </c>
      <c r="AKQ31" s="352" t="s">
        <v>1780</v>
      </c>
      <c r="AKR31" s="352" t="s">
        <v>1780</v>
      </c>
      <c r="AKS31" s="352" t="s">
        <v>1780</v>
      </c>
      <c r="AKT31" s="352" t="s">
        <v>1780</v>
      </c>
      <c r="AKU31" s="352" t="s">
        <v>1780</v>
      </c>
      <c r="AKV31" s="352" t="s">
        <v>1780</v>
      </c>
      <c r="AKW31" s="352" t="s">
        <v>1780</v>
      </c>
      <c r="AKX31" s="352" t="s">
        <v>1780</v>
      </c>
      <c r="AKY31" s="352" t="s">
        <v>1780</v>
      </c>
      <c r="AKZ31" s="352" t="s">
        <v>1780</v>
      </c>
      <c r="ALA31" s="352" t="s">
        <v>1780</v>
      </c>
      <c r="ALB31" s="352" t="s">
        <v>1780</v>
      </c>
      <c r="ALC31" s="352" t="s">
        <v>1780</v>
      </c>
      <c r="ALD31" s="352" t="s">
        <v>1780</v>
      </c>
      <c r="ALE31" s="352" t="s">
        <v>1780</v>
      </c>
      <c r="ALF31" s="352" t="s">
        <v>1780</v>
      </c>
      <c r="ALG31" s="352" t="s">
        <v>1780</v>
      </c>
      <c r="ALH31" s="352" t="s">
        <v>1780</v>
      </c>
      <c r="ALI31" s="352" t="s">
        <v>1780</v>
      </c>
      <c r="ALJ31" s="352" t="s">
        <v>1780</v>
      </c>
      <c r="ALK31" s="352" t="s">
        <v>1780</v>
      </c>
      <c r="ALL31" s="352" t="s">
        <v>1780</v>
      </c>
      <c r="ALM31" s="352" t="s">
        <v>1780</v>
      </c>
      <c r="ALN31" s="352" t="s">
        <v>1780</v>
      </c>
      <c r="ALO31" s="352" t="s">
        <v>1780</v>
      </c>
      <c r="ALP31" s="352" t="s">
        <v>1780</v>
      </c>
      <c r="ALQ31" s="352" t="s">
        <v>1780</v>
      </c>
      <c r="ALR31" s="352" t="s">
        <v>1780</v>
      </c>
      <c r="ALS31" s="352" t="s">
        <v>1780</v>
      </c>
      <c r="ALT31" s="352" t="s">
        <v>1780</v>
      </c>
      <c r="ALU31" s="352" t="s">
        <v>1780</v>
      </c>
      <c r="ALV31" s="352" t="s">
        <v>1780</v>
      </c>
      <c r="ALW31" s="352" t="s">
        <v>1780</v>
      </c>
      <c r="ALX31" s="352" t="s">
        <v>1780</v>
      </c>
      <c r="ALY31" s="352" t="s">
        <v>1780</v>
      </c>
      <c r="ALZ31" s="352" t="s">
        <v>1780</v>
      </c>
      <c r="AMA31" s="352" t="s">
        <v>1780</v>
      </c>
      <c r="AMB31" s="352" t="s">
        <v>1780</v>
      </c>
      <c r="AMC31" s="352" t="s">
        <v>1780</v>
      </c>
      <c r="AMD31" s="352" t="s">
        <v>1780</v>
      </c>
      <c r="AME31" s="352" t="s">
        <v>1780</v>
      </c>
      <c r="AMF31" s="352" t="s">
        <v>1780</v>
      </c>
      <c r="AMG31" s="352" t="s">
        <v>1780</v>
      </c>
      <c r="AMH31" s="352" t="s">
        <v>1780</v>
      </c>
      <c r="AMI31" s="352" t="s">
        <v>1780</v>
      </c>
      <c r="AMJ31" s="352" t="s">
        <v>1780</v>
      </c>
      <c r="AMK31" s="352" t="s">
        <v>1780</v>
      </c>
      <c r="AML31" s="352" t="s">
        <v>1780</v>
      </c>
      <c r="AMM31" s="352" t="s">
        <v>1780</v>
      </c>
      <c r="AMN31" s="352" t="s">
        <v>1780</v>
      </c>
      <c r="AMO31" s="352" t="s">
        <v>1780</v>
      </c>
      <c r="AMP31" s="352" t="s">
        <v>1780</v>
      </c>
      <c r="AMQ31" s="352" t="s">
        <v>1780</v>
      </c>
      <c r="AMR31" s="352" t="s">
        <v>1780</v>
      </c>
      <c r="AMS31" s="352" t="s">
        <v>1780</v>
      </c>
      <c r="AMT31" s="352" t="s">
        <v>1780</v>
      </c>
      <c r="AMU31" s="352" t="s">
        <v>1780</v>
      </c>
      <c r="AMV31" s="352" t="s">
        <v>1780</v>
      </c>
      <c r="AMW31" s="352" t="s">
        <v>1780</v>
      </c>
      <c r="AMX31" s="352" t="s">
        <v>1780</v>
      </c>
      <c r="AMY31" s="352" t="s">
        <v>1780</v>
      </c>
      <c r="AMZ31" s="352" t="s">
        <v>1780</v>
      </c>
      <c r="ANA31" s="352" t="s">
        <v>1780</v>
      </c>
      <c r="ANB31" s="352" t="s">
        <v>1780</v>
      </c>
      <c r="ANC31" s="352" t="s">
        <v>1780</v>
      </c>
      <c r="AND31" s="352" t="s">
        <v>1780</v>
      </c>
      <c r="ANE31" s="352" t="s">
        <v>1780</v>
      </c>
      <c r="ANF31" s="352" t="s">
        <v>1780</v>
      </c>
      <c r="ANG31" s="352" t="s">
        <v>1780</v>
      </c>
      <c r="ANH31" s="352" t="s">
        <v>1780</v>
      </c>
      <c r="ANI31" s="352" t="s">
        <v>1780</v>
      </c>
      <c r="ANJ31" s="352" t="s">
        <v>1780</v>
      </c>
      <c r="ANK31" s="352" t="s">
        <v>1780</v>
      </c>
      <c r="ANL31" s="352" t="s">
        <v>1780</v>
      </c>
      <c r="ANM31" s="352" t="s">
        <v>1780</v>
      </c>
      <c r="ANN31" s="352" t="s">
        <v>1780</v>
      </c>
      <c r="ANO31" s="352" t="s">
        <v>1780</v>
      </c>
      <c r="ANP31" s="352" t="s">
        <v>1780</v>
      </c>
      <c r="ANQ31" s="352" t="s">
        <v>1780</v>
      </c>
      <c r="ANR31" s="352" t="s">
        <v>1780</v>
      </c>
      <c r="ANS31" s="352" t="s">
        <v>1780</v>
      </c>
      <c r="ANT31" s="352" t="s">
        <v>1780</v>
      </c>
      <c r="ANU31" s="352" t="s">
        <v>1780</v>
      </c>
      <c r="ANV31" s="352" t="s">
        <v>1780</v>
      </c>
      <c r="ANW31" s="352" t="s">
        <v>1780</v>
      </c>
      <c r="ANX31" s="352" t="s">
        <v>1780</v>
      </c>
      <c r="ANY31" s="352" t="s">
        <v>1780</v>
      </c>
      <c r="ANZ31" s="352" t="s">
        <v>1780</v>
      </c>
      <c r="AOA31" s="352" t="s">
        <v>1780</v>
      </c>
      <c r="AOB31" s="352" t="s">
        <v>1780</v>
      </c>
      <c r="AOC31" s="352" t="s">
        <v>1780</v>
      </c>
      <c r="AOD31" s="352" t="s">
        <v>1780</v>
      </c>
      <c r="AOE31" s="352" t="s">
        <v>1780</v>
      </c>
      <c r="AOF31" s="352" t="s">
        <v>1780</v>
      </c>
      <c r="AOG31" s="352" t="s">
        <v>1780</v>
      </c>
      <c r="AOH31" s="352" t="s">
        <v>1780</v>
      </c>
      <c r="AOI31" s="352" t="s">
        <v>1780</v>
      </c>
      <c r="AOJ31" s="352" t="s">
        <v>1780</v>
      </c>
      <c r="AOK31" s="352" t="s">
        <v>1780</v>
      </c>
      <c r="AOL31" s="352" t="s">
        <v>1780</v>
      </c>
      <c r="AOM31" s="352" t="s">
        <v>1780</v>
      </c>
      <c r="AON31" s="352" t="s">
        <v>1780</v>
      </c>
      <c r="AOO31" s="352" t="s">
        <v>1780</v>
      </c>
      <c r="AOP31" s="352" t="s">
        <v>1780</v>
      </c>
      <c r="AOQ31" s="352" t="s">
        <v>1780</v>
      </c>
      <c r="AOR31" s="352" t="s">
        <v>1780</v>
      </c>
      <c r="AOS31" s="352" t="s">
        <v>1780</v>
      </c>
      <c r="AOT31" s="352" t="s">
        <v>1780</v>
      </c>
      <c r="AOU31" s="352" t="s">
        <v>1780</v>
      </c>
      <c r="AOV31" s="352" t="s">
        <v>1780</v>
      </c>
      <c r="AOW31" s="352" t="s">
        <v>1780</v>
      </c>
      <c r="AOX31" s="352" t="s">
        <v>1780</v>
      </c>
      <c r="AOY31" s="352" t="s">
        <v>1780</v>
      </c>
      <c r="AOZ31" s="352" t="s">
        <v>1780</v>
      </c>
      <c r="APA31" s="352" t="s">
        <v>1780</v>
      </c>
      <c r="APB31" s="352" t="s">
        <v>1780</v>
      </c>
      <c r="APC31" s="352" t="s">
        <v>1780</v>
      </c>
      <c r="APD31" s="352" t="s">
        <v>1780</v>
      </c>
      <c r="APE31" s="352" t="s">
        <v>1780</v>
      </c>
      <c r="APF31" s="352" t="s">
        <v>1780</v>
      </c>
      <c r="APG31" s="352" t="s">
        <v>1780</v>
      </c>
      <c r="APH31" s="352" t="s">
        <v>1780</v>
      </c>
      <c r="API31" s="352" t="s">
        <v>1780</v>
      </c>
      <c r="APJ31" s="352" t="s">
        <v>1780</v>
      </c>
      <c r="APK31" s="352" t="s">
        <v>1780</v>
      </c>
      <c r="APL31" s="352" t="s">
        <v>1780</v>
      </c>
      <c r="APM31" s="352" t="s">
        <v>1780</v>
      </c>
      <c r="APN31" s="352" t="s">
        <v>1780</v>
      </c>
      <c r="APO31" s="352" t="s">
        <v>1780</v>
      </c>
      <c r="APP31" s="352" t="s">
        <v>1780</v>
      </c>
      <c r="APQ31" s="352" t="s">
        <v>1780</v>
      </c>
      <c r="APR31" s="352" t="s">
        <v>1780</v>
      </c>
      <c r="APS31" s="352" t="s">
        <v>1780</v>
      </c>
      <c r="APT31" s="352" t="s">
        <v>1780</v>
      </c>
      <c r="APU31" s="352" t="s">
        <v>1780</v>
      </c>
      <c r="APV31" s="352" t="s">
        <v>1780</v>
      </c>
      <c r="APW31" s="352" t="s">
        <v>1780</v>
      </c>
      <c r="APX31" s="352" t="s">
        <v>1780</v>
      </c>
      <c r="APY31" s="352" t="s">
        <v>1780</v>
      </c>
      <c r="APZ31" s="352" t="s">
        <v>1780</v>
      </c>
      <c r="AQA31" s="352" t="s">
        <v>1780</v>
      </c>
      <c r="AQB31" s="352" t="s">
        <v>1780</v>
      </c>
      <c r="AQC31" s="352" t="s">
        <v>1780</v>
      </c>
      <c r="AQD31" s="352" t="s">
        <v>1780</v>
      </c>
      <c r="AQE31" s="352" t="s">
        <v>1780</v>
      </c>
      <c r="AQF31" s="352" t="s">
        <v>1780</v>
      </c>
      <c r="AQG31" s="352" t="s">
        <v>1780</v>
      </c>
      <c r="AQH31" s="352" t="s">
        <v>1780</v>
      </c>
      <c r="AQI31" s="352" t="s">
        <v>1780</v>
      </c>
      <c r="AQJ31" s="352" t="s">
        <v>1780</v>
      </c>
      <c r="AQK31" s="352" t="s">
        <v>1780</v>
      </c>
      <c r="AQL31" s="352" t="s">
        <v>1780</v>
      </c>
      <c r="AQM31" s="352" t="s">
        <v>1780</v>
      </c>
      <c r="AQN31" s="352" t="s">
        <v>1780</v>
      </c>
      <c r="AQO31" s="352" t="s">
        <v>1780</v>
      </c>
      <c r="AQP31" s="352" t="s">
        <v>1780</v>
      </c>
      <c r="AQQ31" s="352" t="s">
        <v>1780</v>
      </c>
      <c r="AQR31" s="352" t="s">
        <v>1780</v>
      </c>
      <c r="AQS31" s="352" t="s">
        <v>1780</v>
      </c>
      <c r="AQT31" s="352" t="s">
        <v>1780</v>
      </c>
      <c r="AQU31" s="352" t="s">
        <v>1780</v>
      </c>
      <c r="AQV31" s="352" t="s">
        <v>1780</v>
      </c>
      <c r="AQW31" s="352" t="s">
        <v>1780</v>
      </c>
      <c r="AQX31" s="352" t="s">
        <v>1780</v>
      </c>
      <c r="AQY31" s="352" t="s">
        <v>1780</v>
      </c>
      <c r="AQZ31" s="352" t="s">
        <v>1780</v>
      </c>
      <c r="ARA31" s="352" t="s">
        <v>1780</v>
      </c>
      <c r="ARB31" s="352" t="s">
        <v>1780</v>
      </c>
      <c r="ARC31" s="352" t="s">
        <v>1780</v>
      </c>
      <c r="ARD31" s="352" t="s">
        <v>1780</v>
      </c>
      <c r="ARE31" s="352" t="s">
        <v>1780</v>
      </c>
      <c r="ARF31" s="352" t="s">
        <v>1780</v>
      </c>
      <c r="ARG31" s="352" t="s">
        <v>1780</v>
      </c>
      <c r="ARH31" s="352" t="s">
        <v>1780</v>
      </c>
      <c r="ARI31" s="352" t="s">
        <v>1780</v>
      </c>
      <c r="ARJ31" s="352" t="s">
        <v>1780</v>
      </c>
      <c r="ARK31" s="352" t="s">
        <v>1780</v>
      </c>
      <c r="ARL31" s="352" t="s">
        <v>1780</v>
      </c>
      <c r="ARM31" s="352" t="s">
        <v>1780</v>
      </c>
      <c r="ARN31" s="352" t="s">
        <v>1780</v>
      </c>
      <c r="ARO31" s="352" t="s">
        <v>1780</v>
      </c>
      <c r="ARP31" s="352" t="s">
        <v>1780</v>
      </c>
      <c r="ARQ31" s="352" t="s">
        <v>1780</v>
      </c>
      <c r="ARR31" s="352" t="s">
        <v>1780</v>
      </c>
      <c r="ARS31" s="352" t="s">
        <v>1780</v>
      </c>
      <c r="ART31" s="352" t="s">
        <v>1780</v>
      </c>
      <c r="ARU31" s="352" t="s">
        <v>1780</v>
      </c>
      <c r="ARV31" s="352" t="s">
        <v>1780</v>
      </c>
      <c r="ARW31" s="352" t="s">
        <v>1780</v>
      </c>
      <c r="ARX31" s="352" t="s">
        <v>1780</v>
      </c>
      <c r="ARY31" s="352" t="s">
        <v>1780</v>
      </c>
      <c r="ARZ31" s="352" t="s">
        <v>1780</v>
      </c>
      <c r="ASA31" s="352" t="s">
        <v>1780</v>
      </c>
    </row>
    <row r="32" spans="1:1171">
      <c r="A32" s="346" t="s">
        <v>298</v>
      </c>
      <c r="B32" s="346">
        <v>27</v>
      </c>
      <c r="C32" s="346" t="s">
        <v>1800</v>
      </c>
      <c r="D32" s="352">
        <v>20.6</v>
      </c>
      <c r="E32" s="352">
        <v>22.3</v>
      </c>
      <c r="F32" s="352">
        <v>19.5</v>
      </c>
      <c r="G32" s="352" t="s">
        <v>1779</v>
      </c>
      <c r="H32" s="352">
        <v>29.4</v>
      </c>
      <c r="I32" s="352">
        <v>6.4</v>
      </c>
      <c r="J32" s="352">
        <v>9.8000000000000007</v>
      </c>
      <c r="K32" s="352">
        <v>12.7</v>
      </c>
      <c r="L32" s="352">
        <v>16.100000000000001</v>
      </c>
      <c r="M32" s="352">
        <v>20.399999999999999</v>
      </c>
      <c r="N32" s="352">
        <v>14</v>
      </c>
      <c r="O32" s="352">
        <v>9.1</v>
      </c>
      <c r="P32" s="352">
        <v>6.6</v>
      </c>
      <c r="Q32" s="352" t="s">
        <v>1779</v>
      </c>
      <c r="R32" s="352">
        <v>23.2</v>
      </c>
      <c r="S32" s="352">
        <v>19</v>
      </c>
      <c r="T32" s="352">
        <v>23.6</v>
      </c>
      <c r="U32" s="352">
        <v>10.3</v>
      </c>
      <c r="V32" s="352">
        <v>22</v>
      </c>
      <c r="W32" s="352">
        <v>24</v>
      </c>
      <c r="X32" s="352">
        <v>26.1</v>
      </c>
      <c r="Y32" s="352" t="s">
        <v>1779</v>
      </c>
      <c r="Z32" s="352" t="s">
        <v>1779</v>
      </c>
      <c r="AA32" s="352">
        <v>9.6</v>
      </c>
      <c r="AB32" s="352" t="s">
        <v>1779</v>
      </c>
      <c r="AC32" s="352" t="s">
        <v>1779</v>
      </c>
      <c r="AD32" s="352">
        <v>13.5</v>
      </c>
      <c r="AE32" s="352">
        <v>21.3</v>
      </c>
      <c r="AF32" s="352">
        <v>15.8</v>
      </c>
      <c r="AG32" s="352">
        <v>3.3</v>
      </c>
      <c r="AH32" s="352" t="s">
        <v>1779</v>
      </c>
      <c r="AI32" s="352">
        <v>17.2</v>
      </c>
      <c r="AJ32" s="352" t="s">
        <v>1779</v>
      </c>
      <c r="AK32" s="352">
        <v>12.5</v>
      </c>
      <c r="AL32" s="352">
        <v>17.8</v>
      </c>
      <c r="AM32" s="352">
        <v>26.5</v>
      </c>
      <c r="AN32" s="352">
        <v>26.3</v>
      </c>
      <c r="AO32" s="352">
        <v>16.399999999999999</v>
      </c>
      <c r="AP32" s="352">
        <v>21.5</v>
      </c>
      <c r="AQ32" s="352">
        <v>22.3</v>
      </c>
      <c r="AR32" s="352">
        <v>23.7</v>
      </c>
      <c r="AS32" s="352">
        <v>17.899999999999999</v>
      </c>
      <c r="AT32" s="352" t="s">
        <v>1779</v>
      </c>
      <c r="AU32" s="352">
        <v>18.8</v>
      </c>
      <c r="AV32" s="352">
        <v>19.3</v>
      </c>
      <c r="AW32" s="352" t="s">
        <v>1779</v>
      </c>
      <c r="AX32" s="352">
        <v>15.8</v>
      </c>
      <c r="AY32" s="352">
        <v>11.7</v>
      </c>
      <c r="AZ32" s="352">
        <v>18</v>
      </c>
      <c r="BA32" s="352">
        <v>17.2</v>
      </c>
      <c r="BB32" s="352" t="s">
        <v>1779</v>
      </c>
      <c r="BC32" s="352">
        <v>15</v>
      </c>
      <c r="BD32" s="352" t="s">
        <v>1779</v>
      </c>
      <c r="BE32" s="352">
        <v>18.100000000000001</v>
      </c>
      <c r="BF32" s="352">
        <v>18.100000000000001</v>
      </c>
      <c r="BG32" s="352">
        <v>10.9</v>
      </c>
      <c r="BH32" s="352">
        <v>26.5</v>
      </c>
      <c r="BI32" s="352">
        <v>25.6</v>
      </c>
      <c r="BJ32" s="352">
        <v>19.600000000000001</v>
      </c>
      <c r="BK32" s="352" t="s">
        <v>1779</v>
      </c>
      <c r="BL32" s="352" t="s">
        <v>1779</v>
      </c>
      <c r="BM32" s="352">
        <v>17.8</v>
      </c>
      <c r="BN32" s="352">
        <v>26.4</v>
      </c>
      <c r="BO32" s="352">
        <v>22.6</v>
      </c>
      <c r="BP32" s="352" t="s">
        <v>1779</v>
      </c>
      <c r="BQ32" s="352">
        <v>24.9</v>
      </c>
      <c r="BR32" s="352">
        <v>13.4</v>
      </c>
      <c r="BS32" s="352">
        <v>12</v>
      </c>
      <c r="BT32" s="352">
        <v>19.3</v>
      </c>
      <c r="BU32" s="352">
        <v>30.3</v>
      </c>
      <c r="BV32" s="352">
        <v>19</v>
      </c>
      <c r="BW32" s="352">
        <v>17.5</v>
      </c>
      <c r="BX32" s="352">
        <v>17.8</v>
      </c>
      <c r="BY32" s="352">
        <v>32.5</v>
      </c>
      <c r="BZ32" s="352">
        <v>16.899999999999999</v>
      </c>
      <c r="CA32" s="352">
        <v>17</v>
      </c>
      <c r="CB32" s="352">
        <v>15.6</v>
      </c>
      <c r="CC32" s="352">
        <v>22.8</v>
      </c>
      <c r="CD32" s="352">
        <v>14.6</v>
      </c>
      <c r="CE32" s="352">
        <v>8.4</v>
      </c>
      <c r="CF32" s="352">
        <v>20.3</v>
      </c>
      <c r="CG32" s="352">
        <v>19.899999999999999</v>
      </c>
      <c r="CH32" s="352">
        <v>27.4</v>
      </c>
      <c r="CI32" s="352" t="s">
        <v>1779</v>
      </c>
      <c r="CJ32" s="352">
        <v>16.7</v>
      </c>
      <c r="CK32" s="352" t="s">
        <v>1779</v>
      </c>
      <c r="CL32" s="352" t="s">
        <v>1779</v>
      </c>
      <c r="CM32" s="352">
        <v>7.5</v>
      </c>
      <c r="CN32" s="352">
        <v>22.4</v>
      </c>
      <c r="CO32" s="352">
        <v>19.2</v>
      </c>
      <c r="CP32" s="352">
        <v>10.5</v>
      </c>
      <c r="CQ32" s="352">
        <v>19.899999999999999</v>
      </c>
      <c r="CR32" s="352">
        <v>12.9</v>
      </c>
      <c r="CS32" s="352">
        <v>21.3</v>
      </c>
      <c r="CT32" s="352">
        <v>19.8</v>
      </c>
      <c r="CU32" s="352">
        <v>20.7</v>
      </c>
      <c r="CV32" s="352">
        <v>24.2</v>
      </c>
      <c r="CW32" s="352">
        <v>21.4</v>
      </c>
      <c r="CX32" s="352" t="s">
        <v>1779</v>
      </c>
      <c r="CY32" s="352">
        <v>16.600000000000001</v>
      </c>
      <c r="CZ32" s="352">
        <v>11.5</v>
      </c>
      <c r="DA32" s="352" t="s">
        <v>1779</v>
      </c>
      <c r="DB32" s="352">
        <v>19.899999999999999</v>
      </c>
      <c r="DC32" s="352">
        <v>12.7</v>
      </c>
      <c r="DD32" s="352">
        <v>23.2</v>
      </c>
      <c r="DE32" s="352">
        <v>20.8</v>
      </c>
      <c r="DF32" s="352">
        <v>11.6</v>
      </c>
      <c r="DG32" s="352">
        <v>23</v>
      </c>
      <c r="DH32" s="352">
        <v>15.4</v>
      </c>
      <c r="DI32" s="352">
        <v>23.5</v>
      </c>
      <c r="DJ32" s="352">
        <v>23.3</v>
      </c>
      <c r="DK32" s="352">
        <v>21.9</v>
      </c>
      <c r="DL32" s="352">
        <v>27.2</v>
      </c>
      <c r="DM32" s="352">
        <v>17.2</v>
      </c>
      <c r="DN32" s="352">
        <v>33.4</v>
      </c>
      <c r="DO32" s="352">
        <v>15.5</v>
      </c>
      <c r="DP32" s="352">
        <v>16.5</v>
      </c>
      <c r="DQ32" s="352">
        <v>12.4</v>
      </c>
      <c r="DR32" s="352">
        <v>25.9</v>
      </c>
      <c r="DS32" s="352">
        <v>17</v>
      </c>
      <c r="DT32" s="352">
        <v>25.5</v>
      </c>
      <c r="DU32" s="352">
        <v>24.9</v>
      </c>
      <c r="DV32" s="352">
        <v>21.4</v>
      </c>
      <c r="DW32" s="352">
        <v>19.3</v>
      </c>
      <c r="DX32" s="352">
        <v>20.7</v>
      </c>
      <c r="DY32" s="352">
        <v>15.5</v>
      </c>
      <c r="DZ32" s="352">
        <v>12.6</v>
      </c>
      <c r="EA32" s="352">
        <v>18</v>
      </c>
      <c r="EB32" s="352" t="s">
        <v>1779</v>
      </c>
      <c r="EC32" s="352">
        <v>16.8</v>
      </c>
      <c r="ED32" s="352">
        <v>19.8</v>
      </c>
      <c r="EE32" s="352">
        <v>15.4</v>
      </c>
      <c r="EF32" s="352">
        <v>9.6</v>
      </c>
      <c r="EG32" s="352">
        <v>17.5</v>
      </c>
      <c r="EH32" s="352">
        <v>28.2</v>
      </c>
      <c r="EI32" s="352">
        <v>9.1999999999999993</v>
      </c>
      <c r="EJ32" s="352">
        <v>7.1</v>
      </c>
      <c r="EK32" s="352">
        <v>20.8</v>
      </c>
      <c r="EL32" s="352">
        <v>19.7</v>
      </c>
      <c r="EM32" s="352">
        <v>19.3</v>
      </c>
      <c r="EN32" s="352">
        <v>20.9</v>
      </c>
      <c r="EO32" s="352">
        <v>21.7</v>
      </c>
      <c r="EP32" s="352">
        <v>12.7</v>
      </c>
      <c r="EQ32" s="352">
        <v>22.5</v>
      </c>
      <c r="ER32" s="352" t="s">
        <v>1779</v>
      </c>
      <c r="ES32" s="352">
        <v>20</v>
      </c>
      <c r="ET32" s="352" t="s">
        <v>1779</v>
      </c>
      <c r="EU32" s="352">
        <v>26.2</v>
      </c>
      <c r="EV32" s="352">
        <v>15.8</v>
      </c>
      <c r="EW32" s="352">
        <v>12.6</v>
      </c>
      <c r="EX32" s="352">
        <v>17.399999999999999</v>
      </c>
      <c r="EY32" s="352">
        <v>17.5</v>
      </c>
      <c r="EZ32" s="352">
        <v>14.4</v>
      </c>
      <c r="FA32" s="352">
        <v>12.8</v>
      </c>
      <c r="FB32" s="352">
        <v>8.8000000000000007</v>
      </c>
      <c r="FC32" s="352">
        <v>25.5</v>
      </c>
      <c r="FD32" s="352">
        <v>16.2</v>
      </c>
      <c r="FE32" s="352">
        <v>6</v>
      </c>
      <c r="FF32" s="352">
        <v>19</v>
      </c>
      <c r="FG32" s="352" t="s">
        <v>1779</v>
      </c>
      <c r="FH32" s="352">
        <v>20.6</v>
      </c>
      <c r="FI32" s="352" t="s">
        <v>1779</v>
      </c>
      <c r="FJ32" s="352">
        <v>19.600000000000001</v>
      </c>
      <c r="FK32" s="352">
        <v>13.7</v>
      </c>
      <c r="FL32" s="352">
        <v>21.8</v>
      </c>
      <c r="FM32" s="352">
        <v>14.8</v>
      </c>
      <c r="FN32" s="352">
        <v>14.6</v>
      </c>
      <c r="FO32" s="352" t="s">
        <v>1779</v>
      </c>
      <c r="FP32" s="352">
        <v>15.8</v>
      </c>
      <c r="FQ32" s="352">
        <v>11.6</v>
      </c>
      <c r="FR32" s="352">
        <v>16.7</v>
      </c>
      <c r="FS32" s="352">
        <v>9.8000000000000007</v>
      </c>
      <c r="FT32" s="352">
        <v>27.9</v>
      </c>
      <c r="FU32" s="352" t="s">
        <v>1779</v>
      </c>
      <c r="FV32" s="352">
        <v>13.5</v>
      </c>
      <c r="FW32" s="352">
        <v>9.4</v>
      </c>
      <c r="FX32" s="352">
        <v>9.6999999999999993</v>
      </c>
      <c r="FY32" s="352">
        <v>23.2</v>
      </c>
      <c r="FZ32" s="352">
        <v>9.1999999999999993</v>
      </c>
      <c r="GA32" s="352">
        <v>23</v>
      </c>
      <c r="GB32" s="352" t="s">
        <v>1779</v>
      </c>
      <c r="GC32" s="352">
        <v>21.9</v>
      </c>
      <c r="GD32" s="352">
        <v>25.2</v>
      </c>
      <c r="GE32" s="352" t="s">
        <v>1779</v>
      </c>
      <c r="GF32" s="352" t="s">
        <v>1779</v>
      </c>
      <c r="GG32" s="352">
        <v>24.8</v>
      </c>
      <c r="GH32" s="352">
        <v>11.9</v>
      </c>
      <c r="GI32" s="352">
        <v>18.8</v>
      </c>
      <c r="GJ32" s="352" t="s">
        <v>1779</v>
      </c>
      <c r="GK32" s="352">
        <v>24.5</v>
      </c>
      <c r="GL32" s="352">
        <v>15.7</v>
      </c>
      <c r="GM32" s="352">
        <v>14.6</v>
      </c>
      <c r="GN32" s="352">
        <v>25.1</v>
      </c>
      <c r="GO32" s="352">
        <v>24</v>
      </c>
      <c r="GP32" s="352">
        <v>4.5999999999999996</v>
      </c>
      <c r="GQ32" s="352">
        <v>12.7</v>
      </c>
      <c r="GR32" s="352" t="s">
        <v>1779</v>
      </c>
      <c r="GS32" s="352">
        <v>21.8</v>
      </c>
      <c r="GT32" s="352">
        <v>20.399999999999999</v>
      </c>
      <c r="GU32" s="352" t="s">
        <v>1779</v>
      </c>
      <c r="GV32" s="352">
        <v>7</v>
      </c>
      <c r="GW32" s="352">
        <v>17.399999999999999</v>
      </c>
      <c r="GX32" s="352">
        <v>13.7</v>
      </c>
      <c r="GY32" s="352">
        <v>9.1999999999999993</v>
      </c>
      <c r="GZ32" s="352">
        <v>25.9</v>
      </c>
      <c r="HA32" s="352">
        <v>19</v>
      </c>
      <c r="HB32" s="352" t="s">
        <v>1779</v>
      </c>
      <c r="HC32" s="352">
        <v>20.9</v>
      </c>
      <c r="HD32" s="352" t="s">
        <v>1779</v>
      </c>
      <c r="HE32" s="352" t="s">
        <v>1779</v>
      </c>
      <c r="HF32" s="352">
        <v>18.2</v>
      </c>
      <c r="HG32" s="352" t="s">
        <v>1779</v>
      </c>
      <c r="HH32" s="352">
        <v>13.9</v>
      </c>
      <c r="HI32" s="352" t="s">
        <v>1779</v>
      </c>
      <c r="HJ32" s="352">
        <v>23.7</v>
      </c>
      <c r="HK32" s="352">
        <v>22.7</v>
      </c>
      <c r="HL32" s="352">
        <v>22.8</v>
      </c>
      <c r="HM32" s="352">
        <v>19.100000000000001</v>
      </c>
      <c r="HN32" s="352">
        <v>13.4</v>
      </c>
      <c r="HO32" s="352">
        <v>22.2</v>
      </c>
      <c r="HP32" s="352">
        <v>17.3</v>
      </c>
      <c r="HQ32" s="352">
        <v>13.4</v>
      </c>
      <c r="HR32" s="352">
        <v>17.100000000000001</v>
      </c>
      <c r="HS32" s="352">
        <v>15.6</v>
      </c>
      <c r="HT32" s="352">
        <v>15</v>
      </c>
      <c r="HU32" s="352" t="s">
        <v>1779</v>
      </c>
      <c r="HV32" s="352" t="s">
        <v>1779</v>
      </c>
      <c r="HW32" s="352">
        <v>18.2</v>
      </c>
      <c r="HX32" s="352">
        <v>13.5</v>
      </c>
      <c r="HY32" s="352">
        <v>15.6</v>
      </c>
      <c r="HZ32" s="352">
        <v>21.6</v>
      </c>
      <c r="IA32" s="352">
        <v>29.9</v>
      </c>
      <c r="IB32" s="352">
        <v>15.7</v>
      </c>
      <c r="IC32" s="352">
        <v>23.5</v>
      </c>
      <c r="ID32" s="352">
        <v>21.6</v>
      </c>
      <c r="IE32" s="352">
        <v>20.3</v>
      </c>
      <c r="IF32" s="352">
        <v>23.1</v>
      </c>
      <c r="IG32" s="352">
        <v>18.3</v>
      </c>
      <c r="IH32" s="352">
        <v>16.100000000000001</v>
      </c>
      <c r="II32" s="352">
        <v>26.9</v>
      </c>
      <c r="IJ32" s="352">
        <v>22.2</v>
      </c>
      <c r="IK32" s="352">
        <v>19.100000000000001</v>
      </c>
      <c r="IL32" s="352">
        <v>16.100000000000001</v>
      </c>
      <c r="IM32" s="352">
        <v>17.399999999999999</v>
      </c>
      <c r="IN32" s="352" t="s">
        <v>1779</v>
      </c>
      <c r="IO32" s="352">
        <v>9.8000000000000007</v>
      </c>
      <c r="IP32" s="352">
        <v>21.1</v>
      </c>
      <c r="IQ32" s="352">
        <v>8.1999999999999993</v>
      </c>
      <c r="IR32" s="352">
        <v>20.100000000000001</v>
      </c>
      <c r="IS32" s="352">
        <v>19.3</v>
      </c>
      <c r="IT32" s="352" t="s">
        <v>1779</v>
      </c>
      <c r="IU32" s="352">
        <v>18</v>
      </c>
      <c r="IV32" s="352">
        <v>14.2</v>
      </c>
      <c r="IW32" s="352">
        <v>7.8</v>
      </c>
      <c r="IX32" s="352">
        <v>15.2</v>
      </c>
      <c r="IY32" s="352">
        <v>6</v>
      </c>
      <c r="IZ32" s="352">
        <v>17.3</v>
      </c>
      <c r="JA32" s="352">
        <v>19.100000000000001</v>
      </c>
      <c r="JB32" s="352">
        <v>25.9</v>
      </c>
      <c r="JC32" s="352">
        <v>10.6</v>
      </c>
      <c r="JD32" s="352">
        <v>13.9</v>
      </c>
      <c r="JE32" s="352">
        <v>18.600000000000001</v>
      </c>
      <c r="JF32" s="352">
        <v>20.8</v>
      </c>
      <c r="JG32" s="352">
        <v>28.4</v>
      </c>
      <c r="JH32" s="352">
        <v>22.3</v>
      </c>
      <c r="JI32" s="352" t="s">
        <v>1779</v>
      </c>
      <c r="JJ32" s="352">
        <v>26.4</v>
      </c>
      <c r="JK32" s="352">
        <v>17.5</v>
      </c>
      <c r="JL32" s="352">
        <v>10.5</v>
      </c>
      <c r="JM32" s="352">
        <v>7.8</v>
      </c>
      <c r="JN32" s="352" t="s">
        <v>1779</v>
      </c>
      <c r="JO32" s="352">
        <v>4.3</v>
      </c>
      <c r="JP32" s="352" t="s">
        <v>1779</v>
      </c>
      <c r="JQ32" s="352">
        <v>14.7</v>
      </c>
      <c r="JR32" s="352">
        <v>16.5</v>
      </c>
      <c r="JS32" s="352">
        <v>5.9</v>
      </c>
      <c r="JT32" s="352">
        <v>17.5</v>
      </c>
      <c r="JU32" s="352">
        <v>12.2</v>
      </c>
      <c r="JV32" s="352">
        <v>24.4</v>
      </c>
      <c r="JW32" s="352">
        <v>17</v>
      </c>
      <c r="JX32" s="352" t="s">
        <v>1779</v>
      </c>
      <c r="JY32" s="352">
        <v>27</v>
      </c>
      <c r="JZ32" s="352" t="s">
        <v>1779</v>
      </c>
      <c r="KA32" s="352">
        <v>15.5</v>
      </c>
      <c r="KB32" s="352">
        <v>19</v>
      </c>
      <c r="KC32" s="352">
        <v>21.7</v>
      </c>
      <c r="KD32" s="352">
        <v>11.1</v>
      </c>
      <c r="KE32" s="352" t="s">
        <v>1779</v>
      </c>
      <c r="KF32" s="352">
        <v>9.3000000000000007</v>
      </c>
      <c r="KG32" s="352">
        <v>11.7</v>
      </c>
      <c r="KH32" s="352">
        <v>20.7</v>
      </c>
      <c r="KI32" s="352">
        <v>2.7070000000000007</v>
      </c>
      <c r="KJ32" s="352">
        <v>2.5589999999999975</v>
      </c>
      <c r="KK32" s="352">
        <v>2.703000000000003</v>
      </c>
      <c r="KL32" s="352" t="s">
        <v>1779</v>
      </c>
      <c r="KM32" s="352">
        <v>4.3979999999999997</v>
      </c>
      <c r="KN32" s="352">
        <v>2.5019999999999998</v>
      </c>
      <c r="KO32" s="352">
        <v>2.9719999999999995</v>
      </c>
      <c r="KP32" s="352">
        <v>6.1029999999999989</v>
      </c>
      <c r="KQ32" s="352">
        <v>2.9229999999999983</v>
      </c>
      <c r="KR32" s="352">
        <v>2.6129999999999995</v>
      </c>
      <c r="KS32" s="352">
        <v>2.3040000000000003</v>
      </c>
      <c r="KT32" s="352">
        <v>2.7730000000000006</v>
      </c>
      <c r="KU32" s="352">
        <v>2.5409999999999995</v>
      </c>
      <c r="KV32" s="352" t="s">
        <v>1779</v>
      </c>
      <c r="KW32" s="352">
        <v>2.8049999999999997</v>
      </c>
      <c r="KX32" s="352">
        <v>2.5070000000000014</v>
      </c>
      <c r="KY32" s="352">
        <v>3.3809999999999967</v>
      </c>
      <c r="KZ32" s="352">
        <v>3.1229999999999993</v>
      </c>
      <c r="LA32" s="352">
        <v>2.6219999999999999</v>
      </c>
      <c r="LB32" s="352">
        <v>1.5720000000000027</v>
      </c>
      <c r="LC32" s="352">
        <v>5.3670000000000009</v>
      </c>
      <c r="LD32" s="352" t="s">
        <v>1779</v>
      </c>
      <c r="LE32" s="352" t="s">
        <v>1779</v>
      </c>
      <c r="LF32" s="352">
        <v>2.7990000000000013</v>
      </c>
      <c r="LG32" s="352" t="s">
        <v>1779</v>
      </c>
      <c r="LH32" s="352" t="s">
        <v>1779</v>
      </c>
      <c r="LI32" s="352">
        <v>2.3089999999999993</v>
      </c>
      <c r="LJ32" s="352">
        <v>7.386000000000001</v>
      </c>
      <c r="LK32" s="352">
        <v>2.9430000000000014</v>
      </c>
      <c r="LL32" s="352">
        <v>1.6830000000000003</v>
      </c>
      <c r="LM32" s="352" t="s">
        <v>1779</v>
      </c>
      <c r="LN32" s="352">
        <v>6.647000000000002</v>
      </c>
      <c r="LO32" s="352" t="s">
        <v>1779</v>
      </c>
      <c r="LP32" s="352">
        <v>3.4620000000000015</v>
      </c>
      <c r="LQ32" s="352">
        <v>2.8049999999999997</v>
      </c>
      <c r="LR32" s="352">
        <v>1.9200000000000017</v>
      </c>
      <c r="LS32" s="352">
        <v>7.5440000000000005</v>
      </c>
      <c r="LT32" s="352">
        <v>2.4109999999999978</v>
      </c>
      <c r="LU32" s="352">
        <v>4.0850000000000009</v>
      </c>
      <c r="LV32" s="352">
        <v>2.093</v>
      </c>
      <c r="LW32" s="352">
        <v>2.6360000000000028</v>
      </c>
      <c r="LX32" s="352">
        <v>2.2380000000000013</v>
      </c>
      <c r="LY32" s="352" t="s">
        <v>1779</v>
      </c>
      <c r="LZ32" s="352">
        <v>3.8720000000000017</v>
      </c>
      <c r="MA32" s="352">
        <v>3.0439999999999969</v>
      </c>
      <c r="MB32" s="352" t="s">
        <v>1779</v>
      </c>
      <c r="MC32" s="352">
        <v>2.4770000000000003</v>
      </c>
      <c r="MD32" s="352">
        <v>1.9740000000000002</v>
      </c>
      <c r="ME32" s="352">
        <v>5.511000000000001</v>
      </c>
      <c r="MF32" s="352">
        <v>3.1219999999999999</v>
      </c>
      <c r="MG32" s="352" t="s">
        <v>1779</v>
      </c>
      <c r="MH32" s="352">
        <v>1.4130000000000003</v>
      </c>
      <c r="MI32" s="352" t="s">
        <v>1779</v>
      </c>
      <c r="MJ32" s="352">
        <v>2.5089999999999986</v>
      </c>
      <c r="MK32" s="352">
        <v>2.5289999999999999</v>
      </c>
      <c r="ML32" s="352">
        <v>2.3179999999999996</v>
      </c>
      <c r="MM32" s="352">
        <v>1.9899999999999984</v>
      </c>
      <c r="MN32" s="352">
        <v>0.72800000000000153</v>
      </c>
      <c r="MO32" s="352">
        <v>2.5030000000000001</v>
      </c>
      <c r="MP32" s="352" t="s">
        <v>1779</v>
      </c>
      <c r="MQ32" s="352" t="s">
        <v>1779</v>
      </c>
      <c r="MR32" s="352">
        <v>3.0419999999999998</v>
      </c>
      <c r="MS32" s="352">
        <v>4.4629999999999974</v>
      </c>
      <c r="MT32" s="352">
        <v>1.9589999999999996</v>
      </c>
      <c r="MU32" s="352" t="s">
        <v>1779</v>
      </c>
      <c r="MV32" s="352">
        <v>4.7759999999999998</v>
      </c>
      <c r="MW32" s="352">
        <v>3.4060000000000006</v>
      </c>
      <c r="MX32" s="352">
        <v>2.604000000000001</v>
      </c>
      <c r="MY32" s="352">
        <v>2.5079999999999991</v>
      </c>
      <c r="MZ32" s="352">
        <v>3.9949999999999974</v>
      </c>
      <c r="NA32" s="352">
        <v>2.4819999999999993</v>
      </c>
      <c r="NB32" s="352">
        <v>2.4320000000000004</v>
      </c>
      <c r="NC32" s="352">
        <v>3.3490000000000002</v>
      </c>
      <c r="ND32" s="352">
        <v>4.7550000000000026</v>
      </c>
      <c r="NE32" s="352">
        <v>2.8739999999999988</v>
      </c>
      <c r="NF32" s="352">
        <v>3.8339999999999996</v>
      </c>
      <c r="NG32" s="352">
        <v>2.1270000000000007</v>
      </c>
      <c r="NH32" s="352">
        <v>3.3880000000000017</v>
      </c>
      <c r="NI32" s="352">
        <v>3.0080000000000009</v>
      </c>
      <c r="NJ32" s="352">
        <v>2.5919999999999996</v>
      </c>
      <c r="NK32" s="352">
        <v>2.9130000000000003</v>
      </c>
      <c r="NL32" s="352">
        <v>2.5120000000000005</v>
      </c>
      <c r="NM32" s="352">
        <v>6.5139999999999993</v>
      </c>
      <c r="NN32" s="352" t="s">
        <v>1779</v>
      </c>
      <c r="NO32" s="352">
        <v>4.3330000000000002</v>
      </c>
      <c r="NP32" s="352" t="s">
        <v>1779</v>
      </c>
      <c r="NQ32" s="352" t="s">
        <v>1779</v>
      </c>
      <c r="NR32" s="352">
        <v>2.6970000000000001</v>
      </c>
      <c r="NS32" s="352">
        <v>4.8739999999999988</v>
      </c>
      <c r="NT32" s="352">
        <v>2.7349999999999994</v>
      </c>
      <c r="NU32" s="352">
        <v>3.0019999999999998</v>
      </c>
      <c r="NV32" s="352">
        <v>1.9879999999999995</v>
      </c>
      <c r="NW32" s="352">
        <v>2.1180000000000003</v>
      </c>
      <c r="NX32" s="352">
        <v>2.2590000000000003</v>
      </c>
      <c r="NY32" s="352">
        <v>3.0410000000000004</v>
      </c>
      <c r="NZ32" s="352">
        <v>1.9039999999999999</v>
      </c>
      <c r="OA32" s="352">
        <v>4.2880000000000003</v>
      </c>
      <c r="OB32" s="352">
        <v>2.5980000000000025</v>
      </c>
      <c r="OC32" s="352" t="s">
        <v>1779</v>
      </c>
      <c r="OD32" s="352">
        <v>5.7170000000000023</v>
      </c>
      <c r="OE32" s="352">
        <v>2.9530000000000012</v>
      </c>
      <c r="OF32" s="352" t="s">
        <v>1779</v>
      </c>
      <c r="OG32" s="352">
        <v>3.0640000000000001</v>
      </c>
      <c r="OH32" s="352">
        <v>2.5419999999999998</v>
      </c>
      <c r="OI32" s="352">
        <v>4.4329999999999998</v>
      </c>
      <c r="OJ32" s="352">
        <v>7.9490000000000016</v>
      </c>
      <c r="OK32" s="352">
        <v>2.8889999999999993</v>
      </c>
      <c r="OL32" s="352">
        <v>3.1430000000000007</v>
      </c>
      <c r="OM32" s="352">
        <v>1.6659999999999986</v>
      </c>
      <c r="ON32" s="352">
        <v>4.3350000000000009</v>
      </c>
      <c r="OO32" s="352">
        <v>2.6329999999999991</v>
      </c>
      <c r="OP32" s="352">
        <v>7.7950000000000017</v>
      </c>
      <c r="OQ32" s="352">
        <v>4.3289999999999971</v>
      </c>
      <c r="OR32" s="352">
        <v>1.9989999999999988</v>
      </c>
      <c r="OS32" s="352">
        <v>7.5489999999999959</v>
      </c>
      <c r="OT32" s="352">
        <v>3.0620000000000012</v>
      </c>
      <c r="OU32" s="352">
        <v>2.9600000000000009</v>
      </c>
      <c r="OV32" s="352">
        <v>2.0540000000000003</v>
      </c>
      <c r="OW32" s="352">
        <v>2.6640000000000015</v>
      </c>
      <c r="OX32" s="352">
        <v>2.6140000000000008</v>
      </c>
      <c r="OY32" s="352">
        <v>6.4969999999999999</v>
      </c>
      <c r="OZ32" s="352">
        <v>2.6359999999999992</v>
      </c>
      <c r="PA32" s="352">
        <v>2.7859999999999978</v>
      </c>
      <c r="PB32" s="352">
        <v>3.1709999999999994</v>
      </c>
      <c r="PC32" s="352">
        <v>1.509999999999998</v>
      </c>
      <c r="PD32" s="352">
        <v>2.3849999999999998</v>
      </c>
      <c r="PE32" s="352">
        <v>2.6939999999999991</v>
      </c>
      <c r="PF32" s="352">
        <v>3.2370000000000001</v>
      </c>
      <c r="PG32" s="352" t="s">
        <v>1779</v>
      </c>
      <c r="PH32" s="352">
        <v>2.3510000000000009</v>
      </c>
      <c r="PI32" s="352">
        <v>2.1610000000000014</v>
      </c>
      <c r="PJ32" s="352">
        <v>3.1070000000000011</v>
      </c>
      <c r="PK32" s="352">
        <v>2.7280000000000006</v>
      </c>
      <c r="PL32" s="352">
        <v>2.4439999999999991</v>
      </c>
      <c r="PM32" s="352">
        <v>2.6939999999999991</v>
      </c>
      <c r="PN32" s="352">
        <v>1.8629999999999995</v>
      </c>
      <c r="PO32" s="352">
        <v>2.508</v>
      </c>
      <c r="PP32" s="352">
        <v>2.5659999999999989</v>
      </c>
      <c r="PQ32" s="352">
        <v>2.4610000000000021</v>
      </c>
      <c r="PR32" s="352">
        <v>2.9949999999999974</v>
      </c>
      <c r="PS32" s="352">
        <v>2.7390000000000008</v>
      </c>
      <c r="PT32" s="352">
        <v>3.6849999999999987</v>
      </c>
      <c r="PU32" s="352">
        <v>2.0670000000000002</v>
      </c>
      <c r="PV32" s="352">
        <v>3.0480000000000018</v>
      </c>
      <c r="PW32" s="352" t="s">
        <v>1779</v>
      </c>
      <c r="PX32" s="352">
        <v>2.6930000000000014</v>
      </c>
      <c r="PY32" s="352" t="s">
        <v>1779</v>
      </c>
      <c r="PZ32" s="352">
        <v>2.6449999999999996</v>
      </c>
      <c r="QA32" s="352">
        <v>3.782</v>
      </c>
      <c r="QB32" s="352">
        <v>3.2539999999999996</v>
      </c>
      <c r="QC32" s="352">
        <v>3.8859999999999992</v>
      </c>
      <c r="QD32" s="352">
        <v>3.011000000000001</v>
      </c>
      <c r="QE32" s="352">
        <v>4.0950000000000006</v>
      </c>
      <c r="QF32" s="352">
        <v>2.8510000000000009</v>
      </c>
      <c r="QG32" s="352">
        <v>2.8910000000000009</v>
      </c>
      <c r="QH32" s="352">
        <v>1.7989999999999995</v>
      </c>
      <c r="QI32" s="352">
        <v>4.7530000000000001</v>
      </c>
      <c r="QJ32" s="352">
        <v>2.3269999999999995</v>
      </c>
      <c r="QK32" s="352">
        <v>3.7939999999999987</v>
      </c>
      <c r="QL32" s="352" t="s">
        <v>1779</v>
      </c>
      <c r="QM32" s="352">
        <v>2.1330000000000027</v>
      </c>
      <c r="QN32" s="352" t="s">
        <v>1779</v>
      </c>
      <c r="QO32" s="352">
        <v>5.7089999999999996</v>
      </c>
      <c r="QP32" s="352">
        <v>2.9479999999999986</v>
      </c>
      <c r="QQ32" s="352">
        <v>2.7530000000000001</v>
      </c>
      <c r="QR32" s="352">
        <v>2.3180000000000014</v>
      </c>
      <c r="QS32" s="352">
        <v>2.2710000000000008</v>
      </c>
      <c r="QT32" s="352" t="s">
        <v>1779</v>
      </c>
      <c r="QU32" s="352">
        <v>3.3209999999999997</v>
      </c>
      <c r="QV32" s="352">
        <v>2.6050000000000004</v>
      </c>
      <c r="QW32" s="352">
        <v>3.093</v>
      </c>
      <c r="QX32" s="352">
        <v>2.9359999999999991</v>
      </c>
      <c r="QY32" s="352">
        <v>2.8909999999999982</v>
      </c>
      <c r="QZ32" s="352" t="s">
        <v>1779</v>
      </c>
      <c r="RA32" s="352">
        <v>1.3339999999999996</v>
      </c>
      <c r="RB32" s="352">
        <v>2.8229999999999995</v>
      </c>
      <c r="RC32" s="352">
        <v>2.8360000000000003</v>
      </c>
      <c r="RD32" s="352">
        <v>2.4009999999999998</v>
      </c>
      <c r="RE32" s="352">
        <v>1.7840000000000007</v>
      </c>
      <c r="RF32" s="352">
        <v>3.8170000000000002</v>
      </c>
      <c r="RG32" s="352" t="s">
        <v>1779</v>
      </c>
      <c r="RH32" s="352">
        <v>3.1559999999999988</v>
      </c>
      <c r="RI32" s="352">
        <v>7.2469999999999999</v>
      </c>
      <c r="RJ32" s="352" t="s">
        <v>1779</v>
      </c>
      <c r="RK32" s="352" t="s">
        <v>1779</v>
      </c>
      <c r="RL32" s="352">
        <v>2.8119999999999976</v>
      </c>
      <c r="RM32" s="352">
        <v>1.9100000000000001</v>
      </c>
      <c r="RN32" s="352">
        <v>4.6789999999999985</v>
      </c>
      <c r="RO32" s="352" t="s">
        <v>1779</v>
      </c>
      <c r="RP32" s="352">
        <v>2.6189999999999998</v>
      </c>
      <c r="RQ32" s="352">
        <v>2.3559999999999999</v>
      </c>
      <c r="RR32" s="352">
        <v>2.5850000000000009</v>
      </c>
      <c r="RS32" s="352">
        <v>5.1999999999999993</v>
      </c>
      <c r="RT32" s="352">
        <v>5.0450000000000017</v>
      </c>
      <c r="RU32" s="352">
        <v>2.0979999999999999</v>
      </c>
      <c r="RV32" s="352">
        <v>2.1590000000000007</v>
      </c>
      <c r="RW32" s="352" t="s">
        <v>1779</v>
      </c>
      <c r="RX32" s="352">
        <v>2.657</v>
      </c>
      <c r="RY32" s="352">
        <v>1.3419999999999987</v>
      </c>
      <c r="RZ32" s="352" t="s">
        <v>1779</v>
      </c>
      <c r="SA32" s="352">
        <v>2.4699999999999998</v>
      </c>
      <c r="SB32" s="352">
        <v>2.34</v>
      </c>
      <c r="SC32" s="352">
        <v>2.2419999999999991</v>
      </c>
      <c r="SD32" s="352">
        <v>2.6619999999999999</v>
      </c>
      <c r="SE32" s="352">
        <v>6.9170000000000016</v>
      </c>
      <c r="SF32" s="352">
        <v>2.3840000000000003</v>
      </c>
      <c r="SG32" s="352" t="s">
        <v>1779</v>
      </c>
      <c r="SH32" s="352">
        <v>4.0340000000000025</v>
      </c>
      <c r="SI32" s="352" t="s">
        <v>1779</v>
      </c>
      <c r="SJ32" s="352" t="s">
        <v>1779</v>
      </c>
      <c r="SK32" s="352">
        <v>2.4910000000000014</v>
      </c>
      <c r="SL32" s="352" t="s">
        <v>1779</v>
      </c>
      <c r="SM32" s="352">
        <v>2.2010000000000005</v>
      </c>
      <c r="SN32" s="352" t="s">
        <v>1779</v>
      </c>
      <c r="SO32" s="352">
        <v>3.3659999999999997</v>
      </c>
      <c r="SP32" s="352">
        <v>4.8820000000000014</v>
      </c>
      <c r="SQ32" s="352">
        <v>4.6660000000000004</v>
      </c>
      <c r="SR32" s="352">
        <v>2.4839999999999982</v>
      </c>
      <c r="SS32" s="352">
        <v>2.213000000000001</v>
      </c>
      <c r="ST32" s="352">
        <v>2.7250000000000014</v>
      </c>
      <c r="SU32" s="352">
        <v>2.452</v>
      </c>
      <c r="SV32" s="352">
        <v>2.6440000000000001</v>
      </c>
      <c r="SW32" s="352">
        <v>2.7830000000000013</v>
      </c>
      <c r="SX32" s="352">
        <v>2.4749999999999996</v>
      </c>
      <c r="SY32" s="352">
        <v>2.2809999999999988</v>
      </c>
      <c r="SZ32" s="352" t="s">
        <v>1779</v>
      </c>
      <c r="TA32" s="352" t="s">
        <v>1779</v>
      </c>
      <c r="TB32" s="352">
        <v>4.3200000000000021</v>
      </c>
      <c r="TC32" s="352">
        <v>2.1320000000000014</v>
      </c>
      <c r="TD32" s="352">
        <v>6.3829999999999991</v>
      </c>
      <c r="TE32" s="352">
        <v>6.3209999999999997</v>
      </c>
      <c r="TF32" s="352">
        <v>2.8629999999999995</v>
      </c>
      <c r="TG32" s="352">
        <v>2.9909999999999997</v>
      </c>
      <c r="TH32" s="352">
        <v>6.2489999999999988</v>
      </c>
      <c r="TI32" s="352">
        <v>4.8709999999999987</v>
      </c>
      <c r="TJ32" s="352">
        <v>2.657</v>
      </c>
      <c r="TK32" s="352">
        <v>2.6329999999999991</v>
      </c>
      <c r="TL32" s="352">
        <v>2.4030000000000022</v>
      </c>
      <c r="TM32" s="352">
        <v>2.4090000000000007</v>
      </c>
      <c r="TN32" s="352">
        <v>7.2390000000000008</v>
      </c>
      <c r="TO32" s="352">
        <v>8.1499999999999986</v>
      </c>
      <c r="TP32" s="352">
        <v>1.0839999999999996</v>
      </c>
      <c r="TQ32" s="352">
        <v>2.5379999999999985</v>
      </c>
      <c r="TR32" s="352">
        <v>6.6710000000000012</v>
      </c>
      <c r="TS32" s="352" t="s">
        <v>1779</v>
      </c>
      <c r="TT32" s="352">
        <v>4.7659999999999991</v>
      </c>
      <c r="TU32" s="352">
        <v>6.8840000000000003</v>
      </c>
      <c r="TV32" s="352">
        <v>1.7350000000000003</v>
      </c>
      <c r="TW32" s="352">
        <v>2.5129999999999981</v>
      </c>
      <c r="TX32" s="352">
        <v>1.8960000000000008</v>
      </c>
      <c r="TY32" s="352" t="s">
        <v>1779</v>
      </c>
      <c r="TZ32" s="352">
        <v>6.2910000000000004</v>
      </c>
      <c r="UA32" s="352">
        <v>4.9939999999999998</v>
      </c>
      <c r="UB32" s="352">
        <v>2.6230000000000002</v>
      </c>
      <c r="UC32" s="352">
        <v>3.6980000000000004</v>
      </c>
      <c r="UD32" s="352">
        <v>2.1859999999999995</v>
      </c>
      <c r="UE32" s="352">
        <v>3.2849999999999984</v>
      </c>
      <c r="UF32" s="352">
        <v>2.5719999999999992</v>
      </c>
      <c r="UG32" s="352">
        <v>2.7509999999999977</v>
      </c>
      <c r="UH32" s="352">
        <v>2.0380000000000003</v>
      </c>
      <c r="UI32" s="352">
        <v>5.4240000000000013</v>
      </c>
      <c r="UJ32" s="352">
        <v>5.6190000000000015</v>
      </c>
      <c r="UK32" s="352">
        <v>3.3530000000000015</v>
      </c>
      <c r="UL32" s="352">
        <v>1.5179999999999971</v>
      </c>
      <c r="UM32" s="352">
        <v>2.463000000000001</v>
      </c>
      <c r="UN32" s="352" t="s">
        <v>1779</v>
      </c>
      <c r="UO32" s="352">
        <v>7.8170000000000002</v>
      </c>
      <c r="UP32" s="352">
        <v>2.5379999999999985</v>
      </c>
      <c r="UQ32" s="352">
        <v>2.3209999999999997</v>
      </c>
      <c r="UR32" s="352">
        <v>2.5139999999999993</v>
      </c>
      <c r="US32" s="352" t="s">
        <v>1779</v>
      </c>
      <c r="UT32" s="352">
        <v>1.9700000000000002</v>
      </c>
      <c r="UU32" s="352" t="s">
        <v>1779</v>
      </c>
      <c r="UV32" s="352">
        <v>4.8099999999999987</v>
      </c>
      <c r="UW32" s="352">
        <v>2.5250000000000004</v>
      </c>
      <c r="UX32" s="352">
        <v>1.524</v>
      </c>
      <c r="UY32" s="352">
        <v>3.208000000000002</v>
      </c>
      <c r="UZ32" s="352">
        <v>3.1930000000000014</v>
      </c>
      <c r="VA32" s="352">
        <v>6.9689999999999976</v>
      </c>
      <c r="VB32" s="352">
        <v>2.4269999999999996</v>
      </c>
      <c r="VC32" s="352" t="s">
        <v>1779</v>
      </c>
      <c r="VD32" s="352">
        <v>1.4939999999999998</v>
      </c>
      <c r="VE32" s="352" t="s">
        <v>1779</v>
      </c>
      <c r="VF32" s="352">
        <v>2.3789999999999996</v>
      </c>
      <c r="VG32" s="352">
        <v>1.5690000000000026</v>
      </c>
      <c r="VH32" s="352">
        <v>6.0940000000000012</v>
      </c>
      <c r="VI32" s="352">
        <v>2.4139999999999997</v>
      </c>
      <c r="VJ32" s="352" t="s">
        <v>1779</v>
      </c>
      <c r="VK32" s="352">
        <v>3.0700000000000012</v>
      </c>
      <c r="VL32" s="352">
        <v>3.1939999999999991</v>
      </c>
      <c r="VM32" s="352" t="s">
        <v>1780</v>
      </c>
      <c r="VN32" s="352" t="s">
        <v>1779</v>
      </c>
      <c r="VO32" s="352" t="s">
        <v>1779</v>
      </c>
      <c r="VP32" s="352">
        <v>24.4</v>
      </c>
      <c r="VQ32" s="352">
        <v>22.7</v>
      </c>
      <c r="VR32" s="352">
        <v>23.5</v>
      </c>
      <c r="VS32" s="352">
        <v>19.2</v>
      </c>
      <c r="VT32" s="352" t="s">
        <v>1779</v>
      </c>
      <c r="VU32" s="352">
        <v>4</v>
      </c>
      <c r="VV32" s="352">
        <v>7.3</v>
      </c>
      <c r="VW32" s="352">
        <v>18.5</v>
      </c>
      <c r="VX32" s="352" t="s">
        <v>1779</v>
      </c>
      <c r="VY32" s="352">
        <v>24.5</v>
      </c>
      <c r="VZ32" s="352">
        <v>10.6</v>
      </c>
      <c r="WA32" s="352">
        <v>10.8</v>
      </c>
      <c r="WB32" s="352">
        <v>11.4</v>
      </c>
      <c r="WC32" s="352" t="s">
        <v>1779</v>
      </c>
      <c r="WD32" s="352">
        <v>21.7</v>
      </c>
      <c r="WE32" s="352">
        <v>21.4</v>
      </c>
      <c r="WF32" s="352">
        <v>23.5</v>
      </c>
      <c r="WG32" s="352">
        <v>14.9</v>
      </c>
      <c r="WH32" s="352">
        <v>28.2</v>
      </c>
      <c r="WI32" s="352">
        <v>24.7</v>
      </c>
      <c r="WJ32" s="352">
        <v>28.6</v>
      </c>
      <c r="WK32" s="352" t="s">
        <v>1779</v>
      </c>
      <c r="WL32" s="352" t="s">
        <v>1779</v>
      </c>
      <c r="WM32" s="352">
        <v>10</v>
      </c>
      <c r="WN32" s="352" t="s">
        <v>1779</v>
      </c>
      <c r="WO32" s="352" t="s">
        <v>1779</v>
      </c>
      <c r="WP32" s="352">
        <v>11.4</v>
      </c>
      <c r="WQ32" s="352">
        <v>15.1</v>
      </c>
      <c r="WR32" s="352" t="s">
        <v>1779</v>
      </c>
      <c r="WS32" s="352">
        <v>6.8</v>
      </c>
      <c r="WT32" s="352" t="s">
        <v>1779</v>
      </c>
      <c r="WU32" s="352">
        <v>16.2</v>
      </c>
      <c r="WV32" s="352">
        <v>17.5</v>
      </c>
      <c r="WW32" s="352">
        <v>20.100000000000001</v>
      </c>
      <c r="WX32" s="352">
        <v>21.8</v>
      </c>
      <c r="WY32" s="352">
        <v>33.700000000000003</v>
      </c>
      <c r="WZ32" s="352">
        <v>29.5</v>
      </c>
      <c r="XA32" s="352">
        <v>16.3</v>
      </c>
      <c r="XB32" s="352" t="s">
        <v>1779</v>
      </c>
      <c r="XC32" s="352">
        <v>23.6</v>
      </c>
      <c r="XD32" s="352">
        <v>23.1</v>
      </c>
      <c r="XE32" s="352">
        <v>22</v>
      </c>
      <c r="XF32" s="352" t="s">
        <v>1779</v>
      </c>
      <c r="XG32" s="352">
        <v>24.4</v>
      </c>
      <c r="XH32" s="352" t="s">
        <v>1779</v>
      </c>
      <c r="XI32" s="352" t="s">
        <v>1779</v>
      </c>
      <c r="XJ32" s="352">
        <v>17.899999999999999</v>
      </c>
      <c r="XK32" s="352">
        <v>14.4</v>
      </c>
      <c r="XL32" s="352">
        <v>18.5</v>
      </c>
      <c r="XM32" s="352" t="s">
        <v>1779</v>
      </c>
      <c r="XN32" s="352">
        <v>17.7</v>
      </c>
      <c r="XO32" s="352">
        <v>19.2</v>
      </c>
      <c r="XP32" s="352" t="s">
        <v>1779</v>
      </c>
      <c r="XQ32" s="352">
        <v>19.5</v>
      </c>
      <c r="XR32" s="352">
        <v>17.3</v>
      </c>
      <c r="XS32" s="352">
        <v>16.5</v>
      </c>
      <c r="XT32" s="352">
        <v>27.6</v>
      </c>
      <c r="XU32" s="352">
        <v>25.7</v>
      </c>
      <c r="XV32" s="352">
        <v>19</v>
      </c>
      <c r="XW32" s="352">
        <v>18.7</v>
      </c>
      <c r="XX32" s="352" t="s">
        <v>1779</v>
      </c>
      <c r="XY32" s="352" t="s">
        <v>1779</v>
      </c>
      <c r="XZ32" s="352" t="s">
        <v>1779</v>
      </c>
      <c r="YA32" s="352">
        <v>26.9</v>
      </c>
      <c r="YB32" s="352" t="s">
        <v>1779</v>
      </c>
      <c r="YC32" s="352">
        <v>26.8</v>
      </c>
      <c r="YD32" s="352">
        <v>15.6</v>
      </c>
      <c r="YE32" s="352" t="s">
        <v>1779</v>
      </c>
      <c r="YF32" s="352">
        <v>23.4</v>
      </c>
      <c r="YG32" s="352">
        <v>36.200000000000003</v>
      </c>
      <c r="YH32" s="352">
        <v>12.8</v>
      </c>
      <c r="YI32" s="352">
        <v>17.3</v>
      </c>
      <c r="YJ32" s="352">
        <v>23.2</v>
      </c>
      <c r="YK32" s="352">
        <v>29.7</v>
      </c>
      <c r="YL32" s="352">
        <v>20</v>
      </c>
      <c r="YM32" s="352">
        <v>18.100000000000001</v>
      </c>
      <c r="YN32" s="352">
        <v>16.600000000000001</v>
      </c>
      <c r="YO32" s="352" t="s">
        <v>1779</v>
      </c>
      <c r="YP32" s="352" t="s">
        <v>1779</v>
      </c>
      <c r="YQ32" s="352">
        <v>10.9</v>
      </c>
      <c r="YR32" s="352">
        <v>20.2</v>
      </c>
      <c r="YS32" s="352">
        <v>19.3</v>
      </c>
      <c r="YT32" s="352">
        <v>28.6</v>
      </c>
      <c r="YU32" s="352" t="s">
        <v>1779</v>
      </c>
      <c r="YV32" s="352">
        <v>19.899999999999999</v>
      </c>
      <c r="YW32" s="352" t="s">
        <v>1779</v>
      </c>
      <c r="YX32" s="352" t="s">
        <v>1779</v>
      </c>
      <c r="YY32" s="352">
        <v>7.4</v>
      </c>
      <c r="YZ32" s="352">
        <v>25.3</v>
      </c>
      <c r="ZA32" s="352">
        <v>26.4</v>
      </c>
      <c r="ZB32" s="352">
        <v>12.3</v>
      </c>
      <c r="ZC32" s="352">
        <v>26.1</v>
      </c>
      <c r="ZD32" s="352">
        <v>14.5</v>
      </c>
      <c r="ZE32" s="352">
        <v>22.9</v>
      </c>
      <c r="ZF32" s="352">
        <v>33.1</v>
      </c>
      <c r="ZG32" s="352">
        <v>25.3</v>
      </c>
      <c r="ZH32" s="352">
        <v>23.1</v>
      </c>
      <c r="ZI32" s="352">
        <v>19.5</v>
      </c>
      <c r="ZJ32" s="352" t="s">
        <v>1779</v>
      </c>
      <c r="ZK32" s="352">
        <v>17.3</v>
      </c>
      <c r="ZL32" s="352">
        <v>17.600000000000001</v>
      </c>
      <c r="ZM32" s="352" t="s">
        <v>1779</v>
      </c>
      <c r="ZN32" s="352" t="s">
        <v>1779</v>
      </c>
      <c r="ZO32" s="352">
        <v>13.7</v>
      </c>
      <c r="ZP32" s="352">
        <v>27.5</v>
      </c>
      <c r="ZQ32" s="352" t="s">
        <v>1779</v>
      </c>
      <c r="ZR32" s="352">
        <v>10</v>
      </c>
      <c r="ZS32" s="352" t="s">
        <v>1779</v>
      </c>
      <c r="ZT32" s="352">
        <v>22.1</v>
      </c>
      <c r="ZU32" s="352" t="s">
        <v>1779</v>
      </c>
      <c r="ZV32" s="352">
        <v>24</v>
      </c>
      <c r="ZW32" s="352">
        <v>29.2</v>
      </c>
      <c r="ZX32" s="352" t="s">
        <v>1779</v>
      </c>
      <c r="ZY32" s="352">
        <v>21.4</v>
      </c>
      <c r="ZZ32" s="352">
        <v>40.1</v>
      </c>
      <c r="AAA32" s="352" t="s">
        <v>1779</v>
      </c>
      <c r="AAB32" s="352" t="s">
        <v>1779</v>
      </c>
      <c r="AAC32" s="352">
        <v>15.1</v>
      </c>
      <c r="AAD32" s="352">
        <v>19.399999999999999</v>
      </c>
      <c r="AAE32" s="352">
        <v>20.9</v>
      </c>
      <c r="AAF32" s="352">
        <v>23.3</v>
      </c>
      <c r="AAG32" s="352">
        <v>21.3</v>
      </c>
      <c r="AAH32" s="352">
        <v>24</v>
      </c>
      <c r="AAI32" s="352" t="s">
        <v>1779</v>
      </c>
      <c r="AAJ32" s="352">
        <v>24</v>
      </c>
      <c r="AAK32" s="352">
        <v>23.2</v>
      </c>
      <c r="AAL32" s="352">
        <v>15.7</v>
      </c>
      <c r="AAM32" s="352" t="s">
        <v>1779</v>
      </c>
      <c r="AAN32" s="352" t="s">
        <v>1779</v>
      </c>
      <c r="AAO32" s="352">
        <v>20.8</v>
      </c>
      <c r="AAP32" s="352">
        <v>20.8</v>
      </c>
      <c r="AAQ32" s="352">
        <v>24.8</v>
      </c>
      <c r="AAR32" s="352">
        <v>12.4</v>
      </c>
      <c r="AAS32" s="352">
        <v>15.7</v>
      </c>
      <c r="AAT32" s="352">
        <v>30.8</v>
      </c>
      <c r="AAU32" s="352">
        <v>9.4</v>
      </c>
      <c r="AAV32" s="352">
        <v>6.6</v>
      </c>
      <c r="AAW32" s="352">
        <v>24</v>
      </c>
      <c r="AAX32" s="352">
        <v>20.399999999999999</v>
      </c>
      <c r="AAY32" s="352">
        <v>21.5</v>
      </c>
      <c r="AAZ32" s="352">
        <v>20.9</v>
      </c>
      <c r="ABA32" s="352">
        <v>24.5</v>
      </c>
      <c r="ABB32" s="352">
        <v>15.7</v>
      </c>
      <c r="ABC32" s="352">
        <v>27.3</v>
      </c>
      <c r="ABD32" s="352">
        <v>19.8</v>
      </c>
      <c r="ABE32" s="352">
        <v>18.2</v>
      </c>
      <c r="ABF32" s="352" t="s">
        <v>1779</v>
      </c>
      <c r="ABG32" s="352">
        <v>25.5</v>
      </c>
      <c r="ABH32" s="352">
        <v>24.7</v>
      </c>
      <c r="ABI32" s="352">
        <v>21.1</v>
      </c>
      <c r="ABJ32" s="352">
        <v>20.3</v>
      </c>
      <c r="ABK32" s="352" t="s">
        <v>1779</v>
      </c>
      <c r="ABL32" s="352" t="s">
        <v>1779</v>
      </c>
      <c r="ABM32" s="352">
        <v>13.1</v>
      </c>
      <c r="ABN32" s="352">
        <v>10.7</v>
      </c>
      <c r="ABO32" s="352">
        <v>27.8</v>
      </c>
      <c r="ABP32" s="352">
        <v>17</v>
      </c>
      <c r="ABQ32" s="352">
        <v>8.1</v>
      </c>
      <c r="ABR32" s="352">
        <v>24.8</v>
      </c>
      <c r="ABS32" s="352" t="s">
        <v>1779</v>
      </c>
      <c r="ABT32" s="352">
        <v>22.9</v>
      </c>
      <c r="ABU32" s="352">
        <v>26.9</v>
      </c>
      <c r="ABV32" s="352">
        <v>23.5</v>
      </c>
      <c r="ABW32" s="352">
        <v>15.6</v>
      </c>
      <c r="ABX32" s="352">
        <v>27.5</v>
      </c>
      <c r="ABY32" s="352">
        <v>16.5</v>
      </c>
      <c r="ABZ32" s="352">
        <v>13.3</v>
      </c>
      <c r="ACA32" s="352" t="s">
        <v>1779</v>
      </c>
      <c r="ACB32" s="352">
        <v>22.2</v>
      </c>
      <c r="ACC32" s="352">
        <v>14.5</v>
      </c>
      <c r="ACD32" s="352" t="s">
        <v>1779</v>
      </c>
      <c r="ACE32" s="352">
        <v>8.6</v>
      </c>
      <c r="ACF32" s="352">
        <v>23.5</v>
      </c>
      <c r="ACG32" s="352" t="s">
        <v>1779</v>
      </c>
      <c r="ACH32" s="352">
        <v>16.600000000000001</v>
      </c>
      <c r="ACI32" s="352">
        <v>12.7</v>
      </c>
      <c r="ACJ32" s="352">
        <v>9.9</v>
      </c>
      <c r="ACK32" s="352">
        <v>26.9</v>
      </c>
      <c r="ACL32" s="352">
        <v>16</v>
      </c>
      <c r="ACM32" s="352" t="s">
        <v>1779</v>
      </c>
      <c r="ACN32" s="352" t="s">
        <v>1779</v>
      </c>
      <c r="ACO32" s="352">
        <v>23.8</v>
      </c>
      <c r="ACP32" s="352">
        <v>27.7</v>
      </c>
      <c r="ACQ32" s="352" t="s">
        <v>1779</v>
      </c>
      <c r="ACR32" s="352" t="s">
        <v>1779</v>
      </c>
      <c r="ACS32" s="352">
        <v>25.6</v>
      </c>
      <c r="ACT32" s="352">
        <v>15.7</v>
      </c>
      <c r="ACU32" s="352" t="s">
        <v>1779</v>
      </c>
      <c r="ACV32" s="352" t="s">
        <v>1779</v>
      </c>
      <c r="ACW32" s="352">
        <v>22.4</v>
      </c>
      <c r="ACX32" s="352">
        <v>22</v>
      </c>
      <c r="ACY32" s="352">
        <v>13.5</v>
      </c>
      <c r="ACZ32" s="352">
        <v>26.5</v>
      </c>
      <c r="ADA32" s="352">
        <v>21.9</v>
      </c>
      <c r="ADB32" s="352">
        <v>6.9</v>
      </c>
      <c r="ADC32" s="352">
        <v>15.7</v>
      </c>
      <c r="ADD32" s="352" t="s">
        <v>1779</v>
      </c>
      <c r="ADE32" s="352">
        <v>19.899999999999999</v>
      </c>
      <c r="ADF32" s="352">
        <v>22.2</v>
      </c>
      <c r="ADG32" s="352" t="s">
        <v>1779</v>
      </c>
      <c r="ADH32" s="352">
        <v>7.5</v>
      </c>
      <c r="ADI32" s="352">
        <v>25.6</v>
      </c>
      <c r="ADJ32" s="352">
        <v>13.8</v>
      </c>
      <c r="ADK32" s="352">
        <v>8.9</v>
      </c>
      <c r="ADL32" s="352">
        <v>25.2</v>
      </c>
      <c r="ADM32" s="352">
        <v>22.6</v>
      </c>
      <c r="ADN32" s="352" t="s">
        <v>1779</v>
      </c>
      <c r="ADO32" s="352" t="s">
        <v>1779</v>
      </c>
      <c r="ADP32" s="352" t="s">
        <v>1779</v>
      </c>
      <c r="ADQ32" s="352" t="s">
        <v>1779</v>
      </c>
      <c r="ADR32" s="352">
        <v>15.5</v>
      </c>
      <c r="ADS32" s="352" t="s">
        <v>1779</v>
      </c>
      <c r="ADT32" s="352">
        <v>20.5</v>
      </c>
      <c r="ADU32" s="352">
        <v>15</v>
      </c>
      <c r="ADV32" s="352">
        <v>26</v>
      </c>
      <c r="ADW32" s="352">
        <v>23.5</v>
      </c>
      <c r="ADX32" s="352">
        <v>34.700000000000003</v>
      </c>
      <c r="ADY32" s="352">
        <v>23.7</v>
      </c>
      <c r="ADZ32" s="352">
        <v>12.8</v>
      </c>
      <c r="AEA32" s="352">
        <v>19.8</v>
      </c>
      <c r="AEB32" s="352">
        <v>16.399999999999999</v>
      </c>
      <c r="AEC32" s="352" t="s">
        <v>1779</v>
      </c>
      <c r="AED32" s="352">
        <v>19.399999999999999</v>
      </c>
      <c r="AEE32" s="352">
        <v>20.5</v>
      </c>
      <c r="AEF32" s="352">
        <v>13.7</v>
      </c>
      <c r="AEG32" s="352" t="s">
        <v>1779</v>
      </c>
      <c r="AEH32" s="352" t="s">
        <v>1779</v>
      </c>
      <c r="AEI32" s="352">
        <v>21.1</v>
      </c>
      <c r="AEJ32" s="352">
        <v>15.4</v>
      </c>
      <c r="AEK32" s="352">
        <v>26.7</v>
      </c>
      <c r="AEL32" s="352">
        <v>29.6</v>
      </c>
      <c r="AEM32" s="352">
        <v>30.1</v>
      </c>
      <c r="AEN32" s="352" t="s">
        <v>1779</v>
      </c>
      <c r="AEO32" s="352">
        <v>21.8</v>
      </c>
      <c r="AEP32" s="352">
        <v>21.9</v>
      </c>
      <c r="AEQ32" s="352">
        <v>22.5</v>
      </c>
      <c r="AER32" s="352">
        <v>22</v>
      </c>
      <c r="AES32" s="352">
        <v>16.2</v>
      </c>
      <c r="AET32" s="352">
        <v>19.7</v>
      </c>
      <c r="AEU32" s="352">
        <v>27.6</v>
      </c>
      <c r="AEV32" s="352" t="s">
        <v>1779</v>
      </c>
      <c r="AEW32" s="352">
        <v>21.5</v>
      </c>
      <c r="AEX32" s="352">
        <v>20</v>
      </c>
      <c r="AEY32" s="352">
        <v>17.899999999999999</v>
      </c>
      <c r="AEZ32" s="352">
        <v>17.100000000000001</v>
      </c>
      <c r="AFA32" s="352" t="s">
        <v>1779</v>
      </c>
      <c r="AFB32" s="352">
        <v>35.6</v>
      </c>
      <c r="AFC32" s="352">
        <v>9.3000000000000007</v>
      </c>
      <c r="AFD32" s="352">
        <v>16.899999999999999</v>
      </c>
      <c r="AFE32" s="352">
        <v>21</v>
      </c>
      <c r="AFF32" s="352" t="s">
        <v>1779</v>
      </c>
      <c r="AFG32" s="352">
        <v>17.3</v>
      </c>
      <c r="AFH32" s="352">
        <v>18.7</v>
      </c>
      <c r="AFI32" s="352">
        <v>7.2</v>
      </c>
      <c r="AFJ32" s="352">
        <v>19.899999999999999</v>
      </c>
      <c r="AFK32" s="352">
        <v>9.5</v>
      </c>
      <c r="AFL32" s="352" t="s">
        <v>1779</v>
      </c>
      <c r="AFM32" s="352">
        <v>18.5</v>
      </c>
      <c r="AFN32" s="352">
        <v>25.7</v>
      </c>
      <c r="AFO32" s="352">
        <v>13.5</v>
      </c>
      <c r="AFP32" s="352">
        <v>22.2</v>
      </c>
      <c r="AFQ32" s="352">
        <v>21.1</v>
      </c>
      <c r="AFR32" s="352">
        <v>22.2</v>
      </c>
      <c r="AFS32" s="352">
        <v>29.4</v>
      </c>
      <c r="AFT32" s="352">
        <v>27.3</v>
      </c>
      <c r="AFU32" s="352" t="s">
        <v>1779</v>
      </c>
      <c r="AFV32" s="352">
        <v>26.5</v>
      </c>
      <c r="AFW32" s="352">
        <v>19.600000000000001</v>
      </c>
      <c r="AFX32" s="352">
        <v>12.5</v>
      </c>
      <c r="AFY32" s="352">
        <v>7.5</v>
      </c>
      <c r="AFZ32" s="352" t="s">
        <v>1779</v>
      </c>
      <c r="AGA32" s="352">
        <v>6.3</v>
      </c>
      <c r="AGB32" s="352" t="s">
        <v>1779</v>
      </c>
      <c r="AGC32" s="352">
        <v>10.199999999999999</v>
      </c>
      <c r="AGD32" s="352">
        <v>18.600000000000001</v>
      </c>
      <c r="AGE32" s="352">
        <v>8.8000000000000007</v>
      </c>
      <c r="AGF32" s="352" t="s">
        <v>1779</v>
      </c>
      <c r="AGG32" s="352">
        <v>10.199999999999999</v>
      </c>
      <c r="AGH32" s="352">
        <v>29.1</v>
      </c>
      <c r="AGI32" s="352">
        <v>12.4</v>
      </c>
      <c r="AGJ32" s="352" t="s">
        <v>1779</v>
      </c>
      <c r="AGK32" s="352">
        <v>27.3</v>
      </c>
      <c r="AGL32" s="352" t="s">
        <v>1779</v>
      </c>
      <c r="AGM32" s="352">
        <v>13.8</v>
      </c>
      <c r="AGN32" s="352">
        <v>19</v>
      </c>
      <c r="AGO32" s="352">
        <v>26</v>
      </c>
      <c r="AGP32" s="352">
        <v>15.4</v>
      </c>
      <c r="AGQ32" s="352" t="s">
        <v>1779</v>
      </c>
      <c r="AGR32" s="352">
        <v>10.4</v>
      </c>
      <c r="AGS32" s="352">
        <v>5.8</v>
      </c>
      <c r="AGT32" s="352">
        <v>23.5</v>
      </c>
      <c r="AGU32" s="352">
        <v>2.791999999999998</v>
      </c>
      <c r="AGV32" s="352">
        <v>2.9770000000000003</v>
      </c>
      <c r="AGW32" s="352">
        <v>2.7590000000000003</v>
      </c>
      <c r="AGX32" s="352">
        <v>3.5869999999999997</v>
      </c>
      <c r="AGY32" s="352" t="s">
        <v>1779</v>
      </c>
      <c r="AGZ32" s="352">
        <v>1.5790000000000002</v>
      </c>
      <c r="AHA32" s="352">
        <v>1.9400000000000004</v>
      </c>
      <c r="AHB32" s="352">
        <v>7.0929999999999982</v>
      </c>
      <c r="AHC32" s="352" t="s">
        <v>1779</v>
      </c>
      <c r="AHD32" s="352">
        <v>2.8389999999999986</v>
      </c>
      <c r="AHE32" s="352">
        <v>2.1859999999999999</v>
      </c>
      <c r="AHF32" s="352">
        <v>2.8159999999999998</v>
      </c>
      <c r="AHG32" s="352">
        <v>3.1110000000000007</v>
      </c>
      <c r="AHH32" s="352" t="s">
        <v>1779</v>
      </c>
      <c r="AHI32" s="352">
        <v>2.6709999999999994</v>
      </c>
      <c r="AHJ32" s="352">
        <v>3.8449999999999989</v>
      </c>
      <c r="AHK32" s="352">
        <v>2.4179999999999993</v>
      </c>
      <c r="AHL32" s="352">
        <v>4.1950000000000003</v>
      </c>
      <c r="AHM32" s="352">
        <v>2.0510000000000019</v>
      </c>
      <c r="AHN32" s="352">
        <v>2.5670000000000002</v>
      </c>
      <c r="AHO32" s="352">
        <v>5.6020000000000003</v>
      </c>
      <c r="AHP32" s="352" t="s">
        <v>1779</v>
      </c>
      <c r="AHQ32" s="352" t="s">
        <v>1779</v>
      </c>
      <c r="AHR32" s="352">
        <v>2.7089999999999996</v>
      </c>
      <c r="AHS32" s="352" t="s">
        <v>1779</v>
      </c>
      <c r="AHT32" s="352" t="s">
        <v>1779</v>
      </c>
      <c r="AHU32" s="352">
        <v>2.327</v>
      </c>
      <c r="AHV32" s="352">
        <v>6.5719999999999992</v>
      </c>
      <c r="AHW32" s="352" t="s">
        <v>1779</v>
      </c>
      <c r="AHX32" s="352">
        <v>2.41</v>
      </c>
      <c r="AHY32" s="352" t="s">
        <v>1779</v>
      </c>
      <c r="AHZ32" s="352">
        <v>7.1460000000000008</v>
      </c>
      <c r="AIA32" s="352">
        <v>3.1440000000000001</v>
      </c>
      <c r="AIB32" s="352">
        <v>5.2740000000000009</v>
      </c>
      <c r="AIC32" s="352">
        <v>6.5599999999999987</v>
      </c>
      <c r="AID32" s="352">
        <v>4.7409999999999997</v>
      </c>
      <c r="AIE32" s="352">
        <v>7.277000000000001</v>
      </c>
      <c r="AIF32" s="352">
        <v>3.0079999999999991</v>
      </c>
      <c r="AIG32" s="352" t="s">
        <v>1779</v>
      </c>
      <c r="AIH32" s="352">
        <v>2.5770000000000017</v>
      </c>
      <c r="AII32" s="352">
        <v>3.1720000000000006</v>
      </c>
      <c r="AIJ32" s="352">
        <v>1.6969999999999992</v>
      </c>
      <c r="AIK32" s="352" t="s">
        <v>1779</v>
      </c>
      <c r="AIL32" s="352">
        <v>4.6039999999999992</v>
      </c>
      <c r="AIM32" s="352" t="s">
        <v>1779</v>
      </c>
      <c r="AIN32" s="352" t="s">
        <v>1779</v>
      </c>
      <c r="AIO32" s="352">
        <v>2.76</v>
      </c>
      <c r="AIP32" s="352">
        <v>3.4499999999999993</v>
      </c>
      <c r="AIQ32" s="352">
        <v>3.1969999999999992</v>
      </c>
      <c r="AIR32" s="352" t="s">
        <v>1779</v>
      </c>
      <c r="AIS32" s="352">
        <v>3.8460000000000001</v>
      </c>
      <c r="AIT32" s="352">
        <v>2.0740000000000016</v>
      </c>
      <c r="AIU32" s="352" t="s">
        <v>1779</v>
      </c>
      <c r="AIV32" s="352">
        <v>3.2899999999999991</v>
      </c>
      <c r="AIW32" s="352">
        <v>3.1270000000000007</v>
      </c>
      <c r="AIX32" s="352">
        <v>2.6110000000000007</v>
      </c>
      <c r="AIY32" s="352">
        <v>1.6350000000000016</v>
      </c>
      <c r="AIZ32" s="352">
        <v>0.59999999999999787</v>
      </c>
      <c r="AJA32" s="352">
        <v>3.2300000000000004</v>
      </c>
      <c r="AJB32" s="352">
        <v>3.33</v>
      </c>
      <c r="AJC32" s="352" t="s">
        <v>1779</v>
      </c>
      <c r="AJD32" s="352" t="s">
        <v>1779</v>
      </c>
      <c r="AJE32" s="352" t="s">
        <v>1779</v>
      </c>
      <c r="AJF32" s="352">
        <v>1.9340000000000011</v>
      </c>
      <c r="AJG32" s="352" t="s">
        <v>1779</v>
      </c>
      <c r="AJH32" s="352">
        <v>5.4500000000000028</v>
      </c>
      <c r="AJI32" s="352">
        <v>2.5510000000000002</v>
      </c>
      <c r="AJJ32" s="352" t="s">
        <v>1779</v>
      </c>
      <c r="AJK32" s="352">
        <v>3.2840000000000025</v>
      </c>
      <c r="AJL32" s="352">
        <v>4.1300000000000026</v>
      </c>
      <c r="AJM32" s="352">
        <v>2.9879999999999995</v>
      </c>
      <c r="AJN32" s="352">
        <v>3.0920000000000005</v>
      </c>
      <c r="AJO32" s="352">
        <v>2.5210000000000008</v>
      </c>
      <c r="AJP32" s="352">
        <v>5.1539999999999999</v>
      </c>
      <c r="AJQ32" s="352">
        <v>2.304000000000002</v>
      </c>
      <c r="AJR32" s="352">
        <v>3.897000000000002</v>
      </c>
      <c r="AJS32" s="352">
        <v>2.609</v>
      </c>
      <c r="AJT32" s="352" t="s">
        <v>1779</v>
      </c>
      <c r="AJU32" s="352" t="s">
        <v>1779</v>
      </c>
      <c r="AJV32" s="352">
        <v>2.7880000000000003</v>
      </c>
      <c r="AJW32" s="352">
        <v>2.9420000000000002</v>
      </c>
      <c r="AJX32" s="352">
        <v>2.2029999999999994</v>
      </c>
      <c r="AJY32" s="352">
        <v>6.620000000000001</v>
      </c>
      <c r="AJZ32" s="352" t="s">
        <v>1779</v>
      </c>
      <c r="AKA32" s="352">
        <v>6.8350000000000009</v>
      </c>
      <c r="AKB32" s="352" t="s">
        <v>1779</v>
      </c>
      <c r="AKC32" s="352" t="s">
        <v>1779</v>
      </c>
      <c r="AKD32" s="352">
        <v>2.1179999999999994</v>
      </c>
      <c r="AKE32" s="352">
        <v>5.3239999999999981</v>
      </c>
      <c r="AKF32" s="352">
        <v>1.6589999999999989</v>
      </c>
      <c r="AKG32" s="352">
        <v>2.2810000000000006</v>
      </c>
      <c r="AKH32" s="352">
        <v>2.2469999999999999</v>
      </c>
      <c r="AKI32" s="352">
        <v>2.9350000000000005</v>
      </c>
      <c r="AKJ32" s="352">
        <v>3.3279999999999994</v>
      </c>
      <c r="AKK32" s="352">
        <v>8.9130000000000003</v>
      </c>
      <c r="AKL32" s="352">
        <v>2.5450000000000017</v>
      </c>
      <c r="AKM32" s="352">
        <v>4.2349999999999994</v>
      </c>
      <c r="AKN32" s="352">
        <v>7.088000000000001</v>
      </c>
      <c r="AKO32" s="352" t="s">
        <v>1779</v>
      </c>
      <c r="AKP32" s="352">
        <v>6.2380000000000013</v>
      </c>
      <c r="AKQ32" s="352">
        <v>2.4830000000000023</v>
      </c>
      <c r="AKR32" s="352" t="s">
        <v>1779</v>
      </c>
      <c r="AKS32" s="352" t="s">
        <v>1779</v>
      </c>
      <c r="AKT32" s="352">
        <v>2.6029999999999998</v>
      </c>
      <c r="AKU32" s="352">
        <v>4.9150000000000027</v>
      </c>
      <c r="AKV32" s="352" t="s">
        <v>1779</v>
      </c>
      <c r="AKW32" s="352">
        <v>2.5870000000000006</v>
      </c>
      <c r="AKX32" s="352" t="s">
        <v>1779</v>
      </c>
      <c r="AKY32" s="352">
        <v>2.4299999999999997</v>
      </c>
      <c r="AKZ32" s="352" t="s">
        <v>1779</v>
      </c>
      <c r="ALA32" s="352">
        <v>2.7759999999999998</v>
      </c>
      <c r="ALB32" s="352">
        <v>8.2379999999999995</v>
      </c>
      <c r="ALC32" s="352" t="s">
        <v>1779</v>
      </c>
      <c r="ALD32" s="352">
        <v>2.6989999999999981</v>
      </c>
      <c r="ALE32" s="352">
        <v>8.061000000000007</v>
      </c>
      <c r="ALF32" s="352" t="s">
        <v>1779</v>
      </c>
      <c r="ALG32" s="352" t="s">
        <v>1779</v>
      </c>
      <c r="ALH32" s="352">
        <v>2.8120000000000012</v>
      </c>
      <c r="ALI32" s="352">
        <v>2.8359999999999985</v>
      </c>
      <c r="ALJ32" s="352">
        <v>2.7650000000000006</v>
      </c>
      <c r="ALK32" s="352">
        <v>6.3509999999999991</v>
      </c>
      <c r="ALL32" s="352">
        <v>3.0040000000000013</v>
      </c>
      <c r="ALM32" s="352">
        <v>3.0810000000000031</v>
      </c>
      <c r="ALN32" s="352" t="s">
        <v>1779</v>
      </c>
      <c r="ALO32" s="352">
        <v>1.8060000000000009</v>
      </c>
      <c r="ALP32" s="352">
        <v>2.7779999999999987</v>
      </c>
      <c r="ALQ32" s="352">
        <v>2.1709999999999994</v>
      </c>
      <c r="ALR32" s="352" t="s">
        <v>1779</v>
      </c>
      <c r="ALS32" s="352" t="s">
        <v>1779</v>
      </c>
      <c r="ALT32" s="352">
        <v>2.5429999999999993</v>
      </c>
      <c r="ALU32" s="352">
        <v>1.2600000000000016</v>
      </c>
      <c r="ALV32" s="352">
        <v>4.0219999999999985</v>
      </c>
      <c r="ALW32" s="352">
        <v>2.1880000000000006</v>
      </c>
      <c r="ALX32" s="352">
        <v>2.5530000000000008</v>
      </c>
      <c r="ALY32" s="352">
        <v>2.875</v>
      </c>
      <c r="ALZ32" s="352">
        <v>2.9189999999999996</v>
      </c>
      <c r="AMA32" s="352">
        <v>2.3970000000000002</v>
      </c>
      <c r="AMB32" s="352">
        <v>3.4329999999999998</v>
      </c>
      <c r="AMC32" s="352">
        <v>3.1799999999999997</v>
      </c>
      <c r="AMD32" s="352">
        <v>2.843</v>
      </c>
      <c r="AME32" s="352">
        <v>2.9700000000000024</v>
      </c>
      <c r="AMF32" s="352">
        <v>4.5150000000000006</v>
      </c>
      <c r="AMG32" s="352">
        <v>2.5280000000000005</v>
      </c>
      <c r="AMH32" s="352">
        <v>3.5940000000000012</v>
      </c>
      <c r="AMI32" s="352">
        <v>3.6120000000000019</v>
      </c>
      <c r="AMJ32" s="352">
        <v>2.8079999999999981</v>
      </c>
      <c r="AMK32" s="352" t="s">
        <v>1779</v>
      </c>
      <c r="AML32" s="352">
        <v>2.3999999999999986</v>
      </c>
      <c r="AMM32" s="352">
        <v>4.7530000000000001</v>
      </c>
      <c r="AMN32" s="352">
        <v>4.4750000000000014</v>
      </c>
      <c r="AMO32" s="352">
        <v>4.254999999999999</v>
      </c>
      <c r="AMP32" s="352" t="s">
        <v>1779</v>
      </c>
      <c r="AMQ32" s="352" t="s">
        <v>1779</v>
      </c>
      <c r="AMR32" s="352">
        <v>2.0809999999999995</v>
      </c>
      <c r="AMS32" s="352">
        <v>2.9780000000000006</v>
      </c>
      <c r="AMT32" s="352">
        <v>2.0439999999999969</v>
      </c>
      <c r="AMU32" s="352">
        <v>4.9620000000000015</v>
      </c>
      <c r="AMV32" s="352">
        <v>2.5970000000000004</v>
      </c>
      <c r="AMW32" s="352">
        <v>4.0030000000000001</v>
      </c>
      <c r="AMX32" s="352" t="s">
        <v>1779</v>
      </c>
      <c r="AMY32" s="352">
        <v>5.5509999999999984</v>
      </c>
      <c r="AMZ32" s="352">
        <v>8.4830000000000005</v>
      </c>
      <c r="ANA32" s="352">
        <v>3.4340000000000011</v>
      </c>
      <c r="ANB32" s="352">
        <v>2.1240000000000006</v>
      </c>
      <c r="ANC32" s="352">
        <v>5.445999999999998</v>
      </c>
      <c r="AND32" s="352">
        <v>4.4770000000000003</v>
      </c>
      <c r="ANE32" s="352">
        <v>2.4009999999999998</v>
      </c>
      <c r="ANF32" s="352" t="s">
        <v>1779</v>
      </c>
      <c r="ANG32" s="352">
        <v>3.3359999999999985</v>
      </c>
      <c r="ANH32" s="352">
        <v>2.0169999999999995</v>
      </c>
      <c r="ANI32" s="352" t="s">
        <v>1779</v>
      </c>
      <c r="ANJ32" s="352">
        <v>2.6359999999999992</v>
      </c>
      <c r="ANK32" s="352">
        <v>2.4340000000000011</v>
      </c>
      <c r="ANL32" s="352" t="s">
        <v>1779</v>
      </c>
      <c r="ANM32" s="352">
        <v>2.3049999999999997</v>
      </c>
      <c r="ANN32" s="352">
        <v>3.1319999999999997</v>
      </c>
      <c r="ANO32" s="352">
        <v>2.8250000000000002</v>
      </c>
      <c r="ANP32" s="352">
        <v>3.5700000000000003</v>
      </c>
      <c r="ANQ32" s="352">
        <v>3.4890000000000008</v>
      </c>
      <c r="ANR32" s="352" t="s">
        <v>1779</v>
      </c>
      <c r="ANS32" s="352" t="s">
        <v>1779</v>
      </c>
      <c r="ANT32" s="352">
        <v>2.4039999999999999</v>
      </c>
      <c r="ANU32" s="352">
        <v>6.9369999999999976</v>
      </c>
      <c r="ANV32" s="352" t="s">
        <v>1779</v>
      </c>
      <c r="ANW32" s="352" t="s">
        <v>1779</v>
      </c>
      <c r="ANX32" s="352">
        <v>4.027000000000001</v>
      </c>
      <c r="ANY32" s="352">
        <v>2.168000000000001</v>
      </c>
      <c r="ANZ32" s="352" t="s">
        <v>1779</v>
      </c>
      <c r="AOA32" s="352" t="s">
        <v>1779</v>
      </c>
      <c r="AOB32" s="352">
        <v>2.8889999999999993</v>
      </c>
      <c r="AOC32" s="352">
        <v>3.8210000000000015</v>
      </c>
      <c r="AOD32" s="352">
        <v>2.0629999999999988</v>
      </c>
      <c r="AOE32" s="352">
        <v>5.8180000000000014</v>
      </c>
      <c r="AOF32" s="352">
        <v>5.1129999999999995</v>
      </c>
      <c r="AOG32" s="352">
        <v>2.5739999999999998</v>
      </c>
      <c r="AOH32" s="352">
        <v>2.609</v>
      </c>
      <c r="AOI32" s="352" t="s">
        <v>1779</v>
      </c>
      <c r="AOJ32" s="352">
        <v>2.7190000000000012</v>
      </c>
      <c r="AOK32" s="352">
        <v>1.4760000000000026</v>
      </c>
      <c r="AOL32" s="352" t="s">
        <v>1779</v>
      </c>
      <c r="AOM32" s="352">
        <v>2.5129999999999999</v>
      </c>
      <c r="AON32" s="352">
        <v>7.2319999999999993</v>
      </c>
      <c r="AOO32" s="352">
        <v>2.5389999999999997</v>
      </c>
      <c r="AOP32" s="352">
        <v>2.4889999999999999</v>
      </c>
      <c r="AOQ32" s="352">
        <v>7.3509999999999991</v>
      </c>
      <c r="AOR32" s="352">
        <v>1.4230000000000018</v>
      </c>
      <c r="AOS32" s="352" t="s">
        <v>1779</v>
      </c>
      <c r="AOT32" s="352" t="s">
        <v>1779</v>
      </c>
      <c r="AOU32" s="352" t="s">
        <v>1779</v>
      </c>
      <c r="AOV32" s="352" t="s">
        <v>1779</v>
      </c>
      <c r="AOW32" s="352">
        <v>3.2720000000000002</v>
      </c>
      <c r="AOX32" s="352" t="s">
        <v>1779</v>
      </c>
      <c r="AOY32" s="352">
        <v>3.7429999999999986</v>
      </c>
      <c r="AOZ32" s="352">
        <v>3.2119999999999997</v>
      </c>
      <c r="APA32" s="352">
        <v>2.5399999999999991</v>
      </c>
      <c r="APB32" s="352">
        <v>5.8910000000000018</v>
      </c>
      <c r="APC32" s="352">
        <v>5.2979999999999983</v>
      </c>
      <c r="APD32" s="352">
        <v>4.4700000000000024</v>
      </c>
      <c r="APE32" s="352">
        <v>2.3859999999999992</v>
      </c>
      <c r="APF32" s="352">
        <v>3.4499999999999993</v>
      </c>
      <c r="APG32" s="352">
        <v>2.9660000000000011</v>
      </c>
      <c r="APH32" s="352" t="s">
        <v>1779</v>
      </c>
      <c r="API32" s="352">
        <v>3.5920000000000005</v>
      </c>
      <c r="APJ32" s="352">
        <v>2.6280000000000001</v>
      </c>
      <c r="APK32" s="352">
        <v>2.2920000000000016</v>
      </c>
      <c r="APL32" s="352" t="s">
        <v>1779</v>
      </c>
      <c r="APM32" s="352" t="s">
        <v>1779</v>
      </c>
      <c r="APN32" s="352">
        <v>6.5530000000000008</v>
      </c>
      <c r="APO32" s="352">
        <v>3.3610000000000007</v>
      </c>
      <c r="APP32" s="352">
        <v>3.8189999999999991</v>
      </c>
      <c r="APQ32" s="352">
        <v>7.0519999999999996</v>
      </c>
      <c r="APR32" s="352">
        <v>3.1099999999999994</v>
      </c>
      <c r="APS32" s="352" t="s">
        <v>1779</v>
      </c>
      <c r="APT32" s="352">
        <v>6.7179999999999982</v>
      </c>
      <c r="APU32" s="352">
        <v>4.9979999999999976</v>
      </c>
      <c r="APV32" s="352">
        <v>3.3369999999999997</v>
      </c>
      <c r="APW32" s="352">
        <v>2.7939999999999969</v>
      </c>
      <c r="APX32" s="352">
        <v>3.1169999999999991</v>
      </c>
      <c r="APY32" s="352">
        <v>1.0259999999999998</v>
      </c>
      <c r="APZ32" s="352">
        <v>7.5430000000000028</v>
      </c>
      <c r="AQA32" s="352" t="s">
        <v>1779</v>
      </c>
      <c r="AQB32" s="352">
        <v>2.8109999999999999</v>
      </c>
      <c r="AQC32" s="352">
        <v>2.7630000000000017</v>
      </c>
      <c r="AQD32" s="352">
        <v>6.6690000000000005</v>
      </c>
      <c r="AQE32" s="352">
        <v>3.2879999999999985</v>
      </c>
      <c r="AQF32" s="352" t="s">
        <v>1779</v>
      </c>
      <c r="AQG32" s="352">
        <v>8.5659999999999989</v>
      </c>
      <c r="AQH32" s="352">
        <v>3.4980000000000002</v>
      </c>
      <c r="AQI32" s="352">
        <v>3.2890000000000015</v>
      </c>
      <c r="AQJ32" s="352">
        <v>2.3829999999999991</v>
      </c>
      <c r="AQK32" s="352" t="s">
        <v>1779</v>
      </c>
      <c r="AQL32" s="352">
        <v>6.4479999999999986</v>
      </c>
      <c r="AQM32" s="352">
        <v>3.1050000000000022</v>
      </c>
      <c r="AQN32" s="352">
        <v>2.4590000000000005</v>
      </c>
      <c r="AQO32" s="352">
        <v>4.1650000000000009</v>
      </c>
      <c r="AQP32" s="352">
        <v>2.6890000000000001</v>
      </c>
      <c r="AQQ32" s="352" t="s">
        <v>1779</v>
      </c>
      <c r="AQR32" s="352">
        <v>3.4460000000000015</v>
      </c>
      <c r="AQS32" s="352">
        <v>2.9909999999999997</v>
      </c>
      <c r="AQT32" s="352">
        <v>3.1959999999999997</v>
      </c>
      <c r="AQU32" s="352">
        <v>6.7409999999999997</v>
      </c>
      <c r="AQV32" s="352">
        <v>3.3079999999999998</v>
      </c>
      <c r="AQW32" s="352">
        <v>2.6910000000000025</v>
      </c>
      <c r="AQX32" s="352">
        <v>3.8490000000000002</v>
      </c>
      <c r="AQY32" s="352">
        <v>1.9649999999999999</v>
      </c>
      <c r="AQZ32" s="352" t="s">
        <v>1779</v>
      </c>
      <c r="ARA32" s="352">
        <v>8.1009999999999991</v>
      </c>
      <c r="ARB32" s="352">
        <v>2.7840000000000025</v>
      </c>
      <c r="ARC32" s="352">
        <v>3.1419999999999995</v>
      </c>
      <c r="ARD32" s="352">
        <v>2.2839999999999998</v>
      </c>
      <c r="ARE32" s="352" t="s">
        <v>1779</v>
      </c>
      <c r="ARF32" s="352">
        <v>2.2960000000000003</v>
      </c>
      <c r="ARG32" s="352" t="s">
        <v>1779</v>
      </c>
      <c r="ARH32" s="352">
        <v>4.4879999999999995</v>
      </c>
      <c r="ARI32" s="352">
        <v>2.5730000000000004</v>
      </c>
      <c r="ARJ32" s="352">
        <v>3.4460000000000006</v>
      </c>
      <c r="ARK32" s="352" t="s">
        <v>1779</v>
      </c>
      <c r="ARL32" s="352">
        <v>2.3609999999999989</v>
      </c>
      <c r="ARM32" s="352">
        <v>6.7270000000000003</v>
      </c>
      <c r="ARN32" s="352">
        <v>2.3070000000000004</v>
      </c>
      <c r="ARO32" s="352" t="s">
        <v>1779</v>
      </c>
      <c r="ARP32" s="352">
        <v>3.7740000000000009</v>
      </c>
      <c r="ARQ32" s="352" t="s">
        <v>1779</v>
      </c>
      <c r="ARR32" s="352">
        <v>1.7460000000000004</v>
      </c>
      <c r="ARS32" s="352">
        <v>1.509999999999998</v>
      </c>
      <c r="ART32" s="352">
        <v>6.9699999999999989</v>
      </c>
      <c r="ARU32" s="352">
        <v>7.0730000000000004</v>
      </c>
      <c r="ARV32" s="352" t="s">
        <v>1779</v>
      </c>
      <c r="ARW32" s="352">
        <v>2.6359999999999992</v>
      </c>
      <c r="ARX32" s="352">
        <v>1.8940000000000006</v>
      </c>
      <c r="ARY32" s="352" t="s">
        <v>1780</v>
      </c>
      <c r="ARZ32" s="352" t="s">
        <v>1779</v>
      </c>
      <c r="ASA32" s="352" t="s">
        <v>1779</v>
      </c>
    </row>
    <row r="33" spans="1:1171">
      <c r="A33" s="346" t="s">
        <v>298</v>
      </c>
      <c r="B33" s="346">
        <v>28</v>
      </c>
      <c r="C33" s="346" t="s">
        <v>1801</v>
      </c>
      <c r="D33" s="352">
        <v>29.3</v>
      </c>
      <c r="E33" s="352">
        <v>23.3</v>
      </c>
      <c r="F33" s="352">
        <v>26.6</v>
      </c>
      <c r="G33" s="352" t="s">
        <v>1779</v>
      </c>
      <c r="H33" s="352">
        <v>26.7</v>
      </c>
      <c r="I33" s="352">
        <v>23.2</v>
      </c>
      <c r="J33" s="352">
        <v>24.9</v>
      </c>
      <c r="K33" s="352">
        <v>19.399999999999999</v>
      </c>
      <c r="L33" s="352">
        <v>27.8</v>
      </c>
      <c r="M33" s="352">
        <v>23.8</v>
      </c>
      <c r="N33" s="352">
        <v>22.9</v>
      </c>
      <c r="O33" s="352">
        <v>21.4</v>
      </c>
      <c r="P33" s="352">
        <v>27.7</v>
      </c>
      <c r="Q33" s="352">
        <v>39.9</v>
      </c>
      <c r="R33" s="352">
        <v>27.2</v>
      </c>
      <c r="S33" s="352">
        <v>21.3</v>
      </c>
      <c r="T33" s="352">
        <v>28.4</v>
      </c>
      <c r="U33" s="352">
        <v>18.8</v>
      </c>
      <c r="V33" s="352">
        <v>27.1</v>
      </c>
      <c r="W33" s="352">
        <v>28.2</v>
      </c>
      <c r="X33" s="352">
        <v>31.6</v>
      </c>
      <c r="Y33" s="352" t="s">
        <v>1779</v>
      </c>
      <c r="Z33" s="352">
        <v>42.2</v>
      </c>
      <c r="AA33" s="352">
        <v>25.8</v>
      </c>
      <c r="AB33" s="352">
        <v>42.4</v>
      </c>
      <c r="AC33" s="352">
        <v>29.9</v>
      </c>
      <c r="AD33" s="352">
        <v>23.6</v>
      </c>
      <c r="AE33" s="352">
        <v>26.3</v>
      </c>
      <c r="AF33" s="352">
        <v>27.5</v>
      </c>
      <c r="AG33" s="352">
        <v>27</v>
      </c>
      <c r="AH33" s="352" t="s">
        <v>1779</v>
      </c>
      <c r="AI33" s="352">
        <v>22.1</v>
      </c>
      <c r="AJ33" s="352" t="s">
        <v>1779</v>
      </c>
      <c r="AK33" s="352">
        <v>28.9</v>
      </c>
      <c r="AL33" s="352">
        <v>24</v>
      </c>
      <c r="AM33" s="352">
        <v>30.8</v>
      </c>
      <c r="AN33" s="352">
        <v>39.1</v>
      </c>
      <c r="AO33" s="352">
        <v>23.1</v>
      </c>
      <c r="AP33" s="352">
        <v>27.1</v>
      </c>
      <c r="AQ33" s="352">
        <v>23.2</v>
      </c>
      <c r="AR33" s="352">
        <v>24.8</v>
      </c>
      <c r="AS33" s="352">
        <v>21.7</v>
      </c>
      <c r="AT33" s="352" t="s">
        <v>1779</v>
      </c>
      <c r="AU33" s="352">
        <v>25.1</v>
      </c>
      <c r="AV33" s="352">
        <v>28.1</v>
      </c>
      <c r="AW33" s="352" t="s">
        <v>1779</v>
      </c>
      <c r="AX33" s="352">
        <v>27.8</v>
      </c>
      <c r="AY33" s="352">
        <v>19.100000000000001</v>
      </c>
      <c r="AZ33" s="352">
        <v>34.200000000000003</v>
      </c>
      <c r="BA33" s="352">
        <v>24.9</v>
      </c>
      <c r="BB33" s="352" t="s">
        <v>1779</v>
      </c>
      <c r="BC33" s="352">
        <v>21.3</v>
      </c>
      <c r="BD33" s="352" t="s">
        <v>1779</v>
      </c>
      <c r="BE33" s="352">
        <v>24.8</v>
      </c>
      <c r="BF33" s="352">
        <v>28.2</v>
      </c>
      <c r="BG33" s="352">
        <v>20.100000000000001</v>
      </c>
      <c r="BH33" s="352">
        <v>26.4</v>
      </c>
      <c r="BI33" s="352">
        <v>29.5</v>
      </c>
      <c r="BJ33" s="352">
        <v>21.7</v>
      </c>
      <c r="BK33" s="352" t="s">
        <v>1779</v>
      </c>
      <c r="BL33" s="352" t="s">
        <v>1779</v>
      </c>
      <c r="BM33" s="352">
        <v>29.4</v>
      </c>
      <c r="BN33" s="352">
        <v>28.4</v>
      </c>
      <c r="BO33" s="352">
        <v>28.3</v>
      </c>
      <c r="BP33" s="352" t="s">
        <v>1779</v>
      </c>
      <c r="BQ33" s="352">
        <v>30</v>
      </c>
      <c r="BR33" s="352">
        <v>28.1</v>
      </c>
      <c r="BS33" s="352">
        <v>23.9</v>
      </c>
      <c r="BT33" s="352">
        <v>27.2</v>
      </c>
      <c r="BU33" s="352">
        <v>39.4</v>
      </c>
      <c r="BV33" s="352">
        <v>23.7</v>
      </c>
      <c r="BW33" s="352">
        <v>24.3</v>
      </c>
      <c r="BX33" s="352">
        <v>26.1</v>
      </c>
      <c r="BY33" s="352">
        <v>35.1</v>
      </c>
      <c r="BZ33" s="352">
        <v>28.3</v>
      </c>
      <c r="CA33" s="352">
        <v>30.9</v>
      </c>
      <c r="CB33" s="352">
        <v>26.8</v>
      </c>
      <c r="CC33" s="352">
        <v>27.3</v>
      </c>
      <c r="CD33" s="352">
        <v>26.9</v>
      </c>
      <c r="CE33" s="352">
        <v>23.2</v>
      </c>
      <c r="CF33" s="352">
        <v>23.4</v>
      </c>
      <c r="CG33" s="352">
        <v>22.3</v>
      </c>
      <c r="CH33" s="352">
        <v>34.799999999999997</v>
      </c>
      <c r="CI33" s="352">
        <v>30.2</v>
      </c>
      <c r="CJ33" s="352">
        <v>32.4</v>
      </c>
      <c r="CK33" s="352">
        <v>36.700000000000003</v>
      </c>
      <c r="CL33" s="352">
        <v>35.6</v>
      </c>
      <c r="CM33" s="352">
        <v>20.100000000000001</v>
      </c>
      <c r="CN33" s="352">
        <v>27.3</v>
      </c>
      <c r="CO33" s="352">
        <v>23</v>
      </c>
      <c r="CP33" s="352">
        <v>19.600000000000001</v>
      </c>
      <c r="CQ33" s="352">
        <v>22.9</v>
      </c>
      <c r="CR33" s="352">
        <v>21.8</v>
      </c>
      <c r="CS33" s="352">
        <v>28.5</v>
      </c>
      <c r="CT33" s="352">
        <v>22.7</v>
      </c>
      <c r="CU33" s="352">
        <v>29.2</v>
      </c>
      <c r="CV33" s="352">
        <v>26.3</v>
      </c>
      <c r="CW33" s="352">
        <v>28.5</v>
      </c>
      <c r="CX33" s="352" t="s">
        <v>1779</v>
      </c>
      <c r="CY33" s="352">
        <v>22.8</v>
      </c>
      <c r="CZ33" s="352">
        <v>25.7</v>
      </c>
      <c r="DA33" s="352">
        <v>46.1</v>
      </c>
      <c r="DB33" s="352">
        <v>20.3</v>
      </c>
      <c r="DC33" s="352">
        <v>25.4</v>
      </c>
      <c r="DD33" s="352">
        <v>37.1</v>
      </c>
      <c r="DE33" s="352" t="s">
        <v>1779</v>
      </c>
      <c r="DF33" s="352">
        <v>20.5</v>
      </c>
      <c r="DG33" s="352">
        <v>27.2</v>
      </c>
      <c r="DH33" s="352">
        <v>22.1</v>
      </c>
      <c r="DI33" s="352">
        <v>30.4</v>
      </c>
      <c r="DJ33" s="352">
        <v>21.9</v>
      </c>
      <c r="DK33" s="352">
        <v>30.9</v>
      </c>
      <c r="DL33" s="352">
        <v>34.4</v>
      </c>
      <c r="DM33" s="352">
        <v>27.4</v>
      </c>
      <c r="DN33" s="352">
        <v>43.6</v>
      </c>
      <c r="DO33" s="352">
        <v>27.7</v>
      </c>
      <c r="DP33" s="352">
        <v>25.7</v>
      </c>
      <c r="DQ33" s="352">
        <v>22.1</v>
      </c>
      <c r="DR33" s="352">
        <v>24.3</v>
      </c>
      <c r="DS33" s="352">
        <v>30.3</v>
      </c>
      <c r="DT33" s="352">
        <v>21.1</v>
      </c>
      <c r="DU33" s="352">
        <v>22.8</v>
      </c>
      <c r="DV33" s="352">
        <v>24.3</v>
      </c>
      <c r="DW33" s="352">
        <v>23.9</v>
      </c>
      <c r="DX33" s="352">
        <v>25.5</v>
      </c>
      <c r="DY33" s="352">
        <v>22.1</v>
      </c>
      <c r="DZ33" s="352">
        <v>26.3</v>
      </c>
      <c r="EA33" s="352">
        <v>28</v>
      </c>
      <c r="EB33" s="352">
        <v>26.1</v>
      </c>
      <c r="EC33" s="352">
        <v>30</v>
      </c>
      <c r="ED33" s="352">
        <v>22.9</v>
      </c>
      <c r="EE33" s="352">
        <v>28</v>
      </c>
      <c r="EF33" s="352">
        <v>26.1</v>
      </c>
      <c r="EG33" s="352">
        <v>21.5</v>
      </c>
      <c r="EH33" s="352">
        <v>42</v>
      </c>
      <c r="EI33" s="352">
        <v>25.6</v>
      </c>
      <c r="EJ33" s="352">
        <v>22.4</v>
      </c>
      <c r="EK33" s="352">
        <v>22.1</v>
      </c>
      <c r="EL33" s="352">
        <v>24.7</v>
      </c>
      <c r="EM33" s="352">
        <v>30.9</v>
      </c>
      <c r="EN33" s="352">
        <v>24.1</v>
      </c>
      <c r="EO33" s="352">
        <v>26.2</v>
      </c>
      <c r="EP33" s="352">
        <v>23.8</v>
      </c>
      <c r="EQ33" s="352">
        <v>30.7</v>
      </c>
      <c r="ER33" s="352" t="s">
        <v>1779</v>
      </c>
      <c r="ES33" s="352">
        <v>24.7</v>
      </c>
      <c r="ET33" s="352" t="s">
        <v>1779</v>
      </c>
      <c r="EU33" s="352">
        <v>23.9</v>
      </c>
      <c r="EV33" s="352">
        <v>30.4</v>
      </c>
      <c r="EW33" s="352">
        <v>20.5</v>
      </c>
      <c r="EX33" s="352">
        <v>20.399999999999999</v>
      </c>
      <c r="EY33" s="352">
        <v>27.3</v>
      </c>
      <c r="EZ33" s="352">
        <v>32.299999999999997</v>
      </c>
      <c r="FA33" s="352">
        <v>27.7</v>
      </c>
      <c r="FB33" s="352">
        <v>20.100000000000001</v>
      </c>
      <c r="FC33" s="352">
        <v>30</v>
      </c>
      <c r="FD33" s="352">
        <v>25.6</v>
      </c>
      <c r="FE33" s="352">
        <v>14.5</v>
      </c>
      <c r="FF33" s="352">
        <v>30</v>
      </c>
      <c r="FG33" s="352" t="s">
        <v>1779</v>
      </c>
      <c r="FH33" s="352">
        <v>25.5</v>
      </c>
      <c r="FI33" s="352" t="s">
        <v>1779</v>
      </c>
      <c r="FJ33" s="352">
        <v>38.5</v>
      </c>
      <c r="FK33" s="352">
        <v>26.7</v>
      </c>
      <c r="FL33" s="352">
        <v>31.6</v>
      </c>
      <c r="FM33" s="352">
        <v>25.9</v>
      </c>
      <c r="FN33" s="352">
        <v>21.5</v>
      </c>
      <c r="FO33" s="352">
        <v>42.2</v>
      </c>
      <c r="FP33" s="352">
        <v>27.6</v>
      </c>
      <c r="FQ33" s="352">
        <v>21.3</v>
      </c>
      <c r="FR33" s="352">
        <v>25.5</v>
      </c>
      <c r="FS33" s="352">
        <v>22.8</v>
      </c>
      <c r="FT33" s="352">
        <v>23.3</v>
      </c>
      <c r="FU33" s="352">
        <v>42.5</v>
      </c>
      <c r="FV33" s="352">
        <v>20.2</v>
      </c>
      <c r="FW33" s="352">
        <v>27.8</v>
      </c>
      <c r="FX33" s="352">
        <v>19.3</v>
      </c>
      <c r="FY33" s="352">
        <v>30.5</v>
      </c>
      <c r="FZ33" s="352">
        <v>22</v>
      </c>
      <c r="GA33" s="352">
        <v>26.4</v>
      </c>
      <c r="GB33" s="352" t="s">
        <v>1779</v>
      </c>
      <c r="GC33" s="352">
        <v>23.7</v>
      </c>
      <c r="GD33" s="352">
        <v>26.6</v>
      </c>
      <c r="GE33" s="352">
        <v>29.9</v>
      </c>
      <c r="GF33" s="352">
        <v>39.700000000000003</v>
      </c>
      <c r="GG33" s="352">
        <v>25.6</v>
      </c>
      <c r="GH33" s="352">
        <v>18</v>
      </c>
      <c r="GI33" s="352">
        <v>26.1</v>
      </c>
      <c r="GJ33" s="352">
        <v>36.6</v>
      </c>
      <c r="GK33" s="352">
        <v>24.9</v>
      </c>
      <c r="GL33" s="352">
        <v>21.2</v>
      </c>
      <c r="GM33" s="352">
        <v>26.1</v>
      </c>
      <c r="GN33" s="352">
        <v>23.6</v>
      </c>
      <c r="GO33" s="352">
        <v>29.9</v>
      </c>
      <c r="GP33" s="352">
        <v>18.399999999999999</v>
      </c>
      <c r="GQ33" s="352">
        <v>17.8</v>
      </c>
      <c r="GR33" s="352">
        <v>31.5</v>
      </c>
      <c r="GS33" s="352">
        <v>22.7</v>
      </c>
      <c r="GT33" s="352">
        <v>27</v>
      </c>
      <c r="GU33" s="352" t="s">
        <v>1779</v>
      </c>
      <c r="GV33" s="352">
        <v>20.3</v>
      </c>
      <c r="GW33" s="352">
        <v>26.8</v>
      </c>
      <c r="GX33" s="352">
        <v>25.4</v>
      </c>
      <c r="GY33" s="352">
        <v>27.3</v>
      </c>
      <c r="GZ33" s="352">
        <v>35.700000000000003</v>
      </c>
      <c r="HA33" s="352">
        <v>25.5</v>
      </c>
      <c r="HB33" s="352" t="s">
        <v>1779</v>
      </c>
      <c r="HC33" s="352">
        <v>27.6</v>
      </c>
      <c r="HD33" s="352">
        <v>39.200000000000003</v>
      </c>
      <c r="HE33" s="352">
        <v>41.4</v>
      </c>
      <c r="HF33" s="352">
        <v>26.1</v>
      </c>
      <c r="HG33" s="352" t="s">
        <v>1779</v>
      </c>
      <c r="HH33" s="352">
        <v>23.9</v>
      </c>
      <c r="HI33" s="352" t="s">
        <v>1779</v>
      </c>
      <c r="HJ33" s="352">
        <v>22.6</v>
      </c>
      <c r="HK33" s="352">
        <v>28.1</v>
      </c>
      <c r="HL33" s="352">
        <v>32.1</v>
      </c>
      <c r="HM33" s="352">
        <v>32.200000000000003</v>
      </c>
      <c r="HN33" s="352">
        <v>23.8</v>
      </c>
      <c r="HO33" s="352">
        <v>24.4</v>
      </c>
      <c r="HP33" s="352">
        <v>26.3</v>
      </c>
      <c r="HQ33" s="352">
        <v>27.8</v>
      </c>
      <c r="HR33" s="352">
        <v>29.3</v>
      </c>
      <c r="HS33" s="352">
        <v>26.5</v>
      </c>
      <c r="HT33" s="352">
        <v>17.600000000000001</v>
      </c>
      <c r="HU33" s="352">
        <v>33</v>
      </c>
      <c r="HV33" s="352" t="s">
        <v>1779</v>
      </c>
      <c r="HW33" s="352">
        <v>31.9</v>
      </c>
      <c r="HX33" s="352">
        <v>24.1</v>
      </c>
      <c r="HY33" s="352">
        <v>21.9</v>
      </c>
      <c r="HZ33" s="352">
        <v>36</v>
      </c>
      <c r="IA33" s="352">
        <v>27.2</v>
      </c>
      <c r="IB33" s="352">
        <v>22.1</v>
      </c>
      <c r="IC33" s="352">
        <v>23.4</v>
      </c>
      <c r="ID33" s="352">
        <v>23.7</v>
      </c>
      <c r="IE33" s="352">
        <v>25.2</v>
      </c>
      <c r="IF33" s="352">
        <v>26.7</v>
      </c>
      <c r="IG33" s="352">
        <v>22.7</v>
      </c>
      <c r="IH33" s="352">
        <v>17.8</v>
      </c>
      <c r="II33" s="352">
        <v>23.6</v>
      </c>
      <c r="IJ33" s="352" t="s">
        <v>1779</v>
      </c>
      <c r="IK33" s="352">
        <v>24.1</v>
      </c>
      <c r="IL33" s="352">
        <v>30.9</v>
      </c>
      <c r="IM33" s="352">
        <v>18.399999999999999</v>
      </c>
      <c r="IN33" s="352" t="s">
        <v>1779</v>
      </c>
      <c r="IO33" s="352">
        <v>27.6</v>
      </c>
      <c r="IP33" s="352">
        <v>16.399999999999999</v>
      </c>
      <c r="IQ33" s="352">
        <v>21.9</v>
      </c>
      <c r="IR33" s="352">
        <v>27.1</v>
      </c>
      <c r="IS33" s="352">
        <v>21.5</v>
      </c>
      <c r="IT33" s="352" t="s">
        <v>1779</v>
      </c>
      <c r="IU33" s="352">
        <v>30.7</v>
      </c>
      <c r="IV33" s="352">
        <v>22.3</v>
      </c>
      <c r="IW33" s="352">
        <v>24.2</v>
      </c>
      <c r="IX33" s="352">
        <v>23.6</v>
      </c>
      <c r="IY33" s="352">
        <v>18.100000000000001</v>
      </c>
      <c r="IZ33" s="352">
        <v>28.6</v>
      </c>
      <c r="JA33" s="352">
        <v>23.9</v>
      </c>
      <c r="JB33" s="352">
        <v>24.6</v>
      </c>
      <c r="JC33" s="352">
        <v>21</v>
      </c>
      <c r="JD33" s="352">
        <v>23.6</v>
      </c>
      <c r="JE33" s="352">
        <v>26.1</v>
      </c>
      <c r="JF33" s="352">
        <v>24.1</v>
      </c>
      <c r="JG33" s="352">
        <v>28</v>
      </c>
      <c r="JH33" s="352">
        <v>22.9</v>
      </c>
      <c r="JI33" s="352" t="s">
        <v>1779</v>
      </c>
      <c r="JJ33" s="352">
        <v>35.1</v>
      </c>
      <c r="JK33" s="352">
        <v>25.3</v>
      </c>
      <c r="JL33" s="352">
        <v>29.2</v>
      </c>
      <c r="JM33" s="352">
        <v>22.8</v>
      </c>
      <c r="JN33" s="352" t="s">
        <v>1779</v>
      </c>
      <c r="JO33" s="352">
        <v>24.9</v>
      </c>
      <c r="JP33" s="352">
        <v>40.799999999999997</v>
      </c>
      <c r="JQ33" s="352">
        <v>23.9</v>
      </c>
      <c r="JR33" s="352">
        <v>23</v>
      </c>
      <c r="JS33" s="352">
        <v>26.6</v>
      </c>
      <c r="JT33" s="352">
        <v>27.9</v>
      </c>
      <c r="JU33" s="352">
        <v>25.3</v>
      </c>
      <c r="JV33" s="352">
        <v>32.1</v>
      </c>
      <c r="JW33" s="352">
        <v>16.600000000000001</v>
      </c>
      <c r="JX33" s="352" t="s">
        <v>1779</v>
      </c>
      <c r="JY33" s="352">
        <v>27.1</v>
      </c>
      <c r="JZ33" s="352">
        <v>40.1</v>
      </c>
      <c r="KA33" s="352">
        <v>21.8</v>
      </c>
      <c r="KB33" s="352">
        <v>22.9</v>
      </c>
      <c r="KC33" s="352">
        <v>31.4</v>
      </c>
      <c r="KD33" s="352">
        <v>24.4</v>
      </c>
      <c r="KE33" s="352">
        <v>36.799999999999997</v>
      </c>
      <c r="KF33" s="352">
        <v>27.5</v>
      </c>
      <c r="KG33" s="352">
        <v>21.2</v>
      </c>
      <c r="KH33" s="352">
        <v>26.9</v>
      </c>
      <c r="KI33" s="352">
        <v>3.0530000000000008</v>
      </c>
      <c r="KJ33" s="352">
        <v>2.6069999999999993</v>
      </c>
      <c r="KK33" s="352">
        <v>3.0300000000000011</v>
      </c>
      <c r="KL33" s="352" t="s">
        <v>1779</v>
      </c>
      <c r="KM33" s="352">
        <v>4.282</v>
      </c>
      <c r="KN33" s="352">
        <v>4.3289999999999971</v>
      </c>
      <c r="KO33" s="352">
        <v>4.3249999999999993</v>
      </c>
      <c r="KP33" s="352">
        <v>7.2949999999999999</v>
      </c>
      <c r="KQ33" s="352">
        <v>3.5700000000000003</v>
      </c>
      <c r="KR33" s="352">
        <v>2.7729999999999997</v>
      </c>
      <c r="KS33" s="352">
        <v>2.7880000000000003</v>
      </c>
      <c r="KT33" s="352">
        <v>3.9669999999999987</v>
      </c>
      <c r="KU33" s="352">
        <v>4.5990000000000002</v>
      </c>
      <c r="KV33" s="352">
        <v>5.4607006021219178</v>
      </c>
      <c r="KW33" s="352">
        <v>2.9740000000000002</v>
      </c>
      <c r="KX33" s="352">
        <v>2.6209999999999987</v>
      </c>
      <c r="KY33" s="352">
        <v>3.6089999999999982</v>
      </c>
      <c r="KZ33" s="352">
        <v>4.048</v>
      </c>
      <c r="LA33" s="352">
        <v>2.8159999999999989</v>
      </c>
      <c r="LB33" s="352">
        <v>1.6550000000000011</v>
      </c>
      <c r="LC33" s="352">
        <v>5.7190000000000012</v>
      </c>
      <c r="LD33" s="352" t="s">
        <v>1779</v>
      </c>
      <c r="LE33" s="352">
        <v>5.9947524044931129</v>
      </c>
      <c r="LF33" s="352">
        <v>4.1829999999999998</v>
      </c>
      <c r="LG33" s="352">
        <v>5.1172989602765497</v>
      </c>
      <c r="LH33" s="352">
        <v>5.174424199213064</v>
      </c>
      <c r="LI33" s="352">
        <v>2.8680000000000021</v>
      </c>
      <c r="LJ33" s="352">
        <v>8.0090000000000003</v>
      </c>
      <c r="LK33" s="352">
        <v>3.6280000000000001</v>
      </c>
      <c r="LL33" s="352">
        <v>4.1580000000000013</v>
      </c>
      <c r="LM33" s="352" t="s">
        <v>1779</v>
      </c>
      <c r="LN33" s="352">
        <v>7.3069999999999986</v>
      </c>
      <c r="LO33" s="352" t="s">
        <v>1779</v>
      </c>
      <c r="LP33" s="352">
        <v>4.7359999999999971</v>
      </c>
      <c r="LQ33" s="352">
        <v>3.1440000000000019</v>
      </c>
      <c r="LR33" s="352">
        <v>2.0079999999999991</v>
      </c>
      <c r="LS33" s="352">
        <v>3.6881521770025074</v>
      </c>
      <c r="LT33" s="352">
        <v>2.7409999999999997</v>
      </c>
      <c r="LU33" s="352">
        <v>4.4440000000000026</v>
      </c>
      <c r="LV33" s="352">
        <v>2.1260000000000012</v>
      </c>
      <c r="LW33" s="352">
        <v>2.6780000000000008</v>
      </c>
      <c r="LX33" s="352">
        <v>2.4120000000000026</v>
      </c>
      <c r="LY33" s="352" t="s">
        <v>1779</v>
      </c>
      <c r="LZ33" s="352">
        <v>4.3449999999999989</v>
      </c>
      <c r="MA33" s="352">
        <v>3.4780000000000015</v>
      </c>
      <c r="MB33" s="352" t="s">
        <v>1779</v>
      </c>
      <c r="MC33" s="352">
        <v>3.0200000000000031</v>
      </c>
      <c r="MD33" s="352">
        <v>2.4260000000000019</v>
      </c>
      <c r="ME33" s="352">
        <v>6.7830000000000013</v>
      </c>
      <c r="MF33" s="352">
        <v>3.5890000000000022</v>
      </c>
      <c r="MG33" s="352" t="s">
        <v>1779</v>
      </c>
      <c r="MH33" s="352">
        <v>1.6239999999999988</v>
      </c>
      <c r="MI33" s="352" t="s">
        <v>1779</v>
      </c>
      <c r="MJ33" s="352">
        <v>2.8260000000000005</v>
      </c>
      <c r="MK33" s="352">
        <v>2.9510000000000005</v>
      </c>
      <c r="ML33" s="352">
        <v>2.9909999999999997</v>
      </c>
      <c r="MM33" s="352">
        <v>1.9919999999999973</v>
      </c>
      <c r="MN33" s="352">
        <v>0.76200000000000045</v>
      </c>
      <c r="MO33" s="352">
        <v>2.5990000000000002</v>
      </c>
      <c r="MP33" s="352" t="s">
        <v>1779</v>
      </c>
      <c r="MQ33" s="352" t="s">
        <v>1779</v>
      </c>
      <c r="MR33" s="352">
        <v>3.6159999999999997</v>
      </c>
      <c r="MS33" s="352">
        <v>4.5799999999999983</v>
      </c>
      <c r="MT33" s="352">
        <v>2.1129999999999995</v>
      </c>
      <c r="MU33" s="352" t="s">
        <v>1779</v>
      </c>
      <c r="MV33" s="352">
        <v>5.0839999999999996</v>
      </c>
      <c r="MW33" s="352">
        <v>4.4890000000000008</v>
      </c>
      <c r="MX33" s="352">
        <v>3.4190000000000005</v>
      </c>
      <c r="MY33" s="352">
        <v>2.833000000000002</v>
      </c>
      <c r="MZ33" s="352">
        <v>1.7938363159035191</v>
      </c>
      <c r="NA33" s="352">
        <v>2.6939999999999991</v>
      </c>
      <c r="NB33" s="352">
        <v>2.7530000000000001</v>
      </c>
      <c r="NC33" s="352">
        <v>3.8189999999999991</v>
      </c>
      <c r="ND33" s="352">
        <v>4.8700000000000045</v>
      </c>
      <c r="NE33" s="352">
        <v>3.4660000000000011</v>
      </c>
      <c r="NF33" s="352">
        <v>4.7340000000000018</v>
      </c>
      <c r="NG33" s="352">
        <v>2.6070000000000029</v>
      </c>
      <c r="NH33" s="352">
        <v>3.59</v>
      </c>
      <c r="NI33" s="352">
        <v>3.7830000000000013</v>
      </c>
      <c r="NJ33" s="352">
        <v>3.9750000000000014</v>
      </c>
      <c r="NK33" s="352">
        <v>3.0690000000000026</v>
      </c>
      <c r="NL33" s="352">
        <v>2.6169999999999973</v>
      </c>
      <c r="NM33" s="352">
        <v>2.8629021990083032</v>
      </c>
      <c r="NN33" s="352">
        <v>3.9400443536945851</v>
      </c>
      <c r="NO33" s="352">
        <v>5.4409999999999989</v>
      </c>
      <c r="NP33" s="352">
        <v>5.2692727071387644</v>
      </c>
      <c r="NQ33" s="352">
        <v>5.2042033915492318</v>
      </c>
      <c r="NR33" s="352">
        <v>4.1219999999999981</v>
      </c>
      <c r="NS33" s="352">
        <v>5.2169999999999987</v>
      </c>
      <c r="NT33" s="352">
        <v>2.9239999999999995</v>
      </c>
      <c r="NU33" s="352">
        <v>3.9029999999999987</v>
      </c>
      <c r="NV33" s="352">
        <v>2.0970000000000013</v>
      </c>
      <c r="NW33" s="352">
        <v>2.6069999999999993</v>
      </c>
      <c r="NX33" s="352">
        <v>2.4930000000000021</v>
      </c>
      <c r="NY33" s="352">
        <v>3.2069999999999972</v>
      </c>
      <c r="NZ33" s="352">
        <v>2.1479999999999997</v>
      </c>
      <c r="OA33" s="352">
        <v>4.4300000000000033</v>
      </c>
      <c r="OB33" s="352">
        <v>2.8599999999999994</v>
      </c>
      <c r="OC33" s="352" t="s">
        <v>1779</v>
      </c>
      <c r="OD33" s="352">
        <v>6.4640000000000022</v>
      </c>
      <c r="OE33" s="352">
        <v>4.0560000000000009</v>
      </c>
      <c r="OF33" s="352">
        <v>5.1163917318667416</v>
      </c>
      <c r="OG33" s="352">
        <v>3.1080000000000005</v>
      </c>
      <c r="OH33" s="352">
        <v>3.3260000000000005</v>
      </c>
      <c r="OI33" s="352">
        <v>2.28502787424339</v>
      </c>
      <c r="OJ33" s="352" t="s">
        <v>1779</v>
      </c>
      <c r="OK33" s="352">
        <v>3.6660000000000004</v>
      </c>
      <c r="OL33" s="352">
        <v>3.3279999999999994</v>
      </c>
      <c r="OM33" s="352">
        <v>1.9229999999999983</v>
      </c>
      <c r="ON33" s="352">
        <v>4.7280000000000015</v>
      </c>
      <c r="OO33" s="352">
        <v>2.5710000000000015</v>
      </c>
      <c r="OP33" s="352">
        <v>3.6248460985047579</v>
      </c>
      <c r="OQ33" s="352">
        <v>4.6090000000000018</v>
      </c>
      <c r="OR33" s="352">
        <v>2.3669999999999973</v>
      </c>
      <c r="OS33" s="352">
        <v>3.234941293225873</v>
      </c>
      <c r="OT33" s="352">
        <v>3.7899999999999991</v>
      </c>
      <c r="OU33" s="352">
        <v>3.4890000000000008</v>
      </c>
      <c r="OV33" s="352">
        <v>2.5939999999999976</v>
      </c>
      <c r="OW33" s="352">
        <v>2.6129999999999995</v>
      </c>
      <c r="OX33" s="352">
        <v>3.2069999999999972</v>
      </c>
      <c r="OY33" s="352">
        <v>6.1320000000000014</v>
      </c>
      <c r="OZ33" s="352">
        <v>2.5549999999999997</v>
      </c>
      <c r="PA33" s="352">
        <v>2.9149999999999991</v>
      </c>
      <c r="PB33" s="352">
        <v>3.421999999999997</v>
      </c>
      <c r="PC33" s="352">
        <v>1.6260000000000012</v>
      </c>
      <c r="PD33" s="352">
        <v>2.7460000000000022</v>
      </c>
      <c r="PE33" s="352">
        <v>3.59</v>
      </c>
      <c r="PF33" s="352">
        <v>3.7989999999999995</v>
      </c>
      <c r="PG33" s="352">
        <v>4.0429412316584212</v>
      </c>
      <c r="PH33" s="352">
        <v>2.8859999999999992</v>
      </c>
      <c r="PI33" s="352">
        <v>2.2850000000000001</v>
      </c>
      <c r="PJ33" s="352">
        <v>1.7612446340007644</v>
      </c>
      <c r="PK33" s="352">
        <v>4.0839999999999996</v>
      </c>
      <c r="PL33" s="352">
        <v>2.6429999999999971</v>
      </c>
      <c r="PM33" s="352">
        <v>1.1871906937416696</v>
      </c>
      <c r="PN33" s="352">
        <v>2.8160000000000025</v>
      </c>
      <c r="PO33" s="352">
        <v>4.0850000000000009</v>
      </c>
      <c r="PP33" s="352">
        <v>2.6159999999999997</v>
      </c>
      <c r="PQ33" s="352">
        <v>2.6780000000000008</v>
      </c>
      <c r="PR33" s="352">
        <v>3.4649999999999999</v>
      </c>
      <c r="PS33" s="352">
        <v>2.8760000000000012</v>
      </c>
      <c r="PT33" s="352">
        <v>3.9250000000000007</v>
      </c>
      <c r="PU33" s="352">
        <v>2.6580000000000013</v>
      </c>
      <c r="PV33" s="352">
        <v>3.3740000000000023</v>
      </c>
      <c r="PW33" s="352" t="s">
        <v>1779</v>
      </c>
      <c r="PX33" s="352">
        <v>2.9009999999999998</v>
      </c>
      <c r="PY33" s="352" t="s">
        <v>1779</v>
      </c>
      <c r="PZ33" s="352">
        <v>2.5640000000000001</v>
      </c>
      <c r="QA33" s="352">
        <v>4.7970000000000006</v>
      </c>
      <c r="QB33" s="352">
        <v>3.9480000000000004</v>
      </c>
      <c r="QC33" s="352">
        <v>4.1370000000000005</v>
      </c>
      <c r="QD33" s="352">
        <v>3.5330000000000013</v>
      </c>
      <c r="QE33" s="352">
        <v>5.4780000000000015</v>
      </c>
      <c r="QF33" s="352">
        <v>3.8239999999999981</v>
      </c>
      <c r="QG33" s="352">
        <v>4.0879999999999992</v>
      </c>
      <c r="QH33" s="352">
        <v>1.8940000000000019</v>
      </c>
      <c r="QI33" s="352">
        <v>5.6490000000000009</v>
      </c>
      <c r="QJ33" s="352">
        <v>3.4499999999999993</v>
      </c>
      <c r="QK33" s="352">
        <v>4.4239999999999995</v>
      </c>
      <c r="QL33" s="352" t="s">
        <v>1779</v>
      </c>
      <c r="QM33" s="352">
        <v>2.304000000000002</v>
      </c>
      <c r="QN33" s="352" t="s">
        <v>1779</v>
      </c>
      <c r="QO33" s="352">
        <v>6.9730000000000025</v>
      </c>
      <c r="QP33" s="352">
        <v>3.8180000000000014</v>
      </c>
      <c r="QQ33" s="352">
        <v>3.1119999999999983</v>
      </c>
      <c r="QR33" s="352">
        <v>2.8659999999999997</v>
      </c>
      <c r="QS33" s="352">
        <v>2.6369999999999969</v>
      </c>
      <c r="QT33" s="352">
        <v>5.8980624588575878</v>
      </c>
      <c r="QU33" s="352">
        <v>4.0599999999999987</v>
      </c>
      <c r="QV33" s="352">
        <v>3.3649999999999984</v>
      </c>
      <c r="QW33" s="352">
        <v>3.6119999999999983</v>
      </c>
      <c r="QX33" s="352">
        <v>4.157</v>
      </c>
      <c r="QY33" s="352">
        <v>2.7319999999999993</v>
      </c>
      <c r="QZ33" s="352">
        <v>7.9143061185062535</v>
      </c>
      <c r="RA33" s="352">
        <v>1.5730000000000004</v>
      </c>
      <c r="RB33" s="352">
        <v>4.3339999999999996</v>
      </c>
      <c r="RC33" s="352">
        <v>3.788000000000002</v>
      </c>
      <c r="RD33" s="352">
        <v>2.6189999999999998</v>
      </c>
      <c r="RE33" s="352">
        <v>2.5659999999999989</v>
      </c>
      <c r="RF33" s="352">
        <v>4.0040000000000013</v>
      </c>
      <c r="RG33" s="352" t="s">
        <v>1779</v>
      </c>
      <c r="RH33" s="352">
        <v>3.2560000000000002</v>
      </c>
      <c r="RI33" s="352">
        <v>7.3709999999999987</v>
      </c>
      <c r="RJ33" s="352">
        <v>4.4225759085941405</v>
      </c>
      <c r="RK33" s="352">
        <v>4.8148575905675912</v>
      </c>
      <c r="RL33" s="352">
        <v>2.843</v>
      </c>
      <c r="RM33" s="352">
        <v>2.2740000000000009</v>
      </c>
      <c r="RN33" s="352">
        <v>5.2680000000000007</v>
      </c>
      <c r="RO33" s="352">
        <v>5.3098011925522073</v>
      </c>
      <c r="RP33" s="352">
        <v>2.6350000000000016</v>
      </c>
      <c r="RQ33" s="352">
        <v>2.6610000000000014</v>
      </c>
      <c r="RR33" s="352">
        <v>3.213000000000001</v>
      </c>
      <c r="RS33" s="352">
        <v>5.1099999999999994</v>
      </c>
      <c r="RT33" s="352">
        <v>5.4439999999999991</v>
      </c>
      <c r="RU33" s="352">
        <v>3.900999999999998</v>
      </c>
      <c r="RV33" s="352">
        <v>2.4919999999999991</v>
      </c>
      <c r="RW33" s="352">
        <v>4.2173251807750454</v>
      </c>
      <c r="RX33" s="352">
        <v>2.7079999999999984</v>
      </c>
      <c r="RY33" s="352">
        <v>1.4819999999999993</v>
      </c>
      <c r="RZ33" s="352" t="s">
        <v>1779</v>
      </c>
      <c r="SA33" s="352">
        <v>3.8960000000000008</v>
      </c>
      <c r="SB33" s="352">
        <v>2.7360000000000007</v>
      </c>
      <c r="SC33" s="352">
        <v>2.8410000000000011</v>
      </c>
      <c r="SD33" s="352">
        <v>4.1370000000000005</v>
      </c>
      <c r="SE33" s="352">
        <v>7.5650000000000048</v>
      </c>
      <c r="SF33" s="352">
        <v>2.6459999999999972</v>
      </c>
      <c r="SG33" s="352" t="s">
        <v>1779</v>
      </c>
      <c r="SH33" s="352">
        <v>4.4370000000000012</v>
      </c>
      <c r="SI33" s="352">
        <v>5.7457169809398749</v>
      </c>
      <c r="SJ33" s="352">
        <v>4.7060845691797155</v>
      </c>
      <c r="SK33" s="352">
        <v>2.8279999999999994</v>
      </c>
      <c r="SL33" s="352" t="s">
        <v>1779</v>
      </c>
      <c r="SM33" s="352">
        <v>2.7249999999999979</v>
      </c>
      <c r="SN33" s="352" t="s">
        <v>1779</v>
      </c>
      <c r="SO33" s="352">
        <v>3.3279999999999994</v>
      </c>
      <c r="SP33" s="352">
        <v>5.2490000000000023</v>
      </c>
      <c r="SQ33" s="352">
        <v>5.198000000000004</v>
      </c>
      <c r="SR33" s="352">
        <v>2.9710000000000001</v>
      </c>
      <c r="SS33" s="352">
        <v>2.7700000000000031</v>
      </c>
      <c r="ST33" s="352">
        <v>2.8189999999999991</v>
      </c>
      <c r="SU33" s="352">
        <v>2.8629999999999995</v>
      </c>
      <c r="SV33" s="352">
        <v>3.4899999999999984</v>
      </c>
      <c r="SW33" s="352">
        <v>3.3610000000000007</v>
      </c>
      <c r="SX33" s="352">
        <v>3.0189999999999984</v>
      </c>
      <c r="SY33" s="352">
        <v>2.4329999999999998</v>
      </c>
      <c r="SZ33" s="352">
        <v>5.5517668531590694</v>
      </c>
      <c r="TA33" s="352" t="s">
        <v>1779</v>
      </c>
      <c r="TB33" s="352">
        <v>5.2290000000000028</v>
      </c>
      <c r="TC33" s="352">
        <v>2.6759999999999984</v>
      </c>
      <c r="TD33" s="352">
        <v>7.2789999999999981</v>
      </c>
      <c r="TE33" s="352">
        <v>3.0966791238110432</v>
      </c>
      <c r="TF33" s="352">
        <v>2.7809999999999988</v>
      </c>
      <c r="TG33" s="352">
        <v>3.4140000000000015</v>
      </c>
      <c r="TH33" s="352">
        <v>6.2579999999999991</v>
      </c>
      <c r="TI33" s="352">
        <v>5.032</v>
      </c>
      <c r="TJ33" s="352">
        <v>2.8580000000000005</v>
      </c>
      <c r="TK33" s="352">
        <v>2.7740000000000009</v>
      </c>
      <c r="TL33" s="352">
        <v>2.5970000000000013</v>
      </c>
      <c r="TM33" s="352">
        <v>2.5149999999999988</v>
      </c>
      <c r="TN33" s="352">
        <v>6.9610000000000021</v>
      </c>
      <c r="TO33" s="352" t="s">
        <v>1779</v>
      </c>
      <c r="TP33" s="352">
        <v>1.1799999999999997</v>
      </c>
      <c r="TQ33" s="352">
        <v>3.1960000000000015</v>
      </c>
      <c r="TR33" s="352">
        <v>6.8209999999999997</v>
      </c>
      <c r="TS33" s="352" t="s">
        <v>1779</v>
      </c>
      <c r="TT33" s="352">
        <v>7.1769999999999996</v>
      </c>
      <c r="TU33" s="352">
        <v>6.2720000000000002</v>
      </c>
      <c r="TV33" s="352">
        <v>2.6069999999999993</v>
      </c>
      <c r="TW33" s="352">
        <v>2.7949999999999982</v>
      </c>
      <c r="TX33" s="352">
        <v>1.9770000000000003</v>
      </c>
      <c r="TY33" s="352" t="s">
        <v>1779</v>
      </c>
      <c r="TZ33" s="352">
        <v>3.3985539722790179</v>
      </c>
      <c r="UA33" s="352">
        <v>5.9789999999999992</v>
      </c>
      <c r="UB33" s="352">
        <v>4.1829999999999998</v>
      </c>
      <c r="UC33" s="352">
        <v>4.352999999999998</v>
      </c>
      <c r="UD33" s="352">
        <v>3.5459999999999994</v>
      </c>
      <c r="UE33" s="352">
        <v>3.929000000000002</v>
      </c>
      <c r="UF33" s="352">
        <v>2.7920000000000016</v>
      </c>
      <c r="UG33" s="352">
        <v>2.7059999999999995</v>
      </c>
      <c r="UH33" s="352">
        <v>2.7019999999999982</v>
      </c>
      <c r="UI33" s="352">
        <v>6.7059999999999995</v>
      </c>
      <c r="UJ33" s="352">
        <v>6.3439999999999976</v>
      </c>
      <c r="UK33" s="352">
        <v>3.5489999999999995</v>
      </c>
      <c r="UL33" s="352">
        <v>1.5120000000000005</v>
      </c>
      <c r="UM33" s="352">
        <v>2.495000000000001</v>
      </c>
      <c r="UN33" s="352" t="s">
        <v>1779</v>
      </c>
      <c r="UO33" s="352">
        <v>3.7263965603169673</v>
      </c>
      <c r="UP33" s="352">
        <v>2.9089999999999989</v>
      </c>
      <c r="UQ33" s="352">
        <v>3.4579999999999984</v>
      </c>
      <c r="UR33" s="352">
        <v>3.9329999999999998</v>
      </c>
      <c r="US33" s="352" t="s">
        <v>1779</v>
      </c>
      <c r="UT33" s="352">
        <v>4.2290000000000028</v>
      </c>
      <c r="UU33" s="352">
        <v>5.5505206856006737</v>
      </c>
      <c r="UV33" s="352">
        <v>5.8249999999999993</v>
      </c>
      <c r="UW33" s="352">
        <v>2.8680000000000021</v>
      </c>
      <c r="UX33" s="352">
        <v>2.8739999999999988</v>
      </c>
      <c r="UY33" s="352">
        <v>3.7940000000000005</v>
      </c>
      <c r="UZ33" s="352">
        <v>4.2460000000000022</v>
      </c>
      <c r="VA33" s="352">
        <v>3.1258210322372015</v>
      </c>
      <c r="VB33" s="352">
        <v>2.4090000000000007</v>
      </c>
      <c r="VC33" s="352" t="s">
        <v>1779</v>
      </c>
      <c r="VD33" s="352">
        <v>1.5010000000000012</v>
      </c>
      <c r="VE33" s="352">
        <v>6.7570448616355421</v>
      </c>
      <c r="VF33" s="352">
        <v>2.7169999999999987</v>
      </c>
      <c r="VG33" s="352">
        <v>1.6789999999999985</v>
      </c>
      <c r="VH33" s="352">
        <v>6.8790000000000013</v>
      </c>
      <c r="VI33" s="352">
        <v>3.3079999999999998</v>
      </c>
      <c r="VJ33" s="352">
        <v>5.56229991148696</v>
      </c>
      <c r="VK33" s="352">
        <v>4.7320000000000029</v>
      </c>
      <c r="VL33" s="352">
        <v>4.0819999999999972</v>
      </c>
      <c r="VM33" s="352" t="s">
        <v>1780</v>
      </c>
      <c r="VN33" s="352" t="s">
        <v>1779</v>
      </c>
      <c r="VO33" s="352" t="s">
        <v>1779</v>
      </c>
      <c r="VP33" s="352">
        <v>25.6</v>
      </c>
      <c r="VQ33" s="352">
        <v>21.9</v>
      </c>
      <c r="VR33" s="352">
        <v>27.9</v>
      </c>
      <c r="VS33" s="352">
        <v>25</v>
      </c>
      <c r="VT33" s="352" t="s">
        <v>1779</v>
      </c>
      <c r="VU33" s="352">
        <v>20.100000000000001</v>
      </c>
      <c r="VV33" s="352">
        <v>17.399999999999999</v>
      </c>
      <c r="VW33" s="352">
        <v>18.100000000000001</v>
      </c>
      <c r="VX33" s="352" t="s">
        <v>1779</v>
      </c>
      <c r="VY33" s="352">
        <v>28.6</v>
      </c>
      <c r="VZ33" s="352">
        <v>22.2</v>
      </c>
      <c r="WA33" s="352">
        <v>22.5</v>
      </c>
      <c r="WB33" s="352">
        <v>21.7</v>
      </c>
      <c r="WC33" s="352">
        <v>42.6</v>
      </c>
      <c r="WD33" s="352">
        <v>24.6</v>
      </c>
      <c r="WE33" s="352">
        <v>27.7</v>
      </c>
      <c r="WF33" s="352">
        <v>26.7</v>
      </c>
      <c r="WG33" s="352">
        <v>27</v>
      </c>
      <c r="WH33" s="352">
        <v>25.8</v>
      </c>
      <c r="WI33" s="352">
        <v>26.8</v>
      </c>
      <c r="WJ33" s="352">
        <v>41.3</v>
      </c>
      <c r="WK33" s="352" t="s">
        <v>1779</v>
      </c>
      <c r="WL33" s="352">
        <v>39</v>
      </c>
      <c r="WM33" s="352">
        <v>23.2</v>
      </c>
      <c r="WN33" s="352">
        <v>43.3</v>
      </c>
      <c r="WO33" s="352">
        <v>33.4</v>
      </c>
      <c r="WP33" s="352">
        <v>21.9</v>
      </c>
      <c r="WQ33" s="352">
        <v>21.7</v>
      </c>
      <c r="WR33" s="352" t="s">
        <v>1779</v>
      </c>
      <c r="WS33" s="352">
        <v>25.1</v>
      </c>
      <c r="WT33" s="352" t="s">
        <v>1779</v>
      </c>
      <c r="WU33" s="352">
        <v>21.4</v>
      </c>
      <c r="WV33" s="352">
        <v>23</v>
      </c>
      <c r="WW33" s="352">
        <v>25.3</v>
      </c>
      <c r="WX33" s="352">
        <v>17.600000000000001</v>
      </c>
      <c r="WY33" s="352">
        <v>32.700000000000003</v>
      </c>
      <c r="WZ33" s="352">
        <v>40.299999999999997</v>
      </c>
      <c r="XA33" s="352">
        <v>20.9</v>
      </c>
      <c r="XB33" s="352" t="s">
        <v>1779</v>
      </c>
      <c r="XC33" s="352">
        <v>25.7</v>
      </c>
      <c r="XD33" s="352">
        <v>24.1</v>
      </c>
      <c r="XE33" s="352">
        <v>20.3</v>
      </c>
      <c r="XF33" s="352" t="s">
        <v>1779</v>
      </c>
      <c r="XG33" s="352">
        <v>22.8</v>
      </c>
      <c r="XH33" s="352" t="s">
        <v>1779</v>
      </c>
      <c r="XI33" s="352" t="s">
        <v>1779</v>
      </c>
      <c r="XJ33" s="352">
        <v>28.4</v>
      </c>
      <c r="XK33" s="352">
        <v>19.399999999999999</v>
      </c>
      <c r="XL33" s="352">
        <v>26.7</v>
      </c>
      <c r="XM33" s="352" t="s">
        <v>1779</v>
      </c>
      <c r="XN33" s="352">
        <v>27.9</v>
      </c>
      <c r="XO33" s="352">
        <v>25.8</v>
      </c>
      <c r="XP33" s="352" t="s">
        <v>1779</v>
      </c>
      <c r="XQ33" s="352">
        <v>23.8</v>
      </c>
      <c r="XR33" s="352">
        <v>25.7</v>
      </c>
      <c r="XS33" s="352">
        <v>21.2</v>
      </c>
      <c r="XT33" s="352">
        <v>27</v>
      </c>
      <c r="XU33" s="352">
        <v>28.4</v>
      </c>
      <c r="XV33" s="352">
        <v>21.3</v>
      </c>
      <c r="XW33" s="352">
        <v>26.4</v>
      </c>
      <c r="XX33" s="352" t="s">
        <v>1779</v>
      </c>
      <c r="XY33" s="352" t="s">
        <v>1779</v>
      </c>
      <c r="XZ33" s="352" t="s">
        <v>1779</v>
      </c>
      <c r="YA33" s="352">
        <v>29.4</v>
      </c>
      <c r="YB33" s="352" t="s">
        <v>1779</v>
      </c>
      <c r="YC33" s="352">
        <v>26.7</v>
      </c>
      <c r="YD33" s="352">
        <v>28.7</v>
      </c>
      <c r="YE33" s="352" t="s">
        <v>1779</v>
      </c>
      <c r="YF33" s="352">
        <v>25.5</v>
      </c>
      <c r="YG33" s="352">
        <v>39</v>
      </c>
      <c r="YH33" s="352">
        <v>28.4</v>
      </c>
      <c r="YI33" s="352">
        <v>23.8</v>
      </c>
      <c r="YJ33" s="352">
        <v>27.6</v>
      </c>
      <c r="YK33" s="352">
        <v>29.8</v>
      </c>
      <c r="YL33" s="352">
        <v>24</v>
      </c>
      <c r="YM33" s="352">
        <v>29.2</v>
      </c>
      <c r="YN33" s="352">
        <v>27.3</v>
      </c>
      <c r="YO33" s="352" t="s">
        <v>1779</v>
      </c>
      <c r="YP33" s="352" t="s">
        <v>1779</v>
      </c>
      <c r="YQ33" s="352">
        <v>26.1</v>
      </c>
      <c r="YR33" s="352">
        <v>23.7</v>
      </c>
      <c r="YS33" s="352">
        <v>21.8</v>
      </c>
      <c r="YT33" s="352">
        <v>38.700000000000003</v>
      </c>
      <c r="YU33" s="352">
        <v>33.700000000000003</v>
      </c>
      <c r="YV33" s="352">
        <v>28.4</v>
      </c>
      <c r="YW33" s="352">
        <v>41.3</v>
      </c>
      <c r="YX33" s="352">
        <v>32.200000000000003</v>
      </c>
      <c r="YY33" s="352">
        <v>23.4</v>
      </c>
      <c r="YZ33" s="352">
        <v>22.7</v>
      </c>
      <c r="ZA33" s="352">
        <v>25.6</v>
      </c>
      <c r="ZB33" s="352">
        <v>20.8</v>
      </c>
      <c r="ZC33" s="352">
        <v>26.5</v>
      </c>
      <c r="ZD33" s="352">
        <v>25.4</v>
      </c>
      <c r="ZE33" s="352">
        <v>25.4</v>
      </c>
      <c r="ZF33" s="352">
        <v>18.899999999999999</v>
      </c>
      <c r="ZG33" s="352">
        <v>27.9</v>
      </c>
      <c r="ZH33" s="352">
        <v>21.9</v>
      </c>
      <c r="ZI33" s="352">
        <v>28.2</v>
      </c>
      <c r="ZJ33" s="352" t="s">
        <v>1779</v>
      </c>
      <c r="ZK33" s="352">
        <v>22.4</v>
      </c>
      <c r="ZL33" s="352">
        <v>21.8</v>
      </c>
      <c r="ZM33" s="352">
        <v>40.5</v>
      </c>
      <c r="ZN33" s="352" t="s">
        <v>1779</v>
      </c>
      <c r="ZO33" s="352">
        <v>29</v>
      </c>
      <c r="ZP33" s="352">
        <v>37.1</v>
      </c>
      <c r="ZQ33" s="352" t="s">
        <v>1779</v>
      </c>
      <c r="ZR33" s="352">
        <v>20.399999999999999</v>
      </c>
      <c r="ZS33" s="352" t="s">
        <v>1779</v>
      </c>
      <c r="ZT33" s="352">
        <v>17.3</v>
      </c>
      <c r="ZU33" s="352" t="s">
        <v>1779</v>
      </c>
      <c r="ZV33" s="352">
        <v>21.9</v>
      </c>
      <c r="ZW33" s="352">
        <v>31.1</v>
      </c>
      <c r="ZX33" s="352" t="s">
        <v>1779</v>
      </c>
      <c r="ZY33" s="352">
        <v>23.3</v>
      </c>
      <c r="ZZ33" s="352">
        <v>46.6</v>
      </c>
      <c r="AAA33" s="352" t="s">
        <v>1779</v>
      </c>
      <c r="AAB33" s="352" t="s">
        <v>1779</v>
      </c>
      <c r="AAC33" s="352">
        <v>20</v>
      </c>
      <c r="AAD33" s="352">
        <v>20.2</v>
      </c>
      <c r="AAE33" s="352">
        <v>26.7</v>
      </c>
      <c r="AAF33" s="352">
        <v>13.6</v>
      </c>
      <c r="AAG33" s="352">
        <v>22.8</v>
      </c>
      <c r="AAH33" s="352">
        <v>30</v>
      </c>
      <c r="AAI33" s="352" t="s">
        <v>1779</v>
      </c>
      <c r="AAJ33" s="352">
        <v>22.3</v>
      </c>
      <c r="AAK33" s="352">
        <v>26.5</v>
      </c>
      <c r="AAL33" s="352">
        <v>24</v>
      </c>
      <c r="AAM33" s="352" t="s">
        <v>1779</v>
      </c>
      <c r="AAN33" s="352">
        <v>29.5</v>
      </c>
      <c r="AAO33" s="352">
        <v>26.5</v>
      </c>
      <c r="AAP33" s="352">
        <v>21.5</v>
      </c>
      <c r="AAQ33" s="352">
        <v>29</v>
      </c>
      <c r="AAR33" s="352">
        <v>21.5</v>
      </c>
      <c r="AAS33" s="352">
        <v>20.3</v>
      </c>
      <c r="AAT33" s="352">
        <v>39.6</v>
      </c>
      <c r="AAU33" s="352">
        <v>26.3</v>
      </c>
      <c r="AAV33" s="352">
        <v>19.7</v>
      </c>
      <c r="AAW33" s="352">
        <v>27.7</v>
      </c>
      <c r="AAX33" s="352">
        <v>25.5</v>
      </c>
      <c r="AAY33" s="352">
        <v>28.1</v>
      </c>
      <c r="AAZ33" s="352">
        <v>24.5</v>
      </c>
      <c r="ABA33" s="352">
        <v>26.8</v>
      </c>
      <c r="ABB33" s="352">
        <v>24.6</v>
      </c>
      <c r="ABC33" s="352">
        <v>25</v>
      </c>
      <c r="ABD33" s="352">
        <v>21.3</v>
      </c>
      <c r="ABE33" s="352">
        <v>26.7</v>
      </c>
      <c r="ABF33" s="352" t="s">
        <v>1779</v>
      </c>
      <c r="ABG33" s="352">
        <v>22.5</v>
      </c>
      <c r="ABH33" s="352">
        <v>27.6</v>
      </c>
      <c r="ABI33" s="352">
        <v>21.5</v>
      </c>
      <c r="ABJ33" s="352">
        <v>22.6</v>
      </c>
      <c r="ABK33" s="352" t="s">
        <v>1779</v>
      </c>
      <c r="ABL33" s="352" t="s">
        <v>1779</v>
      </c>
      <c r="ABM33" s="352">
        <v>26.7</v>
      </c>
      <c r="ABN33" s="352">
        <v>21.8</v>
      </c>
      <c r="ABO33" s="352">
        <v>28.2</v>
      </c>
      <c r="ABP33" s="352">
        <v>21</v>
      </c>
      <c r="ABQ33" s="352">
        <v>18.5</v>
      </c>
      <c r="ABR33" s="352">
        <v>31.8</v>
      </c>
      <c r="ABS33" s="352" t="s">
        <v>1779</v>
      </c>
      <c r="ABT33" s="352">
        <v>21.7</v>
      </c>
      <c r="ABU33" s="352">
        <v>22.2</v>
      </c>
      <c r="ABV33" s="352">
        <v>28.4</v>
      </c>
      <c r="ABW33" s="352">
        <v>27.3</v>
      </c>
      <c r="ABX33" s="352">
        <v>28.3</v>
      </c>
      <c r="ABY33" s="352">
        <v>29.5</v>
      </c>
      <c r="ABZ33" s="352">
        <v>21.5</v>
      </c>
      <c r="ACA33" s="352">
        <v>37.799999999999997</v>
      </c>
      <c r="ACB33" s="352">
        <v>29.9</v>
      </c>
      <c r="ACC33" s="352">
        <v>22.7</v>
      </c>
      <c r="ACD33" s="352" t="s">
        <v>1779</v>
      </c>
      <c r="ACE33" s="352">
        <v>20.9</v>
      </c>
      <c r="ACF33" s="352">
        <v>23.5</v>
      </c>
      <c r="ACG33" s="352">
        <v>41.3</v>
      </c>
      <c r="ACH33" s="352">
        <v>18.399999999999999</v>
      </c>
      <c r="ACI33" s="352">
        <v>23.7</v>
      </c>
      <c r="ACJ33" s="352">
        <v>17.5</v>
      </c>
      <c r="ACK33" s="352">
        <v>30.8</v>
      </c>
      <c r="ACL33" s="352">
        <v>29.7</v>
      </c>
      <c r="ACM33" s="352" t="s">
        <v>1779</v>
      </c>
      <c r="ACN33" s="352" t="s">
        <v>1779</v>
      </c>
      <c r="ACO33" s="352">
        <v>27.9</v>
      </c>
      <c r="ACP33" s="352">
        <v>26.6</v>
      </c>
      <c r="ACQ33" s="352">
        <v>36.700000000000003</v>
      </c>
      <c r="ACR33" s="352">
        <v>39</v>
      </c>
      <c r="ACS33" s="352">
        <v>25</v>
      </c>
      <c r="ACT33" s="352">
        <v>21.1</v>
      </c>
      <c r="ACU33" s="352" t="s">
        <v>1779</v>
      </c>
      <c r="ACV33" s="352">
        <v>37.1</v>
      </c>
      <c r="ACW33" s="352">
        <v>25.5</v>
      </c>
      <c r="ACX33" s="352">
        <v>26.3</v>
      </c>
      <c r="ACY33" s="352">
        <v>24.9</v>
      </c>
      <c r="ACZ33" s="352">
        <v>23.9</v>
      </c>
      <c r="ADA33" s="352">
        <v>28.4</v>
      </c>
      <c r="ADB33" s="352">
        <v>21.6</v>
      </c>
      <c r="ADC33" s="352">
        <v>18.2</v>
      </c>
      <c r="ADD33" s="352">
        <v>34.700000000000003</v>
      </c>
      <c r="ADE33" s="352">
        <v>23.4</v>
      </c>
      <c r="ADF33" s="352">
        <v>27.4</v>
      </c>
      <c r="ADG33" s="352" t="s">
        <v>1779</v>
      </c>
      <c r="ADH33" s="352">
        <v>20.5</v>
      </c>
      <c r="ADI33" s="352">
        <v>25.2</v>
      </c>
      <c r="ADJ33" s="352">
        <v>23.3</v>
      </c>
      <c r="ADK33" s="352">
        <v>24.9</v>
      </c>
      <c r="ADL33" s="352">
        <v>29</v>
      </c>
      <c r="ADM33" s="352">
        <v>25.3</v>
      </c>
      <c r="ADN33" s="352" t="s">
        <v>1779</v>
      </c>
      <c r="ADO33" s="352" t="s">
        <v>1779</v>
      </c>
      <c r="ADP33" s="352">
        <v>39.700000000000003</v>
      </c>
      <c r="ADQ33" s="352">
        <v>37</v>
      </c>
      <c r="ADR33" s="352">
        <v>24.5</v>
      </c>
      <c r="ADS33" s="352" t="s">
        <v>1779</v>
      </c>
      <c r="ADT33" s="352">
        <v>19.8</v>
      </c>
      <c r="ADU33" s="352">
        <v>26.7</v>
      </c>
      <c r="ADV33" s="352">
        <v>24.6</v>
      </c>
      <c r="ADW33" s="352">
        <v>26.9</v>
      </c>
      <c r="ADX33" s="352">
        <v>37.299999999999997</v>
      </c>
      <c r="ADY33" s="352">
        <v>27.7</v>
      </c>
      <c r="ADZ33" s="352">
        <v>24.3</v>
      </c>
      <c r="AEA33" s="352">
        <v>25.4</v>
      </c>
      <c r="AEB33" s="352">
        <v>25.5</v>
      </c>
      <c r="AEC33" s="352" t="s">
        <v>1779</v>
      </c>
      <c r="AED33" s="352">
        <v>25</v>
      </c>
      <c r="AEE33" s="352">
        <v>24.9</v>
      </c>
      <c r="AEF33" s="352">
        <v>21.1</v>
      </c>
      <c r="AEG33" s="352">
        <v>40.1</v>
      </c>
      <c r="AEH33" s="352" t="s">
        <v>1779</v>
      </c>
      <c r="AEI33" s="352">
        <v>23.8</v>
      </c>
      <c r="AEJ33" s="352">
        <v>22.5</v>
      </c>
      <c r="AEK33" s="352">
        <v>26.7</v>
      </c>
      <c r="AEL33" s="352">
        <v>36</v>
      </c>
      <c r="AEM33" s="352">
        <v>28.1</v>
      </c>
      <c r="AEN33" s="352" t="s">
        <v>1779</v>
      </c>
      <c r="AEO33" s="352">
        <v>20.6</v>
      </c>
      <c r="AEP33" s="352">
        <v>14.6</v>
      </c>
      <c r="AEQ33" s="352">
        <v>23.9</v>
      </c>
      <c r="AER33" s="352">
        <v>26.1</v>
      </c>
      <c r="AES33" s="352">
        <v>22</v>
      </c>
      <c r="AET33" s="352">
        <v>19.7</v>
      </c>
      <c r="AEU33" s="352">
        <v>29.7</v>
      </c>
      <c r="AEV33" s="352" t="s">
        <v>1779</v>
      </c>
      <c r="AEW33" s="352">
        <v>24.9</v>
      </c>
      <c r="AEX33" s="352">
        <v>30.8</v>
      </c>
      <c r="AEY33" s="352">
        <v>24.4</v>
      </c>
      <c r="AEZ33" s="352">
        <v>29.8</v>
      </c>
      <c r="AFA33" s="352" t="s">
        <v>1779</v>
      </c>
      <c r="AFB33" s="352">
        <v>22.5</v>
      </c>
      <c r="AFC33" s="352">
        <v>20.399999999999999</v>
      </c>
      <c r="AFD33" s="352">
        <v>27.4</v>
      </c>
      <c r="AFE33" s="352">
        <v>22.6</v>
      </c>
      <c r="AFF33" s="352" t="s">
        <v>1779</v>
      </c>
      <c r="AFG33" s="352">
        <v>30.7</v>
      </c>
      <c r="AFH33" s="352">
        <v>25.1</v>
      </c>
      <c r="AFI33" s="352">
        <v>26.2</v>
      </c>
      <c r="AFJ33" s="352">
        <v>23.9</v>
      </c>
      <c r="AFK33" s="352">
        <v>20.3</v>
      </c>
      <c r="AFL33" s="352" t="s">
        <v>1779</v>
      </c>
      <c r="AFM33" s="352">
        <v>20.100000000000001</v>
      </c>
      <c r="AFN33" s="352">
        <v>25.2</v>
      </c>
      <c r="AFO33" s="352">
        <v>16.8</v>
      </c>
      <c r="AFP33" s="352">
        <v>16.100000000000001</v>
      </c>
      <c r="AFQ33" s="352">
        <v>24.1</v>
      </c>
      <c r="AFR33" s="352">
        <v>25.1</v>
      </c>
      <c r="AFS33" s="352">
        <v>28.1</v>
      </c>
      <c r="AFT33" s="352">
        <v>25.5</v>
      </c>
      <c r="AFU33" s="352" t="s">
        <v>1779</v>
      </c>
      <c r="AFV33" s="352">
        <v>33.1</v>
      </c>
      <c r="AFW33" s="352">
        <v>25.8</v>
      </c>
      <c r="AFX33" s="352">
        <v>24.7</v>
      </c>
      <c r="AFY33" s="352">
        <v>20.8</v>
      </c>
      <c r="AFZ33" s="352" t="s">
        <v>1779</v>
      </c>
      <c r="AGA33" s="352">
        <v>27.3</v>
      </c>
      <c r="AGB33" s="352">
        <v>35.700000000000003</v>
      </c>
      <c r="AGC33" s="352">
        <v>17</v>
      </c>
      <c r="AGD33" s="352">
        <v>25.1</v>
      </c>
      <c r="AGE33" s="352">
        <v>25.1</v>
      </c>
      <c r="AGF33" s="352" t="s">
        <v>1779</v>
      </c>
      <c r="AGG33" s="352">
        <v>21</v>
      </c>
      <c r="AGH33" s="352">
        <v>34.5</v>
      </c>
      <c r="AGI33" s="352">
        <v>17</v>
      </c>
      <c r="AGJ33" s="352" t="s">
        <v>1779</v>
      </c>
      <c r="AGK33" s="352">
        <v>25</v>
      </c>
      <c r="AGL33" s="352">
        <v>38.5</v>
      </c>
      <c r="AGM33" s="352">
        <v>21.9</v>
      </c>
      <c r="AGN33" s="352">
        <v>19.2</v>
      </c>
      <c r="AGO33" s="352">
        <v>27.1</v>
      </c>
      <c r="AGP33" s="352">
        <v>23.4</v>
      </c>
      <c r="AGQ33" s="352">
        <v>38.5</v>
      </c>
      <c r="AGR33" s="352">
        <v>19.5</v>
      </c>
      <c r="AGS33" s="352">
        <v>25.7</v>
      </c>
      <c r="AGT33" s="352">
        <v>26.6</v>
      </c>
      <c r="AGU33" s="352">
        <v>2.8410000000000011</v>
      </c>
      <c r="AGV33" s="352">
        <v>2.9489999999999981</v>
      </c>
      <c r="AGW33" s="352">
        <v>2.9320000000000022</v>
      </c>
      <c r="AGX33" s="352">
        <v>3.9640000000000022</v>
      </c>
      <c r="AGY33" s="352" t="s">
        <v>1779</v>
      </c>
      <c r="AGZ33" s="352">
        <v>3.2369999999999983</v>
      </c>
      <c r="AHA33" s="352">
        <v>2.8309999999999995</v>
      </c>
      <c r="AHB33" s="352">
        <v>7.0690000000000008</v>
      </c>
      <c r="AHC33" s="352" t="s">
        <v>1779</v>
      </c>
      <c r="AHD33" s="352">
        <v>2.9959999999999987</v>
      </c>
      <c r="AHE33" s="352">
        <v>2.9619999999999997</v>
      </c>
      <c r="AHF33" s="352">
        <v>3.7940000000000005</v>
      </c>
      <c r="AHG33" s="352">
        <v>4.0120000000000005</v>
      </c>
      <c r="AHH33" s="352">
        <v>5.4816777863377411</v>
      </c>
      <c r="AHI33" s="352">
        <v>2.7949999999999982</v>
      </c>
      <c r="AHJ33" s="352">
        <v>4.1930000000000014</v>
      </c>
      <c r="AHK33" s="352">
        <v>2.532</v>
      </c>
      <c r="AHL33" s="352">
        <v>5.2360000000000007</v>
      </c>
      <c r="AHM33" s="352">
        <v>2.004999999999999</v>
      </c>
      <c r="AHN33" s="352">
        <v>2.6509999999999998</v>
      </c>
      <c r="AHO33" s="352">
        <v>6.1780000000000044</v>
      </c>
      <c r="AHP33" s="352" t="s">
        <v>1779</v>
      </c>
      <c r="AHQ33" s="352">
        <v>5.9007551130437008</v>
      </c>
      <c r="AHR33" s="352">
        <v>3.8300000000000018</v>
      </c>
      <c r="AHS33" s="352">
        <v>5.176012231227908</v>
      </c>
      <c r="AHT33" s="352">
        <v>5.1562589639130429</v>
      </c>
      <c r="AHU33" s="352">
        <v>3.0399999999999991</v>
      </c>
      <c r="AHV33" s="352">
        <v>7.5319999999999983</v>
      </c>
      <c r="AHW33" s="352" t="s">
        <v>1779</v>
      </c>
      <c r="AHX33" s="352">
        <v>4.16</v>
      </c>
      <c r="AHY33" s="352" t="s">
        <v>1779</v>
      </c>
      <c r="AHZ33" s="352">
        <v>7.9960000000000022</v>
      </c>
      <c r="AIA33" s="352">
        <v>3.4720000000000013</v>
      </c>
      <c r="AIB33" s="352">
        <v>5.7309999999999981</v>
      </c>
      <c r="AIC33" s="352">
        <v>6.070999999999998</v>
      </c>
      <c r="AID33" s="352">
        <v>4.7410000000000032</v>
      </c>
      <c r="AIE33" s="352">
        <v>3.7086862846160784</v>
      </c>
      <c r="AIF33" s="352">
        <v>3.338000000000001</v>
      </c>
      <c r="AIG33" s="352" t="s">
        <v>1779</v>
      </c>
      <c r="AIH33" s="352">
        <v>2.6660000000000004</v>
      </c>
      <c r="AII33" s="352">
        <v>3.2160000000000011</v>
      </c>
      <c r="AIJ33" s="352">
        <v>1.6499999999999986</v>
      </c>
      <c r="AIK33" s="352" t="s">
        <v>1779</v>
      </c>
      <c r="AIL33" s="352">
        <v>4.5259999999999998</v>
      </c>
      <c r="AIM33" s="352" t="s">
        <v>1779</v>
      </c>
      <c r="AIN33" s="352" t="s">
        <v>1779</v>
      </c>
      <c r="AIO33" s="352">
        <v>3.2469999999999999</v>
      </c>
      <c r="AIP33" s="352">
        <v>3.881000000000002</v>
      </c>
      <c r="AIQ33" s="352">
        <v>3.6509999999999998</v>
      </c>
      <c r="AIR33" s="352" t="s">
        <v>1779</v>
      </c>
      <c r="AIS33" s="352">
        <v>4.5080000000000027</v>
      </c>
      <c r="AIT33" s="352">
        <v>2.3090000000000011</v>
      </c>
      <c r="AIU33" s="352" t="s">
        <v>1779</v>
      </c>
      <c r="AIV33" s="352">
        <v>3.5640000000000001</v>
      </c>
      <c r="AIW33" s="352">
        <v>3.6069999999999993</v>
      </c>
      <c r="AIX33" s="352">
        <v>2.879999999999999</v>
      </c>
      <c r="AIY33" s="352">
        <v>1.6280000000000001</v>
      </c>
      <c r="AIZ33" s="352">
        <v>0.62200000000000344</v>
      </c>
      <c r="AJA33" s="352">
        <v>3.3810000000000002</v>
      </c>
      <c r="AJB33" s="352">
        <v>3.7659999999999982</v>
      </c>
      <c r="AJC33" s="352" t="s">
        <v>1779</v>
      </c>
      <c r="AJD33" s="352" t="s">
        <v>1779</v>
      </c>
      <c r="AJE33" s="352" t="s">
        <v>1779</v>
      </c>
      <c r="AJF33" s="352">
        <v>2.0010000000000012</v>
      </c>
      <c r="AJG33" s="352" t="s">
        <v>1779</v>
      </c>
      <c r="AJH33" s="352">
        <v>5.4600000000000009</v>
      </c>
      <c r="AJI33" s="352">
        <v>3.1980000000000004</v>
      </c>
      <c r="AJJ33" s="352" t="s">
        <v>1779</v>
      </c>
      <c r="AJK33" s="352">
        <v>3.3939999999999984</v>
      </c>
      <c r="AJL33" s="352">
        <v>1.7970295011143307</v>
      </c>
      <c r="AJM33" s="352">
        <v>4.0309999999999988</v>
      </c>
      <c r="AJN33" s="352">
        <v>3.5</v>
      </c>
      <c r="AJO33" s="352">
        <v>2.666999999999998</v>
      </c>
      <c r="AJP33" s="352">
        <v>5.1780000000000008</v>
      </c>
      <c r="AJQ33" s="352">
        <v>2.463000000000001</v>
      </c>
      <c r="AJR33" s="352">
        <v>4.6290000000000013</v>
      </c>
      <c r="AJS33" s="352">
        <v>3.1479999999999997</v>
      </c>
      <c r="AJT33" s="352" t="s">
        <v>1779</v>
      </c>
      <c r="AJU33" s="352" t="s">
        <v>1779</v>
      </c>
      <c r="AJV33" s="352">
        <v>3.9269999999999996</v>
      </c>
      <c r="AJW33" s="352">
        <v>3.1139999999999972</v>
      </c>
      <c r="AJX33" s="352">
        <v>2.3049999999999997</v>
      </c>
      <c r="AJY33" s="352">
        <v>2.8732085811375754</v>
      </c>
      <c r="AJZ33" s="352">
        <v>4.0159180587565082</v>
      </c>
      <c r="AKA33" s="352">
        <v>7.8410000000000011</v>
      </c>
      <c r="AKB33" s="352">
        <v>5.4682523126494118</v>
      </c>
      <c r="AKC33" s="352">
        <v>5.0755448113963411</v>
      </c>
      <c r="AKD33" s="352">
        <v>3.4340000000000011</v>
      </c>
      <c r="AKE33" s="352">
        <v>5.1400000000000006</v>
      </c>
      <c r="AKF33" s="352">
        <v>1.6460000000000008</v>
      </c>
      <c r="AKG33" s="352">
        <v>2.8219999999999992</v>
      </c>
      <c r="AKH33" s="352">
        <v>2.2659999999999982</v>
      </c>
      <c r="AKI33" s="352">
        <v>3.6510000000000034</v>
      </c>
      <c r="AKJ33" s="352">
        <v>3.4460000000000015</v>
      </c>
      <c r="AKK33" s="352">
        <v>7.3869999999999987</v>
      </c>
      <c r="AKL33" s="352">
        <v>2.6340000000000003</v>
      </c>
      <c r="AKM33" s="352">
        <v>4.1999999999999993</v>
      </c>
      <c r="AKN33" s="352">
        <v>8.0829999999999984</v>
      </c>
      <c r="AKO33" s="352" t="s">
        <v>1779</v>
      </c>
      <c r="AKP33" s="352">
        <v>6.9510000000000005</v>
      </c>
      <c r="AKQ33" s="352">
        <v>2.6949999999999967</v>
      </c>
      <c r="AKR33" s="352">
        <v>5.119918098667334</v>
      </c>
      <c r="AKS33" s="352" t="s">
        <v>1779</v>
      </c>
      <c r="AKT33" s="352">
        <v>3.4369999999999976</v>
      </c>
      <c r="AKU33" s="352">
        <v>2.2853167621522772</v>
      </c>
      <c r="AKV33" s="352" t="s">
        <v>1779</v>
      </c>
      <c r="AKW33" s="352">
        <v>3.4780000000000015</v>
      </c>
      <c r="AKX33" s="352" t="s">
        <v>1779</v>
      </c>
      <c r="AKY33" s="352">
        <v>2.2200000000000006</v>
      </c>
      <c r="AKZ33" s="352" t="s">
        <v>1779</v>
      </c>
      <c r="ALA33" s="352">
        <v>2.7029999999999994</v>
      </c>
      <c r="ALB33" s="352">
        <v>3.7157265593989202</v>
      </c>
      <c r="ALC33" s="352" t="s">
        <v>1779</v>
      </c>
      <c r="ALD33" s="352">
        <v>2.7839999999999989</v>
      </c>
      <c r="ALE33" s="352">
        <v>3.2572826189009376</v>
      </c>
      <c r="ALF33" s="352" t="s">
        <v>1779</v>
      </c>
      <c r="ALG33" s="352" t="s">
        <v>1779</v>
      </c>
      <c r="ALH33" s="352">
        <v>3.1430000000000007</v>
      </c>
      <c r="ALI33" s="352">
        <v>2.8979999999999997</v>
      </c>
      <c r="ALJ33" s="352">
        <v>3.0259999999999998</v>
      </c>
      <c r="ALK33" s="352">
        <v>5.1920000000000002</v>
      </c>
      <c r="ALL33" s="352">
        <v>3.1020000000000003</v>
      </c>
      <c r="ALM33" s="352">
        <v>3.3069999999999986</v>
      </c>
      <c r="ALN33" s="352" t="s">
        <v>1779</v>
      </c>
      <c r="ALO33" s="352">
        <v>1.7610000000000028</v>
      </c>
      <c r="ALP33" s="352">
        <v>2.9140000000000015</v>
      </c>
      <c r="ALQ33" s="352">
        <v>2.5479999999999983</v>
      </c>
      <c r="ALR33" s="352" t="s">
        <v>1779</v>
      </c>
      <c r="ALS33" s="352">
        <v>4.3123851462743339</v>
      </c>
      <c r="ALT33" s="352">
        <v>2.7829999999999977</v>
      </c>
      <c r="ALU33" s="352">
        <v>1.2800000000000011</v>
      </c>
      <c r="ALV33" s="352">
        <v>1.7839499707983606</v>
      </c>
      <c r="ALW33" s="352">
        <v>2.7429999999999986</v>
      </c>
      <c r="ALX33" s="352">
        <v>2.8350000000000009</v>
      </c>
      <c r="ALY33" s="352">
        <v>1.1988895009225473</v>
      </c>
      <c r="ALZ33" s="352">
        <v>4.4400000000000013</v>
      </c>
      <c r="AMA33" s="352">
        <v>3.8499999999999996</v>
      </c>
      <c r="AMB33" s="352">
        <v>3.6069999999999993</v>
      </c>
      <c r="AMC33" s="352">
        <v>3.4490000000000016</v>
      </c>
      <c r="AMD33" s="352">
        <v>3.1360000000000028</v>
      </c>
      <c r="AME33" s="352">
        <v>3.1610000000000014</v>
      </c>
      <c r="AMF33" s="352">
        <v>4.6720000000000006</v>
      </c>
      <c r="AMG33" s="352">
        <v>2.9879999999999995</v>
      </c>
      <c r="AMH33" s="352">
        <v>3.4939999999999998</v>
      </c>
      <c r="AMI33" s="352">
        <v>3.722999999999999</v>
      </c>
      <c r="AMJ33" s="352">
        <v>3.2250000000000014</v>
      </c>
      <c r="AMK33" s="352" t="s">
        <v>1779</v>
      </c>
      <c r="AML33" s="352">
        <v>2.3060000000000009</v>
      </c>
      <c r="AMM33" s="352">
        <v>4.9740000000000002</v>
      </c>
      <c r="AMN33" s="352">
        <v>4.5510000000000019</v>
      </c>
      <c r="AMO33" s="352">
        <v>4.4259999999999984</v>
      </c>
      <c r="AMP33" s="352" t="s">
        <v>1779</v>
      </c>
      <c r="AMQ33" s="352" t="s">
        <v>1779</v>
      </c>
      <c r="AMR33" s="352">
        <v>2.7420000000000009</v>
      </c>
      <c r="AMS33" s="352">
        <v>4.0039999999999978</v>
      </c>
      <c r="AMT33" s="352">
        <v>2.0590000000000011</v>
      </c>
      <c r="AMU33" s="352">
        <v>5.4220000000000006</v>
      </c>
      <c r="AMV33" s="352">
        <v>3.7030000000000012</v>
      </c>
      <c r="AMW33" s="352">
        <v>4.3300000000000018</v>
      </c>
      <c r="AMX33" s="352" t="s">
        <v>1779</v>
      </c>
      <c r="AMY33" s="352">
        <v>5.4570000000000007</v>
      </c>
      <c r="AMZ33" s="352">
        <v>8.0220000000000002</v>
      </c>
      <c r="ANA33" s="352">
        <v>3.666999999999998</v>
      </c>
      <c r="ANB33" s="352">
        <v>2.6149999999999984</v>
      </c>
      <c r="ANC33" s="352">
        <v>5.4839999999999982</v>
      </c>
      <c r="AND33" s="352">
        <v>5.5090000000000003</v>
      </c>
      <c r="ANE33" s="352">
        <v>2.9199999999999982</v>
      </c>
      <c r="ANF33" s="352">
        <v>5.7673181494959351</v>
      </c>
      <c r="ANG33" s="352">
        <v>3.7079999999999984</v>
      </c>
      <c r="ANH33" s="352">
        <v>2.4039999999999999</v>
      </c>
      <c r="ANI33" s="352" t="s">
        <v>1779</v>
      </c>
      <c r="ANJ33" s="352">
        <v>3.8239999999999981</v>
      </c>
      <c r="ANK33" s="352">
        <v>2.4409999999999989</v>
      </c>
      <c r="ANL33" s="352">
        <v>7.9327963385557823</v>
      </c>
      <c r="ANM33" s="352">
        <v>2.3960000000000008</v>
      </c>
      <c r="ANN33" s="352">
        <v>4.0109999999999992</v>
      </c>
      <c r="ANO33" s="352">
        <v>3.5980000000000008</v>
      </c>
      <c r="ANP33" s="352">
        <v>3.7479999999999976</v>
      </c>
      <c r="ANQ33" s="352">
        <v>4.3639999999999972</v>
      </c>
      <c r="ANR33" s="352" t="s">
        <v>1779</v>
      </c>
      <c r="ANS33" s="352" t="s">
        <v>1779</v>
      </c>
      <c r="ANT33" s="352">
        <v>2.5309999999999988</v>
      </c>
      <c r="ANU33" s="352">
        <v>6.8870000000000005</v>
      </c>
      <c r="ANV33" s="352">
        <v>4.5945147508965718</v>
      </c>
      <c r="ANW33" s="352">
        <v>4.7616272415156544</v>
      </c>
      <c r="ANX33" s="352">
        <v>4.0190000000000019</v>
      </c>
      <c r="ANY33" s="352">
        <v>2.4369999999999976</v>
      </c>
      <c r="ANZ33" s="352" t="s">
        <v>1779</v>
      </c>
      <c r="AOA33" s="352">
        <v>5.2742129611112638</v>
      </c>
      <c r="AOB33" s="352">
        <v>3.0250000000000021</v>
      </c>
      <c r="AOC33" s="352">
        <v>4.0629999999999988</v>
      </c>
      <c r="AOD33" s="352">
        <v>2.6069999999999993</v>
      </c>
      <c r="AOE33" s="352">
        <v>5.6769999999999996</v>
      </c>
      <c r="AOF33" s="352">
        <v>5.5769999999999982</v>
      </c>
      <c r="AOG33" s="352">
        <v>4.2079999999999984</v>
      </c>
      <c r="AOH33" s="352">
        <v>2.7669999999999995</v>
      </c>
      <c r="AOI33" s="352">
        <v>4.3125155962467936</v>
      </c>
      <c r="AOJ33" s="352">
        <v>2.8880000000000017</v>
      </c>
      <c r="AOK33" s="352">
        <v>1.5899999999999999</v>
      </c>
      <c r="AOL33" s="352" t="s">
        <v>1779</v>
      </c>
      <c r="AOM33" s="352">
        <v>3.8620000000000019</v>
      </c>
      <c r="AON33" s="352">
        <v>7.2170000000000023</v>
      </c>
      <c r="AOO33" s="352">
        <v>3.1159999999999997</v>
      </c>
      <c r="AOP33" s="352">
        <v>3.7929999999999993</v>
      </c>
      <c r="AOQ33" s="352">
        <v>7.657</v>
      </c>
      <c r="AOR33" s="352">
        <v>1.4830000000000005</v>
      </c>
      <c r="AOS33" s="352" t="s">
        <v>1779</v>
      </c>
      <c r="AOT33" s="352" t="s">
        <v>1779</v>
      </c>
      <c r="AOU33" s="352">
        <v>5.7363455966825327</v>
      </c>
      <c r="AOV33" s="352">
        <v>4.6145038812334107</v>
      </c>
      <c r="AOW33" s="352">
        <v>3.8969999999999985</v>
      </c>
      <c r="AOX33" s="352" t="s">
        <v>1779</v>
      </c>
      <c r="AOY33" s="352">
        <v>3.7089999999999996</v>
      </c>
      <c r="AOZ33" s="352">
        <v>3.972999999999999</v>
      </c>
      <c r="APA33" s="352">
        <v>2.5060000000000002</v>
      </c>
      <c r="APB33" s="352">
        <v>6.1929999999999978</v>
      </c>
      <c r="APC33" s="352">
        <v>5.3909999999999982</v>
      </c>
      <c r="APD33" s="352">
        <v>4.7100000000000009</v>
      </c>
      <c r="APE33" s="352">
        <v>3.0640000000000001</v>
      </c>
      <c r="APF33" s="352">
        <v>3.786999999999999</v>
      </c>
      <c r="APG33" s="352">
        <v>3.5069999999999979</v>
      </c>
      <c r="APH33" s="352" t="s">
        <v>1779</v>
      </c>
      <c r="API33" s="352">
        <v>3.9310000000000009</v>
      </c>
      <c r="APJ33" s="352">
        <v>2.8240000000000016</v>
      </c>
      <c r="APK33" s="352">
        <v>2.7260000000000026</v>
      </c>
      <c r="APL33" s="352">
        <v>5.7220439895755817</v>
      </c>
      <c r="APM33" s="352" t="s">
        <v>1779</v>
      </c>
      <c r="APN33" s="352">
        <v>6.8369999999999997</v>
      </c>
      <c r="APO33" s="352">
        <v>3.9059999999999988</v>
      </c>
      <c r="APP33" s="352">
        <v>3.8379999999999974</v>
      </c>
      <c r="APQ33" s="352">
        <v>3.1073398485749095</v>
      </c>
      <c r="APR33" s="352">
        <v>3.0609999999999999</v>
      </c>
      <c r="APS33" s="352" t="s">
        <v>1779</v>
      </c>
      <c r="APT33" s="352">
        <v>6.5410000000000004</v>
      </c>
      <c r="APU33" s="352">
        <v>4.2670000000000012</v>
      </c>
      <c r="APV33" s="352">
        <v>3.411999999999999</v>
      </c>
      <c r="APW33" s="352">
        <v>2.9800000000000004</v>
      </c>
      <c r="APX33" s="352">
        <v>3.5190000000000019</v>
      </c>
      <c r="APY33" s="352">
        <v>1.0279999999999987</v>
      </c>
      <c r="APZ33" s="352">
        <v>7.740000000000002</v>
      </c>
      <c r="AQA33" s="352" t="s">
        <v>1779</v>
      </c>
      <c r="AQB33" s="352">
        <v>2.9559999999999995</v>
      </c>
      <c r="AQC33" s="352">
        <v>3.2089999999999996</v>
      </c>
      <c r="AQD33" s="352">
        <v>7.4690000000000012</v>
      </c>
      <c r="AQE33" s="352">
        <v>4.0060000000000002</v>
      </c>
      <c r="AQF33" s="352" t="s">
        <v>1779</v>
      </c>
      <c r="AQG33" s="352">
        <v>7.5029999999999983</v>
      </c>
      <c r="AQH33" s="352">
        <v>4.9000000000000021</v>
      </c>
      <c r="AQI33" s="352">
        <v>3.9220000000000006</v>
      </c>
      <c r="AQJ33" s="352">
        <v>2.4629999999999974</v>
      </c>
      <c r="AQK33" s="352" t="s">
        <v>1779</v>
      </c>
      <c r="AQL33" s="352">
        <v>3.3851638296788131</v>
      </c>
      <c r="AQM33" s="352">
        <v>3.4620000000000033</v>
      </c>
      <c r="AQN33" s="352">
        <v>4.2050000000000018</v>
      </c>
      <c r="AQO33" s="352">
        <v>4.4390000000000001</v>
      </c>
      <c r="AQP33" s="352">
        <v>3.7010000000000005</v>
      </c>
      <c r="AQQ33" s="352" t="s">
        <v>1779</v>
      </c>
      <c r="AQR33" s="352">
        <v>3.5769999999999982</v>
      </c>
      <c r="AQS33" s="352">
        <v>3.0019999999999989</v>
      </c>
      <c r="AQT33" s="352">
        <v>3.4930000000000003</v>
      </c>
      <c r="AQU33" s="352">
        <v>5.9799999999999986</v>
      </c>
      <c r="AQV33" s="352">
        <v>3.4849999999999994</v>
      </c>
      <c r="AQW33" s="352">
        <v>2.820999999999998</v>
      </c>
      <c r="AQX33" s="352">
        <v>3.8140000000000001</v>
      </c>
      <c r="AQY33" s="352">
        <v>1.9269999999999996</v>
      </c>
      <c r="AQZ33" s="352" t="s">
        <v>1779</v>
      </c>
      <c r="ARA33" s="352">
        <v>3.6943040524774062</v>
      </c>
      <c r="ARB33" s="352">
        <v>3.070999999999998</v>
      </c>
      <c r="ARC33" s="352">
        <v>4.0960000000000001</v>
      </c>
      <c r="ARD33" s="352">
        <v>3.5410000000000004</v>
      </c>
      <c r="ARE33" s="352" t="s">
        <v>1779</v>
      </c>
      <c r="ARF33" s="352">
        <v>4.2249999999999979</v>
      </c>
      <c r="ARG33" s="352">
        <v>5.4483514057546358</v>
      </c>
      <c r="ARH33" s="352">
        <v>5.6350000000000016</v>
      </c>
      <c r="ARI33" s="352">
        <v>2.8609999999999971</v>
      </c>
      <c r="ARJ33" s="352">
        <v>5.27</v>
      </c>
      <c r="ARK33" s="352" t="s">
        <v>1779</v>
      </c>
      <c r="ARL33" s="352">
        <v>3.1920000000000002</v>
      </c>
      <c r="ARM33" s="352">
        <v>3.1898364416676124</v>
      </c>
      <c r="ARN33" s="352">
        <v>2.6339999999999986</v>
      </c>
      <c r="ARO33" s="352" t="s">
        <v>1779</v>
      </c>
      <c r="ARP33" s="352">
        <v>3.6799999999999997</v>
      </c>
      <c r="ARQ33" s="352">
        <v>6.6499066717584228</v>
      </c>
      <c r="ARR33" s="352">
        <v>2.1019999999999968</v>
      </c>
      <c r="ARS33" s="352">
        <v>1.5199999999999996</v>
      </c>
      <c r="ART33" s="352">
        <v>7.0919999999999987</v>
      </c>
      <c r="ARU33" s="352">
        <v>8.2539999999999996</v>
      </c>
      <c r="ARV33" s="352">
        <v>5.5540059090859373</v>
      </c>
      <c r="ARW33" s="352">
        <v>3.4200000000000017</v>
      </c>
      <c r="ARX33" s="352">
        <v>3.5300000000000011</v>
      </c>
      <c r="ARY33" s="352" t="s">
        <v>1780</v>
      </c>
      <c r="ARZ33" s="352" t="s">
        <v>1779</v>
      </c>
      <c r="ASA33" s="352" t="s">
        <v>1779</v>
      </c>
    </row>
    <row r="34" spans="1:1171">
      <c r="A34" s="346" t="s">
        <v>298</v>
      </c>
      <c r="B34" s="346">
        <v>29</v>
      </c>
      <c r="C34" s="346" t="s">
        <v>1802</v>
      </c>
      <c r="D34" s="352">
        <v>57.142899999999997</v>
      </c>
      <c r="E34" s="352">
        <v>50.447800000000001</v>
      </c>
      <c r="F34" s="352">
        <v>55.7971</v>
      </c>
      <c r="G34" s="352">
        <v>46.296300000000002</v>
      </c>
      <c r="H34" s="352">
        <v>54.545499999999997</v>
      </c>
      <c r="I34" s="352" t="s">
        <v>1779</v>
      </c>
      <c r="J34" s="352">
        <v>59.649099999999997</v>
      </c>
      <c r="K34" s="352">
        <v>62.135899999999999</v>
      </c>
      <c r="L34" s="352">
        <v>54.098399999999998</v>
      </c>
      <c r="M34" s="352">
        <v>56.828200000000002</v>
      </c>
      <c r="N34" s="352">
        <v>52.941200000000002</v>
      </c>
      <c r="O34" s="352">
        <v>54.761899999999997</v>
      </c>
      <c r="P34" s="352">
        <v>64.516099999999994</v>
      </c>
      <c r="Q34" s="352">
        <v>58.823500000000003</v>
      </c>
      <c r="R34" s="352">
        <v>53.987699999999997</v>
      </c>
      <c r="S34" s="352">
        <v>55.737699999999997</v>
      </c>
      <c r="T34" s="352">
        <v>57.491300000000003</v>
      </c>
      <c r="U34" s="352">
        <v>56.923099999999998</v>
      </c>
      <c r="V34" s="352">
        <v>53.239400000000003</v>
      </c>
      <c r="W34" s="352">
        <v>54.158200000000001</v>
      </c>
      <c r="X34" s="352">
        <v>53.900700000000001</v>
      </c>
      <c r="Y34" s="352">
        <v>76.595699999999994</v>
      </c>
      <c r="Z34" s="352">
        <v>62.337699999999998</v>
      </c>
      <c r="AA34" s="352">
        <v>46</v>
      </c>
      <c r="AB34" s="352">
        <v>58.823500000000003</v>
      </c>
      <c r="AC34" s="352">
        <v>61.538499999999999</v>
      </c>
      <c r="AD34" s="352">
        <v>61.538499999999999</v>
      </c>
      <c r="AE34" s="352">
        <v>54.325299999999999</v>
      </c>
      <c r="AF34" s="352">
        <v>65.277799999999999</v>
      </c>
      <c r="AG34" s="352">
        <v>57.142899999999997</v>
      </c>
      <c r="AH34" s="352">
        <v>54.838700000000003</v>
      </c>
      <c r="AI34" s="352">
        <v>51.807200000000002</v>
      </c>
      <c r="AJ34" s="352">
        <v>55.172400000000003</v>
      </c>
      <c r="AK34" s="352">
        <v>66.292100000000005</v>
      </c>
      <c r="AL34" s="352">
        <v>50.833300000000001</v>
      </c>
      <c r="AM34" s="352">
        <v>55.400300000000001</v>
      </c>
      <c r="AN34" s="352">
        <v>58.986199999999997</v>
      </c>
      <c r="AO34" s="352">
        <v>67.692300000000003</v>
      </c>
      <c r="AP34" s="352">
        <v>64.204499999999996</v>
      </c>
      <c r="AQ34" s="352">
        <v>56.1798</v>
      </c>
      <c r="AR34" s="352">
        <v>51.543900000000001</v>
      </c>
      <c r="AS34" s="352">
        <v>52.646599999999999</v>
      </c>
      <c r="AT34" s="352">
        <v>59.281399999999998</v>
      </c>
      <c r="AU34" s="352">
        <v>58.222200000000001</v>
      </c>
      <c r="AV34" s="352">
        <v>50.467300000000002</v>
      </c>
      <c r="AW34" s="352">
        <v>61.290300000000002</v>
      </c>
      <c r="AX34" s="352">
        <v>58.823500000000003</v>
      </c>
      <c r="AY34" s="352">
        <v>59.090899999999998</v>
      </c>
      <c r="AZ34" s="352">
        <v>52.613199999999999</v>
      </c>
      <c r="BA34" s="352">
        <v>58.415799999999997</v>
      </c>
      <c r="BB34" s="352">
        <v>52.688200000000002</v>
      </c>
      <c r="BC34" s="352">
        <v>58.320599999999999</v>
      </c>
      <c r="BD34" s="352">
        <v>51.428600000000003</v>
      </c>
      <c r="BE34" s="352">
        <v>66.666700000000006</v>
      </c>
      <c r="BF34" s="352">
        <v>50.7042</v>
      </c>
      <c r="BG34" s="352">
        <v>59.405900000000003</v>
      </c>
      <c r="BH34" s="352">
        <v>52.360500000000002</v>
      </c>
      <c r="BI34" s="352">
        <v>52.336399999999998</v>
      </c>
      <c r="BJ34" s="352">
        <v>56.589100000000002</v>
      </c>
      <c r="BK34" s="352">
        <v>45.945900000000002</v>
      </c>
      <c r="BL34" s="352">
        <v>61.855699999999999</v>
      </c>
      <c r="BM34" s="352">
        <v>64.052300000000002</v>
      </c>
      <c r="BN34" s="352">
        <v>50.549500000000002</v>
      </c>
      <c r="BO34" s="352">
        <v>55.420099999999998</v>
      </c>
      <c r="BP34" s="352">
        <v>53.608199999999997</v>
      </c>
      <c r="BQ34" s="352">
        <v>51.369900000000001</v>
      </c>
      <c r="BR34" s="352">
        <v>56.976700000000001</v>
      </c>
      <c r="BS34" s="352">
        <v>48.214300000000001</v>
      </c>
      <c r="BT34" s="352">
        <v>59.5092</v>
      </c>
      <c r="BU34" s="352">
        <v>54.989800000000002</v>
      </c>
      <c r="BV34" s="352">
        <v>57.8431</v>
      </c>
      <c r="BW34" s="352">
        <v>56.164400000000001</v>
      </c>
      <c r="BX34" s="352">
        <v>60.9756</v>
      </c>
      <c r="BY34" s="352">
        <v>48.137500000000003</v>
      </c>
      <c r="BZ34" s="352">
        <v>55.942</v>
      </c>
      <c r="CA34" s="352">
        <v>67.857100000000003</v>
      </c>
      <c r="CB34" s="352">
        <v>55.434800000000003</v>
      </c>
      <c r="CC34" s="352">
        <v>52.8</v>
      </c>
      <c r="CD34" s="352">
        <v>59.813099999999999</v>
      </c>
      <c r="CE34" s="352">
        <v>49.359000000000002</v>
      </c>
      <c r="CF34" s="352">
        <v>54.752899999999997</v>
      </c>
      <c r="CG34" s="352">
        <v>57.541899999999998</v>
      </c>
      <c r="CH34" s="352">
        <v>57.317100000000003</v>
      </c>
      <c r="CI34" s="352">
        <v>49.685499999999998</v>
      </c>
      <c r="CJ34" s="352">
        <v>64.179100000000005</v>
      </c>
      <c r="CK34" s="352">
        <v>64.615399999999994</v>
      </c>
      <c r="CL34" s="352">
        <v>67.857100000000003</v>
      </c>
      <c r="CM34" s="352">
        <v>75.925899999999999</v>
      </c>
      <c r="CN34" s="352">
        <v>51.982999999999997</v>
      </c>
      <c r="CO34" s="352">
        <v>57.082599999999999</v>
      </c>
      <c r="CP34" s="352">
        <v>57.6389</v>
      </c>
      <c r="CQ34" s="352">
        <v>57.570700000000002</v>
      </c>
      <c r="CR34" s="352">
        <v>56.944400000000002</v>
      </c>
      <c r="CS34" s="352">
        <v>61.563499999999998</v>
      </c>
      <c r="CT34" s="352">
        <v>59.302300000000002</v>
      </c>
      <c r="CU34" s="352">
        <v>55.396799999999999</v>
      </c>
      <c r="CV34" s="352">
        <v>60.400399999999998</v>
      </c>
      <c r="CW34" s="352">
        <v>52.648000000000003</v>
      </c>
      <c r="CX34" s="352">
        <v>57.831299999999999</v>
      </c>
      <c r="CY34" s="352">
        <v>52.325600000000001</v>
      </c>
      <c r="CZ34" s="352">
        <v>49.450499999999998</v>
      </c>
      <c r="DA34" s="352">
        <v>60.478999999999999</v>
      </c>
      <c r="DB34" s="352">
        <v>53.731299999999997</v>
      </c>
      <c r="DC34" s="352">
        <v>58.447499999999998</v>
      </c>
      <c r="DD34" s="352">
        <v>58.321899999999999</v>
      </c>
      <c r="DE34" s="352">
        <v>59.677399999999999</v>
      </c>
      <c r="DF34" s="352">
        <v>49.726799999999997</v>
      </c>
      <c r="DG34" s="352">
        <v>62.573099999999997</v>
      </c>
      <c r="DH34" s="352">
        <v>52.649000000000001</v>
      </c>
      <c r="DI34" s="352">
        <v>56.25</v>
      </c>
      <c r="DJ34" s="352">
        <v>51.2346</v>
      </c>
      <c r="DK34" s="352">
        <v>49.818199999999997</v>
      </c>
      <c r="DL34" s="352">
        <v>51.358699999999999</v>
      </c>
      <c r="DM34" s="352">
        <v>49.494900000000001</v>
      </c>
      <c r="DN34" s="352">
        <v>60.209400000000002</v>
      </c>
      <c r="DO34" s="352">
        <v>75</v>
      </c>
      <c r="DP34" s="352">
        <v>56.25</v>
      </c>
      <c r="DQ34" s="352">
        <v>51.1111</v>
      </c>
      <c r="DR34" s="352">
        <v>50.602400000000003</v>
      </c>
      <c r="DS34" s="352">
        <v>58.415799999999997</v>
      </c>
      <c r="DT34" s="352">
        <v>48.364899999999999</v>
      </c>
      <c r="DU34" s="352">
        <v>50.6494</v>
      </c>
      <c r="DV34" s="352">
        <v>61.739100000000001</v>
      </c>
      <c r="DW34" s="352">
        <v>65.277799999999999</v>
      </c>
      <c r="DX34" s="352">
        <v>57.549199999999999</v>
      </c>
      <c r="DY34" s="352">
        <v>67.469899999999996</v>
      </c>
      <c r="DZ34" s="352">
        <v>53.741500000000002</v>
      </c>
      <c r="EA34" s="352">
        <v>60</v>
      </c>
      <c r="EB34" s="352">
        <v>55.814</v>
      </c>
      <c r="EC34" s="352">
        <v>49.411799999999999</v>
      </c>
      <c r="ED34" s="352">
        <v>59.1736</v>
      </c>
      <c r="EE34" s="352">
        <v>56.6524</v>
      </c>
      <c r="EF34" s="352" t="s">
        <v>1780</v>
      </c>
      <c r="EG34" s="352">
        <v>62.048200000000001</v>
      </c>
      <c r="EH34" s="352">
        <v>58.271000000000001</v>
      </c>
      <c r="EI34" s="352">
        <v>56.521700000000003</v>
      </c>
      <c r="EJ34" s="352" t="s">
        <v>1779</v>
      </c>
      <c r="EK34" s="352">
        <v>58.577399999999997</v>
      </c>
      <c r="EL34" s="352">
        <v>57.284799999999997</v>
      </c>
      <c r="EM34" s="352">
        <v>46.988</v>
      </c>
      <c r="EN34" s="352">
        <v>59.259300000000003</v>
      </c>
      <c r="EO34" s="352">
        <v>53.465299999999999</v>
      </c>
      <c r="EP34" s="352">
        <v>56.1404</v>
      </c>
      <c r="EQ34" s="352">
        <v>56.818199999999997</v>
      </c>
      <c r="ER34" s="352">
        <v>58</v>
      </c>
      <c r="ES34" s="352">
        <v>46.391800000000003</v>
      </c>
      <c r="ET34" s="352">
        <v>62.745100000000001</v>
      </c>
      <c r="EU34" s="352">
        <v>56.956499999999998</v>
      </c>
      <c r="EV34" s="352">
        <v>59.459499999999998</v>
      </c>
      <c r="EW34" s="352">
        <v>60.194200000000002</v>
      </c>
      <c r="EX34" s="352">
        <v>48.061999999999998</v>
      </c>
      <c r="EY34" s="352">
        <v>51.428600000000003</v>
      </c>
      <c r="EZ34" s="352">
        <v>67.441900000000004</v>
      </c>
      <c r="FA34" s="352">
        <v>43.956000000000003</v>
      </c>
      <c r="FB34" s="352">
        <v>50.588200000000001</v>
      </c>
      <c r="FC34" s="352">
        <v>57.2333</v>
      </c>
      <c r="FD34" s="352">
        <v>45.8217</v>
      </c>
      <c r="FE34" s="352">
        <v>68.181799999999996</v>
      </c>
      <c r="FF34" s="352">
        <v>64.734300000000005</v>
      </c>
      <c r="FG34" s="352">
        <v>50</v>
      </c>
      <c r="FH34" s="352">
        <v>53.356299999999997</v>
      </c>
      <c r="FI34" s="352">
        <v>61.988300000000002</v>
      </c>
      <c r="FJ34" s="352">
        <v>62.2776</v>
      </c>
      <c r="FK34" s="352">
        <v>50</v>
      </c>
      <c r="FL34" s="352">
        <v>60</v>
      </c>
      <c r="FM34" s="352">
        <v>61.764699999999998</v>
      </c>
      <c r="FN34" s="352">
        <v>61.184199999999997</v>
      </c>
      <c r="FO34" s="352">
        <v>63.5593</v>
      </c>
      <c r="FP34" s="352">
        <v>62.096800000000002</v>
      </c>
      <c r="FQ34" s="352">
        <v>58.928600000000003</v>
      </c>
      <c r="FR34" s="352">
        <v>58.4</v>
      </c>
      <c r="FS34" s="352">
        <v>57.317100000000003</v>
      </c>
      <c r="FT34" s="352">
        <v>52.449599999999997</v>
      </c>
      <c r="FU34" s="352">
        <v>61.194000000000003</v>
      </c>
      <c r="FV34" s="352">
        <v>50.753799999999998</v>
      </c>
      <c r="FW34" s="352">
        <v>56.818199999999997</v>
      </c>
      <c r="FX34" s="352">
        <v>50.632899999999999</v>
      </c>
      <c r="FY34" s="352">
        <v>60</v>
      </c>
      <c r="FZ34" s="352">
        <v>60.952399999999997</v>
      </c>
      <c r="GA34" s="352">
        <v>57.2973</v>
      </c>
      <c r="GB34" s="352">
        <v>50</v>
      </c>
      <c r="GC34" s="352">
        <v>57.632399999999997</v>
      </c>
      <c r="GD34" s="352">
        <v>56.221200000000003</v>
      </c>
      <c r="GE34" s="352">
        <v>64.782600000000002</v>
      </c>
      <c r="GF34" s="352">
        <v>58.139499999999998</v>
      </c>
      <c r="GG34" s="352">
        <v>57.661299999999997</v>
      </c>
      <c r="GH34" s="352">
        <v>54.032299999999999</v>
      </c>
      <c r="GI34" s="352">
        <v>36.1111</v>
      </c>
      <c r="GJ34" s="352">
        <v>56.910600000000002</v>
      </c>
      <c r="GK34" s="352">
        <v>55.649700000000003</v>
      </c>
      <c r="GL34" s="352">
        <v>50</v>
      </c>
      <c r="GM34" s="352">
        <v>51.440300000000001</v>
      </c>
      <c r="GN34" s="352">
        <v>50.563400000000001</v>
      </c>
      <c r="GO34" s="352">
        <v>57.087400000000002</v>
      </c>
      <c r="GP34" s="352" t="s">
        <v>1780</v>
      </c>
      <c r="GQ34" s="352">
        <v>60.9756</v>
      </c>
      <c r="GR34" s="352">
        <v>63.970599999999997</v>
      </c>
      <c r="GS34" s="352">
        <v>55.479500000000002</v>
      </c>
      <c r="GT34" s="352">
        <v>55.303699999999999</v>
      </c>
      <c r="GU34" s="352">
        <v>66.666700000000006</v>
      </c>
      <c r="GV34" s="352">
        <v>57.142899999999997</v>
      </c>
      <c r="GW34" s="352">
        <v>52.6066</v>
      </c>
      <c r="GX34" s="352">
        <v>66.304299999999998</v>
      </c>
      <c r="GY34" s="352">
        <v>56.521700000000003</v>
      </c>
      <c r="GZ34" s="352">
        <v>51.360500000000002</v>
      </c>
      <c r="HA34" s="352">
        <v>54.4</v>
      </c>
      <c r="HB34" s="352">
        <v>48.818899999999999</v>
      </c>
      <c r="HC34" s="352">
        <v>50.769199999999998</v>
      </c>
      <c r="HD34" s="352">
        <v>54.545499999999997</v>
      </c>
      <c r="HE34" s="352">
        <v>51.333300000000001</v>
      </c>
      <c r="HF34" s="352">
        <v>56.779699999999998</v>
      </c>
      <c r="HG34" s="352">
        <v>52.197800000000001</v>
      </c>
      <c r="HH34" s="352">
        <v>55.905500000000004</v>
      </c>
      <c r="HI34" s="352">
        <v>55.952399999999997</v>
      </c>
      <c r="HJ34" s="352">
        <v>59.285699999999999</v>
      </c>
      <c r="HK34" s="352">
        <v>48.412700000000001</v>
      </c>
      <c r="HL34" s="352">
        <v>62.620699999999999</v>
      </c>
      <c r="HM34" s="352">
        <v>57.861600000000003</v>
      </c>
      <c r="HN34" s="352">
        <v>49.166699999999999</v>
      </c>
      <c r="HO34" s="352">
        <v>55.696199999999997</v>
      </c>
      <c r="HP34" s="352">
        <v>52.112699999999997</v>
      </c>
      <c r="HQ34" s="352">
        <v>59.288499999999999</v>
      </c>
      <c r="HR34" s="352">
        <v>57.988199999999999</v>
      </c>
      <c r="HS34" s="352">
        <v>56.976700000000001</v>
      </c>
      <c r="HT34" s="352">
        <v>52.777799999999999</v>
      </c>
      <c r="HU34" s="352">
        <v>53.846200000000003</v>
      </c>
      <c r="HV34" s="352">
        <v>56.910600000000002</v>
      </c>
      <c r="HW34" s="352">
        <v>59.183700000000002</v>
      </c>
      <c r="HX34" s="352">
        <v>60.204099999999997</v>
      </c>
      <c r="HY34" s="352">
        <v>57.219299999999997</v>
      </c>
      <c r="HZ34" s="352">
        <v>60.519500000000001</v>
      </c>
      <c r="IA34" s="352">
        <v>58.076900000000002</v>
      </c>
      <c r="IB34" s="352">
        <v>39.325800000000001</v>
      </c>
      <c r="IC34" s="352">
        <v>49.442399999999999</v>
      </c>
      <c r="ID34" s="352">
        <v>45.961300000000001</v>
      </c>
      <c r="IE34" s="352">
        <v>51.470599999999997</v>
      </c>
      <c r="IF34" s="352">
        <v>59.701500000000003</v>
      </c>
      <c r="IG34" s="352">
        <v>54.838700000000003</v>
      </c>
      <c r="IH34" s="352">
        <v>52.752299999999998</v>
      </c>
      <c r="II34" s="352">
        <v>56.903799999999997</v>
      </c>
      <c r="IJ34" s="352">
        <v>51.6556</v>
      </c>
      <c r="IK34" s="352">
        <v>51.818899999999999</v>
      </c>
      <c r="IL34" s="352">
        <v>61.728400000000001</v>
      </c>
      <c r="IM34" s="352">
        <v>56.701000000000001</v>
      </c>
      <c r="IN34" s="352">
        <v>67.857100000000003</v>
      </c>
      <c r="IO34" s="352">
        <v>48.235300000000002</v>
      </c>
      <c r="IP34" s="352">
        <v>45.631100000000004</v>
      </c>
      <c r="IQ34" s="352">
        <v>67.5</v>
      </c>
      <c r="IR34" s="352">
        <v>63.440899999999999</v>
      </c>
      <c r="IS34" s="352">
        <v>54.957999999999998</v>
      </c>
      <c r="IT34" s="352">
        <v>54.545499999999997</v>
      </c>
      <c r="IU34" s="352">
        <v>54.243499999999997</v>
      </c>
      <c r="IV34" s="352">
        <v>62.264200000000002</v>
      </c>
      <c r="IW34" s="352">
        <v>54.545499999999997</v>
      </c>
      <c r="IX34" s="352">
        <v>56.666699999999999</v>
      </c>
      <c r="IY34" s="352">
        <v>47.142899999999997</v>
      </c>
      <c r="IZ34" s="352">
        <v>60.563400000000001</v>
      </c>
      <c r="JA34" s="352">
        <v>49.019599999999997</v>
      </c>
      <c r="JB34" s="352">
        <v>56.209200000000003</v>
      </c>
      <c r="JC34" s="352">
        <v>39.285699999999999</v>
      </c>
      <c r="JD34" s="352">
        <v>56.213000000000001</v>
      </c>
      <c r="JE34" s="352">
        <v>58.6751</v>
      </c>
      <c r="JF34" s="352">
        <v>60.421100000000003</v>
      </c>
      <c r="JG34" s="352">
        <v>51.6875</v>
      </c>
      <c r="JH34" s="352">
        <v>61.0548</v>
      </c>
      <c r="JI34" s="352">
        <v>50.769199999999998</v>
      </c>
      <c r="JJ34" s="352">
        <v>53.333300000000001</v>
      </c>
      <c r="JK34" s="352">
        <v>60.130699999999997</v>
      </c>
      <c r="JL34" s="352">
        <v>49.242400000000004</v>
      </c>
      <c r="JM34" s="352">
        <v>48.912999999999997</v>
      </c>
      <c r="JN34" s="352">
        <v>55.208300000000001</v>
      </c>
      <c r="JO34" s="352">
        <v>51.5152</v>
      </c>
      <c r="JP34" s="352">
        <v>55.045900000000003</v>
      </c>
      <c r="JQ34" s="352">
        <v>55.963299999999997</v>
      </c>
      <c r="JR34" s="352">
        <v>60.365900000000003</v>
      </c>
      <c r="JS34" s="352">
        <v>52.5</v>
      </c>
      <c r="JT34" s="352">
        <v>55.101999999999997</v>
      </c>
      <c r="JU34" s="352">
        <v>59.223300000000002</v>
      </c>
      <c r="JV34" s="352">
        <v>52.685400000000001</v>
      </c>
      <c r="JW34" s="352">
        <v>56.383000000000003</v>
      </c>
      <c r="JX34" s="352">
        <v>53.2468</v>
      </c>
      <c r="JY34" s="352">
        <v>55.930100000000003</v>
      </c>
      <c r="JZ34" s="352">
        <v>56.962000000000003</v>
      </c>
      <c r="KA34" s="352">
        <v>53.918500000000002</v>
      </c>
      <c r="KB34" s="352">
        <v>50.161799999999999</v>
      </c>
      <c r="KC34" s="352">
        <v>50.1873</v>
      </c>
      <c r="KD34" s="352">
        <v>56.521700000000003</v>
      </c>
      <c r="KE34" s="352">
        <v>61.156999999999996</v>
      </c>
      <c r="KF34" s="352">
        <v>55.769199999999998</v>
      </c>
      <c r="KG34" s="352">
        <v>59.139800000000001</v>
      </c>
      <c r="KH34" s="352">
        <v>55.276699999999998</v>
      </c>
      <c r="KI34" s="352">
        <v>6.7092999999999989</v>
      </c>
      <c r="KJ34" s="352">
        <v>5.3620999999999981</v>
      </c>
      <c r="KK34" s="352">
        <v>8.316200000000002</v>
      </c>
      <c r="KL34" s="352">
        <v>13.424400000000006</v>
      </c>
      <c r="KM34" s="352">
        <v>10.463200000000001</v>
      </c>
      <c r="KN34" s="352" t="s">
        <v>1779</v>
      </c>
      <c r="KO34" s="352">
        <v>9.0456999999999965</v>
      </c>
      <c r="KP34" s="352">
        <v>5.4170999999999978</v>
      </c>
      <c r="KQ34" s="352">
        <v>8.8791999999999973</v>
      </c>
      <c r="KR34" s="352">
        <v>6.457800000000006</v>
      </c>
      <c r="KS34" s="352">
        <v>9.7345000000000041</v>
      </c>
      <c r="KT34" s="352">
        <v>10.707999999999998</v>
      </c>
      <c r="KU34" s="352">
        <v>17.121599999999994</v>
      </c>
      <c r="KV34" s="352">
        <v>8.8800000000000026</v>
      </c>
      <c r="KW34" s="352">
        <v>5.4186999999999941</v>
      </c>
      <c r="KX34" s="352">
        <v>12.568199999999997</v>
      </c>
      <c r="KY34" s="352">
        <v>5.7295000000000016</v>
      </c>
      <c r="KZ34" s="352">
        <v>8.5452999999999975</v>
      </c>
      <c r="LA34" s="352">
        <v>5.1977000000000046</v>
      </c>
      <c r="LB34" s="352">
        <v>3.111699999999999</v>
      </c>
      <c r="LC34" s="352">
        <v>4.7560000000000002</v>
      </c>
      <c r="LD34" s="352">
        <v>12.235599999999991</v>
      </c>
      <c r="LE34" s="352">
        <v>10.893799999999999</v>
      </c>
      <c r="LF34" s="352">
        <v>9.8177999999999983</v>
      </c>
      <c r="LG34" s="352">
        <v>8.3021000000000029</v>
      </c>
      <c r="LH34" s="352">
        <v>7.3567999999999998</v>
      </c>
      <c r="LI34" s="352">
        <v>15.468600000000002</v>
      </c>
      <c r="LJ34" s="352">
        <v>5.7530999999999963</v>
      </c>
      <c r="LK34" s="352">
        <v>11.074199999999998</v>
      </c>
      <c r="LL34" s="352">
        <v>16.634499999999996</v>
      </c>
      <c r="LM34" s="352">
        <v>10.169200000000004</v>
      </c>
      <c r="LN34" s="352">
        <v>7.6243000000000052</v>
      </c>
      <c r="LO34" s="352">
        <v>7.4108000000000018</v>
      </c>
      <c r="LP34" s="352">
        <v>9.8767000000000067</v>
      </c>
      <c r="LQ34" s="352">
        <v>5.1715000000000018</v>
      </c>
      <c r="LR34" s="352">
        <v>3.4751000000000047</v>
      </c>
      <c r="LS34" s="352">
        <v>6.5594999999999999</v>
      </c>
      <c r="LT34" s="352">
        <v>11.457500000000003</v>
      </c>
      <c r="LU34" s="352">
        <v>7.1027999999999949</v>
      </c>
      <c r="LV34" s="352">
        <v>4.6152000000000015</v>
      </c>
      <c r="LW34" s="352">
        <v>4.7796000000000021</v>
      </c>
      <c r="LX34" s="352">
        <v>3.7040999999999968</v>
      </c>
      <c r="LY34" s="352">
        <v>7.4739999999999966</v>
      </c>
      <c r="LZ34" s="352">
        <v>6.4587000000000003</v>
      </c>
      <c r="MA34" s="352">
        <v>6.7146000000000043</v>
      </c>
      <c r="MB34" s="352">
        <v>9.9532999999999987</v>
      </c>
      <c r="MC34" s="352">
        <v>13.641800000000003</v>
      </c>
      <c r="MD34" s="352">
        <v>9.2301999999999964</v>
      </c>
      <c r="ME34" s="352">
        <v>5.7868999999999957</v>
      </c>
      <c r="MF34" s="352">
        <v>9.6600999999999999</v>
      </c>
      <c r="MG34" s="352">
        <v>10.202500000000001</v>
      </c>
      <c r="MH34" s="352">
        <v>3.7787000000000006</v>
      </c>
      <c r="MI34" s="352">
        <v>11.793000000000006</v>
      </c>
      <c r="MJ34" s="352">
        <v>12.346900000000005</v>
      </c>
      <c r="MK34" s="352">
        <v>11.7121</v>
      </c>
      <c r="ML34" s="352">
        <v>9.625</v>
      </c>
      <c r="MM34" s="352">
        <v>3.7052000000000049</v>
      </c>
      <c r="MN34" s="352">
        <v>1.3659999999999997</v>
      </c>
      <c r="MO34" s="352">
        <v>8.5865000000000009</v>
      </c>
      <c r="MP34" s="352">
        <v>11.432200000000002</v>
      </c>
      <c r="MQ34" s="352">
        <v>9.7168999999999954</v>
      </c>
      <c r="MR34" s="352">
        <v>7.6285000000000025</v>
      </c>
      <c r="MS34" s="352">
        <v>10.329500000000003</v>
      </c>
      <c r="MT34" s="352">
        <v>3.5886999999999958</v>
      </c>
      <c r="MU34" s="352">
        <v>9.9759999999999991</v>
      </c>
      <c r="MV34" s="352">
        <v>4.6863000000000028</v>
      </c>
      <c r="MW34" s="352">
        <v>10.525600000000004</v>
      </c>
      <c r="MX34" s="352">
        <v>9.2957999999999998</v>
      </c>
      <c r="MY34" s="352">
        <v>7.5591000000000008</v>
      </c>
      <c r="MZ34" s="352">
        <v>2.5414999999999992</v>
      </c>
      <c r="NA34" s="352">
        <v>9.6306000000000012</v>
      </c>
      <c r="NB34" s="352">
        <v>11.461300000000001</v>
      </c>
      <c r="NC34" s="352">
        <v>10.6233</v>
      </c>
      <c r="ND34" s="352">
        <v>3.7094000000000023</v>
      </c>
      <c r="NE34" s="352">
        <v>5.246299999999998</v>
      </c>
      <c r="NF34" s="352">
        <v>6.5549999999999997</v>
      </c>
      <c r="NG34" s="352">
        <v>10.212300000000006</v>
      </c>
      <c r="NH34" s="352">
        <v>8.7867999999999995</v>
      </c>
      <c r="NI34" s="352">
        <v>9.3335000000000008</v>
      </c>
      <c r="NJ34" s="352">
        <v>7.8708999999999989</v>
      </c>
      <c r="NK34" s="352">
        <v>6.0270999999999972</v>
      </c>
      <c r="NL34" s="352">
        <v>7.2613999999999947</v>
      </c>
      <c r="NM34" s="352">
        <v>4.3751000000000033</v>
      </c>
      <c r="NN34" s="352">
        <v>7.7962999999999951</v>
      </c>
      <c r="NO34" s="352">
        <v>11.567800000000005</v>
      </c>
      <c r="NP34" s="352">
        <v>8.2515999999999963</v>
      </c>
      <c r="NQ34" s="352">
        <v>10.047400000000003</v>
      </c>
      <c r="NR34" s="352">
        <v>11.510300000000001</v>
      </c>
      <c r="NS34" s="352">
        <v>3.6879999999999953</v>
      </c>
      <c r="NT34" s="352">
        <v>2.8181000000000012</v>
      </c>
      <c r="NU34" s="352">
        <v>8.0989999999999966</v>
      </c>
      <c r="NV34" s="352">
        <v>3.9547000000000025</v>
      </c>
      <c r="NW34" s="352">
        <v>11.517700000000005</v>
      </c>
      <c r="NX34" s="352">
        <v>5.4503999999999948</v>
      </c>
      <c r="NY34" s="352">
        <v>6.0063000000000031</v>
      </c>
      <c r="NZ34" s="352">
        <v>3.8847000000000023</v>
      </c>
      <c r="OA34" s="352">
        <v>3.1986999999999952</v>
      </c>
      <c r="OB34" s="352">
        <v>5.4707000000000008</v>
      </c>
      <c r="OC34" s="352">
        <v>10.688699999999997</v>
      </c>
      <c r="OD34" s="352">
        <v>10.618099999999998</v>
      </c>
      <c r="OE34" s="352">
        <v>7.2837999999999994</v>
      </c>
      <c r="OF34" s="352">
        <v>7.4373000000000005</v>
      </c>
      <c r="OG34" s="352">
        <v>12.029299999999999</v>
      </c>
      <c r="OH34" s="352">
        <v>6.5419999999999945</v>
      </c>
      <c r="OI34" s="352">
        <v>3.5863999999999976</v>
      </c>
      <c r="OJ34" s="352">
        <v>6.1176999999999992</v>
      </c>
      <c r="OK34" s="352">
        <v>7.2641999999999953</v>
      </c>
      <c r="OL34" s="352">
        <v>7.2746999999999957</v>
      </c>
      <c r="OM34" s="352">
        <v>3.9853000000000023</v>
      </c>
      <c r="ON34" s="352">
        <v>12.25</v>
      </c>
      <c r="OO34" s="352">
        <v>5.4512</v>
      </c>
      <c r="OP34" s="352">
        <v>5.9204000000000008</v>
      </c>
      <c r="OQ34" s="352">
        <v>5.1137000000000015</v>
      </c>
      <c r="OR34" s="352">
        <v>6.9817999999999998</v>
      </c>
      <c r="OS34" s="352">
        <v>4.9149000000000029</v>
      </c>
      <c r="OT34" s="352">
        <v>13.590200000000003</v>
      </c>
      <c r="OU34" s="352">
        <v>14.182699999999997</v>
      </c>
      <c r="OV34" s="352">
        <v>7.3230000000000004</v>
      </c>
      <c r="OW34" s="352">
        <v>6.2225000000000037</v>
      </c>
      <c r="OX34" s="352">
        <v>9.6600999999999999</v>
      </c>
      <c r="OY34" s="352">
        <v>4.0670999999999964</v>
      </c>
      <c r="OZ34" s="352">
        <v>4.5640000000000001</v>
      </c>
      <c r="PA34" s="352">
        <v>8.921999999999997</v>
      </c>
      <c r="PB34" s="352">
        <v>6.363900000000001</v>
      </c>
      <c r="PC34" s="352">
        <v>2.6173000000000002</v>
      </c>
      <c r="PD34" s="352">
        <v>5.8307999999999964</v>
      </c>
      <c r="PE34" s="352">
        <v>8.0878000000000014</v>
      </c>
      <c r="PF34" s="352">
        <v>17.830500000000001</v>
      </c>
      <c r="PG34" s="352">
        <v>8.6032999999999973</v>
      </c>
      <c r="PH34" s="352">
        <v>7.5379999999999967</v>
      </c>
      <c r="PI34" s="352">
        <v>3.9198999999999984</v>
      </c>
      <c r="PJ34" s="352">
        <v>3.676400000000001</v>
      </c>
      <c r="PK34" s="352" t="s">
        <v>1780</v>
      </c>
      <c r="PL34" s="352">
        <v>7.4044999999999987</v>
      </c>
      <c r="PM34" s="352">
        <v>1.742600000000003</v>
      </c>
      <c r="PN34" s="352">
        <v>11.782700000000006</v>
      </c>
      <c r="PO34" s="352" t="s">
        <v>1779</v>
      </c>
      <c r="PP34" s="352">
        <v>6.2581999999999951</v>
      </c>
      <c r="PQ34" s="352">
        <v>5.5884</v>
      </c>
      <c r="PR34" s="352">
        <v>10.802700000000002</v>
      </c>
      <c r="PS34" s="352">
        <v>9.3102000000000018</v>
      </c>
      <c r="PT34" s="352">
        <v>5.6257000000000019</v>
      </c>
      <c r="PU34" s="352">
        <v>7.4594000000000023</v>
      </c>
      <c r="PV34" s="352">
        <v>5.1819999999999951</v>
      </c>
      <c r="PW34" s="352">
        <v>13.819600000000001</v>
      </c>
      <c r="PX34" s="352">
        <v>9.9761000000000024</v>
      </c>
      <c r="PY34" s="352">
        <v>13.401499999999999</v>
      </c>
      <c r="PZ34" s="352">
        <v>4.5296999999999983</v>
      </c>
      <c r="QA34" s="352">
        <v>9.1751999999999967</v>
      </c>
      <c r="QB34" s="352">
        <v>9.4997000000000043</v>
      </c>
      <c r="QC34" s="352">
        <v>3.8587999999999951</v>
      </c>
      <c r="QD34" s="352">
        <v>9.6058000000000021</v>
      </c>
      <c r="QE34" s="352">
        <v>14.171900000000001</v>
      </c>
      <c r="QF34" s="352">
        <v>10.254300000000001</v>
      </c>
      <c r="QG34" s="352">
        <v>10.691900000000004</v>
      </c>
      <c r="QH34" s="352">
        <v>2.9170999999999978</v>
      </c>
      <c r="QI34" s="352">
        <v>3.6469999999999985</v>
      </c>
      <c r="QJ34" s="352">
        <v>13.921699999999994</v>
      </c>
      <c r="QK34" s="352">
        <v>6.5248000000000062</v>
      </c>
      <c r="QL34" s="352">
        <v>15.692599999999999</v>
      </c>
      <c r="QM34" s="352">
        <v>4.0600999999999985</v>
      </c>
      <c r="QN34" s="352">
        <v>7.2970000000000041</v>
      </c>
      <c r="QO34" s="352">
        <v>5.6773000000000025</v>
      </c>
      <c r="QP34" s="352">
        <v>11.9726</v>
      </c>
      <c r="QQ34" s="352">
        <v>8.1443000000000012</v>
      </c>
      <c r="QR34" s="352">
        <v>11.636499999999998</v>
      </c>
      <c r="QS34" s="352">
        <v>7.7729999999999961</v>
      </c>
      <c r="QT34" s="352">
        <v>8.7205999999999975</v>
      </c>
      <c r="QU34" s="352">
        <v>6.0504000000000033</v>
      </c>
      <c r="QV34" s="352">
        <v>7.4616000000000042</v>
      </c>
      <c r="QW34" s="352">
        <v>8.6755999999999958</v>
      </c>
      <c r="QX34" s="352">
        <v>10.771700000000003</v>
      </c>
      <c r="QY34" s="352">
        <v>5.2622</v>
      </c>
      <c r="QZ34" s="352">
        <v>11.756700000000002</v>
      </c>
      <c r="RA34" s="352">
        <v>4.9179999999999993</v>
      </c>
      <c r="RB34" s="352">
        <v>10.4086</v>
      </c>
      <c r="RC34" s="352">
        <v>11.095399999999998</v>
      </c>
      <c r="RD34" s="352">
        <v>5.8008000000000024</v>
      </c>
      <c r="RE34" s="352">
        <v>9.3763000000000005</v>
      </c>
      <c r="RF34" s="352">
        <v>7.1473000000000013</v>
      </c>
      <c r="RG34" s="352">
        <v>9.9504000000000019</v>
      </c>
      <c r="RH34" s="352">
        <v>5.4141999999999939</v>
      </c>
      <c r="RI34" s="352">
        <v>6.6162000000000063</v>
      </c>
      <c r="RJ34" s="352">
        <v>6.1865000000000023</v>
      </c>
      <c r="RK34" s="352">
        <v>8.5464999999999947</v>
      </c>
      <c r="RL34" s="352">
        <v>6.161999999999999</v>
      </c>
      <c r="RM34" s="352">
        <v>3.583599999999997</v>
      </c>
      <c r="RN34" s="352">
        <v>15.9131</v>
      </c>
      <c r="RO34" s="352">
        <v>8.7874000000000052</v>
      </c>
      <c r="RP34" s="352">
        <v>5.1826000000000008</v>
      </c>
      <c r="RQ34" s="352">
        <v>9.3866999999999976</v>
      </c>
      <c r="RR34" s="352">
        <v>6.296999999999997</v>
      </c>
      <c r="RS34" s="352">
        <v>3.6803000000000026</v>
      </c>
      <c r="RT34" s="352">
        <v>4.2790000000000035</v>
      </c>
      <c r="RU34" s="352" t="s">
        <v>1780</v>
      </c>
      <c r="RV34" s="352">
        <v>8.6561000000000021</v>
      </c>
      <c r="RW34" s="352">
        <v>8.0985999999999976</v>
      </c>
      <c r="RX34" s="352">
        <v>8.089500000000001</v>
      </c>
      <c r="RY34" s="352">
        <v>1.0563000000000002</v>
      </c>
      <c r="RZ34" s="352">
        <v>16.333400000000005</v>
      </c>
      <c r="SA34" s="352">
        <v>12.318399999999997</v>
      </c>
      <c r="SB34" s="352">
        <v>6.7533999999999992</v>
      </c>
      <c r="SC34" s="352">
        <v>9.7115999999999971</v>
      </c>
      <c r="SD34" s="352">
        <v>7.6814000000000036</v>
      </c>
      <c r="SE34" s="352">
        <v>5.7231000000000023</v>
      </c>
      <c r="SF34" s="352">
        <v>3.3019999999999996</v>
      </c>
      <c r="SG34" s="352">
        <v>8.7280999999999977</v>
      </c>
      <c r="SH34" s="352">
        <v>12.2485</v>
      </c>
      <c r="SI34" s="352">
        <v>9.3478999999999957</v>
      </c>
      <c r="SJ34" s="352">
        <v>8.0256000000000043</v>
      </c>
      <c r="SK34" s="352">
        <v>8.9765000000000015</v>
      </c>
      <c r="SL34" s="352">
        <v>7.2772000000000006</v>
      </c>
      <c r="SM34" s="352">
        <v>8.6694000000000031</v>
      </c>
      <c r="SN34" s="352">
        <v>10.680399999999999</v>
      </c>
      <c r="SO34" s="352">
        <v>5.7650000000000006</v>
      </c>
      <c r="SP34" s="352">
        <v>8.7610000000000028</v>
      </c>
      <c r="SQ34" s="352">
        <v>3.5242000000000004</v>
      </c>
      <c r="SR34" s="352">
        <v>7.6995000000000005</v>
      </c>
      <c r="SS34" s="352">
        <v>8.9823999999999984</v>
      </c>
      <c r="ST34" s="352">
        <v>11.024099999999997</v>
      </c>
      <c r="SU34" s="352">
        <v>11.702799999999996</v>
      </c>
      <c r="SV34" s="352">
        <v>6.0658999999999992</v>
      </c>
      <c r="SW34" s="352">
        <v>7.4637999999999991</v>
      </c>
      <c r="SX34" s="352">
        <v>7.4209000000000032</v>
      </c>
      <c r="SY34" s="352">
        <v>9.4594000000000023</v>
      </c>
      <c r="SZ34" s="352">
        <v>8.1997</v>
      </c>
      <c r="TA34" s="352">
        <v>8.7874000000000052</v>
      </c>
      <c r="TB34" s="352">
        <v>9.7811000000000021</v>
      </c>
      <c r="TC34" s="352">
        <v>9.7409999999999997</v>
      </c>
      <c r="TD34" s="352">
        <v>7.1104999999999947</v>
      </c>
      <c r="TE34" s="352">
        <v>4.8890999999999991</v>
      </c>
      <c r="TF34" s="352">
        <v>4.2452000000000041</v>
      </c>
      <c r="TG34" s="352">
        <v>10.206</v>
      </c>
      <c r="TH34" s="352">
        <v>5.9859999999999971</v>
      </c>
      <c r="TI34" s="352">
        <v>3.2965000000000018</v>
      </c>
      <c r="TJ34" s="352">
        <v>11.967399999999998</v>
      </c>
      <c r="TK34" s="352">
        <v>4.4440000000000026</v>
      </c>
      <c r="TL34" s="352">
        <v>6.6367000000000047</v>
      </c>
      <c r="TM34" s="352">
        <v>3.3155999999999963</v>
      </c>
      <c r="TN34" s="352">
        <v>6.2915999999999954</v>
      </c>
      <c r="TO34" s="352">
        <v>7.9971999999999994</v>
      </c>
      <c r="TP34" s="352">
        <v>2.7856999999999985</v>
      </c>
      <c r="TQ34" s="352">
        <v>10.651000000000003</v>
      </c>
      <c r="TR34" s="352">
        <v>9.9117999999999995</v>
      </c>
      <c r="TS34" s="352">
        <v>10.047400000000003</v>
      </c>
      <c r="TT34" s="352">
        <v>10.686</v>
      </c>
      <c r="TU34" s="352">
        <v>6.8185000000000002</v>
      </c>
      <c r="TV34" s="352">
        <v>10.328499999999998</v>
      </c>
      <c r="TW34" s="352">
        <v>6.9399000000000015</v>
      </c>
      <c r="TX34" s="352">
        <v>4.0011999999999972</v>
      </c>
      <c r="TY34" s="352">
        <v>10.463200000000001</v>
      </c>
      <c r="TZ34" s="352">
        <v>5.9424999999999955</v>
      </c>
      <c r="UA34" s="352">
        <v>5.8473000000000042</v>
      </c>
      <c r="UB34" s="352">
        <v>11.194899999999997</v>
      </c>
      <c r="UC34" s="352">
        <v>7.9568000000000012</v>
      </c>
      <c r="UD34" s="352">
        <v>11.778599999999997</v>
      </c>
      <c r="UE34" s="352">
        <v>11.448900000000002</v>
      </c>
      <c r="UF34" s="352">
        <v>9.7494999999999976</v>
      </c>
      <c r="UG34" s="352">
        <v>5.5681000000000012</v>
      </c>
      <c r="UH34" s="352">
        <v>9.0856999999999992</v>
      </c>
      <c r="UI34" s="352">
        <v>7.502200000000002</v>
      </c>
      <c r="UJ34" s="352">
        <v>5.4292999999999978</v>
      </c>
      <c r="UK34" s="352">
        <v>4.4025000000000034</v>
      </c>
      <c r="UL34" s="352">
        <v>2.4493999999999971</v>
      </c>
      <c r="UM34" s="352">
        <v>4.3089000000000013</v>
      </c>
      <c r="UN34" s="352">
        <v>12.2485</v>
      </c>
      <c r="UO34" s="352">
        <v>5.390900000000002</v>
      </c>
      <c r="UP34" s="352">
        <v>7.7839999999999989</v>
      </c>
      <c r="UQ34" s="352">
        <v>8.5613000000000028</v>
      </c>
      <c r="UR34" s="352">
        <v>10.270699999999998</v>
      </c>
      <c r="US34" s="352">
        <v>9.9999000000000038</v>
      </c>
      <c r="UT34" s="352">
        <v>17.316200000000002</v>
      </c>
      <c r="UU34" s="352">
        <v>9.3819000000000017</v>
      </c>
      <c r="UV34" s="352">
        <v>9.3626999999999967</v>
      </c>
      <c r="UW34" s="352">
        <v>7.509200000000007</v>
      </c>
      <c r="UX34" s="352">
        <v>11.012099999999997</v>
      </c>
      <c r="UY34" s="352">
        <v>9.8983999999999952</v>
      </c>
      <c r="UZ34" s="352">
        <v>9.5369000000000028</v>
      </c>
      <c r="VA34" s="352">
        <v>4.9551999999999978</v>
      </c>
      <c r="VB34" s="352">
        <v>10.079000000000001</v>
      </c>
      <c r="VC34" s="352">
        <v>11.217700000000001</v>
      </c>
      <c r="VD34" s="352">
        <v>3.4404000000000039</v>
      </c>
      <c r="VE34" s="352">
        <v>10.988200000000006</v>
      </c>
      <c r="VF34" s="352">
        <v>3.8710000000000022</v>
      </c>
      <c r="VG34" s="352">
        <v>3.2205000000000013</v>
      </c>
      <c r="VH34" s="352">
        <v>6.0088000000000008</v>
      </c>
      <c r="VI34" s="352">
        <v>6.7696000000000041</v>
      </c>
      <c r="VJ34" s="352">
        <v>8.7204999999999941</v>
      </c>
      <c r="VK34" s="352">
        <v>13.631099999999996</v>
      </c>
      <c r="VL34" s="352">
        <v>10.045099999999998</v>
      </c>
      <c r="VM34" s="352" t="s">
        <v>1780</v>
      </c>
      <c r="VN34" s="352" t="s">
        <v>1779</v>
      </c>
      <c r="VO34" s="352" t="s">
        <v>1779</v>
      </c>
      <c r="VP34" s="352">
        <v>54.935600000000001</v>
      </c>
      <c r="VQ34" s="352">
        <v>57.746499999999997</v>
      </c>
      <c r="VR34" s="352">
        <v>52.713200000000001</v>
      </c>
      <c r="VS34" s="352">
        <v>57.970999999999997</v>
      </c>
      <c r="VT34" s="352">
        <v>55.384599999999999</v>
      </c>
      <c r="VU34" s="352" t="s">
        <v>1779</v>
      </c>
      <c r="VV34" s="352">
        <v>58.474600000000002</v>
      </c>
      <c r="VW34" s="352">
        <v>57.201599999999999</v>
      </c>
      <c r="VX34" s="352">
        <v>65.384600000000006</v>
      </c>
      <c r="VY34" s="352">
        <v>55.652200000000001</v>
      </c>
      <c r="VZ34" s="352">
        <v>60</v>
      </c>
      <c r="WA34" s="352">
        <v>57.142899999999997</v>
      </c>
      <c r="WB34" s="352">
        <v>63.157899999999998</v>
      </c>
      <c r="WC34" s="352">
        <v>56.6372</v>
      </c>
      <c r="WD34" s="352">
        <v>52.238799999999998</v>
      </c>
      <c r="WE34" s="352">
        <v>57.627099999999999</v>
      </c>
      <c r="WF34" s="352">
        <v>55.459800000000001</v>
      </c>
      <c r="WG34" s="352">
        <v>53.521099999999997</v>
      </c>
      <c r="WH34" s="352">
        <v>55.701799999999999</v>
      </c>
      <c r="WI34" s="352">
        <v>56.567300000000003</v>
      </c>
      <c r="WJ34" s="352">
        <v>55.434800000000003</v>
      </c>
      <c r="WK34" s="352">
        <v>59.740299999999998</v>
      </c>
      <c r="WL34" s="352">
        <v>62.025300000000001</v>
      </c>
      <c r="WM34" s="352">
        <v>36.301400000000001</v>
      </c>
      <c r="WN34" s="352">
        <v>61.363599999999998</v>
      </c>
      <c r="WO34" s="352">
        <v>62.209299999999999</v>
      </c>
      <c r="WP34" s="352">
        <v>72.093000000000004</v>
      </c>
      <c r="WQ34" s="352">
        <v>52.8125</v>
      </c>
      <c r="WR34" s="352">
        <v>61.403500000000001</v>
      </c>
      <c r="WS34" s="352">
        <v>53.703699999999998</v>
      </c>
      <c r="WT34" s="352">
        <v>55.384599999999999</v>
      </c>
      <c r="WU34" s="352">
        <v>49.152500000000003</v>
      </c>
      <c r="WV34" s="352">
        <v>55.276400000000002</v>
      </c>
      <c r="WW34" s="352">
        <v>60.909100000000002</v>
      </c>
      <c r="WX34" s="352">
        <v>50.1355</v>
      </c>
      <c r="WY34" s="352">
        <v>57.123800000000003</v>
      </c>
      <c r="WZ34" s="352">
        <v>63.5</v>
      </c>
      <c r="XA34" s="352">
        <v>55.932200000000002</v>
      </c>
      <c r="XB34" s="352">
        <v>55.263199999999998</v>
      </c>
      <c r="XC34" s="352">
        <v>56.9161</v>
      </c>
      <c r="XD34" s="352">
        <v>57.746499999999997</v>
      </c>
      <c r="XE34" s="352">
        <v>55.122700000000002</v>
      </c>
      <c r="XF34" s="352">
        <v>55.629100000000001</v>
      </c>
      <c r="XG34" s="352">
        <v>54.751100000000001</v>
      </c>
      <c r="XH34" s="352">
        <v>45</v>
      </c>
      <c r="XI34" s="352">
        <v>60.2273</v>
      </c>
      <c r="XJ34" s="352">
        <v>61.666699999999999</v>
      </c>
      <c r="XK34" s="352">
        <v>60.416699999999999</v>
      </c>
      <c r="XL34" s="352">
        <v>53.924900000000001</v>
      </c>
      <c r="XM34" s="352">
        <v>54.736800000000002</v>
      </c>
      <c r="XN34" s="352">
        <v>60.416699999999999</v>
      </c>
      <c r="XO34" s="352">
        <v>57.847499999999997</v>
      </c>
      <c r="XP34" s="352">
        <v>56.25</v>
      </c>
      <c r="XQ34" s="352">
        <v>64.814800000000005</v>
      </c>
      <c r="XR34" s="352">
        <v>47.619</v>
      </c>
      <c r="XS34" s="352">
        <v>60</v>
      </c>
      <c r="XT34" s="352">
        <v>55.677199999999999</v>
      </c>
      <c r="XU34" s="352">
        <v>52.999000000000002</v>
      </c>
      <c r="XV34" s="352">
        <v>58.333300000000001</v>
      </c>
      <c r="XW34" s="352">
        <v>45</v>
      </c>
      <c r="XX34" s="352">
        <v>59.821399999999997</v>
      </c>
      <c r="XY34" s="352">
        <v>57.615900000000003</v>
      </c>
      <c r="XZ34" s="352" t="s">
        <v>1779</v>
      </c>
      <c r="YA34" s="352">
        <v>57.535600000000002</v>
      </c>
      <c r="YB34" s="352">
        <v>47.058799999999998</v>
      </c>
      <c r="YC34" s="352">
        <v>54.653500000000001</v>
      </c>
      <c r="YD34" s="352">
        <v>50.588200000000001</v>
      </c>
      <c r="YE34" s="352">
        <v>43.2836</v>
      </c>
      <c r="YF34" s="352">
        <v>58.598700000000001</v>
      </c>
      <c r="YG34" s="352">
        <v>55.306100000000001</v>
      </c>
      <c r="YH34" s="352">
        <v>58.695700000000002</v>
      </c>
      <c r="YI34" s="352">
        <v>59.210500000000003</v>
      </c>
      <c r="YJ34" s="352">
        <v>58.8889</v>
      </c>
      <c r="YK34" s="352">
        <v>53.1126</v>
      </c>
      <c r="YL34" s="352">
        <v>53.698599999999999</v>
      </c>
      <c r="YM34" s="352">
        <v>65.803100000000001</v>
      </c>
      <c r="YN34" s="352">
        <v>65.686300000000003</v>
      </c>
      <c r="YO34" s="352">
        <v>50.344799999999999</v>
      </c>
      <c r="YP34" s="352">
        <v>63.265300000000003</v>
      </c>
      <c r="YQ34" s="352">
        <v>59.5745</v>
      </c>
      <c r="YR34" s="352">
        <v>55.056199999999997</v>
      </c>
      <c r="YS34" s="352">
        <v>60.3352</v>
      </c>
      <c r="YT34" s="352">
        <v>55.329900000000002</v>
      </c>
      <c r="YU34" s="352">
        <v>54.285699999999999</v>
      </c>
      <c r="YV34" s="352" t="s">
        <v>1779</v>
      </c>
      <c r="YW34" s="352">
        <v>64.814800000000005</v>
      </c>
      <c r="YX34" s="352">
        <v>70.3125</v>
      </c>
      <c r="YY34" s="352">
        <v>68.75</v>
      </c>
      <c r="YZ34" s="352">
        <v>51.456299999999999</v>
      </c>
      <c r="ZA34" s="352">
        <v>53.731299999999997</v>
      </c>
      <c r="ZB34" s="352">
        <v>52.381</v>
      </c>
      <c r="ZC34" s="352">
        <v>56.601100000000002</v>
      </c>
      <c r="ZD34" s="352">
        <v>56.1905</v>
      </c>
      <c r="ZE34" s="352">
        <v>60.981299999999997</v>
      </c>
      <c r="ZF34" s="352">
        <v>62.992100000000001</v>
      </c>
      <c r="ZG34" s="352">
        <v>56.396099999999997</v>
      </c>
      <c r="ZH34" s="352">
        <v>62.2378</v>
      </c>
      <c r="ZI34" s="352">
        <v>57.554000000000002</v>
      </c>
      <c r="ZJ34" s="352">
        <v>57.692300000000003</v>
      </c>
      <c r="ZK34" s="352">
        <v>53.75</v>
      </c>
      <c r="ZL34" s="352">
        <v>59.223300000000002</v>
      </c>
      <c r="ZM34" s="352">
        <v>65.030699999999996</v>
      </c>
      <c r="ZN34" s="352">
        <v>53.125</v>
      </c>
      <c r="ZO34" s="352">
        <v>55.2239</v>
      </c>
      <c r="ZP34" s="352">
        <v>56.559399999999997</v>
      </c>
      <c r="ZQ34" s="352">
        <v>52.755899999999997</v>
      </c>
      <c r="ZR34" s="352">
        <v>46.153799999999997</v>
      </c>
      <c r="ZS34" s="352">
        <v>63.4831</v>
      </c>
      <c r="ZT34" s="352">
        <v>52.614899999999999</v>
      </c>
      <c r="ZU34" s="352">
        <v>52.631599999999999</v>
      </c>
      <c r="ZV34" s="352">
        <v>54.925400000000003</v>
      </c>
      <c r="ZW34" s="352">
        <v>53.951900000000002</v>
      </c>
      <c r="ZX34" s="352">
        <v>53.392299999999999</v>
      </c>
      <c r="ZY34" s="352">
        <v>51.6892</v>
      </c>
      <c r="ZZ34" s="352">
        <v>59.305199999999999</v>
      </c>
      <c r="AAA34" s="352">
        <v>52.631599999999999</v>
      </c>
      <c r="AAB34" s="352">
        <v>70.833299999999994</v>
      </c>
      <c r="AAC34" s="352">
        <v>52.432400000000001</v>
      </c>
      <c r="AAD34" s="352">
        <v>52.188600000000001</v>
      </c>
      <c r="AAE34" s="352">
        <v>69.565200000000004</v>
      </c>
      <c r="AAF34" s="352">
        <v>50.749099999999999</v>
      </c>
      <c r="AAG34" s="352">
        <v>52.905799999999999</v>
      </c>
      <c r="AAH34" s="352">
        <v>61.616199999999999</v>
      </c>
      <c r="AAI34" s="352">
        <v>62.595399999999998</v>
      </c>
      <c r="AAJ34" s="352">
        <v>54.413400000000003</v>
      </c>
      <c r="AAK34" s="352">
        <v>67.368399999999994</v>
      </c>
      <c r="AAL34" s="352">
        <v>43.195300000000003</v>
      </c>
      <c r="AAM34" s="352">
        <v>67.1233</v>
      </c>
      <c r="AAN34" s="352">
        <v>60.714300000000001</v>
      </c>
      <c r="AAO34" s="352">
        <v>60</v>
      </c>
      <c r="AAP34" s="352">
        <v>55.1282</v>
      </c>
      <c r="AAQ34" s="352">
        <v>56.679600000000001</v>
      </c>
      <c r="AAR34" s="352">
        <v>56.122399999999999</v>
      </c>
      <c r="AAS34" s="352">
        <v>59.627299999999998</v>
      </c>
      <c r="AAT34" s="352">
        <v>58.614600000000003</v>
      </c>
      <c r="AAU34" s="352">
        <v>46</v>
      </c>
      <c r="AAV34" s="352" t="s">
        <v>1779</v>
      </c>
      <c r="AAW34" s="352">
        <v>57.036999999999999</v>
      </c>
      <c r="AAX34" s="352">
        <v>61.904800000000002</v>
      </c>
      <c r="AAY34" s="352">
        <v>63.302799999999998</v>
      </c>
      <c r="AAZ34" s="352">
        <v>46.296300000000002</v>
      </c>
      <c r="ABA34" s="352">
        <v>54.545499999999997</v>
      </c>
      <c r="ABB34" s="352">
        <v>54.2453</v>
      </c>
      <c r="ABC34" s="352">
        <v>58.255499999999998</v>
      </c>
      <c r="ABD34" s="352">
        <v>49.038499999999999</v>
      </c>
      <c r="ABE34" s="352">
        <v>49.038499999999999</v>
      </c>
      <c r="ABF34" s="352">
        <v>54.838700000000003</v>
      </c>
      <c r="ABG34" s="352">
        <v>52.2667</v>
      </c>
      <c r="ABH34" s="352">
        <v>58.620699999999999</v>
      </c>
      <c r="ABI34" s="352">
        <v>66.666700000000006</v>
      </c>
      <c r="ABJ34" s="352">
        <v>47.067</v>
      </c>
      <c r="ABK34" s="352">
        <v>47.674399999999999</v>
      </c>
      <c r="ABL34" s="352">
        <v>80</v>
      </c>
      <c r="ABM34" s="352">
        <v>48.8095</v>
      </c>
      <c r="ABN34" s="352">
        <v>49.411799999999999</v>
      </c>
      <c r="ABO34" s="352">
        <v>56.229199999999999</v>
      </c>
      <c r="ABP34" s="352">
        <v>49.857999999999997</v>
      </c>
      <c r="ABQ34" s="352">
        <v>65.217399999999998</v>
      </c>
      <c r="ABR34" s="352">
        <v>59.148899999999998</v>
      </c>
      <c r="ABS34" s="352">
        <v>51.428600000000003</v>
      </c>
      <c r="ABT34" s="352">
        <v>55.986499999999999</v>
      </c>
      <c r="ABU34" s="352">
        <v>56.441699999999997</v>
      </c>
      <c r="ABV34" s="352">
        <v>57.388300000000001</v>
      </c>
      <c r="ABW34" s="352">
        <v>48.387099999999997</v>
      </c>
      <c r="ABX34" s="352">
        <v>55.3459</v>
      </c>
      <c r="ABY34" s="352">
        <v>66.216200000000001</v>
      </c>
      <c r="ABZ34" s="352">
        <v>58.620699999999999</v>
      </c>
      <c r="ACA34" s="352">
        <v>55.208300000000001</v>
      </c>
      <c r="ACB34" s="352">
        <v>64.419499999999999</v>
      </c>
      <c r="ACC34" s="352">
        <v>53.642400000000002</v>
      </c>
      <c r="ACD34" s="352">
        <v>58</v>
      </c>
      <c r="ACE34" s="352">
        <v>69.014099999999999</v>
      </c>
      <c r="ACF34" s="352">
        <v>51.3889</v>
      </c>
      <c r="ACG34" s="352">
        <v>52.830199999999998</v>
      </c>
      <c r="ACH34" s="352">
        <v>54</v>
      </c>
      <c r="ACI34" s="352">
        <v>51.25</v>
      </c>
      <c r="ACJ34" s="352">
        <v>41.860500000000002</v>
      </c>
      <c r="ACK34" s="352">
        <v>59.859200000000001</v>
      </c>
      <c r="ACL34" s="352">
        <v>56.896599999999999</v>
      </c>
      <c r="ACM34" s="352">
        <v>60.096200000000003</v>
      </c>
      <c r="ACN34" s="352">
        <v>48.912999999999997</v>
      </c>
      <c r="ACO34" s="352">
        <v>59.065899999999999</v>
      </c>
      <c r="ACP34" s="352">
        <v>54.8673</v>
      </c>
      <c r="ACQ34" s="352">
        <v>68.720399999999998</v>
      </c>
      <c r="ACR34" s="352">
        <v>56.756799999999998</v>
      </c>
      <c r="ACS34" s="352">
        <v>56.862699999999997</v>
      </c>
      <c r="ACT34" s="352">
        <v>53.517899999999997</v>
      </c>
      <c r="ACU34" s="352">
        <v>40.4255</v>
      </c>
      <c r="ACV34" s="352">
        <v>40.714300000000001</v>
      </c>
      <c r="ACW34" s="352">
        <v>57.777799999999999</v>
      </c>
      <c r="ACX34" s="352">
        <v>58.5366</v>
      </c>
      <c r="ACY34" s="352">
        <v>55.020099999999999</v>
      </c>
      <c r="ACZ34" s="352">
        <v>49.364400000000003</v>
      </c>
      <c r="ADA34" s="352">
        <v>58.192100000000003</v>
      </c>
      <c r="ADB34" s="352" t="s">
        <v>1779</v>
      </c>
      <c r="ADC34" s="352">
        <v>51.25</v>
      </c>
      <c r="ADD34" s="352">
        <v>58.015300000000003</v>
      </c>
      <c r="ADE34" s="352">
        <v>58.642000000000003</v>
      </c>
      <c r="ADF34" s="352">
        <v>54.837899999999998</v>
      </c>
      <c r="ADG34" s="352" t="s">
        <v>1779</v>
      </c>
      <c r="ADH34" s="352">
        <v>52.542400000000001</v>
      </c>
      <c r="ADI34" s="352">
        <v>50.442500000000003</v>
      </c>
      <c r="ADJ34" s="352">
        <v>70.652199999999993</v>
      </c>
      <c r="ADK34" s="352">
        <v>58.1633</v>
      </c>
      <c r="ADL34" s="352">
        <v>59.581899999999997</v>
      </c>
      <c r="ADM34" s="352">
        <v>56.679200000000002</v>
      </c>
      <c r="ADN34" s="352">
        <v>58.878500000000003</v>
      </c>
      <c r="ADO34" s="352">
        <v>60.256399999999999</v>
      </c>
      <c r="ADP34" s="352">
        <v>54.285699999999999</v>
      </c>
      <c r="ADQ34" s="352">
        <v>52.307699999999997</v>
      </c>
      <c r="ADR34" s="352">
        <v>53.7879</v>
      </c>
      <c r="ADS34" s="352">
        <v>59.210500000000003</v>
      </c>
      <c r="ADT34" s="352">
        <v>52.898600000000002</v>
      </c>
      <c r="ADU34" s="352">
        <v>59.090899999999998</v>
      </c>
      <c r="ADV34" s="352">
        <v>56.444400000000002</v>
      </c>
      <c r="ADW34" s="352">
        <v>50.925899999999999</v>
      </c>
      <c r="ADX34" s="352">
        <v>65.238100000000003</v>
      </c>
      <c r="ADY34" s="352">
        <v>63.243200000000002</v>
      </c>
      <c r="ADZ34" s="352">
        <v>39.393900000000002</v>
      </c>
      <c r="AEA34" s="352">
        <v>60.4938</v>
      </c>
      <c r="AEB34" s="352">
        <v>55.208300000000001</v>
      </c>
      <c r="AEC34" s="352">
        <v>58.677700000000002</v>
      </c>
      <c r="AED34" s="352">
        <v>50.267400000000002</v>
      </c>
      <c r="AEE34" s="352">
        <v>54.166699999999999</v>
      </c>
      <c r="AEF34" s="352">
        <v>60.714300000000001</v>
      </c>
      <c r="AEG34" s="352">
        <v>51.034500000000001</v>
      </c>
      <c r="AEH34" s="352">
        <v>63.398699999999998</v>
      </c>
      <c r="AEI34" s="352">
        <v>57.291699999999999</v>
      </c>
      <c r="AEJ34" s="352">
        <v>54.838700000000003</v>
      </c>
      <c r="AEK34" s="352">
        <v>59.162300000000002</v>
      </c>
      <c r="AEL34" s="352">
        <v>55.939500000000002</v>
      </c>
      <c r="AEM34" s="352">
        <v>58.174100000000003</v>
      </c>
      <c r="AEN34" s="352">
        <v>46.875</v>
      </c>
      <c r="AEO34" s="352">
        <v>53.358199999999997</v>
      </c>
      <c r="AEP34" s="352">
        <v>48.335700000000003</v>
      </c>
      <c r="AEQ34" s="352">
        <v>58.947400000000002</v>
      </c>
      <c r="AER34" s="352">
        <v>59.459499999999998</v>
      </c>
      <c r="AES34" s="352">
        <v>54.581699999999998</v>
      </c>
      <c r="AET34" s="352">
        <v>55</v>
      </c>
      <c r="AEU34" s="352">
        <v>53.846200000000003</v>
      </c>
      <c r="AEV34" s="352">
        <v>54.189900000000002</v>
      </c>
      <c r="AEW34" s="352">
        <v>51.384599999999999</v>
      </c>
      <c r="AEX34" s="352">
        <v>55.555599999999998</v>
      </c>
      <c r="AEY34" s="352">
        <v>55.555599999999998</v>
      </c>
      <c r="AEZ34" s="352">
        <v>65.476200000000006</v>
      </c>
      <c r="AFA34" s="352">
        <v>56.043999999999997</v>
      </c>
      <c r="AFB34" s="352">
        <v>53.846200000000003</v>
      </c>
      <c r="AFC34" s="352">
        <v>48.387099999999997</v>
      </c>
      <c r="AFD34" s="352">
        <v>66.336600000000004</v>
      </c>
      <c r="AFE34" s="352">
        <v>53.8827</v>
      </c>
      <c r="AFF34" s="352">
        <v>47.7273</v>
      </c>
      <c r="AFG34" s="352">
        <v>55.985900000000001</v>
      </c>
      <c r="AFH34" s="352">
        <v>57.767000000000003</v>
      </c>
      <c r="AFI34" s="352">
        <v>57.8947</v>
      </c>
      <c r="AFJ34" s="352">
        <v>59.5745</v>
      </c>
      <c r="AFK34" s="352">
        <v>46.153799999999997</v>
      </c>
      <c r="AFL34" s="352">
        <v>55.4054</v>
      </c>
      <c r="AFM34" s="352">
        <v>52.381</v>
      </c>
      <c r="AFN34" s="352">
        <v>55.522399999999998</v>
      </c>
      <c r="AFO34" s="352">
        <v>50</v>
      </c>
      <c r="AFP34" s="352">
        <v>50.607300000000002</v>
      </c>
      <c r="AFQ34" s="352">
        <v>58.762900000000002</v>
      </c>
      <c r="AFR34" s="352">
        <v>60.2804</v>
      </c>
      <c r="AFS34" s="352">
        <v>48.732900000000001</v>
      </c>
      <c r="AFT34" s="352">
        <v>60.9495</v>
      </c>
      <c r="AFU34" s="352">
        <v>75</v>
      </c>
      <c r="AFV34" s="352">
        <v>60.256399999999999</v>
      </c>
      <c r="AFW34" s="352">
        <v>59.375</v>
      </c>
      <c r="AFX34" s="352">
        <v>48.514899999999997</v>
      </c>
      <c r="AFY34" s="352">
        <v>50.588200000000001</v>
      </c>
      <c r="AFZ34" s="352">
        <v>55.208300000000001</v>
      </c>
      <c r="AGA34" s="352">
        <v>42.1053</v>
      </c>
      <c r="AGB34" s="352">
        <v>62.857100000000003</v>
      </c>
      <c r="AGC34" s="352">
        <v>59.523800000000001</v>
      </c>
      <c r="AGD34" s="352">
        <v>53.797499999999999</v>
      </c>
      <c r="AGE34" s="352">
        <v>58.1081</v>
      </c>
      <c r="AGF34" s="352">
        <v>59.459499999999998</v>
      </c>
      <c r="AGG34" s="352">
        <v>70.588200000000001</v>
      </c>
      <c r="AGH34" s="352">
        <v>47.813400000000001</v>
      </c>
      <c r="AGI34" s="352">
        <v>57.142899999999997</v>
      </c>
      <c r="AGJ34" s="352">
        <v>60</v>
      </c>
      <c r="AGK34" s="352">
        <v>57.098100000000002</v>
      </c>
      <c r="AGL34" s="352">
        <v>48.192799999999998</v>
      </c>
      <c r="AGM34" s="352">
        <v>50.0914</v>
      </c>
      <c r="AGN34" s="352">
        <v>55.709899999999998</v>
      </c>
      <c r="AGO34" s="352">
        <v>55.823300000000003</v>
      </c>
      <c r="AGP34" s="352">
        <v>57.277000000000001</v>
      </c>
      <c r="AGQ34" s="352">
        <v>64.347800000000007</v>
      </c>
      <c r="AGR34" s="352">
        <v>64.285700000000006</v>
      </c>
      <c r="AGS34" s="352">
        <v>62.195099999999996</v>
      </c>
      <c r="AGT34" s="352">
        <v>55.609200000000001</v>
      </c>
      <c r="AGU34" s="352">
        <v>6.4025999999999996</v>
      </c>
      <c r="AGV34" s="352">
        <v>5.1457999999999942</v>
      </c>
      <c r="AGW34" s="352">
        <v>8.6493000000000038</v>
      </c>
      <c r="AGX34" s="352">
        <v>11.732199999999999</v>
      </c>
      <c r="AGY34" s="352">
        <v>8.5782000000000025</v>
      </c>
      <c r="AGZ34" s="352" t="s">
        <v>1779</v>
      </c>
      <c r="AHA34" s="352">
        <v>8.929000000000002</v>
      </c>
      <c r="AHB34" s="352">
        <v>6.2338999999999984</v>
      </c>
      <c r="AHC34" s="352">
        <v>8.2098000000000084</v>
      </c>
      <c r="AHD34" s="352">
        <v>6.4344999999999999</v>
      </c>
      <c r="AHE34" s="352">
        <v>8.9930999999999983</v>
      </c>
      <c r="AHF34" s="352">
        <v>9.206399999999995</v>
      </c>
      <c r="AHG34" s="352">
        <v>15.543199999999999</v>
      </c>
      <c r="AHH34" s="352">
        <v>9.1781999999999968</v>
      </c>
      <c r="AHI34" s="352">
        <v>5.356899999999996</v>
      </c>
      <c r="AHJ34" s="352">
        <v>12.717399999999998</v>
      </c>
      <c r="AHK34" s="352">
        <v>5.2295000000000016</v>
      </c>
      <c r="AHL34" s="352">
        <v>8.2325999999999979</v>
      </c>
      <c r="AHM34" s="352">
        <v>4.5643999999999991</v>
      </c>
      <c r="AHN34" s="352">
        <v>2.7589000000000041</v>
      </c>
      <c r="AHO34" s="352">
        <v>5.0853000000000037</v>
      </c>
      <c r="AHP34" s="352">
        <v>11.025999999999996</v>
      </c>
      <c r="AHQ34" s="352">
        <v>10.770600000000002</v>
      </c>
      <c r="AHR34" s="352">
        <v>7.8271000000000015</v>
      </c>
      <c r="AHS34" s="352">
        <v>8.3382000000000005</v>
      </c>
      <c r="AHT34" s="352">
        <v>7.2674000000000021</v>
      </c>
      <c r="AHU34" s="352">
        <v>13.565400000000004</v>
      </c>
      <c r="AHV34" s="352">
        <v>5.4782999999999973</v>
      </c>
      <c r="AHW34" s="352">
        <v>8.9761000000000024</v>
      </c>
      <c r="AHX34" s="352">
        <v>13.424299999999995</v>
      </c>
      <c r="AHY34" s="352">
        <v>12.178699999999999</v>
      </c>
      <c r="AHZ34" s="352">
        <v>7.3859000000000066</v>
      </c>
      <c r="AIA34" s="352">
        <v>6.9256999999999991</v>
      </c>
      <c r="AIB34" s="352">
        <v>9.1606000000000023</v>
      </c>
      <c r="AIC34" s="352">
        <v>5.1086000000000027</v>
      </c>
      <c r="AID34" s="352">
        <v>3.5419000000000054</v>
      </c>
      <c r="AIE34" s="352">
        <v>6.6890000000000001</v>
      </c>
      <c r="AIF34" s="352">
        <v>12.777100000000004</v>
      </c>
      <c r="AIG34" s="352">
        <v>7.9309000000000012</v>
      </c>
      <c r="AIH34" s="352">
        <v>4.6270999999999987</v>
      </c>
      <c r="AII34" s="352">
        <v>5.1457999999999942</v>
      </c>
      <c r="AIJ34" s="352">
        <v>3.7058000000000035</v>
      </c>
      <c r="AIK34" s="352">
        <v>7.950800000000001</v>
      </c>
      <c r="AIL34" s="352">
        <v>6.5771999999999977</v>
      </c>
      <c r="AIM34" s="352">
        <v>7.7329000000000008</v>
      </c>
      <c r="AIN34" s="352">
        <v>10.284599999999998</v>
      </c>
      <c r="AIO34" s="352">
        <v>12.406399999999998</v>
      </c>
      <c r="AIP34" s="352">
        <v>9.8339999999999961</v>
      </c>
      <c r="AIQ34" s="352">
        <v>5.7173000000000016</v>
      </c>
      <c r="AIR34" s="352">
        <v>10.062400000000004</v>
      </c>
      <c r="AIS34" s="352">
        <v>9.8339999999999961</v>
      </c>
      <c r="AIT34" s="352">
        <v>3.7446999999999946</v>
      </c>
      <c r="AIU34" s="352">
        <v>12.25</v>
      </c>
      <c r="AIV34" s="352">
        <v>12.856900000000003</v>
      </c>
      <c r="AIW34" s="352">
        <v>12.431800000000003</v>
      </c>
      <c r="AIX34" s="352">
        <v>9.9037000000000006</v>
      </c>
      <c r="AIY34" s="352">
        <v>3.6036999999999964</v>
      </c>
      <c r="AIZ34" s="352">
        <v>1.3856999999999999</v>
      </c>
      <c r="AJA34" s="352">
        <v>9.3415000000000035</v>
      </c>
      <c r="AJB34" s="352">
        <v>10.970599999999997</v>
      </c>
      <c r="AJC34" s="352">
        <v>9.1204999999999998</v>
      </c>
      <c r="AJD34" s="352">
        <v>7.9083000000000041</v>
      </c>
      <c r="AJE34" s="352" t="s">
        <v>1779</v>
      </c>
      <c r="AJF34" s="352">
        <v>3.0930999999999997</v>
      </c>
      <c r="AJG34" s="352">
        <v>10.674099999999996</v>
      </c>
      <c r="AJH34" s="352">
        <v>4.3464000000000027</v>
      </c>
      <c r="AJI34" s="352">
        <v>10.691900000000004</v>
      </c>
      <c r="AJJ34" s="352">
        <v>8.4206999999999965</v>
      </c>
      <c r="AJK34" s="352">
        <v>7.7293999999999983</v>
      </c>
      <c r="AJL34" s="352">
        <v>2.5424000000000007</v>
      </c>
      <c r="AJM34" s="352">
        <v>10.116700000000002</v>
      </c>
      <c r="AJN34" s="352">
        <v>11.122400000000006</v>
      </c>
      <c r="AJO34" s="352">
        <v>10.222499999999997</v>
      </c>
      <c r="AJP34" s="352">
        <v>3.5619999999999976</v>
      </c>
      <c r="AJQ34" s="352">
        <v>5.1225000000000023</v>
      </c>
      <c r="AJR34" s="352">
        <v>6.7100000000000009</v>
      </c>
      <c r="AJS34" s="352">
        <v>9.2591000000000037</v>
      </c>
      <c r="AJT34" s="352">
        <v>8.1663999999999959</v>
      </c>
      <c r="AJU34" s="352">
        <v>9.5938000000000017</v>
      </c>
      <c r="AJV34" s="352">
        <v>7.0339000000000027</v>
      </c>
      <c r="AJW34" s="352">
        <v>5.9779999999999944</v>
      </c>
      <c r="AJX34" s="352">
        <v>7.1867999999999981</v>
      </c>
      <c r="AJY34" s="352">
        <v>3.4734000000000052</v>
      </c>
      <c r="AJZ34" s="352">
        <v>7.402000000000001</v>
      </c>
      <c r="AKA34" s="352" t="s">
        <v>1779</v>
      </c>
      <c r="AKB34" s="352">
        <v>9.0486000000000075</v>
      </c>
      <c r="AKC34" s="352">
        <v>11.2821</v>
      </c>
      <c r="AKD34" s="352">
        <v>11.445799999999998</v>
      </c>
      <c r="AKE34" s="352">
        <v>6.8416999999999959</v>
      </c>
      <c r="AKF34" s="352">
        <v>2.8968999999999951</v>
      </c>
      <c r="AKG34" s="352">
        <v>8.7554999999999978</v>
      </c>
      <c r="AKH34" s="352">
        <v>3.643100000000004</v>
      </c>
      <c r="AKI34" s="352">
        <v>9.5358000000000018</v>
      </c>
      <c r="AKJ34" s="352">
        <v>4.6267999999999958</v>
      </c>
      <c r="AKK34" s="352">
        <v>5.9495000000000005</v>
      </c>
      <c r="AKL34" s="352">
        <v>3.6071999999999989</v>
      </c>
      <c r="AKM34" s="352">
        <v>3.5559999999999974</v>
      </c>
      <c r="AKN34" s="352">
        <v>5.8207000000000022</v>
      </c>
      <c r="AKO34" s="352">
        <v>11.035200000000003</v>
      </c>
      <c r="AKP34" s="352">
        <v>10.994799999999998</v>
      </c>
      <c r="AKQ34" s="352">
        <v>6.7272000000000034</v>
      </c>
      <c r="AKR34" s="352">
        <v>7.3434999999999988</v>
      </c>
      <c r="AKS34" s="352">
        <v>12.322699999999998</v>
      </c>
      <c r="AKT34" s="352">
        <v>6.8917000000000002</v>
      </c>
      <c r="AKU34" s="352">
        <v>3.4198999999999984</v>
      </c>
      <c r="AKV34" s="352">
        <v>6.1517999999999944</v>
      </c>
      <c r="AKW34" s="352">
        <v>9.0720999999999989</v>
      </c>
      <c r="AKX34" s="352">
        <v>7.0932000000000031</v>
      </c>
      <c r="AKY34" s="352">
        <v>3.8990999999999971</v>
      </c>
      <c r="AKZ34" s="352">
        <v>10.093899999999998</v>
      </c>
      <c r="ALA34" s="352">
        <v>5.3363000000000014</v>
      </c>
      <c r="ALB34" s="352">
        <v>5.7368000000000023</v>
      </c>
      <c r="ALC34" s="352">
        <v>5.3181999999999974</v>
      </c>
      <c r="ALD34" s="352">
        <v>5.7025000000000006</v>
      </c>
      <c r="ALE34" s="352">
        <v>4.8023999999999987</v>
      </c>
      <c r="ALF34" s="352">
        <v>16.088799999999999</v>
      </c>
      <c r="ALG34" s="352">
        <v>12.994799999999991</v>
      </c>
      <c r="ALH34" s="352">
        <v>7.2161000000000044</v>
      </c>
      <c r="ALI34" s="352">
        <v>5.6906999999999996</v>
      </c>
      <c r="ALJ34" s="352">
        <v>10.936600000000006</v>
      </c>
      <c r="ALK34" s="352">
        <v>4.2443999999999988</v>
      </c>
      <c r="ALL34" s="352">
        <v>4.3840999999999966</v>
      </c>
      <c r="ALM34" s="352">
        <v>9.628700000000002</v>
      </c>
      <c r="ALN34" s="352">
        <v>8.3179999999999978</v>
      </c>
      <c r="ALO34" s="352">
        <v>3.264800000000001</v>
      </c>
      <c r="ALP34" s="352">
        <v>5.4530999999999921</v>
      </c>
      <c r="ALQ34" s="352">
        <v>7.4906000000000006</v>
      </c>
      <c r="ALR34" s="352">
        <v>10.850999999999999</v>
      </c>
      <c r="ALS34" s="352">
        <v>8.1191999999999993</v>
      </c>
      <c r="ALT34" s="352">
        <v>4.9322000000000017</v>
      </c>
      <c r="ALU34" s="352">
        <v>3.9055999999999997</v>
      </c>
      <c r="ALV34" s="352">
        <v>3.5</v>
      </c>
      <c r="ALW34" s="352">
        <v>9.8755000000000024</v>
      </c>
      <c r="ALX34" s="352">
        <v>7.6025999999999954</v>
      </c>
      <c r="ALY34" s="352">
        <v>1.6540999999999997</v>
      </c>
      <c r="ALZ34" s="352">
        <v>13.955100000000002</v>
      </c>
      <c r="AMA34" s="352" t="s">
        <v>1779</v>
      </c>
      <c r="AMB34" s="352">
        <v>5.9157000000000011</v>
      </c>
      <c r="AMC34" s="352">
        <v>5.7713000000000036</v>
      </c>
      <c r="AMD34" s="352">
        <v>9.0901999999999958</v>
      </c>
      <c r="AME34" s="352">
        <v>9.4480000000000004</v>
      </c>
      <c r="AMF34" s="352">
        <v>5.6725999999999956</v>
      </c>
      <c r="AMG34" s="352">
        <v>6.7222999999999971</v>
      </c>
      <c r="AMH34" s="352">
        <v>5.4031999999999982</v>
      </c>
      <c r="AMI34" s="352">
        <v>9.6544999999999987</v>
      </c>
      <c r="AMJ34" s="352">
        <v>9.6544999999999987</v>
      </c>
      <c r="AMK34" s="352">
        <v>17.808300000000003</v>
      </c>
      <c r="AML34" s="352">
        <v>5.0623000000000005</v>
      </c>
      <c r="AMM34" s="352">
        <v>9.0016999999999996</v>
      </c>
      <c r="AMN34" s="352">
        <v>8.5787000000000049</v>
      </c>
      <c r="AMO34" s="352">
        <v>3.6585999999999999</v>
      </c>
      <c r="AMP34" s="352">
        <v>10.618099999999998</v>
      </c>
      <c r="AMQ34" s="352">
        <v>11.819199999999995</v>
      </c>
      <c r="AMR34" s="352">
        <v>10.753799999999998</v>
      </c>
      <c r="AMS34" s="352">
        <v>10.692</v>
      </c>
      <c r="AMT34" s="352">
        <v>2.8033999999999963</v>
      </c>
      <c r="AMU34" s="352">
        <v>3.6961999999999975</v>
      </c>
      <c r="AMV34" s="352">
        <v>13.915999999999997</v>
      </c>
      <c r="AMW34" s="352">
        <v>6.2982999999999976</v>
      </c>
      <c r="AMX34" s="352">
        <v>16.800000000000004</v>
      </c>
      <c r="AMY34" s="352">
        <v>3.9988000000000028</v>
      </c>
      <c r="AMZ34" s="352">
        <v>7.6353999999999971</v>
      </c>
      <c r="ANA34" s="352">
        <v>5.6916000000000011</v>
      </c>
      <c r="ANB34" s="352">
        <v>12.5411</v>
      </c>
      <c r="ANC34" s="352">
        <v>7.7518000000000029</v>
      </c>
      <c r="AND34" s="352">
        <v>10.850000000000001</v>
      </c>
      <c r="ANE34" s="352">
        <v>8.044399999999996</v>
      </c>
      <c r="ANF34" s="352">
        <v>9.9999000000000038</v>
      </c>
      <c r="ANG34" s="352">
        <v>5.7535000000000025</v>
      </c>
      <c r="ANH34" s="352">
        <v>7.980400000000003</v>
      </c>
      <c r="ANI34" s="352">
        <v>9.7224999999999966</v>
      </c>
      <c r="ANJ34" s="352">
        <v>10.833199999999998</v>
      </c>
      <c r="ANK34" s="352">
        <v>5.1702999999999975</v>
      </c>
      <c r="ANL34" s="352">
        <v>13.568399999999997</v>
      </c>
      <c r="ANM34" s="352">
        <v>4.8903999999999996</v>
      </c>
      <c r="ANN34" s="352">
        <v>11.022399999999998</v>
      </c>
      <c r="ANO34" s="352">
        <v>10.487800000000004</v>
      </c>
      <c r="ANP34" s="352">
        <v>5.7111999999999981</v>
      </c>
      <c r="ANQ34" s="352">
        <v>9.0512000000000015</v>
      </c>
      <c r="ANR34" s="352">
        <v>6.671200000000006</v>
      </c>
      <c r="ANS34" s="352">
        <v>10.270699999999998</v>
      </c>
      <c r="ANT34" s="352">
        <v>5.0583999999999989</v>
      </c>
      <c r="ANU34" s="352">
        <v>6.5022999999999982</v>
      </c>
      <c r="ANV34" s="352">
        <v>6.2708000000000013</v>
      </c>
      <c r="ANW34" s="352">
        <v>8.0088000000000008</v>
      </c>
      <c r="ANX34" s="352">
        <v>6.8130999999999986</v>
      </c>
      <c r="ANY34" s="352">
        <v>3.3218999999999994</v>
      </c>
      <c r="ANZ34" s="352">
        <v>14.181899999999999</v>
      </c>
      <c r="AOA34" s="352">
        <v>8.1677000000000035</v>
      </c>
      <c r="AOB34" s="352">
        <v>5.4632000000000005</v>
      </c>
      <c r="AOC34" s="352">
        <v>10.728999999999999</v>
      </c>
      <c r="AOD34" s="352">
        <v>6.1916000000000011</v>
      </c>
      <c r="AOE34" s="352">
        <v>4.5152000000000001</v>
      </c>
      <c r="AOF34" s="352">
        <v>4.1993000000000009</v>
      </c>
      <c r="AOG34" s="352" t="s">
        <v>1779</v>
      </c>
      <c r="AOH34" s="352">
        <v>11.022399999999998</v>
      </c>
      <c r="AOI34" s="352">
        <v>8.4840000000000018</v>
      </c>
      <c r="AOJ34" s="352">
        <v>7.6073000000000022</v>
      </c>
      <c r="AOK34" s="352">
        <v>1.0912999999999968</v>
      </c>
      <c r="AOL34" s="352" t="s">
        <v>1779</v>
      </c>
      <c r="AOM34" s="352">
        <v>12.851399999999998</v>
      </c>
      <c r="AON34" s="352">
        <v>6.5331000000000046</v>
      </c>
      <c r="AOO34" s="352">
        <v>9.3558999999999912</v>
      </c>
      <c r="AOP34" s="352">
        <v>6.9238</v>
      </c>
      <c r="AOQ34" s="352">
        <v>5.6875</v>
      </c>
      <c r="AOR34" s="352">
        <v>3.4338000000000051</v>
      </c>
      <c r="AOS34" s="352">
        <v>9.3673000000000002</v>
      </c>
      <c r="AOT34" s="352">
        <v>10.930599999999998</v>
      </c>
      <c r="AOU34" s="352">
        <v>11.754399999999997</v>
      </c>
      <c r="AOV34" s="352">
        <v>8.6191999999999993</v>
      </c>
      <c r="AOW34" s="352">
        <v>8.537700000000001</v>
      </c>
      <c r="AOX34" s="352">
        <v>7.8386000000000067</v>
      </c>
      <c r="AOY34" s="352">
        <v>8.3586999999999989</v>
      </c>
      <c r="AOZ34" s="352">
        <v>10.331599999999995</v>
      </c>
      <c r="APA34" s="352">
        <v>6.4932000000000016</v>
      </c>
      <c r="APB34" s="352">
        <v>9.4724000000000004</v>
      </c>
      <c r="APC34" s="352">
        <v>3.2224000000000004</v>
      </c>
      <c r="APD34" s="352">
        <v>6.9665999999999997</v>
      </c>
      <c r="APE34" s="352">
        <v>11.878700000000002</v>
      </c>
      <c r="APF34" s="352">
        <v>10.712699999999998</v>
      </c>
      <c r="APG34" s="352">
        <v>9.9999000000000038</v>
      </c>
      <c r="APH34" s="352">
        <v>6.2169000000000025</v>
      </c>
      <c r="API34" s="352">
        <v>7.1856000000000009</v>
      </c>
      <c r="APJ34" s="352">
        <v>7.0664000000000016</v>
      </c>
      <c r="APK34" s="352">
        <v>9.0857000000000028</v>
      </c>
      <c r="APL34" s="352">
        <v>8.1649000000000029</v>
      </c>
      <c r="APM34" s="352">
        <v>7.6580999999999975</v>
      </c>
      <c r="APN34" s="352">
        <v>9.9470999999999989</v>
      </c>
      <c r="APO34" s="352">
        <v>8.7949000000000055</v>
      </c>
      <c r="APP34" s="352">
        <v>6.9893000000000001</v>
      </c>
      <c r="APQ34" s="352">
        <v>4.5271000000000043</v>
      </c>
      <c r="APR34" s="352">
        <v>4.4596000000000018</v>
      </c>
      <c r="APS34" s="352">
        <v>12.322699999999998</v>
      </c>
      <c r="APT34" s="352">
        <v>5.9839999999999947</v>
      </c>
      <c r="APU34" s="352">
        <v>3.7287000000000035</v>
      </c>
      <c r="APV34" s="352">
        <v>9.9448000000000008</v>
      </c>
      <c r="APW34" s="352">
        <v>4.7759</v>
      </c>
      <c r="APX34" s="352">
        <v>6.171999999999997</v>
      </c>
      <c r="APY34" s="352">
        <v>4.5512999999999977</v>
      </c>
      <c r="APZ34" s="352">
        <v>6.2298000000000044</v>
      </c>
      <c r="AQA34" s="352">
        <v>7.319500000000005</v>
      </c>
      <c r="AQB34" s="352">
        <v>2.7179999999999964</v>
      </c>
      <c r="AQC34" s="352">
        <v>9.4153999999999982</v>
      </c>
      <c r="AQD34" s="352">
        <v>10.8889</v>
      </c>
      <c r="AQE34" s="352">
        <v>10.228700000000003</v>
      </c>
      <c r="AQF34" s="352">
        <v>10.254399999999997</v>
      </c>
      <c r="AQG34" s="352">
        <v>6.7912999999999997</v>
      </c>
      <c r="AQH34" s="352">
        <v>12.5411</v>
      </c>
      <c r="AQI34" s="352">
        <v>6.5330000000000013</v>
      </c>
      <c r="AQJ34" s="352">
        <v>3.8926000000000016</v>
      </c>
      <c r="AQK34" s="352">
        <v>10.495899999999999</v>
      </c>
      <c r="AQL34" s="352">
        <v>5.7835999999999999</v>
      </c>
      <c r="AQM34" s="352">
        <v>6.7615000000000052</v>
      </c>
      <c r="AQN34" s="352">
        <v>12.9315</v>
      </c>
      <c r="AQO34" s="352">
        <v>8.1293000000000006</v>
      </c>
      <c r="AQP34" s="352">
        <v>12.213699999999996</v>
      </c>
      <c r="AQQ34" s="352">
        <v>11.402799999999999</v>
      </c>
      <c r="AQR34" s="352">
        <v>9.5987999999999971</v>
      </c>
      <c r="AQS34" s="352">
        <v>5.3294999999999959</v>
      </c>
      <c r="AQT34" s="352">
        <v>12.547600000000003</v>
      </c>
      <c r="AQU34" s="352">
        <v>6.2478000000000051</v>
      </c>
      <c r="AQV34" s="352">
        <v>6.9450000000000003</v>
      </c>
      <c r="AQW34" s="352">
        <v>4.6413000000000011</v>
      </c>
      <c r="AQX34" s="352">
        <v>2.1632000000000033</v>
      </c>
      <c r="AQY34" s="352">
        <v>3.7449000000000012</v>
      </c>
      <c r="AQZ34" s="352">
        <v>13.590200000000003</v>
      </c>
      <c r="ARA34" s="352">
        <v>4.8630999999999958</v>
      </c>
      <c r="ARB34" s="352">
        <v>8.5418999999999983</v>
      </c>
      <c r="ARC34" s="352">
        <v>9.7956999999999965</v>
      </c>
      <c r="ARD34" s="352">
        <v>10.691900000000004</v>
      </c>
      <c r="ARE34" s="352">
        <v>9.9999000000000038</v>
      </c>
      <c r="ARF34" s="352">
        <v>15.908999999999999</v>
      </c>
      <c r="ARG34" s="352">
        <v>9.2865000000000038</v>
      </c>
      <c r="ARH34" s="352">
        <v>8.6049000000000007</v>
      </c>
      <c r="ARI34" s="352">
        <v>7.7986999999999966</v>
      </c>
      <c r="ARJ34" s="352">
        <v>11.318199999999997</v>
      </c>
      <c r="ARK34" s="352">
        <v>9.1751999999999967</v>
      </c>
      <c r="ARL34" s="352">
        <v>8.8862999999999985</v>
      </c>
      <c r="ARM34" s="352">
        <v>5.2942000000000036</v>
      </c>
      <c r="ARN34" s="352">
        <v>11.126099999999994</v>
      </c>
      <c r="ARO34" s="352">
        <v>11.559399999999997</v>
      </c>
      <c r="ARP34" s="352">
        <v>3.1358000000000033</v>
      </c>
      <c r="ARQ34" s="352">
        <v>10.815199999999997</v>
      </c>
      <c r="ARR34" s="352">
        <v>4.1940000000000026</v>
      </c>
      <c r="ARS34" s="352">
        <v>3.8275999999999968</v>
      </c>
      <c r="ART34" s="352">
        <v>6.1807000000000016</v>
      </c>
      <c r="ARU34" s="352">
        <v>6.6589999999999989</v>
      </c>
      <c r="ARV34" s="352">
        <v>8.792500000000004</v>
      </c>
      <c r="ARW34" s="352">
        <v>14.667000000000009</v>
      </c>
      <c r="ARX34" s="352">
        <v>10.559999999999995</v>
      </c>
      <c r="ARY34" s="352" t="s">
        <v>1780</v>
      </c>
      <c r="ARZ34" s="352" t="s">
        <v>1779</v>
      </c>
      <c r="ASA34" s="352" t="s">
        <v>1779</v>
      </c>
    </row>
    <row r="35" spans="1:1171">
      <c r="A35" s="346" t="s">
        <v>298</v>
      </c>
      <c r="B35" s="346">
        <v>31</v>
      </c>
      <c r="C35" s="346" t="s">
        <v>1803</v>
      </c>
      <c r="D35" s="352">
        <v>16.2</v>
      </c>
      <c r="E35" s="352">
        <v>10.3</v>
      </c>
      <c r="F35" s="352">
        <v>15.4</v>
      </c>
      <c r="G35" s="352" t="s">
        <v>1779</v>
      </c>
      <c r="H35" s="352">
        <v>14.4</v>
      </c>
      <c r="I35" s="352">
        <v>14.7</v>
      </c>
      <c r="J35" s="352">
        <v>18.8</v>
      </c>
      <c r="K35" s="352">
        <v>6.9</v>
      </c>
      <c r="L35" s="352">
        <v>14.2</v>
      </c>
      <c r="M35" s="352">
        <v>15.1</v>
      </c>
      <c r="N35" s="352">
        <v>15</v>
      </c>
      <c r="O35" s="352">
        <v>14.6</v>
      </c>
      <c r="P35" s="352">
        <v>13.8</v>
      </c>
      <c r="Q35" s="352">
        <v>23</v>
      </c>
      <c r="R35" s="352">
        <v>14.8</v>
      </c>
      <c r="S35" s="352">
        <v>12.2</v>
      </c>
      <c r="T35" s="352">
        <v>13.9</v>
      </c>
      <c r="U35" s="352">
        <v>8.1999999999999993</v>
      </c>
      <c r="V35" s="352">
        <v>13.2</v>
      </c>
      <c r="W35" s="352">
        <v>16.2</v>
      </c>
      <c r="X35" s="352">
        <v>27.6</v>
      </c>
      <c r="Y35" s="352" t="s">
        <v>1779</v>
      </c>
      <c r="Z35" s="352">
        <v>13.4</v>
      </c>
      <c r="AA35" s="352">
        <v>13.6</v>
      </c>
      <c r="AB35" s="352">
        <v>19.399999999999999</v>
      </c>
      <c r="AC35" s="352">
        <v>10.5</v>
      </c>
      <c r="AD35" s="352">
        <v>14.6</v>
      </c>
      <c r="AE35" s="352">
        <v>13</v>
      </c>
      <c r="AF35" s="352">
        <v>15.4</v>
      </c>
      <c r="AG35" s="352">
        <v>14.4</v>
      </c>
      <c r="AH35" s="352" t="s">
        <v>1779</v>
      </c>
      <c r="AI35" s="352">
        <v>15</v>
      </c>
      <c r="AJ35" s="352" t="s">
        <v>1779</v>
      </c>
      <c r="AK35" s="352">
        <v>10.6</v>
      </c>
      <c r="AL35" s="352">
        <v>12.9</v>
      </c>
      <c r="AM35" s="352">
        <v>16.899999999999999</v>
      </c>
      <c r="AN35" s="352">
        <v>16.5</v>
      </c>
      <c r="AO35" s="352">
        <v>15.5</v>
      </c>
      <c r="AP35" s="352">
        <v>17.2</v>
      </c>
      <c r="AQ35" s="352">
        <v>11.9</v>
      </c>
      <c r="AR35" s="352">
        <v>11.2</v>
      </c>
      <c r="AS35" s="352">
        <v>10.1</v>
      </c>
      <c r="AT35" s="352" t="s">
        <v>1779</v>
      </c>
      <c r="AU35" s="352">
        <v>16.100000000000001</v>
      </c>
      <c r="AV35" s="352">
        <v>17.2</v>
      </c>
      <c r="AW35" s="352" t="s">
        <v>1779</v>
      </c>
      <c r="AX35" s="352">
        <v>14.2</v>
      </c>
      <c r="AY35" s="352">
        <v>14.8</v>
      </c>
      <c r="AZ35" s="352">
        <v>16.100000000000001</v>
      </c>
      <c r="BA35" s="352">
        <v>11.7</v>
      </c>
      <c r="BB35" s="352" t="s">
        <v>1779</v>
      </c>
      <c r="BC35" s="352">
        <v>11.3</v>
      </c>
      <c r="BD35" s="352" t="s">
        <v>1779</v>
      </c>
      <c r="BE35" s="352">
        <v>14.1</v>
      </c>
      <c r="BF35" s="352">
        <v>12.3</v>
      </c>
      <c r="BG35" s="352">
        <v>15.7</v>
      </c>
      <c r="BH35" s="352">
        <v>12.6</v>
      </c>
      <c r="BI35" s="352">
        <v>15.6</v>
      </c>
      <c r="BJ35" s="352">
        <v>11.1</v>
      </c>
      <c r="BK35" s="352" t="s">
        <v>1779</v>
      </c>
      <c r="BL35" s="352" t="s">
        <v>1779</v>
      </c>
      <c r="BM35" s="352">
        <v>16.7</v>
      </c>
      <c r="BN35" s="352">
        <v>13.4</v>
      </c>
      <c r="BO35" s="352">
        <v>11.5</v>
      </c>
      <c r="BP35" s="352" t="s">
        <v>1779</v>
      </c>
      <c r="BQ35" s="352">
        <v>15.1</v>
      </c>
      <c r="BR35" s="352">
        <v>16.100000000000001</v>
      </c>
      <c r="BS35" s="352">
        <v>16.100000000000001</v>
      </c>
      <c r="BT35" s="352">
        <v>13.6</v>
      </c>
      <c r="BU35" s="352">
        <v>15.8</v>
      </c>
      <c r="BV35" s="352">
        <v>13</v>
      </c>
      <c r="BW35" s="352">
        <v>13.1</v>
      </c>
      <c r="BX35" s="352">
        <v>15.7</v>
      </c>
      <c r="BY35" s="352">
        <v>20.7</v>
      </c>
      <c r="BZ35" s="352">
        <v>17.5</v>
      </c>
      <c r="CA35" s="352">
        <v>13.5</v>
      </c>
      <c r="CB35" s="352">
        <v>13.5</v>
      </c>
      <c r="CC35" s="352">
        <v>14.4</v>
      </c>
      <c r="CD35" s="352">
        <v>13.6</v>
      </c>
      <c r="CE35" s="352">
        <v>11.5</v>
      </c>
      <c r="CF35" s="352">
        <v>14.5</v>
      </c>
      <c r="CG35" s="352">
        <v>13.5</v>
      </c>
      <c r="CH35" s="352">
        <v>15.7</v>
      </c>
      <c r="CI35" s="352">
        <v>9.8000000000000007</v>
      </c>
      <c r="CJ35" s="352">
        <v>15.9</v>
      </c>
      <c r="CK35" s="352">
        <v>15.7</v>
      </c>
      <c r="CL35" s="352">
        <v>14.5</v>
      </c>
      <c r="CM35" s="352">
        <v>16.3</v>
      </c>
      <c r="CN35" s="352">
        <v>15.5</v>
      </c>
      <c r="CO35" s="352">
        <v>11.8</v>
      </c>
      <c r="CP35" s="352">
        <v>15.6</v>
      </c>
      <c r="CQ35" s="352">
        <v>9.3000000000000007</v>
      </c>
      <c r="CR35" s="352">
        <v>10.7</v>
      </c>
      <c r="CS35" s="352">
        <v>11.7</v>
      </c>
      <c r="CT35" s="352">
        <v>13</v>
      </c>
      <c r="CU35" s="352">
        <v>13.9</v>
      </c>
      <c r="CV35" s="352">
        <v>9.1999999999999993</v>
      </c>
      <c r="CW35" s="352">
        <v>12.9</v>
      </c>
      <c r="CX35" s="352" t="s">
        <v>1779</v>
      </c>
      <c r="CY35" s="352">
        <v>14</v>
      </c>
      <c r="CZ35" s="352">
        <v>15</v>
      </c>
      <c r="DA35" s="352">
        <v>15.8</v>
      </c>
      <c r="DB35" s="352">
        <v>11.3</v>
      </c>
      <c r="DC35" s="352">
        <v>15.2</v>
      </c>
      <c r="DD35" s="352">
        <v>14</v>
      </c>
      <c r="DE35" s="352" t="s">
        <v>1779</v>
      </c>
      <c r="DF35" s="352">
        <v>9</v>
      </c>
      <c r="DG35" s="352">
        <v>16.2</v>
      </c>
      <c r="DH35" s="352">
        <v>10.5</v>
      </c>
      <c r="DI35" s="352">
        <v>20.2</v>
      </c>
      <c r="DJ35" s="352">
        <v>12.6</v>
      </c>
      <c r="DK35" s="352">
        <v>10.7</v>
      </c>
      <c r="DL35" s="352">
        <v>14.8</v>
      </c>
      <c r="DM35" s="352">
        <v>12.3</v>
      </c>
      <c r="DN35" s="352">
        <v>14.5</v>
      </c>
      <c r="DO35" s="352">
        <v>14.8</v>
      </c>
      <c r="DP35" s="352">
        <v>13</v>
      </c>
      <c r="DQ35" s="352">
        <v>10.8</v>
      </c>
      <c r="DR35" s="352">
        <v>11.1</v>
      </c>
      <c r="DS35" s="352">
        <v>14.4</v>
      </c>
      <c r="DT35" s="352">
        <v>11.5</v>
      </c>
      <c r="DU35" s="352">
        <v>10.6</v>
      </c>
      <c r="DV35" s="352">
        <v>16.100000000000001</v>
      </c>
      <c r="DW35" s="352">
        <v>11.3</v>
      </c>
      <c r="DX35" s="352">
        <v>12</v>
      </c>
      <c r="DY35" s="352">
        <v>10.8</v>
      </c>
      <c r="DZ35" s="352">
        <v>15.3</v>
      </c>
      <c r="EA35" s="352">
        <v>13</v>
      </c>
      <c r="EB35" s="352">
        <v>8.1</v>
      </c>
      <c r="EC35" s="352">
        <v>16.100000000000001</v>
      </c>
      <c r="ED35" s="352">
        <v>13.6</v>
      </c>
      <c r="EE35" s="352">
        <v>9.3000000000000007</v>
      </c>
      <c r="EF35" s="352">
        <v>12.3</v>
      </c>
      <c r="EG35" s="352">
        <v>14.8</v>
      </c>
      <c r="EH35" s="352">
        <v>15.2</v>
      </c>
      <c r="EI35" s="352">
        <v>15.8</v>
      </c>
      <c r="EJ35" s="352">
        <v>14.8</v>
      </c>
      <c r="EK35" s="352">
        <v>11.3</v>
      </c>
      <c r="EL35" s="352">
        <v>12.7</v>
      </c>
      <c r="EM35" s="352">
        <v>14.5</v>
      </c>
      <c r="EN35" s="352">
        <v>14.9</v>
      </c>
      <c r="EO35" s="352">
        <v>14.2</v>
      </c>
      <c r="EP35" s="352">
        <v>10.7</v>
      </c>
      <c r="EQ35" s="352">
        <v>14.3</v>
      </c>
      <c r="ER35" s="352" t="s">
        <v>1779</v>
      </c>
      <c r="ES35" s="352">
        <v>13.6</v>
      </c>
      <c r="ET35" s="352" t="s">
        <v>1779</v>
      </c>
      <c r="EU35" s="352">
        <v>14.4</v>
      </c>
      <c r="EV35" s="352">
        <v>15.9</v>
      </c>
      <c r="EW35" s="352">
        <v>11.8</v>
      </c>
      <c r="EX35" s="352">
        <v>13.6</v>
      </c>
      <c r="EY35" s="352">
        <v>14.1</v>
      </c>
      <c r="EZ35" s="352">
        <v>16.3</v>
      </c>
      <c r="FA35" s="352">
        <v>16.600000000000001</v>
      </c>
      <c r="FB35" s="352">
        <v>13.7</v>
      </c>
      <c r="FC35" s="352">
        <v>15.4</v>
      </c>
      <c r="FD35" s="352">
        <v>15.2</v>
      </c>
      <c r="FE35" s="352">
        <v>10.6</v>
      </c>
      <c r="FF35" s="352">
        <v>14.8</v>
      </c>
      <c r="FG35" s="352" t="s">
        <v>1779</v>
      </c>
      <c r="FH35" s="352">
        <v>12.1</v>
      </c>
      <c r="FI35" s="352" t="s">
        <v>1779</v>
      </c>
      <c r="FJ35" s="352">
        <v>11.9</v>
      </c>
      <c r="FK35" s="352">
        <v>15.1</v>
      </c>
      <c r="FL35" s="352">
        <v>18</v>
      </c>
      <c r="FM35" s="352">
        <v>13.5</v>
      </c>
      <c r="FN35" s="352">
        <v>12.7</v>
      </c>
      <c r="FO35" s="352">
        <v>14.4</v>
      </c>
      <c r="FP35" s="352">
        <v>12.5</v>
      </c>
      <c r="FQ35" s="352">
        <v>13.1</v>
      </c>
      <c r="FR35" s="352">
        <v>15.7</v>
      </c>
      <c r="FS35" s="352">
        <v>15.3</v>
      </c>
      <c r="FT35" s="352">
        <v>13.4</v>
      </c>
      <c r="FU35" s="352">
        <v>18.7</v>
      </c>
      <c r="FV35" s="352">
        <v>14.4</v>
      </c>
      <c r="FW35" s="352">
        <v>15.2</v>
      </c>
      <c r="FX35" s="352">
        <v>14.1</v>
      </c>
      <c r="FY35" s="352">
        <v>14.7</v>
      </c>
      <c r="FZ35" s="352">
        <v>9.6999999999999993</v>
      </c>
      <c r="GA35" s="352">
        <v>16.899999999999999</v>
      </c>
      <c r="GB35" s="352" t="s">
        <v>1779</v>
      </c>
      <c r="GC35" s="352">
        <v>14.3</v>
      </c>
      <c r="GD35" s="352">
        <v>11.7</v>
      </c>
      <c r="GE35" s="352">
        <v>15.1</v>
      </c>
      <c r="GF35" s="352">
        <v>16.600000000000001</v>
      </c>
      <c r="GG35" s="352">
        <v>14.5</v>
      </c>
      <c r="GH35" s="352">
        <v>13.1</v>
      </c>
      <c r="GI35" s="352">
        <v>17.2</v>
      </c>
      <c r="GJ35" s="352">
        <v>14.4</v>
      </c>
      <c r="GK35" s="352">
        <v>12.2</v>
      </c>
      <c r="GL35" s="352">
        <v>14.7</v>
      </c>
      <c r="GM35" s="352">
        <v>16.600000000000001</v>
      </c>
      <c r="GN35" s="352">
        <v>14.9</v>
      </c>
      <c r="GO35" s="352">
        <v>12.1</v>
      </c>
      <c r="GP35" s="352">
        <v>11.7</v>
      </c>
      <c r="GQ35" s="352">
        <v>13.5</v>
      </c>
      <c r="GR35" s="352">
        <v>17.100000000000001</v>
      </c>
      <c r="GS35" s="352">
        <v>12.5</v>
      </c>
      <c r="GT35" s="352">
        <v>13.7</v>
      </c>
      <c r="GU35" s="352" t="s">
        <v>1779</v>
      </c>
      <c r="GV35" s="352">
        <v>13.8</v>
      </c>
      <c r="GW35" s="352">
        <v>14</v>
      </c>
      <c r="GX35" s="352">
        <v>12.9</v>
      </c>
      <c r="GY35" s="352">
        <v>12.9</v>
      </c>
      <c r="GZ35" s="352">
        <v>22.6</v>
      </c>
      <c r="HA35" s="352">
        <v>12.6</v>
      </c>
      <c r="HB35" s="352" t="s">
        <v>1779</v>
      </c>
      <c r="HC35" s="352">
        <v>14.2</v>
      </c>
      <c r="HD35" s="352">
        <v>14.8</v>
      </c>
      <c r="HE35" s="352">
        <v>15.7</v>
      </c>
      <c r="HF35" s="352">
        <v>12.9</v>
      </c>
      <c r="HG35" s="352" t="s">
        <v>1779</v>
      </c>
      <c r="HH35" s="352">
        <v>11.5</v>
      </c>
      <c r="HI35" s="352" t="s">
        <v>1779</v>
      </c>
      <c r="HJ35" s="352">
        <v>13.9</v>
      </c>
      <c r="HK35" s="352">
        <v>11.8</v>
      </c>
      <c r="HL35" s="352">
        <v>22.8</v>
      </c>
      <c r="HM35" s="352">
        <v>14.6</v>
      </c>
      <c r="HN35" s="352">
        <v>11.7</v>
      </c>
      <c r="HO35" s="352">
        <v>9.8000000000000007</v>
      </c>
      <c r="HP35" s="352">
        <v>13.5</v>
      </c>
      <c r="HQ35" s="352">
        <v>12.6</v>
      </c>
      <c r="HR35" s="352">
        <v>15.8</v>
      </c>
      <c r="HS35" s="352">
        <v>17</v>
      </c>
      <c r="HT35" s="352">
        <v>12.5</v>
      </c>
      <c r="HU35" s="352">
        <v>20.100000000000001</v>
      </c>
      <c r="HV35" s="352" t="s">
        <v>1779</v>
      </c>
      <c r="HW35" s="352">
        <v>14.8</v>
      </c>
      <c r="HX35" s="352">
        <v>12.4</v>
      </c>
      <c r="HY35" s="352">
        <v>11.5</v>
      </c>
      <c r="HZ35" s="352">
        <v>13.6</v>
      </c>
      <c r="IA35" s="352">
        <v>14.7</v>
      </c>
      <c r="IB35" s="352">
        <v>10.6</v>
      </c>
      <c r="IC35" s="352">
        <v>11.3</v>
      </c>
      <c r="ID35" s="352">
        <v>12.2</v>
      </c>
      <c r="IE35" s="352">
        <v>13.7</v>
      </c>
      <c r="IF35" s="352">
        <v>11.5</v>
      </c>
      <c r="IG35" s="352">
        <v>11.1</v>
      </c>
      <c r="IH35" s="352">
        <v>11.2</v>
      </c>
      <c r="II35" s="352">
        <v>19.5</v>
      </c>
      <c r="IJ35" s="352">
        <v>32.9</v>
      </c>
      <c r="IK35" s="352">
        <v>10.6</v>
      </c>
      <c r="IL35" s="352">
        <v>14.5</v>
      </c>
      <c r="IM35" s="352">
        <v>11.2</v>
      </c>
      <c r="IN35" s="352" t="s">
        <v>1779</v>
      </c>
      <c r="IO35" s="352">
        <v>12.3</v>
      </c>
      <c r="IP35" s="352">
        <v>10</v>
      </c>
      <c r="IQ35" s="352">
        <v>15.3</v>
      </c>
      <c r="IR35" s="352">
        <v>15</v>
      </c>
      <c r="IS35" s="352">
        <v>12.2</v>
      </c>
      <c r="IT35" s="352" t="s">
        <v>1779</v>
      </c>
      <c r="IU35" s="352">
        <v>12</v>
      </c>
      <c r="IV35" s="352">
        <v>11.6</v>
      </c>
      <c r="IW35" s="352">
        <v>12.4</v>
      </c>
      <c r="IX35" s="352">
        <v>13</v>
      </c>
      <c r="IY35" s="352">
        <v>14.2</v>
      </c>
      <c r="IZ35" s="352">
        <v>13</v>
      </c>
      <c r="JA35" s="352">
        <v>12.9</v>
      </c>
      <c r="JB35" s="352">
        <v>11.8</v>
      </c>
      <c r="JC35" s="352">
        <v>13.4</v>
      </c>
      <c r="JD35" s="352">
        <v>11.3</v>
      </c>
      <c r="JE35" s="352">
        <v>11.6</v>
      </c>
      <c r="JF35" s="352">
        <v>10.3</v>
      </c>
      <c r="JG35" s="352">
        <v>12.4</v>
      </c>
      <c r="JH35" s="352">
        <v>8.4</v>
      </c>
      <c r="JI35" s="352" t="s">
        <v>1779</v>
      </c>
      <c r="JJ35" s="352">
        <v>10.8</v>
      </c>
      <c r="JK35" s="352">
        <v>14.3</v>
      </c>
      <c r="JL35" s="352">
        <v>14.9</v>
      </c>
      <c r="JM35" s="352">
        <v>9.8000000000000007</v>
      </c>
      <c r="JN35" s="352" t="s">
        <v>1779</v>
      </c>
      <c r="JO35" s="352">
        <v>18.399999999999999</v>
      </c>
      <c r="JP35" s="352">
        <v>18.600000000000001</v>
      </c>
      <c r="JQ35" s="352">
        <v>13.7</v>
      </c>
      <c r="JR35" s="352">
        <v>12.4</v>
      </c>
      <c r="JS35" s="352">
        <v>12.5</v>
      </c>
      <c r="JT35" s="352">
        <v>15.4</v>
      </c>
      <c r="JU35" s="352">
        <v>15.2</v>
      </c>
      <c r="JV35" s="352">
        <v>10.1</v>
      </c>
      <c r="JW35" s="352">
        <v>10</v>
      </c>
      <c r="JX35" s="352" t="s">
        <v>1779</v>
      </c>
      <c r="JY35" s="352">
        <v>12.8</v>
      </c>
      <c r="JZ35" s="352">
        <v>16.600000000000001</v>
      </c>
      <c r="KA35" s="352">
        <v>13.1</v>
      </c>
      <c r="KB35" s="352">
        <v>13.2</v>
      </c>
      <c r="KC35" s="352">
        <v>7.6</v>
      </c>
      <c r="KD35" s="352">
        <v>10.8</v>
      </c>
      <c r="KE35" s="352">
        <v>14.6</v>
      </c>
      <c r="KF35" s="352">
        <v>13.1</v>
      </c>
      <c r="KG35" s="352">
        <v>16.3</v>
      </c>
      <c r="KH35" s="352">
        <v>13.4</v>
      </c>
      <c r="KI35" s="352">
        <v>2.4779999999999998</v>
      </c>
      <c r="KJ35" s="352">
        <v>1.8759999999999994</v>
      </c>
      <c r="KK35" s="352">
        <v>2.4619999999999997</v>
      </c>
      <c r="KL35" s="352" t="s">
        <v>1779</v>
      </c>
      <c r="KM35" s="352">
        <v>3.3919999999999995</v>
      </c>
      <c r="KN35" s="352">
        <v>3.6340000000000003</v>
      </c>
      <c r="KO35" s="352">
        <v>3.9460000000000015</v>
      </c>
      <c r="KP35" s="352">
        <v>4.6500000000000004</v>
      </c>
      <c r="KQ35" s="352">
        <v>2.7870000000000008</v>
      </c>
      <c r="KR35" s="352">
        <v>2.3140000000000001</v>
      </c>
      <c r="KS35" s="352">
        <v>2.3740000000000006</v>
      </c>
      <c r="KT35" s="352">
        <v>3.4280000000000008</v>
      </c>
      <c r="KU35" s="352">
        <v>3.5760000000000005</v>
      </c>
      <c r="KV35" s="352">
        <v>4.6728116587208532</v>
      </c>
      <c r="KW35" s="352">
        <v>2.3669999999999991</v>
      </c>
      <c r="KX35" s="352">
        <v>2.093</v>
      </c>
      <c r="KY35" s="352">
        <v>2.7680000000000007</v>
      </c>
      <c r="KZ35" s="352">
        <v>2.8170000000000002</v>
      </c>
      <c r="LA35" s="352">
        <v>2.1530000000000005</v>
      </c>
      <c r="LB35" s="352">
        <v>1.3529999999999998</v>
      </c>
      <c r="LC35" s="352">
        <v>5.4050000000000011</v>
      </c>
      <c r="LD35" s="352" t="s">
        <v>1779</v>
      </c>
      <c r="LE35" s="352">
        <v>4.1322438874059149</v>
      </c>
      <c r="LF35" s="352">
        <v>3.2829999999999995</v>
      </c>
      <c r="LG35" s="352">
        <v>4.1370319920044185</v>
      </c>
      <c r="LH35" s="352">
        <v>3.4368391915668335</v>
      </c>
      <c r="LI35" s="352">
        <v>2.3820000000000014</v>
      </c>
      <c r="LJ35" s="352">
        <v>6.043000000000001</v>
      </c>
      <c r="LK35" s="352">
        <v>2.9489999999999998</v>
      </c>
      <c r="LL35" s="352">
        <v>3.3190000000000008</v>
      </c>
      <c r="LM35" s="352" t="s">
        <v>1779</v>
      </c>
      <c r="LN35" s="352">
        <v>6.3409999999999993</v>
      </c>
      <c r="LO35" s="352" t="s">
        <v>1779</v>
      </c>
      <c r="LP35" s="352">
        <v>3.2210000000000001</v>
      </c>
      <c r="LQ35" s="352">
        <v>2.4629999999999992</v>
      </c>
      <c r="LR35" s="352">
        <v>1.6310000000000002</v>
      </c>
      <c r="LS35" s="352">
        <v>2.7995280511538301</v>
      </c>
      <c r="LT35" s="352">
        <v>2.359</v>
      </c>
      <c r="LU35" s="352">
        <v>3.7880000000000003</v>
      </c>
      <c r="LV35" s="352">
        <v>1.6280000000000001</v>
      </c>
      <c r="LW35" s="352">
        <v>1.9589999999999996</v>
      </c>
      <c r="LX35" s="352">
        <v>1.7740000000000009</v>
      </c>
      <c r="LY35" s="352" t="s">
        <v>1779</v>
      </c>
      <c r="LZ35" s="352">
        <v>3.6710000000000012</v>
      </c>
      <c r="MA35" s="352">
        <v>2.92</v>
      </c>
      <c r="MB35" s="352" t="s">
        <v>1779</v>
      </c>
      <c r="MC35" s="352">
        <v>2.3599999999999994</v>
      </c>
      <c r="MD35" s="352">
        <v>2.1850000000000005</v>
      </c>
      <c r="ME35" s="352">
        <v>5.2430000000000003</v>
      </c>
      <c r="MF35" s="352">
        <v>2.6690000000000005</v>
      </c>
      <c r="MG35" s="352" t="s">
        <v>1779</v>
      </c>
      <c r="MH35" s="352">
        <v>1.2580000000000009</v>
      </c>
      <c r="MI35" s="352" t="s">
        <v>1779</v>
      </c>
      <c r="MJ35" s="352">
        <v>2.2699999999999996</v>
      </c>
      <c r="MK35" s="352">
        <v>2.1509999999999998</v>
      </c>
      <c r="ML35" s="352">
        <v>2.7050000000000001</v>
      </c>
      <c r="MM35" s="352">
        <v>1.5020000000000007</v>
      </c>
      <c r="MN35" s="352">
        <v>0.60800000000000054</v>
      </c>
      <c r="MO35" s="352">
        <v>1.9770000000000003</v>
      </c>
      <c r="MP35" s="352" t="s">
        <v>1779</v>
      </c>
      <c r="MQ35" s="352" t="s">
        <v>1779</v>
      </c>
      <c r="MR35" s="352">
        <v>2.9669999999999987</v>
      </c>
      <c r="MS35" s="352">
        <v>3.4510000000000005</v>
      </c>
      <c r="MT35" s="352">
        <v>1.5</v>
      </c>
      <c r="MU35" s="352" t="s">
        <v>1779</v>
      </c>
      <c r="MV35" s="352">
        <v>3.9699999999999989</v>
      </c>
      <c r="MW35" s="352">
        <v>3.6750000000000007</v>
      </c>
      <c r="MX35" s="352">
        <v>2.9489999999999998</v>
      </c>
      <c r="MY35" s="352">
        <v>2.1910000000000007</v>
      </c>
      <c r="MZ35" s="352">
        <v>1.3409585514365965</v>
      </c>
      <c r="NA35" s="352">
        <v>2.1349999999999998</v>
      </c>
      <c r="NB35" s="352">
        <v>2.1650000000000009</v>
      </c>
      <c r="NC35" s="352">
        <v>3.1659999999999986</v>
      </c>
      <c r="ND35" s="352">
        <v>4.1350000000000016</v>
      </c>
      <c r="NE35" s="352">
        <v>2.91</v>
      </c>
      <c r="NF35" s="352">
        <v>3.4909999999999997</v>
      </c>
      <c r="NG35" s="352">
        <v>1.9979999999999993</v>
      </c>
      <c r="NH35" s="352">
        <v>2.8239999999999998</v>
      </c>
      <c r="NI35" s="352">
        <v>2.92</v>
      </c>
      <c r="NJ35" s="352">
        <v>2.9879999999999995</v>
      </c>
      <c r="NK35" s="352">
        <v>2.5640000000000001</v>
      </c>
      <c r="NL35" s="352">
        <v>2.1489999999999991</v>
      </c>
      <c r="NM35" s="352">
        <v>2.1985953053631189</v>
      </c>
      <c r="NN35" s="352">
        <v>2.5396805887087401</v>
      </c>
      <c r="NO35" s="352">
        <v>4.2539999999999996</v>
      </c>
      <c r="NP35" s="352">
        <v>4.0084688533233699</v>
      </c>
      <c r="NQ35" s="352">
        <v>3.8236418811093724</v>
      </c>
      <c r="NR35" s="352">
        <v>3.793000000000001</v>
      </c>
      <c r="NS35" s="352">
        <v>4.2419999999999991</v>
      </c>
      <c r="NT35" s="352">
        <v>2.2489999999999988</v>
      </c>
      <c r="NU35" s="352">
        <v>3.6359999999999992</v>
      </c>
      <c r="NV35" s="352">
        <v>1.4430000000000005</v>
      </c>
      <c r="NW35" s="352">
        <v>1.9489999999999998</v>
      </c>
      <c r="NX35" s="352">
        <v>1.7789999999999999</v>
      </c>
      <c r="NY35" s="352">
        <v>2.5710000000000015</v>
      </c>
      <c r="NZ35" s="352">
        <v>1.625</v>
      </c>
      <c r="OA35" s="352">
        <v>2.8839999999999995</v>
      </c>
      <c r="OB35" s="352">
        <v>2.1370000000000005</v>
      </c>
      <c r="OC35" s="352" t="s">
        <v>1779</v>
      </c>
      <c r="OD35" s="352">
        <v>5.3650000000000002</v>
      </c>
      <c r="OE35" s="352">
        <v>3.2970000000000006</v>
      </c>
      <c r="OF35" s="352">
        <v>3.7775164714124063</v>
      </c>
      <c r="OG35" s="352">
        <v>2.4299999999999997</v>
      </c>
      <c r="OH35" s="352">
        <v>2.7469999999999999</v>
      </c>
      <c r="OI35" s="352">
        <v>1.643891046267786</v>
      </c>
      <c r="OJ35" s="352" t="s">
        <v>1779</v>
      </c>
      <c r="OK35" s="352">
        <v>2.5680000000000005</v>
      </c>
      <c r="OL35" s="352">
        <v>2.7630000000000017</v>
      </c>
      <c r="OM35" s="352">
        <v>1.418000000000001</v>
      </c>
      <c r="ON35" s="352">
        <v>4.1170000000000009</v>
      </c>
      <c r="OO35" s="352">
        <v>2.0710000000000015</v>
      </c>
      <c r="OP35" s="352">
        <v>2.4310492968659432</v>
      </c>
      <c r="OQ35" s="352">
        <v>3.4559999999999995</v>
      </c>
      <c r="OR35" s="352">
        <v>1.7460000000000004</v>
      </c>
      <c r="OS35" s="352">
        <v>2.3125983868464637</v>
      </c>
      <c r="OT35" s="352">
        <v>3.0179999999999989</v>
      </c>
      <c r="OU35" s="352">
        <v>2.7050000000000001</v>
      </c>
      <c r="OV35" s="352">
        <v>1.9399999999999995</v>
      </c>
      <c r="OW35" s="352">
        <v>1.9050000000000011</v>
      </c>
      <c r="OX35" s="352">
        <v>2.4530000000000012</v>
      </c>
      <c r="OY35" s="352">
        <v>4.7320000000000002</v>
      </c>
      <c r="OZ35" s="352">
        <v>1.875</v>
      </c>
      <c r="PA35" s="352">
        <v>2.4960000000000004</v>
      </c>
      <c r="PB35" s="352">
        <v>2.5449999999999999</v>
      </c>
      <c r="PC35" s="352">
        <v>1.2109999999999985</v>
      </c>
      <c r="PD35" s="352">
        <v>2.0599999999999987</v>
      </c>
      <c r="PE35" s="352">
        <v>2.9240000000000013</v>
      </c>
      <c r="PF35" s="352">
        <v>2.8440000000000012</v>
      </c>
      <c r="PG35" s="352">
        <v>2.5154973693829703</v>
      </c>
      <c r="PH35" s="352">
        <v>2.3189999999999991</v>
      </c>
      <c r="PI35" s="352">
        <v>1.8580000000000005</v>
      </c>
      <c r="PJ35" s="352">
        <v>1.1360033973487091</v>
      </c>
      <c r="PK35" s="352">
        <v>3.0749999999999993</v>
      </c>
      <c r="PL35" s="352">
        <v>2.277000000000001</v>
      </c>
      <c r="PM35" s="352">
        <v>0.86345721592186209</v>
      </c>
      <c r="PN35" s="352">
        <v>2.3559999999999999</v>
      </c>
      <c r="PO35" s="352">
        <v>3.5039999999999996</v>
      </c>
      <c r="PP35" s="352">
        <v>1.9980000000000011</v>
      </c>
      <c r="PQ35" s="352">
        <v>2.0640000000000001</v>
      </c>
      <c r="PR35" s="352">
        <v>2.6469999999999985</v>
      </c>
      <c r="PS35" s="352">
        <v>2.3889999999999993</v>
      </c>
      <c r="PT35" s="352">
        <v>3.1340000000000003</v>
      </c>
      <c r="PU35" s="352">
        <v>1.923</v>
      </c>
      <c r="PV35" s="352">
        <v>2.5559999999999992</v>
      </c>
      <c r="PW35" s="352" t="s">
        <v>1779</v>
      </c>
      <c r="PX35" s="352">
        <v>2.3159999999999989</v>
      </c>
      <c r="PY35" s="352" t="s">
        <v>1779</v>
      </c>
      <c r="PZ35" s="352">
        <v>2.1140000000000008</v>
      </c>
      <c r="QA35" s="352">
        <v>3.8239999999999998</v>
      </c>
      <c r="QB35" s="352">
        <v>3.1549999999999994</v>
      </c>
      <c r="QC35" s="352">
        <v>3.479000000000001</v>
      </c>
      <c r="QD35" s="352">
        <v>2.7620000000000005</v>
      </c>
      <c r="QE35" s="352">
        <v>4.3359999999999985</v>
      </c>
      <c r="QF35" s="352">
        <v>3.1700000000000017</v>
      </c>
      <c r="QG35" s="352">
        <v>3.4959999999999987</v>
      </c>
      <c r="QH35" s="352">
        <v>1.4939999999999998</v>
      </c>
      <c r="QI35" s="352">
        <v>4.6329999999999991</v>
      </c>
      <c r="QJ35" s="352">
        <v>3.0359999999999996</v>
      </c>
      <c r="QK35" s="352">
        <v>3.4310000000000009</v>
      </c>
      <c r="QL35" s="352" t="s">
        <v>1779</v>
      </c>
      <c r="QM35" s="352">
        <v>1.7270000000000003</v>
      </c>
      <c r="QN35" s="352" t="s">
        <v>1779</v>
      </c>
      <c r="QO35" s="352">
        <v>4.6509999999999998</v>
      </c>
      <c r="QP35" s="352">
        <v>3.0939999999999994</v>
      </c>
      <c r="QQ35" s="352">
        <v>2.5670000000000002</v>
      </c>
      <c r="QR35" s="352">
        <v>2.2539999999999996</v>
      </c>
      <c r="QS35" s="352">
        <v>2.1400000000000006</v>
      </c>
      <c r="QT35" s="352">
        <v>4.2180500002143724</v>
      </c>
      <c r="QU35" s="352">
        <v>3.0170000000000012</v>
      </c>
      <c r="QV35" s="352">
        <v>2.7729999999999997</v>
      </c>
      <c r="QW35" s="352">
        <v>3.0059999999999985</v>
      </c>
      <c r="QX35" s="352">
        <v>3.5329999999999995</v>
      </c>
      <c r="QY35" s="352">
        <v>2.1989999999999998</v>
      </c>
      <c r="QZ35" s="352">
        <v>6.2372871221423942</v>
      </c>
      <c r="RA35" s="352">
        <v>1.3849999999999998</v>
      </c>
      <c r="RB35" s="352">
        <v>3.5020000000000007</v>
      </c>
      <c r="RC35" s="352">
        <v>3.3289999999999988</v>
      </c>
      <c r="RD35" s="352">
        <v>2.0200000000000014</v>
      </c>
      <c r="RE35" s="352">
        <v>1.8520000000000003</v>
      </c>
      <c r="RF35" s="352">
        <v>3.3990000000000009</v>
      </c>
      <c r="RG35" s="352" t="s">
        <v>1779</v>
      </c>
      <c r="RH35" s="352">
        <v>2.6900000000000013</v>
      </c>
      <c r="RI35" s="352">
        <v>5.3689999999999989</v>
      </c>
      <c r="RJ35" s="352">
        <v>3.4508070266387172</v>
      </c>
      <c r="RK35" s="352">
        <v>3.6859183972301235</v>
      </c>
      <c r="RL35" s="352">
        <v>2.2910000000000004</v>
      </c>
      <c r="RM35" s="352">
        <v>2.0090000000000003</v>
      </c>
      <c r="RN35" s="352">
        <v>4.5410000000000004</v>
      </c>
      <c r="RO35" s="352">
        <v>3.8655040917640573</v>
      </c>
      <c r="RP35" s="352">
        <v>1.9939999999999998</v>
      </c>
      <c r="RQ35" s="352">
        <v>2.331999999999999</v>
      </c>
      <c r="RR35" s="352">
        <v>2.7420000000000009</v>
      </c>
      <c r="RS35" s="352">
        <v>4.3070000000000004</v>
      </c>
      <c r="RT35" s="352">
        <v>3.8580000000000005</v>
      </c>
      <c r="RU35" s="352">
        <v>3.2469999999999999</v>
      </c>
      <c r="RV35" s="352">
        <v>2.2119999999999997</v>
      </c>
      <c r="RW35" s="352">
        <v>3.4134605377901419</v>
      </c>
      <c r="RX35" s="352">
        <v>2.1280000000000001</v>
      </c>
      <c r="RY35" s="352">
        <v>1.1430000000000007</v>
      </c>
      <c r="RZ35" s="352" t="s">
        <v>1779</v>
      </c>
      <c r="SA35" s="352">
        <v>3.370000000000001</v>
      </c>
      <c r="SB35" s="352">
        <v>2.1460000000000008</v>
      </c>
      <c r="SC35" s="352">
        <v>2.1929999999999996</v>
      </c>
      <c r="SD35" s="352">
        <v>3.0950000000000006</v>
      </c>
      <c r="SE35" s="352">
        <v>6.6749999999999989</v>
      </c>
      <c r="SF35" s="352">
        <v>2.0089999999999986</v>
      </c>
      <c r="SG35" s="352" t="s">
        <v>1779</v>
      </c>
      <c r="SH35" s="352">
        <v>3.4669999999999987</v>
      </c>
      <c r="SI35" s="352">
        <v>4.1891504134019826</v>
      </c>
      <c r="SJ35" s="352">
        <v>3.4931312007555082</v>
      </c>
      <c r="SK35" s="352">
        <v>2.1580000000000013</v>
      </c>
      <c r="SL35" s="352" t="s">
        <v>1779</v>
      </c>
      <c r="SM35" s="352">
        <v>2.048</v>
      </c>
      <c r="SN35" s="352" t="s">
        <v>1779</v>
      </c>
      <c r="SO35" s="352">
        <v>2.7420000000000009</v>
      </c>
      <c r="SP35" s="352">
        <v>3.7510000000000012</v>
      </c>
      <c r="SQ35" s="352">
        <v>4.66</v>
      </c>
      <c r="SR35" s="352">
        <v>2.2200000000000006</v>
      </c>
      <c r="SS35" s="352">
        <v>2.0890000000000004</v>
      </c>
      <c r="ST35" s="352">
        <v>1.9520000000000008</v>
      </c>
      <c r="SU35" s="352">
        <v>2.2190000000000012</v>
      </c>
      <c r="SV35" s="352">
        <v>2.5950000000000006</v>
      </c>
      <c r="SW35" s="352">
        <v>2.7000000000000011</v>
      </c>
      <c r="SX35" s="352">
        <v>2.5810000000000013</v>
      </c>
      <c r="SY35" s="352">
        <v>2.1179999999999986</v>
      </c>
      <c r="SZ35" s="352">
        <v>4.7411583645736428</v>
      </c>
      <c r="TA35" s="352" t="s">
        <v>1779</v>
      </c>
      <c r="TB35" s="352">
        <v>3.9690000000000012</v>
      </c>
      <c r="TC35" s="352">
        <v>2.0640000000000001</v>
      </c>
      <c r="TD35" s="352">
        <v>5.6189999999999998</v>
      </c>
      <c r="TE35" s="352">
        <v>2.2152040815931784</v>
      </c>
      <c r="TF35" s="352">
        <v>2.218</v>
      </c>
      <c r="TG35" s="352">
        <v>2.5350000000000001</v>
      </c>
      <c r="TH35" s="352">
        <v>4.6660000000000004</v>
      </c>
      <c r="TI35" s="352">
        <v>3.8759999999999994</v>
      </c>
      <c r="TJ35" s="352">
        <v>2.2650000000000006</v>
      </c>
      <c r="TK35" s="352">
        <v>1.9989999999999988</v>
      </c>
      <c r="TL35" s="352">
        <v>1.9529999999999994</v>
      </c>
      <c r="TM35" s="352">
        <v>2.0709999999999997</v>
      </c>
      <c r="TN35" s="352">
        <v>6.5199999999999978</v>
      </c>
      <c r="TO35" s="352">
        <v>9.1169999999999973</v>
      </c>
      <c r="TP35" s="352">
        <v>0.84799999999999898</v>
      </c>
      <c r="TQ35" s="352">
        <v>2.4530000000000012</v>
      </c>
      <c r="TR35" s="352">
        <v>5.5340000000000007</v>
      </c>
      <c r="TS35" s="352" t="s">
        <v>1779</v>
      </c>
      <c r="TT35" s="352">
        <v>5.26</v>
      </c>
      <c r="TU35" s="352">
        <v>5.0310000000000006</v>
      </c>
      <c r="TV35" s="352">
        <v>2.2939999999999987</v>
      </c>
      <c r="TW35" s="352">
        <v>2.2400000000000002</v>
      </c>
      <c r="TX35" s="352">
        <v>1.5739999999999998</v>
      </c>
      <c r="TY35" s="352" t="s">
        <v>1779</v>
      </c>
      <c r="TZ35" s="352">
        <v>2.3940665401024823</v>
      </c>
      <c r="UA35" s="352">
        <v>4.5580000000000007</v>
      </c>
      <c r="UB35" s="352">
        <v>3.2030000000000012</v>
      </c>
      <c r="UC35" s="352">
        <v>3.4329999999999998</v>
      </c>
      <c r="UD35" s="352">
        <v>3.2649999999999988</v>
      </c>
      <c r="UE35" s="352">
        <v>2.9309999999999992</v>
      </c>
      <c r="UF35" s="352">
        <v>2.1989999999999998</v>
      </c>
      <c r="UG35" s="352">
        <v>2.0330000000000013</v>
      </c>
      <c r="UH35" s="352">
        <v>2.2590000000000003</v>
      </c>
      <c r="UI35" s="352">
        <v>4.9780000000000006</v>
      </c>
      <c r="UJ35" s="352">
        <v>4.5990000000000011</v>
      </c>
      <c r="UK35" s="352">
        <v>2.5179999999999998</v>
      </c>
      <c r="UL35" s="352">
        <v>1.1109999999999989</v>
      </c>
      <c r="UM35" s="352">
        <v>1.6509999999999989</v>
      </c>
      <c r="UN35" s="352" t="s">
        <v>1779</v>
      </c>
      <c r="UO35" s="352">
        <v>2.437214213767831</v>
      </c>
      <c r="UP35" s="352">
        <v>2.3469999999999995</v>
      </c>
      <c r="UQ35" s="352">
        <v>2.7080000000000002</v>
      </c>
      <c r="UR35" s="352">
        <v>2.8220000000000001</v>
      </c>
      <c r="US35" s="352" t="s">
        <v>1779</v>
      </c>
      <c r="UT35" s="352">
        <v>3.8169999999999984</v>
      </c>
      <c r="UU35" s="352">
        <v>4.3531342904742729</v>
      </c>
      <c r="UV35" s="352">
        <v>4.6690000000000005</v>
      </c>
      <c r="UW35" s="352">
        <v>2.2509999999999994</v>
      </c>
      <c r="UX35" s="352">
        <v>2.1690000000000005</v>
      </c>
      <c r="UY35" s="352">
        <v>3.0609999999999999</v>
      </c>
      <c r="UZ35" s="352">
        <v>3.5489999999999995</v>
      </c>
      <c r="VA35" s="352">
        <v>2.0094396300800401</v>
      </c>
      <c r="VB35" s="352">
        <v>1.9410000000000007</v>
      </c>
      <c r="VC35" s="352" t="s">
        <v>1779</v>
      </c>
      <c r="VD35" s="352">
        <v>1.1259999999999994</v>
      </c>
      <c r="VE35" s="352">
        <v>5.0765016232271041</v>
      </c>
      <c r="VF35" s="352">
        <v>2.2329999999999988</v>
      </c>
      <c r="VG35" s="352">
        <v>1.3629999999999995</v>
      </c>
      <c r="VH35" s="352">
        <v>3.9169999999999998</v>
      </c>
      <c r="VI35" s="352">
        <v>2.4009999999999998</v>
      </c>
      <c r="VJ35" s="352">
        <v>4.0835693945023408</v>
      </c>
      <c r="VK35" s="352">
        <v>3.5860000000000003</v>
      </c>
      <c r="VL35" s="352">
        <v>3.6530000000000005</v>
      </c>
      <c r="VM35" s="352" t="s">
        <v>1780</v>
      </c>
      <c r="VN35" s="352" t="s">
        <v>1779</v>
      </c>
      <c r="VO35" s="352" t="s">
        <v>1779</v>
      </c>
      <c r="VP35" s="352">
        <v>12.3</v>
      </c>
      <c r="VQ35" s="352">
        <v>10.3</v>
      </c>
      <c r="VR35" s="352">
        <v>15</v>
      </c>
      <c r="VS35" s="352">
        <v>12</v>
      </c>
      <c r="VT35" s="352" t="s">
        <v>1779</v>
      </c>
      <c r="VU35" s="352">
        <v>15.1</v>
      </c>
      <c r="VV35" s="352">
        <v>14.5</v>
      </c>
      <c r="VW35" s="352">
        <v>12.4</v>
      </c>
      <c r="VX35" s="352" t="s">
        <v>1779</v>
      </c>
      <c r="VY35" s="352">
        <v>15.4</v>
      </c>
      <c r="VZ35" s="352">
        <v>14</v>
      </c>
      <c r="WA35" s="352">
        <v>14.2</v>
      </c>
      <c r="WB35" s="352">
        <v>17.5</v>
      </c>
      <c r="WC35" s="352">
        <v>15.8</v>
      </c>
      <c r="WD35" s="352">
        <v>16.2</v>
      </c>
      <c r="WE35" s="352">
        <v>12.2</v>
      </c>
      <c r="WF35" s="352">
        <v>16.3</v>
      </c>
      <c r="WG35" s="352">
        <v>11.1</v>
      </c>
      <c r="WH35" s="352">
        <v>14.4</v>
      </c>
      <c r="WI35" s="352">
        <v>15.3</v>
      </c>
      <c r="WJ35" s="352">
        <v>24.5</v>
      </c>
      <c r="WK35" s="352" t="s">
        <v>1779</v>
      </c>
      <c r="WL35" s="352">
        <v>10.8</v>
      </c>
      <c r="WM35" s="352">
        <v>15.9</v>
      </c>
      <c r="WN35" s="352">
        <v>16.100000000000001</v>
      </c>
      <c r="WO35" s="352">
        <v>9.1999999999999993</v>
      </c>
      <c r="WP35" s="352">
        <v>13</v>
      </c>
      <c r="WQ35" s="352">
        <v>12.6</v>
      </c>
      <c r="WR35" s="352" t="s">
        <v>1779</v>
      </c>
      <c r="WS35" s="352">
        <v>15.7</v>
      </c>
      <c r="WT35" s="352" t="s">
        <v>1779</v>
      </c>
      <c r="WU35" s="352">
        <v>11.2</v>
      </c>
      <c r="WV35" s="352">
        <v>10</v>
      </c>
      <c r="WW35" s="352">
        <v>12.9</v>
      </c>
      <c r="WX35" s="352">
        <v>21.9</v>
      </c>
      <c r="WY35" s="352">
        <v>16.899999999999999</v>
      </c>
      <c r="WZ35" s="352">
        <v>14</v>
      </c>
      <c r="XA35" s="352">
        <v>13.4</v>
      </c>
      <c r="XB35" s="352" t="s">
        <v>1779</v>
      </c>
      <c r="XC35" s="352">
        <v>10</v>
      </c>
      <c r="XD35" s="352">
        <v>12.4</v>
      </c>
      <c r="XE35" s="352">
        <v>11.4</v>
      </c>
      <c r="XF35" s="352" t="s">
        <v>1779</v>
      </c>
      <c r="XG35" s="352">
        <v>15.5</v>
      </c>
      <c r="XH35" s="352" t="s">
        <v>1779</v>
      </c>
      <c r="XI35" s="352" t="s">
        <v>1779</v>
      </c>
      <c r="XJ35" s="352">
        <v>14.4</v>
      </c>
      <c r="XK35" s="352">
        <v>14.2</v>
      </c>
      <c r="XL35" s="352">
        <v>11.3</v>
      </c>
      <c r="XM35" s="352" t="s">
        <v>1779</v>
      </c>
      <c r="XN35" s="352">
        <v>14</v>
      </c>
      <c r="XO35" s="352">
        <v>10.7</v>
      </c>
      <c r="XP35" s="352" t="s">
        <v>1779</v>
      </c>
      <c r="XQ35" s="352">
        <v>12.3</v>
      </c>
      <c r="XR35" s="352">
        <v>13.1</v>
      </c>
      <c r="XS35" s="352">
        <v>14.1</v>
      </c>
      <c r="XT35" s="352">
        <v>13.7</v>
      </c>
      <c r="XU35" s="352">
        <v>15.6</v>
      </c>
      <c r="XV35" s="352">
        <v>10.3</v>
      </c>
      <c r="XW35" s="352">
        <v>11.9</v>
      </c>
      <c r="XX35" s="352" t="s">
        <v>1779</v>
      </c>
      <c r="XY35" s="352" t="s">
        <v>1779</v>
      </c>
      <c r="XZ35" s="352" t="s">
        <v>1779</v>
      </c>
      <c r="YA35" s="352">
        <v>12.9</v>
      </c>
      <c r="YB35" s="352" t="s">
        <v>1779</v>
      </c>
      <c r="YC35" s="352">
        <v>20.399999999999999</v>
      </c>
      <c r="YD35" s="352">
        <v>16.100000000000001</v>
      </c>
      <c r="YE35" s="352" t="s">
        <v>1779</v>
      </c>
      <c r="YF35" s="352">
        <v>12.9</v>
      </c>
      <c r="YG35" s="352">
        <v>15.6</v>
      </c>
      <c r="YH35" s="352">
        <v>11.4</v>
      </c>
      <c r="YI35" s="352">
        <v>12.3</v>
      </c>
      <c r="YJ35" s="352">
        <v>13.9</v>
      </c>
      <c r="YK35" s="352">
        <v>18.899999999999999</v>
      </c>
      <c r="YL35" s="352">
        <v>14.9</v>
      </c>
      <c r="YM35" s="352">
        <v>14.3</v>
      </c>
      <c r="YN35" s="352">
        <v>13.8</v>
      </c>
      <c r="YO35" s="352" t="s">
        <v>1779</v>
      </c>
      <c r="YP35" s="352" t="s">
        <v>1779</v>
      </c>
      <c r="YQ35" s="352">
        <v>12.1</v>
      </c>
      <c r="YR35" s="352">
        <v>14.1</v>
      </c>
      <c r="YS35" s="352">
        <v>13.5</v>
      </c>
      <c r="YT35" s="352">
        <v>13.3</v>
      </c>
      <c r="YU35" s="352">
        <v>10.3</v>
      </c>
      <c r="YV35" s="352">
        <v>9.6</v>
      </c>
      <c r="YW35" s="352">
        <v>17.399999999999999</v>
      </c>
      <c r="YX35" s="352">
        <v>11.4</v>
      </c>
      <c r="YY35" s="352">
        <v>13.3</v>
      </c>
      <c r="YZ35" s="352">
        <v>14.6</v>
      </c>
      <c r="ZA35" s="352">
        <v>13.3</v>
      </c>
      <c r="ZB35" s="352">
        <v>13.2</v>
      </c>
      <c r="ZC35" s="352">
        <v>11.8</v>
      </c>
      <c r="ZD35" s="352">
        <v>11.6</v>
      </c>
      <c r="ZE35" s="352">
        <v>11.7</v>
      </c>
      <c r="ZF35" s="352">
        <v>14</v>
      </c>
      <c r="ZG35" s="352">
        <v>13.4</v>
      </c>
      <c r="ZH35" s="352">
        <v>12.2</v>
      </c>
      <c r="ZI35" s="352">
        <v>13</v>
      </c>
      <c r="ZJ35" s="352" t="s">
        <v>1779</v>
      </c>
      <c r="ZK35" s="352">
        <v>11.2</v>
      </c>
      <c r="ZL35" s="352">
        <v>14.8</v>
      </c>
      <c r="ZM35" s="352">
        <v>16</v>
      </c>
      <c r="ZN35" s="352" t="s">
        <v>1779</v>
      </c>
      <c r="ZO35" s="352">
        <v>14.5</v>
      </c>
      <c r="ZP35" s="352">
        <v>13.8</v>
      </c>
      <c r="ZQ35" s="352" t="s">
        <v>1779</v>
      </c>
      <c r="ZR35" s="352">
        <v>10.9</v>
      </c>
      <c r="ZS35" s="352" t="s">
        <v>1779</v>
      </c>
      <c r="ZT35" s="352">
        <v>9.8000000000000007</v>
      </c>
      <c r="ZU35" s="352" t="s">
        <v>1779</v>
      </c>
      <c r="ZV35" s="352">
        <v>10.4</v>
      </c>
      <c r="ZW35" s="352">
        <v>11.8</v>
      </c>
      <c r="ZX35" s="352" t="s">
        <v>1779</v>
      </c>
      <c r="ZY35" s="352">
        <v>11.9</v>
      </c>
      <c r="ZZ35" s="352">
        <v>17.2</v>
      </c>
      <c r="AAA35" s="352" t="s">
        <v>1779</v>
      </c>
      <c r="AAB35" s="352" t="s">
        <v>1779</v>
      </c>
      <c r="AAC35" s="352">
        <v>10.5</v>
      </c>
      <c r="AAD35" s="352">
        <v>9.1</v>
      </c>
      <c r="AAE35" s="352">
        <v>12.4</v>
      </c>
      <c r="AAF35" s="352">
        <v>10.4</v>
      </c>
      <c r="AAG35" s="352">
        <v>10.7</v>
      </c>
      <c r="AAH35" s="352">
        <v>15.9</v>
      </c>
      <c r="AAI35" s="352" t="s">
        <v>1779</v>
      </c>
      <c r="AAJ35" s="352">
        <v>11.7</v>
      </c>
      <c r="AAK35" s="352">
        <v>10.9</v>
      </c>
      <c r="AAL35" s="352">
        <v>15.6</v>
      </c>
      <c r="AAM35" s="352" t="s">
        <v>1779</v>
      </c>
      <c r="AAN35" s="352">
        <v>11.5</v>
      </c>
      <c r="AAO35" s="352">
        <v>14.6</v>
      </c>
      <c r="AAP35" s="352">
        <v>13.2</v>
      </c>
      <c r="AAQ35" s="352">
        <v>8.6</v>
      </c>
      <c r="AAR35" s="352">
        <v>11.7</v>
      </c>
      <c r="AAS35" s="352">
        <v>13.6</v>
      </c>
      <c r="AAT35" s="352">
        <v>16.8</v>
      </c>
      <c r="AAU35" s="352">
        <v>15.9</v>
      </c>
      <c r="AAV35" s="352">
        <v>10.5</v>
      </c>
      <c r="AAW35" s="352">
        <v>13.3</v>
      </c>
      <c r="AAX35" s="352">
        <v>11.8</v>
      </c>
      <c r="AAY35" s="352">
        <v>16.399999999999999</v>
      </c>
      <c r="AAZ35" s="352">
        <v>17</v>
      </c>
      <c r="ABA35" s="352">
        <v>13.5</v>
      </c>
      <c r="ABB35" s="352">
        <v>9.8000000000000007</v>
      </c>
      <c r="ABC35" s="352">
        <v>13.5</v>
      </c>
      <c r="ABD35" s="352">
        <v>13.3</v>
      </c>
      <c r="ABE35" s="352">
        <v>11.8</v>
      </c>
      <c r="ABF35" s="352" t="s">
        <v>1779</v>
      </c>
      <c r="ABG35" s="352">
        <v>12.7</v>
      </c>
      <c r="ABH35" s="352">
        <v>11.1</v>
      </c>
      <c r="ABI35" s="352">
        <v>10.6</v>
      </c>
      <c r="ABJ35" s="352">
        <v>15.1</v>
      </c>
      <c r="ABK35" s="352" t="s">
        <v>1779</v>
      </c>
      <c r="ABL35" s="352" t="s">
        <v>1779</v>
      </c>
      <c r="ABM35" s="352">
        <v>18.600000000000001</v>
      </c>
      <c r="ABN35" s="352">
        <v>15.4</v>
      </c>
      <c r="ABO35" s="352">
        <v>16.7</v>
      </c>
      <c r="ABP35" s="352">
        <v>6.6</v>
      </c>
      <c r="ABQ35" s="352">
        <v>13.8</v>
      </c>
      <c r="ABR35" s="352">
        <v>12.9</v>
      </c>
      <c r="ABS35" s="352" t="s">
        <v>1779</v>
      </c>
      <c r="ABT35" s="352">
        <v>16.399999999999999</v>
      </c>
      <c r="ABU35" s="352">
        <v>11.2</v>
      </c>
      <c r="ABV35" s="352">
        <v>15.1</v>
      </c>
      <c r="ABW35" s="352">
        <v>14.4</v>
      </c>
      <c r="ABX35" s="352">
        <v>13.2</v>
      </c>
      <c r="ABY35" s="352">
        <v>17.3</v>
      </c>
      <c r="ABZ35" s="352">
        <v>12</v>
      </c>
      <c r="ACA35" s="352">
        <v>16.2</v>
      </c>
      <c r="ACB35" s="352">
        <v>11.2</v>
      </c>
      <c r="ACC35" s="352">
        <v>13.2</v>
      </c>
      <c r="ACD35" s="352" t="s">
        <v>1779</v>
      </c>
      <c r="ACE35" s="352">
        <v>16.7</v>
      </c>
      <c r="ACF35" s="352">
        <v>13.8</v>
      </c>
      <c r="ACG35" s="352">
        <v>14.3</v>
      </c>
      <c r="ACH35" s="352">
        <v>14.1</v>
      </c>
      <c r="ACI35" s="352">
        <v>18.8</v>
      </c>
      <c r="ACJ35" s="352">
        <v>14.2</v>
      </c>
      <c r="ACK35" s="352">
        <v>12.4</v>
      </c>
      <c r="ACL35" s="352">
        <v>13.9</v>
      </c>
      <c r="ACM35" s="352" t="s">
        <v>1779</v>
      </c>
      <c r="ACN35" s="352" t="s">
        <v>1779</v>
      </c>
      <c r="ACO35" s="352">
        <v>14.9</v>
      </c>
      <c r="ACP35" s="352">
        <v>15.1</v>
      </c>
      <c r="ACQ35" s="352">
        <v>12.5</v>
      </c>
      <c r="ACR35" s="352">
        <v>15.4</v>
      </c>
      <c r="ACS35" s="352">
        <v>11.9</v>
      </c>
      <c r="ACT35" s="352">
        <v>12.8</v>
      </c>
      <c r="ACU35" s="352" t="s">
        <v>1779</v>
      </c>
      <c r="ACV35" s="352">
        <v>16.2</v>
      </c>
      <c r="ACW35" s="352">
        <v>13.7</v>
      </c>
      <c r="ACX35" s="352">
        <v>14.8</v>
      </c>
      <c r="ACY35" s="352">
        <v>15</v>
      </c>
      <c r="ACZ35" s="352">
        <v>10.1</v>
      </c>
      <c r="ADA35" s="352">
        <v>15</v>
      </c>
      <c r="ADB35" s="352">
        <v>12</v>
      </c>
      <c r="ADC35" s="352">
        <v>13.1</v>
      </c>
      <c r="ADD35" s="352">
        <v>13.7</v>
      </c>
      <c r="ADE35" s="352">
        <v>10.8</v>
      </c>
      <c r="ADF35" s="352">
        <v>14.5</v>
      </c>
      <c r="ADG35" s="352" t="s">
        <v>1779</v>
      </c>
      <c r="ADH35" s="352">
        <v>14.5</v>
      </c>
      <c r="ADI35" s="352">
        <v>12.6</v>
      </c>
      <c r="ADJ35" s="352">
        <v>14.7</v>
      </c>
      <c r="ADK35" s="352">
        <v>18.5</v>
      </c>
      <c r="ADL35" s="352">
        <v>10.9</v>
      </c>
      <c r="ADM35" s="352">
        <v>16</v>
      </c>
      <c r="ADN35" s="352" t="s">
        <v>1779</v>
      </c>
      <c r="ADO35" s="352" t="s">
        <v>1779</v>
      </c>
      <c r="ADP35" s="352">
        <v>15.9</v>
      </c>
      <c r="ADQ35" s="352">
        <v>17.8</v>
      </c>
      <c r="ADR35" s="352">
        <v>14.6</v>
      </c>
      <c r="ADS35" s="352" t="s">
        <v>1779</v>
      </c>
      <c r="ADT35" s="352">
        <v>10.6</v>
      </c>
      <c r="ADU35" s="352">
        <v>15.1</v>
      </c>
      <c r="ADV35" s="352">
        <v>14.4</v>
      </c>
      <c r="ADW35" s="352">
        <v>16.3</v>
      </c>
      <c r="ADX35" s="352">
        <v>19.399999999999999</v>
      </c>
      <c r="ADY35" s="352">
        <v>15.6</v>
      </c>
      <c r="ADZ35" s="352">
        <v>11.2</v>
      </c>
      <c r="AEA35" s="352">
        <v>8.8000000000000007</v>
      </c>
      <c r="AEB35" s="352">
        <v>13.6</v>
      </c>
      <c r="AEC35" s="352" t="s">
        <v>1779</v>
      </c>
      <c r="AED35" s="352">
        <v>14.8</v>
      </c>
      <c r="AEE35" s="352">
        <v>13.3</v>
      </c>
      <c r="AEF35" s="352">
        <v>11.3</v>
      </c>
      <c r="AEG35" s="352">
        <v>20.7</v>
      </c>
      <c r="AEH35" s="352" t="s">
        <v>1779</v>
      </c>
      <c r="AEI35" s="352">
        <v>11.4</v>
      </c>
      <c r="AEJ35" s="352">
        <v>11</v>
      </c>
      <c r="AEK35" s="352">
        <v>11.9</v>
      </c>
      <c r="AEL35" s="352">
        <v>15.5</v>
      </c>
      <c r="AEM35" s="352">
        <v>13.8</v>
      </c>
      <c r="AEN35" s="352" t="s">
        <v>1779</v>
      </c>
      <c r="AEO35" s="352">
        <v>11.6</v>
      </c>
      <c r="AEP35" s="352">
        <v>8.6999999999999993</v>
      </c>
      <c r="AEQ35" s="352">
        <v>17.2</v>
      </c>
      <c r="AER35" s="352">
        <v>13.3</v>
      </c>
      <c r="AES35" s="352">
        <v>11.7</v>
      </c>
      <c r="AET35" s="352">
        <v>10</v>
      </c>
      <c r="AEU35" s="352">
        <v>13.9</v>
      </c>
      <c r="AEV35" s="352" t="s">
        <v>1779</v>
      </c>
      <c r="AEW35" s="352">
        <v>12.5</v>
      </c>
      <c r="AEX35" s="352">
        <v>14</v>
      </c>
      <c r="AEY35" s="352">
        <v>11.1</v>
      </c>
      <c r="AEZ35" s="352">
        <v>12.8</v>
      </c>
      <c r="AFA35" s="352" t="s">
        <v>1779</v>
      </c>
      <c r="AFB35" s="352">
        <v>18.2</v>
      </c>
      <c r="AFC35" s="352">
        <v>12</v>
      </c>
      <c r="AFD35" s="352">
        <v>12.8</v>
      </c>
      <c r="AFE35" s="352">
        <v>12.7</v>
      </c>
      <c r="AFF35" s="352" t="s">
        <v>1779</v>
      </c>
      <c r="AFG35" s="352">
        <v>9.8000000000000007</v>
      </c>
      <c r="AFH35" s="352">
        <v>11.7</v>
      </c>
      <c r="AFI35" s="352">
        <v>11.3</v>
      </c>
      <c r="AFJ35" s="352">
        <v>14.4</v>
      </c>
      <c r="AFK35" s="352">
        <v>12.4</v>
      </c>
      <c r="AFL35" s="352" t="s">
        <v>1779</v>
      </c>
      <c r="AFM35" s="352">
        <v>12.7</v>
      </c>
      <c r="AFN35" s="352">
        <v>11</v>
      </c>
      <c r="AFO35" s="352">
        <v>14</v>
      </c>
      <c r="AFP35" s="352">
        <v>12.7</v>
      </c>
      <c r="AFQ35" s="352">
        <v>12.6</v>
      </c>
      <c r="AFR35" s="352">
        <v>12.8</v>
      </c>
      <c r="AFS35" s="352">
        <v>11.9</v>
      </c>
      <c r="AFT35" s="352">
        <v>11.5</v>
      </c>
      <c r="AFU35" s="352" t="s">
        <v>1779</v>
      </c>
      <c r="AFV35" s="352">
        <v>14.3</v>
      </c>
      <c r="AFW35" s="352">
        <v>11.8</v>
      </c>
      <c r="AFX35" s="352">
        <v>16.899999999999999</v>
      </c>
      <c r="AFY35" s="352">
        <v>10.3</v>
      </c>
      <c r="AFZ35" s="352" t="s">
        <v>1779</v>
      </c>
      <c r="AGA35" s="352">
        <v>15.2</v>
      </c>
      <c r="AGB35" s="352">
        <v>19.899999999999999</v>
      </c>
      <c r="AGC35" s="352">
        <v>11.7</v>
      </c>
      <c r="AGD35" s="352">
        <v>13.9</v>
      </c>
      <c r="AGE35" s="352">
        <v>9.3000000000000007</v>
      </c>
      <c r="AGF35" s="352" t="s">
        <v>1779</v>
      </c>
      <c r="AGG35" s="352">
        <v>16.600000000000001</v>
      </c>
      <c r="AGH35" s="352">
        <v>12.2</v>
      </c>
      <c r="AGI35" s="352">
        <v>11.1</v>
      </c>
      <c r="AGJ35" s="352" t="s">
        <v>1779</v>
      </c>
      <c r="AGK35" s="352">
        <v>10</v>
      </c>
      <c r="AGL35" s="352">
        <v>12.4</v>
      </c>
      <c r="AGM35" s="352">
        <v>13.9</v>
      </c>
      <c r="AGN35" s="352">
        <v>12.4</v>
      </c>
      <c r="AGO35" s="352">
        <v>17.8</v>
      </c>
      <c r="AGP35" s="352">
        <v>15.5</v>
      </c>
      <c r="AGQ35" s="352">
        <v>14.4</v>
      </c>
      <c r="AGR35" s="352">
        <v>14.5</v>
      </c>
      <c r="AGS35" s="352">
        <v>19</v>
      </c>
      <c r="AGT35" s="352">
        <v>13.7</v>
      </c>
      <c r="AGU35" s="352">
        <v>2.145999999999999</v>
      </c>
      <c r="AGV35" s="352">
        <v>2.161999999999999</v>
      </c>
      <c r="AGW35" s="352">
        <v>2.3420000000000005</v>
      </c>
      <c r="AGX35" s="352">
        <v>2.984</v>
      </c>
      <c r="AGY35" s="352" t="s">
        <v>1779</v>
      </c>
      <c r="AGZ35" s="352">
        <v>2.8859999999999992</v>
      </c>
      <c r="AHA35" s="352">
        <v>2.6150000000000002</v>
      </c>
      <c r="AHB35" s="352">
        <v>6.0719999999999992</v>
      </c>
      <c r="AHC35" s="352" t="s">
        <v>1779</v>
      </c>
      <c r="AHD35" s="352">
        <v>2.3849999999999998</v>
      </c>
      <c r="AHE35" s="352">
        <v>2.4870000000000001</v>
      </c>
      <c r="AHF35" s="352">
        <v>3.1539999999999999</v>
      </c>
      <c r="AHG35" s="352">
        <v>3.6940000000000008</v>
      </c>
      <c r="AHH35" s="352">
        <v>4.0213840611535705</v>
      </c>
      <c r="AHI35" s="352">
        <v>2.3919999999999995</v>
      </c>
      <c r="AHJ35" s="352">
        <v>3.0719999999999992</v>
      </c>
      <c r="AHK35" s="352">
        <v>2.1100000000000012</v>
      </c>
      <c r="AHL35" s="352">
        <v>3.7079999999999993</v>
      </c>
      <c r="AHM35" s="352">
        <v>1.6080000000000005</v>
      </c>
      <c r="AHN35" s="352">
        <v>2.157</v>
      </c>
      <c r="AHO35" s="352">
        <v>5.3769999999999989</v>
      </c>
      <c r="AHP35" s="352" t="s">
        <v>1779</v>
      </c>
      <c r="AHQ35" s="352">
        <v>3.6868819470822469</v>
      </c>
      <c r="AHR35" s="352">
        <v>3.3119999999999994</v>
      </c>
      <c r="AHS35" s="352">
        <v>3.8133985870854428</v>
      </c>
      <c r="AHT35" s="352">
        <v>3.1433316319384321</v>
      </c>
      <c r="AHU35" s="352">
        <v>2.4720000000000013</v>
      </c>
      <c r="AHV35" s="352">
        <v>6.0609999999999999</v>
      </c>
      <c r="AHW35" s="352" t="s">
        <v>1779</v>
      </c>
      <c r="AHX35" s="352">
        <v>3.4799999999999986</v>
      </c>
      <c r="AHY35" s="352" t="s">
        <v>1779</v>
      </c>
      <c r="AHZ35" s="352">
        <v>6.1520000000000001</v>
      </c>
      <c r="AIA35" s="352">
        <v>2.4850000000000003</v>
      </c>
      <c r="AIB35" s="352">
        <v>4.4160000000000004</v>
      </c>
      <c r="AIC35" s="352">
        <v>6.5579999999999998</v>
      </c>
      <c r="AID35" s="352">
        <v>3.7820000000000018</v>
      </c>
      <c r="AIE35" s="352">
        <v>2.6057593613264185</v>
      </c>
      <c r="AIF35" s="352">
        <v>2.7850000000000001</v>
      </c>
      <c r="AIG35" s="352" t="s">
        <v>1779</v>
      </c>
      <c r="AIH35" s="352">
        <v>1.8349999999999991</v>
      </c>
      <c r="AII35" s="352">
        <v>2.484</v>
      </c>
      <c r="AIJ35" s="352">
        <v>1.3019999999999996</v>
      </c>
      <c r="AIK35" s="352" t="s">
        <v>1779</v>
      </c>
      <c r="AIL35" s="352">
        <v>3.9049999999999994</v>
      </c>
      <c r="AIM35" s="352" t="s">
        <v>1779</v>
      </c>
      <c r="AIN35" s="352" t="s">
        <v>1779</v>
      </c>
      <c r="AIO35" s="352">
        <v>2.5380000000000003</v>
      </c>
      <c r="AIP35" s="352">
        <v>3.4010000000000016</v>
      </c>
      <c r="AIQ35" s="352">
        <v>2.6140000000000008</v>
      </c>
      <c r="AIR35" s="352" t="s">
        <v>1779</v>
      </c>
      <c r="AIS35" s="352">
        <v>3.511000000000001</v>
      </c>
      <c r="AIT35" s="352">
        <v>1.6340000000000003</v>
      </c>
      <c r="AIU35" s="352" t="s">
        <v>1779</v>
      </c>
      <c r="AIV35" s="352">
        <v>2.734</v>
      </c>
      <c r="AIW35" s="352">
        <v>2.7990000000000013</v>
      </c>
      <c r="AIX35" s="352">
        <v>2.4460000000000015</v>
      </c>
      <c r="AIY35" s="352">
        <v>1.2590000000000003</v>
      </c>
      <c r="AIZ35" s="352">
        <v>0.5</v>
      </c>
      <c r="AJA35" s="352">
        <v>2.5120000000000005</v>
      </c>
      <c r="AJB35" s="352">
        <v>2.7789999999999999</v>
      </c>
      <c r="AJC35" s="352" t="s">
        <v>1779</v>
      </c>
      <c r="AJD35" s="352" t="s">
        <v>1779</v>
      </c>
      <c r="AJE35" s="352" t="s">
        <v>1779</v>
      </c>
      <c r="AJF35" s="352">
        <v>1.4720000000000013</v>
      </c>
      <c r="AJG35" s="352" t="s">
        <v>1779</v>
      </c>
      <c r="AJH35" s="352">
        <v>4.9270000000000014</v>
      </c>
      <c r="AJI35" s="352">
        <v>2.5920000000000005</v>
      </c>
      <c r="AJJ35" s="352" t="s">
        <v>1779</v>
      </c>
      <c r="AJK35" s="352">
        <v>2.5949999999999989</v>
      </c>
      <c r="AJL35" s="352">
        <v>1.3247013631408251</v>
      </c>
      <c r="AJM35" s="352">
        <v>2.8539999999999992</v>
      </c>
      <c r="AJN35" s="352">
        <v>2.6940000000000008</v>
      </c>
      <c r="AJO35" s="352">
        <v>2.0689999999999991</v>
      </c>
      <c r="AJP35" s="352">
        <v>4.427999999999999</v>
      </c>
      <c r="AJQ35" s="352">
        <v>2.0499999999999989</v>
      </c>
      <c r="AJR35" s="352">
        <v>3.5749999999999993</v>
      </c>
      <c r="AJS35" s="352">
        <v>2.4459999999999997</v>
      </c>
      <c r="AJT35" s="352" t="s">
        <v>1779</v>
      </c>
      <c r="AJU35" s="352" t="s">
        <v>1779</v>
      </c>
      <c r="AJV35" s="352">
        <v>2.9310000000000009</v>
      </c>
      <c r="AJW35" s="352">
        <v>2.5470000000000006</v>
      </c>
      <c r="AJX35" s="352">
        <v>1.9139999999999997</v>
      </c>
      <c r="AJY35" s="352">
        <v>1.9780745867035261</v>
      </c>
      <c r="AJZ35" s="352">
        <v>2.5719199226172371</v>
      </c>
      <c r="AKA35" s="352">
        <v>5.0910000000000002</v>
      </c>
      <c r="AKB35" s="352">
        <v>4.1253405152943206</v>
      </c>
      <c r="AKC35" s="352">
        <v>3.4050670248563915</v>
      </c>
      <c r="AKD35" s="352">
        <v>2.7349999999999994</v>
      </c>
      <c r="AKE35" s="352">
        <v>4.3119999999999994</v>
      </c>
      <c r="AKF35" s="352">
        <v>1.2850000000000001</v>
      </c>
      <c r="AKG35" s="352">
        <v>2.3409999999999993</v>
      </c>
      <c r="AKH35" s="352">
        <v>1.6549999999999994</v>
      </c>
      <c r="AKI35" s="352">
        <v>2.677999999999999</v>
      </c>
      <c r="AKJ35" s="352">
        <v>2.5679999999999996</v>
      </c>
      <c r="AKK35" s="352">
        <v>6.5449999999999999</v>
      </c>
      <c r="AKL35" s="352">
        <v>1.9990000000000006</v>
      </c>
      <c r="AKM35" s="352">
        <v>3.3180000000000014</v>
      </c>
      <c r="AKN35" s="352">
        <v>6.008</v>
      </c>
      <c r="AKO35" s="352" t="s">
        <v>1779</v>
      </c>
      <c r="AKP35" s="352">
        <v>5.2210000000000001</v>
      </c>
      <c r="AKQ35" s="352">
        <v>2.3089999999999993</v>
      </c>
      <c r="AKR35" s="352">
        <v>3.7601742048449527</v>
      </c>
      <c r="AKS35" s="352" t="s">
        <v>1779</v>
      </c>
      <c r="AKT35" s="352">
        <v>2.67</v>
      </c>
      <c r="AKU35" s="352">
        <v>1.6156396266055726</v>
      </c>
      <c r="AKV35" s="352" t="s">
        <v>1779</v>
      </c>
      <c r="AKW35" s="352">
        <v>2.6890000000000001</v>
      </c>
      <c r="AKX35" s="352" t="s">
        <v>1779</v>
      </c>
      <c r="AKY35" s="352">
        <v>1.7460000000000004</v>
      </c>
      <c r="AKZ35" s="352" t="s">
        <v>1779</v>
      </c>
      <c r="ALA35" s="352">
        <v>1.9969999999999999</v>
      </c>
      <c r="ALB35" s="352">
        <v>2.5608792419856758</v>
      </c>
      <c r="ALC35" s="352" t="s">
        <v>1779</v>
      </c>
      <c r="ALD35" s="352">
        <v>2.1519999999999992</v>
      </c>
      <c r="ALE35" s="352">
        <v>2.465054822454821</v>
      </c>
      <c r="ALF35" s="352" t="s">
        <v>1779</v>
      </c>
      <c r="ALG35" s="352" t="s">
        <v>1779</v>
      </c>
      <c r="ALH35" s="352">
        <v>2.41</v>
      </c>
      <c r="ALI35" s="352">
        <v>2.0720000000000001</v>
      </c>
      <c r="ALJ35" s="352">
        <v>2.2519999999999989</v>
      </c>
      <c r="ALK35" s="352">
        <v>4.597999999999999</v>
      </c>
      <c r="ALL35" s="352">
        <v>2.2800000000000011</v>
      </c>
      <c r="ALM35" s="352">
        <v>2.6440000000000001</v>
      </c>
      <c r="ALN35" s="352" t="s">
        <v>1779</v>
      </c>
      <c r="ALO35" s="352">
        <v>1.3620000000000001</v>
      </c>
      <c r="ALP35" s="352">
        <v>2.0630000000000006</v>
      </c>
      <c r="ALQ35" s="352">
        <v>2.1690000000000005</v>
      </c>
      <c r="ALR35" s="352" t="s">
        <v>1779</v>
      </c>
      <c r="ALS35" s="352">
        <v>2.9899793991690213</v>
      </c>
      <c r="ALT35" s="352">
        <v>2.213000000000001</v>
      </c>
      <c r="ALU35" s="352">
        <v>1.052999999999999</v>
      </c>
      <c r="ALV35" s="352">
        <v>1.0967107888921861</v>
      </c>
      <c r="ALW35" s="352">
        <v>2.1349999999999998</v>
      </c>
      <c r="ALX35" s="352">
        <v>2.402000000000001</v>
      </c>
      <c r="ALY35" s="352">
        <v>0.90834713380211873</v>
      </c>
      <c r="ALZ35" s="352">
        <v>3.6850000000000005</v>
      </c>
      <c r="AMA35" s="352">
        <v>2.9639999999999995</v>
      </c>
      <c r="AMB35" s="352">
        <v>2.734</v>
      </c>
      <c r="AMC35" s="352">
        <v>2.5620000000000012</v>
      </c>
      <c r="AMD35" s="352">
        <v>2.5740000000000016</v>
      </c>
      <c r="AME35" s="352">
        <v>2.7809999999999988</v>
      </c>
      <c r="AMF35" s="352">
        <v>3.629999999999999</v>
      </c>
      <c r="AMG35" s="352">
        <v>2.0759999999999996</v>
      </c>
      <c r="AMH35" s="352">
        <v>2.7680000000000007</v>
      </c>
      <c r="AMI35" s="352">
        <v>3.0879999999999992</v>
      </c>
      <c r="AMJ35" s="352">
        <v>2.3580000000000005</v>
      </c>
      <c r="AMK35" s="352" t="s">
        <v>1779</v>
      </c>
      <c r="AML35" s="352">
        <v>1.8309999999999995</v>
      </c>
      <c r="AMM35" s="352">
        <v>3.5139999999999993</v>
      </c>
      <c r="AMN35" s="352">
        <v>3.3929999999999998</v>
      </c>
      <c r="AMO35" s="352">
        <v>3.7810000000000006</v>
      </c>
      <c r="AMP35" s="352" t="s">
        <v>1779</v>
      </c>
      <c r="AMQ35" s="352" t="s">
        <v>1779</v>
      </c>
      <c r="AMR35" s="352">
        <v>2.4080000000000013</v>
      </c>
      <c r="AMS35" s="352">
        <v>3.4710000000000001</v>
      </c>
      <c r="AMT35" s="352">
        <v>1.7089999999999996</v>
      </c>
      <c r="AMU35" s="352">
        <v>3.2809999999999997</v>
      </c>
      <c r="AMV35" s="352">
        <v>3.3019999999999996</v>
      </c>
      <c r="AMW35" s="352">
        <v>3.1399999999999988</v>
      </c>
      <c r="AMX35" s="352" t="s">
        <v>1779</v>
      </c>
      <c r="AMY35" s="352">
        <v>4.8979999999999997</v>
      </c>
      <c r="AMZ35" s="352">
        <v>6.056</v>
      </c>
      <c r="ANA35" s="352">
        <v>2.91</v>
      </c>
      <c r="ANB35" s="352">
        <v>2.0599999999999987</v>
      </c>
      <c r="ANC35" s="352">
        <v>4.104000000000001</v>
      </c>
      <c r="AND35" s="352">
        <v>4.5889999999999986</v>
      </c>
      <c r="ANE35" s="352">
        <v>2.3019999999999996</v>
      </c>
      <c r="ANF35" s="352">
        <v>4.3553445444244492</v>
      </c>
      <c r="ANG35" s="352">
        <v>2.5629999999999988</v>
      </c>
      <c r="ANH35" s="352">
        <v>1.9390000000000001</v>
      </c>
      <c r="ANI35" s="352" t="s">
        <v>1779</v>
      </c>
      <c r="ANJ35" s="352">
        <v>3.5220000000000002</v>
      </c>
      <c r="ANK35" s="352">
        <v>1.9810000000000016</v>
      </c>
      <c r="ANL35" s="352">
        <v>5.5812240455076996</v>
      </c>
      <c r="ANM35" s="352">
        <v>2.1470000000000002</v>
      </c>
      <c r="ANN35" s="352">
        <v>3.6950000000000003</v>
      </c>
      <c r="ANO35" s="352">
        <v>3.3190000000000008</v>
      </c>
      <c r="ANP35" s="352">
        <v>2.6720000000000006</v>
      </c>
      <c r="ANQ35" s="352">
        <v>3.2940000000000005</v>
      </c>
      <c r="ANR35" s="352" t="s">
        <v>1779</v>
      </c>
      <c r="ANS35" s="352" t="s">
        <v>1779</v>
      </c>
      <c r="ANT35" s="352">
        <v>2.0199999999999996</v>
      </c>
      <c r="ANU35" s="352">
        <v>5.6050000000000004</v>
      </c>
      <c r="ANV35" s="352">
        <v>3.0952980197538942</v>
      </c>
      <c r="ANW35" s="352">
        <v>3.5335629307996808</v>
      </c>
      <c r="ANX35" s="352">
        <v>2.9930000000000003</v>
      </c>
      <c r="ANY35" s="352">
        <v>1.9830000000000005</v>
      </c>
      <c r="ANZ35" s="352" t="s">
        <v>1779</v>
      </c>
      <c r="AOA35" s="352">
        <v>4.0212491008954672</v>
      </c>
      <c r="AOB35" s="352">
        <v>2.3970000000000002</v>
      </c>
      <c r="AOC35" s="352">
        <v>3.2780000000000005</v>
      </c>
      <c r="AOD35" s="352">
        <v>2.1560000000000006</v>
      </c>
      <c r="AOE35" s="352">
        <v>3.9899999999999993</v>
      </c>
      <c r="AOF35" s="352">
        <v>4.4399999999999995</v>
      </c>
      <c r="AOG35" s="352">
        <v>3.2919999999999998</v>
      </c>
      <c r="AOH35" s="352">
        <v>2.4179999999999993</v>
      </c>
      <c r="AOI35" s="352">
        <v>3.088770881147207</v>
      </c>
      <c r="AOJ35" s="352">
        <v>2.1189999999999998</v>
      </c>
      <c r="AOK35" s="352">
        <v>1.2539999999999996</v>
      </c>
      <c r="AOL35" s="352" t="s">
        <v>1779</v>
      </c>
      <c r="AOM35" s="352">
        <v>3.3609999999999989</v>
      </c>
      <c r="AON35" s="352">
        <v>5.5639999999999992</v>
      </c>
      <c r="AOO35" s="352">
        <v>2.6189999999999998</v>
      </c>
      <c r="AOP35" s="352">
        <v>3.3919999999999995</v>
      </c>
      <c r="AOQ35" s="352">
        <v>5.26</v>
      </c>
      <c r="AOR35" s="352">
        <v>1.2479999999999993</v>
      </c>
      <c r="AOS35" s="352" t="s">
        <v>1779</v>
      </c>
      <c r="AOT35" s="352" t="s">
        <v>1779</v>
      </c>
      <c r="AOU35" s="352">
        <v>4.2629084842617573</v>
      </c>
      <c r="AOV35" s="352">
        <v>3.6381679212762794</v>
      </c>
      <c r="AOW35" s="352">
        <v>3.1939999999999991</v>
      </c>
      <c r="AOX35" s="352" t="s">
        <v>1779</v>
      </c>
      <c r="AOY35" s="352">
        <v>2.8480000000000008</v>
      </c>
      <c r="AOZ35" s="352">
        <v>3.229000000000001</v>
      </c>
      <c r="APA35" s="352">
        <v>2.0259999999999998</v>
      </c>
      <c r="APB35" s="352">
        <v>5.2530000000000001</v>
      </c>
      <c r="APC35" s="352">
        <v>4.4060000000000006</v>
      </c>
      <c r="APD35" s="352">
        <v>3.838000000000001</v>
      </c>
      <c r="APE35" s="352">
        <v>2.2620000000000005</v>
      </c>
      <c r="APF35" s="352">
        <v>2.4589999999999996</v>
      </c>
      <c r="APG35" s="352">
        <v>2.7580000000000009</v>
      </c>
      <c r="APH35" s="352" t="s">
        <v>1779</v>
      </c>
      <c r="API35" s="352">
        <v>3.2300000000000004</v>
      </c>
      <c r="APJ35" s="352">
        <v>2.2219999999999995</v>
      </c>
      <c r="APK35" s="352">
        <v>2.1189999999999998</v>
      </c>
      <c r="APL35" s="352">
        <v>4.6772473512273258</v>
      </c>
      <c r="APM35" s="352" t="s">
        <v>1779</v>
      </c>
      <c r="APN35" s="352">
        <v>5.0949999999999998</v>
      </c>
      <c r="APO35" s="352">
        <v>2.918000000000001</v>
      </c>
      <c r="APP35" s="352">
        <v>2.8149999999999995</v>
      </c>
      <c r="APQ35" s="352">
        <v>2.3271716161035343</v>
      </c>
      <c r="APR35" s="352">
        <v>2.3390000000000004</v>
      </c>
      <c r="APS35" s="352" t="s">
        <v>1779</v>
      </c>
      <c r="APT35" s="352">
        <v>5.1719999999999997</v>
      </c>
      <c r="APU35" s="352">
        <v>3.4110000000000005</v>
      </c>
      <c r="APV35" s="352">
        <v>3.036999999999999</v>
      </c>
      <c r="APW35" s="352">
        <v>2.2999999999999989</v>
      </c>
      <c r="APX35" s="352">
        <v>2.7530000000000001</v>
      </c>
      <c r="APY35" s="352">
        <v>0.77199999999999847</v>
      </c>
      <c r="APZ35" s="352">
        <v>5.8729999999999993</v>
      </c>
      <c r="AQA35" s="352" t="s">
        <v>1779</v>
      </c>
      <c r="AQB35" s="352">
        <v>2.2530000000000001</v>
      </c>
      <c r="AQC35" s="352">
        <v>2.41</v>
      </c>
      <c r="AQD35" s="352">
        <v>5.4490000000000007</v>
      </c>
      <c r="AQE35" s="352">
        <v>2.9219999999999988</v>
      </c>
      <c r="AQF35" s="352" t="s">
        <v>1779</v>
      </c>
      <c r="AQG35" s="352">
        <v>6.8719999999999981</v>
      </c>
      <c r="AQH35" s="352">
        <v>3.9659999999999993</v>
      </c>
      <c r="AQI35" s="352">
        <v>2.9420000000000002</v>
      </c>
      <c r="AQJ35" s="352">
        <v>1.9610000000000003</v>
      </c>
      <c r="AQK35" s="352" t="s">
        <v>1779</v>
      </c>
      <c r="AQL35" s="352">
        <v>2.1584182248410251</v>
      </c>
      <c r="AQM35" s="352">
        <v>2.5760000000000005</v>
      </c>
      <c r="AQN35" s="352">
        <v>3.0289999999999999</v>
      </c>
      <c r="AQO35" s="352">
        <v>3.657</v>
      </c>
      <c r="AQP35" s="352">
        <v>3.036999999999999</v>
      </c>
      <c r="AQQ35" s="352" t="s">
        <v>1779</v>
      </c>
      <c r="AQR35" s="352">
        <v>2.9700000000000006</v>
      </c>
      <c r="AQS35" s="352">
        <v>2.1630000000000003</v>
      </c>
      <c r="AQT35" s="352">
        <v>3.2490000000000006</v>
      </c>
      <c r="AQU35" s="352">
        <v>5.4079999999999995</v>
      </c>
      <c r="AQV35" s="352">
        <v>2.702</v>
      </c>
      <c r="AQW35" s="352">
        <v>2.1820000000000004</v>
      </c>
      <c r="AQX35" s="352">
        <v>2.7569999999999997</v>
      </c>
      <c r="AQY35" s="352">
        <v>1.4110000000000014</v>
      </c>
      <c r="AQZ35" s="352" t="s">
        <v>1779</v>
      </c>
      <c r="ARA35" s="352">
        <v>2.71486651900649</v>
      </c>
      <c r="ARB35" s="352">
        <v>2.2739999999999991</v>
      </c>
      <c r="ARC35" s="352">
        <v>3.5869999999999997</v>
      </c>
      <c r="ARD35" s="352">
        <v>2.6500000000000004</v>
      </c>
      <c r="ARE35" s="352" t="s">
        <v>1779</v>
      </c>
      <c r="ARF35" s="352">
        <v>3.4060000000000006</v>
      </c>
      <c r="ARG35" s="352">
        <v>4.4717080175272912</v>
      </c>
      <c r="ARH35" s="352">
        <v>4.8359999999999994</v>
      </c>
      <c r="ARI35" s="352">
        <v>2.2910000000000004</v>
      </c>
      <c r="ARJ35" s="352">
        <v>3.5590000000000011</v>
      </c>
      <c r="ARK35" s="352" t="s">
        <v>1779</v>
      </c>
      <c r="ARL35" s="352">
        <v>2.9330000000000016</v>
      </c>
      <c r="ARM35" s="352">
        <v>2.1734377965133831</v>
      </c>
      <c r="ARN35" s="352">
        <v>2.1960000000000015</v>
      </c>
      <c r="ARO35" s="352" t="s">
        <v>1779</v>
      </c>
      <c r="ARP35" s="352">
        <v>2.5490000000000004</v>
      </c>
      <c r="ARQ35" s="352">
        <v>4.4698986267223884</v>
      </c>
      <c r="ARR35" s="352">
        <v>1.7490000000000006</v>
      </c>
      <c r="ARS35" s="352">
        <v>1.2669999999999995</v>
      </c>
      <c r="ART35" s="352">
        <v>6.083000000000002</v>
      </c>
      <c r="ARU35" s="352">
        <v>7.0519999999999996</v>
      </c>
      <c r="ARV35" s="352">
        <v>3.9402087962570072</v>
      </c>
      <c r="ARW35" s="352">
        <v>3.0240000000000009</v>
      </c>
      <c r="ARX35" s="352">
        <v>3.1749999999999989</v>
      </c>
      <c r="ARY35" s="352" t="s">
        <v>1780</v>
      </c>
      <c r="ARZ35" s="352" t="s">
        <v>1779</v>
      </c>
      <c r="ASA35" s="352" t="s">
        <v>1779</v>
      </c>
    </row>
    <row r="36" spans="1:1171">
      <c r="A36" s="346" t="s">
        <v>298</v>
      </c>
      <c r="B36" s="346">
        <v>32</v>
      </c>
      <c r="C36" s="346" t="s">
        <v>1804</v>
      </c>
      <c r="D36" s="352">
        <v>64</v>
      </c>
      <c r="E36" s="352">
        <v>66.7</v>
      </c>
      <c r="F36" s="352">
        <v>65.099999999999994</v>
      </c>
      <c r="G36" s="352" t="s">
        <v>1779</v>
      </c>
      <c r="H36" s="352">
        <v>61.9</v>
      </c>
      <c r="I36" s="352">
        <v>65.3</v>
      </c>
      <c r="J36" s="352">
        <v>57</v>
      </c>
      <c r="K36" s="352">
        <v>69.8</v>
      </c>
      <c r="L36" s="352">
        <v>66.099999999999994</v>
      </c>
      <c r="M36" s="352">
        <v>62.8</v>
      </c>
      <c r="N36" s="352">
        <v>64.7</v>
      </c>
      <c r="O36" s="352">
        <v>69.7</v>
      </c>
      <c r="P36" s="352">
        <v>67</v>
      </c>
      <c r="Q36" s="352">
        <v>57.8</v>
      </c>
      <c r="R36" s="352">
        <v>63.7</v>
      </c>
      <c r="S36" s="352">
        <v>66.099999999999994</v>
      </c>
      <c r="T36" s="352">
        <v>64.2</v>
      </c>
      <c r="U36" s="352">
        <v>71.7</v>
      </c>
      <c r="V36" s="352">
        <v>66.599999999999994</v>
      </c>
      <c r="W36" s="352">
        <v>63.7</v>
      </c>
      <c r="X36" s="352">
        <v>56.9</v>
      </c>
      <c r="Y36" s="352" t="s">
        <v>1779</v>
      </c>
      <c r="Z36" s="352">
        <v>68.900000000000006</v>
      </c>
      <c r="AA36" s="352">
        <v>62.7</v>
      </c>
      <c r="AB36" s="352">
        <v>66.099999999999994</v>
      </c>
      <c r="AC36" s="352">
        <v>66.400000000000006</v>
      </c>
      <c r="AD36" s="352">
        <v>58</v>
      </c>
      <c r="AE36" s="352">
        <v>64.8</v>
      </c>
      <c r="AF36" s="352">
        <v>63.6</v>
      </c>
      <c r="AG36" s="352">
        <v>62.3</v>
      </c>
      <c r="AH36" s="352" t="s">
        <v>1779</v>
      </c>
      <c r="AI36" s="352">
        <v>67.099999999999994</v>
      </c>
      <c r="AJ36" s="352" t="s">
        <v>1779</v>
      </c>
      <c r="AK36" s="352">
        <v>67</v>
      </c>
      <c r="AL36" s="352">
        <v>63.4</v>
      </c>
      <c r="AM36" s="352">
        <v>62.3</v>
      </c>
      <c r="AN36" s="352">
        <v>66.599999999999994</v>
      </c>
      <c r="AO36" s="352">
        <v>63.3</v>
      </c>
      <c r="AP36" s="352">
        <v>60.6</v>
      </c>
      <c r="AQ36" s="352">
        <v>66.099999999999994</v>
      </c>
      <c r="AR36" s="352">
        <v>68</v>
      </c>
      <c r="AS36" s="352">
        <v>69.900000000000006</v>
      </c>
      <c r="AT36" s="352" t="s">
        <v>1779</v>
      </c>
      <c r="AU36" s="352">
        <v>63.1</v>
      </c>
      <c r="AV36" s="352">
        <v>66</v>
      </c>
      <c r="AW36" s="352" t="s">
        <v>1779</v>
      </c>
      <c r="AX36" s="352">
        <v>65.400000000000006</v>
      </c>
      <c r="AY36" s="352">
        <v>63.4</v>
      </c>
      <c r="AZ36" s="352">
        <v>61.5</v>
      </c>
      <c r="BA36" s="352">
        <v>64.8</v>
      </c>
      <c r="BB36" s="352" t="s">
        <v>1779</v>
      </c>
      <c r="BC36" s="352">
        <v>67.3</v>
      </c>
      <c r="BD36" s="352" t="s">
        <v>1779</v>
      </c>
      <c r="BE36" s="352">
        <v>61.4</v>
      </c>
      <c r="BF36" s="352">
        <v>63.5</v>
      </c>
      <c r="BG36" s="352">
        <v>61.5</v>
      </c>
      <c r="BH36" s="352">
        <v>65.400000000000006</v>
      </c>
      <c r="BI36" s="352">
        <v>64.8</v>
      </c>
      <c r="BJ36" s="352">
        <v>64.8</v>
      </c>
      <c r="BK36" s="352" t="s">
        <v>1779</v>
      </c>
      <c r="BL36" s="352" t="s">
        <v>1779</v>
      </c>
      <c r="BM36" s="352">
        <v>61.9</v>
      </c>
      <c r="BN36" s="352">
        <v>59.9</v>
      </c>
      <c r="BO36" s="352">
        <v>66.599999999999994</v>
      </c>
      <c r="BP36" s="352" t="s">
        <v>1779</v>
      </c>
      <c r="BQ36" s="352">
        <v>64.5</v>
      </c>
      <c r="BR36" s="352">
        <v>60.3</v>
      </c>
      <c r="BS36" s="352">
        <v>63.6</v>
      </c>
      <c r="BT36" s="352">
        <v>67.400000000000006</v>
      </c>
      <c r="BU36" s="352">
        <v>68.3</v>
      </c>
      <c r="BV36" s="352">
        <v>62.4</v>
      </c>
      <c r="BW36" s="352">
        <v>66.599999999999994</v>
      </c>
      <c r="BX36" s="352">
        <v>62.8</v>
      </c>
      <c r="BY36" s="352">
        <v>59.9</v>
      </c>
      <c r="BZ36" s="352">
        <v>59.2</v>
      </c>
      <c r="CA36" s="352">
        <v>64.3</v>
      </c>
      <c r="CB36" s="352">
        <v>65</v>
      </c>
      <c r="CC36" s="352">
        <v>65.099999999999994</v>
      </c>
      <c r="CD36" s="352">
        <v>68.3</v>
      </c>
      <c r="CE36" s="352">
        <v>65.5</v>
      </c>
      <c r="CF36" s="352">
        <v>66.099999999999994</v>
      </c>
      <c r="CG36" s="352">
        <v>70</v>
      </c>
      <c r="CH36" s="352">
        <v>64.5</v>
      </c>
      <c r="CI36" s="352">
        <v>71</v>
      </c>
      <c r="CJ36" s="352">
        <v>62.9</v>
      </c>
      <c r="CK36" s="352">
        <v>62</v>
      </c>
      <c r="CL36" s="352">
        <v>66.3</v>
      </c>
      <c r="CM36" s="352">
        <v>63.4</v>
      </c>
      <c r="CN36" s="352">
        <v>67.099999999999994</v>
      </c>
      <c r="CO36" s="352">
        <v>64.8</v>
      </c>
      <c r="CP36" s="352">
        <v>62.5</v>
      </c>
      <c r="CQ36" s="352">
        <v>71.2</v>
      </c>
      <c r="CR36" s="352">
        <v>66.7</v>
      </c>
      <c r="CS36" s="352">
        <v>67.7</v>
      </c>
      <c r="CT36" s="352">
        <v>64</v>
      </c>
      <c r="CU36" s="352">
        <v>65.7</v>
      </c>
      <c r="CV36" s="352">
        <v>67.5</v>
      </c>
      <c r="CW36" s="352">
        <v>62.9</v>
      </c>
      <c r="CX36" s="352" t="s">
        <v>1779</v>
      </c>
      <c r="CY36" s="352">
        <v>66.900000000000006</v>
      </c>
      <c r="CZ36" s="352">
        <v>64.099999999999994</v>
      </c>
      <c r="DA36" s="352">
        <v>67</v>
      </c>
      <c r="DB36" s="352">
        <v>71</v>
      </c>
      <c r="DC36" s="352">
        <v>60.3</v>
      </c>
      <c r="DD36" s="352">
        <v>66.599999999999994</v>
      </c>
      <c r="DE36" s="352">
        <v>65.2</v>
      </c>
      <c r="DF36" s="352">
        <v>67.099999999999994</v>
      </c>
      <c r="DG36" s="352">
        <v>58.7</v>
      </c>
      <c r="DH36" s="352">
        <v>70.400000000000006</v>
      </c>
      <c r="DI36" s="352">
        <v>63.1</v>
      </c>
      <c r="DJ36" s="352">
        <v>67.7</v>
      </c>
      <c r="DK36" s="352">
        <v>72.8</v>
      </c>
      <c r="DL36" s="352">
        <v>64.900000000000006</v>
      </c>
      <c r="DM36" s="352">
        <v>68</v>
      </c>
      <c r="DN36" s="352">
        <v>64.099999999999994</v>
      </c>
      <c r="DO36" s="352">
        <v>58.6</v>
      </c>
      <c r="DP36" s="352">
        <v>63.2</v>
      </c>
      <c r="DQ36" s="352">
        <v>69.900000000000006</v>
      </c>
      <c r="DR36" s="352">
        <v>70</v>
      </c>
      <c r="DS36" s="352">
        <v>65.8</v>
      </c>
      <c r="DT36" s="352">
        <v>68.599999999999994</v>
      </c>
      <c r="DU36" s="352">
        <v>65</v>
      </c>
      <c r="DV36" s="352">
        <v>61.2</v>
      </c>
      <c r="DW36" s="352">
        <v>63.4</v>
      </c>
      <c r="DX36" s="352">
        <v>66.8</v>
      </c>
      <c r="DY36" s="352">
        <v>66.8</v>
      </c>
      <c r="DZ36" s="352">
        <v>62.3</v>
      </c>
      <c r="EA36" s="352">
        <v>63.6</v>
      </c>
      <c r="EB36" s="352">
        <v>72.3</v>
      </c>
      <c r="EC36" s="352">
        <v>59.8</v>
      </c>
      <c r="ED36" s="352">
        <v>65.8</v>
      </c>
      <c r="EE36" s="352">
        <v>70.7</v>
      </c>
      <c r="EF36" s="352">
        <v>62.2</v>
      </c>
      <c r="EG36" s="352">
        <v>63.3</v>
      </c>
      <c r="EH36" s="352">
        <v>67</v>
      </c>
      <c r="EI36" s="352">
        <v>65.099999999999994</v>
      </c>
      <c r="EJ36" s="352">
        <v>59.7</v>
      </c>
      <c r="EK36" s="352">
        <v>64.5</v>
      </c>
      <c r="EL36" s="352">
        <v>65.599999999999994</v>
      </c>
      <c r="EM36" s="352">
        <v>68.5</v>
      </c>
      <c r="EN36" s="352">
        <v>62.7</v>
      </c>
      <c r="EO36" s="352">
        <v>60.3</v>
      </c>
      <c r="EP36" s="352">
        <v>68.3</v>
      </c>
      <c r="EQ36" s="352">
        <v>65.2</v>
      </c>
      <c r="ER36" s="352" t="s">
        <v>1779</v>
      </c>
      <c r="ES36" s="352">
        <v>65</v>
      </c>
      <c r="ET36" s="352" t="s">
        <v>1779</v>
      </c>
      <c r="EU36" s="352">
        <v>66.400000000000006</v>
      </c>
      <c r="EV36" s="352">
        <v>60.9</v>
      </c>
      <c r="EW36" s="352">
        <v>65.900000000000006</v>
      </c>
      <c r="EX36" s="352">
        <v>67.7</v>
      </c>
      <c r="EY36" s="352">
        <v>63.9</v>
      </c>
      <c r="EZ36" s="352">
        <v>58.8</v>
      </c>
      <c r="FA36" s="352">
        <v>61</v>
      </c>
      <c r="FB36" s="352">
        <v>63.8</v>
      </c>
      <c r="FC36" s="352">
        <v>64.7</v>
      </c>
      <c r="FD36" s="352">
        <v>65.099999999999994</v>
      </c>
      <c r="FE36" s="352">
        <v>64.5</v>
      </c>
      <c r="FF36" s="352">
        <v>63.5</v>
      </c>
      <c r="FG36" s="352" t="s">
        <v>1779</v>
      </c>
      <c r="FH36" s="352">
        <v>63.3</v>
      </c>
      <c r="FI36" s="352" t="s">
        <v>1779</v>
      </c>
      <c r="FJ36" s="352">
        <v>65</v>
      </c>
      <c r="FK36" s="352">
        <v>65.5</v>
      </c>
      <c r="FL36" s="352">
        <v>63</v>
      </c>
      <c r="FM36" s="352">
        <v>67.099999999999994</v>
      </c>
      <c r="FN36" s="352">
        <v>67</v>
      </c>
      <c r="FO36" s="352">
        <v>60.2</v>
      </c>
      <c r="FP36" s="352">
        <v>63.9</v>
      </c>
      <c r="FQ36" s="352">
        <v>60.8</v>
      </c>
      <c r="FR36" s="352">
        <v>59.6</v>
      </c>
      <c r="FS36" s="352">
        <v>62.3</v>
      </c>
      <c r="FT36" s="352">
        <v>66.900000000000006</v>
      </c>
      <c r="FU36" s="352">
        <v>60.9</v>
      </c>
      <c r="FV36" s="352">
        <v>64</v>
      </c>
      <c r="FW36" s="352">
        <v>59.4</v>
      </c>
      <c r="FX36" s="352">
        <v>61.2</v>
      </c>
      <c r="FY36" s="352">
        <v>64.900000000000006</v>
      </c>
      <c r="FZ36" s="352">
        <v>69.599999999999994</v>
      </c>
      <c r="GA36" s="352">
        <v>65.099999999999994</v>
      </c>
      <c r="GB36" s="352" t="s">
        <v>1779</v>
      </c>
      <c r="GC36" s="352">
        <v>63.2</v>
      </c>
      <c r="GD36" s="352">
        <v>65.5</v>
      </c>
      <c r="GE36" s="352">
        <v>65.599999999999994</v>
      </c>
      <c r="GF36" s="352">
        <v>61.5</v>
      </c>
      <c r="GG36" s="352">
        <v>63.1</v>
      </c>
      <c r="GH36" s="352">
        <v>64.900000000000006</v>
      </c>
      <c r="GI36" s="352">
        <v>62.1</v>
      </c>
      <c r="GJ36" s="352">
        <v>62.4</v>
      </c>
      <c r="GK36" s="352">
        <v>63.8</v>
      </c>
      <c r="GL36" s="352">
        <v>61.6</v>
      </c>
      <c r="GM36" s="352">
        <v>60.9</v>
      </c>
      <c r="GN36" s="352">
        <v>63.8</v>
      </c>
      <c r="GO36" s="352">
        <v>69.5</v>
      </c>
      <c r="GP36" s="352">
        <v>66.5</v>
      </c>
      <c r="GQ36" s="352">
        <v>65</v>
      </c>
      <c r="GR36" s="352">
        <v>61.9</v>
      </c>
      <c r="GS36" s="352">
        <v>65.2</v>
      </c>
      <c r="GT36" s="352">
        <v>66.400000000000006</v>
      </c>
      <c r="GU36" s="352" t="s">
        <v>1779</v>
      </c>
      <c r="GV36" s="352">
        <v>66.5</v>
      </c>
      <c r="GW36" s="352">
        <v>65.599999999999994</v>
      </c>
      <c r="GX36" s="352">
        <v>62.3</v>
      </c>
      <c r="GY36" s="352">
        <v>63</v>
      </c>
      <c r="GZ36" s="352">
        <v>68.599999999999994</v>
      </c>
      <c r="HA36" s="352">
        <v>67.3</v>
      </c>
      <c r="HB36" s="352" t="s">
        <v>1779</v>
      </c>
      <c r="HC36" s="352">
        <v>59.2</v>
      </c>
      <c r="HD36" s="352">
        <v>67.599999999999994</v>
      </c>
      <c r="HE36" s="352">
        <v>63.4</v>
      </c>
      <c r="HF36" s="352">
        <v>67.2</v>
      </c>
      <c r="HG36" s="352" t="s">
        <v>1779</v>
      </c>
      <c r="HH36" s="352">
        <v>63.9</v>
      </c>
      <c r="HI36" s="352" t="s">
        <v>1779</v>
      </c>
      <c r="HJ36" s="352">
        <v>61.1</v>
      </c>
      <c r="HK36" s="352">
        <v>58.4</v>
      </c>
      <c r="HL36" s="352">
        <v>62.2</v>
      </c>
      <c r="HM36" s="352">
        <v>65.5</v>
      </c>
      <c r="HN36" s="352">
        <v>68.400000000000006</v>
      </c>
      <c r="HO36" s="352">
        <v>63.6</v>
      </c>
      <c r="HP36" s="352">
        <v>63.6</v>
      </c>
      <c r="HQ36" s="352">
        <v>64.2</v>
      </c>
      <c r="HR36" s="352">
        <v>58.4</v>
      </c>
      <c r="HS36" s="352">
        <v>67</v>
      </c>
      <c r="HT36" s="352">
        <v>66.400000000000006</v>
      </c>
      <c r="HU36" s="352">
        <v>64.5</v>
      </c>
      <c r="HV36" s="352" t="s">
        <v>1779</v>
      </c>
      <c r="HW36" s="352">
        <v>63.6</v>
      </c>
      <c r="HX36" s="352">
        <v>67.8</v>
      </c>
      <c r="HY36" s="352">
        <v>64.3</v>
      </c>
      <c r="HZ36" s="352">
        <v>63.1</v>
      </c>
      <c r="IA36" s="352">
        <v>64.400000000000006</v>
      </c>
      <c r="IB36" s="352">
        <v>66.900000000000006</v>
      </c>
      <c r="IC36" s="352">
        <v>63.7</v>
      </c>
      <c r="ID36" s="352">
        <v>67.599999999999994</v>
      </c>
      <c r="IE36" s="352">
        <v>62.8</v>
      </c>
      <c r="IF36" s="352">
        <v>65.7</v>
      </c>
      <c r="IG36" s="352">
        <v>66.3</v>
      </c>
      <c r="IH36" s="352">
        <v>66.900000000000006</v>
      </c>
      <c r="II36" s="352">
        <v>60.6</v>
      </c>
      <c r="IJ36" s="352">
        <v>49.9</v>
      </c>
      <c r="IK36" s="352">
        <v>68.599999999999994</v>
      </c>
      <c r="IL36" s="352">
        <v>65.099999999999994</v>
      </c>
      <c r="IM36" s="352">
        <v>64.7</v>
      </c>
      <c r="IN36" s="352">
        <v>61.2</v>
      </c>
      <c r="IO36" s="352">
        <v>70.3</v>
      </c>
      <c r="IP36" s="352">
        <v>68.7</v>
      </c>
      <c r="IQ36" s="352">
        <v>67.599999999999994</v>
      </c>
      <c r="IR36" s="352">
        <v>64.5</v>
      </c>
      <c r="IS36" s="352">
        <v>67.7</v>
      </c>
      <c r="IT36" s="352" t="s">
        <v>1779</v>
      </c>
      <c r="IU36" s="352">
        <v>72.900000000000006</v>
      </c>
      <c r="IV36" s="352">
        <v>70.8</v>
      </c>
      <c r="IW36" s="352">
        <v>65.3</v>
      </c>
      <c r="IX36" s="352">
        <v>64</v>
      </c>
      <c r="IY36" s="352">
        <v>65.599999999999994</v>
      </c>
      <c r="IZ36" s="352">
        <v>67.599999999999994</v>
      </c>
      <c r="JA36" s="352">
        <v>66.8</v>
      </c>
      <c r="JB36" s="352">
        <v>64.7</v>
      </c>
      <c r="JC36" s="352">
        <v>62.1</v>
      </c>
      <c r="JD36" s="352">
        <v>72.5</v>
      </c>
      <c r="JE36" s="352">
        <v>65.900000000000006</v>
      </c>
      <c r="JF36" s="352">
        <v>66.3</v>
      </c>
      <c r="JG36" s="352">
        <v>65.8</v>
      </c>
      <c r="JH36" s="352">
        <v>72.900000000000006</v>
      </c>
      <c r="JI36" s="352" t="s">
        <v>1779</v>
      </c>
      <c r="JJ36" s="352">
        <v>71.8</v>
      </c>
      <c r="JK36" s="352">
        <v>65.099999999999994</v>
      </c>
      <c r="JL36" s="352">
        <v>61.8</v>
      </c>
      <c r="JM36" s="352">
        <v>70.8</v>
      </c>
      <c r="JN36" s="352" t="s">
        <v>1779</v>
      </c>
      <c r="JO36" s="352">
        <v>59.4</v>
      </c>
      <c r="JP36" s="352">
        <v>60.8</v>
      </c>
      <c r="JQ36" s="352">
        <v>59.7</v>
      </c>
      <c r="JR36" s="352">
        <v>65.2</v>
      </c>
      <c r="JS36" s="352">
        <v>63.6</v>
      </c>
      <c r="JT36" s="352">
        <v>56.9</v>
      </c>
      <c r="JU36" s="352">
        <v>60.7</v>
      </c>
      <c r="JV36" s="352">
        <v>68.900000000000006</v>
      </c>
      <c r="JW36" s="352">
        <v>69.8</v>
      </c>
      <c r="JX36" s="352" t="s">
        <v>1779</v>
      </c>
      <c r="JY36" s="352">
        <v>65</v>
      </c>
      <c r="JZ36" s="352">
        <v>64.599999999999994</v>
      </c>
      <c r="KA36" s="352">
        <v>62.4</v>
      </c>
      <c r="KB36" s="352">
        <v>66.5</v>
      </c>
      <c r="KC36" s="352">
        <v>67.7</v>
      </c>
      <c r="KD36" s="352">
        <v>67.7</v>
      </c>
      <c r="KE36" s="352">
        <v>71.3</v>
      </c>
      <c r="KF36" s="352">
        <v>63.3</v>
      </c>
      <c r="KG36" s="352">
        <v>63.6</v>
      </c>
      <c r="KH36" s="352">
        <v>65.599999999999994</v>
      </c>
      <c r="KI36" s="352">
        <v>3.2179999999999964</v>
      </c>
      <c r="KJ36" s="352">
        <v>2.8939999999999984</v>
      </c>
      <c r="KK36" s="352">
        <v>3.2299999999999969</v>
      </c>
      <c r="KL36" s="352" t="s">
        <v>1779</v>
      </c>
      <c r="KM36" s="352">
        <v>4.6839999999999975</v>
      </c>
      <c r="KN36" s="352">
        <v>4.8239999999999981</v>
      </c>
      <c r="KO36" s="352">
        <v>4.9320000000000022</v>
      </c>
      <c r="KP36" s="352">
        <v>8.392000000000003</v>
      </c>
      <c r="KQ36" s="352">
        <v>3.7910000000000039</v>
      </c>
      <c r="KR36" s="352">
        <v>3.1099999999999994</v>
      </c>
      <c r="KS36" s="352">
        <v>3.1620000000000061</v>
      </c>
      <c r="KT36" s="352">
        <v>4.4000000000000057</v>
      </c>
      <c r="KU36" s="352">
        <v>4.7860000000000014</v>
      </c>
      <c r="KV36" s="352">
        <v>5.8408363487431103</v>
      </c>
      <c r="KW36" s="352">
        <v>3.1700000000000017</v>
      </c>
      <c r="KX36" s="352">
        <v>3.0290000000000035</v>
      </c>
      <c r="KY36" s="352">
        <v>3.7929999999999993</v>
      </c>
      <c r="KZ36" s="352">
        <v>4.6159999999999997</v>
      </c>
      <c r="LA36" s="352">
        <v>2.9870000000000019</v>
      </c>
      <c r="LB36" s="352">
        <v>1.7669999999999959</v>
      </c>
      <c r="LC36" s="352">
        <v>5.9510000000000005</v>
      </c>
      <c r="LD36" s="352" t="s">
        <v>1779</v>
      </c>
      <c r="LE36" s="352">
        <v>6.0030345219233539</v>
      </c>
      <c r="LF36" s="352">
        <v>4.5760000000000005</v>
      </c>
      <c r="LG36" s="352">
        <v>5.3575593682031624</v>
      </c>
      <c r="LH36" s="352">
        <v>5.5835044965051921</v>
      </c>
      <c r="LI36" s="352">
        <v>3.3239999999999981</v>
      </c>
      <c r="LJ36" s="352">
        <v>8.5109999999999957</v>
      </c>
      <c r="LK36" s="352">
        <v>3.9089999999999989</v>
      </c>
      <c r="LL36" s="352">
        <v>4.5399999999999991</v>
      </c>
      <c r="LM36" s="352" t="s">
        <v>1779</v>
      </c>
      <c r="LN36" s="352">
        <v>8.2680000000000007</v>
      </c>
      <c r="LO36" s="352" t="s">
        <v>1779</v>
      </c>
      <c r="LP36" s="352">
        <v>4.8969999999999985</v>
      </c>
      <c r="LQ36" s="352">
        <v>3.5349999999999966</v>
      </c>
      <c r="LR36" s="352">
        <v>2.1009999999999991</v>
      </c>
      <c r="LS36" s="352">
        <v>3.8256705059396836</v>
      </c>
      <c r="LT36" s="352">
        <v>3.1330000000000027</v>
      </c>
      <c r="LU36" s="352">
        <v>4.8810000000000002</v>
      </c>
      <c r="LV36" s="352">
        <v>2.365000000000002</v>
      </c>
      <c r="LW36" s="352">
        <v>2.88900000000001</v>
      </c>
      <c r="LX36" s="352">
        <v>2.6659999999999968</v>
      </c>
      <c r="LY36" s="352" t="s">
        <v>1779</v>
      </c>
      <c r="LZ36" s="352">
        <v>4.7719999999999985</v>
      </c>
      <c r="MA36" s="352">
        <v>3.6620000000000061</v>
      </c>
      <c r="MB36" s="352" t="s">
        <v>1779</v>
      </c>
      <c r="MC36" s="352">
        <v>3.2010000000000005</v>
      </c>
      <c r="MD36" s="352">
        <v>2.945999999999998</v>
      </c>
      <c r="ME36" s="352">
        <v>6.9189999999999969</v>
      </c>
      <c r="MF36" s="352">
        <v>3.9589999999999961</v>
      </c>
      <c r="MG36" s="352" t="s">
        <v>1779</v>
      </c>
      <c r="MH36" s="352">
        <v>1.8519999999999897</v>
      </c>
      <c r="MI36" s="352" t="s">
        <v>1779</v>
      </c>
      <c r="MJ36" s="352">
        <v>3.1799999999999997</v>
      </c>
      <c r="MK36" s="352">
        <v>3.1469999999999985</v>
      </c>
      <c r="ML36" s="352">
        <v>3.5740000000000052</v>
      </c>
      <c r="MM36" s="352">
        <v>2.1360000000000099</v>
      </c>
      <c r="MN36" s="352">
        <v>0.79399999999999693</v>
      </c>
      <c r="MO36" s="352">
        <v>2.9960000000000022</v>
      </c>
      <c r="MP36" s="352" t="s">
        <v>1779</v>
      </c>
      <c r="MQ36" s="352" t="s">
        <v>1779</v>
      </c>
      <c r="MR36" s="352">
        <v>3.8470000000000013</v>
      </c>
      <c r="MS36" s="352">
        <v>4.9469999999999956</v>
      </c>
      <c r="MT36" s="352">
        <v>2.2049999999999983</v>
      </c>
      <c r="MU36" s="352" t="s">
        <v>1779</v>
      </c>
      <c r="MV36" s="352">
        <v>5.2929999999999993</v>
      </c>
      <c r="MW36" s="352">
        <v>4.8620000000000019</v>
      </c>
      <c r="MX36" s="352">
        <v>3.8689999999999998</v>
      </c>
      <c r="MY36" s="352">
        <v>2.9539999999999935</v>
      </c>
      <c r="MZ36" s="352">
        <v>1.8110377640083613</v>
      </c>
      <c r="NA36" s="352">
        <v>3.0570000000000022</v>
      </c>
      <c r="NB36" s="352">
        <v>3.0210000000000079</v>
      </c>
      <c r="NC36" s="352">
        <v>4.1829999999999998</v>
      </c>
      <c r="ND36" s="352">
        <v>4.9870000000000019</v>
      </c>
      <c r="NE36" s="352">
        <v>3.7239999999999966</v>
      </c>
      <c r="NF36" s="352">
        <v>4.8890000000000029</v>
      </c>
      <c r="NG36" s="352">
        <v>2.7760000000000034</v>
      </c>
      <c r="NH36" s="352">
        <v>3.8359999999999914</v>
      </c>
      <c r="NI36" s="352">
        <v>3.9510000000000076</v>
      </c>
      <c r="NJ36" s="352">
        <v>4.4080000000000013</v>
      </c>
      <c r="NK36" s="352">
        <v>3.4060000000000059</v>
      </c>
      <c r="NL36" s="352">
        <v>2.8800000000000097</v>
      </c>
      <c r="NM36" s="352">
        <v>3.1139960929839248</v>
      </c>
      <c r="NN36" s="352">
        <v>4.0613501803014174</v>
      </c>
      <c r="NO36" s="352">
        <v>5.6189999999999998</v>
      </c>
      <c r="NP36" s="352">
        <v>5.6938590813613885</v>
      </c>
      <c r="NQ36" s="352">
        <v>5.4520670040011083</v>
      </c>
      <c r="NR36" s="352">
        <v>4.8689999999999998</v>
      </c>
      <c r="NS36" s="352">
        <v>5.4930000000000021</v>
      </c>
      <c r="NT36" s="352">
        <v>3.320999999999998</v>
      </c>
      <c r="NU36" s="352">
        <v>4.7199999999999989</v>
      </c>
      <c r="NV36" s="352">
        <v>2.2560000000000002</v>
      </c>
      <c r="NW36" s="352">
        <v>2.9669999999999987</v>
      </c>
      <c r="NX36" s="352">
        <v>2.5620000000000118</v>
      </c>
      <c r="NY36" s="352">
        <v>3.6499999999999986</v>
      </c>
      <c r="NZ36" s="352">
        <v>2.2169999999999987</v>
      </c>
      <c r="OA36" s="352">
        <v>4.6859999999999928</v>
      </c>
      <c r="OB36" s="352">
        <v>3.0640000000000001</v>
      </c>
      <c r="OC36" s="352" t="s">
        <v>1779</v>
      </c>
      <c r="OD36" s="352">
        <v>7.2209999999999965</v>
      </c>
      <c r="OE36" s="352">
        <v>4.4170000000000016</v>
      </c>
      <c r="OF36" s="352">
        <v>5.2176585798069652</v>
      </c>
      <c r="OG36" s="352">
        <v>3.4849999999999994</v>
      </c>
      <c r="OH36" s="352">
        <v>3.7210000000000036</v>
      </c>
      <c r="OI36" s="352">
        <v>2.3411363368155946</v>
      </c>
      <c r="OJ36" s="352">
        <v>9.2920000000000016</v>
      </c>
      <c r="OK36" s="352">
        <v>4.1989999999999981</v>
      </c>
      <c r="OL36" s="352">
        <v>3.6930000000000049</v>
      </c>
      <c r="OM36" s="352">
        <v>2.0970000000000084</v>
      </c>
      <c r="ON36" s="352">
        <v>4.9370000000000047</v>
      </c>
      <c r="OO36" s="352">
        <v>2.9099999999999966</v>
      </c>
      <c r="OP36" s="352">
        <v>3.719351122695798</v>
      </c>
      <c r="OQ36" s="352">
        <v>4.6330000000000027</v>
      </c>
      <c r="OR36" s="352">
        <v>2.4579999999999984</v>
      </c>
      <c r="OS36" s="352">
        <v>3.3253097037592951</v>
      </c>
      <c r="OT36" s="352">
        <v>4.1779999999999973</v>
      </c>
      <c r="OU36" s="352">
        <v>3.8599999999999994</v>
      </c>
      <c r="OV36" s="352">
        <v>2.8370000000000033</v>
      </c>
      <c r="OW36" s="352">
        <v>2.777000000000001</v>
      </c>
      <c r="OX36" s="352">
        <v>3.2939999999999898</v>
      </c>
      <c r="OY36" s="352">
        <v>6.8800000000000097</v>
      </c>
      <c r="OZ36" s="352">
        <v>2.8900000000000006</v>
      </c>
      <c r="PA36" s="352">
        <v>3.304000000000002</v>
      </c>
      <c r="PB36" s="352">
        <v>3.8599999999999994</v>
      </c>
      <c r="PC36" s="352">
        <v>1.7509999999999906</v>
      </c>
      <c r="PD36" s="352">
        <v>3.0870000000000033</v>
      </c>
      <c r="PE36" s="352">
        <v>3.9110000000000014</v>
      </c>
      <c r="PF36" s="352">
        <v>4.0549999999999997</v>
      </c>
      <c r="PG36" s="352">
        <v>4.3529051373715077</v>
      </c>
      <c r="PH36" s="352">
        <v>3.0560000000000045</v>
      </c>
      <c r="PI36" s="352">
        <v>2.5500000000000043</v>
      </c>
      <c r="PJ36" s="352">
        <v>1.8686761937360217</v>
      </c>
      <c r="PK36" s="352">
        <v>4.4799999999999969</v>
      </c>
      <c r="PL36" s="352">
        <v>3.0889999999999986</v>
      </c>
      <c r="PM36" s="352">
        <v>1.2282774749627663</v>
      </c>
      <c r="PN36" s="352">
        <v>3.0449999999999946</v>
      </c>
      <c r="PO36" s="352">
        <v>4.7779999999999987</v>
      </c>
      <c r="PP36" s="352">
        <v>3.0160000000000053</v>
      </c>
      <c r="PQ36" s="352">
        <v>2.9420000000000073</v>
      </c>
      <c r="PR36" s="352">
        <v>3.4620000000000033</v>
      </c>
      <c r="PS36" s="352">
        <v>3.2349999999999994</v>
      </c>
      <c r="PT36" s="352">
        <v>4.3689999999999998</v>
      </c>
      <c r="PU36" s="352">
        <v>2.882000000000005</v>
      </c>
      <c r="PV36" s="352">
        <v>3.4590000000000032</v>
      </c>
      <c r="PW36" s="352" t="s">
        <v>1779</v>
      </c>
      <c r="PX36" s="352">
        <v>3.2049999999999983</v>
      </c>
      <c r="PY36" s="352" t="s">
        <v>1779</v>
      </c>
      <c r="PZ36" s="352">
        <v>2.8300000000000054</v>
      </c>
      <c r="QA36" s="352">
        <v>5.0769999999999982</v>
      </c>
      <c r="QB36" s="352">
        <v>4.6390000000000029</v>
      </c>
      <c r="QC36" s="352">
        <v>4.7389999999999972</v>
      </c>
      <c r="QD36" s="352">
        <v>3.8200000000000003</v>
      </c>
      <c r="QE36" s="352">
        <v>5.7760000000000034</v>
      </c>
      <c r="QF36" s="352">
        <v>4.132000000000005</v>
      </c>
      <c r="QG36" s="352">
        <v>4.8379999999999939</v>
      </c>
      <c r="QH36" s="352">
        <v>1.9719999999999942</v>
      </c>
      <c r="QI36" s="352">
        <v>6.1740000000000066</v>
      </c>
      <c r="QJ36" s="352">
        <v>4.6430000000000007</v>
      </c>
      <c r="QK36" s="352">
        <v>4.6550000000000011</v>
      </c>
      <c r="QL36" s="352" t="s">
        <v>1779</v>
      </c>
      <c r="QM36" s="352">
        <v>2.5439999999999969</v>
      </c>
      <c r="QN36" s="352" t="s">
        <v>1779</v>
      </c>
      <c r="QO36" s="352">
        <v>6.7980000000000018</v>
      </c>
      <c r="QP36" s="352">
        <v>4.0630000000000024</v>
      </c>
      <c r="QQ36" s="352">
        <v>3.1820000000000022</v>
      </c>
      <c r="QR36" s="352">
        <v>3.0559999999999974</v>
      </c>
      <c r="QS36" s="352">
        <v>3.0169999999999959</v>
      </c>
      <c r="QT36" s="352">
        <v>6.3098804313427692</v>
      </c>
      <c r="QU36" s="352">
        <v>4.3659999999999997</v>
      </c>
      <c r="QV36" s="352">
        <v>3.9610000000000056</v>
      </c>
      <c r="QW36" s="352">
        <v>4.0499999999999972</v>
      </c>
      <c r="QX36" s="352">
        <v>4.7319999999999993</v>
      </c>
      <c r="QY36" s="352">
        <v>3.0349999999999966</v>
      </c>
      <c r="QZ36" s="352">
        <v>8.5090512356315031</v>
      </c>
      <c r="RA36" s="352">
        <v>1.8639999999999972</v>
      </c>
      <c r="RB36" s="352">
        <v>4.7420000000000044</v>
      </c>
      <c r="RC36" s="352">
        <v>4.6329999999999956</v>
      </c>
      <c r="RD36" s="352">
        <v>2.6859999999999928</v>
      </c>
      <c r="RE36" s="352">
        <v>2.8349999999999937</v>
      </c>
      <c r="RF36" s="352">
        <v>4.3090000000000046</v>
      </c>
      <c r="RG36" s="352" t="s">
        <v>1779</v>
      </c>
      <c r="RH36" s="352">
        <v>3.6829999999999998</v>
      </c>
      <c r="RI36" s="352">
        <v>7.8759999999999977</v>
      </c>
      <c r="RJ36" s="352">
        <v>4.8561100786812617</v>
      </c>
      <c r="RK36" s="352">
        <v>5.1852408912697783</v>
      </c>
      <c r="RL36" s="352">
        <v>3.1300000000000026</v>
      </c>
      <c r="RM36" s="352">
        <v>2.8109999999999999</v>
      </c>
      <c r="RN36" s="352">
        <v>5.82</v>
      </c>
      <c r="RO36" s="352">
        <v>5.7102624954170977</v>
      </c>
      <c r="RP36" s="352">
        <v>2.9170000000000016</v>
      </c>
      <c r="RQ36" s="352">
        <v>3.1499999999999986</v>
      </c>
      <c r="RR36" s="352">
        <v>3.5360000000000014</v>
      </c>
      <c r="RS36" s="352">
        <v>5.7639999999999958</v>
      </c>
      <c r="RT36" s="352">
        <v>5.4510000000000076</v>
      </c>
      <c r="RU36" s="352">
        <v>4.6970000000000027</v>
      </c>
      <c r="RV36" s="352">
        <v>3.0860000000000056</v>
      </c>
      <c r="RW36" s="352">
        <v>4.6316989065251875</v>
      </c>
      <c r="RX36" s="352">
        <v>3.0599999999999952</v>
      </c>
      <c r="RY36" s="352">
        <v>1.5669999999999931</v>
      </c>
      <c r="RZ36" s="352" t="s">
        <v>1779</v>
      </c>
      <c r="SA36" s="352">
        <v>4.5579999999999998</v>
      </c>
      <c r="SB36" s="352">
        <v>2.9329999999999998</v>
      </c>
      <c r="SC36" s="352">
        <v>3.1640000000000015</v>
      </c>
      <c r="SD36" s="352">
        <v>4.4079999999999941</v>
      </c>
      <c r="SE36" s="352">
        <v>7.3530000000000015</v>
      </c>
      <c r="SF36" s="352">
        <v>2.8260000000000076</v>
      </c>
      <c r="SG36" s="352" t="s">
        <v>1779</v>
      </c>
      <c r="SH36" s="352">
        <v>4.8709999999999951</v>
      </c>
      <c r="SI36" s="352">
        <v>5.8869717360755303</v>
      </c>
      <c r="SJ36" s="352">
        <v>4.9551733045878663</v>
      </c>
      <c r="SK36" s="352">
        <v>3.0150000000000006</v>
      </c>
      <c r="SL36" s="352" t="s">
        <v>1779</v>
      </c>
      <c r="SM36" s="352">
        <v>3.0450000000000017</v>
      </c>
      <c r="SN36" s="352" t="s">
        <v>1779</v>
      </c>
      <c r="SO36" s="352">
        <v>3.8060000000000045</v>
      </c>
      <c r="SP36" s="352">
        <v>5.703000000000003</v>
      </c>
      <c r="SQ36" s="352">
        <v>5.3620000000000019</v>
      </c>
      <c r="SR36" s="352">
        <v>2.9640000000000057</v>
      </c>
      <c r="SS36" s="352">
        <v>3.0020000000000095</v>
      </c>
      <c r="ST36" s="352">
        <v>3.1529999999999987</v>
      </c>
      <c r="SU36" s="352">
        <v>3.1189999999999998</v>
      </c>
      <c r="SV36" s="352">
        <v>3.7230000000000061</v>
      </c>
      <c r="SW36" s="352">
        <v>3.6259999999999977</v>
      </c>
      <c r="SX36" s="352">
        <v>3.1899999999999977</v>
      </c>
      <c r="SY36" s="352">
        <v>3.0060000000000002</v>
      </c>
      <c r="SZ36" s="352">
        <v>6.0515514980277416</v>
      </c>
      <c r="TA36" s="352" t="s">
        <v>1779</v>
      </c>
      <c r="TB36" s="352">
        <v>5.3639999999999972</v>
      </c>
      <c r="TC36" s="352">
        <v>2.9130000000000109</v>
      </c>
      <c r="TD36" s="352">
        <v>8.4639999999999915</v>
      </c>
      <c r="TE36" s="352">
        <v>3.3388089334051898</v>
      </c>
      <c r="TF36" s="352">
        <v>2.990000000000002</v>
      </c>
      <c r="TG36" s="352">
        <v>3.8569999999999993</v>
      </c>
      <c r="TH36" s="352">
        <v>7.1259999999999977</v>
      </c>
      <c r="TI36" s="352">
        <v>5.5230000000000103</v>
      </c>
      <c r="TJ36" s="352">
        <v>3.1760000000000019</v>
      </c>
      <c r="TK36" s="352">
        <v>2.9690000000000012</v>
      </c>
      <c r="TL36" s="352">
        <v>2.9350000000000023</v>
      </c>
      <c r="TM36" s="352">
        <v>3.0769999999999982</v>
      </c>
      <c r="TN36" s="352">
        <v>7.9790000000000063</v>
      </c>
      <c r="TO36" s="352">
        <v>9.7029999999999959</v>
      </c>
      <c r="TP36" s="352">
        <v>1.277000000000001</v>
      </c>
      <c r="TQ36" s="352">
        <v>3.2899999999999991</v>
      </c>
      <c r="TR36" s="352">
        <v>8.3800000000000026</v>
      </c>
      <c r="TS36" s="352">
        <v>9.5499999999999972</v>
      </c>
      <c r="TT36" s="352">
        <v>7.3100000000000023</v>
      </c>
      <c r="TU36" s="352">
        <v>7.7680000000000078</v>
      </c>
      <c r="TV36" s="352">
        <v>2.9380000000000024</v>
      </c>
      <c r="TW36" s="352">
        <v>3.0039999999999907</v>
      </c>
      <c r="TX36" s="352">
        <v>2.2330000000000041</v>
      </c>
      <c r="TY36" s="352" t="s">
        <v>1779</v>
      </c>
      <c r="TZ36" s="352">
        <v>3.4822444707238276</v>
      </c>
      <c r="UA36" s="352">
        <v>6.4839999999999947</v>
      </c>
      <c r="UB36" s="352">
        <v>4.5690000000000026</v>
      </c>
      <c r="UC36" s="352">
        <v>4.8909999999999982</v>
      </c>
      <c r="UD36" s="352">
        <v>4.3360000000000056</v>
      </c>
      <c r="UE36" s="352">
        <v>4.0649999999999977</v>
      </c>
      <c r="UF36" s="352">
        <v>3.0819999999999936</v>
      </c>
      <c r="UG36" s="352">
        <v>3.0039999999999907</v>
      </c>
      <c r="UH36" s="352">
        <v>3.1880000000000024</v>
      </c>
      <c r="UI36" s="352">
        <v>6.9819999999999993</v>
      </c>
      <c r="UJ36" s="352">
        <v>6.7929999999999993</v>
      </c>
      <c r="UK36" s="352">
        <v>3.919000000000004</v>
      </c>
      <c r="UL36" s="352">
        <v>1.597999999999999</v>
      </c>
      <c r="UM36" s="352">
        <v>2.6159999999999997</v>
      </c>
      <c r="UN36" s="352" t="s">
        <v>1779</v>
      </c>
      <c r="UO36" s="352">
        <v>3.6602021739631141</v>
      </c>
      <c r="UP36" s="352">
        <v>3.195999999999998</v>
      </c>
      <c r="UQ36" s="352">
        <v>3.6440000000000055</v>
      </c>
      <c r="UR36" s="352">
        <v>4.2139999999999986</v>
      </c>
      <c r="US36" s="352" t="s">
        <v>1779</v>
      </c>
      <c r="UT36" s="352">
        <v>4.7819999999999965</v>
      </c>
      <c r="UU36" s="352">
        <v>5.922456706743759</v>
      </c>
      <c r="UV36" s="352">
        <v>6.6660000000000039</v>
      </c>
      <c r="UW36" s="352">
        <v>3.2389999999999972</v>
      </c>
      <c r="UX36" s="352">
        <v>3.1099999999999994</v>
      </c>
      <c r="UY36" s="352">
        <v>4.1879999999999953</v>
      </c>
      <c r="UZ36" s="352">
        <v>4.7270000000000039</v>
      </c>
      <c r="VA36" s="352">
        <v>3.3458842803359801</v>
      </c>
      <c r="VB36" s="352">
        <v>2.9619999999999891</v>
      </c>
      <c r="VC36" s="352" t="s">
        <v>1779</v>
      </c>
      <c r="VD36" s="352">
        <v>1.6080000000000041</v>
      </c>
      <c r="VE36" s="352">
        <v>7.1233866572798021</v>
      </c>
      <c r="VF36" s="352">
        <v>3.1580000000000013</v>
      </c>
      <c r="VG36" s="352">
        <v>1.875</v>
      </c>
      <c r="VH36" s="352">
        <v>6.9100000000000037</v>
      </c>
      <c r="VI36" s="352">
        <v>3.5949999999999989</v>
      </c>
      <c r="VJ36" s="352">
        <v>5.5110529511796216</v>
      </c>
      <c r="VK36" s="352">
        <v>5.044000000000004</v>
      </c>
      <c r="VL36" s="352">
        <v>4.7140000000000057</v>
      </c>
      <c r="VM36" s="352" t="s">
        <v>1780</v>
      </c>
      <c r="VN36" s="352" t="s">
        <v>1779</v>
      </c>
      <c r="VO36" s="352" t="s">
        <v>1779</v>
      </c>
      <c r="VP36" s="352">
        <v>63</v>
      </c>
      <c r="VQ36" s="352">
        <v>66.900000000000006</v>
      </c>
      <c r="VR36" s="352">
        <v>62.4</v>
      </c>
      <c r="VS36" s="352">
        <v>63.7</v>
      </c>
      <c r="VT36" s="352" t="s">
        <v>1779</v>
      </c>
      <c r="VU36" s="352">
        <v>61.5</v>
      </c>
      <c r="VV36" s="352">
        <v>62</v>
      </c>
      <c r="VW36" s="352">
        <v>61.2</v>
      </c>
      <c r="VX36" s="352" t="s">
        <v>1779</v>
      </c>
      <c r="VY36" s="352">
        <v>60.2</v>
      </c>
      <c r="VZ36" s="352">
        <v>65.900000000000006</v>
      </c>
      <c r="WA36" s="352">
        <v>64.3</v>
      </c>
      <c r="WB36" s="352">
        <v>56.2</v>
      </c>
      <c r="WC36" s="352">
        <v>62.6</v>
      </c>
      <c r="WD36" s="352">
        <v>64.900000000000006</v>
      </c>
      <c r="WE36" s="352">
        <v>66.2</v>
      </c>
      <c r="WF36" s="352">
        <v>59.5</v>
      </c>
      <c r="WG36" s="352">
        <v>67.400000000000006</v>
      </c>
      <c r="WH36" s="352">
        <v>62.8</v>
      </c>
      <c r="WI36" s="352">
        <v>64.2</v>
      </c>
      <c r="WJ36" s="352">
        <v>55.3</v>
      </c>
      <c r="WK36" s="352" t="s">
        <v>1779</v>
      </c>
      <c r="WL36" s="352">
        <v>70.3</v>
      </c>
      <c r="WM36" s="352">
        <v>59.3</v>
      </c>
      <c r="WN36" s="352">
        <v>65.8</v>
      </c>
      <c r="WO36" s="352">
        <v>71.5</v>
      </c>
      <c r="WP36" s="352">
        <v>65.099999999999994</v>
      </c>
      <c r="WQ36" s="352">
        <v>68.099999999999994</v>
      </c>
      <c r="WR36" s="352" t="s">
        <v>1779</v>
      </c>
      <c r="WS36" s="352">
        <v>61.8</v>
      </c>
      <c r="WT36" s="352" t="s">
        <v>1779</v>
      </c>
      <c r="WU36" s="352">
        <v>68.400000000000006</v>
      </c>
      <c r="WV36" s="352">
        <v>64.400000000000006</v>
      </c>
      <c r="WW36" s="352">
        <v>65.5</v>
      </c>
      <c r="WX36" s="352">
        <v>68.2</v>
      </c>
      <c r="WY36" s="352">
        <v>59.7</v>
      </c>
      <c r="WZ36" s="352">
        <v>65.3</v>
      </c>
      <c r="XA36" s="352">
        <v>61</v>
      </c>
      <c r="XB36" s="352" t="s">
        <v>1779</v>
      </c>
      <c r="XC36" s="352">
        <v>68.7</v>
      </c>
      <c r="XD36" s="352">
        <v>66.099999999999994</v>
      </c>
      <c r="XE36" s="352">
        <v>65.599999999999994</v>
      </c>
      <c r="XF36" s="352" t="s">
        <v>1779</v>
      </c>
      <c r="XG36" s="352">
        <v>59.8</v>
      </c>
      <c r="XH36" s="352" t="s">
        <v>1779</v>
      </c>
      <c r="XI36" s="352" t="s">
        <v>1779</v>
      </c>
      <c r="XJ36" s="352">
        <v>62.6</v>
      </c>
      <c r="XK36" s="352">
        <v>65</v>
      </c>
      <c r="XL36" s="352">
        <v>62.6</v>
      </c>
      <c r="XM36" s="352" t="s">
        <v>1779</v>
      </c>
      <c r="XN36" s="352">
        <v>66.5</v>
      </c>
      <c r="XO36" s="352">
        <v>66.599999999999994</v>
      </c>
      <c r="XP36" s="352" t="s">
        <v>1779</v>
      </c>
      <c r="XQ36" s="352">
        <v>64.599999999999994</v>
      </c>
      <c r="XR36" s="352">
        <v>58.5</v>
      </c>
      <c r="XS36" s="352">
        <v>63.8</v>
      </c>
      <c r="XT36" s="352">
        <v>64</v>
      </c>
      <c r="XU36" s="352">
        <v>64.3</v>
      </c>
      <c r="XV36" s="352">
        <v>66.2</v>
      </c>
      <c r="XW36" s="352">
        <v>65.8</v>
      </c>
      <c r="XX36" s="352" t="s">
        <v>1779</v>
      </c>
      <c r="XY36" s="352" t="s">
        <v>1779</v>
      </c>
      <c r="XZ36" s="352" t="s">
        <v>1779</v>
      </c>
      <c r="YA36" s="352">
        <v>68.2</v>
      </c>
      <c r="YB36" s="352" t="s">
        <v>1779</v>
      </c>
      <c r="YC36" s="352">
        <v>58.5</v>
      </c>
      <c r="YD36" s="352">
        <v>62.2</v>
      </c>
      <c r="YE36" s="352" t="s">
        <v>1779</v>
      </c>
      <c r="YF36" s="352">
        <v>64.8</v>
      </c>
      <c r="YG36" s="352">
        <v>63.8</v>
      </c>
      <c r="YH36" s="352">
        <v>64.900000000000006</v>
      </c>
      <c r="YI36" s="352">
        <v>60.4</v>
      </c>
      <c r="YJ36" s="352">
        <v>64.8</v>
      </c>
      <c r="YK36" s="352">
        <v>61.6</v>
      </c>
      <c r="YL36" s="352">
        <v>64.7</v>
      </c>
      <c r="YM36" s="352">
        <v>60.8</v>
      </c>
      <c r="YN36" s="352">
        <v>64.900000000000006</v>
      </c>
      <c r="YO36" s="352" t="s">
        <v>1779</v>
      </c>
      <c r="YP36" s="352" t="s">
        <v>1779</v>
      </c>
      <c r="YQ36" s="352">
        <v>64</v>
      </c>
      <c r="YR36" s="352">
        <v>61</v>
      </c>
      <c r="YS36" s="352">
        <v>69.2</v>
      </c>
      <c r="YT36" s="352">
        <v>62.3</v>
      </c>
      <c r="YU36" s="352">
        <v>70.599999999999994</v>
      </c>
      <c r="YV36" s="352">
        <v>62</v>
      </c>
      <c r="YW36" s="352">
        <v>63.5</v>
      </c>
      <c r="YX36" s="352">
        <v>67.099999999999994</v>
      </c>
      <c r="YY36" s="352">
        <v>59.5</v>
      </c>
      <c r="YZ36" s="352">
        <v>63</v>
      </c>
      <c r="ZA36" s="352">
        <v>64.5</v>
      </c>
      <c r="ZB36" s="352">
        <v>64.5</v>
      </c>
      <c r="ZC36" s="352">
        <v>67.400000000000006</v>
      </c>
      <c r="ZD36" s="352">
        <v>60.8</v>
      </c>
      <c r="ZE36" s="352">
        <v>63.9</v>
      </c>
      <c r="ZF36" s="352">
        <v>60.4</v>
      </c>
      <c r="ZG36" s="352">
        <v>64.5</v>
      </c>
      <c r="ZH36" s="352">
        <v>65.8</v>
      </c>
      <c r="ZI36" s="352">
        <v>63.4</v>
      </c>
      <c r="ZJ36" s="352" t="s">
        <v>1779</v>
      </c>
      <c r="ZK36" s="352">
        <v>64.5</v>
      </c>
      <c r="ZL36" s="352">
        <v>65.2</v>
      </c>
      <c r="ZM36" s="352">
        <v>64.2</v>
      </c>
      <c r="ZN36" s="352" t="s">
        <v>1779</v>
      </c>
      <c r="ZO36" s="352">
        <v>60.4</v>
      </c>
      <c r="ZP36" s="352">
        <v>67</v>
      </c>
      <c r="ZQ36" s="352" t="s">
        <v>1779</v>
      </c>
      <c r="ZR36" s="352">
        <v>60.7</v>
      </c>
      <c r="ZS36" s="352" t="s">
        <v>1779</v>
      </c>
      <c r="ZT36" s="352">
        <v>69.5</v>
      </c>
      <c r="ZU36" s="352" t="s">
        <v>1779</v>
      </c>
      <c r="ZV36" s="352">
        <v>67.400000000000006</v>
      </c>
      <c r="ZW36" s="352">
        <v>70.2</v>
      </c>
      <c r="ZX36" s="352" t="s">
        <v>1779</v>
      </c>
      <c r="ZY36" s="352">
        <v>69.2</v>
      </c>
      <c r="ZZ36" s="352">
        <v>60.8</v>
      </c>
      <c r="AAA36" s="352" t="s">
        <v>1779</v>
      </c>
      <c r="AAB36" s="352" t="s">
        <v>1779</v>
      </c>
      <c r="AAC36" s="352">
        <v>69.2</v>
      </c>
      <c r="AAD36" s="352">
        <v>68</v>
      </c>
      <c r="AAE36" s="352">
        <v>63.4</v>
      </c>
      <c r="AAF36" s="352">
        <v>67</v>
      </c>
      <c r="AAG36" s="352">
        <v>69.2</v>
      </c>
      <c r="AAH36" s="352">
        <v>66.2</v>
      </c>
      <c r="AAI36" s="352" t="s">
        <v>1779</v>
      </c>
      <c r="AAJ36" s="352">
        <v>65</v>
      </c>
      <c r="AAK36" s="352">
        <v>66.900000000000006</v>
      </c>
      <c r="AAL36" s="352">
        <v>61.2</v>
      </c>
      <c r="AAM36" s="352" t="s">
        <v>1779</v>
      </c>
      <c r="AAN36" s="352">
        <v>67.5</v>
      </c>
      <c r="AAO36" s="352">
        <v>62.9</v>
      </c>
      <c r="AAP36" s="352">
        <v>64.5</v>
      </c>
      <c r="AAQ36" s="352">
        <v>70.8</v>
      </c>
      <c r="AAR36" s="352">
        <v>66.099999999999994</v>
      </c>
      <c r="AAS36" s="352">
        <v>63.2</v>
      </c>
      <c r="AAT36" s="352">
        <v>64</v>
      </c>
      <c r="AAU36" s="352">
        <v>62.5</v>
      </c>
      <c r="AAV36" s="352">
        <v>65.099999999999994</v>
      </c>
      <c r="AAW36" s="352">
        <v>67.8</v>
      </c>
      <c r="AAX36" s="352">
        <v>69.599999999999994</v>
      </c>
      <c r="AAY36" s="352">
        <v>62.2</v>
      </c>
      <c r="AAZ36" s="352">
        <v>64.2</v>
      </c>
      <c r="ABA36" s="352">
        <v>64.5</v>
      </c>
      <c r="ABB36" s="352">
        <v>63</v>
      </c>
      <c r="ABC36" s="352">
        <v>64.2</v>
      </c>
      <c r="ABD36" s="352">
        <v>65.8</v>
      </c>
      <c r="ABE36" s="352">
        <v>66.7</v>
      </c>
      <c r="ABF36" s="352" t="s">
        <v>1779</v>
      </c>
      <c r="ABG36" s="352">
        <v>68</v>
      </c>
      <c r="ABH36" s="352">
        <v>67.3</v>
      </c>
      <c r="ABI36" s="352">
        <v>66</v>
      </c>
      <c r="ABJ36" s="352">
        <v>64</v>
      </c>
      <c r="ABK36" s="352" t="s">
        <v>1779</v>
      </c>
      <c r="ABL36" s="352" t="s">
        <v>1779</v>
      </c>
      <c r="ABM36" s="352">
        <v>58.8</v>
      </c>
      <c r="ABN36" s="352">
        <v>60.7</v>
      </c>
      <c r="ABO36" s="352">
        <v>62.4</v>
      </c>
      <c r="ABP36" s="352">
        <v>69.400000000000006</v>
      </c>
      <c r="ABQ36" s="352">
        <v>62.4</v>
      </c>
      <c r="ABR36" s="352">
        <v>63.2</v>
      </c>
      <c r="ABS36" s="352" t="s">
        <v>1779</v>
      </c>
      <c r="ABT36" s="352">
        <v>60.9</v>
      </c>
      <c r="ABU36" s="352">
        <v>68.599999999999994</v>
      </c>
      <c r="ABV36" s="352">
        <v>58.4</v>
      </c>
      <c r="ABW36" s="352">
        <v>63.1</v>
      </c>
      <c r="ABX36" s="352">
        <v>66.8</v>
      </c>
      <c r="ABY36" s="352">
        <v>62.8</v>
      </c>
      <c r="ABZ36" s="352">
        <v>68.3</v>
      </c>
      <c r="ACA36" s="352">
        <v>61.3</v>
      </c>
      <c r="ACB36" s="352">
        <v>64.7</v>
      </c>
      <c r="ACC36" s="352">
        <v>59.9</v>
      </c>
      <c r="ACD36" s="352" t="s">
        <v>1779</v>
      </c>
      <c r="ACE36" s="352">
        <v>59.7</v>
      </c>
      <c r="ACF36" s="352">
        <v>65.2</v>
      </c>
      <c r="ACG36" s="352">
        <v>63.8</v>
      </c>
      <c r="ACH36" s="352">
        <v>62.3</v>
      </c>
      <c r="ACI36" s="352">
        <v>54.8</v>
      </c>
      <c r="ACJ36" s="352">
        <v>56.8</v>
      </c>
      <c r="ACK36" s="352">
        <v>65.3</v>
      </c>
      <c r="ACL36" s="352">
        <v>67.2</v>
      </c>
      <c r="ACM36" s="352" t="s">
        <v>1779</v>
      </c>
      <c r="ACN36" s="352" t="s">
        <v>1779</v>
      </c>
      <c r="ACO36" s="352">
        <v>61.5</v>
      </c>
      <c r="ACP36" s="352">
        <v>54.9</v>
      </c>
      <c r="ACQ36" s="352">
        <v>70.400000000000006</v>
      </c>
      <c r="ACR36" s="352">
        <v>64.599999999999994</v>
      </c>
      <c r="ACS36" s="352">
        <v>58.9</v>
      </c>
      <c r="ACT36" s="352">
        <v>61.7</v>
      </c>
      <c r="ACU36" s="352" t="s">
        <v>1779</v>
      </c>
      <c r="ACV36" s="352">
        <v>63.4</v>
      </c>
      <c r="ACW36" s="352">
        <v>63.6</v>
      </c>
      <c r="ACX36" s="352">
        <v>62.9</v>
      </c>
      <c r="ACY36" s="352">
        <v>60.9</v>
      </c>
      <c r="ACZ36" s="352">
        <v>64.3</v>
      </c>
      <c r="ADA36" s="352">
        <v>62.4</v>
      </c>
      <c r="ADB36" s="352">
        <v>68</v>
      </c>
      <c r="ADC36" s="352">
        <v>63.1</v>
      </c>
      <c r="ADD36" s="352">
        <v>64.400000000000006</v>
      </c>
      <c r="ADE36" s="352">
        <v>70</v>
      </c>
      <c r="ADF36" s="352">
        <v>64.5</v>
      </c>
      <c r="ADG36" s="352" t="s">
        <v>1779</v>
      </c>
      <c r="ADH36" s="352">
        <v>62.4</v>
      </c>
      <c r="ADI36" s="352">
        <v>64.3</v>
      </c>
      <c r="ADJ36" s="352">
        <v>63.4</v>
      </c>
      <c r="ADK36" s="352">
        <v>57.7</v>
      </c>
      <c r="ADL36" s="352">
        <v>63.8</v>
      </c>
      <c r="ADM36" s="352">
        <v>63.6</v>
      </c>
      <c r="ADN36" s="352" t="s">
        <v>1779</v>
      </c>
      <c r="ADO36" s="352" t="s">
        <v>1779</v>
      </c>
      <c r="ADP36" s="352">
        <v>62.2</v>
      </c>
      <c r="ADQ36" s="352">
        <v>62.1</v>
      </c>
      <c r="ADR36" s="352">
        <v>63.7</v>
      </c>
      <c r="ADS36" s="352" t="s">
        <v>1779</v>
      </c>
      <c r="ADT36" s="352">
        <v>63.7</v>
      </c>
      <c r="ADU36" s="352">
        <v>64.400000000000006</v>
      </c>
      <c r="ADV36" s="352">
        <v>61.7</v>
      </c>
      <c r="ADW36" s="352">
        <v>55.8</v>
      </c>
      <c r="ADX36" s="352">
        <v>62.7</v>
      </c>
      <c r="ADY36" s="352">
        <v>62.4</v>
      </c>
      <c r="ADZ36" s="352">
        <v>66.099999999999994</v>
      </c>
      <c r="AEA36" s="352">
        <v>64.400000000000006</v>
      </c>
      <c r="AEB36" s="352">
        <v>62.3</v>
      </c>
      <c r="AEC36" s="352" t="s">
        <v>1779</v>
      </c>
      <c r="AED36" s="352">
        <v>65.5</v>
      </c>
      <c r="AEE36" s="352">
        <v>65.099999999999994</v>
      </c>
      <c r="AEF36" s="352">
        <v>68</v>
      </c>
      <c r="AEG36" s="352">
        <v>60.1</v>
      </c>
      <c r="AEH36" s="352" t="s">
        <v>1779</v>
      </c>
      <c r="AEI36" s="352">
        <v>60.1</v>
      </c>
      <c r="AEJ36" s="352">
        <v>65.599999999999994</v>
      </c>
      <c r="AEK36" s="352">
        <v>66.7</v>
      </c>
      <c r="AEL36" s="352">
        <v>62.3</v>
      </c>
      <c r="AEM36" s="352">
        <v>63.7</v>
      </c>
      <c r="AEN36" s="352" t="s">
        <v>1779</v>
      </c>
      <c r="AEO36" s="352">
        <v>64.3</v>
      </c>
      <c r="AEP36" s="352">
        <v>75.3</v>
      </c>
      <c r="AEQ36" s="352">
        <v>63</v>
      </c>
      <c r="AER36" s="352">
        <v>65.900000000000006</v>
      </c>
      <c r="AES36" s="352">
        <v>64.400000000000006</v>
      </c>
      <c r="AET36" s="352">
        <v>68.2</v>
      </c>
      <c r="AEU36" s="352">
        <v>66.2</v>
      </c>
      <c r="AEV36" s="352" t="s">
        <v>1779</v>
      </c>
      <c r="AEW36" s="352">
        <v>65.2</v>
      </c>
      <c r="AEX36" s="352">
        <v>62.5</v>
      </c>
      <c r="AEY36" s="352">
        <v>69</v>
      </c>
      <c r="AEZ36" s="352">
        <v>66.5</v>
      </c>
      <c r="AFA36" s="352" t="s">
        <v>1779</v>
      </c>
      <c r="AFB36" s="352">
        <v>60.8</v>
      </c>
      <c r="AFC36" s="352">
        <v>61.3</v>
      </c>
      <c r="AFD36" s="352">
        <v>64</v>
      </c>
      <c r="AFE36" s="352">
        <v>67.2</v>
      </c>
      <c r="AFF36" s="352" t="s">
        <v>1779</v>
      </c>
      <c r="AFG36" s="352">
        <v>68.599999999999994</v>
      </c>
      <c r="AFH36" s="352">
        <v>65.599999999999994</v>
      </c>
      <c r="AFI36" s="352">
        <v>62.6</v>
      </c>
      <c r="AFJ36" s="352">
        <v>65.599999999999994</v>
      </c>
      <c r="AFK36" s="352">
        <v>60.6</v>
      </c>
      <c r="AFL36" s="352" t="s">
        <v>1779</v>
      </c>
      <c r="AFM36" s="352">
        <v>68</v>
      </c>
      <c r="AFN36" s="352">
        <v>68.3</v>
      </c>
      <c r="AFO36" s="352">
        <v>66.599999999999994</v>
      </c>
      <c r="AFP36" s="352">
        <v>67.8</v>
      </c>
      <c r="AFQ36" s="352">
        <v>61.5</v>
      </c>
      <c r="AFR36" s="352">
        <v>63</v>
      </c>
      <c r="AFS36" s="352">
        <v>65.3</v>
      </c>
      <c r="AFT36" s="352">
        <v>67.099999999999994</v>
      </c>
      <c r="AFU36" s="352" t="s">
        <v>1779</v>
      </c>
      <c r="AFV36" s="352">
        <v>67.400000000000006</v>
      </c>
      <c r="AFW36" s="352">
        <v>62.8</v>
      </c>
      <c r="AFX36" s="352">
        <v>62.5</v>
      </c>
      <c r="AFY36" s="352">
        <v>71.3</v>
      </c>
      <c r="AFZ36" s="352" t="s">
        <v>1779</v>
      </c>
      <c r="AGA36" s="352">
        <v>61.5</v>
      </c>
      <c r="AGB36" s="352">
        <v>61.4</v>
      </c>
      <c r="AGC36" s="352">
        <v>67.599999999999994</v>
      </c>
      <c r="AGD36" s="352">
        <v>64.3</v>
      </c>
      <c r="AGE36" s="352">
        <v>59.9</v>
      </c>
      <c r="AGF36" s="352" t="s">
        <v>1779</v>
      </c>
      <c r="AGG36" s="352">
        <v>62.4</v>
      </c>
      <c r="AGH36" s="352">
        <v>66</v>
      </c>
      <c r="AGI36" s="352">
        <v>65.5</v>
      </c>
      <c r="AGJ36" s="352" t="s">
        <v>1779</v>
      </c>
      <c r="AGK36" s="352">
        <v>67.2</v>
      </c>
      <c r="AGL36" s="352">
        <v>65.900000000000006</v>
      </c>
      <c r="AGM36" s="352">
        <v>62.4</v>
      </c>
      <c r="AGN36" s="352">
        <v>64.8</v>
      </c>
      <c r="AGO36" s="352">
        <v>59.6</v>
      </c>
      <c r="AGP36" s="352">
        <v>54.7</v>
      </c>
      <c r="AGQ36" s="352">
        <v>64.099999999999994</v>
      </c>
      <c r="AGR36" s="352">
        <v>59.9</v>
      </c>
      <c r="AGS36" s="352">
        <v>59.4</v>
      </c>
      <c r="AGT36" s="352">
        <v>64.7</v>
      </c>
      <c r="AGU36" s="352">
        <v>3.1430000000000007</v>
      </c>
      <c r="AGV36" s="352">
        <v>3.3489999999999966</v>
      </c>
      <c r="AGW36" s="352">
        <v>3.1499999999999986</v>
      </c>
      <c r="AGX36" s="352">
        <v>4.394999999999996</v>
      </c>
      <c r="AGY36" s="352" t="s">
        <v>1779</v>
      </c>
      <c r="AGZ36" s="352">
        <v>3.9159999999999968</v>
      </c>
      <c r="AHA36" s="352">
        <v>3.6020000000000039</v>
      </c>
      <c r="AHB36" s="352">
        <v>8.9440000000000026</v>
      </c>
      <c r="AHC36" s="352" t="s">
        <v>1779</v>
      </c>
      <c r="AHD36" s="352">
        <v>3.2210000000000036</v>
      </c>
      <c r="AHE36" s="352">
        <v>3.3759999999999977</v>
      </c>
      <c r="AHF36" s="352">
        <v>4.3539999999999992</v>
      </c>
      <c r="AHG36" s="352">
        <v>4.8149999999999977</v>
      </c>
      <c r="AHH36" s="352">
        <v>5.4544930920438901</v>
      </c>
      <c r="AHI36" s="352">
        <v>3.095000000000006</v>
      </c>
      <c r="AHJ36" s="352">
        <v>4.4239999999999924</v>
      </c>
      <c r="AHK36" s="352">
        <v>2.8019999999999996</v>
      </c>
      <c r="AHL36" s="352">
        <v>5.5120000000000005</v>
      </c>
      <c r="AHM36" s="352">
        <v>2.2070000000000007</v>
      </c>
      <c r="AHN36" s="352">
        <v>2.8539999999999992</v>
      </c>
      <c r="AHO36" s="352">
        <v>6.1999999999999957</v>
      </c>
      <c r="AHP36" s="352" t="s">
        <v>1779</v>
      </c>
      <c r="AHQ36" s="352">
        <v>5.5564390340759928</v>
      </c>
      <c r="AHR36" s="352">
        <v>4.455999999999996</v>
      </c>
      <c r="AHS36" s="352">
        <v>5.0962952113849127</v>
      </c>
      <c r="AHT36" s="352">
        <v>4.9845765982526018</v>
      </c>
      <c r="AHU36" s="352">
        <v>3.4940000000000069</v>
      </c>
      <c r="AHV36" s="352">
        <v>8.5149999999999935</v>
      </c>
      <c r="AHW36" s="352" t="s">
        <v>1779</v>
      </c>
      <c r="AHX36" s="352">
        <v>4.6400000000000006</v>
      </c>
      <c r="AHY36" s="352" t="s">
        <v>1779</v>
      </c>
      <c r="AHZ36" s="352">
        <v>9.0189999999999984</v>
      </c>
      <c r="AIA36" s="352">
        <v>3.9540000000000006</v>
      </c>
      <c r="AIB36" s="352">
        <v>6.2810000000000059</v>
      </c>
      <c r="AIC36" s="352">
        <v>7.3790000000000049</v>
      </c>
      <c r="AID36" s="352">
        <v>4.9199999999999946</v>
      </c>
      <c r="AIE36" s="352">
        <v>3.6684528536784242</v>
      </c>
      <c r="AIF36" s="352">
        <v>3.982999999999997</v>
      </c>
      <c r="AIG36" s="352" t="s">
        <v>1779</v>
      </c>
      <c r="AIH36" s="352">
        <v>2.8109999999999928</v>
      </c>
      <c r="AII36" s="352">
        <v>3.5500000000000043</v>
      </c>
      <c r="AIJ36" s="352">
        <v>1.9400000000000048</v>
      </c>
      <c r="AIK36" s="352" t="s">
        <v>1779</v>
      </c>
      <c r="AIL36" s="352">
        <v>5.2749999999999986</v>
      </c>
      <c r="AIM36" s="352" t="s">
        <v>1779</v>
      </c>
      <c r="AIN36" s="352" t="s">
        <v>1779</v>
      </c>
      <c r="AIO36" s="352">
        <v>3.4899999999999949</v>
      </c>
      <c r="AIP36" s="352">
        <v>4.661999999999999</v>
      </c>
      <c r="AIQ36" s="352">
        <v>3.9909999999999997</v>
      </c>
      <c r="AIR36" s="352" t="s">
        <v>1779</v>
      </c>
      <c r="AIS36" s="352">
        <v>4.7650000000000077</v>
      </c>
      <c r="AIT36" s="352">
        <v>2.480000000000004</v>
      </c>
      <c r="AIU36" s="352" t="s">
        <v>1779</v>
      </c>
      <c r="AIV36" s="352">
        <v>3.9620000000000033</v>
      </c>
      <c r="AIW36" s="352">
        <v>4.0810000000000031</v>
      </c>
      <c r="AIX36" s="352">
        <v>3.3669999999999973</v>
      </c>
      <c r="AIY36" s="352">
        <v>1.7540000000000049</v>
      </c>
      <c r="AIZ36" s="352">
        <v>0.65800000000000836</v>
      </c>
      <c r="AJA36" s="352">
        <v>3.9130000000000038</v>
      </c>
      <c r="AJB36" s="352">
        <v>4.0689999999999955</v>
      </c>
      <c r="AJC36" s="352" t="s">
        <v>1779</v>
      </c>
      <c r="AJD36" s="352" t="s">
        <v>1779</v>
      </c>
      <c r="AJE36" s="352" t="s">
        <v>1779</v>
      </c>
      <c r="AJF36" s="352">
        <v>2.0379999999999967</v>
      </c>
      <c r="AJG36" s="352" t="s">
        <v>1779</v>
      </c>
      <c r="AJH36" s="352">
        <v>6.0249999999999986</v>
      </c>
      <c r="AJI36" s="352">
        <v>3.411999999999999</v>
      </c>
      <c r="AJJ36" s="352" t="s">
        <v>1779</v>
      </c>
      <c r="AJK36" s="352">
        <v>3.6890000000000001</v>
      </c>
      <c r="AJL36" s="352">
        <v>1.7919701881572081</v>
      </c>
      <c r="AJM36" s="352">
        <v>4.2650000000000006</v>
      </c>
      <c r="AJN36" s="352">
        <v>3.9870000000000019</v>
      </c>
      <c r="AJO36" s="352">
        <v>2.8419999999999916</v>
      </c>
      <c r="AJP36" s="352">
        <v>5.4950000000000045</v>
      </c>
      <c r="AJQ36" s="352">
        <v>2.7469999999999999</v>
      </c>
      <c r="AJR36" s="352">
        <v>4.9469999999999956</v>
      </c>
      <c r="AJS36" s="352">
        <v>3.3659999999999926</v>
      </c>
      <c r="AJT36" s="352" t="s">
        <v>1779</v>
      </c>
      <c r="AJU36" s="352" t="s">
        <v>1779</v>
      </c>
      <c r="AJV36" s="352">
        <v>4.3019999999999996</v>
      </c>
      <c r="AJW36" s="352">
        <v>3.5679999999999978</v>
      </c>
      <c r="AJX36" s="352">
        <v>2.578000000000003</v>
      </c>
      <c r="AJY36" s="352">
        <v>2.8949191070099189</v>
      </c>
      <c r="AJZ36" s="352">
        <v>3.9067710893622802</v>
      </c>
      <c r="AKA36" s="352">
        <v>8.3440000000000012</v>
      </c>
      <c r="AKB36" s="352">
        <v>5.3995574808257985</v>
      </c>
      <c r="AKC36" s="352">
        <v>5.0885505801316384</v>
      </c>
      <c r="AKD36" s="352">
        <v>3.9469999999999956</v>
      </c>
      <c r="AKE36" s="352">
        <v>5.8799999999999955</v>
      </c>
      <c r="AKF36" s="352">
        <v>1.8010000000000019</v>
      </c>
      <c r="AKG36" s="352">
        <v>3.2989999999999995</v>
      </c>
      <c r="AKH36" s="352">
        <v>2.4030000000000058</v>
      </c>
      <c r="AKI36" s="352">
        <v>4.0790000000000006</v>
      </c>
      <c r="AKJ36" s="352">
        <v>3.8130000000000024</v>
      </c>
      <c r="AKK36" s="352">
        <v>9.18</v>
      </c>
      <c r="AKL36" s="352">
        <v>2.7999999999999972</v>
      </c>
      <c r="AKM36" s="352">
        <v>4.7890000000000086</v>
      </c>
      <c r="AKN36" s="352">
        <v>8.6550000000000011</v>
      </c>
      <c r="AKO36" s="352" t="s">
        <v>1779</v>
      </c>
      <c r="AKP36" s="352">
        <v>7.8700000000000045</v>
      </c>
      <c r="AKQ36" s="352">
        <v>3.0820000000000007</v>
      </c>
      <c r="AKR36" s="352">
        <v>5.0198407136192955</v>
      </c>
      <c r="AKS36" s="352" t="s">
        <v>1779</v>
      </c>
      <c r="AKT36" s="352">
        <v>3.7040000000000006</v>
      </c>
      <c r="AKU36" s="352">
        <v>2.2471001685167664</v>
      </c>
      <c r="AKV36" s="352" t="s">
        <v>1779</v>
      </c>
      <c r="AKW36" s="352">
        <v>4.2190000000000012</v>
      </c>
      <c r="AKX36" s="352" t="s">
        <v>1779</v>
      </c>
      <c r="AKY36" s="352">
        <v>2.6939999999999884</v>
      </c>
      <c r="AKZ36" s="352" t="s">
        <v>1779</v>
      </c>
      <c r="ALA36" s="352">
        <v>3.0519999999999925</v>
      </c>
      <c r="ALB36" s="352">
        <v>3.710267247717141</v>
      </c>
      <c r="ALC36" s="352" t="s">
        <v>1779</v>
      </c>
      <c r="ALD36" s="352">
        <v>3.0400000000000063</v>
      </c>
      <c r="ALE36" s="352">
        <v>3.2877757304141824</v>
      </c>
      <c r="ALF36" s="352" t="s">
        <v>1779</v>
      </c>
      <c r="ALG36" s="352" t="s">
        <v>1779</v>
      </c>
      <c r="ALH36" s="352">
        <v>3.6240000000000094</v>
      </c>
      <c r="ALI36" s="352">
        <v>3.3499999999999943</v>
      </c>
      <c r="ALJ36" s="352">
        <v>3.2810000000000059</v>
      </c>
      <c r="ALK36" s="352">
        <v>7.0670000000000002</v>
      </c>
      <c r="ALL36" s="352">
        <v>3.3970000000000056</v>
      </c>
      <c r="ALM36" s="352">
        <v>3.3960000000000008</v>
      </c>
      <c r="ALN36" s="352" t="s">
        <v>1779</v>
      </c>
      <c r="ALO36" s="352">
        <v>2.0159999999999982</v>
      </c>
      <c r="ALP36" s="352">
        <v>3.1040000000000063</v>
      </c>
      <c r="ALQ36" s="352">
        <v>2.9010000000000034</v>
      </c>
      <c r="ALR36" s="352" t="s">
        <v>1779</v>
      </c>
      <c r="ALS36" s="352">
        <v>4.4551837913159105</v>
      </c>
      <c r="ALT36" s="352">
        <v>3.0310000000000059</v>
      </c>
      <c r="ALU36" s="352">
        <v>1.4839999999999947</v>
      </c>
      <c r="ALV36" s="352">
        <v>1.8035513418193005</v>
      </c>
      <c r="ALW36" s="352">
        <v>3.13900000000001</v>
      </c>
      <c r="ALX36" s="352">
        <v>3.3799999999999955</v>
      </c>
      <c r="ALY36" s="352">
        <v>1.1974976549392125</v>
      </c>
      <c r="ALZ36" s="352">
        <v>4.8789999999999978</v>
      </c>
      <c r="AMA36" s="352">
        <v>4.5969999999999942</v>
      </c>
      <c r="AMB36" s="352">
        <v>3.7590000000000074</v>
      </c>
      <c r="AMC36" s="352">
        <v>3.6460000000000008</v>
      </c>
      <c r="AMD36" s="352">
        <v>3.3660000000000068</v>
      </c>
      <c r="AME36" s="352">
        <v>3.527000000000001</v>
      </c>
      <c r="AMF36" s="352">
        <v>5.0560000000000045</v>
      </c>
      <c r="AMG36" s="352">
        <v>3.3700000000000045</v>
      </c>
      <c r="AMH36" s="352">
        <v>3.8730000000000047</v>
      </c>
      <c r="AMI36" s="352">
        <v>4.3070000000000022</v>
      </c>
      <c r="AMJ36" s="352">
        <v>3.4450000000000003</v>
      </c>
      <c r="AMK36" s="352" t="s">
        <v>1779</v>
      </c>
      <c r="AML36" s="352">
        <v>2.5699999999999932</v>
      </c>
      <c r="AMM36" s="352">
        <v>5.1910000000000025</v>
      </c>
      <c r="AMN36" s="352">
        <v>5.1890000000000072</v>
      </c>
      <c r="AMO36" s="352">
        <v>5.0570000000000022</v>
      </c>
      <c r="AMP36" s="352" t="s">
        <v>1779</v>
      </c>
      <c r="AMQ36" s="352" t="s">
        <v>1779</v>
      </c>
      <c r="AMR36" s="352">
        <v>3.0349999999999966</v>
      </c>
      <c r="AMS36" s="352">
        <v>4.7060000000000031</v>
      </c>
      <c r="AMT36" s="352">
        <v>2.2190000000000012</v>
      </c>
      <c r="AMU36" s="352">
        <v>6.0869999999999962</v>
      </c>
      <c r="AMV36" s="352">
        <v>4.6269999999999953</v>
      </c>
      <c r="AMW36" s="352">
        <v>4.4759999999999991</v>
      </c>
      <c r="AMX36" s="352" t="s">
        <v>1779</v>
      </c>
      <c r="AMY36" s="352">
        <v>6.4619999999999962</v>
      </c>
      <c r="AMZ36" s="352">
        <v>8.8759999999999977</v>
      </c>
      <c r="ANA36" s="352">
        <v>3.9969999999999999</v>
      </c>
      <c r="ANB36" s="352">
        <v>2.8260000000000005</v>
      </c>
      <c r="ANC36" s="352">
        <v>5.6920000000000002</v>
      </c>
      <c r="AND36" s="352">
        <v>5.8410000000000011</v>
      </c>
      <c r="ANE36" s="352">
        <v>3.2870000000000061</v>
      </c>
      <c r="ANF36" s="352">
        <v>5.9158113463458477</v>
      </c>
      <c r="ANG36" s="352">
        <v>3.8459999999999965</v>
      </c>
      <c r="ANH36" s="352">
        <v>2.8019999999999996</v>
      </c>
      <c r="ANI36" s="352" t="s">
        <v>1779</v>
      </c>
      <c r="ANJ36" s="352">
        <v>4.6089999999999947</v>
      </c>
      <c r="ANK36" s="352">
        <v>2.7320000000000064</v>
      </c>
      <c r="ANL36" s="352">
        <v>7.7685298355903143</v>
      </c>
      <c r="ANM36" s="352">
        <v>2.982999999999997</v>
      </c>
      <c r="ANN36" s="352">
        <v>4.7100000000000009</v>
      </c>
      <c r="ANO36" s="352">
        <v>4.6989999999999981</v>
      </c>
      <c r="ANP36" s="352">
        <v>3.8449999999999989</v>
      </c>
      <c r="ANQ36" s="352">
        <v>4.4569999999999936</v>
      </c>
      <c r="ANR36" s="352" t="s">
        <v>1779</v>
      </c>
      <c r="ANS36" s="352" t="s">
        <v>1779</v>
      </c>
      <c r="ANT36" s="352">
        <v>2.7430000000000021</v>
      </c>
      <c r="ANU36" s="352">
        <v>7.7109999999999985</v>
      </c>
      <c r="ANV36" s="352">
        <v>4.3891030352209413</v>
      </c>
      <c r="ANW36" s="352">
        <v>4.7566582308931871</v>
      </c>
      <c r="ANX36" s="352">
        <v>4.5559999999999974</v>
      </c>
      <c r="ANY36" s="352">
        <v>2.8850000000000051</v>
      </c>
      <c r="ANZ36" s="352" t="s">
        <v>1779</v>
      </c>
      <c r="AOA36" s="352">
        <v>5.4182000115064426</v>
      </c>
      <c r="AOB36" s="352">
        <v>3.3480000000000061</v>
      </c>
      <c r="AOC36" s="352">
        <v>4.4469999999999956</v>
      </c>
      <c r="AOD36" s="352">
        <v>2.9350000000000023</v>
      </c>
      <c r="AOE36" s="352">
        <v>6.3319999999999936</v>
      </c>
      <c r="AOF36" s="352">
        <v>6.0040000000000049</v>
      </c>
      <c r="AOG36" s="352">
        <v>4.7270000000000039</v>
      </c>
      <c r="AOH36" s="352">
        <v>3.4609999999999985</v>
      </c>
      <c r="AOI36" s="352">
        <v>4.3794335079537206</v>
      </c>
      <c r="AOJ36" s="352">
        <v>3.1230000000000047</v>
      </c>
      <c r="AOK36" s="352">
        <v>1.6989999999999981</v>
      </c>
      <c r="AOL36" s="352" t="s">
        <v>1779</v>
      </c>
      <c r="AOM36" s="352">
        <v>4.6319999999999979</v>
      </c>
      <c r="AON36" s="352">
        <v>8.0800000000000054</v>
      </c>
      <c r="AOO36" s="352">
        <v>3.554000000000002</v>
      </c>
      <c r="AOP36" s="352">
        <v>4.3010000000000019</v>
      </c>
      <c r="AOQ36" s="352">
        <v>8.1069999999999993</v>
      </c>
      <c r="AOR36" s="352">
        <v>1.6380000000000052</v>
      </c>
      <c r="AOS36" s="352" t="s">
        <v>1779</v>
      </c>
      <c r="AOT36" s="352" t="s">
        <v>1779</v>
      </c>
      <c r="AOU36" s="352">
        <v>5.753503922338389</v>
      </c>
      <c r="AOV36" s="352">
        <v>4.7204958544234898</v>
      </c>
      <c r="AOW36" s="352">
        <v>4.3430000000000035</v>
      </c>
      <c r="AOX36" s="352" t="s">
        <v>1779</v>
      </c>
      <c r="AOY36" s="352">
        <v>4.4619999999999962</v>
      </c>
      <c r="AOZ36" s="352">
        <v>4.3070000000000022</v>
      </c>
      <c r="APA36" s="352">
        <v>2.8049999999999997</v>
      </c>
      <c r="APB36" s="352">
        <v>6.9699999999999989</v>
      </c>
      <c r="APC36" s="352">
        <v>5.3590000000000018</v>
      </c>
      <c r="APD36" s="352">
        <v>5.0879999999999939</v>
      </c>
      <c r="APE36" s="352">
        <v>3.394999999999996</v>
      </c>
      <c r="APF36" s="352">
        <v>4.13900000000001</v>
      </c>
      <c r="APG36" s="352">
        <v>3.8810000000000002</v>
      </c>
      <c r="APH36" s="352" t="s">
        <v>1779</v>
      </c>
      <c r="API36" s="352">
        <v>4.3009999999999948</v>
      </c>
      <c r="APJ36" s="352">
        <v>3.1040000000000063</v>
      </c>
      <c r="APK36" s="352">
        <v>3.112000000000009</v>
      </c>
      <c r="APL36" s="352">
        <v>5.7754244126813958</v>
      </c>
      <c r="APM36" s="352" t="s">
        <v>1779</v>
      </c>
      <c r="APN36" s="352">
        <v>7.8629999999999995</v>
      </c>
      <c r="APO36" s="352">
        <v>4.4369999999999976</v>
      </c>
      <c r="APP36" s="352">
        <v>4.080999999999996</v>
      </c>
      <c r="APQ36" s="352">
        <v>3.1952615098012771</v>
      </c>
      <c r="APR36" s="352">
        <v>3.2520000000000024</v>
      </c>
      <c r="APS36" s="352" t="s">
        <v>1779</v>
      </c>
      <c r="APT36" s="352">
        <v>7.7970000000000041</v>
      </c>
      <c r="APU36" s="352">
        <v>5.1890000000000072</v>
      </c>
      <c r="APV36" s="352">
        <v>3.8540000000000063</v>
      </c>
      <c r="APW36" s="352">
        <v>3.2050000000000054</v>
      </c>
      <c r="APX36" s="352">
        <v>4.0810000000000031</v>
      </c>
      <c r="APY36" s="352">
        <v>1.1970000000000027</v>
      </c>
      <c r="APZ36" s="352">
        <v>7.9780000000000015</v>
      </c>
      <c r="AQA36" s="352" t="s">
        <v>1779</v>
      </c>
      <c r="AQB36" s="352">
        <v>3.2480000000000047</v>
      </c>
      <c r="AQC36" s="352">
        <v>3.3500000000000014</v>
      </c>
      <c r="AQD36" s="352">
        <v>8.009999999999998</v>
      </c>
      <c r="AQE36" s="352">
        <v>4.1409999999999982</v>
      </c>
      <c r="AQF36" s="352" t="s">
        <v>1779</v>
      </c>
      <c r="AQG36" s="352">
        <v>8.7010000000000005</v>
      </c>
      <c r="AQH36" s="352">
        <v>5.9089999999999989</v>
      </c>
      <c r="AQI36" s="352">
        <v>4.2190000000000083</v>
      </c>
      <c r="AQJ36" s="352">
        <v>2.757000000000005</v>
      </c>
      <c r="AQK36" s="352" t="s">
        <v>1779</v>
      </c>
      <c r="AQL36" s="352">
        <v>3.4282890192189086</v>
      </c>
      <c r="AQM36" s="352">
        <v>3.7929999999999993</v>
      </c>
      <c r="AQN36" s="352">
        <v>4.5960000000000036</v>
      </c>
      <c r="AQO36" s="352">
        <v>4.9499999999999957</v>
      </c>
      <c r="AQP36" s="352">
        <v>4.4839999999999947</v>
      </c>
      <c r="AQQ36" s="352" t="s">
        <v>1779</v>
      </c>
      <c r="AQR36" s="352">
        <v>4.142000000000003</v>
      </c>
      <c r="AQS36" s="352">
        <v>3.1940000000000026</v>
      </c>
      <c r="AQT36" s="352">
        <v>4.4129999999999967</v>
      </c>
      <c r="AQU36" s="352">
        <v>7.6060000000000088</v>
      </c>
      <c r="AQV36" s="352">
        <v>3.9430000000000049</v>
      </c>
      <c r="AQW36" s="352">
        <v>3.1390000000000029</v>
      </c>
      <c r="AQX36" s="352">
        <v>4.0220000000000056</v>
      </c>
      <c r="AQY36" s="352">
        <v>2.0720000000000027</v>
      </c>
      <c r="AQZ36" s="352" t="s">
        <v>1779</v>
      </c>
      <c r="ARA36" s="352">
        <v>3.6779910167222667</v>
      </c>
      <c r="ARB36" s="352">
        <v>3.3919999999999959</v>
      </c>
      <c r="ARC36" s="352">
        <v>4.5799999999999983</v>
      </c>
      <c r="ARD36" s="352">
        <v>3.9489999999999981</v>
      </c>
      <c r="ARE36" s="352" t="s">
        <v>1779</v>
      </c>
      <c r="ARF36" s="352">
        <v>4.6199999999999974</v>
      </c>
      <c r="ARG36" s="352">
        <v>5.6009444672043287</v>
      </c>
      <c r="ARH36" s="352">
        <v>7.0169999999999959</v>
      </c>
      <c r="ARI36" s="352">
        <v>3.1779999999999902</v>
      </c>
      <c r="ARJ36" s="352">
        <v>5.9570000000000007</v>
      </c>
      <c r="ARK36" s="352" t="s">
        <v>1779</v>
      </c>
      <c r="ARL36" s="352">
        <v>3.804000000000002</v>
      </c>
      <c r="ARM36" s="352">
        <v>3.1757888646515937</v>
      </c>
      <c r="ARN36" s="352">
        <v>3.3250000000000028</v>
      </c>
      <c r="ARO36" s="352" t="s">
        <v>1779</v>
      </c>
      <c r="ARP36" s="352">
        <v>3.9819999999999993</v>
      </c>
      <c r="ARQ36" s="352">
        <v>6.5907391539514606</v>
      </c>
      <c r="ARR36" s="352">
        <v>2.4510000000000005</v>
      </c>
      <c r="ARS36" s="352">
        <v>1.8330000000000055</v>
      </c>
      <c r="ART36" s="352">
        <v>7.7760000000000034</v>
      </c>
      <c r="ARU36" s="352">
        <v>9.7089999999999961</v>
      </c>
      <c r="ARV36" s="352">
        <v>5.5358227413305912</v>
      </c>
      <c r="ARW36" s="352">
        <v>4.2079999999999984</v>
      </c>
      <c r="ARX36" s="352">
        <v>3.963000000000001</v>
      </c>
      <c r="ARY36" s="352" t="s">
        <v>1780</v>
      </c>
      <c r="ARZ36" s="352" t="s">
        <v>1779</v>
      </c>
      <c r="ASA36" s="352" t="s">
        <v>1779</v>
      </c>
    </row>
    <row r="37" spans="1:1171">
      <c r="A37" s="346" t="s">
        <v>298</v>
      </c>
      <c r="B37" s="346">
        <v>34</v>
      </c>
      <c r="C37" s="346" t="s">
        <v>1805</v>
      </c>
      <c r="D37" s="352">
        <v>23</v>
      </c>
      <c r="E37" s="352">
        <v>32</v>
      </c>
      <c r="F37" s="352">
        <v>25</v>
      </c>
      <c r="G37" s="352">
        <v>21</v>
      </c>
      <c r="H37" s="352">
        <v>30</v>
      </c>
      <c r="I37" s="352">
        <v>12</v>
      </c>
      <c r="J37" s="352">
        <v>24</v>
      </c>
      <c r="K37" s="352">
        <v>28</v>
      </c>
      <c r="L37" s="352">
        <v>14</v>
      </c>
      <c r="M37" s="352">
        <v>29</v>
      </c>
      <c r="N37" s="352">
        <v>21</v>
      </c>
      <c r="O37" s="352">
        <v>18</v>
      </c>
      <c r="P37" s="352">
        <v>21</v>
      </c>
      <c r="Q37" s="352">
        <v>14</v>
      </c>
      <c r="R37" s="352">
        <v>30</v>
      </c>
      <c r="S37" s="352">
        <v>24</v>
      </c>
      <c r="T37" s="352">
        <v>29</v>
      </c>
      <c r="U37" s="352">
        <v>18</v>
      </c>
      <c r="V37" s="352">
        <v>34</v>
      </c>
      <c r="W37" s="352">
        <v>30</v>
      </c>
      <c r="X37" s="352">
        <v>24</v>
      </c>
      <c r="Y37" s="352">
        <v>20</v>
      </c>
      <c r="Z37" s="352">
        <v>22</v>
      </c>
      <c r="AA37" s="352">
        <v>12</v>
      </c>
      <c r="AB37" s="352">
        <v>20</v>
      </c>
      <c r="AC37" s="352">
        <v>27</v>
      </c>
      <c r="AD37" s="352">
        <v>14</v>
      </c>
      <c r="AE37" s="352">
        <v>39</v>
      </c>
      <c r="AF37" s="352">
        <v>30</v>
      </c>
      <c r="AG37" s="352">
        <v>24</v>
      </c>
      <c r="AH37" s="352">
        <v>16</v>
      </c>
      <c r="AI37" s="352">
        <v>22</v>
      </c>
      <c r="AJ37" s="352">
        <v>28</v>
      </c>
      <c r="AK37" s="352">
        <v>28</v>
      </c>
      <c r="AL37" s="352">
        <v>28</v>
      </c>
      <c r="AM37" s="352">
        <v>28</v>
      </c>
      <c r="AN37" s="352">
        <v>23</v>
      </c>
      <c r="AO37" s="352">
        <v>19</v>
      </c>
      <c r="AP37" s="352">
        <v>31</v>
      </c>
      <c r="AQ37" s="352">
        <v>28</v>
      </c>
      <c r="AR37" s="352">
        <v>27</v>
      </c>
      <c r="AS37" s="352">
        <v>34</v>
      </c>
      <c r="AT37" s="352">
        <v>28</v>
      </c>
      <c r="AU37" s="352">
        <v>22</v>
      </c>
      <c r="AV37" s="352">
        <v>14</v>
      </c>
      <c r="AW37" s="352">
        <v>34</v>
      </c>
      <c r="AX37" s="352">
        <v>21</v>
      </c>
      <c r="AY37" s="352">
        <v>14</v>
      </c>
      <c r="AZ37" s="352">
        <v>28</v>
      </c>
      <c r="BA37" s="352">
        <v>21</v>
      </c>
      <c r="BB37" s="352">
        <v>15</v>
      </c>
      <c r="BC37" s="352">
        <v>29</v>
      </c>
      <c r="BD37" s="352">
        <v>54</v>
      </c>
      <c r="BE37" s="352">
        <v>35</v>
      </c>
      <c r="BF37" s="352">
        <v>19</v>
      </c>
      <c r="BG37" s="352">
        <v>22</v>
      </c>
      <c r="BH37" s="352">
        <v>36</v>
      </c>
      <c r="BI37" s="352">
        <v>34</v>
      </c>
      <c r="BJ37" s="352">
        <v>20</v>
      </c>
      <c r="BK37" s="352">
        <v>27</v>
      </c>
      <c r="BL37" s="352">
        <v>37</v>
      </c>
      <c r="BM37" s="352">
        <v>24</v>
      </c>
      <c r="BN37" s="352">
        <v>22</v>
      </c>
      <c r="BO37" s="352">
        <v>34</v>
      </c>
      <c r="BP37" s="352">
        <v>40</v>
      </c>
      <c r="BQ37" s="352">
        <v>20</v>
      </c>
      <c r="BR37" s="352">
        <v>34</v>
      </c>
      <c r="BS37" s="352">
        <v>21</v>
      </c>
      <c r="BT37" s="352">
        <v>28</v>
      </c>
      <c r="BU37" s="352">
        <v>33</v>
      </c>
      <c r="BV37" s="352">
        <v>23</v>
      </c>
      <c r="BW37" s="352">
        <v>15</v>
      </c>
      <c r="BX37" s="352">
        <v>34</v>
      </c>
      <c r="BY37" s="352">
        <v>31</v>
      </c>
      <c r="BZ37" s="352">
        <v>32</v>
      </c>
      <c r="CA37" s="352">
        <v>22</v>
      </c>
      <c r="CB37" s="352">
        <v>26</v>
      </c>
      <c r="CC37" s="352">
        <v>23</v>
      </c>
      <c r="CD37" s="352">
        <v>23</v>
      </c>
      <c r="CE37" s="352">
        <v>18</v>
      </c>
      <c r="CF37" s="352">
        <v>42</v>
      </c>
      <c r="CG37" s="352">
        <v>28</v>
      </c>
      <c r="CH37" s="352">
        <v>32</v>
      </c>
      <c r="CI37" s="352">
        <v>35</v>
      </c>
      <c r="CJ37" s="352">
        <v>18</v>
      </c>
      <c r="CK37" s="352">
        <v>18</v>
      </c>
      <c r="CL37" s="352">
        <v>20</v>
      </c>
      <c r="CM37" s="352">
        <v>23</v>
      </c>
      <c r="CN37" s="352">
        <v>30</v>
      </c>
      <c r="CO37" s="352">
        <v>35</v>
      </c>
      <c r="CP37" s="352">
        <v>39</v>
      </c>
      <c r="CQ37" s="352">
        <v>27</v>
      </c>
      <c r="CR37" s="352">
        <v>20</v>
      </c>
      <c r="CS37" s="352">
        <v>30</v>
      </c>
      <c r="CT37" s="352">
        <v>27</v>
      </c>
      <c r="CU37" s="352">
        <v>29</v>
      </c>
      <c r="CV37" s="352">
        <v>36</v>
      </c>
      <c r="CW37" s="352">
        <v>24</v>
      </c>
      <c r="CX37" s="352">
        <v>32</v>
      </c>
      <c r="CY37" s="352">
        <v>19</v>
      </c>
      <c r="CZ37" s="352">
        <v>35</v>
      </c>
      <c r="DA37" s="352">
        <v>23</v>
      </c>
      <c r="DB37" s="352">
        <v>18</v>
      </c>
      <c r="DC37" s="352">
        <v>30</v>
      </c>
      <c r="DD37" s="352">
        <v>32</v>
      </c>
      <c r="DE37" s="352">
        <v>22</v>
      </c>
      <c r="DF37" s="352">
        <v>22</v>
      </c>
      <c r="DG37" s="352">
        <v>26</v>
      </c>
      <c r="DH37" s="352">
        <v>31</v>
      </c>
      <c r="DI37" s="352">
        <v>23</v>
      </c>
      <c r="DJ37" s="352">
        <v>41</v>
      </c>
      <c r="DK37" s="352">
        <v>29</v>
      </c>
      <c r="DL37" s="352">
        <v>27</v>
      </c>
      <c r="DM37" s="352">
        <v>26</v>
      </c>
      <c r="DN37" s="352">
        <v>36</v>
      </c>
      <c r="DO37" s="352">
        <v>13</v>
      </c>
      <c r="DP37" s="352">
        <v>7</v>
      </c>
      <c r="DQ37" s="352">
        <v>44</v>
      </c>
      <c r="DR37" s="352">
        <v>27</v>
      </c>
      <c r="DS37" s="352">
        <v>30</v>
      </c>
      <c r="DT37" s="352">
        <v>28</v>
      </c>
      <c r="DU37" s="352">
        <v>34</v>
      </c>
      <c r="DV37" s="352">
        <v>17</v>
      </c>
      <c r="DW37" s="352">
        <v>24</v>
      </c>
      <c r="DX37" s="352">
        <v>26</v>
      </c>
      <c r="DY37" s="352">
        <v>31</v>
      </c>
      <c r="DZ37" s="352">
        <v>21</v>
      </c>
      <c r="EA37" s="352">
        <v>3</v>
      </c>
      <c r="EB37" s="352">
        <v>42</v>
      </c>
      <c r="EC37" s="352">
        <v>26</v>
      </c>
      <c r="ED37" s="352">
        <v>40</v>
      </c>
      <c r="EE37" s="352">
        <v>31</v>
      </c>
      <c r="EF37" s="352">
        <v>27</v>
      </c>
      <c r="EG37" s="352">
        <v>27</v>
      </c>
      <c r="EH37" s="352">
        <v>27</v>
      </c>
      <c r="EI37" s="352">
        <v>25</v>
      </c>
      <c r="EJ37" s="352">
        <v>16</v>
      </c>
      <c r="EK37" s="352">
        <v>31</v>
      </c>
      <c r="EL37" s="352">
        <v>25</v>
      </c>
      <c r="EM37" s="352">
        <v>22</v>
      </c>
      <c r="EN37" s="352">
        <v>19</v>
      </c>
      <c r="EO37" s="352">
        <v>28</v>
      </c>
      <c r="EP37" s="352">
        <v>42</v>
      </c>
      <c r="EQ37" s="352">
        <v>29</v>
      </c>
      <c r="ER37" s="352">
        <v>24</v>
      </c>
      <c r="ES37" s="352">
        <v>26</v>
      </c>
      <c r="ET37" s="352">
        <v>28</v>
      </c>
      <c r="EU37" s="352">
        <v>37</v>
      </c>
      <c r="EV37" s="352">
        <v>21</v>
      </c>
      <c r="EW37" s="352">
        <v>27</v>
      </c>
      <c r="EX37" s="352">
        <v>30</v>
      </c>
      <c r="EY37" s="352">
        <v>26</v>
      </c>
      <c r="EZ37" s="352">
        <v>14</v>
      </c>
      <c r="FA37" s="352">
        <v>18</v>
      </c>
      <c r="FB37" s="352">
        <v>13</v>
      </c>
      <c r="FC37" s="352">
        <v>26</v>
      </c>
      <c r="FD37" s="352">
        <v>19</v>
      </c>
      <c r="FE37" s="352">
        <v>23</v>
      </c>
      <c r="FF37" s="352">
        <v>30</v>
      </c>
      <c r="FG37" s="352">
        <v>24</v>
      </c>
      <c r="FH37" s="352">
        <v>26</v>
      </c>
      <c r="FI37" s="352">
        <v>20</v>
      </c>
      <c r="FJ37" s="352">
        <v>29</v>
      </c>
      <c r="FK37" s="352">
        <v>22</v>
      </c>
      <c r="FL37" s="352">
        <v>29</v>
      </c>
      <c r="FM37" s="352">
        <v>15</v>
      </c>
      <c r="FN37" s="352">
        <v>20</v>
      </c>
      <c r="FO37" s="352">
        <v>30</v>
      </c>
      <c r="FP37" s="352">
        <v>31</v>
      </c>
      <c r="FQ37" s="352">
        <v>37</v>
      </c>
      <c r="FR37" s="352">
        <v>14</v>
      </c>
      <c r="FS37" s="352">
        <v>17</v>
      </c>
      <c r="FT37" s="352">
        <v>42</v>
      </c>
      <c r="FU37" s="352">
        <v>20</v>
      </c>
      <c r="FV37" s="352">
        <v>33</v>
      </c>
      <c r="FW37" s="352">
        <v>9</v>
      </c>
      <c r="FX37" s="352">
        <v>26</v>
      </c>
      <c r="FY37" s="352">
        <v>22</v>
      </c>
      <c r="FZ37" s="352">
        <v>29</v>
      </c>
      <c r="GA37" s="352">
        <v>21</v>
      </c>
      <c r="GB37" s="352">
        <v>18</v>
      </c>
      <c r="GC37" s="352">
        <v>27</v>
      </c>
      <c r="GD37" s="352">
        <v>27</v>
      </c>
      <c r="GE37" s="352">
        <v>17</v>
      </c>
      <c r="GF37" s="352">
        <v>17</v>
      </c>
      <c r="GG37" s="352">
        <v>28</v>
      </c>
      <c r="GH37" s="352">
        <v>38</v>
      </c>
      <c r="GI37" s="352">
        <v>17</v>
      </c>
      <c r="GJ37" s="352">
        <v>18</v>
      </c>
      <c r="GK37" s="352">
        <v>32</v>
      </c>
      <c r="GL37" s="352">
        <v>26</v>
      </c>
      <c r="GM37" s="352">
        <v>27</v>
      </c>
      <c r="GN37" s="352">
        <v>28</v>
      </c>
      <c r="GO37" s="352">
        <v>71</v>
      </c>
      <c r="GP37" s="352">
        <v>28</v>
      </c>
      <c r="GQ37" s="352">
        <v>19</v>
      </c>
      <c r="GR37" s="352">
        <v>28</v>
      </c>
      <c r="GS37" s="352">
        <v>33</v>
      </c>
      <c r="GT37" s="352">
        <v>36</v>
      </c>
      <c r="GU37" s="352">
        <v>23</v>
      </c>
      <c r="GV37" s="352">
        <v>11</v>
      </c>
      <c r="GW37" s="352">
        <v>21</v>
      </c>
      <c r="GX37" s="352">
        <v>24</v>
      </c>
      <c r="GY37" s="352">
        <v>17</v>
      </c>
      <c r="GZ37" s="352">
        <v>30</v>
      </c>
      <c r="HA37" s="352">
        <v>37</v>
      </c>
      <c r="HB37" s="352">
        <v>23</v>
      </c>
      <c r="HC37" s="352">
        <v>27</v>
      </c>
      <c r="HD37" s="352">
        <v>19</v>
      </c>
      <c r="HE37" s="352">
        <v>23</v>
      </c>
      <c r="HF37" s="352">
        <v>13</v>
      </c>
      <c r="HG37" s="352">
        <v>21</v>
      </c>
      <c r="HH37" s="352">
        <v>30</v>
      </c>
      <c r="HI37" s="352">
        <v>29</v>
      </c>
      <c r="HJ37" s="352">
        <v>29</v>
      </c>
      <c r="HK37" s="352">
        <v>15</v>
      </c>
      <c r="HL37" s="352">
        <v>22</v>
      </c>
      <c r="HM37" s="352">
        <v>39</v>
      </c>
      <c r="HN37" s="352">
        <v>19</v>
      </c>
      <c r="HO37" s="352">
        <v>39</v>
      </c>
      <c r="HP37" s="352">
        <v>25</v>
      </c>
      <c r="HQ37" s="352">
        <v>21</v>
      </c>
      <c r="HR37" s="352">
        <v>35</v>
      </c>
      <c r="HS37" s="352">
        <v>34</v>
      </c>
      <c r="HT37" s="352">
        <v>24</v>
      </c>
      <c r="HU37" s="352">
        <v>22</v>
      </c>
      <c r="HV37" s="352">
        <v>26</v>
      </c>
      <c r="HW37" s="352">
        <v>25</v>
      </c>
      <c r="HX37" s="352">
        <v>25</v>
      </c>
      <c r="HY37" s="352">
        <v>30</v>
      </c>
      <c r="HZ37" s="352">
        <v>34</v>
      </c>
      <c r="IA37" s="352">
        <v>22</v>
      </c>
      <c r="IB37" s="352">
        <v>20</v>
      </c>
      <c r="IC37" s="352">
        <v>32</v>
      </c>
      <c r="ID37" s="352">
        <v>42</v>
      </c>
      <c r="IE37" s="352">
        <v>28</v>
      </c>
      <c r="IF37" s="352">
        <v>33</v>
      </c>
      <c r="IG37" s="352">
        <v>30</v>
      </c>
      <c r="IH37" s="352">
        <v>50</v>
      </c>
      <c r="II37" s="352">
        <v>39</v>
      </c>
      <c r="IJ37" s="352">
        <v>15</v>
      </c>
      <c r="IK37" s="352">
        <v>26</v>
      </c>
      <c r="IL37" s="352">
        <v>28</v>
      </c>
      <c r="IM37" s="352">
        <v>25</v>
      </c>
      <c r="IN37" s="352">
        <v>23</v>
      </c>
      <c r="IO37" s="352">
        <v>16</v>
      </c>
      <c r="IP37" s="352">
        <v>21</v>
      </c>
      <c r="IQ37" s="352">
        <v>20</v>
      </c>
      <c r="IR37" s="352">
        <v>23</v>
      </c>
      <c r="IS37" s="352">
        <v>28</v>
      </c>
      <c r="IT37" s="352">
        <v>17</v>
      </c>
      <c r="IU37" s="352">
        <v>43</v>
      </c>
      <c r="IV37" s="352">
        <v>28</v>
      </c>
      <c r="IW37" s="352">
        <v>18</v>
      </c>
      <c r="IX37" s="352">
        <v>27</v>
      </c>
      <c r="IY37" s="352">
        <v>30</v>
      </c>
      <c r="IZ37" s="352">
        <v>12</v>
      </c>
      <c r="JA37" s="352">
        <v>23</v>
      </c>
      <c r="JB37" s="352">
        <v>27</v>
      </c>
      <c r="JC37" s="352">
        <v>31</v>
      </c>
      <c r="JD37" s="352">
        <v>25</v>
      </c>
      <c r="JE37" s="352">
        <v>38</v>
      </c>
      <c r="JF37" s="352">
        <v>27</v>
      </c>
      <c r="JG37" s="352">
        <v>37</v>
      </c>
      <c r="JH37" s="352">
        <v>32</v>
      </c>
      <c r="JI37" s="352">
        <v>10</v>
      </c>
      <c r="JJ37" s="352">
        <v>37</v>
      </c>
      <c r="JK37" s="352">
        <v>25</v>
      </c>
      <c r="JL37" s="352">
        <v>21</v>
      </c>
      <c r="JM37" s="352">
        <v>19</v>
      </c>
      <c r="JN37" s="352">
        <v>12</v>
      </c>
      <c r="JO37" s="352">
        <v>23</v>
      </c>
      <c r="JP37" s="352">
        <v>23</v>
      </c>
      <c r="JQ37" s="352">
        <v>32</v>
      </c>
      <c r="JR37" s="352">
        <v>21</v>
      </c>
      <c r="JS37" s="352">
        <v>17</v>
      </c>
      <c r="JT37" s="352">
        <v>28</v>
      </c>
      <c r="JU37" s="352">
        <v>24</v>
      </c>
      <c r="JV37" s="352">
        <v>37</v>
      </c>
      <c r="JW37" s="352">
        <v>27</v>
      </c>
      <c r="JX37" s="352">
        <v>20</v>
      </c>
      <c r="JY37" s="352">
        <v>31</v>
      </c>
      <c r="JZ37" s="352">
        <v>15</v>
      </c>
      <c r="KA37" s="352">
        <v>37</v>
      </c>
      <c r="KB37" s="352">
        <v>35</v>
      </c>
      <c r="KC37" s="352">
        <v>23</v>
      </c>
      <c r="KD37" s="352">
        <v>23</v>
      </c>
      <c r="KE37" s="352">
        <v>21</v>
      </c>
      <c r="KF37" s="352">
        <v>10</v>
      </c>
      <c r="KG37" s="352">
        <v>22</v>
      </c>
      <c r="KH37" s="352">
        <v>29.895015828609292</v>
      </c>
      <c r="KI37" s="352" t="s">
        <v>1780</v>
      </c>
      <c r="KJ37" s="352" t="s">
        <v>1780</v>
      </c>
      <c r="KK37" s="352" t="s">
        <v>1780</v>
      </c>
      <c r="KL37" s="352" t="s">
        <v>1780</v>
      </c>
      <c r="KM37" s="352" t="s">
        <v>1780</v>
      </c>
      <c r="KN37" s="352" t="s">
        <v>1780</v>
      </c>
      <c r="KO37" s="352" t="s">
        <v>1780</v>
      </c>
      <c r="KP37" s="352" t="s">
        <v>1780</v>
      </c>
      <c r="KQ37" s="352" t="s">
        <v>1780</v>
      </c>
      <c r="KR37" s="352" t="s">
        <v>1780</v>
      </c>
      <c r="KS37" s="352" t="s">
        <v>1780</v>
      </c>
      <c r="KT37" s="352" t="s">
        <v>1780</v>
      </c>
      <c r="KU37" s="352" t="s">
        <v>1780</v>
      </c>
      <c r="KV37" s="352" t="s">
        <v>1780</v>
      </c>
      <c r="KW37" s="352" t="s">
        <v>1780</v>
      </c>
      <c r="KX37" s="352" t="s">
        <v>1780</v>
      </c>
      <c r="KY37" s="352" t="s">
        <v>1780</v>
      </c>
      <c r="KZ37" s="352" t="s">
        <v>1780</v>
      </c>
      <c r="LA37" s="352" t="s">
        <v>1780</v>
      </c>
      <c r="LB37" s="352" t="s">
        <v>1780</v>
      </c>
      <c r="LC37" s="352" t="s">
        <v>1780</v>
      </c>
      <c r="LD37" s="352" t="s">
        <v>1780</v>
      </c>
      <c r="LE37" s="352" t="s">
        <v>1780</v>
      </c>
      <c r="LF37" s="352" t="s">
        <v>1780</v>
      </c>
      <c r="LG37" s="352" t="s">
        <v>1780</v>
      </c>
      <c r="LH37" s="352" t="s">
        <v>1780</v>
      </c>
      <c r="LI37" s="352" t="s">
        <v>1780</v>
      </c>
      <c r="LJ37" s="352" t="s">
        <v>1780</v>
      </c>
      <c r="LK37" s="352" t="s">
        <v>1780</v>
      </c>
      <c r="LL37" s="352" t="s">
        <v>1780</v>
      </c>
      <c r="LM37" s="352" t="s">
        <v>1780</v>
      </c>
      <c r="LN37" s="352" t="s">
        <v>1780</v>
      </c>
      <c r="LO37" s="352" t="s">
        <v>1780</v>
      </c>
      <c r="LP37" s="352" t="s">
        <v>1780</v>
      </c>
      <c r="LQ37" s="352" t="s">
        <v>1780</v>
      </c>
      <c r="LR37" s="352" t="s">
        <v>1780</v>
      </c>
      <c r="LS37" s="352" t="s">
        <v>1780</v>
      </c>
      <c r="LT37" s="352" t="s">
        <v>1780</v>
      </c>
      <c r="LU37" s="352" t="s">
        <v>1780</v>
      </c>
      <c r="LV37" s="352" t="s">
        <v>1780</v>
      </c>
      <c r="LW37" s="352" t="s">
        <v>1780</v>
      </c>
      <c r="LX37" s="352" t="s">
        <v>1780</v>
      </c>
      <c r="LY37" s="352" t="s">
        <v>1780</v>
      </c>
      <c r="LZ37" s="352" t="s">
        <v>1780</v>
      </c>
      <c r="MA37" s="352" t="s">
        <v>1780</v>
      </c>
      <c r="MB37" s="352" t="s">
        <v>1780</v>
      </c>
      <c r="MC37" s="352" t="s">
        <v>1780</v>
      </c>
      <c r="MD37" s="352" t="s">
        <v>1780</v>
      </c>
      <c r="ME37" s="352" t="s">
        <v>1780</v>
      </c>
      <c r="MF37" s="352" t="s">
        <v>1780</v>
      </c>
      <c r="MG37" s="352" t="s">
        <v>1780</v>
      </c>
      <c r="MH37" s="352" t="s">
        <v>1780</v>
      </c>
      <c r="MI37" s="352" t="s">
        <v>1780</v>
      </c>
      <c r="MJ37" s="352" t="s">
        <v>1780</v>
      </c>
      <c r="MK37" s="352" t="s">
        <v>1780</v>
      </c>
      <c r="ML37" s="352" t="s">
        <v>1780</v>
      </c>
      <c r="MM37" s="352" t="s">
        <v>1780</v>
      </c>
      <c r="MN37" s="352" t="s">
        <v>1780</v>
      </c>
      <c r="MO37" s="352" t="s">
        <v>1780</v>
      </c>
      <c r="MP37" s="352" t="s">
        <v>1780</v>
      </c>
      <c r="MQ37" s="352" t="s">
        <v>1780</v>
      </c>
      <c r="MR37" s="352" t="s">
        <v>1780</v>
      </c>
      <c r="MS37" s="352" t="s">
        <v>1780</v>
      </c>
      <c r="MT37" s="352" t="s">
        <v>1780</v>
      </c>
      <c r="MU37" s="352" t="s">
        <v>1780</v>
      </c>
      <c r="MV37" s="352" t="s">
        <v>1780</v>
      </c>
      <c r="MW37" s="352" t="s">
        <v>1780</v>
      </c>
      <c r="MX37" s="352" t="s">
        <v>1780</v>
      </c>
      <c r="MY37" s="352" t="s">
        <v>1780</v>
      </c>
      <c r="MZ37" s="352" t="s">
        <v>1780</v>
      </c>
      <c r="NA37" s="352" t="s">
        <v>1780</v>
      </c>
      <c r="NB37" s="352" t="s">
        <v>1780</v>
      </c>
      <c r="NC37" s="352" t="s">
        <v>1780</v>
      </c>
      <c r="ND37" s="352" t="s">
        <v>1780</v>
      </c>
      <c r="NE37" s="352" t="s">
        <v>1780</v>
      </c>
      <c r="NF37" s="352" t="s">
        <v>1780</v>
      </c>
      <c r="NG37" s="352" t="s">
        <v>1780</v>
      </c>
      <c r="NH37" s="352" t="s">
        <v>1780</v>
      </c>
      <c r="NI37" s="352" t="s">
        <v>1780</v>
      </c>
      <c r="NJ37" s="352" t="s">
        <v>1780</v>
      </c>
      <c r="NK37" s="352" t="s">
        <v>1780</v>
      </c>
      <c r="NL37" s="352" t="s">
        <v>1780</v>
      </c>
      <c r="NM37" s="352" t="s">
        <v>1780</v>
      </c>
      <c r="NN37" s="352" t="s">
        <v>1780</v>
      </c>
      <c r="NO37" s="352" t="s">
        <v>1780</v>
      </c>
      <c r="NP37" s="352" t="s">
        <v>1780</v>
      </c>
      <c r="NQ37" s="352" t="s">
        <v>1780</v>
      </c>
      <c r="NR37" s="352" t="s">
        <v>1780</v>
      </c>
      <c r="NS37" s="352" t="s">
        <v>1780</v>
      </c>
      <c r="NT37" s="352" t="s">
        <v>1780</v>
      </c>
      <c r="NU37" s="352" t="s">
        <v>1780</v>
      </c>
      <c r="NV37" s="352" t="s">
        <v>1780</v>
      </c>
      <c r="NW37" s="352" t="s">
        <v>1780</v>
      </c>
      <c r="NX37" s="352" t="s">
        <v>1780</v>
      </c>
      <c r="NY37" s="352" t="s">
        <v>1780</v>
      </c>
      <c r="NZ37" s="352" t="s">
        <v>1780</v>
      </c>
      <c r="OA37" s="352" t="s">
        <v>1780</v>
      </c>
      <c r="OB37" s="352" t="s">
        <v>1780</v>
      </c>
      <c r="OC37" s="352" t="s">
        <v>1780</v>
      </c>
      <c r="OD37" s="352" t="s">
        <v>1780</v>
      </c>
      <c r="OE37" s="352" t="s">
        <v>1780</v>
      </c>
      <c r="OF37" s="352" t="s">
        <v>1780</v>
      </c>
      <c r="OG37" s="352" t="s">
        <v>1780</v>
      </c>
      <c r="OH37" s="352" t="s">
        <v>1780</v>
      </c>
      <c r="OI37" s="352" t="s">
        <v>1780</v>
      </c>
      <c r="OJ37" s="352" t="s">
        <v>1780</v>
      </c>
      <c r="OK37" s="352" t="s">
        <v>1780</v>
      </c>
      <c r="OL37" s="352" t="s">
        <v>1780</v>
      </c>
      <c r="OM37" s="352" t="s">
        <v>1780</v>
      </c>
      <c r="ON37" s="352" t="s">
        <v>1780</v>
      </c>
      <c r="OO37" s="352" t="s">
        <v>1780</v>
      </c>
      <c r="OP37" s="352" t="s">
        <v>1780</v>
      </c>
      <c r="OQ37" s="352" t="s">
        <v>1780</v>
      </c>
      <c r="OR37" s="352" t="s">
        <v>1780</v>
      </c>
      <c r="OS37" s="352" t="s">
        <v>1780</v>
      </c>
      <c r="OT37" s="352" t="s">
        <v>1780</v>
      </c>
      <c r="OU37" s="352" t="s">
        <v>1780</v>
      </c>
      <c r="OV37" s="352" t="s">
        <v>1780</v>
      </c>
      <c r="OW37" s="352" t="s">
        <v>1780</v>
      </c>
      <c r="OX37" s="352" t="s">
        <v>1780</v>
      </c>
      <c r="OY37" s="352" t="s">
        <v>1780</v>
      </c>
      <c r="OZ37" s="352" t="s">
        <v>1780</v>
      </c>
      <c r="PA37" s="352" t="s">
        <v>1780</v>
      </c>
      <c r="PB37" s="352" t="s">
        <v>1780</v>
      </c>
      <c r="PC37" s="352" t="s">
        <v>1780</v>
      </c>
      <c r="PD37" s="352" t="s">
        <v>1780</v>
      </c>
      <c r="PE37" s="352" t="s">
        <v>1780</v>
      </c>
      <c r="PF37" s="352" t="s">
        <v>1780</v>
      </c>
      <c r="PG37" s="352" t="s">
        <v>1780</v>
      </c>
      <c r="PH37" s="352" t="s">
        <v>1780</v>
      </c>
      <c r="PI37" s="352" t="s">
        <v>1780</v>
      </c>
      <c r="PJ37" s="352" t="s">
        <v>1780</v>
      </c>
      <c r="PK37" s="352" t="s">
        <v>1780</v>
      </c>
      <c r="PL37" s="352" t="s">
        <v>1780</v>
      </c>
      <c r="PM37" s="352" t="s">
        <v>1780</v>
      </c>
      <c r="PN37" s="352" t="s">
        <v>1780</v>
      </c>
      <c r="PO37" s="352" t="s">
        <v>1780</v>
      </c>
      <c r="PP37" s="352" t="s">
        <v>1780</v>
      </c>
      <c r="PQ37" s="352" t="s">
        <v>1780</v>
      </c>
      <c r="PR37" s="352" t="s">
        <v>1780</v>
      </c>
      <c r="PS37" s="352" t="s">
        <v>1780</v>
      </c>
      <c r="PT37" s="352" t="s">
        <v>1780</v>
      </c>
      <c r="PU37" s="352" t="s">
        <v>1780</v>
      </c>
      <c r="PV37" s="352" t="s">
        <v>1780</v>
      </c>
      <c r="PW37" s="352" t="s">
        <v>1780</v>
      </c>
      <c r="PX37" s="352" t="s">
        <v>1780</v>
      </c>
      <c r="PY37" s="352" t="s">
        <v>1780</v>
      </c>
      <c r="PZ37" s="352" t="s">
        <v>1780</v>
      </c>
      <c r="QA37" s="352" t="s">
        <v>1780</v>
      </c>
      <c r="QB37" s="352" t="s">
        <v>1780</v>
      </c>
      <c r="QC37" s="352" t="s">
        <v>1780</v>
      </c>
      <c r="QD37" s="352" t="s">
        <v>1780</v>
      </c>
      <c r="QE37" s="352" t="s">
        <v>1780</v>
      </c>
      <c r="QF37" s="352" t="s">
        <v>1780</v>
      </c>
      <c r="QG37" s="352" t="s">
        <v>1780</v>
      </c>
      <c r="QH37" s="352" t="s">
        <v>1780</v>
      </c>
      <c r="QI37" s="352" t="s">
        <v>1780</v>
      </c>
      <c r="QJ37" s="352" t="s">
        <v>1780</v>
      </c>
      <c r="QK37" s="352" t="s">
        <v>1780</v>
      </c>
      <c r="QL37" s="352" t="s">
        <v>1780</v>
      </c>
      <c r="QM37" s="352" t="s">
        <v>1780</v>
      </c>
      <c r="QN37" s="352" t="s">
        <v>1780</v>
      </c>
      <c r="QO37" s="352" t="s">
        <v>1780</v>
      </c>
      <c r="QP37" s="352" t="s">
        <v>1780</v>
      </c>
      <c r="QQ37" s="352" t="s">
        <v>1780</v>
      </c>
      <c r="QR37" s="352" t="s">
        <v>1780</v>
      </c>
      <c r="QS37" s="352" t="s">
        <v>1780</v>
      </c>
      <c r="QT37" s="352" t="s">
        <v>1780</v>
      </c>
      <c r="QU37" s="352" t="s">
        <v>1780</v>
      </c>
      <c r="QV37" s="352" t="s">
        <v>1780</v>
      </c>
      <c r="QW37" s="352" t="s">
        <v>1780</v>
      </c>
      <c r="QX37" s="352" t="s">
        <v>1780</v>
      </c>
      <c r="QY37" s="352" t="s">
        <v>1780</v>
      </c>
      <c r="QZ37" s="352" t="s">
        <v>1780</v>
      </c>
      <c r="RA37" s="352" t="s">
        <v>1780</v>
      </c>
      <c r="RB37" s="352" t="s">
        <v>1780</v>
      </c>
      <c r="RC37" s="352" t="s">
        <v>1780</v>
      </c>
      <c r="RD37" s="352" t="s">
        <v>1780</v>
      </c>
      <c r="RE37" s="352" t="s">
        <v>1780</v>
      </c>
      <c r="RF37" s="352" t="s">
        <v>1780</v>
      </c>
      <c r="RG37" s="352" t="s">
        <v>1780</v>
      </c>
      <c r="RH37" s="352" t="s">
        <v>1780</v>
      </c>
      <c r="RI37" s="352" t="s">
        <v>1780</v>
      </c>
      <c r="RJ37" s="352" t="s">
        <v>1780</v>
      </c>
      <c r="RK37" s="352" t="s">
        <v>1780</v>
      </c>
      <c r="RL37" s="352" t="s">
        <v>1780</v>
      </c>
      <c r="RM37" s="352" t="s">
        <v>1780</v>
      </c>
      <c r="RN37" s="352" t="s">
        <v>1780</v>
      </c>
      <c r="RO37" s="352" t="s">
        <v>1780</v>
      </c>
      <c r="RP37" s="352" t="s">
        <v>1780</v>
      </c>
      <c r="RQ37" s="352" t="s">
        <v>1780</v>
      </c>
      <c r="RR37" s="352" t="s">
        <v>1780</v>
      </c>
      <c r="RS37" s="352" t="s">
        <v>1780</v>
      </c>
      <c r="RT37" s="352" t="s">
        <v>1780</v>
      </c>
      <c r="RU37" s="352" t="s">
        <v>1780</v>
      </c>
      <c r="RV37" s="352" t="s">
        <v>1780</v>
      </c>
      <c r="RW37" s="352" t="s">
        <v>1780</v>
      </c>
      <c r="RX37" s="352" t="s">
        <v>1780</v>
      </c>
      <c r="RY37" s="352" t="s">
        <v>1780</v>
      </c>
      <c r="RZ37" s="352" t="s">
        <v>1780</v>
      </c>
      <c r="SA37" s="352" t="s">
        <v>1780</v>
      </c>
      <c r="SB37" s="352" t="s">
        <v>1780</v>
      </c>
      <c r="SC37" s="352" t="s">
        <v>1780</v>
      </c>
      <c r="SD37" s="352" t="s">
        <v>1780</v>
      </c>
      <c r="SE37" s="352" t="s">
        <v>1780</v>
      </c>
      <c r="SF37" s="352" t="s">
        <v>1780</v>
      </c>
      <c r="SG37" s="352" t="s">
        <v>1780</v>
      </c>
      <c r="SH37" s="352" t="s">
        <v>1780</v>
      </c>
      <c r="SI37" s="352" t="s">
        <v>1780</v>
      </c>
      <c r="SJ37" s="352" t="s">
        <v>1780</v>
      </c>
      <c r="SK37" s="352" t="s">
        <v>1780</v>
      </c>
      <c r="SL37" s="352" t="s">
        <v>1780</v>
      </c>
      <c r="SM37" s="352" t="s">
        <v>1780</v>
      </c>
      <c r="SN37" s="352" t="s">
        <v>1780</v>
      </c>
      <c r="SO37" s="352" t="s">
        <v>1780</v>
      </c>
      <c r="SP37" s="352" t="s">
        <v>1780</v>
      </c>
      <c r="SQ37" s="352" t="s">
        <v>1780</v>
      </c>
      <c r="SR37" s="352" t="s">
        <v>1780</v>
      </c>
      <c r="SS37" s="352" t="s">
        <v>1780</v>
      </c>
      <c r="ST37" s="352" t="s">
        <v>1780</v>
      </c>
      <c r="SU37" s="352" t="s">
        <v>1780</v>
      </c>
      <c r="SV37" s="352" t="s">
        <v>1780</v>
      </c>
      <c r="SW37" s="352" t="s">
        <v>1780</v>
      </c>
      <c r="SX37" s="352" t="s">
        <v>1780</v>
      </c>
      <c r="SY37" s="352" t="s">
        <v>1780</v>
      </c>
      <c r="SZ37" s="352" t="s">
        <v>1780</v>
      </c>
      <c r="TA37" s="352" t="s">
        <v>1780</v>
      </c>
      <c r="TB37" s="352" t="s">
        <v>1780</v>
      </c>
      <c r="TC37" s="352" t="s">
        <v>1780</v>
      </c>
      <c r="TD37" s="352" t="s">
        <v>1780</v>
      </c>
      <c r="TE37" s="352" t="s">
        <v>1780</v>
      </c>
      <c r="TF37" s="352" t="s">
        <v>1780</v>
      </c>
      <c r="TG37" s="352" t="s">
        <v>1780</v>
      </c>
      <c r="TH37" s="352" t="s">
        <v>1780</v>
      </c>
      <c r="TI37" s="352" t="s">
        <v>1780</v>
      </c>
      <c r="TJ37" s="352" t="s">
        <v>1780</v>
      </c>
      <c r="TK37" s="352" t="s">
        <v>1780</v>
      </c>
      <c r="TL37" s="352" t="s">
        <v>1780</v>
      </c>
      <c r="TM37" s="352" t="s">
        <v>1780</v>
      </c>
      <c r="TN37" s="352" t="s">
        <v>1780</v>
      </c>
      <c r="TO37" s="352" t="s">
        <v>1780</v>
      </c>
      <c r="TP37" s="352" t="s">
        <v>1780</v>
      </c>
      <c r="TQ37" s="352" t="s">
        <v>1780</v>
      </c>
      <c r="TR37" s="352" t="s">
        <v>1780</v>
      </c>
      <c r="TS37" s="352" t="s">
        <v>1780</v>
      </c>
      <c r="TT37" s="352" t="s">
        <v>1780</v>
      </c>
      <c r="TU37" s="352" t="s">
        <v>1780</v>
      </c>
      <c r="TV37" s="352" t="s">
        <v>1780</v>
      </c>
      <c r="TW37" s="352" t="s">
        <v>1780</v>
      </c>
      <c r="TX37" s="352" t="s">
        <v>1780</v>
      </c>
      <c r="TY37" s="352" t="s">
        <v>1780</v>
      </c>
      <c r="TZ37" s="352" t="s">
        <v>1780</v>
      </c>
      <c r="UA37" s="352" t="s">
        <v>1780</v>
      </c>
      <c r="UB37" s="352" t="s">
        <v>1780</v>
      </c>
      <c r="UC37" s="352" t="s">
        <v>1780</v>
      </c>
      <c r="UD37" s="352" t="s">
        <v>1780</v>
      </c>
      <c r="UE37" s="352" t="s">
        <v>1780</v>
      </c>
      <c r="UF37" s="352" t="s">
        <v>1780</v>
      </c>
      <c r="UG37" s="352" t="s">
        <v>1780</v>
      </c>
      <c r="UH37" s="352" t="s">
        <v>1780</v>
      </c>
      <c r="UI37" s="352" t="s">
        <v>1780</v>
      </c>
      <c r="UJ37" s="352" t="s">
        <v>1780</v>
      </c>
      <c r="UK37" s="352" t="s">
        <v>1780</v>
      </c>
      <c r="UL37" s="352" t="s">
        <v>1780</v>
      </c>
      <c r="UM37" s="352" t="s">
        <v>1780</v>
      </c>
      <c r="UN37" s="352" t="s">
        <v>1780</v>
      </c>
      <c r="UO37" s="352" t="s">
        <v>1780</v>
      </c>
      <c r="UP37" s="352" t="s">
        <v>1780</v>
      </c>
      <c r="UQ37" s="352" t="s">
        <v>1780</v>
      </c>
      <c r="UR37" s="352" t="s">
        <v>1780</v>
      </c>
      <c r="US37" s="352" t="s">
        <v>1780</v>
      </c>
      <c r="UT37" s="352" t="s">
        <v>1780</v>
      </c>
      <c r="UU37" s="352" t="s">
        <v>1780</v>
      </c>
      <c r="UV37" s="352" t="s">
        <v>1780</v>
      </c>
      <c r="UW37" s="352" t="s">
        <v>1780</v>
      </c>
      <c r="UX37" s="352" t="s">
        <v>1780</v>
      </c>
      <c r="UY37" s="352" t="s">
        <v>1780</v>
      </c>
      <c r="UZ37" s="352" t="s">
        <v>1780</v>
      </c>
      <c r="VA37" s="352" t="s">
        <v>1780</v>
      </c>
      <c r="VB37" s="352" t="s">
        <v>1780</v>
      </c>
      <c r="VC37" s="352" t="s">
        <v>1780</v>
      </c>
      <c r="VD37" s="352" t="s">
        <v>1780</v>
      </c>
      <c r="VE37" s="352" t="s">
        <v>1780</v>
      </c>
      <c r="VF37" s="352" t="s">
        <v>1780</v>
      </c>
      <c r="VG37" s="352" t="s">
        <v>1780</v>
      </c>
      <c r="VH37" s="352" t="s">
        <v>1780</v>
      </c>
      <c r="VI37" s="352" t="s">
        <v>1780</v>
      </c>
      <c r="VJ37" s="352" t="s">
        <v>1780</v>
      </c>
      <c r="VK37" s="352" t="s">
        <v>1780</v>
      </c>
      <c r="VL37" s="352" t="s">
        <v>1780</v>
      </c>
      <c r="VM37" s="352" t="s">
        <v>1780</v>
      </c>
      <c r="VN37" s="352">
        <v>7564.8950158286088</v>
      </c>
      <c r="VO37" s="352" t="s">
        <v>1780</v>
      </c>
      <c r="VP37" s="352">
        <v>24</v>
      </c>
      <c r="VQ37" s="352">
        <v>28</v>
      </c>
      <c r="VR37" s="352">
        <v>29</v>
      </c>
      <c r="VS37" s="352">
        <v>30</v>
      </c>
      <c r="VT37" s="352">
        <v>33</v>
      </c>
      <c r="VU37" s="352">
        <v>13</v>
      </c>
      <c r="VV37" s="352">
        <v>31</v>
      </c>
      <c r="VW37" s="352">
        <v>28</v>
      </c>
      <c r="VX37" s="352">
        <v>16</v>
      </c>
      <c r="VY37" s="352">
        <v>35</v>
      </c>
      <c r="VZ37" s="352">
        <v>21</v>
      </c>
      <c r="WA37" s="352">
        <v>16</v>
      </c>
      <c r="WB37" s="352">
        <v>19</v>
      </c>
      <c r="WC37" s="352">
        <v>16</v>
      </c>
      <c r="WD37" s="352">
        <v>31</v>
      </c>
      <c r="WE37" s="352">
        <v>30</v>
      </c>
      <c r="WF37" s="352">
        <v>29</v>
      </c>
      <c r="WG37" s="352">
        <v>21</v>
      </c>
      <c r="WH37" s="352">
        <v>35</v>
      </c>
      <c r="WI37" s="352">
        <v>33</v>
      </c>
      <c r="WJ37" s="352">
        <v>29</v>
      </c>
      <c r="WK37" s="352">
        <v>20</v>
      </c>
      <c r="WL37" s="352">
        <v>31</v>
      </c>
      <c r="WM37" s="352">
        <v>13</v>
      </c>
      <c r="WN37" s="352">
        <v>27</v>
      </c>
      <c r="WO37" s="352">
        <v>30</v>
      </c>
      <c r="WP37" s="352">
        <v>20</v>
      </c>
      <c r="WQ37" s="352">
        <v>48</v>
      </c>
      <c r="WR37" s="352">
        <v>25</v>
      </c>
      <c r="WS37" s="352">
        <v>11</v>
      </c>
      <c r="WT37" s="352">
        <v>18</v>
      </c>
      <c r="WU37" s="352">
        <v>22</v>
      </c>
      <c r="WV37" s="352">
        <v>26</v>
      </c>
      <c r="WW37" s="352">
        <v>27</v>
      </c>
      <c r="WX37" s="352">
        <v>33</v>
      </c>
      <c r="WY37" s="352">
        <v>32</v>
      </c>
      <c r="WZ37" s="352">
        <v>28</v>
      </c>
      <c r="XA37" s="352">
        <v>25</v>
      </c>
      <c r="XB37" s="352">
        <v>32</v>
      </c>
      <c r="XC37" s="352">
        <v>30</v>
      </c>
      <c r="XD37" s="352">
        <v>29</v>
      </c>
      <c r="XE37" s="352">
        <v>32</v>
      </c>
      <c r="XF37" s="352">
        <v>29</v>
      </c>
      <c r="XG37" s="352">
        <v>25</v>
      </c>
      <c r="XH37" s="352">
        <v>16</v>
      </c>
      <c r="XI37" s="352">
        <v>32</v>
      </c>
      <c r="XJ37" s="352">
        <v>30</v>
      </c>
      <c r="XK37" s="352">
        <v>18</v>
      </c>
      <c r="XL37" s="352">
        <v>27</v>
      </c>
      <c r="XM37" s="352">
        <v>25</v>
      </c>
      <c r="XN37" s="352">
        <v>15</v>
      </c>
      <c r="XO37" s="352">
        <v>28</v>
      </c>
      <c r="XP37" s="352">
        <v>45</v>
      </c>
      <c r="XQ37" s="352">
        <v>40</v>
      </c>
      <c r="XR37" s="352">
        <v>20</v>
      </c>
      <c r="XS37" s="352">
        <v>28</v>
      </c>
      <c r="XT37" s="352">
        <v>39</v>
      </c>
      <c r="XU37" s="352">
        <v>35</v>
      </c>
      <c r="XV37" s="352">
        <v>20</v>
      </c>
      <c r="XW37" s="352">
        <v>24</v>
      </c>
      <c r="XX37" s="352">
        <v>32</v>
      </c>
      <c r="XY37" s="352">
        <v>20</v>
      </c>
      <c r="XZ37" s="352">
        <v>23</v>
      </c>
      <c r="YA37" s="352">
        <v>30</v>
      </c>
      <c r="YB37" s="352">
        <v>34</v>
      </c>
      <c r="YC37" s="352">
        <v>23</v>
      </c>
      <c r="YD37" s="352">
        <v>31</v>
      </c>
      <c r="YE37" s="352">
        <v>28</v>
      </c>
      <c r="YF37" s="352">
        <v>23</v>
      </c>
      <c r="YG37" s="352">
        <v>32</v>
      </c>
      <c r="YH37" s="352">
        <v>18</v>
      </c>
      <c r="YI37" s="352">
        <v>17</v>
      </c>
      <c r="YJ37" s="352">
        <v>37</v>
      </c>
      <c r="YK37" s="352">
        <v>33</v>
      </c>
      <c r="YL37" s="352">
        <v>35</v>
      </c>
      <c r="YM37" s="352">
        <v>19</v>
      </c>
      <c r="YN37" s="352">
        <v>29</v>
      </c>
      <c r="YO37" s="352">
        <v>29</v>
      </c>
      <c r="YP37" s="352">
        <v>19</v>
      </c>
      <c r="YQ37" s="352">
        <v>17</v>
      </c>
      <c r="YR37" s="352">
        <v>38</v>
      </c>
      <c r="YS37" s="352">
        <v>29</v>
      </c>
      <c r="YT37" s="352">
        <v>30</v>
      </c>
      <c r="YU37" s="352">
        <v>32</v>
      </c>
      <c r="YV37" s="352">
        <v>24</v>
      </c>
      <c r="YW37" s="352">
        <v>23</v>
      </c>
      <c r="YX37" s="352">
        <v>27</v>
      </c>
      <c r="YY37" s="352">
        <v>23</v>
      </c>
      <c r="YZ37" s="352">
        <v>34</v>
      </c>
      <c r="ZA37" s="352">
        <v>34</v>
      </c>
      <c r="ZB37" s="352">
        <v>35</v>
      </c>
      <c r="ZC37" s="352">
        <v>29</v>
      </c>
      <c r="ZD37" s="352">
        <v>21</v>
      </c>
      <c r="ZE37" s="352">
        <v>32</v>
      </c>
      <c r="ZF37" s="352">
        <v>27</v>
      </c>
      <c r="ZG37" s="352">
        <v>36</v>
      </c>
      <c r="ZH37" s="352">
        <v>37</v>
      </c>
      <c r="ZI37" s="352">
        <v>23</v>
      </c>
      <c r="ZJ37" s="352">
        <v>31</v>
      </c>
      <c r="ZK37" s="352">
        <v>18</v>
      </c>
      <c r="ZL37" s="352">
        <v>29</v>
      </c>
      <c r="ZM37" s="352">
        <v>23</v>
      </c>
      <c r="ZN37" s="352">
        <v>20</v>
      </c>
      <c r="ZO37" s="352">
        <v>27</v>
      </c>
      <c r="ZP37" s="352">
        <v>32</v>
      </c>
      <c r="ZQ37" s="352">
        <v>28</v>
      </c>
      <c r="ZR37" s="352">
        <v>24</v>
      </c>
      <c r="ZS37" s="352">
        <v>21</v>
      </c>
      <c r="ZT37" s="352">
        <v>34</v>
      </c>
      <c r="ZU37" s="352">
        <v>30</v>
      </c>
      <c r="ZV37" s="352">
        <v>43</v>
      </c>
      <c r="ZW37" s="352">
        <v>29</v>
      </c>
      <c r="ZX37" s="352">
        <v>31</v>
      </c>
      <c r="ZY37" s="352">
        <v>25</v>
      </c>
      <c r="ZZ37" s="352">
        <v>35</v>
      </c>
      <c r="AAA37" s="352">
        <v>18</v>
      </c>
      <c r="AAB37" s="352">
        <v>11</v>
      </c>
      <c r="AAC37" s="352">
        <v>40</v>
      </c>
      <c r="AAD37" s="352">
        <v>33</v>
      </c>
      <c r="AAE37" s="352">
        <v>28</v>
      </c>
      <c r="AAF37" s="352">
        <v>32</v>
      </c>
      <c r="AAG37" s="352">
        <v>32</v>
      </c>
      <c r="AAH37" s="352">
        <v>24</v>
      </c>
      <c r="AAI37" s="352">
        <v>26</v>
      </c>
      <c r="AAJ37" s="352">
        <v>27</v>
      </c>
      <c r="AAK37" s="352">
        <v>34</v>
      </c>
      <c r="AAL37" s="352">
        <v>19</v>
      </c>
      <c r="AAM37" s="352">
        <v>9</v>
      </c>
      <c r="AAN37" s="352">
        <v>38</v>
      </c>
      <c r="AAO37" s="352">
        <v>22</v>
      </c>
      <c r="AAP37" s="352">
        <v>46</v>
      </c>
      <c r="AAQ37" s="352">
        <v>32</v>
      </c>
      <c r="AAR37" s="352">
        <v>24</v>
      </c>
      <c r="AAS37" s="352">
        <v>31</v>
      </c>
      <c r="AAT37" s="352">
        <v>30</v>
      </c>
      <c r="AAU37" s="352">
        <v>23</v>
      </c>
      <c r="AAV37" s="352">
        <v>13</v>
      </c>
      <c r="AAW37" s="352">
        <v>30</v>
      </c>
      <c r="AAX37" s="352">
        <v>27</v>
      </c>
      <c r="AAY37" s="352">
        <v>30</v>
      </c>
      <c r="AAZ37" s="352">
        <v>21</v>
      </c>
      <c r="ABA37" s="352">
        <v>27</v>
      </c>
      <c r="ABB37" s="352">
        <v>39</v>
      </c>
      <c r="ABC37" s="352">
        <v>26</v>
      </c>
      <c r="ABD37" s="352">
        <v>26</v>
      </c>
      <c r="ABE37" s="352">
        <v>27</v>
      </c>
      <c r="ABF37" s="352">
        <v>25</v>
      </c>
      <c r="ABG37" s="352">
        <v>34</v>
      </c>
      <c r="ABH37" s="352">
        <v>24</v>
      </c>
      <c r="ABI37" s="352">
        <v>30</v>
      </c>
      <c r="ABJ37" s="352">
        <v>34</v>
      </c>
      <c r="ABK37" s="352">
        <v>23</v>
      </c>
      <c r="ABL37" s="352">
        <v>14</v>
      </c>
      <c r="ABM37" s="352">
        <v>19</v>
      </c>
      <c r="ABN37" s="352">
        <v>15</v>
      </c>
      <c r="ABO37" s="352">
        <v>28</v>
      </c>
      <c r="ABP37" s="352">
        <v>19</v>
      </c>
      <c r="ABQ37" s="352">
        <v>25</v>
      </c>
      <c r="ABR37" s="352">
        <v>31</v>
      </c>
      <c r="ABS37" s="352">
        <v>24</v>
      </c>
      <c r="ABT37" s="352">
        <v>29</v>
      </c>
      <c r="ABU37" s="352">
        <v>21</v>
      </c>
      <c r="ABV37" s="352">
        <v>32</v>
      </c>
      <c r="ABW37" s="352">
        <v>28</v>
      </c>
      <c r="ABX37" s="352">
        <v>35</v>
      </c>
      <c r="ABY37" s="352">
        <v>16</v>
      </c>
      <c r="ABZ37" s="352">
        <v>21</v>
      </c>
      <c r="ACA37" s="352">
        <v>32</v>
      </c>
      <c r="ACB37" s="352">
        <v>35</v>
      </c>
      <c r="ACC37" s="352">
        <v>37</v>
      </c>
      <c r="ACD37" s="352">
        <v>17</v>
      </c>
      <c r="ACE37" s="352">
        <v>18</v>
      </c>
      <c r="ACF37" s="352">
        <v>41</v>
      </c>
      <c r="ACG37" s="352">
        <v>20</v>
      </c>
      <c r="ACH37" s="352">
        <v>37</v>
      </c>
      <c r="ACI37" s="352">
        <v>7</v>
      </c>
      <c r="ACJ37" s="352">
        <v>29</v>
      </c>
      <c r="ACK37" s="352">
        <v>23</v>
      </c>
      <c r="ACL37" s="352">
        <v>34</v>
      </c>
      <c r="ACM37" s="352">
        <v>23</v>
      </c>
      <c r="ACN37" s="352">
        <v>20</v>
      </c>
      <c r="ACO37" s="352">
        <v>32</v>
      </c>
      <c r="ACP37" s="352">
        <v>34</v>
      </c>
      <c r="ACQ37" s="352">
        <v>19</v>
      </c>
      <c r="ACR37" s="352">
        <v>20</v>
      </c>
      <c r="ACS37" s="352">
        <v>27</v>
      </c>
      <c r="ACT37" s="352">
        <v>45</v>
      </c>
      <c r="ACU37" s="352">
        <v>26</v>
      </c>
      <c r="ACV37" s="352">
        <v>25</v>
      </c>
      <c r="ACW37" s="352">
        <v>31</v>
      </c>
      <c r="ACX37" s="352">
        <v>24</v>
      </c>
      <c r="ACY37" s="352">
        <v>31</v>
      </c>
      <c r="ACZ37" s="352">
        <v>35</v>
      </c>
      <c r="ADA37" s="352">
        <v>60</v>
      </c>
      <c r="ADB37" s="352">
        <v>11</v>
      </c>
      <c r="ADC37" s="352">
        <v>15</v>
      </c>
      <c r="ADD37" s="352">
        <v>23</v>
      </c>
      <c r="ADE37" s="352">
        <v>35</v>
      </c>
      <c r="ADF37" s="352">
        <v>42</v>
      </c>
      <c r="ADG37" s="352">
        <v>17</v>
      </c>
      <c r="ADH37" s="352">
        <v>17</v>
      </c>
      <c r="ADI37" s="352">
        <v>19</v>
      </c>
      <c r="ADJ37" s="352">
        <v>22</v>
      </c>
      <c r="ADK37" s="352">
        <v>17</v>
      </c>
      <c r="ADL37" s="352">
        <v>32</v>
      </c>
      <c r="ADM37" s="352">
        <v>34</v>
      </c>
      <c r="ADN37" s="352">
        <v>33</v>
      </c>
      <c r="ADO37" s="352">
        <v>34</v>
      </c>
      <c r="ADP37" s="352">
        <v>18</v>
      </c>
      <c r="ADQ37" s="352">
        <v>22</v>
      </c>
      <c r="ADR37" s="352">
        <v>14</v>
      </c>
      <c r="ADS37" s="352">
        <v>22</v>
      </c>
      <c r="ADT37" s="352">
        <v>30</v>
      </c>
      <c r="ADU37" s="352">
        <v>33</v>
      </c>
      <c r="ADV37" s="352">
        <v>30</v>
      </c>
      <c r="ADW37" s="352">
        <v>20</v>
      </c>
      <c r="ADX37" s="352">
        <v>29</v>
      </c>
      <c r="ADY37" s="352">
        <v>46</v>
      </c>
      <c r="ADZ37" s="352">
        <v>16</v>
      </c>
      <c r="AEA37" s="352">
        <v>47</v>
      </c>
      <c r="AEB37" s="352">
        <v>22</v>
      </c>
      <c r="AEC37" s="352">
        <v>32</v>
      </c>
      <c r="AED37" s="352">
        <v>44</v>
      </c>
      <c r="AEE37" s="352">
        <v>37</v>
      </c>
      <c r="AEF37" s="352">
        <v>23</v>
      </c>
      <c r="AEG37" s="352">
        <v>24</v>
      </c>
      <c r="AEH37" s="352">
        <v>27</v>
      </c>
      <c r="AEI37" s="352">
        <v>28</v>
      </c>
      <c r="AEJ37" s="352">
        <v>30</v>
      </c>
      <c r="AEK37" s="352">
        <v>34</v>
      </c>
      <c r="AEL37" s="352">
        <v>36</v>
      </c>
      <c r="AEM37" s="352">
        <v>25</v>
      </c>
      <c r="AEN37" s="352">
        <v>22</v>
      </c>
      <c r="AEO37" s="352">
        <v>42</v>
      </c>
      <c r="AEP37" s="352">
        <v>43</v>
      </c>
      <c r="AEQ37" s="352">
        <v>24</v>
      </c>
      <c r="AER37" s="352">
        <v>29</v>
      </c>
      <c r="AES37" s="352">
        <v>28</v>
      </c>
      <c r="AET37" s="352">
        <v>48</v>
      </c>
      <c r="AEU37" s="352">
        <v>43</v>
      </c>
      <c r="AEV37" s="352">
        <v>13</v>
      </c>
      <c r="AEW37" s="352">
        <v>30</v>
      </c>
      <c r="AEX37" s="352">
        <v>30</v>
      </c>
      <c r="AEY37" s="352">
        <v>27</v>
      </c>
      <c r="AEZ37" s="352">
        <v>21</v>
      </c>
      <c r="AFA37" s="352">
        <v>16</v>
      </c>
      <c r="AFB37" s="352">
        <v>30</v>
      </c>
      <c r="AFC37" s="352">
        <v>25</v>
      </c>
      <c r="AFD37" s="352">
        <v>30</v>
      </c>
      <c r="AFE37" s="352">
        <v>31</v>
      </c>
      <c r="AFF37" s="352">
        <v>31</v>
      </c>
      <c r="AFG37" s="352">
        <v>42</v>
      </c>
      <c r="AFH37" s="352">
        <v>32</v>
      </c>
      <c r="AFI37" s="352">
        <v>20</v>
      </c>
      <c r="AFJ37" s="352">
        <v>29</v>
      </c>
      <c r="AFK37" s="352">
        <v>24</v>
      </c>
      <c r="AFL37" s="352">
        <v>15</v>
      </c>
      <c r="AFM37" s="352">
        <v>24</v>
      </c>
      <c r="AFN37" s="352">
        <v>25</v>
      </c>
      <c r="AFO37" s="352">
        <v>27</v>
      </c>
      <c r="AFP37" s="352">
        <v>27</v>
      </c>
      <c r="AFQ37" s="352">
        <v>31</v>
      </c>
      <c r="AFR37" s="352">
        <v>27</v>
      </c>
      <c r="AFS37" s="352">
        <v>41</v>
      </c>
      <c r="AFT37" s="352">
        <v>32</v>
      </c>
      <c r="AFU37" s="352">
        <v>13</v>
      </c>
      <c r="AFV37" s="352">
        <v>42</v>
      </c>
      <c r="AFW37" s="352">
        <v>29</v>
      </c>
      <c r="AFX37" s="352">
        <v>27</v>
      </c>
      <c r="AFY37" s="352">
        <v>15</v>
      </c>
      <c r="AFZ37" s="352">
        <v>14</v>
      </c>
      <c r="AGA37" s="352">
        <v>13</v>
      </c>
      <c r="AGB37" s="352">
        <v>29</v>
      </c>
      <c r="AGC37" s="352">
        <v>33</v>
      </c>
      <c r="AGD37" s="352">
        <v>28</v>
      </c>
      <c r="AGE37" s="352">
        <v>19</v>
      </c>
      <c r="AGF37" s="352">
        <v>29</v>
      </c>
      <c r="AGG37" s="352">
        <v>27</v>
      </c>
      <c r="AGH37" s="352">
        <v>43</v>
      </c>
      <c r="AGI37" s="352">
        <v>24</v>
      </c>
      <c r="AGJ37" s="352">
        <v>20</v>
      </c>
      <c r="AGK37" s="352">
        <v>31</v>
      </c>
      <c r="AGL37" s="352">
        <v>16</v>
      </c>
      <c r="AGM37" s="352">
        <v>39</v>
      </c>
      <c r="AGN37" s="352">
        <v>33</v>
      </c>
      <c r="AGO37" s="352">
        <v>24</v>
      </c>
      <c r="AGP37" s="352">
        <v>33</v>
      </c>
      <c r="AGQ37" s="352">
        <v>22</v>
      </c>
      <c r="AGR37" s="352">
        <v>13</v>
      </c>
      <c r="AGS37" s="352">
        <v>20</v>
      </c>
      <c r="AGT37" s="352">
        <v>30.308404325032765</v>
      </c>
      <c r="AGU37" s="352" t="s">
        <v>1780</v>
      </c>
      <c r="AGV37" s="352" t="s">
        <v>1780</v>
      </c>
      <c r="AGW37" s="352" t="s">
        <v>1780</v>
      </c>
      <c r="AGX37" s="352" t="s">
        <v>1780</v>
      </c>
      <c r="AGY37" s="352" t="s">
        <v>1780</v>
      </c>
      <c r="AGZ37" s="352" t="s">
        <v>1780</v>
      </c>
      <c r="AHA37" s="352" t="s">
        <v>1780</v>
      </c>
      <c r="AHB37" s="352" t="s">
        <v>1780</v>
      </c>
      <c r="AHC37" s="352" t="s">
        <v>1780</v>
      </c>
      <c r="AHD37" s="352" t="s">
        <v>1780</v>
      </c>
      <c r="AHE37" s="352" t="s">
        <v>1780</v>
      </c>
      <c r="AHF37" s="352" t="s">
        <v>1780</v>
      </c>
      <c r="AHG37" s="352" t="s">
        <v>1780</v>
      </c>
      <c r="AHH37" s="352" t="s">
        <v>1780</v>
      </c>
      <c r="AHI37" s="352" t="s">
        <v>1780</v>
      </c>
      <c r="AHJ37" s="352" t="s">
        <v>1780</v>
      </c>
      <c r="AHK37" s="352" t="s">
        <v>1780</v>
      </c>
      <c r="AHL37" s="352" t="s">
        <v>1780</v>
      </c>
      <c r="AHM37" s="352" t="s">
        <v>1780</v>
      </c>
      <c r="AHN37" s="352" t="s">
        <v>1780</v>
      </c>
      <c r="AHO37" s="352" t="s">
        <v>1780</v>
      </c>
      <c r="AHP37" s="352" t="s">
        <v>1780</v>
      </c>
      <c r="AHQ37" s="352" t="s">
        <v>1780</v>
      </c>
      <c r="AHR37" s="352" t="s">
        <v>1780</v>
      </c>
      <c r="AHS37" s="352" t="s">
        <v>1780</v>
      </c>
      <c r="AHT37" s="352" t="s">
        <v>1780</v>
      </c>
      <c r="AHU37" s="352" t="s">
        <v>1780</v>
      </c>
      <c r="AHV37" s="352" t="s">
        <v>1780</v>
      </c>
      <c r="AHW37" s="352" t="s">
        <v>1780</v>
      </c>
      <c r="AHX37" s="352" t="s">
        <v>1780</v>
      </c>
      <c r="AHY37" s="352" t="s">
        <v>1780</v>
      </c>
      <c r="AHZ37" s="352" t="s">
        <v>1780</v>
      </c>
      <c r="AIA37" s="352" t="s">
        <v>1780</v>
      </c>
      <c r="AIB37" s="352" t="s">
        <v>1780</v>
      </c>
      <c r="AIC37" s="352" t="s">
        <v>1780</v>
      </c>
      <c r="AID37" s="352" t="s">
        <v>1780</v>
      </c>
      <c r="AIE37" s="352" t="s">
        <v>1780</v>
      </c>
      <c r="AIF37" s="352" t="s">
        <v>1780</v>
      </c>
      <c r="AIG37" s="352" t="s">
        <v>1780</v>
      </c>
      <c r="AIH37" s="352" t="s">
        <v>1780</v>
      </c>
      <c r="AII37" s="352" t="s">
        <v>1780</v>
      </c>
      <c r="AIJ37" s="352" t="s">
        <v>1780</v>
      </c>
      <c r="AIK37" s="352" t="s">
        <v>1780</v>
      </c>
      <c r="AIL37" s="352" t="s">
        <v>1780</v>
      </c>
      <c r="AIM37" s="352" t="s">
        <v>1780</v>
      </c>
      <c r="AIN37" s="352" t="s">
        <v>1780</v>
      </c>
      <c r="AIO37" s="352" t="s">
        <v>1780</v>
      </c>
      <c r="AIP37" s="352" t="s">
        <v>1780</v>
      </c>
      <c r="AIQ37" s="352" t="s">
        <v>1780</v>
      </c>
      <c r="AIR37" s="352" t="s">
        <v>1780</v>
      </c>
      <c r="AIS37" s="352" t="s">
        <v>1780</v>
      </c>
      <c r="AIT37" s="352" t="s">
        <v>1780</v>
      </c>
      <c r="AIU37" s="352" t="s">
        <v>1780</v>
      </c>
      <c r="AIV37" s="352" t="s">
        <v>1780</v>
      </c>
      <c r="AIW37" s="352" t="s">
        <v>1780</v>
      </c>
      <c r="AIX37" s="352" t="s">
        <v>1780</v>
      </c>
      <c r="AIY37" s="352" t="s">
        <v>1780</v>
      </c>
      <c r="AIZ37" s="352" t="s">
        <v>1780</v>
      </c>
      <c r="AJA37" s="352" t="s">
        <v>1780</v>
      </c>
      <c r="AJB37" s="352" t="s">
        <v>1780</v>
      </c>
      <c r="AJC37" s="352" t="s">
        <v>1780</v>
      </c>
      <c r="AJD37" s="352" t="s">
        <v>1780</v>
      </c>
      <c r="AJE37" s="352" t="s">
        <v>1780</v>
      </c>
      <c r="AJF37" s="352" t="s">
        <v>1780</v>
      </c>
      <c r="AJG37" s="352" t="s">
        <v>1780</v>
      </c>
      <c r="AJH37" s="352" t="s">
        <v>1780</v>
      </c>
      <c r="AJI37" s="352" t="s">
        <v>1780</v>
      </c>
      <c r="AJJ37" s="352" t="s">
        <v>1780</v>
      </c>
      <c r="AJK37" s="352" t="s">
        <v>1780</v>
      </c>
      <c r="AJL37" s="352" t="s">
        <v>1780</v>
      </c>
      <c r="AJM37" s="352" t="s">
        <v>1780</v>
      </c>
      <c r="AJN37" s="352" t="s">
        <v>1780</v>
      </c>
      <c r="AJO37" s="352" t="s">
        <v>1780</v>
      </c>
      <c r="AJP37" s="352" t="s">
        <v>1780</v>
      </c>
      <c r="AJQ37" s="352" t="s">
        <v>1780</v>
      </c>
      <c r="AJR37" s="352" t="s">
        <v>1780</v>
      </c>
      <c r="AJS37" s="352" t="s">
        <v>1780</v>
      </c>
      <c r="AJT37" s="352" t="s">
        <v>1780</v>
      </c>
      <c r="AJU37" s="352" t="s">
        <v>1780</v>
      </c>
      <c r="AJV37" s="352" t="s">
        <v>1780</v>
      </c>
      <c r="AJW37" s="352" t="s">
        <v>1780</v>
      </c>
      <c r="AJX37" s="352" t="s">
        <v>1780</v>
      </c>
      <c r="AJY37" s="352" t="s">
        <v>1780</v>
      </c>
      <c r="AJZ37" s="352" t="s">
        <v>1780</v>
      </c>
      <c r="AKA37" s="352" t="s">
        <v>1780</v>
      </c>
      <c r="AKB37" s="352" t="s">
        <v>1780</v>
      </c>
      <c r="AKC37" s="352" t="s">
        <v>1780</v>
      </c>
      <c r="AKD37" s="352" t="s">
        <v>1780</v>
      </c>
      <c r="AKE37" s="352" t="s">
        <v>1780</v>
      </c>
      <c r="AKF37" s="352" t="s">
        <v>1780</v>
      </c>
      <c r="AKG37" s="352" t="s">
        <v>1780</v>
      </c>
      <c r="AKH37" s="352" t="s">
        <v>1780</v>
      </c>
      <c r="AKI37" s="352" t="s">
        <v>1780</v>
      </c>
      <c r="AKJ37" s="352" t="s">
        <v>1780</v>
      </c>
      <c r="AKK37" s="352" t="s">
        <v>1780</v>
      </c>
      <c r="AKL37" s="352" t="s">
        <v>1780</v>
      </c>
      <c r="AKM37" s="352" t="s">
        <v>1780</v>
      </c>
      <c r="AKN37" s="352" t="s">
        <v>1780</v>
      </c>
      <c r="AKO37" s="352" t="s">
        <v>1780</v>
      </c>
      <c r="AKP37" s="352" t="s">
        <v>1780</v>
      </c>
      <c r="AKQ37" s="352" t="s">
        <v>1780</v>
      </c>
      <c r="AKR37" s="352" t="s">
        <v>1780</v>
      </c>
      <c r="AKS37" s="352" t="s">
        <v>1780</v>
      </c>
      <c r="AKT37" s="352" t="s">
        <v>1780</v>
      </c>
      <c r="AKU37" s="352" t="s">
        <v>1780</v>
      </c>
      <c r="AKV37" s="352" t="s">
        <v>1780</v>
      </c>
      <c r="AKW37" s="352" t="s">
        <v>1780</v>
      </c>
      <c r="AKX37" s="352" t="s">
        <v>1780</v>
      </c>
      <c r="AKY37" s="352" t="s">
        <v>1780</v>
      </c>
      <c r="AKZ37" s="352" t="s">
        <v>1780</v>
      </c>
      <c r="ALA37" s="352" t="s">
        <v>1780</v>
      </c>
      <c r="ALB37" s="352" t="s">
        <v>1780</v>
      </c>
      <c r="ALC37" s="352" t="s">
        <v>1780</v>
      </c>
      <c r="ALD37" s="352" t="s">
        <v>1780</v>
      </c>
      <c r="ALE37" s="352" t="s">
        <v>1780</v>
      </c>
      <c r="ALF37" s="352" t="s">
        <v>1780</v>
      </c>
      <c r="ALG37" s="352" t="s">
        <v>1780</v>
      </c>
      <c r="ALH37" s="352" t="s">
        <v>1780</v>
      </c>
      <c r="ALI37" s="352" t="s">
        <v>1780</v>
      </c>
      <c r="ALJ37" s="352" t="s">
        <v>1780</v>
      </c>
      <c r="ALK37" s="352" t="s">
        <v>1780</v>
      </c>
      <c r="ALL37" s="352" t="s">
        <v>1780</v>
      </c>
      <c r="ALM37" s="352" t="s">
        <v>1780</v>
      </c>
      <c r="ALN37" s="352" t="s">
        <v>1780</v>
      </c>
      <c r="ALO37" s="352" t="s">
        <v>1780</v>
      </c>
      <c r="ALP37" s="352" t="s">
        <v>1780</v>
      </c>
      <c r="ALQ37" s="352" t="s">
        <v>1780</v>
      </c>
      <c r="ALR37" s="352" t="s">
        <v>1780</v>
      </c>
      <c r="ALS37" s="352" t="s">
        <v>1780</v>
      </c>
      <c r="ALT37" s="352" t="s">
        <v>1780</v>
      </c>
      <c r="ALU37" s="352" t="s">
        <v>1780</v>
      </c>
      <c r="ALV37" s="352" t="s">
        <v>1780</v>
      </c>
      <c r="ALW37" s="352" t="s">
        <v>1780</v>
      </c>
      <c r="ALX37" s="352" t="s">
        <v>1780</v>
      </c>
      <c r="ALY37" s="352" t="s">
        <v>1780</v>
      </c>
      <c r="ALZ37" s="352" t="s">
        <v>1780</v>
      </c>
      <c r="AMA37" s="352" t="s">
        <v>1780</v>
      </c>
      <c r="AMB37" s="352" t="s">
        <v>1780</v>
      </c>
      <c r="AMC37" s="352" t="s">
        <v>1780</v>
      </c>
      <c r="AMD37" s="352" t="s">
        <v>1780</v>
      </c>
      <c r="AME37" s="352" t="s">
        <v>1780</v>
      </c>
      <c r="AMF37" s="352" t="s">
        <v>1780</v>
      </c>
      <c r="AMG37" s="352" t="s">
        <v>1780</v>
      </c>
      <c r="AMH37" s="352" t="s">
        <v>1780</v>
      </c>
      <c r="AMI37" s="352" t="s">
        <v>1780</v>
      </c>
      <c r="AMJ37" s="352" t="s">
        <v>1780</v>
      </c>
      <c r="AMK37" s="352" t="s">
        <v>1780</v>
      </c>
      <c r="AML37" s="352" t="s">
        <v>1780</v>
      </c>
      <c r="AMM37" s="352" t="s">
        <v>1780</v>
      </c>
      <c r="AMN37" s="352" t="s">
        <v>1780</v>
      </c>
      <c r="AMO37" s="352" t="s">
        <v>1780</v>
      </c>
      <c r="AMP37" s="352" t="s">
        <v>1780</v>
      </c>
      <c r="AMQ37" s="352" t="s">
        <v>1780</v>
      </c>
      <c r="AMR37" s="352" t="s">
        <v>1780</v>
      </c>
      <c r="AMS37" s="352" t="s">
        <v>1780</v>
      </c>
      <c r="AMT37" s="352" t="s">
        <v>1780</v>
      </c>
      <c r="AMU37" s="352" t="s">
        <v>1780</v>
      </c>
      <c r="AMV37" s="352" t="s">
        <v>1780</v>
      </c>
      <c r="AMW37" s="352" t="s">
        <v>1780</v>
      </c>
      <c r="AMX37" s="352" t="s">
        <v>1780</v>
      </c>
      <c r="AMY37" s="352" t="s">
        <v>1780</v>
      </c>
      <c r="AMZ37" s="352" t="s">
        <v>1780</v>
      </c>
      <c r="ANA37" s="352" t="s">
        <v>1780</v>
      </c>
      <c r="ANB37" s="352" t="s">
        <v>1780</v>
      </c>
      <c r="ANC37" s="352" t="s">
        <v>1780</v>
      </c>
      <c r="AND37" s="352" t="s">
        <v>1780</v>
      </c>
      <c r="ANE37" s="352" t="s">
        <v>1780</v>
      </c>
      <c r="ANF37" s="352" t="s">
        <v>1780</v>
      </c>
      <c r="ANG37" s="352" t="s">
        <v>1780</v>
      </c>
      <c r="ANH37" s="352" t="s">
        <v>1780</v>
      </c>
      <c r="ANI37" s="352" t="s">
        <v>1780</v>
      </c>
      <c r="ANJ37" s="352" t="s">
        <v>1780</v>
      </c>
      <c r="ANK37" s="352" t="s">
        <v>1780</v>
      </c>
      <c r="ANL37" s="352" t="s">
        <v>1780</v>
      </c>
      <c r="ANM37" s="352" t="s">
        <v>1780</v>
      </c>
      <c r="ANN37" s="352" t="s">
        <v>1780</v>
      </c>
      <c r="ANO37" s="352" t="s">
        <v>1780</v>
      </c>
      <c r="ANP37" s="352" t="s">
        <v>1780</v>
      </c>
      <c r="ANQ37" s="352" t="s">
        <v>1780</v>
      </c>
      <c r="ANR37" s="352" t="s">
        <v>1780</v>
      </c>
      <c r="ANS37" s="352" t="s">
        <v>1780</v>
      </c>
      <c r="ANT37" s="352" t="s">
        <v>1780</v>
      </c>
      <c r="ANU37" s="352" t="s">
        <v>1780</v>
      </c>
      <c r="ANV37" s="352" t="s">
        <v>1780</v>
      </c>
      <c r="ANW37" s="352" t="s">
        <v>1780</v>
      </c>
      <c r="ANX37" s="352" t="s">
        <v>1780</v>
      </c>
      <c r="ANY37" s="352" t="s">
        <v>1780</v>
      </c>
      <c r="ANZ37" s="352" t="s">
        <v>1780</v>
      </c>
      <c r="AOA37" s="352" t="s">
        <v>1780</v>
      </c>
      <c r="AOB37" s="352" t="s">
        <v>1780</v>
      </c>
      <c r="AOC37" s="352" t="s">
        <v>1780</v>
      </c>
      <c r="AOD37" s="352" t="s">
        <v>1780</v>
      </c>
      <c r="AOE37" s="352" t="s">
        <v>1780</v>
      </c>
      <c r="AOF37" s="352" t="s">
        <v>1780</v>
      </c>
      <c r="AOG37" s="352" t="s">
        <v>1780</v>
      </c>
      <c r="AOH37" s="352" t="s">
        <v>1780</v>
      </c>
      <c r="AOI37" s="352" t="s">
        <v>1780</v>
      </c>
      <c r="AOJ37" s="352" t="s">
        <v>1780</v>
      </c>
      <c r="AOK37" s="352" t="s">
        <v>1780</v>
      </c>
      <c r="AOL37" s="352" t="s">
        <v>1780</v>
      </c>
      <c r="AOM37" s="352" t="s">
        <v>1780</v>
      </c>
      <c r="AON37" s="352" t="s">
        <v>1780</v>
      </c>
      <c r="AOO37" s="352" t="s">
        <v>1780</v>
      </c>
      <c r="AOP37" s="352" t="s">
        <v>1780</v>
      </c>
      <c r="AOQ37" s="352" t="s">
        <v>1780</v>
      </c>
      <c r="AOR37" s="352" t="s">
        <v>1780</v>
      </c>
      <c r="AOS37" s="352" t="s">
        <v>1780</v>
      </c>
      <c r="AOT37" s="352" t="s">
        <v>1780</v>
      </c>
      <c r="AOU37" s="352" t="s">
        <v>1780</v>
      </c>
      <c r="AOV37" s="352" t="s">
        <v>1780</v>
      </c>
      <c r="AOW37" s="352" t="s">
        <v>1780</v>
      </c>
      <c r="AOX37" s="352" t="s">
        <v>1780</v>
      </c>
      <c r="AOY37" s="352" t="s">
        <v>1780</v>
      </c>
      <c r="AOZ37" s="352" t="s">
        <v>1780</v>
      </c>
      <c r="APA37" s="352" t="s">
        <v>1780</v>
      </c>
      <c r="APB37" s="352" t="s">
        <v>1780</v>
      </c>
      <c r="APC37" s="352" t="s">
        <v>1780</v>
      </c>
      <c r="APD37" s="352" t="s">
        <v>1780</v>
      </c>
      <c r="APE37" s="352" t="s">
        <v>1780</v>
      </c>
      <c r="APF37" s="352" t="s">
        <v>1780</v>
      </c>
      <c r="APG37" s="352" t="s">
        <v>1780</v>
      </c>
      <c r="APH37" s="352" t="s">
        <v>1780</v>
      </c>
      <c r="API37" s="352" t="s">
        <v>1780</v>
      </c>
      <c r="APJ37" s="352" t="s">
        <v>1780</v>
      </c>
      <c r="APK37" s="352" t="s">
        <v>1780</v>
      </c>
      <c r="APL37" s="352" t="s">
        <v>1780</v>
      </c>
      <c r="APM37" s="352" t="s">
        <v>1780</v>
      </c>
      <c r="APN37" s="352" t="s">
        <v>1780</v>
      </c>
      <c r="APO37" s="352" t="s">
        <v>1780</v>
      </c>
      <c r="APP37" s="352" t="s">
        <v>1780</v>
      </c>
      <c r="APQ37" s="352" t="s">
        <v>1780</v>
      </c>
      <c r="APR37" s="352" t="s">
        <v>1780</v>
      </c>
      <c r="APS37" s="352" t="s">
        <v>1780</v>
      </c>
      <c r="APT37" s="352" t="s">
        <v>1780</v>
      </c>
      <c r="APU37" s="352" t="s">
        <v>1780</v>
      </c>
      <c r="APV37" s="352" t="s">
        <v>1780</v>
      </c>
      <c r="APW37" s="352" t="s">
        <v>1780</v>
      </c>
      <c r="APX37" s="352" t="s">
        <v>1780</v>
      </c>
      <c r="APY37" s="352" t="s">
        <v>1780</v>
      </c>
      <c r="APZ37" s="352" t="s">
        <v>1780</v>
      </c>
      <c r="AQA37" s="352" t="s">
        <v>1780</v>
      </c>
      <c r="AQB37" s="352" t="s">
        <v>1780</v>
      </c>
      <c r="AQC37" s="352" t="s">
        <v>1780</v>
      </c>
      <c r="AQD37" s="352" t="s">
        <v>1780</v>
      </c>
      <c r="AQE37" s="352" t="s">
        <v>1780</v>
      </c>
      <c r="AQF37" s="352" t="s">
        <v>1780</v>
      </c>
      <c r="AQG37" s="352" t="s">
        <v>1780</v>
      </c>
      <c r="AQH37" s="352" t="s">
        <v>1780</v>
      </c>
      <c r="AQI37" s="352" t="s">
        <v>1780</v>
      </c>
      <c r="AQJ37" s="352" t="s">
        <v>1780</v>
      </c>
      <c r="AQK37" s="352" t="s">
        <v>1780</v>
      </c>
      <c r="AQL37" s="352" t="s">
        <v>1780</v>
      </c>
      <c r="AQM37" s="352" t="s">
        <v>1780</v>
      </c>
      <c r="AQN37" s="352" t="s">
        <v>1780</v>
      </c>
      <c r="AQO37" s="352" t="s">
        <v>1780</v>
      </c>
      <c r="AQP37" s="352" t="s">
        <v>1780</v>
      </c>
      <c r="AQQ37" s="352" t="s">
        <v>1780</v>
      </c>
      <c r="AQR37" s="352" t="s">
        <v>1780</v>
      </c>
      <c r="AQS37" s="352" t="s">
        <v>1780</v>
      </c>
      <c r="AQT37" s="352" t="s">
        <v>1780</v>
      </c>
      <c r="AQU37" s="352" t="s">
        <v>1780</v>
      </c>
      <c r="AQV37" s="352" t="s">
        <v>1780</v>
      </c>
      <c r="AQW37" s="352" t="s">
        <v>1780</v>
      </c>
      <c r="AQX37" s="352" t="s">
        <v>1780</v>
      </c>
      <c r="AQY37" s="352" t="s">
        <v>1780</v>
      </c>
      <c r="AQZ37" s="352" t="s">
        <v>1780</v>
      </c>
      <c r="ARA37" s="352" t="s">
        <v>1780</v>
      </c>
      <c r="ARB37" s="352" t="s">
        <v>1780</v>
      </c>
      <c r="ARC37" s="352" t="s">
        <v>1780</v>
      </c>
      <c r="ARD37" s="352" t="s">
        <v>1780</v>
      </c>
      <c r="ARE37" s="352" t="s">
        <v>1780</v>
      </c>
      <c r="ARF37" s="352" t="s">
        <v>1780</v>
      </c>
      <c r="ARG37" s="352" t="s">
        <v>1780</v>
      </c>
      <c r="ARH37" s="352" t="s">
        <v>1780</v>
      </c>
      <c r="ARI37" s="352" t="s">
        <v>1780</v>
      </c>
      <c r="ARJ37" s="352" t="s">
        <v>1780</v>
      </c>
      <c r="ARK37" s="352" t="s">
        <v>1780</v>
      </c>
      <c r="ARL37" s="352" t="s">
        <v>1780</v>
      </c>
      <c r="ARM37" s="352" t="s">
        <v>1780</v>
      </c>
      <c r="ARN37" s="352" t="s">
        <v>1780</v>
      </c>
      <c r="ARO37" s="352" t="s">
        <v>1780</v>
      </c>
      <c r="ARP37" s="352" t="s">
        <v>1780</v>
      </c>
      <c r="ARQ37" s="352" t="s">
        <v>1780</v>
      </c>
      <c r="ARR37" s="352" t="s">
        <v>1780</v>
      </c>
      <c r="ARS37" s="352" t="s">
        <v>1780</v>
      </c>
      <c r="ART37" s="352" t="s">
        <v>1780</v>
      </c>
      <c r="ARU37" s="352" t="s">
        <v>1780</v>
      </c>
      <c r="ARV37" s="352" t="s">
        <v>1780</v>
      </c>
      <c r="ARW37" s="352" t="s">
        <v>1780</v>
      </c>
      <c r="ARX37" s="352" t="s">
        <v>1780</v>
      </c>
      <c r="ARY37" s="352" t="s">
        <v>1780</v>
      </c>
      <c r="ARZ37" s="352">
        <v>7964.3084043250328</v>
      </c>
      <c r="ASA37" s="352" t="s">
        <v>1780</v>
      </c>
    </row>
    <row r="38" spans="1:1171">
      <c r="A38" s="346" t="s">
        <v>298</v>
      </c>
      <c r="B38" s="346">
        <v>35</v>
      </c>
      <c r="C38" s="346" t="s">
        <v>1806</v>
      </c>
      <c r="D38" s="352">
        <v>20.5</v>
      </c>
      <c r="E38" s="352">
        <v>25.1</v>
      </c>
      <c r="F38" s="352">
        <v>21.5</v>
      </c>
      <c r="G38" s="352" t="s">
        <v>1779</v>
      </c>
      <c r="H38" s="352">
        <v>22.3</v>
      </c>
      <c r="I38" s="352">
        <v>15.3</v>
      </c>
      <c r="J38" s="352">
        <v>14.9</v>
      </c>
      <c r="K38" s="352">
        <v>22.6</v>
      </c>
      <c r="L38" s="352">
        <v>21.4</v>
      </c>
      <c r="M38" s="352">
        <v>21</v>
      </c>
      <c r="N38" s="352">
        <v>17.100000000000001</v>
      </c>
      <c r="O38" s="352">
        <v>19.5</v>
      </c>
      <c r="P38" s="352">
        <v>19.3</v>
      </c>
      <c r="Q38" s="352">
        <v>24.2</v>
      </c>
      <c r="R38" s="352">
        <v>20.6</v>
      </c>
      <c r="S38" s="352">
        <v>23</v>
      </c>
      <c r="T38" s="352">
        <v>20.2</v>
      </c>
      <c r="U38" s="352">
        <v>21.9</v>
      </c>
      <c r="V38" s="352">
        <v>21.2</v>
      </c>
      <c r="W38" s="352">
        <v>22.8</v>
      </c>
      <c r="X38" s="352">
        <v>21.7</v>
      </c>
      <c r="Y38" s="352" t="s">
        <v>1779</v>
      </c>
      <c r="Z38" s="352">
        <v>35.700000000000003</v>
      </c>
      <c r="AA38" s="352">
        <v>23</v>
      </c>
      <c r="AB38" s="352">
        <v>31.9</v>
      </c>
      <c r="AC38" s="352">
        <v>34.6</v>
      </c>
      <c r="AD38" s="352">
        <v>15.8</v>
      </c>
      <c r="AE38" s="352">
        <v>27.1</v>
      </c>
      <c r="AF38" s="352">
        <v>20.5</v>
      </c>
      <c r="AG38" s="352">
        <v>21.3</v>
      </c>
      <c r="AH38" s="352" t="s">
        <v>1779</v>
      </c>
      <c r="AI38" s="352">
        <v>23.2</v>
      </c>
      <c r="AJ38" s="352" t="s">
        <v>1779</v>
      </c>
      <c r="AK38" s="352">
        <v>27.2</v>
      </c>
      <c r="AL38" s="352">
        <v>23.7</v>
      </c>
      <c r="AM38" s="352">
        <v>21.6</v>
      </c>
      <c r="AN38" s="352">
        <v>34.5</v>
      </c>
      <c r="AO38" s="352">
        <v>18.899999999999999</v>
      </c>
      <c r="AP38" s="352">
        <v>16.399999999999999</v>
      </c>
      <c r="AQ38" s="352">
        <v>22.9</v>
      </c>
      <c r="AR38" s="352">
        <v>23.6</v>
      </c>
      <c r="AS38" s="352">
        <v>25.5</v>
      </c>
      <c r="AT38" s="352" t="s">
        <v>1779</v>
      </c>
      <c r="AU38" s="352">
        <v>25.5</v>
      </c>
      <c r="AV38" s="352">
        <v>22.3</v>
      </c>
      <c r="AW38" s="352" t="s">
        <v>1779</v>
      </c>
      <c r="AX38" s="352">
        <v>18.2</v>
      </c>
      <c r="AY38" s="352">
        <v>23.3</v>
      </c>
      <c r="AZ38" s="352">
        <v>22.2</v>
      </c>
      <c r="BA38" s="352">
        <v>23.8</v>
      </c>
      <c r="BB38" s="352" t="s">
        <v>1779</v>
      </c>
      <c r="BC38" s="352">
        <v>23.6</v>
      </c>
      <c r="BD38" s="352" t="s">
        <v>1779</v>
      </c>
      <c r="BE38" s="352">
        <v>18.899999999999999</v>
      </c>
      <c r="BF38" s="352">
        <v>19.7</v>
      </c>
      <c r="BG38" s="352">
        <v>18.3</v>
      </c>
      <c r="BH38" s="352">
        <v>22.2</v>
      </c>
      <c r="BI38" s="352">
        <v>25.4</v>
      </c>
      <c r="BJ38" s="352">
        <v>18.8</v>
      </c>
      <c r="BK38" s="352" t="s">
        <v>1779</v>
      </c>
      <c r="BL38" s="352" t="s">
        <v>1779</v>
      </c>
      <c r="BM38" s="352">
        <v>20.3</v>
      </c>
      <c r="BN38" s="352">
        <v>21.9</v>
      </c>
      <c r="BO38" s="352">
        <v>23.9</v>
      </c>
      <c r="BP38" s="352" t="s">
        <v>1779</v>
      </c>
      <c r="BQ38" s="352">
        <v>21.3</v>
      </c>
      <c r="BR38" s="352">
        <v>16.2</v>
      </c>
      <c r="BS38" s="352">
        <v>15.7</v>
      </c>
      <c r="BT38" s="352">
        <v>21.9</v>
      </c>
      <c r="BU38" s="352">
        <v>30.5</v>
      </c>
      <c r="BV38" s="352">
        <v>22.1</v>
      </c>
      <c r="BW38" s="352">
        <v>21</v>
      </c>
      <c r="BX38" s="352">
        <v>18.8</v>
      </c>
      <c r="BY38" s="352">
        <v>24.5</v>
      </c>
      <c r="BZ38" s="352">
        <v>21.4</v>
      </c>
      <c r="CA38" s="352">
        <v>18.100000000000001</v>
      </c>
      <c r="CB38" s="352">
        <v>20.399999999999999</v>
      </c>
      <c r="CC38" s="352">
        <v>24.4</v>
      </c>
      <c r="CD38" s="352">
        <v>18.899999999999999</v>
      </c>
      <c r="CE38" s="352">
        <v>20.5</v>
      </c>
      <c r="CF38" s="352">
        <v>20.8</v>
      </c>
      <c r="CG38" s="352">
        <v>27</v>
      </c>
      <c r="CH38" s="352">
        <v>26.6</v>
      </c>
      <c r="CI38" s="352">
        <v>36.6</v>
      </c>
      <c r="CJ38" s="352">
        <v>21.4</v>
      </c>
      <c r="CK38" s="352">
        <v>27.4</v>
      </c>
      <c r="CL38" s="352">
        <v>33.4</v>
      </c>
      <c r="CM38" s="352">
        <v>17.3</v>
      </c>
      <c r="CN38" s="352">
        <v>26</v>
      </c>
      <c r="CO38" s="352">
        <v>25.2</v>
      </c>
      <c r="CP38" s="352">
        <v>20.5</v>
      </c>
      <c r="CQ38" s="352">
        <v>23.1</v>
      </c>
      <c r="CR38" s="352">
        <v>19.399999999999999</v>
      </c>
      <c r="CS38" s="352">
        <v>22.5</v>
      </c>
      <c r="CT38" s="352">
        <v>17</v>
      </c>
      <c r="CU38" s="352">
        <v>23</v>
      </c>
      <c r="CV38" s="352">
        <v>21.8</v>
      </c>
      <c r="CW38" s="352">
        <v>21.5</v>
      </c>
      <c r="CX38" s="352" t="s">
        <v>1779</v>
      </c>
      <c r="CY38" s="352">
        <v>19</v>
      </c>
      <c r="CZ38" s="352">
        <v>18</v>
      </c>
      <c r="DA38" s="352">
        <v>29.6</v>
      </c>
      <c r="DB38" s="352">
        <v>27.4</v>
      </c>
      <c r="DC38" s="352">
        <v>19.399999999999999</v>
      </c>
      <c r="DD38" s="352">
        <v>30.3</v>
      </c>
      <c r="DE38" s="352">
        <v>22.9</v>
      </c>
      <c r="DF38" s="352">
        <v>20.399999999999999</v>
      </c>
      <c r="DG38" s="352">
        <v>19.2</v>
      </c>
      <c r="DH38" s="352">
        <v>26</v>
      </c>
      <c r="DI38" s="352">
        <v>16.5</v>
      </c>
      <c r="DJ38" s="352">
        <v>22.2</v>
      </c>
      <c r="DK38" s="352">
        <v>26.9</v>
      </c>
      <c r="DL38" s="352">
        <v>23</v>
      </c>
      <c r="DM38" s="352">
        <v>23.2</v>
      </c>
      <c r="DN38" s="352">
        <v>30.3</v>
      </c>
      <c r="DO38" s="352">
        <v>18.7</v>
      </c>
      <c r="DP38" s="352">
        <v>19.100000000000001</v>
      </c>
      <c r="DQ38" s="352">
        <v>24.7</v>
      </c>
      <c r="DR38" s="352">
        <v>21.3</v>
      </c>
      <c r="DS38" s="352">
        <v>21.1</v>
      </c>
      <c r="DT38" s="352">
        <v>30.4</v>
      </c>
      <c r="DU38" s="352">
        <v>20.100000000000001</v>
      </c>
      <c r="DV38" s="352">
        <v>18.2</v>
      </c>
      <c r="DW38" s="352">
        <v>21.4</v>
      </c>
      <c r="DX38" s="352">
        <v>23</v>
      </c>
      <c r="DY38" s="352">
        <v>25.1</v>
      </c>
      <c r="DZ38" s="352">
        <v>18.600000000000001</v>
      </c>
      <c r="EA38" s="352">
        <v>18.5</v>
      </c>
      <c r="EB38" s="352">
        <v>33.299999999999997</v>
      </c>
      <c r="EC38" s="352">
        <v>17.399999999999999</v>
      </c>
      <c r="ED38" s="352">
        <v>24</v>
      </c>
      <c r="EE38" s="352">
        <v>38.299999999999997</v>
      </c>
      <c r="EF38" s="352">
        <v>19.7</v>
      </c>
      <c r="EG38" s="352">
        <v>22.5</v>
      </c>
      <c r="EH38" s="352">
        <v>33.299999999999997</v>
      </c>
      <c r="EI38" s="352">
        <v>20.100000000000001</v>
      </c>
      <c r="EJ38" s="352">
        <v>15.3</v>
      </c>
      <c r="EK38" s="352">
        <v>19.899999999999999</v>
      </c>
      <c r="EL38" s="352">
        <v>23.5</v>
      </c>
      <c r="EM38" s="352">
        <v>21.1</v>
      </c>
      <c r="EN38" s="352">
        <v>16.399999999999999</v>
      </c>
      <c r="EO38" s="352">
        <v>20.100000000000001</v>
      </c>
      <c r="EP38" s="352">
        <v>20.399999999999999</v>
      </c>
      <c r="EQ38" s="352">
        <v>21.9</v>
      </c>
      <c r="ER38" s="352" t="s">
        <v>1779</v>
      </c>
      <c r="ES38" s="352">
        <v>19.100000000000001</v>
      </c>
      <c r="ET38" s="352" t="s">
        <v>1779</v>
      </c>
      <c r="EU38" s="352">
        <v>24</v>
      </c>
      <c r="EV38" s="352">
        <v>24.2</v>
      </c>
      <c r="EW38" s="352">
        <v>26.4</v>
      </c>
      <c r="EX38" s="352">
        <v>26.7</v>
      </c>
      <c r="EY38" s="352">
        <v>20.6</v>
      </c>
      <c r="EZ38" s="352">
        <v>16.8</v>
      </c>
      <c r="FA38" s="352">
        <v>19.3</v>
      </c>
      <c r="FB38" s="352">
        <v>19.399999999999999</v>
      </c>
      <c r="FC38" s="352">
        <v>24.2</v>
      </c>
      <c r="FD38" s="352">
        <v>23.6</v>
      </c>
      <c r="FE38" s="352">
        <v>15.6</v>
      </c>
      <c r="FF38" s="352">
        <v>18.600000000000001</v>
      </c>
      <c r="FG38" s="352" t="s">
        <v>1779</v>
      </c>
      <c r="FH38" s="352">
        <v>23.2</v>
      </c>
      <c r="FI38" s="352" t="s">
        <v>1779</v>
      </c>
      <c r="FJ38" s="352">
        <v>22.1</v>
      </c>
      <c r="FK38" s="352">
        <v>21.2</v>
      </c>
      <c r="FL38" s="352">
        <v>21.7</v>
      </c>
      <c r="FM38" s="352">
        <v>20.3</v>
      </c>
      <c r="FN38" s="352">
        <v>19.100000000000001</v>
      </c>
      <c r="FO38" s="352">
        <v>26</v>
      </c>
      <c r="FP38" s="352">
        <v>21.2</v>
      </c>
      <c r="FQ38" s="352">
        <v>18</v>
      </c>
      <c r="FR38" s="352">
        <v>24.1</v>
      </c>
      <c r="FS38" s="352">
        <v>14.5</v>
      </c>
      <c r="FT38" s="352">
        <v>23.6</v>
      </c>
      <c r="FU38" s="352">
        <v>23</v>
      </c>
      <c r="FV38" s="352">
        <v>17.899999999999999</v>
      </c>
      <c r="FW38" s="352">
        <v>16.2</v>
      </c>
      <c r="FX38" s="352">
        <v>20.8</v>
      </c>
      <c r="FY38" s="352">
        <v>23.4</v>
      </c>
      <c r="FZ38" s="352">
        <v>20.6</v>
      </c>
      <c r="GA38" s="352">
        <v>19.600000000000001</v>
      </c>
      <c r="GB38" s="352" t="s">
        <v>1779</v>
      </c>
      <c r="GC38" s="352">
        <v>20.2</v>
      </c>
      <c r="GD38" s="352">
        <v>34.799999999999997</v>
      </c>
      <c r="GE38" s="352">
        <v>31.4</v>
      </c>
      <c r="GF38" s="352">
        <v>25.4</v>
      </c>
      <c r="GG38" s="352">
        <v>22.4</v>
      </c>
      <c r="GH38" s="352">
        <v>19.600000000000001</v>
      </c>
      <c r="GI38" s="352">
        <v>17.8</v>
      </c>
      <c r="GJ38" s="352">
        <v>36.700000000000003</v>
      </c>
      <c r="GK38" s="352">
        <v>21.5</v>
      </c>
      <c r="GL38" s="352">
        <v>21.5</v>
      </c>
      <c r="GM38" s="352">
        <v>17.100000000000001</v>
      </c>
      <c r="GN38" s="352">
        <v>29.3</v>
      </c>
      <c r="GO38" s="352">
        <v>29</v>
      </c>
      <c r="GP38" s="352">
        <v>20.3</v>
      </c>
      <c r="GQ38" s="352">
        <v>24</v>
      </c>
      <c r="GR38" s="352">
        <v>28.6</v>
      </c>
      <c r="GS38" s="352">
        <v>21.9</v>
      </c>
      <c r="GT38" s="352">
        <v>27.2</v>
      </c>
      <c r="GU38" s="352" t="s">
        <v>1779</v>
      </c>
      <c r="GV38" s="352">
        <v>17.100000000000001</v>
      </c>
      <c r="GW38" s="352">
        <v>21.9</v>
      </c>
      <c r="GX38" s="352">
        <v>21.2</v>
      </c>
      <c r="GY38" s="352">
        <v>15.8</v>
      </c>
      <c r="GZ38" s="352">
        <v>25</v>
      </c>
      <c r="HA38" s="352">
        <v>21.2</v>
      </c>
      <c r="HB38" s="352" t="s">
        <v>1779</v>
      </c>
      <c r="HC38" s="352">
        <v>20</v>
      </c>
      <c r="HD38" s="352">
        <v>30.5</v>
      </c>
      <c r="HE38" s="352">
        <v>25.5</v>
      </c>
      <c r="HF38" s="352">
        <v>21.6</v>
      </c>
      <c r="HG38" s="352" t="s">
        <v>1779</v>
      </c>
      <c r="HH38" s="352">
        <v>21</v>
      </c>
      <c r="HI38" s="352" t="s">
        <v>1779</v>
      </c>
      <c r="HJ38" s="352">
        <v>20.399999999999999</v>
      </c>
      <c r="HK38" s="352">
        <v>19.5</v>
      </c>
      <c r="HL38" s="352">
        <v>24.7</v>
      </c>
      <c r="HM38" s="352">
        <v>24.8</v>
      </c>
      <c r="HN38" s="352">
        <v>21.1</v>
      </c>
      <c r="HO38" s="352">
        <v>18.100000000000001</v>
      </c>
      <c r="HP38" s="352">
        <v>18.100000000000001</v>
      </c>
      <c r="HQ38" s="352">
        <v>20.100000000000001</v>
      </c>
      <c r="HR38" s="352">
        <v>17.7</v>
      </c>
      <c r="HS38" s="352">
        <v>24.1</v>
      </c>
      <c r="HT38" s="352">
        <v>19.7</v>
      </c>
      <c r="HU38" s="352">
        <v>26.1</v>
      </c>
      <c r="HV38" s="352" t="s">
        <v>1779</v>
      </c>
      <c r="HW38" s="352">
        <v>21.1</v>
      </c>
      <c r="HX38" s="352">
        <v>19.5</v>
      </c>
      <c r="HY38" s="352">
        <v>20.9</v>
      </c>
      <c r="HZ38" s="352">
        <v>29.6</v>
      </c>
      <c r="IA38" s="352">
        <v>21.4</v>
      </c>
      <c r="IB38" s="352">
        <v>22.8</v>
      </c>
      <c r="IC38" s="352">
        <v>22.2</v>
      </c>
      <c r="ID38" s="352">
        <v>24.4</v>
      </c>
      <c r="IE38" s="352">
        <v>18.3</v>
      </c>
      <c r="IF38" s="352">
        <v>22.6</v>
      </c>
      <c r="IG38" s="352">
        <v>22.9</v>
      </c>
      <c r="IH38" s="352">
        <v>26.5</v>
      </c>
      <c r="II38" s="352">
        <v>22.9</v>
      </c>
      <c r="IJ38" s="352">
        <v>28.9</v>
      </c>
      <c r="IK38" s="352">
        <v>26.2</v>
      </c>
      <c r="IL38" s="352">
        <v>20.9</v>
      </c>
      <c r="IM38" s="352">
        <v>17.5</v>
      </c>
      <c r="IN38" s="352">
        <v>18</v>
      </c>
      <c r="IO38" s="352">
        <v>21.6</v>
      </c>
      <c r="IP38" s="352">
        <v>20.9</v>
      </c>
      <c r="IQ38" s="352">
        <v>18.399999999999999</v>
      </c>
      <c r="IR38" s="352">
        <v>21.7</v>
      </c>
      <c r="IS38" s="352">
        <v>24.6</v>
      </c>
      <c r="IT38" s="352" t="s">
        <v>1779</v>
      </c>
      <c r="IU38" s="352">
        <v>33</v>
      </c>
      <c r="IV38" s="352">
        <v>18.899999999999999</v>
      </c>
      <c r="IW38" s="352">
        <v>18.899999999999999</v>
      </c>
      <c r="IX38" s="352">
        <v>18.2</v>
      </c>
      <c r="IY38" s="352">
        <v>23.6</v>
      </c>
      <c r="IZ38" s="352">
        <v>19.899999999999999</v>
      </c>
      <c r="JA38" s="352">
        <v>21.3</v>
      </c>
      <c r="JB38" s="352">
        <v>21.3</v>
      </c>
      <c r="JC38" s="352">
        <v>24.8</v>
      </c>
      <c r="JD38" s="352">
        <v>31.1</v>
      </c>
      <c r="JE38" s="352">
        <v>18.600000000000001</v>
      </c>
      <c r="JF38" s="352">
        <v>19.7</v>
      </c>
      <c r="JG38" s="352">
        <v>24.1</v>
      </c>
      <c r="JH38" s="352">
        <v>26.8</v>
      </c>
      <c r="JI38" s="352" t="s">
        <v>1779</v>
      </c>
      <c r="JJ38" s="352">
        <v>33.799999999999997</v>
      </c>
      <c r="JK38" s="352">
        <v>20.7</v>
      </c>
      <c r="JL38" s="352">
        <v>16.8</v>
      </c>
      <c r="JM38" s="352">
        <v>23.6</v>
      </c>
      <c r="JN38" s="352" t="s">
        <v>1779</v>
      </c>
      <c r="JO38" s="352">
        <v>15.6</v>
      </c>
      <c r="JP38" s="352">
        <v>24.3</v>
      </c>
      <c r="JQ38" s="352">
        <v>23.4</v>
      </c>
      <c r="JR38" s="352">
        <v>23.5</v>
      </c>
      <c r="JS38" s="352">
        <v>17.100000000000001</v>
      </c>
      <c r="JT38" s="352">
        <v>16.399999999999999</v>
      </c>
      <c r="JU38" s="352">
        <v>15.6</v>
      </c>
      <c r="JV38" s="352">
        <v>31.7</v>
      </c>
      <c r="JW38" s="352">
        <v>22.3</v>
      </c>
      <c r="JX38" s="352" t="s">
        <v>1779</v>
      </c>
      <c r="JY38" s="352">
        <v>24.3</v>
      </c>
      <c r="JZ38" s="352">
        <v>35.6</v>
      </c>
      <c r="KA38" s="352">
        <v>19.5</v>
      </c>
      <c r="KB38" s="352">
        <v>21.4</v>
      </c>
      <c r="KC38" s="352">
        <v>23.6</v>
      </c>
      <c r="KD38" s="352">
        <v>15.5</v>
      </c>
      <c r="KE38" s="352">
        <v>32.5</v>
      </c>
      <c r="KF38" s="352">
        <v>16.3</v>
      </c>
      <c r="KG38" s="352">
        <v>19.8</v>
      </c>
      <c r="KH38" s="352">
        <v>23.5</v>
      </c>
      <c r="KI38" s="352">
        <v>2.7020000000000017</v>
      </c>
      <c r="KJ38" s="352">
        <v>2.6630000000000003</v>
      </c>
      <c r="KK38" s="352">
        <v>2.7749999999999986</v>
      </c>
      <c r="KL38" s="352" t="s">
        <v>1779</v>
      </c>
      <c r="KM38" s="352">
        <v>4.0020000000000024</v>
      </c>
      <c r="KN38" s="352">
        <v>3.6330000000000009</v>
      </c>
      <c r="KO38" s="352">
        <v>3.5259999999999998</v>
      </c>
      <c r="KP38" s="352">
        <v>7.641</v>
      </c>
      <c r="KQ38" s="352">
        <v>3.2530000000000001</v>
      </c>
      <c r="KR38" s="352">
        <v>2.615000000000002</v>
      </c>
      <c r="KS38" s="352">
        <v>2.4860000000000007</v>
      </c>
      <c r="KT38" s="352">
        <v>3.7929999999999993</v>
      </c>
      <c r="KU38" s="352">
        <v>4.0199999999999996</v>
      </c>
      <c r="KV38" s="352">
        <v>7.0626714732809361</v>
      </c>
      <c r="KW38" s="352">
        <v>2.657</v>
      </c>
      <c r="KX38" s="352">
        <v>2.6920000000000002</v>
      </c>
      <c r="KY38" s="352">
        <v>3.1739999999999995</v>
      </c>
      <c r="KZ38" s="352">
        <v>4.2270000000000003</v>
      </c>
      <c r="LA38" s="352">
        <v>2.5800000000000018</v>
      </c>
      <c r="LB38" s="352">
        <v>1.5350000000000001</v>
      </c>
      <c r="LC38" s="352">
        <v>4.9600000000000009</v>
      </c>
      <c r="LD38" s="352" t="s">
        <v>1779</v>
      </c>
      <c r="LE38" s="352">
        <v>8.7811746459268321</v>
      </c>
      <c r="LF38" s="352">
        <v>3.9749999999999979</v>
      </c>
      <c r="LG38" s="352">
        <v>7.1867909835502317</v>
      </c>
      <c r="LH38" s="352">
        <v>7.7830666115749914</v>
      </c>
      <c r="LI38" s="352">
        <v>2.4469999999999992</v>
      </c>
      <c r="LJ38" s="352">
        <v>7.9220000000000006</v>
      </c>
      <c r="LK38" s="352">
        <v>3.2620000000000005</v>
      </c>
      <c r="LL38" s="352">
        <v>3.8289999999999971</v>
      </c>
      <c r="LM38" s="352" t="s">
        <v>1779</v>
      </c>
      <c r="LN38" s="352">
        <v>7.4309999999999992</v>
      </c>
      <c r="LO38" s="352" t="s">
        <v>1779</v>
      </c>
      <c r="LP38" s="352">
        <v>4.6350000000000016</v>
      </c>
      <c r="LQ38" s="352">
        <v>3.1149999999999984</v>
      </c>
      <c r="LR38" s="352">
        <v>1.7779999999999987</v>
      </c>
      <c r="LS38" s="352">
        <v>5.4338128130650958</v>
      </c>
      <c r="LT38" s="352">
        <v>2.536999999999999</v>
      </c>
      <c r="LU38" s="352">
        <v>3.6860000000000017</v>
      </c>
      <c r="LV38" s="352">
        <v>2.0969999999999978</v>
      </c>
      <c r="LW38" s="352">
        <v>2.6210000000000022</v>
      </c>
      <c r="LX38" s="352">
        <v>2.5249999999999986</v>
      </c>
      <c r="LY38" s="352" t="s">
        <v>1779</v>
      </c>
      <c r="LZ38" s="352">
        <v>4.3069999999999986</v>
      </c>
      <c r="MA38" s="352">
        <v>3.2100000000000009</v>
      </c>
      <c r="MB38" s="352" t="s">
        <v>1779</v>
      </c>
      <c r="MC38" s="352">
        <v>2.593</v>
      </c>
      <c r="MD38" s="352">
        <v>2.5859999999999985</v>
      </c>
      <c r="ME38" s="352">
        <v>5.8960000000000008</v>
      </c>
      <c r="MF38" s="352">
        <v>3.5300000000000011</v>
      </c>
      <c r="MG38" s="352" t="s">
        <v>1779</v>
      </c>
      <c r="MH38" s="352">
        <v>1.6729999999999983</v>
      </c>
      <c r="MI38" s="352" t="s">
        <v>1779</v>
      </c>
      <c r="MJ38" s="352">
        <v>2.5440000000000005</v>
      </c>
      <c r="MK38" s="352">
        <v>2.5970000000000013</v>
      </c>
      <c r="ML38" s="352">
        <v>2.838000000000001</v>
      </c>
      <c r="MM38" s="352">
        <v>1.8640000000000008</v>
      </c>
      <c r="MN38" s="352">
        <v>0.72299999999999898</v>
      </c>
      <c r="MO38" s="352">
        <v>2.4559999999999995</v>
      </c>
      <c r="MP38" s="352" t="s">
        <v>1779</v>
      </c>
      <c r="MQ38" s="352" t="s">
        <v>1779</v>
      </c>
      <c r="MR38" s="352">
        <v>3.1829999999999998</v>
      </c>
      <c r="MS38" s="352">
        <v>4.1720000000000006</v>
      </c>
      <c r="MT38" s="352">
        <v>1.9860000000000007</v>
      </c>
      <c r="MU38" s="352" t="s">
        <v>1779</v>
      </c>
      <c r="MV38" s="352">
        <v>4.5100000000000016</v>
      </c>
      <c r="MW38" s="352">
        <v>3.6400000000000006</v>
      </c>
      <c r="MX38" s="352">
        <v>2.9039999999999999</v>
      </c>
      <c r="MY38" s="352">
        <v>2.5990000000000002</v>
      </c>
      <c r="MZ38" s="352">
        <v>2.4306561755992888</v>
      </c>
      <c r="NA38" s="352">
        <v>2.6210000000000022</v>
      </c>
      <c r="NB38" s="352">
        <v>2.6010000000000026</v>
      </c>
      <c r="NC38" s="352">
        <v>3.3710000000000004</v>
      </c>
      <c r="ND38" s="352">
        <v>4.3659999999999997</v>
      </c>
      <c r="NE38" s="352">
        <v>3.1059999999999981</v>
      </c>
      <c r="NF38" s="352">
        <v>3.9289999999999985</v>
      </c>
      <c r="NG38" s="352">
        <v>2.338000000000001</v>
      </c>
      <c r="NH38" s="352">
        <v>3.4529999999999994</v>
      </c>
      <c r="NI38" s="352">
        <v>3.3160000000000007</v>
      </c>
      <c r="NJ38" s="352">
        <v>3.7460000000000022</v>
      </c>
      <c r="NK38" s="352">
        <v>2.9160000000000004</v>
      </c>
      <c r="NL38" s="352">
        <v>2.782</v>
      </c>
      <c r="NM38" s="352">
        <v>3.9195164196092591</v>
      </c>
      <c r="NN38" s="352">
        <v>6.0397472296625274</v>
      </c>
      <c r="NO38" s="352">
        <v>4.7379999999999995</v>
      </c>
      <c r="NP38" s="352">
        <v>7.1976272047879775</v>
      </c>
      <c r="NQ38" s="352">
        <v>7.5271938804874523</v>
      </c>
      <c r="NR38" s="352">
        <v>3.8160000000000007</v>
      </c>
      <c r="NS38" s="352">
        <v>5.1030000000000015</v>
      </c>
      <c r="NT38" s="352">
        <v>3.0140000000000029</v>
      </c>
      <c r="NU38" s="352">
        <v>3.9329999999999998</v>
      </c>
      <c r="NV38" s="352">
        <v>2.0910000000000011</v>
      </c>
      <c r="NW38" s="352">
        <v>2.4890000000000008</v>
      </c>
      <c r="NX38" s="352">
        <v>2.2710000000000008</v>
      </c>
      <c r="NY38" s="352">
        <v>2.8510000000000009</v>
      </c>
      <c r="NZ38" s="352">
        <v>1.9540000000000006</v>
      </c>
      <c r="OA38" s="352">
        <v>4.1140000000000008</v>
      </c>
      <c r="OB38" s="352">
        <v>2.597999999999999</v>
      </c>
      <c r="OC38" s="352" t="s">
        <v>1779</v>
      </c>
      <c r="OD38" s="352">
        <v>5.9899999999999984</v>
      </c>
      <c r="OE38" s="352">
        <v>3.522000000000002</v>
      </c>
      <c r="OF38" s="352">
        <v>7.1476851782975928</v>
      </c>
      <c r="OG38" s="352">
        <v>3.4180000000000028</v>
      </c>
      <c r="OH38" s="352">
        <v>2.9899999999999984</v>
      </c>
      <c r="OI38" s="352">
        <v>3.126026014836242</v>
      </c>
      <c r="OJ38" s="352">
        <v>8.1950000000000003</v>
      </c>
      <c r="OK38" s="352">
        <v>3.5980000000000025</v>
      </c>
      <c r="OL38" s="352">
        <v>2.9280000000000008</v>
      </c>
      <c r="OM38" s="352">
        <v>2.0120000000000005</v>
      </c>
      <c r="ON38" s="352">
        <v>3.8000000000000007</v>
      </c>
      <c r="OO38" s="352">
        <v>2.5829999999999984</v>
      </c>
      <c r="OP38" s="352">
        <v>5.117593486398917</v>
      </c>
      <c r="OQ38" s="352">
        <v>4.0670000000000002</v>
      </c>
      <c r="OR38" s="352">
        <v>2.218</v>
      </c>
      <c r="OS38" s="352">
        <v>4.4262376617929462</v>
      </c>
      <c r="OT38" s="352">
        <v>3.2889999999999979</v>
      </c>
      <c r="OU38" s="352">
        <v>3.1280000000000001</v>
      </c>
      <c r="OV38" s="352">
        <v>2.6670000000000016</v>
      </c>
      <c r="OW38" s="352">
        <v>2.4800000000000004</v>
      </c>
      <c r="OX38" s="352">
        <v>2.8289999999999971</v>
      </c>
      <c r="OY38" s="352">
        <v>6.8170000000000002</v>
      </c>
      <c r="OZ38" s="352">
        <v>2.4359999999999999</v>
      </c>
      <c r="PA38" s="352">
        <v>2.6180000000000003</v>
      </c>
      <c r="PB38" s="352">
        <v>3.277000000000001</v>
      </c>
      <c r="PC38" s="352">
        <v>1.5619999999999976</v>
      </c>
      <c r="PD38" s="352">
        <v>2.8339999999999996</v>
      </c>
      <c r="PE38" s="352">
        <v>3.1359999999999992</v>
      </c>
      <c r="PF38" s="352">
        <v>3.2609999999999992</v>
      </c>
      <c r="PG38" s="352">
        <v>6.2709075275744048</v>
      </c>
      <c r="PH38" s="352">
        <v>2.3579999999999988</v>
      </c>
      <c r="PI38" s="352">
        <v>2.2909999999999968</v>
      </c>
      <c r="PJ38" s="352">
        <v>2.7562135903200087</v>
      </c>
      <c r="PK38" s="352">
        <v>3.666999999999998</v>
      </c>
      <c r="PL38" s="352">
        <v>2.6770000000000032</v>
      </c>
      <c r="PM38" s="352">
        <v>1.6526532290261038</v>
      </c>
      <c r="PN38" s="352">
        <v>2.5590000000000011</v>
      </c>
      <c r="PO38" s="352">
        <v>3.4969999999999999</v>
      </c>
      <c r="PP38" s="352">
        <v>2.5110000000000028</v>
      </c>
      <c r="PQ38" s="352">
        <v>2.6189999999999998</v>
      </c>
      <c r="PR38" s="352">
        <v>3.027000000000001</v>
      </c>
      <c r="PS38" s="352">
        <v>2.4750000000000014</v>
      </c>
      <c r="PT38" s="352">
        <v>3.5730000000000004</v>
      </c>
      <c r="PU38" s="352">
        <v>2.4920000000000009</v>
      </c>
      <c r="PV38" s="352">
        <v>2.9990000000000023</v>
      </c>
      <c r="PW38" s="352" t="s">
        <v>1779</v>
      </c>
      <c r="PX38" s="352">
        <v>2.6350000000000016</v>
      </c>
      <c r="PY38" s="352" t="s">
        <v>1779</v>
      </c>
      <c r="PZ38" s="352">
        <v>2.5560000000000009</v>
      </c>
      <c r="QA38" s="352">
        <v>4.4390000000000001</v>
      </c>
      <c r="QB38" s="352">
        <v>4.2910000000000004</v>
      </c>
      <c r="QC38" s="352">
        <v>4.4830000000000005</v>
      </c>
      <c r="QD38" s="352">
        <v>3.195999999999998</v>
      </c>
      <c r="QE38" s="352">
        <v>4.3659999999999997</v>
      </c>
      <c r="QF38" s="352">
        <v>3.3360000000000003</v>
      </c>
      <c r="QG38" s="352">
        <v>3.9679999999999982</v>
      </c>
      <c r="QH38" s="352">
        <v>1.7609999999999992</v>
      </c>
      <c r="QI38" s="352">
        <v>5.4420000000000002</v>
      </c>
      <c r="QJ38" s="352">
        <v>3.5180000000000007</v>
      </c>
      <c r="QK38" s="352">
        <v>3.7420000000000009</v>
      </c>
      <c r="QL38" s="352" t="s">
        <v>1779</v>
      </c>
      <c r="QM38" s="352">
        <v>2.2149999999999999</v>
      </c>
      <c r="QN38" s="352" t="s">
        <v>1779</v>
      </c>
      <c r="QO38" s="352">
        <v>5.9340000000000011</v>
      </c>
      <c r="QP38" s="352">
        <v>3.4819999999999993</v>
      </c>
      <c r="QQ38" s="352">
        <v>2.7059999999999995</v>
      </c>
      <c r="QR38" s="352">
        <v>2.6189999999999998</v>
      </c>
      <c r="QS38" s="352">
        <v>2.5150000000000006</v>
      </c>
      <c r="QT38" s="352">
        <v>7.779069808101795</v>
      </c>
      <c r="QU38" s="352">
        <v>3.6969999999999992</v>
      </c>
      <c r="QV38" s="352">
        <v>3.1080000000000005</v>
      </c>
      <c r="QW38" s="352">
        <v>3.5150000000000006</v>
      </c>
      <c r="QX38" s="352">
        <v>3.4319999999999986</v>
      </c>
      <c r="QY38" s="352">
        <v>2.7380000000000031</v>
      </c>
      <c r="QZ38" s="352">
        <v>10.18695712207899</v>
      </c>
      <c r="RA38" s="352">
        <v>1.4870000000000019</v>
      </c>
      <c r="RB38" s="352">
        <v>3.5549999999999979</v>
      </c>
      <c r="RC38" s="352">
        <v>3.838000000000001</v>
      </c>
      <c r="RD38" s="352">
        <v>2.3730000000000011</v>
      </c>
      <c r="RE38" s="352">
        <v>2.4860000000000007</v>
      </c>
      <c r="RF38" s="352">
        <v>3.5869999999999997</v>
      </c>
      <c r="RG38" s="352" t="s">
        <v>1779</v>
      </c>
      <c r="RH38" s="352">
        <v>3.0609999999999999</v>
      </c>
      <c r="RI38" s="352">
        <v>7.8599999999999994</v>
      </c>
      <c r="RJ38" s="352">
        <v>6.4516466996425237</v>
      </c>
      <c r="RK38" s="352">
        <v>6.3733115800342155</v>
      </c>
      <c r="RL38" s="352">
        <v>2.7050000000000018</v>
      </c>
      <c r="RM38" s="352">
        <v>2.3299999999999983</v>
      </c>
      <c r="RN38" s="352">
        <v>4.5719999999999992</v>
      </c>
      <c r="RO38" s="352">
        <v>7.8173023043071446</v>
      </c>
      <c r="RP38" s="352">
        <v>2.4980000000000011</v>
      </c>
      <c r="RQ38" s="352">
        <v>2.652000000000001</v>
      </c>
      <c r="RR38" s="352">
        <v>2.7240000000000002</v>
      </c>
      <c r="RS38" s="352">
        <v>5.4460000000000015</v>
      </c>
      <c r="RT38" s="352">
        <v>5.3640000000000008</v>
      </c>
      <c r="RU38" s="352">
        <v>3.9780000000000015</v>
      </c>
      <c r="RV38" s="352">
        <v>2.7590000000000003</v>
      </c>
      <c r="RW38" s="352">
        <v>5.8328994029891348</v>
      </c>
      <c r="RX38" s="352">
        <v>2.6500000000000021</v>
      </c>
      <c r="RY38" s="352">
        <v>1.4740000000000002</v>
      </c>
      <c r="RZ38" s="352" t="s">
        <v>1779</v>
      </c>
      <c r="SA38" s="352">
        <v>3.6319999999999997</v>
      </c>
      <c r="SB38" s="352">
        <v>2.541999999999998</v>
      </c>
      <c r="SC38" s="352">
        <v>2.6610000000000014</v>
      </c>
      <c r="SD38" s="352">
        <v>3.3200000000000003</v>
      </c>
      <c r="SE38" s="352">
        <v>6.8389999999999986</v>
      </c>
      <c r="SF38" s="352">
        <v>2.4570000000000007</v>
      </c>
      <c r="SG38" s="352" t="s">
        <v>1779</v>
      </c>
      <c r="SH38" s="352">
        <v>3.9420000000000002</v>
      </c>
      <c r="SI38" s="352">
        <v>8.1495343783152734</v>
      </c>
      <c r="SJ38" s="352">
        <v>6.1078526137270153</v>
      </c>
      <c r="SK38" s="352">
        <v>2.642000000000003</v>
      </c>
      <c r="SL38" s="352" t="s">
        <v>1779</v>
      </c>
      <c r="SM38" s="352">
        <v>2.5730000000000004</v>
      </c>
      <c r="SN38" s="352" t="s">
        <v>1779</v>
      </c>
      <c r="SO38" s="352">
        <v>3.1439999999999984</v>
      </c>
      <c r="SP38" s="352">
        <v>4.5809999999999995</v>
      </c>
      <c r="SQ38" s="352">
        <v>4.7569999999999979</v>
      </c>
      <c r="SR38" s="352">
        <v>2.6800000000000033</v>
      </c>
      <c r="SS38" s="352">
        <v>2.6370000000000005</v>
      </c>
      <c r="ST38" s="352">
        <v>2.5249999999999986</v>
      </c>
      <c r="SU38" s="352">
        <v>2.4810000000000016</v>
      </c>
      <c r="SV38" s="352">
        <v>3.1140000000000008</v>
      </c>
      <c r="SW38" s="352">
        <v>2.8019999999999996</v>
      </c>
      <c r="SX38" s="352">
        <v>2.8960000000000008</v>
      </c>
      <c r="SY38" s="352">
        <v>2.5300000000000011</v>
      </c>
      <c r="SZ38" s="352">
        <v>7.6294519348653012</v>
      </c>
      <c r="TA38" s="352" t="s">
        <v>1779</v>
      </c>
      <c r="TB38" s="352">
        <v>4.532</v>
      </c>
      <c r="TC38" s="352">
        <v>2.4719999999999978</v>
      </c>
      <c r="TD38" s="352">
        <v>7.1240000000000006</v>
      </c>
      <c r="TE38" s="352">
        <v>4.3904064187403549</v>
      </c>
      <c r="TF38" s="352">
        <v>2.5539999999999985</v>
      </c>
      <c r="TG38" s="352">
        <v>3.429000000000002</v>
      </c>
      <c r="TH38" s="352">
        <v>6.1039999999999992</v>
      </c>
      <c r="TI38" s="352">
        <v>5.0680000000000014</v>
      </c>
      <c r="TJ38" s="352">
        <v>2.5379999999999985</v>
      </c>
      <c r="TK38" s="352">
        <v>2.6059999999999981</v>
      </c>
      <c r="TL38" s="352">
        <v>2.6000000000000014</v>
      </c>
      <c r="TM38" s="352">
        <v>2.8820000000000014</v>
      </c>
      <c r="TN38" s="352">
        <v>6.8879999999999981</v>
      </c>
      <c r="TO38" s="352">
        <v>8.7579999999999991</v>
      </c>
      <c r="TP38" s="352">
        <v>1.2070000000000007</v>
      </c>
      <c r="TQ38" s="352">
        <v>2.791999999999998</v>
      </c>
      <c r="TR38" s="352">
        <v>6.6319999999999997</v>
      </c>
      <c r="TS38" s="352">
        <v>7.5349999999999984</v>
      </c>
      <c r="TT38" s="352">
        <v>6.5439999999999987</v>
      </c>
      <c r="TU38" s="352">
        <v>6.8030000000000008</v>
      </c>
      <c r="TV38" s="352">
        <v>2.4310000000000009</v>
      </c>
      <c r="TW38" s="352">
        <v>2.5710000000000015</v>
      </c>
      <c r="TX38" s="352">
        <v>2.0519999999999996</v>
      </c>
      <c r="TY38" s="352" t="s">
        <v>1779</v>
      </c>
      <c r="TZ38" s="352">
        <v>5.0316079594042016</v>
      </c>
      <c r="UA38" s="352">
        <v>5.5560000000000009</v>
      </c>
      <c r="UB38" s="352">
        <v>3.7490000000000006</v>
      </c>
      <c r="UC38" s="352">
        <v>3.9059999999999988</v>
      </c>
      <c r="UD38" s="352">
        <v>3.8680000000000021</v>
      </c>
      <c r="UE38" s="352">
        <v>3.4440000000000026</v>
      </c>
      <c r="UF38" s="352">
        <v>2.6759999999999984</v>
      </c>
      <c r="UG38" s="352">
        <v>2.5640000000000001</v>
      </c>
      <c r="UH38" s="352">
        <v>2.8290000000000006</v>
      </c>
      <c r="UI38" s="352">
        <v>7.2429999999999986</v>
      </c>
      <c r="UJ38" s="352">
        <v>5.5599999999999987</v>
      </c>
      <c r="UK38" s="352">
        <v>3.272000000000002</v>
      </c>
      <c r="UL38" s="352">
        <v>1.4370000000000012</v>
      </c>
      <c r="UM38" s="352">
        <v>2.6030000000000015</v>
      </c>
      <c r="UN38" s="352" t="s">
        <v>1779</v>
      </c>
      <c r="UO38" s="352">
        <v>5.2596192467194811</v>
      </c>
      <c r="UP38" s="352">
        <v>2.7040000000000006</v>
      </c>
      <c r="UQ38" s="352">
        <v>2.7970000000000006</v>
      </c>
      <c r="UR38" s="352">
        <v>3.9299999999999997</v>
      </c>
      <c r="US38" s="352" t="s">
        <v>1779</v>
      </c>
      <c r="UT38" s="352">
        <v>3.532</v>
      </c>
      <c r="UU38" s="352">
        <v>7.1398590834853124</v>
      </c>
      <c r="UV38" s="352">
        <v>5.7360000000000007</v>
      </c>
      <c r="UW38" s="352">
        <v>2.8820000000000014</v>
      </c>
      <c r="UX38" s="352">
        <v>2.4229999999999983</v>
      </c>
      <c r="UY38" s="352">
        <v>3.125</v>
      </c>
      <c r="UZ38" s="352">
        <v>3.5169999999999995</v>
      </c>
      <c r="VA38" s="352">
        <v>4.5686562150749239</v>
      </c>
      <c r="VB38" s="352">
        <v>2.6839999999999975</v>
      </c>
      <c r="VC38" s="352" t="s">
        <v>1779</v>
      </c>
      <c r="VD38" s="352">
        <v>1.4390000000000001</v>
      </c>
      <c r="VE38" s="352">
        <v>10.031385270272331</v>
      </c>
      <c r="VF38" s="352">
        <v>2.5820000000000007</v>
      </c>
      <c r="VG38" s="352">
        <v>1.6260000000000012</v>
      </c>
      <c r="VH38" s="352">
        <v>6.2740000000000009</v>
      </c>
      <c r="VI38" s="352">
        <v>2.7789999999999999</v>
      </c>
      <c r="VJ38" s="352">
        <v>7.9521689132170721</v>
      </c>
      <c r="VK38" s="352">
        <v>3.8569999999999993</v>
      </c>
      <c r="VL38" s="352">
        <v>3.8889999999999993</v>
      </c>
      <c r="VM38" s="352" t="s">
        <v>1780</v>
      </c>
      <c r="VN38" s="352" t="s">
        <v>1779</v>
      </c>
      <c r="VO38" s="352" t="s">
        <v>1779</v>
      </c>
      <c r="VP38" s="352">
        <v>21.6</v>
      </c>
      <c r="VQ38" s="352">
        <v>24.1</v>
      </c>
      <c r="VR38" s="352">
        <v>23</v>
      </c>
      <c r="VS38" s="352">
        <v>22.4</v>
      </c>
      <c r="VT38" s="352" t="s">
        <v>1779</v>
      </c>
      <c r="VU38" s="352">
        <v>15.4</v>
      </c>
      <c r="VV38" s="352">
        <v>14.4</v>
      </c>
      <c r="VW38" s="352">
        <v>27.7</v>
      </c>
      <c r="VX38" s="352" t="s">
        <v>1779</v>
      </c>
      <c r="VY38" s="352">
        <v>23.8</v>
      </c>
      <c r="VZ38" s="352">
        <v>18.2</v>
      </c>
      <c r="WA38" s="352">
        <v>16.7</v>
      </c>
      <c r="WB38" s="352">
        <v>14.2</v>
      </c>
      <c r="WC38" s="352">
        <v>24</v>
      </c>
      <c r="WD38" s="352">
        <v>21.3</v>
      </c>
      <c r="WE38" s="352">
        <v>26.4</v>
      </c>
      <c r="WF38" s="352">
        <v>20.3</v>
      </c>
      <c r="WG38" s="352">
        <v>18.899999999999999</v>
      </c>
      <c r="WH38" s="352">
        <v>23.1</v>
      </c>
      <c r="WI38" s="352">
        <v>23.8</v>
      </c>
      <c r="WJ38" s="352">
        <v>27.1</v>
      </c>
      <c r="WK38" s="352" t="s">
        <v>1779</v>
      </c>
      <c r="WL38" s="352">
        <v>25.1</v>
      </c>
      <c r="WM38" s="352">
        <v>19</v>
      </c>
      <c r="WN38" s="352">
        <v>33.9</v>
      </c>
      <c r="WO38" s="352">
        <v>36.9</v>
      </c>
      <c r="WP38" s="352">
        <v>17.899999999999999</v>
      </c>
      <c r="WQ38" s="352">
        <v>22.2</v>
      </c>
      <c r="WR38" s="352" t="s">
        <v>1779</v>
      </c>
      <c r="WS38" s="352">
        <v>14.4</v>
      </c>
      <c r="WT38" s="352" t="s">
        <v>1779</v>
      </c>
      <c r="WU38" s="352">
        <v>25.9</v>
      </c>
      <c r="WV38" s="352">
        <v>24.6</v>
      </c>
      <c r="WW38" s="352">
        <v>21.9</v>
      </c>
      <c r="WX38" s="352">
        <v>20.3</v>
      </c>
      <c r="WY38" s="352">
        <v>27.7</v>
      </c>
      <c r="WZ38" s="352">
        <v>31.3</v>
      </c>
      <c r="XA38" s="352">
        <v>24.8</v>
      </c>
      <c r="XB38" s="352" t="s">
        <v>1779</v>
      </c>
      <c r="XC38" s="352">
        <v>22.7</v>
      </c>
      <c r="XD38" s="352">
        <v>22</v>
      </c>
      <c r="XE38" s="352">
        <v>23.1</v>
      </c>
      <c r="XF38" s="352" t="s">
        <v>1779</v>
      </c>
      <c r="XG38" s="352">
        <v>24.5</v>
      </c>
      <c r="XH38" s="352" t="s">
        <v>1779</v>
      </c>
      <c r="XI38" s="352" t="s">
        <v>1779</v>
      </c>
      <c r="XJ38" s="352">
        <v>18.3</v>
      </c>
      <c r="XK38" s="352">
        <v>22.2</v>
      </c>
      <c r="XL38" s="352">
        <v>22.9</v>
      </c>
      <c r="XM38" s="352" t="s">
        <v>1779</v>
      </c>
      <c r="XN38" s="352">
        <v>24.7</v>
      </c>
      <c r="XO38" s="352">
        <v>25.4</v>
      </c>
      <c r="XP38" s="352" t="s">
        <v>1779</v>
      </c>
      <c r="XQ38" s="352">
        <v>25.4</v>
      </c>
      <c r="XR38" s="352">
        <v>20.6</v>
      </c>
      <c r="XS38" s="352">
        <v>20.2</v>
      </c>
      <c r="XT38" s="352">
        <v>23.5</v>
      </c>
      <c r="XU38" s="352">
        <v>26.6</v>
      </c>
      <c r="XV38" s="352">
        <v>23.8</v>
      </c>
      <c r="XW38" s="352">
        <v>21.4</v>
      </c>
      <c r="XX38" s="352" t="s">
        <v>1779</v>
      </c>
      <c r="XY38" s="352" t="s">
        <v>1779</v>
      </c>
      <c r="XZ38" s="352" t="s">
        <v>1779</v>
      </c>
      <c r="YA38" s="352">
        <v>23.9</v>
      </c>
      <c r="YB38" s="352" t="s">
        <v>1779</v>
      </c>
      <c r="YC38" s="352">
        <v>19.8</v>
      </c>
      <c r="YD38" s="352">
        <v>17.5</v>
      </c>
      <c r="YE38" s="352" t="s">
        <v>1779</v>
      </c>
      <c r="YF38" s="352">
        <v>23.5</v>
      </c>
      <c r="YG38" s="352">
        <v>29</v>
      </c>
      <c r="YH38" s="352">
        <v>23.1</v>
      </c>
      <c r="YI38" s="352">
        <v>26.2</v>
      </c>
      <c r="YJ38" s="352">
        <v>17.5</v>
      </c>
      <c r="YK38" s="352">
        <v>31.1</v>
      </c>
      <c r="YL38" s="352">
        <v>21.2</v>
      </c>
      <c r="YM38" s="352">
        <v>18.600000000000001</v>
      </c>
      <c r="YN38" s="352">
        <v>22.5</v>
      </c>
      <c r="YO38" s="352" t="s">
        <v>1779</v>
      </c>
      <c r="YP38" s="352" t="s">
        <v>1779</v>
      </c>
      <c r="YQ38" s="352">
        <v>15.1</v>
      </c>
      <c r="YR38" s="352">
        <v>18</v>
      </c>
      <c r="YS38" s="352">
        <v>25.8</v>
      </c>
      <c r="YT38" s="352">
        <v>28.1</v>
      </c>
      <c r="YU38" s="352">
        <v>36.200000000000003</v>
      </c>
      <c r="YV38" s="352">
        <v>26.4</v>
      </c>
      <c r="YW38" s="352">
        <v>33.299999999999997</v>
      </c>
      <c r="YX38" s="352">
        <v>38.9</v>
      </c>
      <c r="YY38" s="352">
        <v>18.3</v>
      </c>
      <c r="YZ38" s="352">
        <v>28.5</v>
      </c>
      <c r="ZA38" s="352">
        <v>27.8</v>
      </c>
      <c r="ZB38" s="352">
        <v>19.5</v>
      </c>
      <c r="ZC38" s="352">
        <v>25.2</v>
      </c>
      <c r="ZD38" s="352">
        <v>22.4</v>
      </c>
      <c r="ZE38" s="352">
        <v>20.2</v>
      </c>
      <c r="ZF38" s="352">
        <v>20.399999999999999</v>
      </c>
      <c r="ZG38" s="352">
        <v>22.2</v>
      </c>
      <c r="ZH38" s="352">
        <v>25.7</v>
      </c>
      <c r="ZI38" s="352">
        <v>27.8</v>
      </c>
      <c r="ZJ38" s="352" t="s">
        <v>1779</v>
      </c>
      <c r="ZK38" s="352">
        <v>21</v>
      </c>
      <c r="ZL38" s="352">
        <v>18.5</v>
      </c>
      <c r="ZM38" s="352">
        <v>30.4</v>
      </c>
      <c r="ZN38" s="352" t="s">
        <v>1779</v>
      </c>
      <c r="ZO38" s="352">
        <v>16.8</v>
      </c>
      <c r="ZP38" s="352">
        <v>33.4</v>
      </c>
      <c r="ZQ38" s="352" t="s">
        <v>1779</v>
      </c>
      <c r="ZR38" s="352">
        <v>20.100000000000001</v>
      </c>
      <c r="ZS38" s="352" t="s">
        <v>1779</v>
      </c>
      <c r="ZT38" s="352">
        <v>22.8</v>
      </c>
      <c r="ZU38" s="352" t="s">
        <v>1779</v>
      </c>
      <c r="ZV38" s="352">
        <v>22.8</v>
      </c>
      <c r="ZW38" s="352">
        <v>36.299999999999997</v>
      </c>
      <c r="ZX38" s="352" t="s">
        <v>1779</v>
      </c>
      <c r="ZY38" s="352">
        <v>23.2</v>
      </c>
      <c r="ZZ38" s="352">
        <v>32.6</v>
      </c>
      <c r="AAA38" s="352" t="s">
        <v>1779</v>
      </c>
      <c r="AAB38" s="352" t="s">
        <v>1779</v>
      </c>
      <c r="AAC38" s="352">
        <v>27.1</v>
      </c>
      <c r="AAD38" s="352">
        <v>24</v>
      </c>
      <c r="AAE38" s="352">
        <v>21</v>
      </c>
      <c r="AAF38" s="352">
        <v>30.5</v>
      </c>
      <c r="AAG38" s="352">
        <v>24.2</v>
      </c>
      <c r="AAH38" s="352">
        <v>24.1</v>
      </c>
      <c r="AAI38" s="352" t="s">
        <v>1779</v>
      </c>
      <c r="AAJ38" s="352">
        <v>25.6</v>
      </c>
      <c r="AAK38" s="352">
        <v>22.4</v>
      </c>
      <c r="AAL38" s="352">
        <v>18.3</v>
      </c>
      <c r="AAM38" s="352" t="s">
        <v>1779</v>
      </c>
      <c r="AAN38" s="352">
        <v>32.799999999999997</v>
      </c>
      <c r="AAO38" s="352">
        <v>20.399999999999999</v>
      </c>
      <c r="AAP38" s="352">
        <v>22.9</v>
      </c>
      <c r="AAQ38" s="352">
        <v>40.700000000000003</v>
      </c>
      <c r="AAR38" s="352">
        <v>17.7</v>
      </c>
      <c r="AAS38" s="352">
        <v>20.9</v>
      </c>
      <c r="AAT38" s="352">
        <v>31.9</v>
      </c>
      <c r="AAU38" s="352">
        <v>17.3</v>
      </c>
      <c r="AAV38" s="352">
        <v>17.8</v>
      </c>
      <c r="AAW38" s="352">
        <v>18.100000000000001</v>
      </c>
      <c r="AAX38" s="352">
        <v>24.6</v>
      </c>
      <c r="AAY38" s="352">
        <v>21.9</v>
      </c>
      <c r="AAZ38" s="352">
        <v>20</v>
      </c>
      <c r="ABA38" s="352">
        <v>20.7</v>
      </c>
      <c r="ABB38" s="352">
        <v>22.1</v>
      </c>
      <c r="ABC38" s="352">
        <v>20.6</v>
      </c>
      <c r="ABD38" s="352">
        <v>18.7</v>
      </c>
      <c r="ABE38" s="352">
        <v>22.2</v>
      </c>
      <c r="ABF38" s="352" t="s">
        <v>1779</v>
      </c>
      <c r="ABG38" s="352">
        <v>27.6</v>
      </c>
      <c r="ABH38" s="352">
        <v>25.6</v>
      </c>
      <c r="ABI38" s="352">
        <v>19.2</v>
      </c>
      <c r="ABJ38" s="352">
        <v>23.6</v>
      </c>
      <c r="ABK38" s="352" t="s">
        <v>1779</v>
      </c>
      <c r="ABL38" s="352" t="s">
        <v>1779</v>
      </c>
      <c r="ABM38" s="352">
        <v>17</v>
      </c>
      <c r="ABN38" s="352">
        <v>17.2</v>
      </c>
      <c r="ABO38" s="352">
        <v>23.1</v>
      </c>
      <c r="ABP38" s="352">
        <v>23.1</v>
      </c>
      <c r="ABQ38" s="352">
        <v>16</v>
      </c>
      <c r="ABR38" s="352">
        <v>17</v>
      </c>
      <c r="ABS38" s="352" t="s">
        <v>1779</v>
      </c>
      <c r="ABT38" s="352">
        <v>21.5</v>
      </c>
      <c r="ABU38" s="352">
        <v>23.6</v>
      </c>
      <c r="ABV38" s="352">
        <v>19.100000000000001</v>
      </c>
      <c r="ABW38" s="352">
        <v>20</v>
      </c>
      <c r="ABX38" s="352">
        <v>21.1</v>
      </c>
      <c r="ABY38" s="352">
        <v>23.6</v>
      </c>
      <c r="ABZ38" s="352">
        <v>23.8</v>
      </c>
      <c r="ACA38" s="352">
        <v>37</v>
      </c>
      <c r="ACB38" s="352">
        <v>24.4</v>
      </c>
      <c r="ACC38" s="352">
        <v>17.3</v>
      </c>
      <c r="ACD38" s="352" t="s">
        <v>1779</v>
      </c>
      <c r="ACE38" s="352">
        <v>16.399999999999999</v>
      </c>
      <c r="ACF38" s="352">
        <v>27.4</v>
      </c>
      <c r="ACG38" s="352">
        <v>32.4</v>
      </c>
      <c r="ACH38" s="352">
        <v>17.2</v>
      </c>
      <c r="ACI38" s="352">
        <v>12.3</v>
      </c>
      <c r="ACJ38" s="352">
        <v>19.899999999999999</v>
      </c>
      <c r="ACK38" s="352">
        <v>22.1</v>
      </c>
      <c r="ACL38" s="352">
        <v>21.4</v>
      </c>
      <c r="ACM38" s="352" t="s">
        <v>1779</v>
      </c>
      <c r="ACN38" s="352" t="s">
        <v>1779</v>
      </c>
      <c r="ACO38" s="352">
        <v>19</v>
      </c>
      <c r="ACP38" s="352">
        <v>24.9</v>
      </c>
      <c r="ACQ38" s="352">
        <v>33.9</v>
      </c>
      <c r="ACR38" s="352">
        <v>29</v>
      </c>
      <c r="ACS38" s="352">
        <v>26.7</v>
      </c>
      <c r="ACT38" s="352">
        <v>19.8</v>
      </c>
      <c r="ACU38" s="352" t="s">
        <v>1779</v>
      </c>
      <c r="ACV38" s="352">
        <v>32.5</v>
      </c>
      <c r="ACW38" s="352">
        <v>20.8</v>
      </c>
      <c r="ACX38" s="352">
        <v>19.600000000000001</v>
      </c>
      <c r="ACY38" s="352">
        <v>17.8</v>
      </c>
      <c r="ACZ38" s="352">
        <v>29.9</v>
      </c>
      <c r="ADA38" s="352">
        <v>23.8</v>
      </c>
      <c r="ADB38" s="352">
        <v>19.399999999999999</v>
      </c>
      <c r="ADC38" s="352">
        <v>23</v>
      </c>
      <c r="ADD38" s="352">
        <v>34.9</v>
      </c>
      <c r="ADE38" s="352">
        <v>23.7</v>
      </c>
      <c r="ADF38" s="352">
        <v>27.5</v>
      </c>
      <c r="ADG38" s="352" t="s">
        <v>1779</v>
      </c>
      <c r="ADH38" s="352">
        <v>19.600000000000001</v>
      </c>
      <c r="ADI38" s="352">
        <v>31.3</v>
      </c>
      <c r="ADJ38" s="352">
        <v>24.6</v>
      </c>
      <c r="ADK38" s="352">
        <v>15</v>
      </c>
      <c r="ADL38" s="352">
        <v>23.2</v>
      </c>
      <c r="ADM38" s="352">
        <v>20.399999999999999</v>
      </c>
      <c r="ADN38" s="352" t="s">
        <v>1779</v>
      </c>
      <c r="ADO38" s="352" t="s">
        <v>1779</v>
      </c>
      <c r="ADP38" s="352">
        <v>25.8</v>
      </c>
      <c r="ADQ38" s="352">
        <v>31</v>
      </c>
      <c r="ADR38" s="352">
        <v>24.8</v>
      </c>
      <c r="ADS38" s="352" t="s">
        <v>1779</v>
      </c>
      <c r="ADT38" s="352">
        <v>19.7</v>
      </c>
      <c r="ADU38" s="352">
        <v>23.3</v>
      </c>
      <c r="ADV38" s="352">
        <v>20.2</v>
      </c>
      <c r="ADW38" s="352">
        <v>24.7</v>
      </c>
      <c r="ADX38" s="352">
        <v>23.8</v>
      </c>
      <c r="ADY38" s="352">
        <v>19.7</v>
      </c>
      <c r="ADZ38" s="352">
        <v>25.5</v>
      </c>
      <c r="AEA38" s="352">
        <v>21.8</v>
      </c>
      <c r="AEB38" s="352">
        <v>18</v>
      </c>
      <c r="AEC38" s="352" t="s">
        <v>1779</v>
      </c>
      <c r="AED38" s="352">
        <v>17.600000000000001</v>
      </c>
      <c r="AEE38" s="352">
        <v>21.9</v>
      </c>
      <c r="AEF38" s="352">
        <v>24.6</v>
      </c>
      <c r="AEG38" s="352">
        <v>31</v>
      </c>
      <c r="AEH38" s="352" t="s">
        <v>1779</v>
      </c>
      <c r="AEI38" s="352">
        <v>21.8</v>
      </c>
      <c r="AEJ38" s="352">
        <v>24</v>
      </c>
      <c r="AEK38" s="352">
        <v>18.5</v>
      </c>
      <c r="AEL38" s="352">
        <v>29</v>
      </c>
      <c r="AEM38" s="352">
        <v>22.3</v>
      </c>
      <c r="AEN38" s="352" t="s">
        <v>1779</v>
      </c>
      <c r="AEO38" s="352">
        <v>27.4</v>
      </c>
      <c r="AEP38" s="352">
        <v>28.1</v>
      </c>
      <c r="AEQ38" s="352">
        <v>17.5</v>
      </c>
      <c r="AER38" s="352">
        <v>24.4</v>
      </c>
      <c r="AES38" s="352">
        <v>21.6</v>
      </c>
      <c r="AET38" s="352">
        <v>24.2</v>
      </c>
      <c r="AEU38" s="352">
        <v>24.4</v>
      </c>
      <c r="AEV38" s="352" t="s">
        <v>1779</v>
      </c>
      <c r="AEW38" s="352">
        <v>25.9</v>
      </c>
      <c r="AEX38" s="352">
        <v>20.5</v>
      </c>
      <c r="AEY38" s="352">
        <v>30.4</v>
      </c>
      <c r="AEZ38" s="352">
        <v>24</v>
      </c>
      <c r="AFA38" s="352" t="s">
        <v>1779</v>
      </c>
      <c r="AFB38" s="352">
        <v>28.6</v>
      </c>
      <c r="AFC38" s="352">
        <v>17.2</v>
      </c>
      <c r="AFD38" s="352">
        <v>23.5</v>
      </c>
      <c r="AFE38" s="352">
        <v>24.7</v>
      </c>
      <c r="AFF38" s="352" t="s">
        <v>1779</v>
      </c>
      <c r="AFG38" s="352">
        <v>31.8</v>
      </c>
      <c r="AFH38" s="352">
        <v>21.6</v>
      </c>
      <c r="AFI38" s="352">
        <v>16.399999999999999</v>
      </c>
      <c r="AFJ38" s="352">
        <v>20.100000000000001</v>
      </c>
      <c r="AFK38" s="352">
        <v>20.399999999999999</v>
      </c>
      <c r="AFL38" s="352" t="s">
        <v>1779</v>
      </c>
      <c r="AFM38" s="352">
        <v>23.1</v>
      </c>
      <c r="AFN38" s="352">
        <v>22.5</v>
      </c>
      <c r="AFO38" s="352">
        <v>21.2</v>
      </c>
      <c r="AFP38" s="352">
        <v>26.8</v>
      </c>
      <c r="AFQ38" s="352">
        <v>21.5</v>
      </c>
      <c r="AFR38" s="352">
        <v>21</v>
      </c>
      <c r="AFS38" s="352">
        <v>24.6</v>
      </c>
      <c r="AFT38" s="352">
        <v>25.6</v>
      </c>
      <c r="AFU38" s="352" t="s">
        <v>1779</v>
      </c>
      <c r="AFV38" s="352">
        <v>34.299999999999997</v>
      </c>
      <c r="AFW38" s="352">
        <v>22.1</v>
      </c>
      <c r="AFX38" s="352">
        <v>16.7</v>
      </c>
      <c r="AFY38" s="352">
        <v>19.7</v>
      </c>
      <c r="AFZ38" s="352" t="s">
        <v>1779</v>
      </c>
      <c r="AGA38" s="352">
        <v>16.899999999999999</v>
      </c>
      <c r="AGB38" s="352">
        <v>25.1</v>
      </c>
      <c r="AGC38" s="352">
        <v>19</v>
      </c>
      <c r="AGD38" s="352">
        <v>23.1</v>
      </c>
      <c r="AGE38" s="352">
        <v>14.5</v>
      </c>
      <c r="AGF38" s="352" t="s">
        <v>1779</v>
      </c>
      <c r="AGG38" s="352">
        <v>17.100000000000001</v>
      </c>
      <c r="AGH38" s="352">
        <v>34.700000000000003</v>
      </c>
      <c r="AGI38" s="352">
        <v>24.3</v>
      </c>
      <c r="AGJ38" s="352" t="s">
        <v>1779</v>
      </c>
      <c r="AGK38" s="352">
        <v>24.7</v>
      </c>
      <c r="AGL38" s="352">
        <v>34.4</v>
      </c>
      <c r="AGM38" s="352">
        <v>20.5</v>
      </c>
      <c r="AGN38" s="352">
        <v>21.7</v>
      </c>
      <c r="AGO38" s="352">
        <v>22.6</v>
      </c>
      <c r="AGP38" s="352">
        <v>19.899999999999999</v>
      </c>
      <c r="AGQ38" s="352">
        <v>29.9</v>
      </c>
      <c r="AGR38" s="352">
        <v>15.1</v>
      </c>
      <c r="AGS38" s="352">
        <v>15.6</v>
      </c>
      <c r="AGT38" s="352">
        <v>23.8</v>
      </c>
      <c r="AGU38" s="352">
        <v>2.6710000000000029</v>
      </c>
      <c r="AGV38" s="352">
        <v>3.0359999999999978</v>
      </c>
      <c r="AGW38" s="352">
        <v>2.7289999999999992</v>
      </c>
      <c r="AGX38" s="352">
        <v>3.7999999999999972</v>
      </c>
      <c r="AGY38" s="352" t="s">
        <v>1779</v>
      </c>
      <c r="AGZ38" s="352">
        <v>2.8900000000000006</v>
      </c>
      <c r="AHA38" s="352">
        <v>2.604000000000001</v>
      </c>
      <c r="AHB38" s="352">
        <v>8.218</v>
      </c>
      <c r="AHC38" s="352" t="s">
        <v>1779</v>
      </c>
      <c r="AHD38" s="352">
        <v>2.7910000000000004</v>
      </c>
      <c r="AHE38" s="352">
        <v>2.7289999999999992</v>
      </c>
      <c r="AHF38" s="352">
        <v>3.3649999999999984</v>
      </c>
      <c r="AHG38" s="352">
        <v>3.3739999999999988</v>
      </c>
      <c r="AHH38" s="352">
        <v>6.6404550522270966</v>
      </c>
      <c r="AHI38" s="352">
        <v>2.6430000000000007</v>
      </c>
      <c r="AHJ38" s="352">
        <v>4.1069999999999993</v>
      </c>
      <c r="AHK38" s="352">
        <v>2.2789999999999999</v>
      </c>
      <c r="AHL38" s="352">
        <v>4.6009999999999991</v>
      </c>
      <c r="AHM38" s="352">
        <v>1.9160000000000004</v>
      </c>
      <c r="AHN38" s="352">
        <v>2.5300000000000011</v>
      </c>
      <c r="AHO38" s="352">
        <v>5.5070000000000014</v>
      </c>
      <c r="AHP38" s="352" t="s">
        <v>1779</v>
      </c>
      <c r="AHQ38" s="352">
        <v>7.3054670654110616</v>
      </c>
      <c r="AHR38" s="352">
        <v>3.5400000000000009</v>
      </c>
      <c r="AHS38" s="352">
        <v>6.905450628056311</v>
      </c>
      <c r="AHT38" s="352">
        <v>7.3924688088734953</v>
      </c>
      <c r="AHU38" s="352">
        <v>2.7970000000000006</v>
      </c>
      <c r="AHV38" s="352">
        <v>7.5910000000000011</v>
      </c>
      <c r="AHW38" s="352" t="s">
        <v>1779</v>
      </c>
      <c r="AHX38" s="352">
        <v>3.3460000000000001</v>
      </c>
      <c r="AHY38" s="352" t="s">
        <v>1779</v>
      </c>
      <c r="AHZ38" s="352">
        <v>8.5010000000000012</v>
      </c>
      <c r="AIA38" s="352">
        <v>3.5500000000000007</v>
      </c>
      <c r="AIB38" s="352">
        <v>5.4280000000000008</v>
      </c>
      <c r="AIC38" s="352">
        <v>6.3710000000000004</v>
      </c>
      <c r="AID38" s="352">
        <v>4.4649999999999999</v>
      </c>
      <c r="AIE38" s="352">
        <v>4.9101417933620972</v>
      </c>
      <c r="AIF38" s="352">
        <v>3.5199999999999996</v>
      </c>
      <c r="AIG38" s="352" t="s">
        <v>1779</v>
      </c>
      <c r="AIH38" s="352">
        <v>2.5289999999999999</v>
      </c>
      <c r="AII38" s="352">
        <v>3.1020000000000003</v>
      </c>
      <c r="AIJ38" s="352">
        <v>1.718</v>
      </c>
      <c r="AIK38" s="352" t="s">
        <v>1779</v>
      </c>
      <c r="AIL38" s="352">
        <v>4.6199999999999974</v>
      </c>
      <c r="AIM38" s="352" t="s">
        <v>1779</v>
      </c>
      <c r="AIN38" s="352" t="s">
        <v>1779</v>
      </c>
      <c r="AIO38" s="352">
        <v>2.777000000000001</v>
      </c>
      <c r="AIP38" s="352">
        <v>4.0560000000000009</v>
      </c>
      <c r="AIQ38" s="352">
        <v>3.4420000000000002</v>
      </c>
      <c r="AIR38" s="352" t="s">
        <v>1779</v>
      </c>
      <c r="AIS38" s="352">
        <v>4.3299999999999983</v>
      </c>
      <c r="AIT38" s="352">
        <v>2.2789999999999999</v>
      </c>
      <c r="AIU38" s="352" t="s">
        <v>1779</v>
      </c>
      <c r="AIV38" s="352">
        <v>3.5939999999999976</v>
      </c>
      <c r="AIW38" s="352">
        <v>3.3369999999999997</v>
      </c>
      <c r="AIX38" s="352">
        <v>2.7980000000000018</v>
      </c>
      <c r="AIY38" s="352">
        <v>1.5450000000000017</v>
      </c>
      <c r="AIZ38" s="352">
        <v>0.60500000000000043</v>
      </c>
      <c r="AJA38" s="352">
        <v>3.5</v>
      </c>
      <c r="AJB38" s="352">
        <v>3.5040000000000013</v>
      </c>
      <c r="AJC38" s="352" t="s">
        <v>1779</v>
      </c>
      <c r="AJD38" s="352" t="s">
        <v>1779</v>
      </c>
      <c r="AJE38" s="352" t="s">
        <v>1779</v>
      </c>
      <c r="AJF38" s="352">
        <v>1.8550000000000004</v>
      </c>
      <c r="AJG38" s="352" t="s">
        <v>1779</v>
      </c>
      <c r="AJH38" s="352">
        <v>4.8520000000000003</v>
      </c>
      <c r="AJI38" s="352">
        <v>2.6640000000000015</v>
      </c>
      <c r="AJJ38" s="352" t="s">
        <v>1779</v>
      </c>
      <c r="AJK38" s="352">
        <v>3.2710000000000008</v>
      </c>
      <c r="AJL38" s="352">
        <v>2.3007142781368586</v>
      </c>
      <c r="AJM38" s="352">
        <v>3.7530000000000001</v>
      </c>
      <c r="AJN38" s="352">
        <v>3.5779999999999994</v>
      </c>
      <c r="AJO38" s="352">
        <v>2.2489999999999988</v>
      </c>
      <c r="AJP38" s="352">
        <v>5.2110000000000021</v>
      </c>
      <c r="AJQ38" s="352">
        <v>2.34</v>
      </c>
      <c r="AJR38" s="352">
        <v>3.9299999999999979</v>
      </c>
      <c r="AJS38" s="352">
        <v>2.9269999999999996</v>
      </c>
      <c r="AJT38" s="352" t="s">
        <v>1779</v>
      </c>
      <c r="AJU38" s="352" t="s">
        <v>1779</v>
      </c>
      <c r="AJV38" s="352">
        <v>3.1940000000000008</v>
      </c>
      <c r="AJW38" s="352">
        <v>2.7959999999999994</v>
      </c>
      <c r="AJX38" s="352">
        <v>2.4390000000000001</v>
      </c>
      <c r="AJY38" s="352">
        <v>3.7166538237018756</v>
      </c>
      <c r="AJZ38" s="352">
        <v>5.6613220835168541</v>
      </c>
      <c r="AKA38" s="352">
        <v>7.5470000000000006</v>
      </c>
      <c r="AKB38" s="352">
        <v>7.2286072219311279</v>
      </c>
      <c r="AKC38" s="352">
        <v>7.4125850998527554</v>
      </c>
      <c r="AKD38" s="352">
        <v>3.0989999999999984</v>
      </c>
      <c r="AKE38" s="352">
        <v>5.4849999999999994</v>
      </c>
      <c r="AKF38" s="352">
        <v>1.6789999999999985</v>
      </c>
      <c r="AKG38" s="352">
        <v>2.7240000000000002</v>
      </c>
      <c r="AKH38" s="352">
        <v>2.2120000000000033</v>
      </c>
      <c r="AKI38" s="352">
        <v>3.4669999999999987</v>
      </c>
      <c r="AKJ38" s="352">
        <v>3.1650000000000027</v>
      </c>
      <c r="AKK38" s="352">
        <v>7.5940000000000012</v>
      </c>
      <c r="AKL38" s="352">
        <v>2.429000000000002</v>
      </c>
      <c r="AKM38" s="352">
        <v>4.4050000000000011</v>
      </c>
      <c r="AKN38" s="352">
        <v>8.0800000000000018</v>
      </c>
      <c r="AKO38" s="352" t="s">
        <v>1779</v>
      </c>
      <c r="AKP38" s="352">
        <v>6.6959999999999997</v>
      </c>
      <c r="AKQ38" s="352">
        <v>2.5120000000000005</v>
      </c>
      <c r="AKR38" s="352">
        <v>6.7164197491689031</v>
      </c>
      <c r="AKS38" s="352" t="s">
        <v>1779</v>
      </c>
      <c r="AKT38" s="352">
        <v>2.8290000000000024</v>
      </c>
      <c r="AKU38" s="352">
        <v>3.0815247175949665</v>
      </c>
      <c r="AKV38" s="352" t="s">
        <v>1779</v>
      </c>
      <c r="AKW38" s="352">
        <v>3.4480000000000004</v>
      </c>
      <c r="AKX38" s="352" t="s">
        <v>1779</v>
      </c>
      <c r="AKY38" s="352">
        <v>2.4460000000000015</v>
      </c>
      <c r="AKZ38" s="352" t="s">
        <v>1779</v>
      </c>
      <c r="ALA38" s="352">
        <v>2.7210000000000001</v>
      </c>
      <c r="ALB38" s="352">
        <v>5.3725714283138402</v>
      </c>
      <c r="ALC38" s="352" t="s">
        <v>1779</v>
      </c>
      <c r="ALD38" s="352">
        <v>2.7650000000000006</v>
      </c>
      <c r="ALE38" s="352">
        <v>4.2456926327774944</v>
      </c>
      <c r="ALF38" s="352" t="s">
        <v>1779</v>
      </c>
      <c r="ALG38" s="352" t="s">
        <v>1779</v>
      </c>
      <c r="ALH38" s="352">
        <v>3.4770000000000003</v>
      </c>
      <c r="ALI38" s="352">
        <v>3.0650000000000013</v>
      </c>
      <c r="ALJ38" s="352">
        <v>2.7659999999999982</v>
      </c>
      <c r="ALK38" s="352">
        <v>6.924000000000003</v>
      </c>
      <c r="ALL38" s="352">
        <v>3.1340000000000003</v>
      </c>
      <c r="ALM38" s="352">
        <v>3.0600000000000023</v>
      </c>
      <c r="ALN38" s="352" t="s">
        <v>1779</v>
      </c>
      <c r="ALO38" s="352">
        <v>1.8399999999999999</v>
      </c>
      <c r="ALP38" s="352">
        <v>2.7349999999999994</v>
      </c>
      <c r="ALQ38" s="352">
        <v>2.2910000000000004</v>
      </c>
      <c r="ALR38" s="352" t="s">
        <v>1779</v>
      </c>
      <c r="ALS38" s="352">
        <v>6.1629533598623887</v>
      </c>
      <c r="ALT38" s="352">
        <v>2.5150000000000006</v>
      </c>
      <c r="ALU38" s="352">
        <v>1.2989999999999995</v>
      </c>
      <c r="ALV38" s="352">
        <v>2.6972952709468956</v>
      </c>
      <c r="ALW38" s="352">
        <v>2.5239999999999991</v>
      </c>
      <c r="ALX38" s="352">
        <v>2.8390000000000022</v>
      </c>
      <c r="ALY38" s="352">
        <v>1.5738037119266828</v>
      </c>
      <c r="ALZ38" s="352">
        <v>3.7850000000000001</v>
      </c>
      <c r="AMA38" s="352">
        <v>3.6709999999999994</v>
      </c>
      <c r="AMB38" s="352">
        <v>3.0829999999999984</v>
      </c>
      <c r="AMC38" s="352">
        <v>3.3959999999999972</v>
      </c>
      <c r="AMD38" s="352">
        <v>2.8500000000000014</v>
      </c>
      <c r="AME38" s="352">
        <v>2.9279999999999973</v>
      </c>
      <c r="AMF38" s="352">
        <v>4.2749999999999986</v>
      </c>
      <c r="AMG38" s="352">
        <v>2.884999999999998</v>
      </c>
      <c r="AMH38" s="352">
        <v>3.2630000000000017</v>
      </c>
      <c r="AMI38" s="352">
        <v>3.5309999999999988</v>
      </c>
      <c r="AMJ38" s="352">
        <v>3.017000000000003</v>
      </c>
      <c r="AMK38" s="352" t="s">
        <v>1779</v>
      </c>
      <c r="AML38" s="352">
        <v>2.4469999999999992</v>
      </c>
      <c r="AMM38" s="352">
        <v>4.8210000000000015</v>
      </c>
      <c r="AMN38" s="352">
        <v>4.3069999999999986</v>
      </c>
      <c r="AMO38" s="352">
        <v>4.4710000000000001</v>
      </c>
      <c r="AMP38" s="352" t="s">
        <v>1779</v>
      </c>
      <c r="AMQ38" s="352" t="s">
        <v>1779</v>
      </c>
      <c r="AMR38" s="352">
        <v>2.3070000000000004</v>
      </c>
      <c r="AMS38" s="352">
        <v>3.6170000000000009</v>
      </c>
      <c r="AMT38" s="352">
        <v>1.9230000000000018</v>
      </c>
      <c r="AMU38" s="352">
        <v>5.5519999999999996</v>
      </c>
      <c r="AMV38" s="352">
        <v>3.4969999999999999</v>
      </c>
      <c r="AMW38" s="352">
        <v>3.4819999999999993</v>
      </c>
      <c r="AMX38" s="352" t="s">
        <v>1779</v>
      </c>
      <c r="AMY38" s="352">
        <v>5.4259999999999984</v>
      </c>
      <c r="AMZ38" s="352">
        <v>8.1240000000000006</v>
      </c>
      <c r="ANA38" s="352">
        <v>3.1790000000000003</v>
      </c>
      <c r="ANB38" s="352">
        <v>2.3349999999999973</v>
      </c>
      <c r="ANC38" s="352">
        <v>4.9089999999999989</v>
      </c>
      <c r="AND38" s="352">
        <v>5.1050000000000004</v>
      </c>
      <c r="ANE38" s="352">
        <v>3.0039999999999978</v>
      </c>
      <c r="ANF38" s="352">
        <v>8.0726609368508733</v>
      </c>
      <c r="ANG38" s="352">
        <v>3.4470000000000027</v>
      </c>
      <c r="ANH38" s="352">
        <v>2.1489999999999991</v>
      </c>
      <c r="ANI38" s="352" t="s">
        <v>1779</v>
      </c>
      <c r="ANJ38" s="352">
        <v>3.463000000000001</v>
      </c>
      <c r="ANK38" s="352">
        <v>2.5560000000000009</v>
      </c>
      <c r="ANL38" s="352">
        <v>10.576219878262812</v>
      </c>
      <c r="ANM38" s="352">
        <v>2.3159999999999989</v>
      </c>
      <c r="ANN38" s="352">
        <v>3.0889999999999986</v>
      </c>
      <c r="ANO38" s="352">
        <v>3.7669999999999995</v>
      </c>
      <c r="ANP38" s="352">
        <v>3.343</v>
      </c>
      <c r="ANQ38" s="352">
        <v>3.8840000000000003</v>
      </c>
      <c r="ANR38" s="352" t="s">
        <v>1779</v>
      </c>
      <c r="ANS38" s="352" t="s">
        <v>1779</v>
      </c>
      <c r="ANT38" s="352">
        <v>2.2089999999999996</v>
      </c>
      <c r="ANU38" s="352">
        <v>6.679000000000002</v>
      </c>
      <c r="ANV38" s="352">
        <v>6.1743199344419999</v>
      </c>
      <c r="ANW38" s="352">
        <v>6.2725582619334617</v>
      </c>
      <c r="ANX38" s="352">
        <v>4.0730000000000004</v>
      </c>
      <c r="ANY38" s="352">
        <v>2.3589999999999982</v>
      </c>
      <c r="ANZ38" s="352" t="s">
        <v>1779</v>
      </c>
      <c r="AOA38" s="352">
        <v>7.2118631654623542</v>
      </c>
      <c r="AOB38" s="352">
        <v>2.8170000000000002</v>
      </c>
      <c r="AOC38" s="352">
        <v>3.6469999999999985</v>
      </c>
      <c r="AOD38" s="352">
        <v>2.2929999999999993</v>
      </c>
      <c r="AOE38" s="352">
        <v>6.0380000000000003</v>
      </c>
      <c r="AOF38" s="352">
        <v>5.2669999999999995</v>
      </c>
      <c r="AOG38" s="352">
        <v>3.9860000000000007</v>
      </c>
      <c r="AOH38" s="352">
        <v>3</v>
      </c>
      <c r="AOI38" s="352">
        <v>6.0659327211401646</v>
      </c>
      <c r="AOJ38" s="352">
        <v>2.8859999999999992</v>
      </c>
      <c r="AOK38" s="352">
        <v>1.5810000000000031</v>
      </c>
      <c r="AOL38" s="352" t="s">
        <v>1779</v>
      </c>
      <c r="AOM38" s="352">
        <v>3.7739999999999991</v>
      </c>
      <c r="AON38" s="352">
        <v>7.6819999999999986</v>
      </c>
      <c r="AOO38" s="352">
        <v>3.1709999999999994</v>
      </c>
      <c r="AOP38" s="352">
        <v>3.1059999999999999</v>
      </c>
      <c r="AOQ38" s="352">
        <v>7.0940000000000012</v>
      </c>
      <c r="AOR38" s="352">
        <v>1.3649999999999984</v>
      </c>
      <c r="AOS38" s="352" t="s">
        <v>1779</v>
      </c>
      <c r="AOT38" s="352" t="s">
        <v>1779</v>
      </c>
      <c r="AOU38" s="352">
        <v>7.2971790809251935</v>
      </c>
      <c r="AOV38" s="352">
        <v>6.2124448604813871</v>
      </c>
      <c r="AOW38" s="352">
        <v>3.8889999999999993</v>
      </c>
      <c r="AOX38" s="352" t="s">
        <v>1779</v>
      </c>
      <c r="AOY38" s="352">
        <v>3.6829999999999998</v>
      </c>
      <c r="AOZ38" s="352">
        <v>3.7899999999999991</v>
      </c>
      <c r="APA38" s="352">
        <v>2.3099999999999987</v>
      </c>
      <c r="APB38" s="352">
        <v>6.0409999999999968</v>
      </c>
      <c r="APC38" s="352">
        <v>4.7019999999999982</v>
      </c>
      <c r="APD38" s="352">
        <v>4.1740000000000013</v>
      </c>
      <c r="APE38" s="352">
        <v>3.1050000000000004</v>
      </c>
      <c r="APF38" s="352">
        <v>3.5579999999999998</v>
      </c>
      <c r="APG38" s="352">
        <v>3.0759999999999987</v>
      </c>
      <c r="APH38" s="352" t="s">
        <v>1779</v>
      </c>
      <c r="API38" s="352">
        <v>3.4350000000000005</v>
      </c>
      <c r="APJ38" s="352">
        <v>2.6839999999999975</v>
      </c>
      <c r="APK38" s="352">
        <v>2.8670000000000009</v>
      </c>
      <c r="APL38" s="352">
        <v>7.5215274726746024</v>
      </c>
      <c r="APM38" s="352" t="s">
        <v>1779</v>
      </c>
      <c r="APN38" s="352">
        <v>6.588000000000001</v>
      </c>
      <c r="APO38" s="352">
        <v>3.9710000000000001</v>
      </c>
      <c r="APP38" s="352">
        <v>3.354000000000001</v>
      </c>
      <c r="APQ38" s="352">
        <v>4.1032090703005935</v>
      </c>
      <c r="APR38" s="352">
        <v>2.8150000000000013</v>
      </c>
      <c r="APS38" s="352" t="s">
        <v>1779</v>
      </c>
      <c r="APT38" s="352">
        <v>7.2119999999999997</v>
      </c>
      <c r="APU38" s="352">
        <v>5.4230000000000018</v>
      </c>
      <c r="APV38" s="352">
        <v>3.0179999999999989</v>
      </c>
      <c r="APW38" s="352">
        <v>2.8930000000000007</v>
      </c>
      <c r="APX38" s="352">
        <v>3.4890000000000008</v>
      </c>
      <c r="APY38" s="352">
        <v>1.1009999999999991</v>
      </c>
      <c r="APZ38" s="352">
        <v>7.2429999999999986</v>
      </c>
      <c r="AQA38" s="352" t="s">
        <v>1779</v>
      </c>
      <c r="AQB38" s="352">
        <v>2.9810000000000016</v>
      </c>
      <c r="AQC38" s="352">
        <v>2.7780000000000022</v>
      </c>
      <c r="AQD38" s="352">
        <v>7.968</v>
      </c>
      <c r="AQE38" s="352">
        <v>3.7270000000000003</v>
      </c>
      <c r="AQF38" s="352" t="s">
        <v>1779</v>
      </c>
      <c r="AQG38" s="352">
        <v>8.0530000000000008</v>
      </c>
      <c r="AQH38" s="352">
        <v>4.5620000000000012</v>
      </c>
      <c r="AQI38" s="352">
        <v>3.7189999999999976</v>
      </c>
      <c r="AQJ38" s="352">
        <v>2.5239999999999974</v>
      </c>
      <c r="AQK38" s="352" t="s">
        <v>1779</v>
      </c>
      <c r="AQL38" s="352">
        <v>4.7487572976295525</v>
      </c>
      <c r="AQM38" s="352">
        <v>3.2759999999999998</v>
      </c>
      <c r="AQN38" s="352">
        <v>3.5079999999999991</v>
      </c>
      <c r="AQO38" s="352">
        <v>4.161999999999999</v>
      </c>
      <c r="AQP38" s="352">
        <v>3.6940000000000026</v>
      </c>
      <c r="AQQ38" s="352" t="s">
        <v>1779</v>
      </c>
      <c r="AQR38" s="352">
        <v>3.7300000000000004</v>
      </c>
      <c r="AQS38" s="352">
        <v>2.8590000000000018</v>
      </c>
      <c r="AQT38" s="352">
        <v>3.8079999999999998</v>
      </c>
      <c r="AQU38" s="352">
        <v>7.1649999999999991</v>
      </c>
      <c r="AQV38" s="352">
        <v>3.320999999999998</v>
      </c>
      <c r="AQW38" s="352">
        <v>2.6370000000000005</v>
      </c>
      <c r="AQX38" s="352">
        <v>3.6330000000000027</v>
      </c>
      <c r="AQY38" s="352">
        <v>1.9199999999999982</v>
      </c>
      <c r="AQZ38" s="352" t="s">
        <v>1779</v>
      </c>
      <c r="ARA38" s="352">
        <v>5.1130713379961641</v>
      </c>
      <c r="ARB38" s="352">
        <v>2.8940000000000019</v>
      </c>
      <c r="ARC38" s="352">
        <v>3.5290000000000017</v>
      </c>
      <c r="ARD38" s="352">
        <v>3.4400000000000013</v>
      </c>
      <c r="ARE38" s="352" t="s">
        <v>1779</v>
      </c>
      <c r="ARF38" s="352">
        <v>3.5480000000000018</v>
      </c>
      <c r="ARG38" s="352">
        <v>6.8822687167105876</v>
      </c>
      <c r="ARH38" s="352">
        <v>5.83</v>
      </c>
      <c r="ARI38" s="352">
        <v>2.777000000000001</v>
      </c>
      <c r="ARJ38" s="352">
        <v>4.2620000000000005</v>
      </c>
      <c r="ARK38" s="352" t="s">
        <v>1779</v>
      </c>
      <c r="ARL38" s="352">
        <v>2.947000000000001</v>
      </c>
      <c r="ARM38" s="352">
        <v>4.4170759302841418</v>
      </c>
      <c r="ARN38" s="352">
        <v>2.9959999999999987</v>
      </c>
      <c r="ARO38" s="352" t="s">
        <v>1779</v>
      </c>
      <c r="ARP38" s="352">
        <v>3.6539999999999999</v>
      </c>
      <c r="ARQ38" s="352">
        <v>9.1145980456971856</v>
      </c>
      <c r="ARR38" s="352">
        <v>2.0350000000000001</v>
      </c>
      <c r="ARS38" s="352">
        <v>1.5799999999999983</v>
      </c>
      <c r="ART38" s="352">
        <v>6.6240000000000006</v>
      </c>
      <c r="ARU38" s="352">
        <v>7.782</v>
      </c>
      <c r="ARV38" s="352">
        <v>7.3142000397373934</v>
      </c>
      <c r="ARW38" s="352">
        <v>3.0549999999999997</v>
      </c>
      <c r="ARX38" s="352">
        <v>2.92</v>
      </c>
      <c r="ARY38" s="352" t="s">
        <v>1780</v>
      </c>
      <c r="ARZ38" s="352" t="s">
        <v>1779</v>
      </c>
      <c r="ASA38" s="352" t="s">
        <v>1779</v>
      </c>
    </row>
    <row r="39" spans="1:1171" ht="12">
      <c r="A39" s="346" t="s">
        <v>298</v>
      </c>
      <c r="B39" s="346">
        <v>36</v>
      </c>
      <c r="C39" s="346" t="s">
        <v>1807</v>
      </c>
      <c r="D39" s="352">
        <v>13.4</v>
      </c>
      <c r="E39" s="352">
        <v>10</v>
      </c>
      <c r="F39" s="352">
        <v>11.5</v>
      </c>
      <c r="G39" s="352" t="s">
        <v>1779</v>
      </c>
      <c r="H39" s="352">
        <v>9</v>
      </c>
      <c r="I39" s="352">
        <v>12.9</v>
      </c>
      <c r="J39" s="352">
        <v>16.7</v>
      </c>
      <c r="K39" s="352">
        <v>6.2</v>
      </c>
      <c r="L39" s="352">
        <v>11.7</v>
      </c>
      <c r="M39" s="352">
        <v>12.5</v>
      </c>
      <c r="N39" s="352">
        <v>14</v>
      </c>
      <c r="O39" s="352">
        <v>10.7</v>
      </c>
      <c r="P39" s="352">
        <v>5.6</v>
      </c>
      <c r="Q39" s="352">
        <v>13.9</v>
      </c>
      <c r="R39" s="352">
        <v>10.7</v>
      </c>
      <c r="S39" s="352">
        <v>13.3</v>
      </c>
      <c r="T39" s="352">
        <v>10.4</v>
      </c>
      <c r="U39" s="352">
        <v>11.4</v>
      </c>
      <c r="V39" s="352">
        <v>11.1</v>
      </c>
      <c r="W39" s="352">
        <v>14.2</v>
      </c>
      <c r="X39" s="352">
        <v>14</v>
      </c>
      <c r="Y39" s="352" t="s">
        <v>1779</v>
      </c>
      <c r="Z39" s="352">
        <v>16.5</v>
      </c>
      <c r="AA39" s="352">
        <v>10</v>
      </c>
      <c r="AB39" s="352">
        <v>16.899999999999999</v>
      </c>
      <c r="AC39" s="352">
        <v>6.6</v>
      </c>
      <c r="AD39" s="352">
        <v>13.1</v>
      </c>
      <c r="AE39" s="352">
        <v>3.3</v>
      </c>
      <c r="AF39" s="352">
        <v>14.2</v>
      </c>
      <c r="AG39" s="352">
        <v>8.1</v>
      </c>
      <c r="AH39" s="352">
        <v>16.100000000000001</v>
      </c>
      <c r="AI39" s="352">
        <v>5.0999999999999996</v>
      </c>
      <c r="AJ39" s="352" t="s">
        <v>1779</v>
      </c>
      <c r="AK39" s="352">
        <v>12.2</v>
      </c>
      <c r="AL39" s="352">
        <v>11.3</v>
      </c>
      <c r="AM39" s="352">
        <v>14.3</v>
      </c>
      <c r="AN39" s="352">
        <v>13.5</v>
      </c>
      <c r="AO39" s="352">
        <v>11.6</v>
      </c>
      <c r="AP39" s="352">
        <v>12.2</v>
      </c>
      <c r="AQ39" s="352">
        <v>9.9</v>
      </c>
      <c r="AR39" s="352">
        <v>10.1</v>
      </c>
      <c r="AS39" s="352">
        <v>9.5</v>
      </c>
      <c r="AT39" s="352">
        <v>10.7</v>
      </c>
      <c r="AU39" s="352">
        <v>10.3</v>
      </c>
      <c r="AV39" s="352">
        <v>14.8</v>
      </c>
      <c r="AW39" s="352">
        <v>10.9</v>
      </c>
      <c r="AX39" s="352">
        <v>13.1</v>
      </c>
      <c r="AY39" s="352">
        <v>6.3</v>
      </c>
      <c r="AZ39" s="352">
        <v>10.5</v>
      </c>
      <c r="BA39" s="352">
        <v>15.1</v>
      </c>
      <c r="BB39" s="352" t="s">
        <v>1779</v>
      </c>
      <c r="BC39" s="352">
        <v>12.7</v>
      </c>
      <c r="BD39" s="352">
        <v>9.6</v>
      </c>
      <c r="BE39" s="352">
        <v>12.3</v>
      </c>
      <c r="BF39" s="352">
        <v>16.100000000000001</v>
      </c>
      <c r="BG39" s="352">
        <v>10.1</v>
      </c>
      <c r="BH39" s="352">
        <v>9.6999999999999993</v>
      </c>
      <c r="BI39" s="352">
        <v>12.8</v>
      </c>
      <c r="BJ39" s="352">
        <v>12.3</v>
      </c>
      <c r="BK39" s="352" t="s">
        <v>1779</v>
      </c>
      <c r="BL39" s="352">
        <v>12.5</v>
      </c>
      <c r="BM39" s="352">
        <v>11.2</v>
      </c>
      <c r="BN39" s="352">
        <v>11.9</v>
      </c>
      <c r="BO39" s="352">
        <v>10.4</v>
      </c>
      <c r="BP39" s="352">
        <v>7.5</v>
      </c>
      <c r="BQ39" s="352">
        <v>14.2</v>
      </c>
      <c r="BR39" s="352">
        <v>16.3</v>
      </c>
      <c r="BS39" s="352">
        <v>13.8</v>
      </c>
      <c r="BT39" s="352">
        <v>11.1</v>
      </c>
      <c r="BU39" s="352">
        <v>13.3</v>
      </c>
      <c r="BV39" s="352">
        <v>10.9</v>
      </c>
      <c r="BW39" s="352">
        <v>10.8</v>
      </c>
      <c r="BX39" s="352">
        <v>10</v>
      </c>
      <c r="BY39" s="352">
        <v>14.1</v>
      </c>
      <c r="BZ39" s="352">
        <v>9</v>
      </c>
      <c r="CA39" s="352">
        <v>15.2</v>
      </c>
      <c r="CB39" s="352">
        <v>11.7</v>
      </c>
      <c r="CC39" s="352">
        <v>11.7</v>
      </c>
      <c r="CD39" s="352">
        <v>12.5</v>
      </c>
      <c r="CE39" s="352">
        <v>10.3</v>
      </c>
      <c r="CF39" s="352">
        <v>9</v>
      </c>
      <c r="CG39" s="352">
        <v>7.8</v>
      </c>
      <c r="CH39" s="352">
        <v>14.6</v>
      </c>
      <c r="CI39" s="352">
        <v>9.1999999999999993</v>
      </c>
      <c r="CJ39" s="352">
        <v>12.2</v>
      </c>
      <c r="CK39" s="352">
        <v>14.7</v>
      </c>
      <c r="CL39" s="352">
        <v>12.9</v>
      </c>
      <c r="CM39" s="352">
        <v>13.4</v>
      </c>
      <c r="CN39" s="352">
        <v>10</v>
      </c>
      <c r="CO39" s="352">
        <v>8.4</v>
      </c>
      <c r="CP39" s="352">
        <v>10.4</v>
      </c>
      <c r="CQ39" s="352">
        <v>10.3</v>
      </c>
      <c r="CR39" s="352">
        <v>10.9</v>
      </c>
      <c r="CS39" s="352">
        <v>12.5</v>
      </c>
      <c r="CT39" s="352">
        <v>11.6</v>
      </c>
      <c r="CU39" s="352">
        <v>9.9</v>
      </c>
      <c r="CV39" s="352">
        <v>8.8000000000000007</v>
      </c>
      <c r="CW39" s="352">
        <v>12.1</v>
      </c>
      <c r="CX39" s="352">
        <v>9.1</v>
      </c>
      <c r="CY39" s="352">
        <v>7.3</v>
      </c>
      <c r="CZ39" s="352">
        <v>11.2</v>
      </c>
      <c r="DA39" s="352">
        <v>12.5</v>
      </c>
      <c r="DB39" s="352">
        <v>7.9</v>
      </c>
      <c r="DC39" s="352">
        <v>10.9</v>
      </c>
      <c r="DD39" s="352">
        <v>12.5</v>
      </c>
      <c r="DE39" s="352">
        <v>11.4</v>
      </c>
      <c r="DF39" s="352">
        <v>8.1999999999999993</v>
      </c>
      <c r="DG39" s="352">
        <v>11.9</v>
      </c>
      <c r="DH39" s="352">
        <v>8.8000000000000007</v>
      </c>
      <c r="DI39" s="352">
        <v>16.7</v>
      </c>
      <c r="DJ39" s="352">
        <v>9.9</v>
      </c>
      <c r="DK39" s="352">
        <v>11.4</v>
      </c>
      <c r="DL39" s="352">
        <v>11.4</v>
      </c>
      <c r="DM39" s="352">
        <v>10.6</v>
      </c>
      <c r="DN39" s="352">
        <v>13.2</v>
      </c>
      <c r="DO39" s="352">
        <v>11.5</v>
      </c>
      <c r="DP39" s="352">
        <v>11.2</v>
      </c>
      <c r="DQ39" s="352">
        <v>6</v>
      </c>
      <c r="DR39" s="352">
        <v>9.1999999999999993</v>
      </c>
      <c r="DS39" s="352">
        <v>11.3</v>
      </c>
      <c r="DT39" s="352">
        <v>3.4</v>
      </c>
      <c r="DU39" s="352">
        <v>9.5</v>
      </c>
      <c r="DV39" s="352">
        <v>15.6</v>
      </c>
      <c r="DW39" s="352">
        <v>10.9</v>
      </c>
      <c r="DX39" s="352">
        <v>8.8000000000000007</v>
      </c>
      <c r="DY39" s="352">
        <v>9.5</v>
      </c>
      <c r="DZ39" s="352">
        <v>12.5</v>
      </c>
      <c r="EA39" s="352">
        <v>13.5</v>
      </c>
      <c r="EB39" s="352">
        <v>3.4</v>
      </c>
      <c r="EC39" s="352">
        <v>13.6</v>
      </c>
      <c r="ED39" s="352">
        <v>10.4</v>
      </c>
      <c r="EE39" s="352">
        <v>6.6</v>
      </c>
      <c r="EF39" s="352">
        <v>8.6</v>
      </c>
      <c r="EG39" s="352">
        <v>10.8</v>
      </c>
      <c r="EH39" s="352">
        <v>14.9</v>
      </c>
      <c r="EI39" s="352">
        <v>9.1999999999999993</v>
      </c>
      <c r="EJ39" s="352">
        <v>9.1999999999999993</v>
      </c>
      <c r="EK39" s="352">
        <v>10.7</v>
      </c>
      <c r="EL39" s="352">
        <v>12.4</v>
      </c>
      <c r="EM39" s="352">
        <v>12.9</v>
      </c>
      <c r="EN39" s="352">
        <v>13.4</v>
      </c>
      <c r="EO39" s="352">
        <v>12.1</v>
      </c>
      <c r="EP39" s="352">
        <v>9</v>
      </c>
      <c r="EQ39" s="352">
        <v>13.8</v>
      </c>
      <c r="ER39" s="352" t="s">
        <v>1779</v>
      </c>
      <c r="ES39" s="352">
        <v>13</v>
      </c>
      <c r="ET39" s="352">
        <v>11.4</v>
      </c>
      <c r="EU39" s="352">
        <v>9.6999999999999993</v>
      </c>
      <c r="EV39" s="352">
        <v>13.8</v>
      </c>
      <c r="EW39" s="352">
        <v>8.8000000000000007</v>
      </c>
      <c r="EX39" s="352">
        <v>10.4</v>
      </c>
      <c r="EY39" s="352">
        <v>14.6</v>
      </c>
      <c r="EZ39" s="352">
        <v>16.399999999999999</v>
      </c>
      <c r="FA39" s="352">
        <v>8.6</v>
      </c>
      <c r="FB39" s="352">
        <v>9.9</v>
      </c>
      <c r="FC39" s="352">
        <v>14.3</v>
      </c>
      <c r="FD39" s="352">
        <v>15.1</v>
      </c>
      <c r="FE39" s="352">
        <v>7.5</v>
      </c>
      <c r="FF39" s="352">
        <v>11.2</v>
      </c>
      <c r="FG39" s="352" t="s">
        <v>1779</v>
      </c>
      <c r="FH39" s="352">
        <v>11.9</v>
      </c>
      <c r="FI39" s="352" t="s">
        <v>1779</v>
      </c>
      <c r="FJ39" s="352">
        <v>10.6</v>
      </c>
      <c r="FK39" s="352">
        <v>15.1</v>
      </c>
      <c r="FL39" s="352">
        <v>11.3</v>
      </c>
      <c r="FM39" s="352">
        <v>11.6</v>
      </c>
      <c r="FN39" s="352">
        <v>12.9</v>
      </c>
      <c r="FO39" s="352">
        <v>12</v>
      </c>
      <c r="FP39" s="352">
        <v>11.7</v>
      </c>
      <c r="FQ39" s="352">
        <v>8.5</v>
      </c>
      <c r="FR39" s="352">
        <v>17.399999999999999</v>
      </c>
      <c r="FS39" s="352">
        <v>9.6</v>
      </c>
      <c r="FT39" s="352">
        <v>11.5</v>
      </c>
      <c r="FU39" s="352">
        <v>15.2</v>
      </c>
      <c r="FV39" s="352">
        <v>9.6999999999999993</v>
      </c>
      <c r="FW39" s="352">
        <v>11.5</v>
      </c>
      <c r="FX39" s="352">
        <v>8.9</v>
      </c>
      <c r="FY39" s="352">
        <v>13.3</v>
      </c>
      <c r="FZ39" s="352">
        <v>8.3000000000000007</v>
      </c>
      <c r="GA39" s="352">
        <v>15.7</v>
      </c>
      <c r="GB39" s="352" t="s">
        <v>1779</v>
      </c>
      <c r="GC39" s="352">
        <v>10.7</v>
      </c>
      <c r="GD39" s="352">
        <v>14.7</v>
      </c>
      <c r="GE39" s="352">
        <v>13.7</v>
      </c>
      <c r="GF39" s="352">
        <v>13.6</v>
      </c>
      <c r="GG39" s="352">
        <v>16</v>
      </c>
      <c r="GH39" s="352">
        <v>8.5</v>
      </c>
      <c r="GI39" s="352">
        <v>17</v>
      </c>
      <c r="GJ39" s="352">
        <v>13.6</v>
      </c>
      <c r="GK39" s="352">
        <v>12.7</v>
      </c>
      <c r="GL39" s="352">
        <v>11.1</v>
      </c>
      <c r="GM39" s="352">
        <v>11.8</v>
      </c>
      <c r="GN39" s="352">
        <v>9.5</v>
      </c>
      <c r="GO39" s="352">
        <v>9.8000000000000007</v>
      </c>
      <c r="GP39" s="352">
        <v>8.8000000000000007</v>
      </c>
      <c r="GQ39" s="352">
        <v>13.4</v>
      </c>
      <c r="GR39" s="352">
        <v>10.3</v>
      </c>
      <c r="GS39" s="352">
        <v>11</v>
      </c>
      <c r="GT39" s="352">
        <v>11.6</v>
      </c>
      <c r="GU39" s="352">
        <v>11</v>
      </c>
      <c r="GV39" s="352">
        <v>9.3000000000000007</v>
      </c>
      <c r="GW39" s="352">
        <v>13.5</v>
      </c>
      <c r="GX39" s="352">
        <v>16.600000000000001</v>
      </c>
      <c r="GY39" s="352">
        <v>8.6</v>
      </c>
      <c r="GZ39" s="352">
        <v>8.8000000000000007</v>
      </c>
      <c r="HA39" s="352">
        <v>7</v>
      </c>
      <c r="HB39" s="352">
        <v>6.2</v>
      </c>
      <c r="HC39" s="352">
        <v>15.4</v>
      </c>
      <c r="HD39" s="352">
        <v>13.7</v>
      </c>
      <c r="HE39" s="352">
        <v>11.2</v>
      </c>
      <c r="HF39" s="352">
        <v>14.9</v>
      </c>
      <c r="HG39" s="352">
        <v>6.5</v>
      </c>
      <c r="HH39" s="352">
        <v>10.9</v>
      </c>
      <c r="HI39" s="352" t="s">
        <v>1779</v>
      </c>
      <c r="HJ39" s="352">
        <v>11.2</v>
      </c>
      <c r="HK39" s="352">
        <v>11.8</v>
      </c>
      <c r="HL39" s="352">
        <v>14.1</v>
      </c>
      <c r="HM39" s="352">
        <v>12</v>
      </c>
      <c r="HN39" s="352">
        <v>13.1</v>
      </c>
      <c r="HO39" s="352">
        <v>11.5</v>
      </c>
      <c r="HP39" s="352">
        <v>12.9</v>
      </c>
      <c r="HQ39" s="352">
        <v>14.5</v>
      </c>
      <c r="HR39" s="352">
        <v>10.4</v>
      </c>
      <c r="HS39" s="352">
        <v>13</v>
      </c>
      <c r="HT39" s="352">
        <v>9.8000000000000007</v>
      </c>
      <c r="HU39" s="352">
        <v>12.8</v>
      </c>
      <c r="HV39" s="352">
        <v>10.4</v>
      </c>
      <c r="HW39" s="352">
        <v>13.3</v>
      </c>
      <c r="HX39" s="352">
        <v>13.4</v>
      </c>
      <c r="HY39" s="352">
        <v>8.5</v>
      </c>
      <c r="HZ39" s="352">
        <v>15.5</v>
      </c>
      <c r="IA39" s="352">
        <v>12.9</v>
      </c>
      <c r="IB39" s="352">
        <v>11.5</v>
      </c>
      <c r="IC39" s="352">
        <v>12.6</v>
      </c>
      <c r="ID39" s="352">
        <v>6.7</v>
      </c>
      <c r="IE39" s="352">
        <v>14.2</v>
      </c>
      <c r="IF39" s="352">
        <v>11.1</v>
      </c>
      <c r="IG39" s="352">
        <v>12.5</v>
      </c>
      <c r="IH39" s="352">
        <v>5.4</v>
      </c>
      <c r="II39" s="353">
        <v>7.8</v>
      </c>
      <c r="IJ39" s="352">
        <v>8.9</v>
      </c>
      <c r="IK39" s="352">
        <v>9</v>
      </c>
      <c r="IL39" s="352">
        <v>10.4</v>
      </c>
      <c r="IM39" s="352">
        <v>12</v>
      </c>
      <c r="IN39" s="352" t="s">
        <v>1779</v>
      </c>
      <c r="IO39" s="352">
        <v>12.3</v>
      </c>
      <c r="IP39" s="353">
        <v>5.9</v>
      </c>
      <c r="IQ39" s="352">
        <v>11.2</v>
      </c>
      <c r="IR39" s="352">
        <v>13.4</v>
      </c>
      <c r="IS39" s="352">
        <v>9.1999999999999993</v>
      </c>
      <c r="IT39" s="352" t="s">
        <v>1779</v>
      </c>
      <c r="IU39" s="352">
        <v>7.3</v>
      </c>
      <c r="IV39" s="352">
        <v>10.6</v>
      </c>
      <c r="IW39" s="352">
        <v>10.8</v>
      </c>
      <c r="IX39" s="352">
        <v>14.5</v>
      </c>
      <c r="IY39" s="352">
        <v>10.6</v>
      </c>
      <c r="IZ39" s="352">
        <v>12.5</v>
      </c>
      <c r="JA39" s="352">
        <v>10.9</v>
      </c>
      <c r="JB39" s="352">
        <v>11.9</v>
      </c>
      <c r="JC39" s="352">
        <v>7.8</v>
      </c>
      <c r="JD39" s="352">
        <v>8.5</v>
      </c>
      <c r="JE39" s="352">
        <v>7.9</v>
      </c>
      <c r="JF39" s="352">
        <v>14.3</v>
      </c>
      <c r="JG39" s="352">
        <v>10.5</v>
      </c>
      <c r="JH39" s="352">
        <v>10.199999999999999</v>
      </c>
      <c r="JI39" s="352" t="s">
        <v>1779</v>
      </c>
      <c r="JJ39" s="352">
        <v>9.4</v>
      </c>
      <c r="JK39" s="352">
        <v>13</v>
      </c>
      <c r="JL39" s="352">
        <v>10.6</v>
      </c>
      <c r="JM39" s="352">
        <v>7.1</v>
      </c>
      <c r="JN39" s="352">
        <v>11.4</v>
      </c>
      <c r="JO39" s="352">
        <v>12.5</v>
      </c>
      <c r="JP39" s="352">
        <v>16.7</v>
      </c>
      <c r="JQ39" s="352">
        <v>11.4</v>
      </c>
      <c r="JR39" s="352">
        <v>9.1</v>
      </c>
      <c r="JS39" s="352">
        <v>10.1</v>
      </c>
      <c r="JT39" s="352">
        <v>16.3</v>
      </c>
      <c r="JU39" s="352">
        <v>9.6999999999999993</v>
      </c>
      <c r="JV39" s="352">
        <v>7.6</v>
      </c>
      <c r="JW39" s="352">
        <v>9.4</v>
      </c>
      <c r="JX39" s="352" t="s">
        <v>1779</v>
      </c>
      <c r="JY39" s="352">
        <v>11.9</v>
      </c>
      <c r="JZ39" s="352">
        <v>17.600000000000001</v>
      </c>
      <c r="KA39" s="352">
        <v>8.6</v>
      </c>
      <c r="KB39" s="352">
        <v>7.6</v>
      </c>
      <c r="KC39" s="352">
        <v>9.6</v>
      </c>
      <c r="KD39" s="352">
        <v>10.199999999999999</v>
      </c>
      <c r="KE39" s="352">
        <v>11.6</v>
      </c>
      <c r="KF39" s="352">
        <v>14.7</v>
      </c>
      <c r="KG39" s="352">
        <v>13.2</v>
      </c>
      <c r="KH39" s="352">
        <v>11</v>
      </c>
      <c r="KI39" s="352">
        <v>2.2860000000000014</v>
      </c>
      <c r="KJ39" s="352">
        <v>1.847999999999999</v>
      </c>
      <c r="KK39" s="352">
        <v>2.1559999999999988</v>
      </c>
      <c r="KL39" s="352" t="s">
        <v>1779</v>
      </c>
      <c r="KM39" s="352">
        <v>2.7519999999999998</v>
      </c>
      <c r="KN39" s="352">
        <v>3.3970000000000002</v>
      </c>
      <c r="KO39" s="352">
        <v>3.702</v>
      </c>
      <c r="KP39" s="352">
        <v>2.1928240800864405</v>
      </c>
      <c r="KQ39" s="352">
        <v>2.5590000000000011</v>
      </c>
      <c r="KR39" s="352">
        <v>2.1229999999999993</v>
      </c>
      <c r="KS39" s="352">
        <v>2.2959999999999994</v>
      </c>
      <c r="KT39" s="352">
        <v>2.9660000000000002</v>
      </c>
      <c r="KU39" s="352">
        <v>2.3449999999999998</v>
      </c>
      <c r="KV39" s="352">
        <v>3.7731753426304291</v>
      </c>
      <c r="KW39" s="352">
        <v>2.0350000000000001</v>
      </c>
      <c r="KX39" s="352">
        <v>2.1760000000000002</v>
      </c>
      <c r="KY39" s="352">
        <v>2.41</v>
      </c>
      <c r="KZ39" s="352">
        <v>3.2449999999999992</v>
      </c>
      <c r="LA39" s="352">
        <v>1.9860000000000007</v>
      </c>
      <c r="LB39" s="352">
        <v>1.2799999999999994</v>
      </c>
      <c r="LC39" s="352">
        <v>4.1899999999999995</v>
      </c>
      <c r="LD39" s="352" t="s">
        <v>1779</v>
      </c>
      <c r="LE39" s="352">
        <v>4.4622114254343419</v>
      </c>
      <c r="LF39" s="352">
        <v>2.8369999999999989</v>
      </c>
      <c r="LG39" s="352">
        <v>3.8660130564953441</v>
      </c>
      <c r="LH39" s="352">
        <v>2.7769984595202168</v>
      </c>
      <c r="LI39" s="352">
        <v>2.2679999999999989</v>
      </c>
      <c r="LJ39" s="352">
        <v>3.1879999999999997</v>
      </c>
      <c r="LK39" s="352">
        <v>2.827</v>
      </c>
      <c r="LL39" s="352">
        <v>2.5490000000000004</v>
      </c>
      <c r="LM39" s="352">
        <v>3.2860763992951902</v>
      </c>
      <c r="LN39" s="352">
        <v>3.9120000000000004</v>
      </c>
      <c r="LO39" s="352" t="s">
        <v>1779</v>
      </c>
      <c r="LP39" s="352">
        <v>3.4159999999999986</v>
      </c>
      <c r="LQ39" s="352">
        <v>2.3209999999999997</v>
      </c>
      <c r="LR39" s="352">
        <v>1.5109999999999992</v>
      </c>
      <c r="LS39" s="352">
        <v>2.5656236143902724</v>
      </c>
      <c r="LT39" s="352">
        <v>2.08</v>
      </c>
      <c r="LU39" s="352">
        <v>3.2569999999999997</v>
      </c>
      <c r="LV39" s="352">
        <v>1.4920000000000009</v>
      </c>
      <c r="LW39" s="352">
        <v>1.8619999999999983</v>
      </c>
      <c r="LX39" s="352">
        <v>1.7080000000000002</v>
      </c>
      <c r="LY39" s="352">
        <v>2.9351112523457097</v>
      </c>
      <c r="LZ39" s="352">
        <v>3.0070000000000006</v>
      </c>
      <c r="MA39" s="352">
        <v>2.7370000000000001</v>
      </c>
      <c r="MB39" s="352">
        <v>2.7423263576292793</v>
      </c>
      <c r="MC39" s="352">
        <v>2.2759999999999998</v>
      </c>
      <c r="MD39" s="352">
        <v>1.4899999999999993</v>
      </c>
      <c r="ME39" s="352">
        <v>4.351</v>
      </c>
      <c r="MF39" s="352">
        <v>2.9669999999999987</v>
      </c>
      <c r="MG39" s="352" t="s">
        <v>1779</v>
      </c>
      <c r="MH39" s="352">
        <v>1.3160000000000007</v>
      </c>
      <c r="MI39" s="352">
        <v>2.8516308411293494</v>
      </c>
      <c r="MJ39" s="352">
        <v>2.1460000000000008</v>
      </c>
      <c r="MK39" s="352">
        <v>2.4049999999999994</v>
      </c>
      <c r="ML39" s="352">
        <v>2.2089999999999996</v>
      </c>
      <c r="MM39" s="352">
        <v>1.3249999999999993</v>
      </c>
      <c r="MN39" s="352">
        <v>0.55599999999999916</v>
      </c>
      <c r="MO39" s="352">
        <v>2.0760000000000005</v>
      </c>
      <c r="MP39" s="352" t="s">
        <v>1779</v>
      </c>
      <c r="MQ39" s="352">
        <v>3.1419680230004197</v>
      </c>
      <c r="MR39" s="352">
        <v>2.4909999999999997</v>
      </c>
      <c r="MS39" s="352">
        <v>3.2620000000000005</v>
      </c>
      <c r="MT39" s="352">
        <v>1.4260000000000002</v>
      </c>
      <c r="MU39" s="352">
        <v>2.4013512234920906</v>
      </c>
      <c r="MV39" s="352">
        <v>3.8759999999999994</v>
      </c>
      <c r="MW39" s="352">
        <v>3.6620000000000008</v>
      </c>
      <c r="MX39" s="352">
        <v>2.766</v>
      </c>
      <c r="MY39" s="352">
        <v>1.9800000000000004</v>
      </c>
      <c r="MZ39" s="352">
        <v>1.2382516241465638</v>
      </c>
      <c r="NA39" s="352">
        <v>1.9740000000000002</v>
      </c>
      <c r="NB39" s="352">
        <v>1.988999999999999</v>
      </c>
      <c r="NC39" s="352">
        <v>2.5860000000000003</v>
      </c>
      <c r="ND39" s="352">
        <v>3.5449999999999999</v>
      </c>
      <c r="NE39" s="352">
        <v>2.1739999999999995</v>
      </c>
      <c r="NF39" s="352">
        <v>3.6620000000000008</v>
      </c>
      <c r="NG39" s="352">
        <v>1.8650000000000002</v>
      </c>
      <c r="NH39" s="352">
        <v>2.5890000000000004</v>
      </c>
      <c r="NI39" s="352">
        <v>2.798</v>
      </c>
      <c r="NJ39" s="352">
        <v>2.8170000000000002</v>
      </c>
      <c r="NK39" s="352">
        <v>2.0539999999999994</v>
      </c>
      <c r="NL39" s="352">
        <v>1.6760000000000002</v>
      </c>
      <c r="NM39" s="352">
        <v>2.0975029409555148</v>
      </c>
      <c r="NN39" s="352">
        <v>2.4587636998488573</v>
      </c>
      <c r="NO39" s="352">
        <v>3.7780000000000005</v>
      </c>
      <c r="NP39" s="352">
        <v>3.8468769715132112</v>
      </c>
      <c r="NQ39" s="352">
        <v>3.5948288544483731</v>
      </c>
      <c r="NR39" s="352">
        <v>3.4459999999999997</v>
      </c>
      <c r="NS39" s="352">
        <v>3.5140000000000002</v>
      </c>
      <c r="NT39" s="352">
        <v>1.9260000000000002</v>
      </c>
      <c r="NU39" s="352">
        <v>2.9749999999999996</v>
      </c>
      <c r="NV39" s="352">
        <v>1.5109999999999992</v>
      </c>
      <c r="NW39" s="352">
        <v>1.9629999999999992</v>
      </c>
      <c r="NX39" s="352">
        <v>1.798</v>
      </c>
      <c r="NY39" s="352">
        <v>2.4339999999999993</v>
      </c>
      <c r="NZ39" s="352">
        <v>1.3950000000000014</v>
      </c>
      <c r="OA39" s="352">
        <v>1.7929359671073897</v>
      </c>
      <c r="OB39" s="352">
        <v>2.0660000000000007</v>
      </c>
      <c r="OC39" s="352">
        <v>2.5114883031497399</v>
      </c>
      <c r="OD39" s="352">
        <v>3.9809999999999999</v>
      </c>
      <c r="OE39" s="352">
        <v>2.8890000000000011</v>
      </c>
      <c r="OF39" s="352">
        <v>3.3788870124709316</v>
      </c>
      <c r="OG39" s="352">
        <v>2.0620000000000003</v>
      </c>
      <c r="OH39" s="352">
        <v>2.3550000000000004</v>
      </c>
      <c r="OI39" s="352">
        <v>1.5522165535137802</v>
      </c>
      <c r="OJ39" s="352">
        <v>3.0011503240906396</v>
      </c>
      <c r="OK39" s="352">
        <v>2.4569999999999999</v>
      </c>
      <c r="OL39" s="352">
        <v>2.4089999999999989</v>
      </c>
      <c r="OM39" s="352">
        <v>1.3020000000000005</v>
      </c>
      <c r="ON39" s="352">
        <v>3.8069999999999986</v>
      </c>
      <c r="OO39" s="352">
        <v>1.8630000000000013</v>
      </c>
      <c r="OP39" s="352">
        <v>2.4928163473039699</v>
      </c>
      <c r="OQ39" s="352">
        <v>3.0890000000000004</v>
      </c>
      <c r="OR39" s="352">
        <v>1.6160000000000014</v>
      </c>
      <c r="OS39" s="352">
        <v>2.1775406888341085</v>
      </c>
      <c r="OT39" s="352">
        <v>2.6990000000000016</v>
      </c>
      <c r="OU39" s="352">
        <v>2.5150000000000006</v>
      </c>
      <c r="OV39" s="352">
        <v>1.4740000000000002</v>
      </c>
      <c r="OW39" s="352">
        <v>1.7519999999999998</v>
      </c>
      <c r="OX39" s="352">
        <v>2.2010000000000005</v>
      </c>
      <c r="OY39" s="352">
        <v>2.6829999999999998</v>
      </c>
      <c r="OZ39" s="352">
        <v>1.7880000000000003</v>
      </c>
      <c r="PA39" s="352">
        <v>2.4669999999999987</v>
      </c>
      <c r="PB39" s="352">
        <v>2.4960000000000004</v>
      </c>
      <c r="PC39" s="352">
        <v>1.0529999999999999</v>
      </c>
      <c r="PD39" s="352">
        <v>1.9210000000000003</v>
      </c>
      <c r="PE39" s="352">
        <v>2.6639999999999997</v>
      </c>
      <c r="PF39" s="352">
        <v>2.8740000000000006</v>
      </c>
      <c r="PG39" s="352">
        <v>1.6591929788848381</v>
      </c>
      <c r="PH39" s="352">
        <v>2.1359999999999992</v>
      </c>
      <c r="PI39" s="352">
        <v>1.6429999999999989</v>
      </c>
      <c r="PJ39" s="352">
        <v>0.97057317401963772</v>
      </c>
      <c r="PK39" s="352">
        <v>2.5900000000000007</v>
      </c>
      <c r="PL39" s="352">
        <v>1.9929999999999986</v>
      </c>
      <c r="PM39" s="352">
        <v>0.84698172413849093</v>
      </c>
      <c r="PN39" s="352">
        <v>1.8489999999999993</v>
      </c>
      <c r="PO39" s="352">
        <v>2.8040000000000003</v>
      </c>
      <c r="PP39" s="352">
        <v>1.9510000000000005</v>
      </c>
      <c r="PQ39" s="352">
        <v>2.0449999999999999</v>
      </c>
      <c r="PR39" s="352">
        <v>2.4909999999999997</v>
      </c>
      <c r="PS39" s="352">
        <v>2.2839999999999989</v>
      </c>
      <c r="PT39" s="352">
        <v>2.9030000000000005</v>
      </c>
      <c r="PU39" s="352">
        <v>1.7719999999999994</v>
      </c>
      <c r="PV39" s="352">
        <v>2.5009999999999994</v>
      </c>
      <c r="PW39" s="352" t="s">
        <v>1779</v>
      </c>
      <c r="PX39" s="352">
        <v>2.2680000000000007</v>
      </c>
      <c r="PY39" s="352">
        <v>2.9879876992742105</v>
      </c>
      <c r="PZ39" s="352">
        <v>1.7700000000000005</v>
      </c>
      <c r="QA39" s="352">
        <v>3.5790000000000006</v>
      </c>
      <c r="QB39" s="352">
        <v>2.7629999999999999</v>
      </c>
      <c r="QC39" s="352">
        <v>3.0950000000000006</v>
      </c>
      <c r="QD39" s="352">
        <v>2.7880000000000003</v>
      </c>
      <c r="QE39" s="352">
        <v>4.3219999999999992</v>
      </c>
      <c r="QF39" s="352">
        <v>2.3769999999999998</v>
      </c>
      <c r="QG39" s="352">
        <v>2.9949999999999992</v>
      </c>
      <c r="QH39" s="352">
        <v>1.4430000000000014</v>
      </c>
      <c r="QI39" s="352">
        <v>4.5939999999999994</v>
      </c>
      <c r="QJ39" s="352">
        <v>2.5709999999999997</v>
      </c>
      <c r="QK39" s="352">
        <v>3.0370000000000008</v>
      </c>
      <c r="QL39" s="352" t="s">
        <v>1779</v>
      </c>
      <c r="QM39" s="352">
        <v>1.7010000000000005</v>
      </c>
      <c r="QN39" s="352" t="s">
        <v>1779</v>
      </c>
      <c r="QO39" s="352">
        <v>4.407</v>
      </c>
      <c r="QP39" s="352">
        <v>3.0569999999999986</v>
      </c>
      <c r="QQ39" s="352">
        <v>2.0890000000000004</v>
      </c>
      <c r="QR39" s="352">
        <v>2.0859999999999985</v>
      </c>
      <c r="QS39" s="352">
        <v>2.152000000000001</v>
      </c>
      <c r="QT39" s="352">
        <v>3.8625896575427561</v>
      </c>
      <c r="QU39" s="352">
        <v>2.9120000000000008</v>
      </c>
      <c r="QV39" s="352">
        <v>2.2599999999999998</v>
      </c>
      <c r="QW39" s="352">
        <v>3.1170000000000009</v>
      </c>
      <c r="QX39" s="352">
        <v>2.8650000000000002</v>
      </c>
      <c r="QY39" s="352">
        <v>2.0679999999999996</v>
      </c>
      <c r="QZ39" s="352">
        <v>5.7076637170908171</v>
      </c>
      <c r="RA39" s="352">
        <v>1.1490000000000009</v>
      </c>
      <c r="RB39" s="352">
        <v>3.0790000000000006</v>
      </c>
      <c r="RC39" s="352">
        <v>2.6950000000000003</v>
      </c>
      <c r="RD39" s="352">
        <v>1.9109999999999996</v>
      </c>
      <c r="RE39" s="352">
        <v>1.6999999999999993</v>
      </c>
      <c r="RF39" s="352">
        <v>3.2910000000000004</v>
      </c>
      <c r="RG39" s="352" t="s">
        <v>1779</v>
      </c>
      <c r="RH39" s="352">
        <v>2.3559999999999999</v>
      </c>
      <c r="RI39" s="352">
        <v>5.8689999999999998</v>
      </c>
      <c r="RJ39" s="352">
        <v>3.2764028287862494</v>
      </c>
      <c r="RK39" s="352">
        <v>3.3489611586001029</v>
      </c>
      <c r="RL39" s="352">
        <v>2.3850000000000016</v>
      </c>
      <c r="RM39" s="352">
        <v>1.6369999999999996</v>
      </c>
      <c r="RN39" s="352">
        <v>4.5349999999999984</v>
      </c>
      <c r="RO39" s="352">
        <v>3.732900539656713</v>
      </c>
      <c r="RP39" s="352">
        <v>2.0259999999999998</v>
      </c>
      <c r="RQ39" s="352">
        <v>2.0370000000000008</v>
      </c>
      <c r="RR39" s="352">
        <v>2.34</v>
      </c>
      <c r="RS39" s="352">
        <v>3.5209999999999999</v>
      </c>
      <c r="RT39" s="352">
        <v>3.5090000000000003</v>
      </c>
      <c r="RU39" s="352">
        <v>2.8049999999999988</v>
      </c>
      <c r="RV39" s="352">
        <v>2.2159999999999993</v>
      </c>
      <c r="RW39" s="352">
        <v>2.7369071796099895</v>
      </c>
      <c r="RX39" s="352">
        <v>2.0169999999999995</v>
      </c>
      <c r="RY39" s="352">
        <v>1.0619999999999994</v>
      </c>
      <c r="RZ39" s="352">
        <v>2.944307245937841</v>
      </c>
      <c r="SA39" s="352">
        <v>2.802999999999999</v>
      </c>
      <c r="SB39" s="352">
        <v>2.1079999999999988</v>
      </c>
      <c r="SC39" s="352">
        <v>2.4330000000000016</v>
      </c>
      <c r="SD39" s="352">
        <v>2.5470000000000006</v>
      </c>
      <c r="SE39" s="352">
        <v>4.4659999999999993</v>
      </c>
      <c r="SF39" s="352">
        <v>1.5330000000000004</v>
      </c>
      <c r="SG39" s="352">
        <v>2.1400880654578396</v>
      </c>
      <c r="SH39" s="352">
        <v>3.572000000000001</v>
      </c>
      <c r="SI39" s="352">
        <v>4.0157800150785992</v>
      </c>
      <c r="SJ39" s="352">
        <v>3.0120827771041547</v>
      </c>
      <c r="SK39" s="352">
        <v>2.2919999999999998</v>
      </c>
      <c r="SL39" s="352">
        <v>2.2020895973135604</v>
      </c>
      <c r="SM39" s="352">
        <v>1.9670000000000005</v>
      </c>
      <c r="SN39" s="352" t="s">
        <v>1779</v>
      </c>
      <c r="SO39" s="352">
        <v>2.4659999999999993</v>
      </c>
      <c r="SP39" s="352">
        <v>3.7379999999999995</v>
      </c>
      <c r="SQ39" s="352">
        <v>3.8410000000000011</v>
      </c>
      <c r="SR39" s="352">
        <v>2.0170000000000012</v>
      </c>
      <c r="SS39" s="352">
        <v>2.1820000000000004</v>
      </c>
      <c r="ST39" s="352">
        <v>2.0890000000000004</v>
      </c>
      <c r="SU39" s="352">
        <v>2.1630000000000003</v>
      </c>
      <c r="SV39" s="352">
        <v>2.7349999999999994</v>
      </c>
      <c r="SW39" s="352">
        <v>2.2449999999999992</v>
      </c>
      <c r="SX39" s="352">
        <v>2.2739999999999991</v>
      </c>
      <c r="SY39" s="352">
        <v>1.8949999999999996</v>
      </c>
      <c r="SZ39" s="352">
        <v>3.9168492353769029</v>
      </c>
      <c r="TA39" s="352">
        <v>2.8287981584423401</v>
      </c>
      <c r="TB39" s="352">
        <v>3.7789999999999999</v>
      </c>
      <c r="TC39" s="352">
        <v>2.1270000000000007</v>
      </c>
      <c r="TD39" s="352">
        <v>4.9330000000000007</v>
      </c>
      <c r="TE39" s="352">
        <v>2.3198979832179543</v>
      </c>
      <c r="TF39" s="352">
        <v>2.0910000000000011</v>
      </c>
      <c r="TG39" s="352">
        <v>2.6059999999999999</v>
      </c>
      <c r="TH39" s="352">
        <v>4.8879999999999999</v>
      </c>
      <c r="TI39" s="352">
        <v>2.956</v>
      </c>
      <c r="TJ39" s="352">
        <v>2.2970000000000006</v>
      </c>
      <c r="TK39" s="352">
        <v>1.9589999999999996</v>
      </c>
      <c r="TL39" s="352">
        <v>2.0489999999999995</v>
      </c>
      <c r="TM39" s="352">
        <v>1.4839999999999995</v>
      </c>
      <c r="TN39" s="353">
        <v>4.4000000000000004</v>
      </c>
      <c r="TO39" s="352">
        <v>5.4910000000000005</v>
      </c>
      <c r="TP39" s="352">
        <v>0.78800000000000026</v>
      </c>
      <c r="TQ39" s="352">
        <v>2.1020000000000003</v>
      </c>
      <c r="TR39" s="352">
        <v>5.6709999999999994</v>
      </c>
      <c r="TS39" s="352" t="s">
        <v>1779</v>
      </c>
      <c r="TT39" s="352">
        <v>5.2350000000000003</v>
      </c>
      <c r="TU39" s="353">
        <v>3.9</v>
      </c>
      <c r="TV39" s="352">
        <v>1.9740000000000002</v>
      </c>
      <c r="TW39" s="352">
        <v>2.1350000000000016</v>
      </c>
      <c r="TX39" s="352">
        <v>1.3789999999999996</v>
      </c>
      <c r="TY39" s="352" t="s">
        <v>1779</v>
      </c>
      <c r="TZ39" s="352">
        <v>1.9096747011930937</v>
      </c>
      <c r="UA39" s="352">
        <v>4.375</v>
      </c>
      <c r="UB39" s="352">
        <v>2.9840000000000009</v>
      </c>
      <c r="UC39" s="352">
        <v>3.58</v>
      </c>
      <c r="UD39" s="352">
        <v>2.8049999999999997</v>
      </c>
      <c r="UE39" s="352">
        <v>2.8520000000000003</v>
      </c>
      <c r="UF39" s="352">
        <v>2.0340000000000007</v>
      </c>
      <c r="UG39" s="352">
        <v>2.0329999999999995</v>
      </c>
      <c r="UH39" s="352">
        <v>1.7640000000000002</v>
      </c>
      <c r="UI39" s="352">
        <v>4.3710000000000004</v>
      </c>
      <c r="UJ39" s="352">
        <v>3.867</v>
      </c>
      <c r="UK39" s="352">
        <v>2.8929999999999989</v>
      </c>
      <c r="UL39" s="352">
        <v>1.0329999999999995</v>
      </c>
      <c r="UM39" s="352">
        <v>1.7860000000000014</v>
      </c>
      <c r="UN39" s="352" t="s">
        <v>1779</v>
      </c>
      <c r="UO39" s="352">
        <v>2.2677685671134125</v>
      </c>
      <c r="UP39" s="352">
        <v>2.2419999999999991</v>
      </c>
      <c r="UQ39" s="352">
        <v>2.3070000000000004</v>
      </c>
      <c r="UR39" s="352">
        <v>2.375</v>
      </c>
      <c r="US39" s="352">
        <v>2.949501600987789</v>
      </c>
      <c r="UT39" s="352">
        <v>3.222999999999999</v>
      </c>
      <c r="UU39" s="352">
        <v>4.153460840395951</v>
      </c>
      <c r="UV39" s="352">
        <v>4.3209999999999997</v>
      </c>
      <c r="UW39" s="352">
        <v>1.9639999999999995</v>
      </c>
      <c r="UX39" s="352">
        <v>1.9440000000000008</v>
      </c>
      <c r="UY39" s="352">
        <v>3.1169999999999991</v>
      </c>
      <c r="UZ39" s="352">
        <v>2.8689999999999998</v>
      </c>
      <c r="VA39" s="352">
        <v>1.7638338931763418</v>
      </c>
      <c r="VB39" s="352">
        <v>1.8929999999999998</v>
      </c>
      <c r="VC39" s="352" t="s">
        <v>1779</v>
      </c>
      <c r="VD39" s="352">
        <v>1.088000000000001</v>
      </c>
      <c r="VE39" s="352">
        <v>5.1601452043842571</v>
      </c>
      <c r="VF39" s="352">
        <v>1.8339999999999996</v>
      </c>
      <c r="VG39" s="352">
        <v>1.0490000000000004</v>
      </c>
      <c r="VH39" s="352">
        <v>4.3569999999999993</v>
      </c>
      <c r="VI39" s="352">
        <v>2.3340000000000005</v>
      </c>
      <c r="VJ39" s="352">
        <v>3.6427660515651725</v>
      </c>
      <c r="VK39" s="352">
        <v>3.7140000000000004</v>
      </c>
      <c r="VL39" s="352">
        <v>3.3010000000000002</v>
      </c>
      <c r="VM39" s="352" t="s">
        <v>1780</v>
      </c>
      <c r="VN39" s="352" t="s">
        <v>1779</v>
      </c>
      <c r="VO39" s="352" t="s">
        <v>1779</v>
      </c>
      <c r="VP39" s="352">
        <v>14.6</v>
      </c>
      <c r="VQ39" s="352">
        <v>11.9</v>
      </c>
      <c r="VR39" s="352">
        <v>13.6</v>
      </c>
      <c r="VS39" s="352">
        <v>12.8</v>
      </c>
      <c r="VT39" s="352" t="s">
        <v>1779</v>
      </c>
      <c r="VU39" s="352">
        <v>11.3</v>
      </c>
      <c r="VV39" s="352">
        <v>12.2</v>
      </c>
      <c r="VW39" s="352">
        <v>12.1</v>
      </c>
      <c r="VX39" s="352" t="s">
        <v>1779</v>
      </c>
      <c r="VY39" s="352">
        <v>11.8</v>
      </c>
      <c r="VZ39" s="352">
        <v>15.8</v>
      </c>
      <c r="WA39" s="352">
        <v>11.1</v>
      </c>
      <c r="WB39" s="352">
        <v>9</v>
      </c>
      <c r="WC39" s="352">
        <v>16.399999999999999</v>
      </c>
      <c r="WD39" s="352">
        <v>12.5</v>
      </c>
      <c r="WE39" s="352">
        <v>15.7</v>
      </c>
      <c r="WF39" s="352">
        <v>13.5</v>
      </c>
      <c r="WG39" s="352">
        <v>14.2</v>
      </c>
      <c r="WH39" s="352">
        <v>11.1</v>
      </c>
      <c r="WI39" s="352">
        <v>15.4</v>
      </c>
      <c r="WJ39" s="352">
        <v>19.899999999999999</v>
      </c>
      <c r="WK39" s="352" t="s">
        <v>1779</v>
      </c>
      <c r="WL39" s="352">
        <v>13.1</v>
      </c>
      <c r="WM39" s="352">
        <v>13.6</v>
      </c>
      <c r="WN39" s="352">
        <v>16.3</v>
      </c>
      <c r="WO39" s="352">
        <v>11.2</v>
      </c>
      <c r="WP39" s="352">
        <v>15.6</v>
      </c>
      <c r="WQ39" s="352">
        <v>8.5</v>
      </c>
      <c r="WR39" s="352" t="s">
        <v>1779</v>
      </c>
      <c r="WS39" s="352">
        <v>12.5</v>
      </c>
      <c r="WT39" s="352">
        <v>17.600000000000001</v>
      </c>
      <c r="WU39" s="352">
        <v>6.7</v>
      </c>
      <c r="WV39" s="352">
        <v>10.8</v>
      </c>
      <c r="WW39" s="352">
        <v>13.1</v>
      </c>
      <c r="WX39" s="352">
        <v>12.7</v>
      </c>
      <c r="WY39" s="352">
        <v>17.600000000000001</v>
      </c>
      <c r="WZ39" s="352">
        <v>18.2</v>
      </c>
      <c r="XA39" s="352">
        <v>11.2</v>
      </c>
      <c r="XB39" s="352" t="s">
        <v>1779</v>
      </c>
      <c r="XC39" s="352">
        <v>15.1</v>
      </c>
      <c r="XD39" s="352">
        <v>11</v>
      </c>
      <c r="XE39" s="352">
        <v>10.8</v>
      </c>
      <c r="XF39" s="352">
        <v>14.3</v>
      </c>
      <c r="XG39" s="352">
        <v>12.5</v>
      </c>
      <c r="XH39" s="352" t="s">
        <v>1779</v>
      </c>
      <c r="XI39" s="352">
        <v>10.5</v>
      </c>
      <c r="XJ39" s="352">
        <v>14.1</v>
      </c>
      <c r="XK39" s="352">
        <v>9.9</v>
      </c>
      <c r="XL39" s="352">
        <v>13.2</v>
      </c>
      <c r="XM39" s="352" t="s">
        <v>1779</v>
      </c>
      <c r="XN39" s="352">
        <v>11.1</v>
      </c>
      <c r="XO39" s="352">
        <v>15.6</v>
      </c>
      <c r="XP39" s="352">
        <v>13.4</v>
      </c>
      <c r="XQ39" s="352">
        <v>13.6</v>
      </c>
      <c r="XR39" s="352">
        <v>17.2</v>
      </c>
      <c r="XS39" s="352">
        <v>12.2</v>
      </c>
      <c r="XT39" s="352">
        <v>12.1</v>
      </c>
      <c r="XU39" s="352">
        <v>14.1</v>
      </c>
      <c r="XV39" s="352">
        <v>13.9</v>
      </c>
      <c r="XW39" s="352">
        <v>10.9</v>
      </c>
      <c r="XX39" s="352">
        <v>15.4</v>
      </c>
      <c r="XY39" s="352" t="s">
        <v>1779</v>
      </c>
      <c r="XZ39" s="352" t="s">
        <v>1779</v>
      </c>
      <c r="YA39" s="352">
        <v>13.8</v>
      </c>
      <c r="YB39" s="352">
        <v>10.9</v>
      </c>
      <c r="YC39" s="352">
        <v>14</v>
      </c>
      <c r="YD39" s="352">
        <v>16.8</v>
      </c>
      <c r="YE39" s="352" t="s">
        <v>1779</v>
      </c>
      <c r="YF39" s="352">
        <v>14.7</v>
      </c>
      <c r="YG39" s="352">
        <v>15.8</v>
      </c>
      <c r="YH39" s="352">
        <v>14.4</v>
      </c>
      <c r="YI39" s="352">
        <v>12.7</v>
      </c>
      <c r="YJ39" s="352">
        <v>14.5</v>
      </c>
      <c r="YK39" s="352">
        <v>13.9</v>
      </c>
      <c r="YL39" s="352">
        <v>14</v>
      </c>
      <c r="YM39" s="352">
        <v>18.5</v>
      </c>
      <c r="YN39" s="352">
        <v>17.7</v>
      </c>
      <c r="YO39" s="352" t="s">
        <v>1779</v>
      </c>
      <c r="YP39" s="352" t="s">
        <v>1779</v>
      </c>
      <c r="YQ39" s="352">
        <v>9.8000000000000007</v>
      </c>
      <c r="YR39" s="352">
        <v>11.1</v>
      </c>
      <c r="YS39" s="352">
        <v>12.8</v>
      </c>
      <c r="YT39" s="352">
        <v>12</v>
      </c>
      <c r="YU39" s="352">
        <v>15.1</v>
      </c>
      <c r="YV39" s="352">
        <v>18</v>
      </c>
      <c r="YW39" s="352">
        <v>15.4</v>
      </c>
      <c r="YX39" s="352">
        <v>14.1</v>
      </c>
      <c r="YY39" s="352">
        <v>12.9</v>
      </c>
      <c r="YZ39" s="352">
        <v>7.3</v>
      </c>
      <c r="ZA39" s="352">
        <v>10.9</v>
      </c>
      <c r="ZB39" s="352">
        <v>12.2</v>
      </c>
      <c r="ZC39" s="352">
        <v>12.2</v>
      </c>
      <c r="ZD39" s="352">
        <v>16.3</v>
      </c>
      <c r="ZE39" s="352">
        <v>13.2</v>
      </c>
      <c r="ZF39" s="352">
        <v>16.100000000000001</v>
      </c>
      <c r="ZG39" s="352">
        <v>14.4</v>
      </c>
      <c r="ZH39" s="352">
        <v>10.3</v>
      </c>
      <c r="ZI39" s="352">
        <v>16.8</v>
      </c>
      <c r="ZJ39" s="352">
        <v>15.3</v>
      </c>
      <c r="ZK39" s="352">
        <v>9.4</v>
      </c>
      <c r="ZL39" s="352">
        <v>13.3</v>
      </c>
      <c r="ZM39" s="352">
        <v>17.2</v>
      </c>
      <c r="ZN39" s="352" t="s">
        <v>1779</v>
      </c>
      <c r="ZO39" s="352">
        <v>14.7</v>
      </c>
      <c r="ZP39" s="352">
        <v>13.2</v>
      </c>
      <c r="ZQ39" s="352">
        <v>12.4</v>
      </c>
      <c r="ZR39" s="352">
        <v>8.6</v>
      </c>
      <c r="ZS39" s="352" t="s">
        <v>1779</v>
      </c>
      <c r="ZT39" s="352">
        <v>9.8000000000000007</v>
      </c>
      <c r="ZU39" s="352" t="s">
        <v>1779</v>
      </c>
      <c r="ZV39" s="352">
        <v>12.2</v>
      </c>
      <c r="ZW39" s="352">
        <v>12.9</v>
      </c>
      <c r="ZX39" s="352" t="s">
        <v>1779</v>
      </c>
      <c r="ZY39" s="352">
        <v>13.8</v>
      </c>
      <c r="ZZ39" s="352">
        <v>17.8</v>
      </c>
      <c r="AAA39" s="352" t="s">
        <v>1779</v>
      </c>
      <c r="AAB39" s="352" t="s">
        <v>1779</v>
      </c>
      <c r="AAC39" s="352">
        <v>7.7</v>
      </c>
      <c r="AAD39" s="352">
        <v>9.1999999999999993</v>
      </c>
      <c r="AAE39" s="352">
        <v>13</v>
      </c>
      <c r="AAF39" s="352">
        <v>10.199999999999999</v>
      </c>
      <c r="AAG39" s="352">
        <v>11.1</v>
      </c>
      <c r="AAH39" s="352">
        <v>16.399999999999999</v>
      </c>
      <c r="AAI39" s="352" t="s">
        <v>1779</v>
      </c>
      <c r="AAJ39" s="352">
        <v>10</v>
      </c>
      <c r="AAK39" s="352">
        <v>11.9</v>
      </c>
      <c r="AAL39" s="352">
        <v>14.3</v>
      </c>
      <c r="AAM39" s="352" t="s">
        <v>1779</v>
      </c>
      <c r="AAN39" s="352">
        <v>9.1999999999999993</v>
      </c>
      <c r="AAO39" s="352">
        <v>14.3</v>
      </c>
      <c r="AAP39" s="352">
        <v>10.9</v>
      </c>
      <c r="AAQ39" s="352">
        <v>7.5</v>
      </c>
      <c r="AAR39" s="352">
        <v>7.2</v>
      </c>
      <c r="AAS39" s="352">
        <v>14.3</v>
      </c>
      <c r="AAT39" s="352">
        <v>17.5</v>
      </c>
      <c r="AAU39" s="352">
        <v>9.6999999999999993</v>
      </c>
      <c r="AAV39" s="352">
        <v>12.4</v>
      </c>
      <c r="AAW39" s="352">
        <v>13.5</v>
      </c>
      <c r="AAX39" s="352">
        <v>14.1</v>
      </c>
      <c r="AAY39" s="352">
        <v>14.7</v>
      </c>
      <c r="AAZ39" s="352">
        <v>15.9</v>
      </c>
      <c r="ABA39" s="352">
        <v>16.100000000000001</v>
      </c>
      <c r="ABB39" s="352">
        <v>9.8000000000000007</v>
      </c>
      <c r="ABC39" s="352">
        <v>14.8</v>
      </c>
      <c r="ABD39" s="352">
        <v>15.7</v>
      </c>
      <c r="ABE39" s="352">
        <v>12.7</v>
      </c>
      <c r="ABF39" s="352">
        <v>11.4</v>
      </c>
      <c r="ABG39" s="352">
        <v>10.4</v>
      </c>
      <c r="ABH39" s="352">
        <v>11</v>
      </c>
      <c r="ABI39" s="352">
        <v>10.199999999999999</v>
      </c>
      <c r="ABJ39" s="352">
        <v>9.1999999999999993</v>
      </c>
      <c r="ABK39" s="352" t="s">
        <v>1779</v>
      </c>
      <c r="ABL39" s="352" t="s">
        <v>1779</v>
      </c>
      <c r="ABM39" s="352">
        <v>14.4</v>
      </c>
      <c r="ABN39" s="352">
        <v>6.2</v>
      </c>
      <c r="ABO39" s="352">
        <v>16.8</v>
      </c>
      <c r="ABP39" s="352">
        <v>13</v>
      </c>
      <c r="ABQ39" s="352">
        <v>12.6</v>
      </c>
      <c r="ABR39" s="352">
        <v>17.399999999999999</v>
      </c>
      <c r="ABS39" s="352" t="s">
        <v>1779</v>
      </c>
      <c r="ABT39" s="352">
        <v>8.9</v>
      </c>
      <c r="ABU39" s="352">
        <v>14.5</v>
      </c>
      <c r="ABV39" s="352">
        <v>12.7</v>
      </c>
      <c r="ABW39" s="352">
        <v>12.3</v>
      </c>
      <c r="ABX39" s="352">
        <v>10</v>
      </c>
      <c r="ABY39" s="352">
        <v>9.3000000000000007</v>
      </c>
      <c r="ABZ39" s="352">
        <v>13.5</v>
      </c>
      <c r="ACA39" s="352">
        <v>15.2</v>
      </c>
      <c r="ACB39" s="352">
        <v>11.7</v>
      </c>
      <c r="ACC39" s="352">
        <v>11.6</v>
      </c>
      <c r="ACD39" s="352" t="s">
        <v>1779</v>
      </c>
      <c r="ACE39" s="352">
        <v>14.4</v>
      </c>
      <c r="ACF39" s="352">
        <v>14.2</v>
      </c>
      <c r="ACG39" s="352">
        <v>15.2</v>
      </c>
      <c r="ACH39" s="352">
        <v>13.8</v>
      </c>
      <c r="ACI39" s="352">
        <v>18.600000000000001</v>
      </c>
      <c r="ACJ39" s="352">
        <v>12.3</v>
      </c>
      <c r="ACK39" s="352">
        <v>17.600000000000001</v>
      </c>
      <c r="ACL39" s="352">
        <v>8.9</v>
      </c>
      <c r="ACM39" s="352" t="s">
        <v>1779</v>
      </c>
      <c r="ACN39" s="352" t="s">
        <v>1779</v>
      </c>
      <c r="ACO39" s="352">
        <v>14</v>
      </c>
      <c r="ACP39" s="352">
        <v>17.899999999999999</v>
      </c>
      <c r="ACQ39" s="352">
        <v>13.5</v>
      </c>
      <c r="ACR39" s="352">
        <v>13.4</v>
      </c>
      <c r="ACS39" s="352">
        <v>13.1</v>
      </c>
      <c r="ACT39" s="352">
        <v>9.5</v>
      </c>
      <c r="ACU39" s="352" t="s">
        <v>1779</v>
      </c>
      <c r="ACV39" s="352">
        <v>18.8</v>
      </c>
      <c r="ACW39" s="352">
        <v>10.8</v>
      </c>
      <c r="ACX39" s="352">
        <v>13.4</v>
      </c>
      <c r="ACY39" s="352">
        <v>11.3</v>
      </c>
      <c r="ACZ39" s="352">
        <v>11</v>
      </c>
      <c r="ADA39" s="352">
        <v>15.3</v>
      </c>
      <c r="ADB39" s="352">
        <v>10</v>
      </c>
      <c r="ADC39" s="352">
        <v>12.4</v>
      </c>
      <c r="ADD39" s="352">
        <v>10.6</v>
      </c>
      <c r="ADE39" s="352">
        <v>13.6</v>
      </c>
      <c r="ADF39" s="352">
        <v>12.2</v>
      </c>
      <c r="ADG39" s="352">
        <v>12.6</v>
      </c>
      <c r="ADH39" s="352">
        <v>10.1</v>
      </c>
      <c r="ADI39" s="352">
        <v>16.3</v>
      </c>
      <c r="ADJ39" s="352">
        <v>16.100000000000001</v>
      </c>
      <c r="ADK39" s="352">
        <v>10.5</v>
      </c>
      <c r="ADL39" s="352">
        <v>19</v>
      </c>
      <c r="ADM39" s="352">
        <v>11.5</v>
      </c>
      <c r="ADN39" s="352">
        <v>12.4</v>
      </c>
      <c r="ADO39" s="352" t="s">
        <v>1779</v>
      </c>
      <c r="ADP39" s="352">
        <v>18.5</v>
      </c>
      <c r="ADQ39" s="352">
        <v>14.5</v>
      </c>
      <c r="ADR39" s="352">
        <v>15</v>
      </c>
      <c r="ADS39" s="352">
        <v>12.8</v>
      </c>
      <c r="ADT39" s="352">
        <v>11.1</v>
      </c>
      <c r="ADU39" s="352">
        <v>8.6</v>
      </c>
      <c r="ADV39" s="352">
        <v>13.5</v>
      </c>
      <c r="ADW39" s="352">
        <v>17.600000000000001</v>
      </c>
      <c r="ADX39" s="352">
        <v>15.8</v>
      </c>
      <c r="ADY39" s="352">
        <v>13</v>
      </c>
      <c r="ADZ39" s="352">
        <v>13.2</v>
      </c>
      <c r="AEA39" s="352">
        <v>12.2</v>
      </c>
      <c r="AEB39" s="352">
        <v>11.3</v>
      </c>
      <c r="AEC39" s="352" t="s">
        <v>1779</v>
      </c>
      <c r="AED39" s="352">
        <v>12.5</v>
      </c>
      <c r="AEE39" s="352">
        <v>13</v>
      </c>
      <c r="AEF39" s="352">
        <v>11.1</v>
      </c>
      <c r="AEG39" s="352">
        <v>14.4</v>
      </c>
      <c r="AEH39" s="352">
        <v>13.7</v>
      </c>
      <c r="AEI39" s="352">
        <v>10.6</v>
      </c>
      <c r="AEJ39" s="352">
        <v>13</v>
      </c>
      <c r="AEK39" s="352">
        <v>13.6</v>
      </c>
      <c r="AEL39" s="352">
        <v>15.4</v>
      </c>
      <c r="AEM39" s="352">
        <v>13.8</v>
      </c>
      <c r="AEN39" s="352" t="s">
        <v>1779</v>
      </c>
      <c r="AEO39" s="352">
        <v>11.8</v>
      </c>
      <c r="AEP39" s="352">
        <v>7.4</v>
      </c>
      <c r="AEQ39" s="352">
        <v>16.5</v>
      </c>
      <c r="AER39" s="352">
        <v>12.8</v>
      </c>
      <c r="AES39" s="352">
        <v>11.6</v>
      </c>
      <c r="AET39" s="352">
        <v>7.6</v>
      </c>
      <c r="AEU39" s="352">
        <v>12.9</v>
      </c>
      <c r="AEV39" s="352" t="s">
        <v>1779</v>
      </c>
      <c r="AEW39" s="352">
        <v>10</v>
      </c>
      <c r="AEX39" s="352">
        <v>15.1</v>
      </c>
      <c r="AEY39" s="352">
        <v>20.399999999999999</v>
      </c>
      <c r="AEZ39" s="352">
        <v>12.3</v>
      </c>
      <c r="AFA39" s="352" t="s">
        <v>1779</v>
      </c>
      <c r="AFB39" s="352">
        <v>11.2</v>
      </c>
      <c r="AFC39" s="352">
        <v>7.8</v>
      </c>
      <c r="AFD39" s="352">
        <v>14.5</v>
      </c>
      <c r="AFE39" s="352">
        <v>13.3</v>
      </c>
      <c r="AFF39" s="352" t="s">
        <v>1779</v>
      </c>
      <c r="AFG39" s="352">
        <v>13.2</v>
      </c>
      <c r="AFH39" s="352">
        <v>11.1</v>
      </c>
      <c r="AFI39" s="352">
        <v>9.1</v>
      </c>
      <c r="AFJ39" s="352">
        <v>12.6</v>
      </c>
      <c r="AFK39" s="352">
        <v>11.4</v>
      </c>
      <c r="AFL39" s="352" t="s">
        <v>1779</v>
      </c>
      <c r="AFM39" s="352">
        <v>10.4</v>
      </c>
      <c r="AFN39" s="352">
        <v>15.3</v>
      </c>
      <c r="AFO39" s="352">
        <v>8.3000000000000007</v>
      </c>
      <c r="AFP39" s="352">
        <v>10.9</v>
      </c>
      <c r="AFQ39" s="352">
        <v>12.7</v>
      </c>
      <c r="AFR39" s="352">
        <v>17.7</v>
      </c>
      <c r="AFS39" s="352">
        <v>9.6</v>
      </c>
      <c r="AFT39" s="352">
        <v>11.3</v>
      </c>
      <c r="AFU39" s="352" t="s">
        <v>1779</v>
      </c>
      <c r="AFV39" s="352">
        <v>14.8</v>
      </c>
      <c r="AFW39" s="352">
        <v>11.3</v>
      </c>
      <c r="AFX39" s="352">
        <v>13.3</v>
      </c>
      <c r="AFY39" s="352">
        <v>8.3000000000000007</v>
      </c>
      <c r="AFZ39" s="352">
        <v>14.8</v>
      </c>
      <c r="AGA39" s="352">
        <v>12.5</v>
      </c>
      <c r="AGB39" s="352">
        <v>21.3</v>
      </c>
      <c r="AGC39" s="352">
        <v>8.6</v>
      </c>
      <c r="AGD39" s="352">
        <v>14.2</v>
      </c>
      <c r="AGE39" s="352">
        <v>11.9</v>
      </c>
      <c r="AGF39" s="352" t="s">
        <v>1779</v>
      </c>
      <c r="AGG39" s="352">
        <v>13.2</v>
      </c>
      <c r="AGH39" s="352">
        <v>11.3</v>
      </c>
      <c r="AGI39" s="352">
        <v>13.2</v>
      </c>
      <c r="AGJ39" s="352" t="s">
        <v>1779</v>
      </c>
      <c r="AGK39" s="352">
        <v>10.4</v>
      </c>
      <c r="AGL39" s="352">
        <v>12.5</v>
      </c>
      <c r="AGM39" s="352">
        <v>9.8000000000000007</v>
      </c>
      <c r="AGN39" s="352">
        <v>9.6999999999999993</v>
      </c>
      <c r="AGO39" s="352">
        <v>13.8</v>
      </c>
      <c r="AGP39" s="352">
        <v>21.3</v>
      </c>
      <c r="AGQ39" s="352">
        <v>20.100000000000001</v>
      </c>
      <c r="AGR39" s="352">
        <v>14.7</v>
      </c>
      <c r="AGS39" s="352">
        <v>13.4</v>
      </c>
      <c r="AGT39" s="352">
        <v>13.1</v>
      </c>
      <c r="AGU39" s="352">
        <v>2.2959999999999994</v>
      </c>
      <c r="AGV39" s="352">
        <v>2.2999999999999989</v>
      </c>
      <c r="AGW39" s="352">
        <v>2.2240000000000002</v>
      </c>
      <c r="AGX39" s="352">
        <v>3.0510000000000002</v>
      </c>
      <c r="AGY39" s="352" t="s">
        <v>1779</v>
      </c>
      <c r="AGZ39" s="352">
        <v>2.5510000000000002</v>
      </c>
      <c r="AHA39" s="352">
        <v>2.4410000000000007</v>
      </c>
      <c r="AHB39" s="352">
        <v>3.4125177355949052</v>
      </c>
      <c r="AHC39" s="352" t="s">
        <v>1779</v>
      </c>
      <c r="AHD39" s="352">
        <v>2.1219999999999999</v>
      </c>
      <c r="AHE39" s="352">
        <v>2.5850000000000009</v>
      </c>
      <c r="AHF39" s="352">
        <v>2.8420000000000005</v>
      </c>
      <c r="AHG39" s="352">
        <v>2.8070000000000004</v>
      </c>
      <c r="AHH39" s="352">
        <v>4.0313808438857706</v>
      </c>
      <c r="AHI39" s="352">
        <v>2.1400000000000006</v>
      </c>
      <c r="AHJ39" s="352">
        <v>3.3940000000000001</v>
      </c>
      <c r="AHK39" s="352">
        <v>1.947000000000001</v>
      </c>
      <c r="AHL39" s="352">
        <v>4.1229999999999993</v>
      </c>
      <c r="AHM39" s="352">
        <v>1.4310000000000009</v>
      </c>
      <c r="AHN39" s="352">
        <v>2.1489999999999991</v>
      </c>
      <c r="AHO39" s="352">
        <v>4.9610000000000003</v>
      </c>
      <c r="AHP39" s="352" t="s">
        <v>1779</v>
      </c>
      <c r="AHQ39" s="352">
        <v>4.0045663162452492</v>
      </c>
      <c r="AHR39" s="352">
        <v>3.1210000000000004</v>
      </c>
      <c r="AHS39" s="352">
        <v>3.8086171283023873</v>
      </c>
      <c r="AHT39" s="352">
        <v>3.4202405967012854</v>
      </c>
      <c r="AHU39" s="352">
        <v>2.6560000000000006</v>
      </c>
      <c r="AHV39" s="352">
        <v>5.0990000000000002</v>
      </c>
      <c r="AHW39" s="352" t="s">
        <v>1779</v>
      </c>
      <c r="AHX39" s="352">
        <v>3.1639999999999997</v>
      </c>
      <c r="AHY39" s="352">
        <v>3.9975088254904616</v>
      </c>
      <c r="AHZ39" s="352">
        <v>4.8559999999999999</v>
      </c>
      <c r="AIA39" s="352">
        <v>2.5569999999999986</v>
      </c>
      <c r="AIB39" s="352">
        <v>4.4339999999999993</v>
      </c>
      <c r="AIC39" s="352">
        <v>5.2750000000000012</v>
      </c>
      <c r="AID39" s="352">
        <v>3.7960000000000012</v>
      </c>
      <c r="AIE39" s="352">
        <v>2.8814366542248209</v>
      </c>
      <c r="AIF39" s="352">
        <v>2.5749999999999993</v>
      </c>
      <c r="AIG39" s="352" t="s">
        <v>1779</v>
      </c>
      <c r="AIH39" s="352">
        <v>2.1649999999999991</v>
      </c>
      <c r="AII39" s="352">
        <v>2.3529999999999998</v>
      </c>
      <c r="AIJ39" s="352">
        <v>1.2699999999999996</v>
      </c>
      <c r="AIK39" s="352">
        <v>4.0632384998873121</v>
      </c>
      <c r="AIL39" s="352">
        <v>3.552999999999999</v>
      </c>
      <c r="AIM39" s="352" t="s">
        <v>1779</v>
      </c>
      <c r="AIN39" s="352">
        <v>3.1962788090975849</v>
      </c>
      <c r="AIO39" s="352">
        <v>2.5020000000000007</v>
      </c>
      <c r="AIP39" s="352">
        <v>2.9160000000000013</v>
      </c>
      <c r="AIQ39" s="352">
        <v>2.7759999999999998</v>
      </c>
      <c r="AIR39" s="352" t="s">
        <v>1779</v>
      </c>
      <c r="AIS39" s="352">
        <v>3.1729999999999992</v>
      </c>
      <c r="AIT39" s="352">
        <v>1.9039999999999999</v>
      </c>
      <c r="AIU39" s="352">
        <v>3.269383759123345</v>
      </c>
      <c r="AIV39" s="352">
        <v>2.8369999999999997</v>
      </c>
      <c r="AIW39" s="352">
        <v>3.1169999999999991</v>
      </c>
      <c r="AIX39" s="352">
        <v>2.2899999999999991</v>
      </c>
      <c r="AIY39" s="352">
        <v>1.1899999999999995</v>
      </c>
      <c r="AIZ39" s="352">
        <v>0.47700000000000031</v>
      </c>
      <c r="AJA39" s="352">
        <v>2.859</v>
      </c>
      <c r="AJB39" s="352">
        <v>2.6610000000000014</v>
      </c>
      <c r="AJC39" s="352">
        <v>4.0274793624992924</v>
      </c>
      <c r="AJD39" s="352" t="s">
        <v>1779</v>
      </c>
      <c r="AJE39" s="352" t="s">
        <v>1779</v>
      </c>
      <c r="AJF39" s="352">
        <v>1.5030000000000001</v>
      </c>
      <c r="AJG39" s="352">
        <v>3.3509079776224748</v>
      </c>
      <c r="AJH39" s="352">
        <v>4.2590000000000003</v>
      </c>
      <c r="AJI39" s="352">
        <v>2.6270000000000007</v>
      </c>
      <c r="AJJ39" s="352" t="s">
        <v>1779</v>
      </c>
      <c r="AJK39" s="352">
        <v>2.7390000000000008</v>
      </c>
      <c r="AJL39" s="352">
        <v>1.323791399646252</v>
      </c>
      <c r="AJM39" s="352">
        <v>3.1270000000000007</v>
      </c>
      <c r="AJN39" s="352">
        <v>2.713000000000001</v>
      </c>
      <c r="AJO39" s="352">
        <v>2.09</v>
      </c>
      <c r="AJP39" s="352">
        <v>3.8879999999999999</v>
      </c>
      <c r="AJQ39" s="352">
        <v>1.988999999999999</v>
      </c>
      <c r="AJR39" s="352">
        <v>3.9230000000000018</v>
      </c>
      <c r="AJS39" s="352">
        <v>2.6820000000000004</v>
      </c>
      <c r="AJT39" s="352" t="s">
        <v>1779</v>
      </c>
      <c r="AJU39" s="352" t="s">
        <v>1779</v>
      </c>
      <c r="AJV39" s="352">
        <v>2.6490000000000009</v>
      </c>
      <c r="AJW39" s="352">
        <v>2.3030000000000008</v>
      </c>
      <c r="AJX39" s="352">
        <v>1.8630000000000013</v>
      </c>
      <c r="AJY39" s="352">
        <v>1.8933832252656941</v>
      </c>
      <c r="AJZ39" s="352">
        <v>3.0210735336638415</v>
      </c>
      <c r="AKA39" s="352">
        <v>6.6090000000000018</v>
      </c>
      <c r="AKB39" s="352">
        <v>3.8842255296269208</v>
      </c>
      <c r="AKC39" s="352">
        <v>3.7371812611991242</v>
      </c>
      <c r="AKD39" s="352">
        <v>2.7039999999999988</v>
      </c>
      <c r="AKE39" s="352">
        <v>3.1689999999999996</v>
      </c>
      <c r="AKF39" s="352">
        <v>1.1729999999999983</v>
      </c>
      <c r="AKG39" s="352">
        <v>2.2620000000000005</v>
      </c>
      <c r="AKH39" s="352">
        <v>1.673</v>
      </c>
      <c r="AKI39" s="352">
        <v>3.0800000000000018</v>
      </c>
      <c r="AKJ39" s="352">
        <v>2.6850000000000005</v>
      </c>
      <c r="AKK39" s="352">
        <v>6.8600000000000012</v>
      </c>
      <c r="AKL39" s="352">
        <v>2.0570000000000004</v>
      </c>
      <c r="AKM39" s="352">
        <v>2.3493144710741927</v>
      </c>
      <c r="AKN39" s="352">
        <v>6.6870000000000012</v>
      </c>
      <c r="AKO39" s="352">
        <v>4.1602545134540918</v>
      </c>
      <c r="AKP39" s="352">
        <v>4.8090000000000002</v>
      </c>
      <c r="AKQ39" s="352">
        <v>2.2000000000000011</v>
      </c>
      <c r="AKR39" s="352">
        <v>3.8413951523394072</v>
      </c>
      <c r="AKS39" s="352" t="s">
        <v>1779</v>
      </c>
      <c r="AKT39" s="352">
        <v>2.6829999999999998</v>
      </c>
      <c r="AKU39" s="352">
        <v>1.5745159202981025</v>
      </c>
      <c r="AKV39" s="352">
        <v>3.657233279572857</v>
      </c>
      <c r="AKW39" s="352">
        <v>2.4110000000000005</v>
      </c>
      <c r="AKX39" s="352" t="s">
        <v>1779</v>
      </c>
      <c r="AKY39" s="352">
        <v>1.734</v>
      </c>
      <c r="AKZ39" s="352" t="s">
        <v>1779</v>
      </c>
      <c r="ALA39" s="352">
        <v>2.125</v>
      </c>
      <c r="ALB39" s="352">
        <v>2.6400558590984318</v>
      </c>
      <c r="ALC39" s="352" t="s">
        <v>1779</v>
      </c>
      <c r="ALD39" s="352">
        <v>2.2700000000000014</v>
      </c>
      <c r="ALE39" s="352">
        <v>2.4518188692648852</v>
      </c>
      <c r="ALF39" s="352" t="s">
        <v>1779</v>
      </c>
      <c r="ALG39" s="352" t="s">
        <v>1779</v>
      </c>
      <c r="ALH39" s="352">
        <v>2.0940000000000003</v>
      </c>
      <c r="ALI39" s="352">
        <v>2.0740000000000007</v>
      </c>
      <c r="ALJ39" s="352">
        <v>2.2830000000000013</v>
      </c>
      <c r="ALK39" s="352">
        <v>4.577</v>
      </c>
      <c r="ALL39" s="352">
        <v>2.3000000000000007</v>
      </c>
      <c r="ALM39" s="352">
        <v>2.6489999999999991</v>
      </c>
      <c r="ALN39" s="352" t="s">
        <v>1779</v>
      </c>
      <c r="ALO39" s="352">
        <v>1.2669999999999995</v>
      </c>
      <c r="ALP39" s="352">
        <v>2.1180000000000003</v>
      </c>
      <c r="ALQ39" s="352">
        <v>2.081999999999999</v>
      </c>
      <c r="ALR39" s="352" t="s">
        <v>1779</v>
      </c>
      <c r="ALS39" s="352">
        <v>2.6983318905788156</v>
      </c>
      <c r="ALT39" s="352">
        <v>2.1869999999999994</v>
      </c>
      <c r="ALU39" s="352">
        <v>0.97000000000000064</v>
      </c>
      <c r="ALV39" s="352">
        <v>1.0271530394132782</v>
      </c>
      <c r="ALW39" s="352">
        <v>1.7119999999999997</v>
      </c>
      <c r="ALX39" s="352">
        <v>2.4509999999999987</v>
      </c>
      <c r="ALY39" s="352">
        <v>0.91346871536387653</v>
      </c>
      <c r="ALZ39" s="352">
        <v>2.9849999999999994</v>
      </c>
      <c r="AMA39" s="352">
        <v>3.197000000000001</v>
      </c>
      <c r="AMB39" s="352">
        <v>2.7430000000000003</v>
      </c>
      <c r="AMC39" s="352">
        <v>2.7479999999999993</v>
      </c>
      <c r="AMD39" s="352">
        <v>2.4480000000000004</v>
      </c>
      <c r="AME39" s="352">
        <v>2.6760000000000002</v>
      </c>
      <c r="AMF39" s="352">
        <v>3.8910000000000018</v>
      </c>
      <c r="AMG39" s="352">
        <v>2.0689999999999991</v>
      </c>
      <c r="AMH39" s="352">
        <v>2.8740000000000006</v>
      </c>
      <c r="AMI39" s="352">
        <v>3.2949999999999999</v>
      </c>
      <c r="AMJ39" s="352">
        <v>2.4159999999999986</v>
      </c>
      <c r="AMK39" s="352">
        <v>3.4287063769264865</v>
      </c>
      <c r="AML39" s="352">
        <v>1.6719999999999988</v>
      </c>
      <c r="AMM39" s="352">
        <v>3.4619999999999997</v>
      </c>
      <c r="AMN39" s="352">
        <v>3.3200000000000003</v>
      </c>
      <c r="AMO39" s="352">
        <v>3.0550000000000006</v>
      </c>
      <c r="AMP39" s="352" t="s">
        <v>1779</v>
      </c>
      <c r="AMQ39" s="352" t="s">
        <v>1779</v>
      </c>
      <c r="AMR39" s="352">
        <v>2.1530000000000005</v>
      </c>
      <c r="AMS39" s="352">
        <v>2.3209999999999997</v>
      </c>
      <c r="AMT39" s="352">
        <v>1.7099999999999991</v>
      </c>
      <c r="AMU39" s="352">
        <v>4.4270000000000014</v>
      </c>
      <c r="AMV39" s="352">
        <v>3.1769999999999996</v>
      </c>
      <c r="AMW39" s="352">
        <v>3.5300000000000011</v>
      </c>
      <c r="AMX39" s="352" t="s">
        <v>1779</v>
      </c>
      <c r="AMY39" s="352">
        <v>3.7580000000000009</v>
      </c>
      <c r="AMZ39" s="352">
        <v>6.7669999999999995</v>
      </c>
      <c r="ANA39" s="352">
        <v>2.697000000000001</v>
      </c>
      <c r="ANB39" s="352">
        <v>1.9209999999999994</v>
      </c>
      <c r="ANC39" s="352">
        <v>3.6160000000000005</v>
      </c>
      <c r="AND39" s="352">
        <v>3.4870000000000001</v>
      </c>
      <c r="ANE39" s="352">
        <v>2.4160000000000004</v>
      </c>
      <c r="ANF39" s="352">
        <v>4.1883292051795689</v>
      </c>
      <c r="ANG39" s="352">
        <v>2.5809999999999995</v>
      </c>
      <c r="ANH39" s="352">
        <v>1.8209999999999997</v>
      </c>
      <c r="ANI39" s="352" t="s">
        <v>1779</v>
      </c>
      <c r="ANJ39" s="352">
        <v>3.2729999999999997</v>
      </c>
      <c r="ANK39" s="352">
        <v>2</v>
      </c>
      <c r="ANL39" s="352">
        <v>5.652313507279553</v>
      </c>
      <c r="ANM39" s="352">
        <v>2.1270000000000007</v>
      </c>
      <c r="ANN39" s="352">
        <v>3.6579999999999995</v>
      </c>
      <c r="ANO39" s="352">
        <v>3.1029999999999998</v>
      </c>
      <c r="ANP39" s="352">
        <v>3.0790000000000006</v>
      </c>
      <c r="ANQ39" s="352">
        <v>2.71</v>
      </c>
      <c r="ANR39" s="352" t="s">
        <v>1779</v>
      </c>
      <c r="ANS39" s="352" t="s">
        <v>1779</v>
      </c>
      <c r="ANT39" s="352">
        <v>1.9559999999999995</v>
      </c>
      <c r="ANU39" s="352">
        <v>5.9160000000000004</v>
      </c>
      <c r="ANV39" s="352">
        <v>3.1899990037704029</v>
      </c>
      <c r="ANW39" s="352">
        <v>3.2769283192269825</v>
      </c>
      <c r="ANX39" s="352">
        <v>3.1130000000000013</v>
      </c>
      <c r="ANY39" s="352">
        <v>1.7470000000000008</v>
      </c>
      <c r="ANZ39" s="352" t="s">
        <v>1779</v>
      </c>
      <c r="AOA39" s="352">
        <v>4.2115444326017482</v>
      </c>
      <c r="AOB39" s="352">
        <v>2.1509999999999998</v>
      </c>
      <c r="AOC39" s="352">
        <v>3.1280000000000001</v>
      </c>
      <c r="AOD39" s="352">
        <v>1.9110000000000014</v>
      </c>
      <c r="AOE39" s="352">
        <v>4.1190000000000007</v>
      </c>
      <c r="AOF39" s="352">
        <v>4.4580000000000002</v>
      </c>
      <c r="AOG39" s="352">
        <v>3.0350000000000001</v>
      </c>
      <c r="AOH39" s="352">
        <v>2.3499999999999996</v>
      </c>
      <c r="AOI39" s="352">
        <v>2.7501745990468178</v>
      </c>
      <c r="AOJ39" s="352">
        <v>2.33</v>
      </c>
      <c r="AOK39" s="352">
        <v>1.1630000000000003</v>
      </c>
      <c r="AOL39" s="352">
        <v>3.6239027292143113</v>
      </c>
      <c r="AOM39" s="352">
        <v>2.8770000000000007</v>
      </c>
      <c r="AON39" s="352">
        <v>6.118999999999998</v>
      </c>
      <c r="AOO39" s="352">
        <v>2.7070000000000007</v>
      </c>
      <c r="AOP39" s="352">
        <v>2.6829999999999998</v>
      </c>
      <c r="AOQ39" s="352">
        <v>6.5939999999999994</v>
      </c>
      <c r="AOR39" s="352">
        <v>1.0879999999999992</v>
      </c>
      <c r="AOS39" s="352">
        <v>3.7525300835565574</v>
      </c>
      <c r="AOT39" s="352" t="s">
        <v>1779</v>
      </c>
      <c r="AOU39" s="352">
        <v>4.4775947635645394</v>
      </c>
      <c r="AOV39" s="352">
        <v>3.3267728330271318</v>
      </c>
      <c r="AOW39" s="352">
        <v>3.2279999999999998</v>
      </c>
      <c r="AOX39" s="352">
        <v>3.6037152564161143</v>
      </c>
      <c r="AOY39" s="352">
        <v>2.9090000000000007</v>
      </c>
      <c r="AOZ39" s="352">
        <v>2.5100000000000007</v>
      </c>
      <c r="APA39" s="352">
        <v>1.9710000000000001</v>
      </c>
      <c r="APB39" s="352">
        <v>5.3429999999999982</v>
      </c>
      <c r="APC39" s="352">
        <v>4.0259999999999998</v>
      </c>
      <c r="APD39" s="352">
        <v>3.5670000000000002</v>
      </c>
      <c r="APE39" s="352">
        <v>2.4149999999999991</v>
      </c>
      <c r="APF39" s="352">
        <v>2.8200000000000003</v>
      </c>
      <c r="APG39" s="352">
        <v>2.5359999999999996</v>
      </c>
      <c r="APH39" s="352" t="s">
        <v>1779</v>
      </c>
      <c r="API39" s="352">
        <v>3.0170000000000012</v>
      </c>
      <c r="APJ39" s="352">
        <v>2.1919999999999984</v>
      </c>
      <c r="APK39" s="352">
        <v>2.0970000000000013</v>
      </c>
      <c r="APL39" s="352">
        <v>4.021039005474476</v>
      </c>
      <c r="APM39" s="352">
        <v>3.4393753049637947</v>
      </c>
      <c r="APN39" s="352">
        <v>4.9010000000000007</v>
      </c>
      <c r="APO39" s="352">
        <v>3.1290000000000013</v>
      </c>
      <c r="APP39" s="352">
        <v>2.9730000000000008</v>
      </c>
      <c r="APQ39" s="352">
        <v>2.3124069159424536</v>
      </c>
      <c r="APR39" s="352">
        <v>2.3369999999999997</v>
      </c>
      <c r="APS39" s="352" t="s">
        <v>1779</v>
      </c>
      <c r="APT39" s="352">
        <v>5.1949999999999994</v>
      </c>
      <c r="APU39" s="352">
        <v>3.1550000000000002</v>
      </c>
      <c r="APV39" s="352">
        <v>2.9520000000000017</v>
      </c>
      <c r="APW39" s="352">
        <v>2.2550000000000008</v>
      </c>
      <c r="APX39" s="352">
        <v>2.7260000000000009</v>
      </c>
      <c r="APY39" s="352">
        <v>0.68400000000000016</v>
      </c>
      <c r="APZ39" s="352">
        <v>5.6599999999999993</v>
      </c>
      <c r="AQA39" s="352" t="s">
        <v>1779</v>
      </c>
      <c r="AQB39" s="352">
        <v>2.0490000000000013</v>
      </c>
      <c r="AQC39" s="352">
        <v>2.4700000000000006</v>
      </c>
      <c r="AQD39" s="352">
        <v>6.9819999999999993</v>
      </c>
      <c r="AQE39" s="352">
        <v>2.8780000000000001</v>
      </c>
      <c r="AQF39" s="352" t="s">
        <v>1779</v>
      </c>
      <c r="AQG39" s="352">
        <v>5.6259999999999994</v>
      </c>
      <c r="AQH39" s="352">
        <v>3.2490000000000006</v>
      </c>
      <c r="AQI39" s="352">
        <v>3.0909999999999993</v>
      </c>
      <c r="AQJ39" s="352">
        <v>1.9909999999999997</v>
      </c>
      <c r="AQK39" s="352" t="s">
        <v>1779</v>
      </c>
      <c r="AQL39" s="352">
        <v>2.4633168235902669</v>
      </c>
      <c r="AQM39" s="352">
        <v>2.511000000000001</v>
      </c>
      <c r="AQN39" s="352">
        <v>2.7430000000000003</v>
      </c>
      <c r="AQO39" s="352">
        <v>3.4480000000000004</v>
      </c>
      <c r="AQP39" s="352">
        <v>2.9280000000000008</v>
      </c>
      <c r="AQQ39" s="352" t="s">
        <v>1779</v>
      </c>
      <c r="AQR39" s="352">
        <v>2.7029999999999994</v>
      </c>
      <c r="AQS39" s="352">
        <v>2.4710000000000001</v>
      </c>
      <c r="AQT39" s="352">
        <v>2.5940000000000003</v>
      </c>
      <c r="AQU39" s="352">
        <v>5.0880000000000001</v>
      </c>
      <c r="AQV39" s="352">
        <v>2.7110000000000003</v>
      </c>
      <c r="AQW39" s="352">
        <v>2.4800000000000004</v>
      </c>
      <c r="AQX39" s="352">
        <v>2.4859999999999998</v>
      </c>
      <c r="AQY39" s="352">
        <v>1.3960000000000008</v>
      </c>
      <c r="AQZ39" s="352" t="s">
        <v>1779</v>
      </c>
      <c r="ARA39" s="352">
        <v>2.7448043481340623</v>
      </c>
      <c r="ARB39" s="352">
        <v>2.2149999999999999</v>
      </c>
      <c r="ARC39" s="352">
        <v>3.218</v>
      </c>
      <c r="ARD39" s="352">
        <v>2.399</v>
      </c>
      <c r="ARE39" s="352">
        <v>3.951952112662795</v>
      </c>
      <c r="ARF39" s="352">
        <v>3.1440000000000001</v>
      </c>
      <c r="ARG39" s="352">
        <v>4.5124978831375628</v>
      </c>
      <c r="ARH39" s="352">
        <v>4.173</v>
      </c>
      <c r="ARI39" s="352">
        <v>2.302999999999999</v>
      </c>
      <c r="ARJ39" s="352">
        <v>3.9429999999999996</v>
      </c>
      <c r="ARK39" s="352" t="s">
        <v>1779</v>
      </c>
      <c r="ARL39" s="352">
        <v>2.6609999999999996</v>
      </c>
      <c r="ARM39" s="352">
        <v>2.1012771311316971</v>
      </c>
      <c r="ARN39" s="352">
        <v>2.3699999999999992</v>
      </c>
      <c r="ARO39" s="352" t="s">
        <v>1779</v>
      </c>
      <c r="ARP39" s="352">
        <v>2.58</v>
      </c>
      <c r="ARQ39" s="352">
        <v>4.4206431523712411</v>
      </c>
      <c r="ARR39" s="352">
        <v>1.5069999999999997</v>
      </c>
      <c r="ARS39" s="352">
        <v>1.1399999999999988</v>
      </c>
      <c r="ART39" s="352">
        <v>5.463000000000001</v>
      </c>
      <c r="ARU39" s="352">
        <v>7.9840000000000018</v>
      </c>
      <c r="ARV39" s="352">
        <v>4.4733168920312352</v>
      </c>
      <c r="ARW39" s="352">
        <v>3.052999999999999</v>
      </c>
      <c r="ARX39" s="352">
        <v>2.745000000000001</v>
      </c>
      <c r="ARY39" s="352" t="s">
        <v>1780</v>
      </c>
      <c r="ARZ39" s="352" t="s">
        <v>1779</v>
      </c>
      <c r="ASA39" s="352" t="s">
        <v>1779</v>
      </c>
    </row>
    <row r="40" spans="1:1171">
      <c r="A40" s="346" t="s">
        <v>298</v>
      </c>
      <c r="B40" s="346">
        <v>38</v>
      </c>
      <c r="C40" s="346" t="s">
        <v>1808</v>
      </c>
      <c r="D40" s="352">
        <v>16.5</v>
      </c>
      <c r="E40" s="352">
        <v>15.5</v>
      </c>
      <c r="F40" s="352">
        <v>12.4</v>
      </c>
      <c r="G40" s="352" t="s">
        <v>1779</v>
      </c>
      <c r="H40" s="352">
        <v>13.3</v>
      </c>
      <c r="I40" s="352">
        <v>14.2</v>
      </c>
      <c r="J40" s="352">
        <v>11.9</v>
      </c>
      <c r="K40" s="352">
        <v>15.1</v>
      </c>
      <c r="L40" s="352">
        <v>12.4</v>
      </c>
      <c r="M40" s="352">
        <v>12.2</v>
      </c>
      <c r="N40" s="352">
        <v>15.4</v>
      </c>
      <c r="O40" s="352">
        <v>12.7</v>
      </c>
      <c r="P40" s="352">
        <v>12.5</v>
      </c>
      <c r="Q40" s="352">
        <v>13.6</v>
      </c>
      <c r="R40" s="352">
        <v>12.6</v>
      </c>
      <c r="S40" s="352">
        <v>15.5</v>
      </c>
      <c r="T40" s="352">
        <v>15.9</v>
      </c>
      <c r="U40" s="352">
        <v>12.3</v>
      </c>
      <c r="V40" s="352">
        <v>14.4</v>
      </c>
      <c r="W40" s="352">
        <v>15.9</v>
      </c>
      <c r="X40" s="352">
        <v>10</v>
      </c>
      <c r="Y40" s="352" t="s">
        <v>1779</v>
      </c>
      <c r="Z40" s="352">
        <v>13.7</v>
      </c>
      <c r="AA40" s="352">
        <v>12.6</v>
      </c>
      <c r="AB40" s="352">
        <v>9.3000000000000007</v>
      </c>
      <c r="AC40" s="352">
        <v>13.4</v>
      </c>
      <c r="AD40" s="352">
        <v>13.3</v>
      </c>
      <c r="AE40" s="352">
        <v>18.899999999999999</v>
      </c>
      <c r="AF40" s="352">
        <v>12.2</v>
      </c>
      <c r="AG40" s="352">
        <v>14.1</v>
      </c>
      <c r="AH40" s="352">
        <v>12.8</v>
      </c>
      <c r="AI40" s="352">
        <v>11.2</v>
      </c>
      <c r="AJ40" s="352" t="s">
        <v>1779</v>
      </c>
      <c r="AK40" s="352">
        <v>15</v>
      </c>
      <c r="AL40" s="352">
        <v>15.4</v>
      </c>
      <c r="AM40" s="352">
        <v>15.9</v>
      </c>
      <c r="AN40" s="352">
        <v>12.5</v>
      </c>
      <c r="AO40" s="352">
        <v>16.8</v>
      </c>
      <c r="AP40" s="352">
        <v>14.3</v>
      </c>
      <c r="AQ40" s="352">
        <v>15.9</v>
      </c>
      <c r="AR40" s="352">
        <v>12.4</v>
      </c>
      <c r="AS40" s="352">
        <v>14.4</v>
      </c>
      <c r="AT40" s="352">
        <v>14</v>
      </c>
      <c r="AU40" s="352">
        <v>13.5</v>
      </c>
      <c r="AV40" s="352">
        <v>17.3</v>
      </c>
      <c r="AW40" s="352">
        <v>16.399999999999999</v>
      </c>
      <c r="AX40" s="352">
        <v>14.8</v>
      </c>
      <c r="AY40" s="352">
        <v>12.1</v>
      </c>
      <c r="AZ40" s="352">
        <v>14.7</v>
      </c>
      <c r="BA40" s="352">
        <v>15.1</v>
      </c>
      <c r="BB40" s="352" t="s">
        <v>1779</v>
      </c>
      <c r="BC40" s="352">
        <v>14.9</v>
      </c>
      <c r="BD40" s="352">
        <v>18.7</v>
      </c>
      <c r="BE40" s="352">
        <v>11.5</v>
      </c>
      <c r="BF40" s="352">
        <v>15</v>
      </c>
      <c r="BG40" s="352">
        <v>10.9</v>
      </c>
      <c r="BH40" s="352">
        <v>17.5</v>
      </c>
      <c r="BI40" s="352">
        <v>19.100000000000001</v>
      </c>
      <c r="BJ40" s="352">
        <v>10.7</v>
      </c>
      <c r="BK40" s="352" t="s">
        <v>1779</v>
      </c>
      <c r="BL40" s="352">
        <v>16.600000000000001</v>
      </c>
      <c r="BM40" s="352">
        <v>14.7</v>
      </c>
      <c r="BN40" s="352">
        <v>12.8</v>
      </c>
      <c r="BO40" s="352">
        <v>16</v>
      </c>
      <c r="BP40" s="352">
        <v>15.6</v>
      </c>
      <c r="BQ40" s="352">
        <v>16.899999999999999</v>
      </c>
      <c r="BR40" s="352">
        <v>16.2</v>
      </c>
      <c r="BS40" s="352">
        <v>11.5</v>
      </c>
      <c r="BT40" s="352">
        <v>15.3</v>
      </c>
      <c r="BU40" s="352">
        <v>16.399999999999999</v>
      </c>
      <c r="BV40" s="352">
        <v>13</v>
      </c>
      <c r="BW40" s="352">
        <v>15.8</v>
      </c>
      <c r="BX40" s="352">
        <v>13.4</v>
      </c>
      <c r="BY40" s="352">
        <v>20.3</v>
      </c>
      <c r="BZ40" s="352">
        <v>13.2</v>
      </c>
      <c r="CA40" s="352">
        <v>13.3</v>
      </c>
      <c r="CB40" s="352">
        <v>12.2</v>
      </c>
      <c r="CC40" s="352">
        <v>16.899999999999999</v>
      </c>
      <c r="CD40" s="352">
        <v>16.399999999999999</v>
      </c>
      <c r="CE40" s="352">
        <v>16.899999999999999</v>
      </c>
      <c r="CF40" s="352">
        <v>14.9</v>
      </c>
      <c r="CG40" s="352">
        <v>18.100000000000001</v>
      </c>
      <c r="CH40" s="352">
        <v>11.4</v>
      </c>
      <c r="CI40" s="352">
        <v>22.5</v>
      </c>
      <c r="CJ40" s="352">
        <v>15.5</v>
      </c>
      <c r="CK40" s="352">
        <v>14</v>
      </c>
      <c r="CL40" s="352">
        <v>16</v>
      </c>
      <c r="CM40" s="352">
        <v>12.4</v>
      </c>
      <c r="CN40" s="352">
        <v>13</v>
      </c>
      <c r="CO40" s="352">
        <v>13.4</v>
      </c>
      <c r="CP40" s="352">
        <v>8.6</v>
      </c>
      <c r="CQ40" s="352">
        <v>19.2</v>
      </c>
      <c r="CR40" s="352">
        <v>17.7</v>
      </c>
      <c r="CS40" s="352">
        <v>13.2</v>
      </c>
      <c r="CT40" s="352">
        <v>16.899999999999999</v>
      </c>
      <c r="CU40" s="352">
        <v>13.1</v>
      </c>
      <c r="CV40" s="352">
        <v>20.399999999999999</v>
      </c>
      <c r="CW40" s="352">
        <v>12.6</v>
      </c>
      <c r="CX40" s="352">
        <v>17.8</v>
      </c>
      <c r="CY40" s="352">
        <v>14.1</v>
      </c>
      <c r="CZ40" s="352">
        <v>13.5</v>
      </c>
      <c r="DA40" s="352">
        <v>14.2</v>
      </c>
      <c r="DB40" s="352">
        <v>14.2</v>
      </c>
      <c r="DC40" s="352">
        <v>13.9</v>
      </c>
      <c r="DD40" s="352">
        <v>15.8</v>
      </c>
      <c r="DE40" s="352">
        <v>15.5</v>
      </c>
      <c r="DF40" s="352">
        <v>11.5</v>
      </c>
      <c r="DG40" s="352">
        <v>13</v>
      </c>
      <c r="DH40" s="352">
        <v>17.399999999999999</v>
      </c>
      <c r="DI40" s="352">
        <v>12.1</v>
      </c>
      <c r="DJ40" s="352">
        <v>15.7</v>
      </c>
      <c r="DK40" s="352">
        <v>16.399999999999999</v>
      </c>
      <c r="DL40" s="352">
        <v>18.3</v>
      </c>
      <c r="DM40" s="352">
        <v>14.3</v>
      </c>
      <c r="DN40" s="352">
        <v>18.8</v>
      </c>
      <c r="DO40" s="352">
        <v>11.3</v>
      </c>
      <c r="DP40" s="352">
        <v>16.8</v>
      </c>
      <c r="DQ40" s="352">
        <v>10.5</v>
      </c>
      <c r="DR40" s="352">
        <v>13.8</v>
      </c>
      <c r="DS40" s="352">
        <v>16.100000000000001</v>
      </c>
      <c r="DT40" s="352">
        <v>14.7</v>
      </c>
      <c r="DU40" s="352">
        <v>11.6</v>
      </c>
      <c r="DV40" s="352">
        <v>16.3</v>
      </c>
      <c r="DW40" s="352">
        <v>9.9</v>
      </c>
      <c r="DX40" s="352">
        <v>18.100000000000001</v>
      </c>
      <c r="DY40" s="352">
        <v>11</v>
      </c>
      <c r="DZ40" s="352">
        <v>16.600000000000001</v>
      </c>
      <c r="EA40" s="352">
        <v>15</v>
      </c>
      <c r="EB40" s="352">
        <v>14.5</v>
      </c>
      <c r="EC40" s="352">
        <v>15.5</v>
      </c>
      <c r="ED40" s="352">
        <v>14.7</v>
      </c>
      <c r="EE40" s="352">
        <v>20.2</v>
      </c>
      <c r="EF40" s="352">
        <v>13.6</v>
      </c>
      <c r="EG40" s="352">
        <v>13.5</v>
      </c>
      <c r="EH40" s="352">
        <v>18.3</v>
      </c>
      <c r="EI40" s="352">
        <v>14.9</v>
      </c>
      <c r="EJ40" s="352">
        <v>13.7</v>
      </c>
      <c r="EK40" s="352">
        <v>12.4</v>
      </c>
      <c r="EL40" s="352">
        <v>14.7</v>
      </c>
      <c r="EM40" s="352">
        <v>9.3000000000000007</v>
      </c>
      <c r="EN40" s="352">
        <v>15.1</v>
      </c>
      <c r="EO40" s="352">
        <v>15.8</v>
      </c>
      <c r="EP40" s="352">
        <v>16.899999999999999</v>
      </c>
      <c r="EQ40" s="352">
        <v>11.9</v>
      </c>
      <c r="ER40" s="352" t="s">
        <v>1779</v>
      </c>
      <c r="ES40" s="352">
        <v>12.2</v>
      </c>
      <c r="ET40" s="352">
        <v>15.4</v>
      </c>
      <c r="EU40" s="352">
        <v>15.6</v>
      </c>
      <c r="EV40" s="352">
        <v>14.4</v>
      </c>
      <c r="EW40" s="352">
        <v>12.5</v>
      </c>
      <c r="EX40" s="352">
        <v>15.5</v>
      </c>
      <c r="EY40" s="352">
        <v>18</v>
      </c>
      <c r="EZ40" s="352">
        <v>14.8</v>
      </c>
      <c r="FA40" s="352">
        <v>12.4</v>
      </c>
      <c r="FB40" s="352">
        <v>11.9</v>
      </c>
      <c r="FC40" s="352">
        <v>15.2</v>
      </c>
      <c r="FD40" s="352">
        <v>17.8</v>
      </c>
      <c r="FE40" s="352">
        <v>8.6999999999999993</v>
      </c>
      <c r="FF40" s="352">
        <v>14.9</v>
      </c>
      <c r="FG40" s="352" t="s">
        <v>1779</v>
      </c>
      <c r="FH40" s="352">
        <v>16.5</v>
      </c>
      <c r="FI40" s="352" t="s">
        <v>1779</v>
      </c>
      <c r="FJ40" s="352">
        <v>13.2</v>
      </c>
      <c r="FK40" s="352">
        <v>12.4</v>
      </c>
      <c r="FL40" s="352">
        <v>10.8</v>
      </c>
      <c r="FM40" s="352">
        <v>17.3</v>
      </c>
      <c r="FN40" s="352">
        <v>15.1</v>
      </c>
      <c r="FO40" s="352">
        <v>13.4</v>
      </c>
      <c r="FP40" s="352">
        <v>14.7</v>
      </c>
      <c r="FQ40" s="352">
        <v>12.8</v>
      </c>
      <c r="FR40" s="352">
        <v>15.4</v>
      </c>
      <c r="FS40" s="352">
        <v>9.4</v>
      </c>
      <c r="FT40" s="352">
        <v>17.3</v>
      </c>
      <c r="FU40" s="352">
        <v>15.2</v>
      </c>
      <c r="FV40" s="352">
        <v>12.5</v>
      </c>
      <c r="FW40" s="352">
        <v>9.9</v>
      </c>
      <c r="FX40" s="352">
        <v>13</v>
      </c>
      <c r="FY40" s="352">
        <v>10.5</v>
      </c>
      <c r="FZ40" s="352">
        <v>13.3</v>
      </c>
      <c r="GA40" s="352">
        <v>14.4</v>
      </c>
      <c r="GB40" s="352" t="s">
        <v>1779</v>
      </c>
      <c r="GC40" s="352">
        <v>15.1</v>
      </c>
      <c r="GD40" s="352">
        <v>15.3</v>
      </c>
      <c r="GE40" s="352">
        <v>18.3</v>
      </c>
      <c r="GF40" s="352">
        <v>12.3</v>
      </c>
      <c r="GG40" s="352">
        <v>13.3</v>
      </c>
      <c r="GH40" s="352">
        <v>14.3</v>
      </c>
      <c r="GI40" s="352">
        <v>13.3</v>
      </c>
      <c r="GJ40" s="352">
        <v>15.4</v>
      </c>
      <c r="GK40" s="352">
        <v>14.1</v>
      </c>
      <c r="GL40" s="352">
        <v>14.3</v>
      </c>
      <c r="GM40" s="352">
        <v>11.7</v>
      </c>
      <c r="GN40" s="352">
        <v>16.8</v>
      </c>
      <c r="GO40" s="352">
        <v>23.7</v>
      </c>
      <c r="GP40" s="352">
        <v>13.7</v>
      </c>
      <c r="GQ40" s="352">
        <v>18.399999999999999</v>
      </c>
      <c r="GR40" s="352">
        <v>15.3</v>
      </c>
      <c r="GS40" s="352">
        <v>18.2</v>
      </c>
      <c r="GT40" s="352">
        <v>22.3</v>
      </c>
      <c r="GU40" s="352">
        <v>15.4</v>
      </c>
      <c r="GV40" s="352">
        <v>12.3</v>
      </c>
      <c r="GW40" s="352">
        <v>18.100000000000001</v>
      </c>
      <c r="GX40" s="352">
        <v>16.8</v>
      </c>
      <c r="GY40" s="352">
        <v>12.6</v>
      </c>
      <c r="GZ40" s="352">
        <v>22</v>
      </c>
      <c r="HA40" s="352">
        <v>14.5</v>
      </c>
      <c r="HB40" s="352">
        <v>15.9</v>
      </c>
      <c r="HC40" s="352">
        <v>14.5</v>
      </c>
      <c r="HD40" s="352">
        <v>17.100000000000001</v>
      </c>
      <c r="HE40" s="352">
        <v>17</v>
      </c>
      <c r="HF40" s="352">
        <v>16.600000000000001</v>
      </c>
      <c r="HG40" s="352">
        <v>15</v>
      </c>
      <c r="HH40" s="352">
        <v>13.7</v>
      </c>
      <c r="HI40" s="352" t="s">
        <v>1779</v>
      </c>
      <c r="HJ40" s="352">
        <v>15</v>
      </c>
      <c r="HK40" s="352">
        <v>16</v>
      </c>
      <c r="HL40" s="352">
        <v>13.7</v>
      </c>
      <c r="HM40" s="352">
        <v>10.5</v>
      </c>
      <c r="HN40" s="352">
        <v>14.8</v>
      </c>
      <c r="HO40" s="352">
        <v>12.4</v>
      </c>
      <c r="HP40" s="352">
        <v>15.6</v>
      </c>
      <c r="HQ40" s="352">
        <v>13.5</v>
      </c>
      <c r="HR40" s="352">
        <v>16.100000000000001</v>
      </c>
      <c r="HS40" s="352">
        <v>13.8</v>
      </c>
      <c r="HT40" s="352">
        <v>15.2</v>
      </c>
      <c r="HU40" s="352">
        <v>14.4</v>
      </c>
      <c r="HV40" s="352">
        <v>15.5</v>
      </c>
      <c r="HW40" s="352">
        <v>13.4</v>
      </c>
      <c r="HX40" s="352">
        <v>16.5</v>
      </c>
      <c r="HY40" s="352">
        <v>26.3</v>
      </c>
      <c r="HZ40" s="352">
        <v>13.5</v>
      </c>
      <c r="IA40" s="352">
        <v>14.8</v>
      </c>
      <c r="IB40" s="352">
        <v>21.1</v>
      </c>
      <c r="IC40" s="352">
        <v>18</v>
      </c>
      <c r="ID40" s="352">
        <v>15.6</v>
      </c>
      <c r="IE40" s="352">
        <v>14</v>
      </c>
      <c r="IF40" s="352">
        <v>14.9</v>
      </c>
      <c r="IG40" s="352">
        <v>13.1</v>
      </c>
      <c r="IH40" s="352">
        <v>16.600000000000001</v>
      </c>
      <c r="II40" s="352">
        <v>12.7</v>
      </c>
      <c r="IJ40" s="352">
        <v>11.6</v>
      </c>
      <c r="IK40" s="352">
        <v>19.600000000000001</v>
      </c>
      <c r="IL40" s="352">
        <v>11.8</v>
      </c>
      <c r="IM40" s="352">
        <v>18.3</v>
      </c>
      <c r="IN40" s="352" t="s">
        <v>1779</v>
      </c>
      <c r="IO40" s="352">
        <v>8.1999999999999993</v>
      </c>
      <c r="IP40" s="352">
        <v>15.1</v>
      </c>
      <c r="IQ40" s="352">
        <v>12.6</v>
      </c>
      <c r="IR40" s="352">
        <v>13.8</v>
      </c>
      <c r="IS40" s="352">
        <v>17</v>
      </c>
      <c r="IT40" s="352" t="s">
        <v>1779</v>
      </c>
      <c r="IU40" s="352">
        <v>16.600000000000001</v>
      </c>
      <c r="IV40" s="352">
        <v>11.5</v>
      </c>
      <c r="IW40" s="352">
        <v>12.7</v>
      </c>
      <c r="IX40" s="352">
        <v>15.2</v>
      </c>
      <c r="IY40" s="352">
        <v>12.7</v>
      </c>
      <c r="IZ40" s="352">
        <v>16.399999999999999</v>
      </c>
      <c r="JA40" s="352">
        <v>13.1</v>
      </c>
      <c r="JB40" s="352">
        <v>14.7</v>
      </c>
      <c r="JC40" s="352">
        <v>12.7</v>
      </c>
      <c r="JD40" s="352">
        <v>20.3</v>
      </c>
      <c r="JE40" s="352">
        <v>15.3</v>
      </c>
      <c r="JF40" s="352">
        <v>15.7</v>
      </c>
      <c r="JG40" s="352">
        <v>16.2</v>
      </c>
      <c r="JH40" s="352">
        <v>15.3</v>
      </c>
      <c r="JI40" s="352" t="s">
        <v>1779</v>
      </c>
      <c r="JJ40" s="352">
        <v>13.7</v>
      </c>
      <c r="JK40" s="352">
        <v>16.600000000000001</v>
      </c>
      <c r="JL40" s="352">
        <v>11.8</v>
      </c>
      <c r="JM40" s="352">
        <v>19.600000000000001</v>
      </c>
      <c r="JN40" s="352">
        <v>18</v>
      </c>
      <c r="JO40" s="352">
        <v>14.9</v>
      </c>
      <c r="JP40" s="352">
        <v>15</v>
      </c>
      <c r="JQ40" s="352">
        <v>11.6</v>
      </c>
      <c r="JR40" s="352">
        <v>12.9</v>
      </c>
      <c r="JS40" s="352">
        <v>17</v>
      </c>
      <c r="JT40" s="352">
        <v>16.2</v>
      </c>
      <c r="JU40" s="352">
        <v>12</v>
      </c>
      <c r="JV40" s="352">
        <v>16.100000000000001</v>
      </c>
      <c r="JW40" s="352">
        <v>15.9</v>
      </c>
      <c r="JX40" s="352" t="s">
        <v>1779</v>
      </c>
      <c r="JY40" s="352">
        <v>16.2</v>
      </c>
      <c r="JZ40" s="352">
        <v>13.1</v>
      </c>
      <c r="KA40" s="352">
        <v>13.8</v>
      </c>
      <c r="KB40" s="352">
        <v>13.3</v>
      </c>
      <c r="KC40" s="352">
        <v>21.5</v>
      </c>
      <c r="KD40" s="352">
        <v>13.7</v>
      </c>
      <c r="KE40" s="352">
        <v>18.100000000000001</v>
      </c>
      <c r="KF40" s="352">
        <v>9.1</v>
      </c>
      <c r="KG40" s="352">
        <v>9.1</v>
      </c>
      <c r="KH40" s="352">
        <v>16.3</v>
      </c>
      <c r="KI40" s="352">
        <v>2.4800000000000022</v>
      </c>
      <c r="KJ40" s="352">
        <v>2.2170000000000005</v>
      </c>
      <c r="KK40" s="352">
        <v>2.2319999999999993</v>
      </c>
      <c r="KL40" s="352" t="s">
        <v>1779</v>
      </c>
      <c r="KM40" s="352">
        <v>3.2590000000000003</v>
      </c>
      <c r="KN40" s="352">
        <v>3.5210000000000008</v>
      </c>
      <c r="KO40" s="352">
        <v>3.1999999999999993</v>
      </c>
      <c r="KP40" s="352">
        <v>1.5397612432486305</v>
      </c>
      <c r="KQ40" s="352">
        <v>2.6069999999999993</v>
      </c>
      <c r="KR40" s="352">
        <v>2.0980000000000008</v>
      </c>
      <c r="KS40" s="352">
        <v>2.3780000000000001</v>
      </c>
      <c r="KT40" s="352">
        <v>3.1769999999999996</v>
      </c>
      <c r="KU40" s="352">
        <v>3.34</v>
      </c>
      <c r="KV40" s="352">
        <v>3.7638458421925129</v>
      </c>
      <c r="KW40" s="352">
        <v>2.1780000000000008</v>
      </c>
      <c r="KX40" s="352">
        <v>2.3060000000000009</v>
      </c>
      <c r="KY40" s="352">
        <v>2.8819999999999997</v>
      </c>
      <c r="KZ40" s="352">
        <v>3.3599999999999994</v>
      </c>
      <c r="LA40" s="352">
        <v>2.2189999999999994</v>
      </c>
      <c r="LB40" s="352">
        <v>1.3399999999999999</v>
      </c>
      <c r="LC40" s="352">
        <v>3.6009999999999991</v>
      </c>
      <c r="LD40" s="352" t="s">
        <v>1779</v>
      </c>
      <c r="LE40" s="352">
        <v>4.1694094197930713</v>
      </c>
      <c r="LF40" s="352">
        <v>3.1229999999999993</v>
      </c>
      <c r="LG40" s="352">
        <v>3.0449288868020687</v>
      </c>
      <c r="LH40" s="352">
        <v>3.8203576513648922</v>
      </c>
      <c r="LI40" s="352">
        <v>2.2789999999999999</v>
      </c>
      <c r="LJ40" s="352">
        <v>6.9750000000000014</v>
      </c>
      <c r="LK40" s="352">
        <v>2.6319999999999997</v>
      </c>
      <c r="LL40" s="352">
        <v>3.2119999999999997</v>
      </c>
      <c r="LM40" s="352">
        <v>1.8646542405359003</v>
      </c>
      <c r="LN40" s="352">
        <v>5.524</v>
      </c>
      <c r="LO40" s="352" t="s">
        <v>1779</v>
      </c>
      <c r="LP40" s="352">
        <v>3.7200000000000006</v>
      </c>
      <c r="LQ40" s="352">
        <v>2.6340000000000003</v>
      </c>
      <c r="LR40" s="352">
        <v>1.577</v>
      </c>
      <c r="LS40" s="352">
        <v>2.4907333972585732</v>
      </c>
      <c r="LT40" s="352">
        <v>2.4190000000000005</v>
      </c>
      <c r="LU40" s="352">
        <v>3.4649999999999999</v>
      </c>
      <c r="LV40" s="352">
        <v>1.822000000000001</v>
      </c>
      <c r="LW40" s="352">
        <v>2.0280000000000005</v>
      </c>
      <c r="LX40" s="352">
        <v>2.0359999999999996</v>
      </c>
      <c r="LY40" s="352">
        <v>2.1267412632868101</v>
      </c>
      <c r="LZ40" s="352">
        <v>3.375</v>
      </c>
      <c r="MA40" s="352">
        <v>2.9080000000000013</v>
      </c>
      <c r="MB40" s="352">
        <v>1.8212881702378301</v>
      </c>
      <c r="MC40" s="352">
        <v>2.3789999999999996</v>
      </c>
      <c r="MD40" s="352">
        <v>1.9920000000000009</v>
      </c>
      <c r="ME40" s="352">
        <v>5.0259999999999998</v>
      </c>
      <c r="MF40" s="352">
        <v>2.9579999999999984</v>
      </c>
      <c r="MG40" s="352" t="s">
        <v>1779</v>
      </c>
      <c r="MH40" s="352">
        <v>1.3999999999999986</v>
      </c>
      <c r="MI40" s="352">
        <v>2.2441672171107818</v>
      </c>
      <c r="MJ40" s="352">
        <v>2.0750000000000011</v>
      </c>
      <c r="MK40" s="352">
        <v>2.327</v>
      </c>
      <c r="ML40" s="352">
        <v>2.2840000000000007</v>
      </c>
      <c r="MM40" s="352">
        <v>1.702</v>
      </c>
      <c r="MN40" s="352">
        <v>0.65200000000000102</v>
      </c>
      <c r="MO40" s="352">
        <v>1.9420000000000002</v>
      </c>
      <c r="MP40" s="352" t="s">
        <v>1779</v>
      </c>
      <c r="MQ40" s="352">
        <v>2.3611205528678898</v>
      </c>
      <c r="MR40" s="352">
        <v>2.7989999999999995</v>
      </c>
      <c r="MS40" s="352">
        <v>3.370000000000001</v>
      </c>
      <c r="MT40" s="352">
        <v>1.706999999999999</v>
      </c>
      <c r="MU40" s="352">
        <v>1.4634701853326106</v>
      </c>
      <c r="MV40" s="352">
        <v>4.1160000000000014</v>
      </c>
      <c r="MW40" s="352">
        <v>3.6290000000000013</v>
      </c>
      <c r="MX40" s="352">
        <v>2.5440000000000005</v>
      </c>
      <c r="MY40" s="352">
        <v>2.2629999999999999</v>
      </c>
      <c r="MZ40" s="352">
        <v>1.3601885291496902</v>
      </c>
      <c r="NA40" s="352">
        <v>2.1170000000000009</v>
      </c>
      <c r="NB40" s="352">
        <v>2.327</v>
      </c>
      <c r="NC40" s="352">
        <v>2.9429999999999996</v>
      </c>
      <c r="ND40" s="352">
        <v>4.0749999999999993</v>
      </c>
      <c r="NE40" s="352">
        <v>2.5619999999999994</v>
      </c>
      <c r="NF40" s="352">
        <v>3.4600000000000009</v>
      </c>
      <c r="NG40" s="352">
        <v>1.8999999999999986</v>
      </c>
      <c r="NH40" s="352">
        <v>3.0080000000000009</v>
      </c>
      <c r="NI40" s="352">
        <v>3.1260000000000012</v>
      </c>
      <c r="NJ40" s="352">
        <v>3.452</v>
      </c>
      <c r="NK40" s="352">
        <v>2.5539999999999985</v>
      </c>
      <c r="NL40" s="352">
        <v>2.4059999999999988</v>
      </c>
      <c r="NM40" s="352">
        <v>1.9033188809432406</v>
      </c>
      <c r="NN40" s="352">
        <v>3.5715190857830699</v>
      </c>
      <c r="NO40" s="352">
        <v>4.1750000000000007</v>
      </c>
      <c r="NP40" s="352">
        <v>3.802952142091943</v>
      </c>
      <c r="NQ40" s="352">
        <v>3.9689011964262484</v>
      </c>
      <c r="NR40" s="352">
        <v>3.327</v>
      </c>
      <c r="NS40" s="352">
        <v>3.9190000000000005</v>
      </c>
      <c r="NT40" s="352">
        <v>2.359</v>
      </c>
      <c r="NU40" s="352">
        <v>2.7309999999999999</v>
      </c>
      <c r="NV40" s="352">
        <v>1.9550000000000018</v>
      </c>
      <c r="NW40" s="352">
        <v>2.3979999999999997</v>
      </c>
      <c r="NX40" s="352">
        <v>1.8409999999999993</v>
      </c>
      <c r="NY40" s="352">
        <v>2.8420000000000005</v>
      </c>
      <c r="NZ40" s="352">
        <v>1.5649999999999995</v>
      </c>
      <c r="OA40" s="352">
        <v>1.7275705653840312</v>
      </c>
      <c r="OB40" s="352">
        <v>2.0939999999999994</v>
      </c>
      <c r="OC40" s="352">
        <v>1.6248652868982596</v>
      </c>
      <c r="OD40" s="352">
        <v>5.3130000000000006</v>
      </c>
      <c r="OE40" s="352">
        <v>3.1260000000000012</v>
      </c>
      <c r="OF40" s="352">
        <v>3.6114892296167778</v>
      </c>
      <c r="OG40" s="352">
        <v>2.6719999999999988</v>
      </c>
      <c r="OH40" s="352">
        <v>2.6189999999999998</v>
      </c>
      <c r="OI40" s="352">
        <v>1.7250589593705712</v>
      </c>
      <c r="OJ40" s="352">
        <v>2.2156508817246294</v>
      </c>
      <c r="OK40" s="352">
        <v>2.843</v>
      </c>
      <c r="OL40" s="352">
        <v>2.5009999999999994</v>
      </c>
      <c r="OM40" s="352">
        <v>1.7390000000000008</v>
      </c>
      <c r="ON40" s="352">
        <v>3.3289999999999988</v>
      </c>
      <c r="OO40" s="352">
        <v>2.2560000000000002</v>
      </c>
      <c r="OP40" s="352">
        <v>2.9185128418602062</v>
      </c>
      <c r="OQ40" s="352">
        <v>3.7469999999999981</v>
      </c>
      <c r="OR40" s="352">
        <v>1.8360000000000003</v>
      </c>
      <c r="OS40" s="352">
        <v>2.5319031131364333</v>
      </c>
      <c r="OT40" s="352">
        <v>2.6760000000000002</v>
      </c>
      <c r="OU40" s="352">
        <v>2.9770000000000003</v>
      </c>
      <c r="OV40" s="352">
        <v>1.8979999999999997</v>
      </c>
      <c r="OW40" s="352">
        <v>2.0869999999999997</v>
      </c>
      <c r="OX40" s="352">
        <v>2.5420000000000016</v>
      </c>
      <c r="OY40" s="352">
        <v>5.25</v>
      </c>
      <c r="OZ40" s="352">
        <v>1.9410000000000007</v>
      </c>
      <c r="PA40" s="352">
        <v>2.4969999999999981</v>
      </c>
      <c r="PB40" s="352">
        <v>2.3919999999999995</v>
      </c>
      <c r="PC40" s="352">
        <v>1.4269999999999996</v>
      </c>
      <c r="PD40" s="352">
        <v>2.0409999999999986</v>
      </c>
      <c r="PE40" s="352">
        <v>2.9939999999999998</v>
      </c>
      <c r="PF40" s="352">
        <v>2.9949999999999992</v>
      </c>
      <c r="PG40" s="352">
        <v>3.2488753675356143</v>
      </c>
      <c r="PH40" s="352">
        <v>2.2520000000000007</v>
      </c>
      <c r="PI40" s="352">
        <v>1.902000000000001</v>
      </c>
      <c r="PJ40" s="352">
        <v>1.5734571562072652</v>
      </c>
      <c r="PK40" s="352">
        <v>3.1550000000000011</v>
      </c>
      <c r="PL40" s="352">
        <v>2.1820000000000004</v>
      </c>
      <c r="PM40" s="352">
        <v>0.9246632087590072</v>
      </c>
      <c r="PN40" s="352">
        <v>2.2669999999999995</v>
      </c>
      <c r="PO40" s="352">
        <v>3.3330000000000002</v>
      </c>
      <c r="PP40" s="352">
        <v>2.072000000000001</v>
      </c>
      <c r="PQ40" s="352">
        <v>2.1810000000000009</v>
      </c>
      <c r="PR40" s="352">
        <v>2.1539999999999999</v>
      </c>
      <c r="PS40" s="352">
        <v>2.3889999999999993</v>
      </c>
      <c r="PT40" s="352">
        <v>3.2420000000000009</v>
      </c>
      <c r="PU40" s="352">
        <v>2.3140000000000001</v>
      </c>
      <c r="PV40" s="352">
        <v>2.3489999999999984</v>
      </c>
      <c r="PW40" s="352" t="s">
        <v>1779</v>
      </c>
      <c r="PX40" s="352">
        <v>2.1820000000000004</v>
      </c>
      <c r="PY40" s="352">
        <v>3.034053494060581</v>
      </c>
      <c r="PZ40" s="352">
        <v>2.1660000000000004</v>
      </c>
      <c r="QA40" s="352">
        <v>3.6400000000000006</v>
      </c>
      <c r="QB40" s="352">
        <v>3.2050000000000001</v>
      </c>
      <c r="QC40" s="352">
        <v>3.67</v>
      </c>
      <c r="QD40" s="352">
        <v>3.0390000000000015</v>
      </c>
      <c r="QE40" s="352">
        <v>4.1370000000000005</v>
      </c>
      <c r="QF40" s="352">
        <v>2.7889999999999997</v>
      </c>
      <c r="QG40" s="352">
        <v>3.254999999999999</v>
      </c>
      <c r="QH40" s="352">
        <v>1.4760000000000009</v>
      </c>
      <c r="QI40" s="352">
        <v>4.8870000000000022</v>
      </c>
      <c r="QJ40" s="352">
        <v>2.7299999999999995</v>
      </c>
      <c r="QK40" s="352">
        <v>3.411999999999999</v>
      </c>
      <c r="QL40" s="352" t="s">
        <v>1779</v>
      </c>
      <c r="QM40" s="352">
        <v>1.9439999999999991</v>
      </c>
      <c r="QN40" s="352" t="s">
        <v>1779</v>
      </c>
      <c r="QO40" s="352">
        <v>4.8320000000000007</v>
      </c>
      <c r="QP40" s="352">
        <v>2.8089999999999993</v>
      </c>
      <c r="QQ40" s="352">
        <v>2.0440000000000005</v>
      </c>
      <c r="QR40" s="352">
        <v>2.4529999999999976</v>
      </c>
      <c r="QS40" s="352">
        <v>2.2910000000000004</v>
      </c>
      <c r="QT40" s="352">
        <v>4.0835993749737849</v>
      </c>
      <c r="QU40" s="352">
        <v>3.2080000000000002</v>
      </c>
      <c r="QV40" s="352">
        <v>2.6920000000000002</v>
      </c>
      <c r="QW40" s="352">
        <v>2.9589999999999996</v>
      </c>
      <c r="QX40" s="352">
        <v>2.8330000000000011</v>
      </c>
      <c r="QY40" s="352">
        <v>2.4299999999999979</v>
      </c>
      <c r="QZ40" s="352">
        <v>5.7730439484911269</v>
      </c>
      <c r="RA40" s="352">
        <v>1.2809999999999988</v>
      </c>
      <c r="RB40" s="352">
        <v>2.8629999999999995</v>
      </c>
      <c r="RC40" s="352">
        <v>3.1599999999999984</v>
      </c>
      <c r="RD40" s="352">
        <v>1.722999999999999</v>
      </c>
      <c r="RE40" s="352">
        <v>2.0850000000000009</v>
      </c>
      <c r="RF40" s="352">
        <v>3.173</v>
      </c>
      <c r="RG40" s="352" t="s">
        <v>1779</v>
      </c>
      <c r="RH40" s="352">
        <v>2.7230000000000008</v>
      </c>
      <c r="RI40" s="352">
        <v>5.947000000000001</v>
      </c>
      <c r="RJ40" s="352">
        <v>3.7204396120125534</v>
      </c>
      <c r="RK40" s="352">
        <v>3.231812287596421</v>
      </c>
      <c r="RL40" s="352">
        <v>2.1949999999999985</v>
      </c>
      <c r="RM40" s="352">
        <v>2.0510000000000002</v>
      </c>
      <c r="RN40" s="352">
        <v>4.048</v>
      </c>
      <c r="RO40" s="352">
        <v>3.9810924706082833</v>
      </c>
      <c r="RP40" s="352">
        <v>2.1120000000000001</v>
      </c>
      <c r="RQ40" s="352">
        <v>2.2650000000000006</v>
      </c>
      <c r="RR40" s="352">
        <v>2.3239999999999998</v>
      </c>
      <c r="RS40" s="352">
        <v>4.4749999999999996</v>
      </c>
      <c r="RT40" s="352">
        <v>5.0150000000000006</v>
      </c>
      <c r="RU40" s="352">
        <v>3.4060000000000006</v>
      </c>
      <c r="RV40" s="352">
        <v>2.5090000000000003</v>
      </c>
      <c r="RW40" s="352">
        <v>3.2708311628842637</v>
      </c>
      <c r="RX40" s="352">
        <v>2.4810000000000016</v>
      </c>
      <c r="RY40" s="352">
        <v>1.3760000000000012</v>
      </c>
      <c r="RZ40" s="352">
        <v>2.1745112967313691</v>
      </c>
      <c r="SA40" s="352">
        <v>3.16</v>
      </c>
      <c r="SB40" s="352">
        <v>2.3659999999999979</v>
      </c>
      <c r="SC40" s="352">
        <v>2.4330000000000016</v>
      </c>
      <c r="SD40" s="352">
        <v>3.0140000000000011</v>
      </c>
      <c r="SE40" s="352">
        <v>6.5250000000000004</v>
      </c>
      <c r="SF40" s="352">
        <v>2.1150000000000002</v>
      </c>
      <c r="SG40" s="352">
        <v>1.9720088328662495</v>
      </c>
      <c r="SH40" s="352">
        <v>3.484</v>
      </c>
      <c r="SI40" s="352">
        <v>4.4286620964271037</v>
      </c>
      <c r="SJ40" s="352">
        <v>3.6019793755005409</v>
      </c>
      <c r="SK40" s="352">
        <v>2.3849999999999998</v>
      </c>
      <c r="SL40" s="352">
        <v>1.8804598554490806</v>
      </c>
      <c r="SM40" s="352">
        <v>2.1750000000000007</v>
      </c>
      <c r="SN40" s="352" t="s">
        <v>1779</v>
      </c>
      <c r="SO40" s="352">
        <v>2.7840000000000007</v>
      </c>
      <c r="SP40" s="352">
        <v>4.2469999999999999</v>
      </c>
      <c r="SQ40" s="352">
        <v>3.7840000000000007</v>
      </c>
      <c r="SR40" s="352">
        <v>1.8979999999999997</v>
      </c>
      <c r="SS40" s="352">
        <v>2.2939999999999987</v>
      </c>
      <c r="ST40" s="352">
        <v>2.1499999999999986</v>
      </c>
      <c r="SU40" s="352">
        <v>2.3369999999999997</v>
      </c>
      <c r="SV40" s="352">
        <v>2.6560000000000006</v>
      </c>
      <c r="SW40" s="352">
        <v>2.6909999999999989</v>
      </c>
      <c r="SX40" s="352">
        <v>2.33</v>
      </c>
      <c r="SY40" s="352">
        <v>2.2850000000000001</v>
      </c>
      <c r="SZ40" s="352">
        <v>4.1769565731053611</v>
      </c>
      <c r="TA40" s="352">
        <v>2.3012820817033397</v>
      </c>
      <c r="TB40" s="352">
        <v>3.7859999999999996</v>
      </c>
      <c r="TC40" s="352">
        <v>2.3080000000000016</v>
      </c>
      <c r="TD40" s="352">
        <v>7.7480000000000011</v>
      </c>
      <c r="TE40" s="352">
        <v>2.2197917795282436</v>
      </c>
      <c r="TF40" s="352">
        <v>2.2079999999999984</v>
      </c>
      <c r="TG40" s="352">
        <v>3.3300000000000018</v>
      </c>
      <c r="TH40" s="352">
        <v>5.625</v>
      </c>
      <c r="TI40" s="352">
        <v>4.2760000000000016</v>
      </c>
      <c r="TJ40" s="352">
        <v>2.2680000000000007</v>
      </c>
      <c r="TK40" s="352">
        <v>2.2110000000000003</v>
      </c>
      <c r="TL40" s="352">
        <v>2.0890000000000004</v>
      </c>
      <c r="TM40" s="352">
        <v>2.4209999999999994</v>
      </c>
      <c r="TN40" s="352">
        <v>5.43</v>
      </c>
      <c r="TO40" s="352">
        <v>6.1880000000000006</v>
      </c>
      <c r="TP40" s="352">
        <v>1.0910000000000011</v>
      </c>
      <c r="TQ40" s="352">
        <v>2.2140000000000004</v>
      </c>
      <c r="TR40" s="352">
        <v>6.7539999999999996</v>
      </c>
      <c r="TS40" s="352" t="s">
        <v>1779</v>
      </c>
      <c r="TT40" s="352">
        <v>4.3550000000000004</v>
      </c>
      <c r="TU40" s="352">
        <v>5.9959999999999987</v>
      </c>
      <c r="TV40" s="352">
        <v>2.0779999999999994</v>
      </c>
      <c r="TW40" s="352">
        <v>2.1530000000000005</v>
      </c>
      <c r="TX40" s="352">
        <v>1.7910000000000004</v>
      </c>
      <c r="TY40" s="352" t="s">
        <v>1779</v>
      </c>
      <c r="TZ40" s="352">
        <v>2.748814761108866</v>
      </c>
      <c r="UA40" s="352">
        <v>4.512999999999999</v>
      </c>
      <c r="UB40" s="352">
        <v>3.1840000000000011</v>
      </c>
      <c r="UC40" s="352">
        <v>3.6449999999999996</v>
      </c>
      <c r="UD40" s="352">
        <v>3.0329999999999995</v>
      </c>
      <c r="UE40" s="352">
        <v>3.1980000000000004</v>
      </c>
      <c r="UF40" s="352">
        <v>2.1950000000000003</v>
      </c>
      <c r="UG40" s="352">
        <v>2.2169999999999987</v>
      </c>
      <c r="UH40" s="352">
        <v>2.1810000000000009</v>
      </c>
      <c r="UI40" s="352">
        <v>6.3140000000000001</v>
      </c>
      <c r="UJ40" s="352">
        <v>5.1399999999999988</v>
      </c>
      <c r="UK40" s="352">
        <v>2.9980000000000011</v>
      </c>
      <c r="UL40" s="352">
        <v>1.2349999999999994</v>
      </c>
      <c r="UM40" s="352">
        <v>2.1150000000000002</v>
      </c>
      <c r="UN40" s="352" t="s">
        <v>1779</v>
      </c>
      <c r="UO40" s="352">
        <v>2.7250981887700938</v>
      </c>
      <c r="UP40" s="352">
        <v>2.4849999999999977</v>
      </c>
      <c r="UQ40" s="352">
        <v>2.411999999999999</v>
      </c>
      <c r="UR40" s="352">
        <v>3.6749999999999989</v>
      </c>
      <c r="US40" s="352">
        <v>2.4030656811189495</v>
      </c>
      <c r="UT40" s="352">
        <v>3.4429999999999996</v>
      </c>
      <c r="UU40" s="352">
        <v>3.9922888637338705</v>
      </c>
      <c r="UV40" s="352">
        <v>4.3410000000000002</v>
      </c>
      <c r="UW40" s="352">
        <v>2.2710000000000008</v>
      </c>
      <c r="UX40" s="352">
        <v>2.416999999999998</v>
      </c>
      <c r="UY40" s="352">
        <v>3.1070000000000011</v>
      </c>
      <c r="UZ40" s="352">
        <v>3.145999999999999</v>
      </c>
      <c r="VA40" s="352">
        <v>2.4629306761252892</v>
      </c>
      <c r="VB40" s="352">
        <v>2.3570000000000011</v>
      </c>
      <c r="VC40" s="352" t="s">
        <v>1779</v>
      </c>
      <c r="VD40" s="352">
        <v>1.2380000000000013</v>
      </c>
      <c r="VE40" s="352">
        <v>4.6403146615357631</v>
      </c>
      <c r="VF40" s="352">
        <v>2.2439999999999998</v>
      </c>
      <c r="VG40" s="352">
        <v>1.3469999999999995</v>
      </c>
      <c r="VH40" s="352">
        <v>6.0330000000000013</v>
      </c>
      <c r="VI40" s="352">
        <v>2.6359999999999992</v>
      </c>
      <c r="VJ40" s="352">
        <v>4.407237865263701</v>
      </c>
      <c r="VK40" s="352">
        <v>2.9900000000000011</v>
      </c>
      <c r="VL40" s="352">
        <v>2.7850000000000001</v>
      </c>
      <c r="VM40" s="352" t="s">
        <v>1780</v>
      </c>
      <c r="VN40" s="352" t="s">
        <v>1779</v>
      </c>
      <c r="VO40" s="352" t="s">
        <v>1779</v>
      </c>
      <c r="VP40" s="352">
        <v>17.3</v>
      </c>
      <c r="VQ40" s="352">
        <v>15.4</v>
      </c>
      <c r="VR40" s="352">
        <v>13.9</v>
      </c>
      <c r="VS40" s="352">
        <v>12.5</v>
      </c>
      <c r="VT40" s="352" t="s">
        <v>1779</v>
      </c>
      <c r="VU40" s="352">
        <v>15.4</v>
      </c>
      <c r="VV40" s="352">
        <v>13</v>
      </c>
      <c r="VW40" s="352">
        <v>13.8</v>
      </c>
      <c r="VX40" s="352" t="s">
        <v>1779</v>
      </c>
      <c r="VY40" s="352">
        <v>12.8</v>
      </c>
      <c r="VZ40" s="352">
        <v>11.5</v>
      </c>
      <c r="WA40" s="352">
        <v>13</v>
      </c>
      <c r="WB40" s="352">
        <v>9.6999999999999993</v>
      </c>
      <c r="WC40" s="352">
        <v>10</v>
      </c>
      <c r="WD40" s="352">
        <v>12.2</v>
      </c>
      <c r="WE40" s="352">
        <v>17.7</v>
      </c>
      <c r="WF40" s="352">
        <v>14.6</v>
      </c>
      <c r="WG40" s="352">
        <v>10.4</v>
      </c>
      <c r="WH40" s="352">
        <v>13.3</v>
      </c>
      <c r="WI40" s="352">
        <v>18.3</v>
      </c>
      <c r="WJ40" s="352">
        <v>13.2</v>
      </c>
      <c r="WK40" s="352" t="s">
        <v>1779</v>
      </c>
      <c r="WL40" s="352">
        <v>18.8</v>
      </c>
      <c r="WM40" s="352">
        <v>17.600000000000001</v>
      </c>
      <c r="WN40" s="352">
        <v>14</v>
      </c>
      <c r="WO40" s="352">
        <v>17.5</v>
      </c>
      <c r="WP40" s="352">
        <v>12.5</v>
      </c>
      <c r="WQ40" s="352">
        <v>26.1</v>
      </c>
      <c r="WR40" s="352" t="s">
        <v>1779</v>
      </c>
      <c r="WS40" s="352">
        <v>13.9</v>
      </c>
      <c r="WT40" s="352">
        <v>12.5</v>
      </c>
      <c r="WU40" s="352">
        <v>21</v>
      </c>
      <c r="WV40" s="352">
        <v>15.1</v>
      </c>
      <c r="WW40" s="352">
        <v>11.5</v>
      </c>
      <c r="WX40" s="352">
        <v>14.8</v>
      </c>
      <c r="WY40" s="352">
        <v>17.7</v>
      </c>
      <c r="WZ40" s="352">
        <v>15.1</v>
      </c>
      <c r="XA40" s="352">
        <v>14.6</v>
      </c>
      <c r="XB40" s="352" t="s">
        <v>1779</v>
      </c>
      <c r="XC40" s="352">
        <v>17.100000000000001</v>
      </c>
      <c r="XD40" s="352">
        <v>11.6</v>
      </c>
      <c r="XE40" s="352">
        <v>14.6</v>
      </c>
      <c r="XF40" s="352">
        <v>11.7</v>
      </c>
      <c r="XG40" s="352">
        <v>15.2</v>
      </c>
      <c r="XH40" s="352" t="s">
        <v>1779</v>
      </c>
      <c r="XI40" s="352">
        <v>11.8</v>
      </c>
      <c r="XJ40" s="352">
        <v>14.5</v>
      </c>
      <c r="XK40" s="352">
        <v>14.1</v>
      </c>
      <c r="XL40" s="352">
        <v>14.3</v>
      </c>
      <c r="XM40" s="352" t="s">
        <v>1779</v>
      </c>
      <c r="XN40" s="352">
        <v>14.3</v>
      </c>
      <c r="XO40" s="352">
        <v>16.600000000000001</v>
      </c>
      <c r="XP40" s="352">
        <v>11.9</v>
      </c>
      <c r="XQ40" s="352">
        <v>16.8</v>
      </c>
      <c r="XR40" s="352">
        <v>12.6</v>
      </c>
      <c r="XS40" s="352">
        <v>12</v>
      </c>
      <c r="XT40" s="352">
        <v>17.600000000000001</v>
      </c>
      <c r="XU40" s="352">
        <v>20.3</v>
      </c>
      <c r="XV40" s="352">
        <v>12.4</v>
      </c>
      <c r="XW40" s="352">
        <v>13.1</v>
      </c>
      <c r="XX40" s="352">
        <v>14.2</v>
      </c>
      <c r="XY40" s="352" t="s">
        <v>1779</v>
      </c>
      <c r="XZ40" s="352" t="s">
        <v>1779</v>
      </c>
      <c r="YA40" s="352">
        <v>16.7</v>
      </c>
      <c r="YB40" s="352">
        <v>11.9</v>
      </c>
      <c r="YC40" s="352">
        <v>17.5</v>
      </c>
      <c r="YD40" s="352">
        <v>18.8</v>
      </c>
      <c r="YE40" s="352" t="s">
        <v>1779</v>
      </c>
      <c r="YF40" s="352">
        <v>17.7</v>
      </c>
      <c r="YG40" s="352">
        <v>19.5</v>
      </c>
      <c r="YH40" s="352">
        <v>14.8</v>
      </c>
      <c r="YI40" s="352">
        <v>13.6</v>
      </c>
      <c r="YJ40" s="352">
        <v>16.3</v>
      </c>
      <c r="YK40" s="352">
        <v>17.8</v>
      </c>
      <c r="YL40" s="352">
        <v>14.8</v>
      </c>
      <c r="YM40" s="352">
        <v>13.7</v>
      </c>
      <c r="YN40" s="352">
        <v>13.6</v>
      </c>
      <c r="YO40" s="352" t="s">
        <v>1779</v>
      </c>
      <c r="YP40" s="352" t="s">
        <v>1779</v>
      </c>
      <c r="YQ40" s="352">
        <v>15.9</v>
      </c>
      <c r="YR40" s="352">
        <v>15.2</v>
      </c>
      <c r="YS40" s="352">
        <v>16.5</v>
      </c>
      <c r="YT40" s="352">
        <v>15.3</v>
      </c>
      <c r="YU40" s="352">
        <v>21.8</v>
      </c>
      <c r="YV40" s="352">
        <v>11.5</v>
      </c>
      <c r="YW40" s="352">
        <v>16.600000000000001</v>
      </c>
      <c r="YX40" s="352">
        <v>13.6</v>
      </c>
      <c r="YY40" s="352">
        <v>14.3</v>
      </c>
      <c r="YZ40" s="352">
        <v>18.3</v>
      </c>
      <c r="ZA40" s="352">
        <v>15.2</v>
      </c>
      <c r="ZB40" s="352">
        <v>11.7</v>
      </c>
      <c r="ZC40" s="352">
        <v>18</v>
      </c>
      <c r="ZD40" s="352">
        <v>12.5</v>
      </c>
      <c r="ZE40" s="352">
        <v>14.4</v>
      </c>
      <c r="ZF40" s="352">
        <v>24.4</v>
      </c>
      <c r="ZG40" s="352">
        <v>15.7</v>
      </c>
      <c r="ZH40" s="352">
        <v>14.8</v>
      </c>
      <c r="ZI40" s="352">
        <v>16.600000000000001</v>
      </c>
      <c r="ZJ40" s="352">
        <v>15.3</v>
      </c>
      <c r="ZK40" s="352">
        <v>10.6</v>
      </c>
      <c r="ZL40" s="352">
        <v>12.4</v>
      </c>
      <c r="ZM40" s="352">
        <v>15.3</v>
      </c>
      <c r="ZN40" s="352" t="s">
        <v>1779</v>
      </c>
      <c r="ZO40" s="352">
        <v>18.7</v>
      </c>
      <c r="ZP40" s="352">
        <v>15.1</v>
      </c>
      <c r="ZQ40" s="352">
        <v>12.3</v>
      </c>
      <c r="ZR40" s="352">
        <v>14.1</v>
      </c>
      <c r="ZS40" s="352" t="s">
        <v>1779</v>
      </c>
      <c r="ZT40" s="352">
        <v>17.8</v>
      </c>
      <c r="ZU40" s="352" t="s">
        <v>1779</v>
      </c>
      <c r="ZV40" s="352">
        <v>17</v>
      </c>
      <c r="ZW40" s="352">
        <v>17.8</v>
      </c>
      <c r="ZX40" s="352" t="s">
        <v>1779</v>
      </c>
      <c r="ZY40" s="352">
        <v>16.5</v>
      </c>
      <c r="ZZ40" s="352">
        <v>13.8</v>
      </c>
      <c r="AAA40" s="352" t="s">
        <v>1779</v>
      </c>
      <c r="AAB40" s="352" t="s">
        <v>1779</v>
      </c>
      <c r="AAC40" s="352">
        <v>12.9</v>
      </c>
      <c r="AAD40" s="352">
        <v>17.5</v>
      </c>
      <c r="AAE40" s="352">
        <v>17</v>
      </c>
      <c r="AAF40" s="352">
        <v>17</v>
      </c>
      <c r="AAG40" s="352">
        <v>13.7</v>
      </c>
      <c r="AAH40" s="352">
        <v>18.5</v>
      </c>
      <c r="AAI40" s="352" t="s">
        <v>1779</v>
      </c>
      <c r="AAJ40" s="352">
        <v>19.600000000000001</v>
      </c>
      <c r="AAK40" s="352">
        <v>13.9</v>
      </c>
      <c r="AAL40" s="352">
        <v>16.600000000000001</v>
      </c>
      <c r="AAM40" s="352" t="s">
        <v>1779</v>
      </c>
      <c r="AAN40" s="352">
        <v>16.5</v>
      </c>
      <c r="AAO40" s="352">
        <v>15.3</v>
      </c>
      <c r="AAP40" s="352">
        <v>15.3</v>
      </c>
      <c r="AAQ40" s="352">
        <v>23.1</v>
      </c>
      <c r="AAR40" s="352">
        <v>16.600000000000001</v>
      </c>
      <c r="AAS40" s="352">
        <v>15.4</v>
      </c>
      <c r="AAT40" s="352">
        <v>19.899999999999999</v>
      </c>
      <c r="AAU40" s="352">
        <v>20.8</v>
      </c>
      <c r="AAV40" s="352">
        <v>16.600000000000001</v>
      </c>
      <c r="AAW40" s="352">
        <v>18.3</v>
      </c>
      <c r="AAX40" s="352">
        <v>16.899999999999999</v>
      </c>
      <c r="AAY40" s="352">
        <v>12.5</v>
      </c>
      <c r="AAZ40" s="352">
        <v>11.9</v>
      </c>
      <c r="ABA40" s="352">
        <v>17.899999999999999</v>
      </c>
      <c r="ABB40" s="352">
        <v>13.8</v>
      </c>
      <c r="ABC40" s="352">
        <v>15.5</v>
      </c>
      <c r="ABD40" s="352">
        <v>13.6</v>
      </c>
      <c r="ABE40" s="352">
        <v>16.7</v>
      </c>
      <c r="ABF40" s="352">
        <v>17.2</v>
      </c>
      <c r="ABG40" s="352">
        <v>14.3</v>
      </c>
      <c r="ABH40" s="352">
        <v>9.8000000000000007</v>
      </c>
      <c r="ABI40" s="352">
        <v>17</v>
      </c>
      <c r="ABJ40" s="352">
        <v>16.899999999999999</v>
      </c>
      <c r="ABK40" s="352" t="s">
        <v>1779</v>
      </c>
      <c r="ABL40" s="352" t="s">
        <v>1779</v>
      </c>
      <c r="ABM40" s="352">
        <v>15.4</v>
      </c>
      <c r="ABN40" s="352">
        <v>14.9</v>
      </c>
      <c r="ABO40" s="352">
        <v>17.3</v>
      </c>
      <c r="ABP40" s="352">
        <v>15.2</v>
      </c>
      <c r="ABQ40" s="352">
        <v>11.1</v>
      </c>
      <c r="ABR40" s="352">
        <v>16.8</v>
      </c>
      <c r="ABS40" s="352" t="s">
        <v>1779</v>
      </c>
      <c r="ABT40" s="352">
        <v>21.9</v>
      </c>
      <c r="ABU40" s="352">
        <v>16.100000000000001</v>
      </c>
      <c r="ABV40" s="352">
        <v>14.8</v>
      </c>
      <c r="ABW40" s="352">
        <v>13.9</v>
      </c>
      <c r="ABX40" s="352">
        <v>12.1</v>
      </c>
      <c r="ABY40" s="352">
        <v>11.3</v>
      </c>
      <c r="ABZ40" s="352">
        <v>19</v>
      </c>
      <c r="ACA40" s="352">
        <v>16.600000000000001</v>
      </c>
      <c r="ACB40" s="352">
        <v>14.1</v>
      </c>
      <c r="ACC40" s="352">
        <v>12.4</v>
      </c>
      <c r="ACD40" s="352" t="s">
        <v>1779</v>
      </c>
      <c r="ACE40" s="352">
        <v>11.2</v>
      </c>
      <c r="ACF40" s="352">
        <v>20.399999999999999</v>
      </c>
      <c r="ACG40" s="352">
        <v>16.100000000000001</v>
      </c>
      <c r="ACH40" s="352">
        <v>15.7</v>
      </c>
      <c r="ACI40" s="352">
        <v>14.3</v>
      </c>
      <c r="ACJ40" s="352">
        <v>10.6</v>
      </c>
      <c r="ACK40" s="352">
        <v>15</v>
      </c>
      <c r="ACL40" s="352">
        <v>15</v>
      </c>
      <c r="ACM40" s="352" t="s">
        <v>1779</v>
      </c>
      <c r="ACN40" s="352" t="s">
        <v>1779</v>
      </c>
      <c r="ACO40" s="352">
        <v>16.3</v>
      </c>
      <c r="ACP40" s="352">
        <v>16.600000000000001</v>
      </c>
      <c r="ACQ40" s="352">
        <v>16.7</v>
      </c>
      <c r="ACR40" s="352">
        <v>13.2</v>
      </c>
      <c r="ACS40" s="352">
        <v>12.7</v>
      </c>
      <c r="ACT40" s="352">
        <v>16.3</v>
      </c>
      <c r="ACU40" s="352" t="s">
        <v>1779</v>
      </c>
      <c r="ACV40" s="352">
        <v>16.7</v>
      </c>
      <c r="ACW40" s="352">
        <v>16.100000000000001</v>
      </c>
      <c r="ACX40" s="352">
        <v>13</v>
      </c>
      <c r="ACY40" s="352">
        <v>16.2</v>
      </c>
      <c r="ACZ40" s="352">
        <v>17.2</v>
      </c>
      <c r="ADA40" s="352">
        <v>20.399999999999999</v>
      </c>
      <c r="ADB40" s="352">
        <v>13.6</v>
      </c>
      <c r="ADC40" s="352">
        <v>17.2</v>
      </c>
      <c r="ADD40" s="352">
        <v>13.9</v>
      </c>
      <c r="ADE40" s="352">
        <v>15.8</v>
      </c>
      <c r="ADF40" s="352">
        <v>22.6</v>
      </c>
      <c r="ADG40" s="352">
        <v>11.5</v>
      </c>
      <c r="ADH40" s="352">
        <v>9.9</v>
      </c>
      <c r="ADI40" s="352">
        <v>18.7</v>
      </c>
      <c r="ADJ40" s="352">
        <v>17.399999999999999</v>
      </c>
      <c r="ADK40" s="352">
        <v>13.4</v>
      </c>
      <c r="ADL40" s="352">
        <v>17.5</v>
      </c>
      <c r="ADM40" s="352">
        <v>17.600000000000001</v>
      </c>
      <c r="ADN40" s="352">
        <v>12.6</v>
      </c>
      <c r="ADO40" s="352" t="s">
        <v>1779</v>
      </c>
      <c r="ADP40" s="352">
        <v>13.2</v>
      </c>
      <c r="ADQ40" s="352">
        <v>18.8</v>
      </c>
      <c r="ADR40" s="352">
        <v>15.8</v>
      </c>
      <c r="ADS40" s="352">
        <v>11</v>
      </c>
      <c r="ADT40" s="352">
        <v>15.5</v>
      </c>
      <c r="ADU40" s="352">
        <v>10.9</v>
      </c>
      <c r="ADV40" s="352">
        <v>15</v>
      </c>
      <c r="ADW40" s="352">
        <v>11.9</v>
      </c>
      <c r="ADX40" s="352">
        <v>13.9</v>
      </c>
      <c r="ADY40" s="352">
        <v>13.8</v>
      </c>
      <c r="ADZ40" s="352">
        <v>15</v>
      </c>
      <c r="AEA40" s="352">
        <v>13.2</v>
      </c>
      <c r="AEB40" s="352">
        <v>15.4</v>
      </c>
      <c r="AEC40" s="352" t="s">
        <v>1779</v>
      </c>
      <c r="AED40" s="352">
        <v>15.9</v>
      </c>
      <c r="AEE40" s="352">
        <v>15.7</v>
      </c>
      <c r="AEF40" s="352">
        <v>15.5</v>
      </c>
      <c r="AEG40" s="352">
        <v>13.7</v>
      </c>
      <c r="AEH40" s="352">
        <v>14</v>
      </c>
      <c r="AEI40" s="352">
        <v>10.9</v>
      </c>
      <c r="AEJ40" s="352">
        <v>14.1</v>
      </c>
      <c r="AEK40" s="352">
        <v>15.6</v>
      </c>
      <c r="AEL40" s="352">
        <v>12</v>
      </c>
      <c r="AEM40" s="352">
        <v>15.5</v>
      </c>
      <c r="AEN40" s="352" t="s">
        <v>1779</v>
      </c>
      <c r="AEO40" s="352">
        <v>19.7</v>
      </c>
      <c r="AEP40" s="352">
        <v>15.9</v>
      </c>
      <c r="AEQ40" s="352">
        <v>12.7</v>
      </c>
      <c r="AER40" s="352">
        <v>15.6</v>
      </c>
      <c r="AES40" s="352">
        <v>15.7</v>
      </c>
      <c r="AET40" s="352">
        <v>18.2</v>
      </c>
      <c r="AEU40" s="352">
        <v>16.8</v>
      </c>
      <c r="AEV40" s="352" t="s">
        <v>1779</v>
      </c>
      <c r="AEW40" s="352">
        <v>20.7</v>
      </c>
      <c r="AEX40" s="352">
        <v>14.8</v>
      </c>
      <c r="AEY40" s="352">
        <v>15.4</v>
      </c>
      <c r="AEZ40" s="352">
        <v>15.3</v>
      </c>
      <c r="AFA40" s="352" t="s">
        <v>1779</v>
      </c>
      <c r="AFB40" s="352">
        <v>15.1</v>
      </c>
      <c r="AFC40" s="352">
        <v>15</v>
      </c>
      <c r="AFD40" s="352">
        <v>14.9</v>
      </c>
      <c r="AFE40" s="352">
        <v>17.3</v>
      </c>
      <c r="AFF40" s="352" t="s">
        <v>1779</v>
      </c>
      <c r="AFG40" s="352">
        <v>21</v>
      </c>
      <c r="AFH40" s="352">
        <v>14</v>
      </c>
      <c r="AFI40" s="352">
        <v>14.2</v>
      </c>
      <c r="AFJ40" s="352">
        <v>11.9</v>
      </c>
      <c r="AFK40" s="352">
        <v>11.5</v>
      </c>
      <c r="AFL40" s="352" t="s">
        <v>1779</v>
      </c>
      <c r="AFM40" s="352">
        <v>12.1</v>
      </c>
      <c r="AFN40" s="352">
        <v>14.5</v>
      </c>
      <c r="AFO40" s="352">
        <v>15.1</v>
      </c>
      <c r="AFP40" s="352">
        <v>23.2</v>
      </c>
      <c r="AFQ40" s="352">
        <v>12</v>
      </c>
      <c r="AFR40" s="352">
        <v>15.7</v>
      </c>
      <c r="AFS40" s="352">
        <v>15.8</v>
      </c>
      <c r="AFT40" s="352">
        <v>17.399999999999999</v>
      </c>
      <c r="AFU40" s="352" t="s">
        <v>1779</v>
      </c>
      <c r="AFV40" s="352">
        <v>17.3</v>
      </c>
      <c r="AFW40" s="352">
        <v>15.1</v>
      </c>
      <c r="AFX40" s="352">
        <v>13.3</v>
      </c>
      <c r="AFY40" s="352">
        <v>18.5</v>
      </c>
      <c r="AFZ40" s="352">
        <v>10.9</v>
      </c>
      <c r="AGA40" s="352">
        <v>12.7</v>
      </c>
      <c r="AGB40" s="352">
        <v>15.2</v>
      </c>
      <c r="AGC40" s="352">
        <v>14.5</v>
      </c>
      <c r="AGD40" s="352">
        <v>13.5</v>
      </c>
      <c r="AGE40" s="352">
        <v>16.5</v>
      </c>
      <c r="AGF40" s="352" t="s">
        <v>1779</v>
      </c>
      <c r="AGG40" s="352">
        <v>12.1</v>
      </c>
      <c r="AGH40" s="352">
        <v>19.3</v>
      </c>
      <c r="AGI40" s="352">
        <v>20.2</v>
      </c>
      <c r="AGJ40" s="352" t="s">
        <v>1779</v>
      </c>
      <c r="AGK40" s="352">
        <v>16.2</v>
      </c>
      <c r="AGL40" s="352">
        <v>13.9</v>
      </c>
      <c r="AGM40" s="352">
        <v>12.4</v>
      </c>
      <c r="AGN40" s="352">
        <v>16.3</v>
      </c>
      <c r="AGO40" s="352">
        <v>19.600000000000001</v>
      </c>
      <c r="AGP40" s="352">
        <v>11.9</v>
      </c>
      <c r="AGQ40" s="352">
        <v>17.5</v>
      </c>
      <c r="AGR40" s="352">
        <v>8.1999999999999993</v>
      </c>
      <c r="AGS40" s="352">
        <v>9.1</v>
      </c>
      <c r="AGT40" s="352">
        <v>17.2</v>
      </c>
      <c r="AGU40" s="352">
        <v>2.4529999999999994</v>
      </c>
      <c r="AGV40" s="352">
        <v>2.5579999999999998</v>
      </c>
      <c r="AGW40" s="352">
        <v>2.2419999999999991</v>
      </c>
      <c r="AGX40" s="352">
        <v>3.016</v>
      </c>
      <c r="AGY40" s="352" t="s">
        <v>1779</v>
      </c>
      <c r="AGZ40" s="352">
        <v>2.9080000000000013</v>
      </c>
      <c r="AHA40" s="352">
        <v>2.5060000000000002</v>
      </c>
      <c r="AHB40" s="352">
        <v>2.5321522080969636</v>
      </c>
      <c r="AHC40" s="352" t="s">
        <v>1779</v>
      </c>
      <c r="AHD40" s="352">
        <v>2.1899999999999995</v>
      </c>
      <c r="AHE40" s="352">
        <v>2.2520000000000007</v>
      </c>
      <c r="AHF40" s="352">
        <v>3.0410000000000004</v>
      </c>
      <c r="AHG40" s="352">
        <v>2.8739999999999997</v>
      </c>
      <c r="AHH40" s="352">
        <v>3.2885964189438823</v>
      </c>
      <c r="AHI40" s="352">
        <v>2.1169999999999991</v>
      </c>
      <c r="AHJ40" s="352">
        <v>3.5730000000000004</v>
      </c>
      <c r="AHK40" s="352">
        <v>2.011000000000001</v>
      </c>
      <c r="AHL40" s="352">
        <v>3.5760000000000005</v>
      </c>
      <c r="AHM40" s="352">
        <v>1.5470000000000006</v>
      </c>
      <c r="AHN40" s="352">
        <v>2.3039999999999985</v>
      </c>
      <c r="AHO40" s="352">
        <v>4.1939999999999991</v>
      </c>
      <c r="AHP40" s="352" t="s">
        <v>1779</v>
      </c>
      <c r="AHQ40" s="352">
        <v>4.6507104875405734</v>
      </c>
      <c r="AHR40" s="352">
        <v>3.4349999999999987</v>
      </c>
      <c r="AHS40" s="352">
        <v>3.6011476106438778</v>
      </c>
      <c r="AHT40" s="352">
        <v>4.1615763004397444</v>
      </c>
      <c r="AHU40" s="352">
        <v>2.4129999999999985</v>
      </c>
      <c r="AHV40" s="352">
        <v>8.0269999999999975</v>
      </c>
      <c r="AHW40" s="352" t="s">
        <v>1779</v>
      </c>
      <c r="AHX40" s="352">
        <v>3.2879999999999985</v>
      </c>
      <c r="AHY40" s="352">
        <v>2.5804685426489105</v>
      </c>
      <c r="AHZ40" s="352">
        <v>7.9379999999999988</v>
      </c>
      <c r="AIA40" s="352">
        <v>2.9489999999999998</v>
      </c>
      <c r="AIB40" s="352">
        <v>4.2040000000000006</v>
      </c>
      <c r="AIC40" s="352">
        <v>5.6280000000000001</v>
      </c>
      <c r="AID40" s="352">
        <v>3.8009999999999984</v>
      </c>
      <c r="AIE40" s="352">
        <v>2.6995995679523386</v>
      </c>
      <c r="AIF40" s="352">
        <v>2.8840000000000003</v>
      </c>
      <c r="AIG40" s="352" t="s">
        <v>1779</v>
      </c>
      <c r="AIH40" s="352">
        <v>2.2659999999999982</v>
      </c>
      <c r="AII40" s="352">
        <v>2.3920000000000012</v>
      </c>
      <c r="AIJ40" s="352">
        <v>1.4399999999999995</v>
      </c>
      <c r="AIK40" s="352">
        <v>2.245018554959703</v>
      </c>
      <c r="AIL40" s="352">
        <v>3.8539999999999992</v>
      </c>
      <c r="AIM40" s="352" t="s">
        <v>1779</v>
      </c>
      <c r="AIN40" s="352">
        <v>2.5111191135311941</v>
      </c>
      <c r="AIO40" s="352">
        <v>2.5249999999999986</v>
      </c>
      <c r="AIP40" s="352">
        <v>3.395999999999999</v>
      </c>
      <c r="AIQ40" s="352">
        <v>2.8650000000000002</v>
      </c>
      <c r="AIR40" s="352" t="s">
        <v>1779</v>
      </c>
      <c r="AIS40" s="352">
        <v>3.5299999999999994</v>
      </c>
      <c r="AIT40" s="352">
        <v>1.9489999999999998</v>
      </c>
      <c r="AIU40" s="352">
        <v>2.5952453623702478</v>
      </c>
      <c r="AIV40" s="352">
        <v>3.097999999999999</v>
      </c>
      <c r="AIW40" s="352">
        <v>2.7249999999999996</v>
      </c>
      <c r="AIX40" s="352">
        <v>2.2650000000000006</v>
      </c>
      <c r="AIY40" s="352">
        <v>1.3930000000000007</v>
      </c>
      <c r="AIZ40" s="352">
        <v>0.55100000000000193</v>
      </c>
      <c r="AJA40" s="352">
        <v>2.7120000000000015</v>
      </c>
      <c r="AJB40" s="352">
        <v>2.8650000000000002</v>
      </c>
      <c r="AJC40" s="352">
        <v>2.2787094981557878</v>
      </c>
      <c r="AJD40" s="352" t="s">
        <v>1779</v>
      </c>
      <c r="AJE40" s="352" t="s">
        <v>1779</v>
      </c>
      <c r="AJF40" s="352">
        <v>1.6260000000000012</v>
      </c>
      <c r="AJG40" s="352">
        <v>2.0229677767904608</v>
      </c>
      <c r="AJH40" s="352">
        <v>4.6239999999999988</v>
      </c>
      <c r="AJI40" s="352">
        <v>2.7379999999999995</v>
      </c>
      <c r="AJJ40" s="352" t="s">
        <v>1779</v>
      </c>
      <c r="AJK40" s="352">
        <v>2.963000000000001</v>
      </c>
      <c r="AJL40" s="352">
        <v>1.4466595948002769</v>
      </c>
      <c r="AJM40" s="352">
        <v>3.1630000000000003</v>
      </c>
      <c r="AJN40" s="352">
        <v>2.7899999999999991</v>
      </c>
      <c r="AJO40" s="352">
        <v>2.1959999999999997</v>
      </c>
      <c r="AJP40" s="352">
        <v>4.302999999999999</v>
      </c>
      <c r="AJQ40" s="352">
        <v>2.036999999999999</v>
      </c>
      <c r="AJR40" s="352">
        <v>3.4710000000000001</v>
      </c>
      <c r="AJS40" s="352">
        <v>2.3989999999999991</v>
      </c>
      <c r="AJT40" s="352" t="s">
        <v>1779</v>
      </c>
      <c r="AJU40" s="352" t="s">
        <v>1779</v>
      </c>
      <c r="AJV40" s="352">
        <v>3.25</v>
      </c>
      <c r="AJW40" s="352">
        <v>2.6189999999999998</v>
      </c>
      <c r="AJX40" s="352">
        <v>2.0700000000000003</v>
      </c>
      <c r="AJY40" s="352">
        <v>2.1092505758339168</v>
      </c>
      <c r="AJZ40" s="352">
        <v>3.4957658799719411</v>
      </c>
      <c r="AKA40" s="352">
        <v>5.4870000000000001</v>
      </c>
      <c r="AKB40" s="352">
        <v>4.0596493846157493</v>
      </c>
      <c r="AKC40" s="352">
        <v>3.6993901239800184</v>
      </c>
      <c r="AKD40" s="352">
        <v>2.8159999999999989</v>
      </c>
      <c r="AKE40" s="352">
        <v>4.6909999999999989</v>
      </c>
      <c r="AKF40" s="352">
        <v>1.3480000000000008</v>
      </c>
      <c r="AKG40" s="352">
        <v>2.2140000000000004</v>
      </c>
      <c r="AKH40" s="352">
        <v>1.9589999999999996</v>
      </c>
      <c r="AKI40" s="352">
        <v>2.7669999999999995</v>
      </c>
      <c r="AKJ40" s="352">
        <v>2.7759999999999998</v>
      </c>
      <c r="AKK40" s="352">
        <v>8.0599999999999987</v>
      </c>
      <c r="AKL40" s="352">
        <v>2.125</v>
      </c>
      <c r="AKM40" s="352">
        <v>2.0891846591493692</v>
      </c>
      <c r="AKN40" s="352">
        <v>6.6020000000000003</v>
      </c>
      <c r="AKO40" s="352">
        <v>2.6702044871905102</v>
      </c>
      <c r="AKP40" s="352">
        <v>5.0689999999999991</v>
      </c>
      <c r="AKQ40" s="352">
        <v>2.1330000000000009</v>
      </c>
      <c r="AKR40" s="352">
        <v>3.7126676594963861</v>
      </c>
      <c r="AKS40" s="352" t="s">
        <v>1779</v>
      </c>
      <c r="AKT40" s="352">
        <v>2.9499999999999993</v>
      </c>
      <c r="AKU40" s="352">
        <v>1.6832692184536526</v>
      </c>
      <c r="AKV40" s="352">
        <v>2.7065981584689371</v>
      </c>
      <c r="AKW40" s="352">
        <v>2.9880000000000013</v>
      </c>
      <c r="AKX40" s="352" t="s">
        <v>1779</v>
      </c>
      <c r="AKY40" s="352">
        <v>2.2309999999999981</v>
      </c>
      <c r="AKZ40" s="352" t="s">
        <v>1779</v>
      </c>
      <c r="ALA40" s="352">
        <v>2.4369999999999994</v>
      </c>
      <c r="ALB40" s="352">
        <v>3.0413041761075466</v>
      </c>
      <c r="ALC40" s="352" t="s">
        <v>1779</v>
      </c>
      <c r="ALD40" s="352">
        <v>2.4340000000000011</v>
      </c>
      <c r="ALE40" s="352">
        <v>2.2273709149943457</v>
      </c>
      <c r="ALF40" s="352" t="s">
        <v>1779</v>
      </c>
      <c r="ALG40" s="352" t="s">
        <v>1779</v>
      </c>
      <c r="ALH40" s="352">
        <v>2.6319999999999997</v>
      </c>
      <c r="ALI40" s="352">
        <v>2.7250000000000014</v>
      </c>
      <c r="ALJ40" s="352">
        <v>2.5449999999999982</v>
      </c>
      <c r="ALK40" s="352">
        <v>5.6630000000000003</v>
      </c>
      <c r="ALL40" s="352">
        <v>2.5250000000000004</v>
      </c>
      <c r="ALM40" s="352">
        <v>2.7890000000000015</v>
      </c>
      <c r="ALN40" s="352" t="s">
        <v>1779</v>
      </c>
      <c r="ALO40" s="352">
        <v>1.6729999999999983</v>
      </c>
      <c r="ALP40" s="352">
        <v>2.2679999999999989</v>
      </c>
      <c r="ALQ40" s="352">
        <v>2.2139999999999986</v>
      </c>
      <c r="ALR40" s="352" t="s">
        <v>1779</v>
      </c>
      <c r="ALS40" s="352">
        <v>3.505879338609498</v>
      </c>
      <c r="ALT40" s="352">
        <v>2.2509999999999994</v>
      </c>
      <c r="ALU40" s="352">
        <v>1.113999999999999</v>
      </c>
      <c r="ALV40" s="352">
        <v>1.6519759652814798</v>
      </c>
      <c r="ALW40" s="352">
        <v>2.4619999999999997</v>
      </c>
      <c r="ALX40" s="352">
        <v>2.5220000000000002</v>
      </c>
      <c r="ALY40" s="352">
        <v>0.96714118322406151</v>
      </c>
      <c r="ALZ40" s="352">
        <v>4.0609999999999999</v>
      </c>
      <c r="AMA40" s="352">
        <v>3.5850000000000009</v>
      </c>
      <c r="AMB40" s="352">
        <v>3.097999999999999</v>
      </c>
      <c r="AMC40" s="352">
        <v>2.9520000000000017</v>
      </c>
      <c r="AMD40" s="352">
        <v>2.2859999999999996</v>
      </c>
      <c r="AME40" s="352">
        <v>2.3620000000000001</v>
      </c>
      <c r="AMF40" s="352">
        <v>4.0249999999999986</v>
      </c>
      <c r="AMG40" s="352">
        <v>2.3970000000000002</v>
      </c>
      <c r="AMH40" s="352">
        <v>2.9220000000000006</v>
      </c>
      <c r="AMI40" s="352">
        <v>3.1029999999999998</v>
      </c>
      <c r="AMJ40" s="352">
        <v>2.7050000000000018</v>
      </c>
      <c r="AMK40" s="352">
        <v>2.8115780654755298</v>
      </c>
      <c r="AML40" s="352">
        <v>1.9209999999999994</v>
      </c>
      <c r="AMM40" s="352">
        <v>3.2800000000000002</v>
      </c>
      <c r="AMN40" s="352">
        <v>4.1129999999999995</v>
      </c>
      <c r="AMO40" s="352">
        <v>3.9490000000000016</v>
      </c>
      <c r="AMP40" s="352" t="s">
        <v>1779</v>
      </c>
      <c r="AMQ40" s="352" t="s">
        <v>1779</v>
      </c>
      <c r="AMR40" s="352">
        <v>2.2210000000000001</v>
      </c>
      <c r="AMS40" s="352">
        <v>3.4240000000000013</v>
      </c>
      <c r="AMT40" s="352">
        <v>1.722999999999999</v>
      </c>
      <c r="AMU40" s="352">
        <v>4.7079999999999984</v>
      </c>
      <c r="AMV40" s="352">
        <v>2.9890000000000008</v>
      </c>
      <c r="AMW40" s="352">
        <v>3.4460000000000015</v>
      </c>
      <c r="AMX40" s="352" t="s">
        <v>1779</v>
      </c>
      <c r="AMY40" s="352">
        <v>5.4379999999999988</v>
      </c>
      <c r="AMZ40" s="352">
        <v>7.0300000000000011</v>
      </c>
      <c r="ANA40" s="352">
        <v>2.875</v>
      </c>
      <c r="ANB40" s="352">
        <v>2.0219999999999985</v>
      </c>
      <c r="ANC40" s="352">
        <v>3.9209999999999994</v>
      </c>
      <c r="AND40" s="352">
        <v>3.8159999999999998</v>
      </c>
      <c r="ANE40" s="352">
        <v>2.7729999999999997</v>
      </c>
      <c r="ANF40" s="352">
        <v>4.4095715777576849</v>
      </c>
      <c r="ANG40" s="352">
        <v>2.7910000000000004</v>
      </c>
      <c r="ANH40" s="352">
        <v>1.8830000000000009</v>
      </c>
      <c r="ANI40" s="352" t="s">
        <v>1779</v>
      </c>
      <c r="ANJ40" s="352">
        <v>2.9450000000000003</v>
      </c>
      <c r="ANK40" s="352">
        <v>2.3060000000000009</v>
      </c>
      <c r="ANL40" s="352">
        <v>5.8453520611552179</v>
      </c>
      <c r="ANM40" s="352">
        <v>2.2360000000000007</v>
      </c>
      <c r="ANN40" s="352">
        <v>3.3000000000000007</v>
      </c>
      <c r="ANO40" s="352">
        <v>2.9059999999999997</v>
      </c>
      <c r="ANP40" s="352">
        <v>2.8839999999999986</v>
      </c>
      <c r="ANQ40" s="352">
        <v>3.395999999999999</v>
      </c>
      <c r="ANR40" s="352" t="s">
        <v>1779</v>
      </c>
      <c r="ANS40" s="352" t="s">
        <v>1779</v>
      </c>
      <c r="ANT40" s="352">
        <v>2.0800000000000018</v>
      </c>
      <c r="ANU40" s="352">
        <v>5.7530000000000001</v>
      </c>
      <c r="ANV40" s="352">
        <v>3.4880538082484023</v>
      </c>
      <c r="ANW40" s="352">
        <v>3.2876729186324329</v>
      </c>
      <c r="ANX40" s="352">
        <v>3.0620000000000012</v>
      </c>
      <c r="ANY40" s="352">
        <v>2.1910000000000007</v>
      </c>
      <c r="ANZ40" s="352" t="s">
        <v>1779</v>
      </c>
      <c r="AOA40" s="352">
        <v>4.0608629147262381</v>
      </c>
      <c r="AOB40" s="352">
        <v>2.543000000000001</v>
      </c>
      <c r="AOC40" s="352">
        <v>3.1020000000000003</v>
      </c>
      <c r="AOD40" s="352">
        <v>2.218</v>
      </c>
      <c r="AOE40" s="352">
        <v>4.9980000000000011</v>
      </c>
      <c r="AOF40" s="352">
        <v>4.9880000000000013</v>
      </c>
      <c r="AOG40" s="352">
        <v>3.4610000000000003</v>
      </c>
      <c r="AOH40" s="352">
        <v>2.6939999999999991</v>
      </c>
      <c r="AOI40" s="352">
        <v>3.1256541720167785</v>
      </c>
      <c r="AOJ40" s="352">
        <v>2.4799999999999986</v>
      </c>
      <c r="AOK40" s="352">
        <v>1.4819999999999993</v>
      </c>
      <c r="AOL40" s="352">
        <v>2.0595163765216196</v>
      </c>
      <c r="AOM40" s="352">
        <v>2.827</v>
      </c>
      <c r="AON40" s="352">
        <v>6.4869999999999983</v>
      </c>
      <c r="AOO40" s="352">
        <v>2.7860000000000014</v>
      </c>
      <c r="AOP40" s="352">
        <v>2.963000000000001</v>
      </c>
      <c r="AOQ40" s="352">
        <v>6.4060000000000006</v>
      </c>
      <c r="AOR40" s="352">
        <v>1.2929999999999993</v>
      </c>
      <c r="AOS40" s="352">
        <v>2.7098409136815409</v>
      </c>
      <c r="AOT40" s="352" t="s">
        <v>1779</v>
      </c>
      <c r="AOU40" s="352">
        <v>3.948125840909011</v>
      </c>
      <c r="AOV40" s="352">
        <v>3.7335437202580408</v>
      </c>
      <c r="AOW40" s="352">
        <v>3.2889999999999997</v>
      </c>
      <c r="AOX40" s="352">
        <v>2.1848125168739365</v>
      </c>
      <c r="AOY40" s="352">
        <v>3.3469999999999995</v>
      </c>
      <c r="AOZ40" s="352">
        <v>2.7900000000000009</v>
      </c>
      <c r="APA40" s="352">
        <v>2.0589999999999993</v>
      </c>
      <c r="APB40" s="352">
        <v>4.5070000000000006</v>
      </c>
      <c r="APC40" s="352">
        <v>3.8330000000000002</v>
      </c>
      <c r="APD40" s="352">
        <v>3.636000000000001</v>
      </c>
      <c r="APE40" s="352">
        <v>2.5340000000000007</v>
      </c>
      <c r="APF40" s="352">
        <v>2.9160000000000004</v>
      </c>
      <c r="APG40" s="352">
        <v>2.8859999999999992</v>
      </c>
      <c r="APH40" s="352" t="s">
        <v>1779</v>
      </c>
      <c r="API40" s="352">
        <v>3.3049999999999997</v>
      </c>
      <c r="APJ40" s="352">
        <v>2.359</v>
      </c>
      <c r="APK40" s="352">
        <v>2.407</v>
      </c>
      <c r="APL40" s="352">
        <v>3.9908605555855754</v>
      </c>
      <c r="APM40" s="352">
        <v>2.6403960477328923</v>
      </c>
      <c r="APN40" s="352">
        <v>5.0130000000000008</v>
      </c>
      <c r="APO40" s="352">
        <v>3.2309999999999999</v>
      </c>
      <c r="APP40" s="352">
        <v>3.129999999999999</v>
      </c>
      <c r="APQ40" s="352">
        <v>2.0937469516198277</v>
      </c>
      <c r="APR40" s="352">
        <v>2.4490000000000016</v>
      </c>
      <c r="APS40" s="352" t="s">
        <v>1779</v>
      </c>
      <c r="APT40" s="352">
        <v>6.4269999999999996</v>
      </c>
      <c r="APU40" s="352">
        <v>4.4009999999999998</v>
      </c>
      <c r="APV40" s="352">
        <v>2.6509999999999998</v>
      </c>
      <c r="APW40" s="352">
        <v>2.4399999999999995</v>
      </c>
      <c r="APX40" s="352">
        <v>3.08</v>
      </c>
      <c r="APY40" s="352">
        <v>0.99199999999999733</v>
      </c>
      <c r="APZ40" s="352">
        <v>6.3130000000000006</v>
      </c>
      <c r="AQA40" s="352" t="s">
        <v>1779</v>
      </c>
      <c r="AQB40" s="352">
        <v>2.7570000000000014</v>
      </c>
      <c r="AQC40" s="352">
        <v>2.4480000000000004</v>
      </c>
      <c r="AQD40" s="352">
        <v>6.2800000000000011</v>
      </c>
      <c r="AQE40" s="352">
        <v>3.1449999999999996</v>
      </c>
      <c r="AQF40" s="352" t="s">
        <v>1779</v>
      </c>
      <c r="AQG40" s="352">
        <v>6.3879999999999999</v>
      </c>
      <c r="AQH40" s="352">
        <v>4.3209999999999997</v>
      </c>
      <c r="AQI40" s="352">
        <v>3.113999999999999</v>
      </c>
      <c r="AQJ40" s="352">
        <v>2.2159999999999993</v>
      </c>
      <c r="AQK40" s="352" t="s">
        <v>1779</v>
      </c>
      <c r="AQL40" s="352">
        <v>2.9740392428858193</v>
      </c>
      <c r="AQM40" s="352">
        <v>2.76</v>
      </c>
      <c r="AQN40" s="352">
        <v>3.3320000000000007</v>
      </c>
      <c r="AQO40" s="352">
        <v>3.3509999999999991</v>
      </c>
      <c r="AQP40" s="352">
        <v>2.9309999999999992</v>
      </c>
      <c r="AQQ40" s="352" t="s">
        <v>1779</v>
      </c>
      <c r="AQR40" s="352">
        <v>2.8840000000000003</v>
      </c>
      <c r="AQS40" s="352">
        <v>2.4219999999999988</v>
      </c>
      <c r="AQT40" s="352">
        <v>3.3469999999999995</v>
      </c>
      <c r="AQU40" s="352">
        <v>6.8180000000000014</v>
      </c>
      <c r="AQV40" s="352">
        <v>2.6280000000000001</v>
      </c>
      <c r="AQW40" s="352">
        <v>2.3469999999999995</v>
      </c>
      <c r="AQX40" s="352">
        <v>3.0939999999999994</v>
      </c>
      <c r="AQY40" s="352">
        <v>1.6690000000000005</v>
      </c>
      <c r="AQZ40" s="352" t="s">
        <v>1779</v>
      </c>
      <c r="ARA40" s="352">
        <v>2.9506428532025275</v>
      </c>
      <c r="ARB40" s="352">
        <v>2.5090000000000003</v>
      </c>
      <c r="ARC40" s="352">
        <v>3.2200000000000006</v>
      </c>
      <c r="ARD40" s="352">
        <v>3.3580000000000005</v>
      </c>
      <c r="ARE40" s="352">
        <v>2.2007015559538861</v>
      </c>
      <c r="ARF40" s="352">
        <v>3.1549999999999994</v>
      </c>
      <c r="ARG40" s="352">
        <v>4.0494915994384613</v>
      </c>
      <c r="ARH40" s="352">
        <v>5.238999999999999</v>
      </c>
      <c r="ARI40" s="352">
        <v>2.2530000000000001</v>
      </c>
      <c r="ARJ40" s="352">
        <v>4.4819999999999993</v>
      </c>
      <c r="ARK40" s="352" t="s">
        <v>1779</v>
      </c>
      <c r="ARL40" s="352">
        <v>2.5560000000000009</v>
      </c>
      <c r="ARM40" s="352">
        <v>2.644769729265299</v>
      </c>
      <c r="ARN40" s="352">
        <v>2.8019999999999996</v>
      </c>
      <c r="ARO40" s="352" t="s">
        <v>1779</v>
      </c>
      <c r="ARP40" s="352">
        <v>3.125</v>
      </c>
      <c r="ARQ40" s="352">
        <v>4.6457817282741889</v>
      </c>
      <c r="ARR40" s="352">
        <v>1.6650000000000009</v>
      </c>
      <c r="ARS40" s="352">
        <v>1.4159999999999986</v>
      </c>
      <c r="ART40" s="352">
        <v>6.2959999999999976</v>
      </c>
      <c r="ARU40" s="352">
        <v>6.3140000000000009</v>
      </c>
      <c r="ARV40" s="352">
        <v>4.2636651257094886</v>
      </c>
      <c r="ARW40" s="352">
        <v>2.3609999999999998</v>
      </c>
      <c r="ARX40" s="352">
        <v>2.3129999999999997</v>
      </c>
      <c r="ARY40" s="352" t="s">
        <v>1780</v>
      </c>
      <c r="ARZ40" s="352" t="s">
        <v>1779</v>
      </c>
      <c r="ASA40" s="352" t="s">
        <v>1779</v>
      </c>
    </row>
    <row r="41" spans="1:1171">
      <c r="A41" s="346" t="s">
        <v>298</v>
      </c>
      <c r="B41" s="346" t="s">
        <v>299</v>
      </c>
      <c r="C41" s="346" t="s">
        <v>300</v>
      </c>
      <c r="D41" s="352">
        <v>28074</v>
      </c>
      <c r="E41" s="352">
        <v>38619</v>
      </c>
      <c r="F41" s="352">
        <v>19280</v>
      </c>
      <c r="G41" s="352">
        <v>6375</v>
      </c>
      <c r="H41" s="352">
        <v>13493</v>
      </c>
      <c r="I41" s="352">
        <v>2980</v>
      </c>
      <c r="J41" s="352">
        <v>6471</v>
      </c>
      <c r="K41" s="352">
        <v>25817</v>
      </c>
      <c r="L41" s="352">
        <v>11096</v>
      </c>
      <c r="M41" s="352">
        <v>21582</v>
      </c>
      <c r="N41" s="352">
        <v>9550</v>
      </c>
      <c r="O41" s="352">
        <v>7160</v>
      </c>
      <c r="P41" s="352">
        <v>2436</v>
      </c>
      <c r="Q41" s="352">
        <v>14801</v>
      </c>
      <c r="R41" s="352">
        <v>27838</v>
      </c>
      <c r="S41" s="352">
        <v>8562</v>
      </c>
      <c r="T41" s="352">
        <v>26141</v>
      </c>
      <c r="U41" s="352">
        <v>10619</v>
      </c>
      <c r="V41" s="352">
        <v>50023</v>
      </c>
      <c r="W41" s="352">
        <v>105995</v>
      </c>
      <c r="X41" s="352">
        <v>87580</v>
      </c>
      <c r="Y41" s="352">
        <v>5278</v>
      </c>
      <c r="Z41" s="352">
        <v>12336</v>
      </c>
      <c r="AA41" s="352">
        <v>6559</v>
      </c>
      <c r="AB41" s="352">
        <v>17114</v>
      </c>
      <c r="AC41" s="352">
        <v>14275</v>
      </c>
      <c r="AD41" s="352">
        <v>4740</v>
      </c>
      <c r="AE41" s="352">
        <v>32222</v>
      </c>
      <c r="AF41" s="352">
        <v>9500</v>
      </c>
      <c r="AG41" s="352">
        <v>2757</v>
      </c>
      <c r="AH41" s="352">
        <v>8426</v>
      </c>
      <c r="AI41" s="352">
        <v>26355</v>
      </c>
      <c r="AJ41" s="352">
        <v>16464</v>
      </c>
      <c r="AK41" s="352">
        <v>8964</v>
      </c>
      <c r="AL41" s="352">
        <v>40656</v>
      </c>
      <c r="AM41" s="352">
        <v>99729</v>
      </c>
      <c r="AN41" s="352">
        <v>31920</v>
      </c>
      <c r="AO41" s="352">
        <v>5494</v>
      </c>
      <c r="AP41" s="352">
        <v>12872</v>
      </c>
      <c r="AQ41" s="352">
        <v>41912</v>
      </c>
      <c r="AR41" s="352">
        <v>31988</v>
      </c>
      <c r="AS41" s="352">
        <v>56767</v>
      </c>
      <c r="AT41" s="352">
        <v>10563</v>
      </c>
      <c r="AU41" s="352">
        <v>20903</v>
      </c>
      <c r="AV41" s="352">
        <v>16156</v>
      </c>
      <c r="AW41" s="352">
        <v>11292</v>
      </c>
      <c r="AX41" s="352">
        <v>6520</v>
      </c>
      <c r="AY41" s="352">
        <v>10023</v>
      </c>
      <c r="AZ41" s="352">
        <v>28713</v>
      </c>
      <c r="BA41" s="352">
        <v>10409</v>
      </c>
      <c r="BB41" s="352">
        <v>9406</v>
      </c>
      <c r="BC41" s="352">
        <v>57161</v>
      </c>
      <c r="BD41" s="352">
        <v>8925</v>
      </c>
      <c r="BE41" s="352">
        <v>5641</v>
      </c>
      <c r="BF41" s="352">
        <v>5185</v>
      </c>
      <c r="BG41" s="352">
        <v>18339</v>
      </c>
      <c r="BH41" s="352">
        <v>97236</v>
      </c>
      <c r="BI41" s="352">
        <v>533271</v>
      </c>
      <c r="BJ41" s="352">
        <v>13028</v>
      </c>
      <c r="BK41" s="352">
        <v>10975</v>
      </c>
      <c r="BL41" s="352">
        <v>12071</v>
      </c>
      <c r="BM41" s="352">
        <v>15267</v>
      </c>
      <c r="BN41" s="352">
        <v>15524</v>
      </c>
      <c r="BO41" s="352">
        <v>94084</v>
      </c>
      <c r="BP41" s="352">
        <v>15136</v>
      </c>
      <c r="BQ41" s="352">
        <v>80932</v>
      </c>
      <c r="BR41" s="352">
        <v>9886</v>
      </c>
      <c r="BS41" s="352">
        <v>13450</v>
      </c>
      <c r="BT41" s="352">
        <v>15021</v>
      </c>
      <c r="BU41" s="352">
        <v>132989</v>
      </c>
      <c r="BV41" s="352">
        <v>9274</v>
      </c>
      <c r="BW41" s="352">
        <v>8805</v>
      </c>
      <c r="BX41" s="352">
        <v>9511</v>
      </c>
      <c r="BY41" s="352">
        <v>102557</v>
      </c>
      <c r="BZ41" s="352">
        <v>36829</v>
      </c>
      <c r="CA41" s="352">
        <v>13635</v>
      </c>
      <c r="CB41" s="352">
        <v>10001</v>
      </c>
      <c r="CC41" s="352">
        <v>19968</v>
      </c>
      <c r="CD41" s="352">
        <v>6982</v>
      </c>
      <c r="CE41" s="352">
        <v>10281</v>
      </c>
      <c r="CF41" s="352">
        <v>24509</v>
      </c>
      <c r="CG41" s="352">
        <v>35732</v>
      </c>
      <c r="CH41" s="352">
        <v>50227</v>
      </c>
      <c r="CI41" s="352">
        <v>25084</v>
      </c>
      <c r="CJ41" s="352">
        <v>5718</v>
      </c>
      <c r="CK41" s="352">
        <v>14917</v>
      </c>
      <c r="CL41" s="352">
        <v>15637</v>
      </c>
      <c r="CM41" s="352">
        <v>5066</v>
      </c>
      <c r="CN41" s="352">
        <v>69167</v>
      </c>
      <c r="CO41" s="352">
        <v>130798</v>
      </c>
      <c r="CP41" s="352">
        <v>16387</v>
      </c>
      <c r="CQ41" s="352">
        <v>63887</v>
      </c>
      <c r="CR41" s="352">
        <v>6757</v>
      </c>
      <c r="CS41" s="352">
        <v>31272</v>
      </c>
      <c r="CT41" s="352">
        <v>29728</v>
      </c>
      <c r="CU41" s="352">
        <v>63912</v>
      </c>
      <c r="CV41" s="352">
        <v>87786</v>
      </c>
      <c r="CW41" s="352">
        <v>32930</v>
      </c>
      <c r="CX41" s="352">
        <v>11810</v>
      </c>
      <c r="CY41" s="352">
        <v>9802</v>
      </c>
      <c r="CZ41" s="352">
        <v>23196</v>
      </c>
      <c r="DA41" s="352">
        <v>16715</v>
      </c>
      <c r="DB41" s="352">
        <v>15580</v>
      </c>
      <c r="DC41" s="352">
        <v>18450</v>
      </c>
      <c r="DD41" s="352">
        <v>81009</v>
      </c>
      <c r="DE41" s="352">
        <v>23949</v>
      </c>
      <c r="DF41" s="352">
        <v>14643</v>
      </c>
      <c r="DG41" s="352">
        <v>20904</v>
      </c>
      <c r="DH41" s="352">
        <v>77390</v>
      </c>
      <c r="DI41" s="352">
        <v>8175</v>
      </c>
      <c r="DJ41" s="352">
        <v>42109</v>
      </c>
      <c r="DK41" s="352">
        <v>29600</v>
      </c>
      <c r="DL41" s="352">
        <v>25237</v>
      </c>
      <c r="DM41" s="352">
        <v>23517</v>
      </c>
      <c r="DN41" s="352">
        <v>43073</v>
      </c>
      <c r="DO41" s="352">
        <v>5580</v>
      </c>
      <c r="DP41" s="352">
        <v>7289</v>
      </c>
      <c r="DQ41" s="352">
        <v>15157</v>
      </c>
      <c r="DR41" s="352">
        <v>39319</v>
      </c>
      <c r="DS41" s="352">
        <v>8059</v>
      </c>
      <c r="DT41" s="352">
        <v>45178</v>
      </c>
      <c r="DU41" s="352">
        <v>38414</v>
      </c>
      <c r="DV41" s="352">
        <v>12829</v>
      </c>
      <c r="DW41" s="352">
        <v>23176</v>
      </c>
      <c r="DX41" s="352">
        <v>150202</v>
      </c>
      <c r="DY41" s="352">
        <v>27277</v>
      </c>
      <c r="DZ41" s="352">
        <v>18931</v>
      </c>
      <c r="EA41" s="352">
        <v>4875</v>
      </c>
      <c r="EB41" s="352">
        <v>22496</v>
      </c>
      <c r="EC41" s="352">
        <v>25712</v>
      </c>
      <c r="ED41" s="352">
        <v>75383</v>
      </c>
      <c r="EE41" s="352">
        <v>114291</v>
      </c>
      <c r="EF41" s="352">
        <v>12270</v>
      </c>
      <c r="EG41" s="352">
        <v>14369</v>
      </c>
      <c r="EH41" s="352">
        <v>312994</v>
      </c>
      <c r="EI41" s="352">
        <v>10061</v>
      </c>
      <c r="EJ41" s="352">
        <v>3155</v>
      </c>
      <c r="EK41" s="352">
        <v>23870</v>
      </c>
      <c r="EL41" s="352">
        <v>33753</v>
      </c>
      <c r="EM41" s="352">
        <v>9515</v>
      </c>
      <c r="EN41" s="352">
        <v>8892</v>
      </c>
      <c r="EO41" s="352">
        <v>26313</v>
      </c>
      <c r="EP41" s="352">
        <v>19998</v>
      </c>
      <c r="EQ41" s="352">
        <v>42187</v>
      </c>
      <c r="ER41" s="352">
        <v>7039</v>
      </c>
      <c r="ES41" s="352">
        <v>10205</v>
      </c>
      <c r="ET41" s="352">
        <v>3656</v>
      </c>
      <c r="EU41" s="352">
        <v>61978</v>
      </c>
      <c r="EV41" s="352">
        <v>12949</v>
      </c>
      <c r="EW41" s="352">
        <v>14368</v>
      </c>
      <c r="EX41" s="352">
        <v>94423</v>
      </c>
      <c r="EY41" s="352">
        <v>10399</v>
      </c>
      <c r="EZ41" s="352">
        <v>5608</v>
      </c>
      <c r="FA41" s="352">
        <v>9491</v>
      </c>
      <c r="FB41" s="352">
        <v>7006</v>
      </c>
      <c r="FC41" s="352">
        <v>133749</v>
      </c>
      <c r="FD41" s="352">
        <v>56845</v>
      </c>
      <c r="FE41" s="352">
        <v>4175</v>
      </c>
      <c r="FF41" s="352">
        <v>19489</v>
      </c>
      <c r="FG41" s="352">
        <v>9523</v>
      </c>
      <c r="FH41" s="352">
        <v>53038</v>
      </c>
      <c r="FI41" s="352">
        <v>26796</v>
      </c>
      <c r="FJ41" s="352">
        <v>29516</v>
      </c>
      <c r="FK41" s="352">
        <v>5785</v>
      </c>
      <c r="FL41" s="352">
        <v>12902</v>
      </c>
      <c r="FM41" s="352">
        <v>6849</v>
      </c>
      <c r="FN41" s="352">
        <v>15036</v>
      </c>
      <c r="FO41" s="352">
        <v>12713</v>
      </c>
      <c r="FP41" s="352">
        <v>26212</v>
      </c>
      <c r="FQ41" s="352">
        <v>11354</v>
      </c>
      <c r="FR41" s="352">
        <v>11403</v>
      </c>
      <c r="FS41" s="352">
        <v>6299</v>
      </c>
      <c r="FT41" s="352">
        <v>36147</v>
      </c>
      <c r="FU41" s="352">
        <v>7139</v>
      </c>
      <c r="FV41" s="352">
        <v>41278</v>
      </c>
      <c r="FW41" s="352">
        <v>5458</v>
      </c>
      <c r="FX41" s="352">
        <v>6738</v>
      </c>
      <c r="FY41" s="352">
        <v>27871</v>
      </c>
      <c r="FZ41" s="352">
        <v>10766</v>
      </c>
      <c r="GA41" s="352">
        <v>21769</v>
      </c>
      <c r="GB41" s="352">
        <v>16001</v>
      </c>
      <c r="GC41" s="352">
        <v>37250</v>
      </c>
      <c r="GD41" s="352">
        <v>43372</v>
      </c>
      <c r="GE41" s="352">
        <v>18951</v>
      </c>
      <c r="GF41" s="352">
        <v>18401</v>
      </c>
      <c r="GG41" s="352">
        <v>18580</v>
      </c>
      <c r="GH41" s="352">
        <v>71988</v>
      </c>
      <c r="GI41" s="352">
        <v>4411</v>
      </c>
      <c r="GJ41" s="352">
        <v>15025</v>
      </c>
      <c r="GK41" s="352">
        <v>52859</v>
      </c>
      <c r="GL41" s="352">
        <v>10691</v>
      </c>
      <c r="GM41" s="352">
        <v>19623</v>
      </c>
      <c r="GN41" s="352">
        <v>68145</v>
      </c>
      <c r="GO41" s="352">
        <v>72740</v>
      </c>
      <c r="GP41" s="352">
        <v>2595</v>
      </c>
      <c r="GQ41" s="352">
        <v>8928</v>
      </c>
      <c r="GR41" s="352">
        <v>22672</v>
      </c>
      <c r="GS41" s="352">
        <v>24932</v>
      </c>
      <c r="GT41" s="352">
        <v>897700</v>
      </c>
      <c r="GU41" s="352">
        <v>4131</v>
      </c>
      <c r="GV41" s="352">
        <v>5954</v>
      </c>
      <c r="GW41" s="352">
        <v>33389</v>
      </c>
      <c r="GX41" s="352">
        <v>12480</v>
      </c>
      <c r="GY41" s="352">
        <v>11984</v>
      </c>
      <c r="GZ41" s="352">
        <v>42626</v>
      </c>
      <c r="HA41" s="352">
        <v>96978</v>
      </c>
      <c r="HB41" s="352">
        <v>13011</v>
      </c>
      <c r="HC41" s="352">
        <v>9834</v>
      </c>
      <c r="HD41" s="352">
        <v>13332</v>
      </c>
      <c r="HE41" s="352">
        <v>20067</v>
      </c>
      <c r="HF41" s="352">
        <v>10299</v>
      </c>
      <c r="HG41" s="352">
        <v>15276</v>
      </c>
      <c r="HH41" s="352">
        <v>10873</v>
      </c>
      <c r="HI41" s="352">
        <v>10969</v>
      </c>
      <c r="HJ41" s="352">
        <v>25442</v>
      </c>
      <c r="HK41" s="352">
        <v>14195</v>
      </c>
      <c r="HL41" s="352">
        <v>91072</v>
      </c>
      <c r="HM41" s="352">
        <v>16800</v>
      </c>
      <c r="HN41" s="352">
        <v>12303</v>
      </c>
      <c r="HO41" s="352">
        <v>10754</v>
      </c>
      <c r="HP41" s="352">
        <v>12565</v>
      </c>
      <c r="HQ41" s="352">
        <v>20144</v>
      </c>
      <c r="HR41" s="352">
        <v>18062</v>
      </c>
      <c r="HS41" s="352">
        <v>12156</v>
      </c>
      <c r="HT41" s="352">
        <v>15050</v>
      </c>
      <c r="HU41" s="352">
        <v>12891</v>
      </c>
      <c r="HV41" s="352">
        <v>12013</v>
      </c>
      <c r="HW41" s="352">
        <v>6879</v>
      </c>
      <c r="HX41" s="352">
        <v>11531</v>
      </c>
      <c r="HY41" s="352">
        <v>18197</v>
      </c>
      <c r="HZ41" s="352">
        <v>42837</v>
      </c>
      <c r="IA41" s="352">
        <v>56573</v>
      </c>
      <c r="IB41" s="352">
        <v>11680</v>
      </c>
      <c r="IC41" s="352">
        <v>44281</v>
      </c>
      <c r="ID41" s="352">
        <v>66292</v>
      </c>
      <c r="IE41" s="352">
        <v>8992</v>
      </c>
      <c r="IF41" s="352">
        <v>53025</v>
      </c>
      <c r="IG41" s="352">
        <v>23211</v>
      </c>
      <c r="IH41" s="352">
        <v>118349</v>
      </c>
      <c r="II41" s="352">
        <v>41449</v>
      </c>
      <c r="IJ41" s="352">
        <v>24703</v>
      </c>
      <c r="IK41" s="352">
        <v>205199</v>
      </c>
      <c r="IL41" s="352">
        <v>9288</v>
      </c>
      <c r="IM41" s="352">
        <v>7383</v>
      </c>
      <c r="IN41" s="352">
        <v>13209</v>
      </c>
      <c r="IO41" s="352">
        <v>7585</v>
      </c>
      <c r="IP41" s="352">
        <v>31616</v>
      </c>
      <c r="IQ41" s="352">
        <v>6730</v>
      </c>
      <c r="IR41" s="352">
        <v>15609</v>
      </c>
      <c r="IS41" s="352">
        <v>59936</v>
      </c>
      <c r="IT41" s="352">
        <v>11188</v>
      </c>
      <c r="IU41" s="352">
        <v>33807</v>
      </c>
      <c r="IV41" s="352">
        <v>26419</v>
      </c>
      <c r="IW41" s="352">
        <v>6887</v>
      </c>
      <c r="IX41" s="352">
        <v>15287</v>
      </c>
      <c r="IY41" s="352">
        <v>5344</v>
      </c>
      <c r="IZ41" s="352">
        <v>8835</v>
      </c>
      <c r="JA41" s="352">
        <v>11065</v>
      </c>
      <c r="JB41" s="352">
        <v>37369</v>
      </c>
      <c r="JC41" s="352">
        <v>8583</v>
      </c>
      <c r="JD41" s="352">
        <v>39784</v>
      </c>
      <c r="JE41" s="352">
        <v>33155</v>
      </c>
      <c r="JF41" s="352">
        <v>35867</v>
      </c>
      <c r="JG41" s="352">
        <v>142131</v>
      </c>
      <c r="JH41" s="352">
        <v>85822</v>
      </c>
      <c r="JI41" s="352">
        <v>3617</v>
      </c>
      <c r="JJ41" s="352">
        <v>28623</v>
      </c>
      <c r="JK41" s="352">
        <v>12229</v>
      </c>
      <c r="JL41" s="352">
        <v>9548</v>
      </c>
      <c r="JM41" s="352">
        <v>10420</v>
      </c>
      <c r="JN41" s="352">
        <v>9953</v>
      </c>
      <c r="JO41" s="352">
        <v>2875</v>
      </c>
      <c r="JP41" s="352">
        <v>14927</v>
      </c>
      <c r="JQ41" s="352">
        <v>11460</v>
      </c>
      <c r="JR41" s="352">
        <v>15759</v>
      </c>
      <c r="JS41" s="352">
        <v>7096</v>
      </c>
      <c r="JT41" s="352">
        <v>9132</v>
      </c>
      <c r="JU41" s="352">
        <v>8168</v>
      </c>
      <c r="JV41" s="352">
        <v>39866</v>
      </c>
      <c r="JW41" s="352">
        <v>12574</v>
      </c>
      <c r="JX41" s="352">
        <v>5174</v>
      </c>
      <c r="JY41" s="352">
        <v>140599</v>
      </c>
      <c r="JZ41" s="352">
        <v>9653</v>
      </c>
      <c r="KA41" s="352">
        <v>54986</v>
      </c>
      <c r="KB41" s="352">
        <v>59956</v>
      </c>
      <c r="KC41" s="352">
        <v>40495</v>
      </c>
      <c r="KD41" s="352">
        <v>21352</v>
      </c>
      <c r="KE41" s="352">
        <v>13687</v>
      </c>
      <c r="KF41" s="352">
        <v>3436</v>
      </c>
      <c r="KG41" s="352">
        <v>4709</v>
      </c>
      <c r="KH41" s="352" t="s">
        <v>1780</v>
      </c>
      <c r="KI41" s="352" t="s">
        <v>1780</v>
      </c>
      <c r="KJ41" s="352" t="s">
        <v>1780</v>
      </c>
      <c r="KK41" s="352" t="s">
        <v>1780</v>
      </c>
      <c r="KL41" s="352" t="s">
        <v>1780</v>
      </c>
      <c r="KM41" s="352" t="s">
        <v>1780</v>
      </c>
      <c r="KN41" s="352" t="s">
        <v>1780</v>
      </c>
      <c r="KO41" s="352" t="s">
        <v>1780</v>
      </c>
      <c r="KP41" s="352" t="s">
        <v>1780</v>
      </c>
      <c r="KQ41" s="352" t="s">
        <v>1780</v>
      </c>
      <c r="KR41" s="352" t="s">
        <v>1780</v>
      </c>
      <c r="KS41" s="352" t="s">
        <v>1780</v>
      </c>
      <c r="KT41" s="352" t="s">
        <v>1780</v>
      </c>
      <c r="KU41" s="352" t="s">
        <v>1780</v>
      </c>
      <c r="KV41" s="352" t="s">
        <v>1780</v>
      </c>
      <c r="KW41" s="352" t="s">
        <v>1780</v>
      </c>
      <c r="KX41" s="352" t="s">
        <v>1780</v>
      </c>
      <c r="KY41" s="352" t="s">
        <v>1780</v>
      </c>
      <c r="KZ41" s="352" t="s">
        <v>1780</v>
      </c>
      <c r="LA41" s="352" t="s">
        <v>1780</v>
      </c>
      <c r="LB41" s="352" t="s">
        <v>1780</v>
      </c>
      <c r="LC41" s="352" t="s">
        <v>1780</v>
      </c>
      <c r="LD41" s="352" t="s">
        <v>1780</v>
      </c>
      <c r="LE41" s="352" t="s">
        <v>1780</v>
      </c>
      <c r="LF41" s="352" t="s">
        <v>1780</v>
      </c>
      <c r="LG41" s="352" t="s">
        <v>1780</v>
      </c>
      <c r="LH41" s="352" t="s">
        <v>1780</v>
      </c>
      <c r="LI41" s="352" t="s">
        <v>1780</v>
      </c>
      <c r="LJ41" s="352" t="s">
        <v>1780</v>
      </c>
      <c r="LK41" s="352" t="s">
        <v>1780</v>
      </c>
      <c r="LL41" s="352" t="s">
        <v>1780</v>
      </c>
      <c r="LM41" s="352" t="s">
        <v>1780</v>
      </c>
      <c r="LN41" s="352" t="s">
        <v>1780</v>
      </c>
      <c r="LO41" s="352" t="s">
        <v>1780</v>
      </c>
      <c r="LP41" s="352" t="s">
        <v>1780</v>
      </c>
      <c r="LQ41" s="352" t="s">
        <v>1780</v>
      </c>
      <c r="LR41" s="352" t="s">
        <v>1780</v>
      </c>
      <c r="LS41" s="352" t="s">
        <v>1780</v>
      </c>
      <c r="LT41" s="352" t="s">
        <v>1780</v>
      </c>
      <c r="LU41" s="352" t="s">
        <v>1780</v>
      </c>
      <c r="LV41" s="352" t="s">
        <v>1780</v>
      </c>
      <c r="LW41" s="352" t="s">
        <v>1780</v>
      </c>
      <c r="LX41" s="352" t="s">
        <v>1780</v>
      </c>
      <c r="LY41" s="352" t="s">
        <v>1780</v>
      </c>
      <c r="LZ41" s="352" t="s">
        <v>1780</v>
      </c>
      <c r="MA41" s="352" t="s">
        <v>1780</v>
      </c>
      <c r="MB41" s="352" t="s">
        <v>1780</v>
      </c>
      <c r="MC41" s="352" t="s">
        <v>1780</v>
      </c>
      <c r="MD41" s="352" t="s">
        <v>1780</v>
      </c>
      <c r="ME41" s="352" t="s">
        <v>1780</v>
      </c>
      <c r="MF41" s="352" t="s">
        <v>1780</v>
      </c>
      <c r="MG41" s="352" t="s">
        <v>1780</v>
      </c>
      <c r="MH41" s="352" t="s">
        <v>1780</v>
      </c>
      <c r="MI41" s="352" t="s">
        <v>1780</v>
      </c>
      <c r="MJ41" s="352" t="s">
        <v>1780</v>
      </c>
      <c r="MK41" s="352" t="s">
        <v>1780</v>
      </c>
      <c r="ML41" s="352" t="s">
        <v>1780</v>
      </c>
      <c r="MM41" s="352" t="s">
        <v>1780</v>
      </c>
      <c r="MN41" s="352" t="s">
        <v>1780</v>
      </c>
      <c r="MO41" s="352" t="s">
        <v>1780</v>
      </c>
      <c r="MP41" s="352" t="s">
        <v>1780</v>
      </c>
      <c r="MQ41" s="352" t="s">
        <v>1780</v>
      </c>
      <c r="MR41" s="352" t="s">
        <v>1780</v>
      </c>
      <c r="MS41" s="352" t="s">
        <v>1780</v>
      </c>
      <c r="MT41" s="352" t="s">
        <v>1780</v>
      </c>
      <c r="MU41" s="352" t="s">
        <v>1780</v>
      </c>
      <c r="MV41" s="352" t="s">
        <v>1780</v>
      </c>
      <c r="MW41" s="352" t="s">
        <v>1780</v>
      </c>
      <c r="MX41" s="352" t="s">
        <v>1780</v>
      </c>
      <c r="MY41" s="352" t="s">
        <v>1780</v>
      </c>
      <c r="MZ41" s="352" t="s">
        <v>1780</v>
      </c>
      <c r="NA41" s="352" t="s">
        <v>1780</v>
      </c>
      <c r="NB41" s="352" t="s">
        <v>1780</v>
      </c>
      <c r="NC41" s="352" t="s">
        <v>1780</v>
      </c>
      <c r="ND41" s="352" t="s">
        <v>1780</v>
      </c>
      <c r="NE41" s="352" t="s">
        <v>1780</v>
      </c>
      <c r="NF41" s="352" t="s">
        <v>1780</v>
      </c>
      <c r="NG41" s="352" t="s">
        <v>1780</v>
      </c>
      <c r="NH41" s="352" t="s">
        <v>1780</v>
      </c>
      <c r="NI41" s="352" t="s">
        <v>1780</v>
      </c>
      <c r="NJ41" s="352" t="s">
        <v>1780</v>
      </c>
      <c r="NK41" s="352" t="s">
        <v>1780</v>
      </c>
      <c r="NL41" s="352" t="s">
        <v>1780</v>
      </c>
      <c r="NM41" s="352" t="s">
        <v>1780</v>
      </c>
      <c r="NN41" s="352" t="s">
        <v>1780</v>
      </c>
      <c r="NO41" s="352" t="s">
        <v>1780</v>
      </c>
      <c r="NP41" s="352" t="s">
        <v>1780</v>
      </c>
      <c r="NQ41" s="352" t="s">
        <v>1780</v>
      </c>
      <c r="NR41" s="352" t="s">
        <v>1780</v>
      </c>
      <c r="NS41" s="352" t="s">
        <v>1780</v>
      </c>
      <c r="NT41" s="352" t="s">
        <v>1780</v>
      </c>
      <c r="NU41" s="352" t="s">
        <v>1780</v>
      </c>
      <c r="NV41" s="352" t="s">
        <v>1780</v>
      </c>
      <c r="NW41" s="352" t="s">
        <v>1780</v>
      </c>
      <c r="NX41" s="352" t="s">
        <v>1780</v>
      </c>
      <c r="NY41" s="352" t="s">
        <v>1780</v>
      </c>
      <c r="NZ41" s="352" t="s">
        <v>1780</v>
      </c>
      <c r="OA41" s="352" t="s">
        <v>1780</v>
      </c>
      <c r="OB41" s="352" t="s">
        <v>1780</v>
      </c>
      <c r="OC41" s="352" t="s">
        <v>1780</v>
      </c>
      <c r="OD41" s="352" t="s">
        <v>1780</v>
      </c>
      <c r="OE41" s="352" t="s">
        <v>1780</v>
      </c>
      <c r="OF41" s="352" t="s">
        <v>1780</v>
      </c>
      <c r="OG41" s="352" t="s">
        <v>1780</v>
      </c>
      <c r="OH41" s="352" t="s">
        <v>1780</v>
      </c>
      <c r="OI41" s="352" t="s">
        <v>1780</v>
      </c>
      <c r="OJ41" s="352" t="s">
        <v>1780</v>
      </c>
      <c r="OK41" s="352" t="s">
        <v>1780</v>
      </c>
      <c r="OL41" s="352" t="s">
        <v>1780</v>
      </c>
      <c r="OM41" s="352" t="s">
        <v>1780</v>
      </c>
      <c r="ON41" s="352" t="s">
        <v>1780</v>
      </c>
      <c r="OO41" s="352" t="s">
        <v>1780</v>
      </c>
      <c r="OP41" s="352" t="s">
        <v>1780</v>
      </c>
      <c r="OQ41" s="352" t="s">
        <v>1780</v>
      </c>
      <c r="OR41" s="352" t="s">
        <v>1780</v>
      </c>
      <c r="OS41" s="352" t="s">
        <v>1780</v>
      </c>
      <c r="OT41" s="352" t="s">
        <v>1780</v>
      </c>
      <c r="OU41" s="352" t="s">
        <v>1780</v>
      </c>
      <c r="OV41" s="352" t="s">
        <v>1780</v>
      </c>
      <c r="OW41" s="352" t="s">
        <v>1780</v>
      </c>
      <c r="OX41" s="352" t="s">
        <v>1780</v>
      </c>
      <c r="OY41" s="352" t="s">
        <v>1780</v>
      </c>
      <c r="OZ41" s="352" t="s">
        <v>1780</v>
      </c>
      <c r="PA41" s="352" t="s">
        <v>1780</v>
      </c>
      <c r="PB41" s="352" t="s">
        <v>1780</v>
      </c>
      <c r="PC41" s="352" t="s">
        <v>1780</v>
      </c>
      <c r="PD41" s="352" t="s">
        <v>1780</v>
      </c>
      <c r="PE41" s="352" t="s">
        <v>1780</v>
      </c>
      <c r="PF41" s="352" t="s">
        <v>1780</v>
      </c>
      <c r="PG41" s="352" t="s">
        <v>1780</v>
      </c>
      <c r="PH41" s="352" t="s">
        <v>1780</v>
      </c>
      <c r="PI41" s="352" t="s">
        <v>1780</v>
      </c>
      <c r="PJ41" s="352" t="s">
        <v>1780</v>
      </c>
      <c r="PK41" s="352" t="s">
        <v>1780</v>
      </c>
      <c r="PL41" s="352" t="s">
        <v>1780</v>
      </c>
      <c r="PM41" s="352" t="s">
        <v>1780</v>
      </c>
      <c r="PN41" s="352" t="s">
        <v>1780</v>
      </c>
      <c r="PO41" s="352" t="s">
        <v>1780</v>
      </c>
      <c r="PP41" s="352" t="s">
        <v>1780</v>
      </c>
      <c r="PQ41" s="352" t="s">
        <v>1780</v>
      </c>
      <c r="PR41" s="352" t="s">
        <v>1780</v>
      </c>
      <c r="PS41" s="352" t="s">
        <v>1780</v>
      </c>
      <c r="PT41" s="352" t="s">
        <v>1780</v>
      </c>
      <c r="PU41" s="352" t="s">
        <v>1780</v>
      </c>
      <c r="PV41" s="352" t="s">
        <v>1780</v>
      </c>
      <c r="PW41" s="352" t="s">
        <v>1780</v>
      </c>
      <c r="PX41" s="352" t="s">
        <v>1780</v>
      </c>
      <c r="PY41" s="352" t="s">
        <v>1780</v>
      </c>
      <c r="PZ41" s="352" t="s">
        <v>1780</v>
      </c>
      <c r="QA41" s="352" t="s">
        <v>1780</v>
      </c>
      <c r="QB41" s="352" t="s">
        <v>1780</v>
      </c>
      <c r="QC41" s="352" t="s">
        <v>1780</v>
      </c>
      <c r="QD41" s="352" t="s">
        <v>1780</v>
      </c>
      <c r="QE41" s="352" t="s">
        <v>1780</v>
      </c>
      <c r="QF41" s="352" t="s">
        <v>1780</v>
      </c>
      <c r="QG41" s="352" t="s">
        <v>1780</v>
      </c>
      <c r="QH41" s="352" t="s">
        <v>1780</v>
      </c>
      <c r="QI41" s="352" t="s">
        <v>1780</v>
      </c>
      <c r="QJ41" s="352" t="s">
        <v>1780</v>
      </c>
      <c r="QK41" s="352" t="s">
        <v>1780</v>
      </c>
      <c r="QL41" s="352" t="s">
        <v>1780</v>
      </c>
      <c r="QM41" s="352" t="s">
        <v>1780</v>
      </c>
      <c r="QN41" s="352" t="s">
        <v>1780</v>
      </c>
      <c r="QO41" s="352" t="s">
        <v>1780</v>
      </c>
      <c r="QP41" s="352" t="s">
        <v>1780</v>
      </c>
      <c r="QQ41" s="352" t="s">
        <v>1780</v>
      </c>
      <c r="QR41" s="352" t="s">
        <v>1780</v>
      </c>
      <c r="QS41" s="352" t="s">
        <v>1780</v>
      </c>
      <c r="QT41" s="352" t="s">
        <v>1780</v>
      </c>
      <c r="QU41" s="352" t="s">
        <v>1780</v>
      </c>
      <c r="QV41" s="352" t="s">
        <v>1780</v>
      </c>
      <c r="QW41" s="352" t="s">
        <v>1780</v>
      </c>
      <c r="QX41" s="352" t="s">
        <v>1780</v>
      </c>
      <c r="QY41" s="352" t="s">
        <v>1780</v>
      </c>
      <c r="QZ41" s="352" t="s">
        <v>1780</v>
      </c>
      <c r="RA41" s="352" t="s">
        <v>1780</v>
      </c>
      <c r="RB41" s="352" t="s">
        <v>1780</v>
      </c>
      <c r="RC41" s="352" t="s">
        <v>1780</v>
      </c>
      <c r="RD41" s="352" t="s">
        <v>1780</v>
      </c>
      <c r="RE41" s="352" t="s">
        <v>1780</v>
      </c>
      <c r="RF41" s="352" t="s">
        <v>1780</v>
      </c>
      <c r="RG41" s="352" t="s">
        <v>1780</v>
      </c>
      <c r="RH41" s="352" t="s">
        <v>1780</v>
      </c>
      <c r="RI41" s="352" t="s">
        <v>1780</v>
      </c>
      <c r="RJ41" s="352" t="s">
        <v>1780</v>
      </c>
      <c r="RK41" s="352" t="s">
        <v>1780</v>
      </c>
      <c r="RL41" s="352" t="s">
        <v>1780</v>
      </c>
      <c r="RM41" s="352" t="s">
        <v>1780</v>
      </c>
      <c r="RN41" s="352" t="s">
        <v>1780</v>
      </c>
      <c r="RO41" s="352" t="s">
        <v>1780</v>
      </c>
      <c r="RP41" s="352" t="s">
        <v>1780</v>
      </c>
      <c r="RQ41" s="352" t="s">
        <v>1780</v>
      </c>
      <c r="RR41" s="352" t="s">
        <v>1780</v>
      </c>
      <c r="RS41" s="352" t="s">
        <v>1780</v>
      </c>
      <c r="RT41" s="352" t="s">
        <v>1780</v>
      </c>
      <c r="RU41" s="352" t="s">
        <v>1780</v>
      </c>
      <c r="RV41" s="352" t="s">
        <v>1780</v>
      </c>
      <c r="RW41" s="352" t="s">
        <v>1780</v>
      </c>
      <c r="RX41" s="352" t="s">
        <v>1780</v>
      </c>
      <c r="RY41" s="352" t="s">
        <v>1780</v>
      </c>
      <c r="RZ41" s="352" t="s">
        <v>1780</v>
      </c>
      <c r="SA41" s="352" t="s">
        <v>1780</v>
      </c>
      <c r="SB41" s="352" t="s">
        <v>1780</v>
      </c>
      <c r="SC41" s="352" t="s">
        <v>1780</v>
      </c>
      <c r="SD41" s="352" t="s">
        <v>1780</v>
      </c>
      <c r="SE41" s="352" t="s">
        <v>1780</v>
      </c>
      <c r="SF41" s="352" t="s">
        <v>1780</v>
      </c>
      <c r="SG41" s="352" t="s">
        <v>1780</v>
      </c>
      <c r="SH41" s="352" t="s">
        <v>1780</v>
      </c>
      <c r="SI41" s="352" t="s">
        <v>1780</v>
      </c>
      <c r="SJ41" s="352" t="s">
        <v>1780</v>
      </c>
      <c r="SK41" s="352" t="s">
        <v>1780</v>
      </c>
      <c r="SL41" s="352" t="s">
        <v>1780</v>
      </c>
      <c r="SM41" s="352" t="s">
        <v>1780</v>
      </c>
      <c r="SN41" s="352" t="s">
        <v>1780</v>
      </c>
      <c r="SO41" s="352" t="s">
        <v>1780</v>
      </c>
      <c r="SP41" s="352" t="s">
        <v>1780</v>
      </c>
      <c r="SQ41" s="352" t="s">
        <v>1780</v>
      </c>
      <c r="SR41" s="352" t="s">
        <v>1780</v>
      </c>
      <c r="SS41" s="352" t="s">
        <v>1780</v>
      </c>
      <c r="ST41" s="352" t="s">
        <v>1780</v>
      </c>
      <c r="SU41" s="352" t="s">
        <v>1780</v>
      </c>
      <c r="SV41" s="352" t="s">
        <v>1780</v>
      </c>
      <c r="SW41" s="352" t="s">
        <v>1780</v>
      </c>
      <c r="SX41" s="352" t="s">
        <v>1780</v>
      </c>
      <c r="SY41" s="352" t="s">
        <v>1780</v>
      </c>
      <c r="SZ41" s="352" t="s">
        <v>1780</v>
      </c>
      <c r="TA41" s="352" t="s">
        <v>1780</v>
      </c>
      <c r="TB41" s="352" t="s">
        <v>1780</v>
      </c>
      <c r="TC41" s="352" t="s">
        <v>1780</v>
      </c>
      <c r="TD41" s="352" t="s">
        <v>1780</v>
      </c>
      <c r="TE41" s="352" t="s">
        <v>1780</v>
      </c>
      <c r="TF41" s="352" t="s">
        <v>1780</v>
      </c>
      <c r="TG41" s="352" t="s">
        <v>1780</v>
      </c>
      <c r="TH41" s="352" t="s">
        <v>1780</v>
      </c>
      <c r="TI41" s="352" t="s">
        <v>1780</v>
      </c>
      <c r="TJ41" s="352" t="s">
        <v>1780</v>
      </c>
      <c r="TK41" s="352" t="s">
        <v>1780</v>
      </c>
      <c r="TL41" s="352" t="s">
        <v>1780</v>
      </c>
      <c r="TM41" s="352" t="s">
        <v>1780</v>
      </c>
      <c r="TN41" s="352" t="s">
        <v>1780</v>
      </c>
      <c r="TO41" s="352" t="s">
        <v>1780</v>
      </c>
      <c r="TP41" s="352" t="s">
        <v>1780</v>
      </c>
      <c r="TQ41" s="352" t="s">
        <v>1780</v>
      </c>
      <c r="TR41" s="352" t="s">
        <v>1780</v>
      </c>
      <c r="TS41" s="352" t="s">
        <v>1780</v>
      </c>
      <c r="TT41" s="352" t="s">
        <v>1780</v>
      </c>
      <c r="TU41" s="352" t="s">
        <v>1780</v>
      </c>
      <c r="TV41" s="352" t="s">
        <v>1780</v>
      </c>
      <c r="TW41" s="352" t="s">
        <v>1780</v>
      </c>
      <c r="TX41" s="352" t="s">
        <v>1780</v>
      </c>
      <c r="TY41" s="352" t="s">
        <v>1780</v>
      </c>
      <c r="TZ41" s="352" t="s">
        <v>1780</v>
      </c>
      <c r="UA41" s="352" t="s">
        <v>1780</v>
      </c>
      <c r="UB41" s="352" t="s">
        <v>1780</v>
      </c>
      <c r="UC41" s="352" t="s">
        <v>1780</v>
      </c>
      <c r="UD41" s="352" t="s">
        <v>1780</v>
      </c>
      <c r="UE41" s="352" t="s">
        <v>1780</v>
      </c>
      <c r="UF41" s="352" t="s">
        <v>1780</v>
      </c>
      <c r="UG41" s="352" t="s">
        <v>1780</v>
      </c>
      <c r="UH41" s="352" t="s">
        <v>1780</v>
      </c>
      <c r="UI41" s="352" t="s">
        <v>1780</v>
      </c>
      <c r="UJ41" s="352" t="s">
        <v>1780</v>
      </c>
      <c r="UK41" s="352" t="s">
        <v>1780</v>
      </c>
      <c r="UL41" s="352" t="s">
        <v>1780</v>
      </c>
      <c r="UM41" s="352" t="s">
        <v>1780</v>
      </c>
      <c r="UN41" s="352" t="s">
        <v>1780</v>
      </c>
      <c r="UO41" s="352" t="s">
        <v>1780</v>
      </c>
      <c r="UP41" s="352" t="s">
        <v>1780</v>
      </c>
      <c r="UQ41" s="352" t="s">
        <v>1780</v>
      </c>
      <c r="UR41" s="352" t="s">
        <v>1780</v>
      </c>
      <c r="US41" s="352" t="s">
        <v>1780</v>
      </c>
      <c r="UT41" s="352" t="s">
        <v>1780</v>
      </c>
      <c r="UU41" s="352" t="s">
        <v>1780</v>
      </c>
      <c r="UV41" s="352" t="s">
        <v>1780</v>
      </c>
      <c r="UW41" s="352" t="s">
        <v>1780</v>
      </c>
      <c r="UX41" s="352" t="s">
        <v>1780</v>
      </c>
      <c r="UY41" s="352" t="s">
        <v>1780</v>
      </c>
      <c r="UZ41" s="352" t="s">
        <v>1780</v>
      </c>
      <c r="VA41" s="352" t="s">
        <v>1780</v>
      </c>
      <c r="VB41" s="352" t="s">
        <v>1780</v>
      </c>
      <c r="VC41" s="352" t="s">
        <v>1780</v>
      </c>
      <c r="VD41" s="352" t="s">
        <v>1780</v>
      </c>
      <c r="VE41" s="352" t="s">
        <v>1780</v>
      </c>
      <c r="VF41" s="352" t="s">
        <v>1780</v>
      </c>
      <c r="VG41" s="352" t="s">
        <v>1780</v>
      </c>
      <c r="VH41" s="352" t="s">
        <v>1780</v>
      </c>
      <c r="VI41" s="352" t="s">
        <v>1780</v>
      </c>
      <c r="VJ41" s="352" t="s">
        <v>1780</v>
      </c>
      <c r="VK41" s="352" t="s">
        <v>1780</v>
      </c>
      <c r="VL41" s="352" t="s">
        <v>1780</v>
      </c>
      <c r="VM41" s="352" t="s">
        <v>1780</v>
      </c>
      <c r="VN41" s="352">
        <v>9644864</v>
      </c>
      <c r="VO41" s="352" t="s">
        <v>1780</v>
      </c>
      <c r="VP41" s="352">
        <v>27394</v>
      </c>
      <c r="VQ41" s="352">
        <v>37515</v>
      </c>
      <c r="VR41" s="352">
        <v>18757</v>
      </c>
      <c r="VS41" s="352">
        <v>6446</v>
      </c>
      <c r="VT41" s="352">
        <v>13302</v>
      </c>
      <c r="VU41" s="352">
        <v>3143</v>
      </c>
      <c r="VV41" s="352">
        <v>6622</v>
      </c>
      <c r="VW41" s="352">
        <v>26100</v>
      </c>
      <c r="VX41" s="352">
        <v>11307</v>
      </c>
      <c r="VY41" s="352">
        <v>21762</v>
      </c>
      <c r="VZ41" s="352">
        <v>9841</v>
      </c>
      <c r="WA41" s="352">
        <v>7447</v>
      </c>
      <c r="WB41" s="352">
        <v>2500</v>
      </c>
      <c r="WC41" s="352">
        <v>14813</v>
      </c>
      <c r="WD41" s="352">
        <v>27408</v>
      </c>
      <c r="WE41" s="352">
        <v>8253</v>
      </c>
      <c r="WF41" s="352">
        <v>26175</v>
      </c>
      <c r="WG41" s="352">
        <v>10806</v>
      </c>
      <c r="WH41" s="352">
        <v>48681</v>
      </c>
      <c r="WI41" s="352">
        <v>102458</v>
      </c>
      <c r="WJ41" s="352">
        <v>81195</v>
      </c>
      <c r="WK41" s="352">
        <v>5248</v>
      </c>
      <c r="WL41" s="352">
        <v>12285</v>
      </c>
      <c r="WM41" s="352">
        <v>6865</v>
      </c>
      <c r="WN41" s="352">
        <v>16509</v>
      </c>
      <c r="WO41" s="352">
        <v>14269</v>
      </c>
      <c r="WP41" s="352">
        <v>4729</v>
      </c>
      <c r="WQ41" s="352">
        <v>31150</v>
      </c>
      <c r="WR41" s="352">
        <v>9709</v>
      </c>
      <c r="WS41" s="352">
        <v>2900</v>
      </c>
      <c r="WT41" s="352">
        <v>8577</v>
      </c>
      <c r="WU41" s="352">
        <v>25095</v>
      </c>
      <c r="WV41" s="352">
        <v>16353</v>
      </c>
      <c r="WW41" s="352">
        <v>9223</v>
      </c>
      <c r="WX41" s="352">
        <v>39360</v>
      </c>
      <c r="WY41" s="352">
        <v>95577</v>
      </c>
      <c r="WZ41" s="352">
        <v>31269</v>
      </c>
      <c r="XA41" s="352">
        <v>5601</v>
      </c>
      <c r="XB41" s="352">
        <v>12249</v>
      </c>
      <c r="XC41" s="352">
        <v>40739</v>
      </c>
      <c r="XD41" s="352">
        <v>31419</v>
      </c>
      <c r="XE41" s="352">
        <v>55685</v>
      </c>
      <c r="XF41" s="352">
        <v>10626</v>
      </c>
      <c r="XG41" s="352">
        <v>20733</v>
      </c>
      <c r="XH41" s="352">
        <v>16139</v>
      </c>
      <c r="XI41" s="352">
        <v>11401</v>
      </c>
      <c r="XJ41" s="352">
        <v>6691</v>
      </c>
      <c r="XK41" s="352">
        <v>10071</v>
      </c>
      <c r="XL41" s="352">
        <v>29212</v>
      </c>
      <c r="XM41" s="352">
        <v>10318</v>
      </c>
      <c r="XN41" s="352">
        <v>9536</v>
      </c>
      <c r="XO41" s="352">
        <v>57221</v>
      </c>
      <c r="XP41" s="352">
        <v>9142</v>
      </c>
      <c r="XQ41" s="352">
        <v>5857</v>
      </c>
      <c r="XR41" s="352">
        <v>5335</v>
      </c>
      <c r="XS41" s="352">
        <v>18533</v>
      </c>
      <c r="XT41" s="352">
        <v>94352</v>
      </c>
      <c r="XU41" s="352">
        <v>507330</v>
      </c>
      <c r="XV41" s="352">
        <v>13186</v>
      </c>
      <c r="XW41" s="352">
        <v>10674</v>
      </c>
      <c r="XX41" s="352">
        <v>12636</v>
      </c>
      <c r="XY41" s="352">
        <v>15235</v>
      </c>
      <c r="XZ41" s="352">
        <v>15127</v>
      </c>
      <c r="YA41" s="352">
        <v>91087</v>
      </c>
      <c r="YB41" s="352">
        <v>14833</v>
      </c>
      <c r="YC41" s="352">
        <v>76237</v>
      </c>
      <c r="YD41" s="352">
        <v>10112</v>
      </c>
      <c r="YE41" s="352">
        <v>13355</v>
      </c>
      <c r="YF41" s="352">
        <v>15195</v>
      </c>
      <c r="YG41" s="352">
        <v>128359</v>
      </c>
      <c r="YH41" s="352">
        <v>9348</v>
      </c>
      <c r="YI41" s="352">
        <v>8859</v>
      </c>
      <c r="YJ41" s="352">
        <v>9873</v>
      </c>
      <c r="YK41" s="352">
        <v>95798</v>
      </c>
      <c r="YL41" s="352">
        <v>36848</v>
      </c>
      <c r="YM41" s="352">
        <v>13855</v>
      </c>
      <c r="YN41" s="352">
        <v>10277</v>
      </c>
      <c r="YO41" s="352">
        <v>19452</v>
      </c>
      <c r="YP41" s="352">
        <v>7333</v>
      </c>
      <c r="YQ41" s="352">
        <v>10585</v>
      </c>
      <c r="YR41" s="352">
        <v>24675</v>
      </c>
      <c r="YS41" s="352">
        <v>34007</v>
      </c>
      <c r="YT41" s="352">
        <v>50036</v>
      </c>
      <c r="YU41" s="352">
        <v>24480</v>
      </c>
      <c r="YV41" s="352">
        <v>5873</v>
      </c>
      <c r="YW41" s="352">
        <v>14762</v>
      </c>
      <c r="YX41" s="352">
        <v>15261</v>
      </c>
      <c r="YY41" s="352">
        <v>5210</v>
      </c>
      <c r="YZ41" s="352">
        <v>65295</v>
      </c>
      <c r="ZA41" s="352">
        <v>126331</v>
      </c>
      <c r="ZB41" s="352">
        <v>16926</v>
      </c>
      <c r="ZC41" s="352">
        <v>62388</v>
      </c>
      <c r="ZD41" s="352">
        <v>6784</v>
      </c>
      <c r="ZE41" s="352">
        <v>30918</v>
      </c>
      <c r="ZF41" s="352">
        <v>29742</v>
      </c>
      <c r="ZG41" s="352">
        <v>63342</v>
      </c>
      <c r="ZH41" s="352">
        <v>84736</v>
      </c>
      <c r="ZI41" s="352">
        <v>32303</v>
      </c>
      <c r="ZJ41" s="352">
        <v>11717</v>
      </c>
      <c r="ZK41" s="352">
        <v>9811</v>
      </c>
      <c r="ZL41" s="352">
        <v>22969</v>
      </c>
      <c r="ZM41" s="352">
        <v>16382</v>
      </c>
      <c r="ZN41" s="352">
        <v>14477</v>
      </c>
      <c r="ZO41" s="352">
        <v>19214</v>
      </c>
      <c r="ZP41" s="352">
        <v>78788</v>
      </c>
      <c r="ZQ41" s="352">
        <v>23963</v>
      </c>
      <c r="ZR41" s="352">
        <v>14460</v>
      </c>
      <c r="ZS41" s="352">
        <v>20214</v>
      </c>
      <c r="ZT41" s="352">
        <v>73938</v>
      </c>
      <c r="ZU41" s="352">
        <v>8116</v>
      </c>
      <c r="ZV41" s="352">
        <v>40727</v>
      </c>
      <c r="ZW41" s="352">
        <v>28638</v>
      </c>
      <c r="ZX41" s="352">
        <v>24847</v>
      </c>
      <c r="ZY41" s="352">
        <v>23345</v>
      </c>
      <c r="ZZ41" s="352">
        <v>41226</v>
      </c>
      <c r="AAA41" s="352">
        <v>5786</v>
      </c>
      <c r="AAB41" s="352">
        <v>7123</v>
      </c>
      <c r="AAC41" s="352">
        <v>15303</v>
      </c>
      <c r="AAD41" s="352">
        <v>38301</v>
      </c>
      <c r="AAE41" s="352">
        <v>8165</v>
      </c>
      <c r="AAF41" s="352">
        <v>43445</v>
      </c>
      <c r="AAG41" s="352">
        <v>37989</v>
      </c>
      <c r="AAH41" s="352">
        <v>12773</v>
      </c>
      <c r="AAI41" s="352">
        <v>23029</v>
      </c>
      <c r="AAJ41" s="352">
        <v>144690</v>
      </c>
      <c r="AAK41" s="352">
        <v>27410</v>
      </c>
      <c r="AAL41" s="352">
        <v>19077</v>
      </c>
      <c r="AAM41" s="352">
        <v>5055</v>
      </c>
      <c r="AAN41" s="352">
        <v>21065</v>
      </c>
      <c r="AAO41" s="352">
        <v>25650</v>
      </c>
      <c r="AAP41" s="352">
        <v>73950</v>
      </c>
      <c r="AAQ41" s="352">
        <v>109147</v>
      </c>
      <c r="AAR41" s="352">
        <v>12427</v>
      </c>
      <c r="AAS41" s="352">
        <v>14535</v>
      </c>
      <c r="AAT41" s="352">
        <v>293909</v>
      </c>
      <c r="AAU41" s="352">
        <v>10408</v>
      </c>
      <c r="AAV41" s="352">
        <v>3295</v>
      </c>
      <c r="AAW41" s="352">
        <v>23799</v>
      </c>
      <c r="AAX41" s="352">
        <v>33821</v>
      </c>
      <c r="AAY41" s="352">
        <v>9559</v>
      </c>
      <c r="AAZ41" s="352">
        <v>9261</v>
      </c>
      <c r="ABA41" s="352">
        <v>25770</v>
      </c>
      <c r="ABB41" s="352">
        <v>20146</v>
      </c>
      <c r="ABC41" s="352">
        <v>41843</v>
      </c>
      <c r="ABD41" s="352">
        <v>7027</v>
      </c>
      <c r="ABE41" s="352">
        <v>10246</v>
      </c>
      <c r="ABF41" s="352">
        <v>3793</v>
      </c>
      <c r="ABG41" s="352">
        <v>60381</v>
      </c>
      <c r="ABH41" s="352">
        <v>12980</v>
      </c>
      <c r="ABI41" s="352">
        <v>13834</v>
      </c>
      <c r="ABJ41" s="352">
        <v>88085</v>
      </c>
      <c r="ABK41" s="352">
        <v>10343</v>
      </c>
      <c r="ABL41" s="352">
        <v>5730</v>
      </c>
      <c r="ABM41" s="352">
        <v>9646</v>
      </c>
      <c r="ABN41" s="352">
        <v>7205</v>
      </c>
      <c r="ABO41" s="352">
        <v>129254</v>
      </c>
      <c r="ABP41" s="352">
        <v>55927</v>
      </c>
      <c r="ABQ41" s="352">
        <v>4361</v>
      </c>
      <c r="ABR41" s="352">
        <v>19576</v>
      </c>
      <c r="ABS41" s="352">
        <v>9227</v>
      </c>
      <c r="ABT41" s="352">
        <v>51209</v>
      </c>
      <c r="ABU41" s="352">
        <v>25781</v>
      </c>
      <c r="ABV41" s="352">
        <v>29489</v>
      </c>
      <c r="ABW41" s="352">
        <v>5982</v>
      </c>
      <c r="ABX41" s="352">
        <v>13102</v>
      </c>
      <c r="ABY41" s="352">
        <v>6934</v>
      </c>
      <c r="ABZ41" s="352">
        <v>15308</v>
      </c>
      <c r="ACA41" s="352">
        <v>12656</v>
      </c>
      <c r="ACB41" s="352">
        <v>26232</v>
      </c>
      <c r="ACC41" s="352">
        <v>11530</v>
      </c>
      <c r="ACD41" s="352">
        <v>11126</v>
      </c>
      <c r="ACE41" s="352">
        <v>6309</v>
      </c>
      <c r="ACF41" s="352">
        <v>34382</v>
      </c>
      <c r="ACG41" s="352">
        <v>6983</v>
      </c>
      <c r="ACH41" s="352">
        <v>40860</v>
      </c>
      <c r="ACI41" s="352">
        <v>5609</v>
      </c>
      <c r="ACJ41" s="352">
        <v>6880</v>
      </c>
      <c r="ACK41" s="352">
        <v>28416</v>
      </c>
      <c r="ACL41" s="352">
        <v>10797</v>
      </c>
      <c r="ACM41" s="352">
        <v>21499</v>
      </c>
      <c r="ACN41" s="352">
        <v>15313</v>
      </c>
      <c r="ACO41" s="352">
        <v>36978</v>
      </c>
      <c r="ACP41" s="352">
        <v>39219</v>
      </c>
      <c r="ACQ41" s="352">
        <v>19328</v>
      </c>
      <c r="ACR41" s="352">
        <v>18153</v>
      </c>
      <c r="ACS41" s="352">
        <v>18455</v>
      </c>
      <c r="ACT41" s="352">
        <v>71770</v>
      </c>
      <c r="ACU41" s="352">
        <v>4567</v>
      </c>
      <c r="ACV41" s="352">
        <v>14867</v>
      </c>
      <c r="ACW41" s="352">
        <v>50984</v>
      </c>
      <c r="ACX41" s="352">
        <v>10758</v>
      </c>
      <c r="ACY41" s="352">
        <v>20442</v>
      </c>
      <c r="ACZ41" s="352">
        <v>63347</v>
      </c>
      <c r="ADA41" s="352">
        <v>66909</v>
      </c>
      <c r="ADB41" s="352">
        <v>2743</v>
      </c>
      <c r="ADC41" s="352">
        <v>9112</v>
      </c>
      <c r="ADD41" s="352">
        <v>21949</v>
      </c>
      <c r="ADE41" s="352">
        <v>23983</v>
      </c>
      <c r="ADF41" s="352">
        <v>829417</v>
      </c>
      <c r="ADG41" s="352">
        <v>4363</v>
      </c>
      <c r="ADH41" s="352">
        <v>6227</v>
      </c>
      <c r="ADI41" s="352">
        <v>32024</v>
      </c>
      <c r="ADJ41" s="352">
        <v>11690</v>
      </c>
      <c r="ADK41" s="352">
        <v>12286</v>
      </c>
      <c r="ADL41" s="352">
        <v>37722</v>
      </c>
      <c r="ADM41" s="352">
        <v>95533</v>
      </c>
      <c r="ADN41" s="352">
        <v>13345</v>
      </c>
      <c r="ADO41" s="352">
        <v>9980</v>
      </c>
      <c r="ADP41" s="352">
        <v>13290</v>
      </c>
      <c r="ADQ41" s="352">
        <v>19625</v>
      </c>
      <c r="ADR41" s="352">
        <v>10291</v>
      </c>
      <c r="ADS41" s="352">
        <v>15602</v>
      </c>
      <c r="ADT41" s="352">
        <v>10900</v>
      </c>
      <c r="ADU41" s="352">
        <v>10871</v>
      </c>
      <c r="ADV41" s="352">
        <v>25759</v>
      </c>
      <c r="ADW41" s="352">
        <v>14042</v>
      </c>
      <c r="ADX41" s="352">
        <v>85270</v>
      </c>
      <c r="ADY41" s="352">
        <v>16813</v>
      </c>
      <c r="ADZ41" s="352">
        <v>12253</v>
      </c>
      <c r="AEA41" s="352">
        <v>10611</v>
      </c>
      <c r="AEB41" s="352">
        <v>12632</v>
      </c>
      <c r="AEC41" s="352">
        <v>20044</v>
      </c>
      <c r="AED41" s="352">
        <v>17902</v>
      </c>
      <c r="AEE41" s="352">
        <v>12358</v>
      </c>
      <c r="AEF41" s="352">
        <v>14961</v>
      </c>
      <c r="AEG41" s="352">
        <v>12936</v>
      </c>
      <c r="AEH41" s="352">
        <v>12508</v>
      </c>
      <c r="AEI41" s="352">
        <v>7044</v>
      </c>
      <c r="AEJ41" s="352">
        <v>11622</v>
      </c>
      <c r="AEK41" s="352">
        <v>18043</v>
      </c>
      <c r="AEL41" s="352">
        <v>41891</v>
      </c>
      <c r="AEM41" s="352">
        <v>54873</v>
      </c>
      <c r="AEN41" s="352">
        <v>11446</v>
      </c>
      <c r="AEO41" s="352">
        <v>42602</v>
      </c>
      <c r="AEP41" s="352">
        <v>63014</v>
      </c>
      <c r="AEQ41" s="352">
        <v>9255</v>
      </c>
      <c r="AER41" s="352">
        <v>51518</v>
      </c>
      <c r="AES41" s="352">
        <v>22753</v>
      </c>
      <c r="AET41" s="352">
        <v>114075</v>
      </c>
      <c r="AEU41" s="352">
        <v>38641</v>
      </c>
      <c r="AEV41" s="352">
        <v>23202</v>
      </c>
      <c r="AEW41" s="352">
        <v>194751</v>
      </c>
      <c r="AEX41" s="352">
        <v>9320</v>
      </c>
      <c r="AEY41" s="352">
        <v>7420</v>
      </c>
      <c r="AEZ41" s="352">
        <v>12959</v>
      </c>
      <c r="AFA41" s="352">
        <v>7811</v>
      </c>
      <c r="AFB41" s="352">
        <v>29361</v>
      </c>
      <c r="AFC41" s="352">
        <v>6876</v>
      </c>
      <c r="AFD41" s="352">
        <v>15771</v>
      </c>
      <c r="AFE41" s="352">
        <v>57439</v>
      </c>
      <c r="AFF41" s="352">
        <v>11001</v>
      </c>
      <c r="AFG41" s="352">
        <v>33162</v>
      </c>
      <c r="AFH41" s="352">
        <v>26350</v>
      </c>
      <c r="AFI41" s="352">
        <v>7156</v>
      </c>
      <c r="AFJ41" s="352">
        <v>15538</v>
      </c>
      <c r="AFK41" s="352">
        <v>5519</v>
      </c>
      <c r="AFL41" s="352">
        <v>8911</v>
      </c>
      <c r="AFM41" s="352">
        <v>10967</v>
      </c>
      <c r="AFN41" s="352">
        <v>36871</v>
      </c>
      <c r="AFO41" s="352">
        <v>8357</v>
      </c>
      <c r="AFP41" s="352">
        <v>37756</v>
      </c>
      <c r="AFQ41" s="352">
        <v>32753</v>
      </c>
      <c r="AFR41" s="352">
        <v>36290</v>
      </c>
      <c r="AFS41" s="352">
        <v>135936</v>
      </c>
      <c r="AFT41" s="352">
        <v>82023</v>
      </c>
      <c r="AFU41" s="352">
        <v>3672</v>
      </c>
      <c r="AFV41" s="352">
        <v>28109</v>
      </c>
      <c r="AFW41" s="352">
        <v>12434</v>
      </c>
      <c r="AFX41" s="352">
        <v>10148</v>
      </c>
      <c r="AFY41" s="352">
        <v>10278</v>
      </c>
      <c r="AFZ41" s="352">
        <v>9915</v>
      </c>
      <c r="AGA41" s="352">
        <v>3133</v>
      </c>
      <c r="AGB41" s="352">
        <v>14667</v>
      </c>
      <c r="AGC41" s="352">
        <v>11498</v>
      </c>
      <c r="AGD41" s="352">
        <v>15570</v>
      </c>
      <c r="AGE41" s="352">
        <v>7288</v>
      </c>
      <c r="AGF41" s="352">
        <v>9068</v>
      </c>
      <c r="AGG41" s="352">
        <v>8387</v>
      </c>
      <c r="AGH41" s="352">
        <v>39083</v>
      </c>
      <c r="AGI41" s="352">
        <v>12292</v>
      </c>
      <c r="AGJ41" s="352">
        <v>5314</v>
      </c>
      <c r="AGK41" s="352">
        <v>134006</v>
      </c>
      <c r="AGL41" s="352">
        <v>9639</v>
      </c>
      <c r="AGM41" s="352">
        <v>55128</v>
      </c>
      <c r="AGN41" s="352">
        <v>59136</v>
      </c>
      <c r="AGO41" s="352">
        <v>39173</v>
      </c>
      <c r="AGP41" s="352">
        <v>21391</v>
      </c>
      <c r="AGQ41" s="352">
        <v>13526</v>
      </c>
      <c r="AGR41" s="352">
        <v>3670</v>
      </c>
      <c r="AGS41" s="352">
        <v>4920</v>
      </c>
      <c r="AGT41" s="352" t="s">
        <v>1780</v>
      </c>
      <c r="AGU41" s="352" t="s">
        <v>1780</v>
      </c>
      <c r="AGV41" s="352" t="s">
        <v>1780</v>
      </c>
      <c r="AGW41" s="352" t="s">
        <v>1780</v>
      </c>
      <c r="AGX41" s="352" t="s">
        <v>1780</v>
      </c>
      <c r="AGY41" s="352" t="s">
        <v>1780</v>
      </c>
      <c r="AGZ41" s="352" t="s">
        <v>1780</v>
      </c>
      <c r="AHA41" s="352" t="s">
        <v>1780</v>
      </c>
      <c r="AHB41" s="352" t="s">
        <v>1780</v>
      </c>
      <c r="AHC41" s="352" t="s">
        <v>1780</v>
      </c>
      <c r="AHD41" s="352" t="s">
        <v>1780</v>
      </c>
      <c r="AHE41" s="352" t="s">
        <v>1780</v>
      </c>
      <c r="AHF41" s="352" t="s">
        <v>1780</v>
      </c>
      <c r="AHG41" s="352" t="s">
        <v>1780</v>
      </c>
      <c r="AHH41" s="352" t="s">
        <v>1780</v>
      </c>
      <c r="AHI41" s="352" t="s">
        <v>1780</v>
      </c>
      <c r="AHJ41" s="352" t="s">
        <v>1780</v>
      </c>
      <c r="AHK41" s="352" t="s">
        <v>1780</v>
      </c>
      <c r="AHL41" s="352" t="s">
        <v>1780</v>
      </c>
      <c r="AHM41" s="352" t="s">
        <v>1780</v>
      </c>
      <c r="AHN41" s="352" t="s">
        <v>1780</v>
      </c>
      <c r="AHO41" s="352" t="s">
        <v>1780</v>
      </c>
      <c r="AHP41" s="352" t="s">
        <v>1780</v>
      </c>
      <c r="AHQ41" s="352" t="s">
        <v>1780</v>
      </c>
      <c r="AHR41" s="352" t="s">
        <v>1780</v>
      </c>
      <c r="AHS41" s="352" t="s">
        <v>1780</v>
      </c>
      <c r="AHT41" s="352" t="s">
        <v>1780</v>
      </c>
      <c r="AHU41" s="352" t="s">
        <v>1780</v>
      </c>
      <c r="AHV41" s="352" t="s">
        <v>1780</v>
      </c>
      <c r="AHW41" s="352" t="s">
        <v>1780</v>
      </c>
      <c r="AHX41" s="352" t="s">
        <v>1780</v>
      </c>
      <c r="AHY41" s="352" t="s">
        <v>1780</v>
      </c>
      <c r="AHZ41" s="352" t="s">
        <v>1780</v>
      </c>
      <c r="AIA41" s="352" t="s">
        <v>1780</v>
      </c>
      <c r="AIB41" s="352" t="s">
        <v>1780</v>
      </c>
      <c r="AIC41" s="352" t="s">
        <v>1780</v>
      </c>
      <c r="AID41" s="352" t="s">
        <v>1780</v>
      </c>
      <c r="AIE41" s="352" t="s">
        <v>1780</v>
      </c>
      <c r="AIF41" s="352" t="s">
        <v>1780</v>
      </c>
      <c r="AIG41" s="352" t="s">
        <v>1780</v>
      </c>
      <c r="AIH41" s="352" t="s">
        <v>1780</v>
      </c>
      <c r="AII41" s="352" t="s">
        <v>1780</v>
      </c>
      <c r="AIJ41" s="352" t="s">
        <v>1780</v>
      </c>
      <c r="AIK41" s="352" t="s">
        <v>1780</v>
      </c>
      <c r="AIL41" s="352" t="s">
        <v>1780</v>
      </c>
      <c r="AIM41" s="352" t="s">
        <v>1780</v>
      </c>
      <c r="AIN41" s="352" t="s">
        <v>1780</v>
      </c>
      <c r="AIO41" s="352" t="s">
        <v>1780</v>
      </c>
      <c r="AIP41" s="352" t="s">
        <v>1780</v>
      </c>
      <c r="AIQ41" s="352" t="s">
        <v>1780</v>
      </c>
      <c r="AIR41" s="352" t="s">
        <v>1780</v>
      </c>
      <c r="AIS41" s="352" t="s">
        <v>1780</v>
      </c>
      <c r="AIT41" s="352" t="s">
        <v>1780</v>
      </c>
      <c r="AIU41" s="352" t="s">
        <v>1780</v>
      </c>
      <c r="AIV41" s="352" t="s">
        <v>1780</v>
      </c>
      <c r="AIW41" s="352" t="s">
        <v>1780</v>
      </c>
      <c r="AIX41" s="352" t="s">
        <v>1780</v>
      </c>
      <c r="AIY41" s="352" t="s">
        <v>1780</v>
      </c>
      <c r="AIZ41" s="352" t="s">
        <v>1780</v>
      </c>
      <c r="AJA41" s="352" t="s">
        <v>1780</v>
      </c>
      <c r="AJB41" s="352" t="s">
        <v>1780</v>
      </c>
      <c r="AJC41" s="352" t="s">
        <v>1780</v>
      </c>
      <c r="AJD41" s="352" t="s">
        <v>1780</v>
      </c>
      <c r="AJE41" s="352" t="s">
        <v>1780</v>
      </c>
      <c r="AJF41" s="352" t="s">
        <v>1780</v>
      </c>
      <c r="AJG41" s="352" t="s">
        <v>1780</v>
      </c>
      <c r="AJH41" s="352" t="s">
        <v>1780</v>
      </c>
      <c r="AJI41" s="352" t="s">
        <v>1780</v>
      </c>
      <c r="AJJ41" s="352" t="s">
        <v>1780</v>
      </c>
      <c r="AJK41" s="352" t="s">
        <v>1780</v>
      </c>
      <c r="AJL41" s="352" t="s">
        <v>1780</v>
      </c>
      <c r="AJM41" s="352" t="s">
        <v>1780</v>
      </c>
      <c r="AJN41" s="352" t="s">
        <v>1780</v>
      </c>
      <c r="AJO41" s="352" t="s">
        <v>1780</v>
      </c>
      <c r="AJP41" s="352" t="s">
        <v>1780</v>
      </c>
      <c r="AJQ41" s="352" t="s">
        <v>1780</v>
      </c>
      <c r="AJR41" s="352" t="s">
        <v>1780</v>
      </c>
      <c r="AJS41" s="352" t="s">
        <v>1780</v>
      </c>
      <c r="AJT41" s="352" t="s">
        <v>1780</v>
      </c>
      <c r="AJU41" s="352" t="s">
        <v>1780</v>
      </c>
      <c r="AJV41" s="352" t="s">
        <v>1780</v>
      </c>
      <c r="AJW41" s="352" t="s">
        <v>1780</v>
      </c>
      <c r="AJX41" s="352" t="s">
        <v>1780</v>
      </c>
      <c r="AJY41" s="352" t="s">
        <v>1780</v>
      </c>
      <c r="AJZ41" s="352" t="s">
        <v>1780</v>
      </c>
      <c r="AKA41" s="352" t="s">
        <v>1780</v>
      </c>
      <c r="AKB41" s="352" t="s">
        <v>1780</v>
      </c>
      <c r="AKC41" s="352" t="s">
        <v>1780</v>
      </c>
      <c r="AKD41" s="352" t="s">
        <v>1780</v>
      </c>
      <c r="AKE41" s="352" t="s">
        <v>1780</v>
      </c>
      <c r="AKF41" s="352" t="s">
        <v>1780</v>
      </c>
      <c r="AKG41" s="352" t="s">
        <v>1780</v>
      </c>
      <c r="AKH41" s="352" t="s">
        <v>1780</v>
      </c>
      <c r="AKI41" s="352" t="s">
        <v>1780</v>
      </c>
      <c r="AKJ41" s="352" t="s">
        <v>1780</v>
      </c>
      <c r="AKK41" s="352" t="s">
        <v>1780</v>
      </c>
      <c r="AKL41" s="352" t="s">
        <v>1780</v>
      </c>
      <c r="AKM41" s="352" t="s">
        <v>1780</v>
      </c>
      <c r="AKN41" s="352" t="s">
        <v>1780</v>
      </c>
      <c r="AKO41" s="352" t="s">
        <v>1780</v>
      </c>
      <c r="AKP41" s="352" t="s">
        <v>1780</v>
      </c>
      <c r="AKQ41" s="352" t="s">
        <v>1780</v>
      </c>
      <c r="AKR41" s="352" t="s">
        <v>1780</v>
      </c>
      <c r="AKS41" s="352" t="s">
        <v>1780</v>
      </c>
      <c r="AKT41" s="352" t="s">
        <v>1780</v>
      </c>
      <c r="AKU41" s="352" t="s">
        <v>1780</v>
      </c>
      <c r="AKV41" s="352" t="s">
        <v>1780</v>
      </c>
      <c r="AKW41" s="352" t="s">
        <v>1780</v>
      </c>
      <c r="AKX41" s="352" t="s">
        <v>1780</v>
      </c>
      <c r="AKY41" s="352" t="s">
        <v>1780</v>
      </c>
      <c r="AKZ41" s="352" t="s">
        <v>1780</v>
      </c>
      <c r="ALA41" s="352" t="s">
        <v>1780</v>
      </c>
      <c r="ALB41" s="352" t="s">
        <v>1780</v>
      </c>
      <c r="ALC41" s="352" t="s">
        <v>1780</v>
      </c>
      <c r="ALD41" s="352" t="s">
        <v>1780</v>
      </c>
      <c r="ALE41" s="352" t="s">
        <v>1780</v>
      </c>
      <c r="ALF41" s="352" t="s">
        <v>1780</v>
      </c>
      <c r="ALG41" s="352" t="s">
        <v>1780</v>
      </c>
      <c r="ALH41" s="352" t="s">
        <v>1780</v>
      </c>
      <c r="ALI41" s="352" t="s">
        <v>1780</v>
      </c>
      <c r="ALJ41" s="352" t="s">
        <v>1780</v>
      </c>
      <c r="ALK41" s="352" t="s">
        <v>1780</v>
      </c>
      <c r="ALL41" s="352" t="s">
        <v>1780</v>
      </c>
      <c r="ALM41" s="352" t="s">
        <v>1780</v>
      </c>
      <c r="ALN41" s="352" t="s">
        <v>1780</v>
      </c>
      <c r="ALO41" s="352" t="s">
        <v>1780</v>
      </c>
      <c r="ALP41" s="352" t="s">
        <v>1780</v>
      </c>
      <c r="ALQ41" s="352" t="s">
        <v>1780</v>
      </c>
      <c r="ALR41" s="352" t="s">
        <v>1780</v>
      </c>
      <c r="ALS41" s="352" t="s">
        <v>1780</v>
      </c>
      <c r="ALT41" s="352" t="s">
        <v>1780</v>
      </c>
      <c r="ALU41" s="352" t="s">
        <v>1780</v>
      </c>
      <c r="ALV41" s="352" t="s">
        <v>1780</v>
      </c>
      <c r="ALW41" s="352" t="s">
        <v>1780</v>
      </c>
      <c r="ALX41" s="352" t="s">
        <v>1780</v>
      </c>
      <c r="ALY41" s="352" t="s">
        <v>1780</v>
      </c>
      <c r="ALZ41" s="352" t="s">
        <v>1780</v>
      </c>
      <c r="AMA41" s="352" t="s">
        <v>1780</v>
      </c>
      <c r="AMB41" s="352" t="s">
        <v>1780</v>
      </c>
      <c r="AMC41" s="352" t="s">
        <v>1780</v>
      </c>
      <c r="AMD41" s="352" t="s">
        <v>1780</v>
      </c>
      <c r="AME41" s="352" t="s">
        <v>1780</v>
      </c>
      <c r="AMF41" s="352" t="s">
        <v>1780</v>
      </c>
      <c r="AMG41" s="352" t="s">
        <v>1780</v>
      </c>
      <c r="AMH41" s="352" t="s">
        <v>1780</v>
      </c>
      <c r="AMI41" s="352" t="s">
        <v>1780</v>
      </c>
      <c r="AMJ41" s="352" t="s">
        <v>1780</v>
      </c>
      <c r="AMK41" s="352" t="s">
        <v>1780</v>
      </c>
      <c r="AML41" s="352" t="s">
        <v>1780</v>
      </c>
      <c r="AMM41" s="352" t="s">
        <v>1780</v>
      </c>
      <c r="AMN41" s="352" t="s">
        <v>1780</v>
      </c>
      <c r="AMO41" s="352" t="s">
        <v>1780</v>
      </c>
      <c r="AMP41" s="352" t="s">
        <v>1780</v>
      </c>
      <c r="AMQ41" s="352" t="s">
        <v>1780</v>
      </c>
      <c r="AMR41" s="352" t="s">
        <v>1780</v>
      </c>
      <c r="AMS41" s="352" t="s">
        <v>1780</v>
      </c>
      <c r="AMT41" s="352" t="s">
        <v>1780</v>
      </c>
      <c r="AMU41" s="352" t="s">
        <v>1780</v>
      </c>
      <c r="AMV41" s="352" t="s">
        <v>1780</v>
      </c>
      <c r="AMW41" s="352" t="s">
        <v>1780</v>
      </c>
      <c r="AMX41" s="352" t="s">
        <v>1780</v>
      </c>
      <c r="AMY41" s="352" t="s">
        <v>1780</v>
      </c>
      <c r="AMZ41" s="352" t="s">
        <v>1780</v>
      </c>
      <c r="ANA41" s="352" t="s">
        <v>1780</v>
      </c>
      <c r="ANB41" s="352" t="s">
        <v>1780</v>
      </c>
      <c r="ANC41" s="352" t="s">
        <v>1780</v>
      </c>
      <c r="AND41" s="352" t="s">
        <v>1780</v>
      </c>
      <c r="ANE41" s="352" t="s">
        <v>1780</v>
      </c>
      <c r="ANF41" s="352" t="s">
        <v>1780</v>
      </c>
      <c r="ANG41" s="352" t="s">
        <v>1780</v>
      </c>
      <c r="ANH41" s="352" t="s">
        <v>1780</v>
      </c>
      <c r="ANI41" s="352" t="s">
        <v>1780</v>
      </c>
      <c r="ANJ41" s="352" t="s">
        <v>1780</v>
      </c>
      <c r="ANK41" s="352" t="s">
        <v>1780</v>
      </c>
      <c r="ANL41" s="352" t="s">
        <v>1780</v>
      </c>
      <c r="ANM41" s="352" t="s">
        <v>1780</v>
      </c>
      <c r="ANN41" s="352" t="s">
        <v>1780</v>
      </c>
      <c r="ANO41" s="352" t="s">
        <v>1780</v>
      </c>
      <c r="ANP41" s="352" t="s">
        <v>1780</v>
      </c>
      <c r="ANQ41" s="352" t="s">
        <v>1780</v>
      </c>
      <c r="ANR41" s="352" t="s">
        <v>1780</v>
      </c>
      <c r="ANS41" s="352" t="s">
        <v>1780</v>
      </c>
      <c r="ANT41" s="352" t="s">
        <v>1780</v>
      </c>
      <c r="ANU41" s="352" t="s">
        <v>1780</v>
      </c>
      <c r="ANV41" s="352" t="s">
        <v>1780</v>
      </c>
      <c r="ANW41" s="352" t="s">
        <v>1780</v>
      </c>
      <c r="ANX41" s="352" t="s">
        <v>1780</v>
      </c>
      <c r="ANY41" s="352" t="s">
        <v>1780</v>
      </c>
      <c r="ANZ41" s="352" t="s">
        <v>1780</v>
      </c>
      <c r="AOA41" s="352" t="s">
        <v>1780</v>
      </c>
      <c r="AOB41" s="352" t="s">
        <v>1780</v>
      </c>
      <c r="AOC41" s="352" t="s">
        <v>1780</v>
      </c>
      <c r="AOD41" s="352" t="s">
        <v>1780</v>
      </c>
      <c r="AOE41" s="352" t="s">
        <v>1780</v>
      </c>
      <c r="AOF41" s="352" t="s">
        <v>1780</v>
      </c>
      <c r="AOG41" s="352" t="s">
        <v>1780</v>
      </c>
      <c r="AOH41" s="352" t="s">
        <v>1780</v>
      </c>
      <c r="AOI41" s="352" t="s">
        <v>1780</v>
      </c>
      <c r="AOJ41" s="352" t="s">
        <v>1780</v>
      </c>
      <c r="AOK41" s="352" t="s">
        <v>1780</v>
      </c>
      <c r="AOL41" s="352" t="s">
        <v>1780</v>
      </c>
      <c r="AOM41" s="352" t="s">
        <v>1780</v>
      </c>
      <c r="AON41" s="352" t="s">
        <v>1780</v>
      </c>
      <c r="AOO41" s="352" t="s">
        <v>1780</v>
      </c>
      <c r="AOP41" s="352" t="s">
        <v>1780</v>
      </c>
      <c r="AOQ41" s="352" t="s">
        <v>1780</v>
      </c>
      <c r="AOR41" s="352" t="s">
        <v>1780</v>
      </c>
      <c r="AOS41" s="352" t="s">
        <v>1780</v>
      </c>
      <c r="AOT41" s="352" t="s">
        <v>1780</v>
      </c>
      <c r="AOU41" s="352" t="s">
        <v>1780</v>
      </c>
      <c r="AOV41" s="352" t="s">
        <v>1780</v>
      </c>
      <c r="AOW41" s="352" t="s">
        <v>1780</v>
      </c>
      <c r="AOX41" s="352" t="s">
        <v>1780</v>
      </c>
      <c r="AOY41" s="352" t="s">
        <v>1780</v>
      </c>
      <c r="AOZ41" s="352" t="s">
        <v>1780</v>
      </c>
      <c r="APA41" s="352" t="s">
        <v>1780</v>
      </c>
      <c r="APB41" s="352" t="s">
        <v>1780</v>
      </c>
      <c r="APC41" s="352" t="s">
        <v>1780</v>
      </c>
      <c r="APD41" s="352" t="s">
        <v>1780</v>
      </c>
      <c r="APE41" s="352" t="s">
        <v>1780</v>
      </c>
      <c r="APF41" s="352" t="s">
        <v>1780</v>
      </c>
      <c r="APG41" s="352" t="s">
        <v>1780</v>
      </c>
      <c r="APH41" s="352" t="s">
        <v>1780</v>
      </c>
      <c r="API41" s="352" t="s">
        <v>1780</v>
      </c>
      <c r="APJ41" s="352" t="s">
        <v>1780</v>
      </c>
      <c r="APK41" s="352" t="s">
        <v>1780</v>
      </c>
      <c r="APL41" s="352" t="s">
        <v>1780</v>
      </c>
      <c r="APM41" s="352" t="s">
        <v>1780</v>
      </c>
      <c r="APN41" s="352" t="s">
        <v>1780</v>
      </c>
      <c r="APO41" s="352" t="s">
        <v>1780</v>
      </c>
      <c r="APP41" s="352" t="s">
        <v>1780</v>
      </c>
      <c r="APQ41" s="352" t="s">
        <v>1780</v>
      </c>
      <c r="APR41" s="352" t="s">
        <v>1780</v>
      </c>
      <c r="APS41" s="352" t="s">
        <v>1780</v>
      </c>
      <c r="APT41" s="352" t="s">
        <v>1780</v>
      </c>
      <c r="APU41" s="352" t="s">
        <v>1780</v>
      </c>
      <c r="APV41" s="352" t="s">
        <v>1780</v>
      </c>
      <c r="APW41" s="352" t="s">
        <v>1780</v>
      </c>
      <c r="APX41" s="352" t="s">
        <v>1780</v>
      </c>
      <c r="APY41" s="352" t="s">
        <v>1780</v>
      </c>
      <c r="APZ41" s="352" t="s">
        <v>1780</v>
      </c>
      <c r="AQA41" s="352" t="s">
        <v>1780</v>
      </c>
      <c r="AQB41" s="352" t="s">
        <v>1780</v>
      </c>
      <c r="AQC41" s="352" t="s">
        <v>1780</v>
      </c>
      <c r="AQD41" s="352" t="s">
        <v>1780</v>
      </c>
      <c r="AQE41" s="352" t="s">
        <v>1780</v>
      </c>
      <c r="AQF41" s="352" t="s">
        <v>1780</v>
      </c>
      <c r="AQG41" s="352" t="s">
        <v>1780</v>
      </c>
      <c r="AQH41" s="352" t="s">
        <v>1780</v>
      </c>
      <c r="AQI41" s="352" t="s">
        <v>1780</v>
      </c>
      <c r="AQJ41" s="352" t="s">
        <v>1780</v>
      </c>
      <c r="AQK41" s="352" t="s">
        <v>1780</v>
      </c>
      <c r="AQL41" s="352" t="s">
        <v>1780</v>
      </c>
      <c r="AQM41" s="352" t="s">
        <v>1780</v>
      </c>
      <c r="AQN41" s="352" t="s">
        <v>1780</v>
      </c>
      <c r="AQO41" s="352" t="s">
        <v>1780</v>
      </c>
      <c r="AQP41" s="352" t="s">
        <v>1780</v>
      </c>
      <c r="AQQ41" s="352" t="s">
        <v>1780</v>
      </c>
      <c r="AQR41" s="352" t="s">
        <v>1780</v>
      </c>
      <c r="AQS41" s="352" t="s">
        <v>1780</v>
      </c>
      <c r="AQT41" s="352" t="s">
        <v>1780</v>
      </c>
      <c r="AQU41" s="352" t="s">
        <v>1780</v>
      </c>
      <c r="AQV41" s="352" t="s">
        <v>1780</v>
      </c>
      <c r="AQW41" s="352" t="s">
        <v>1780</v>
      </c>
      <c r="AQX41" s="352" t="s">
        <v>1780</v>
      </c>
      <c r="AQY41" s="352" t="s">
        <v>1780</v>
      </c>
      <c r="AQZ41" s="352" t="s">
        <v>1780</v>
      </c>
      <c r="ARA41" s="352" t="s">
        <v>1780</v>
      </c>
      <c r="ARB41" s="352" t="s">
        <v>1780</v>
      </c>
      <c r="ARC41" s="352" t="s">
        <v>1780</v>
      </c>
      <c r="ARD41" s="352" t="s">
        <v>1780</v>
      </c>
      <c r="ARE41" s="352" t="s">
        <v>1780</v>
      </c>
      <c r="ARF41" s="352" t="s">
        <v>1780</v>
      </c>
      <c r="ARG41" s="352" t="s">
        <v>1780</v>
      </c>
      <c r="ARH41" s="352" t="s">
        <v>1780</v>
      </c>
      <c r="ARI41" s="352" t="s">
        <v>1780</v>
      </c>
      <c r="ARJ41" s="352" t="s">
        <v>1780</v>
      </c>
      <c r="ARK41" s="352" t="s">
        <v>1780</v>
      </c>
      <c r="ARL41" s="352" t="s">
        <v>1780</v>
      </c>
      <c r="ARM41" s="352" t="s">
        <v>1780</v>
      </c>
      <c r="ARN41" s="352" t="s">
        <v>1780</v>
      </c>
      <c r="ARO41" s="352" t="s">
        <v>1780</v>
      </c>
      <c r="ARP41" s="352" t="s">
        <v>1780</v>
      </c>
      <c r="ARQ41" s="352" t="s">
        <v>1780</v>
      </c>
      <c r="ARR41" s="352" t="s">
        <v>1780</v>
      </c>
      <c r="ARS41" s="352" t="s">
        <v>1780</v>
      </c>
      <c r="ART41" s="352" t="s">
        <v>1780</v>
      </c>
      <c r="ARU41" s="352" t="s">
        <v>1780</v>
      </c>
      <c r="ARV41" s="352" t="s">
        <v>1780</v>
      </c>
      <c r="ARW41" s="352" t="s">
        <v>1780</v>
      </c>
      <c r="ARX41" s="352" t="s">
        <v>1780</v>
      </c>
      <c r="ARY41" s="352" t="s">
        <v>1780</v>
      </c>
      <c r="ARZ41" s="352">
        <v>9340682</v>
      </c>
      <c r="ASA41" s="352" t="s">
        <v>1780</v>
      </c>
    </row>
    <row r="42" spans="1:1171">
      <c r="A42" s="346" t="s">
        <v>298</v>
      </c>
      <c r="B42" s="346" t="s">
        <v>302</v>
      </c>
      <c r="C42" s="346" t="s">
        <v>303</v>
      </c>
      <c r="D42" s="352">
        <v>49.119296866626172</v>
      </c>
      <c r="E42" s="352">
        <v>50.493971217425127</v>
      </c>
      <c r="F42" s="352">
        <v>48.859206901928175</v>
      </c>
      <c r="G42" s="352">
        <v>48.671592516899857</v>
      </c>
      <c r="H42" s="352">
        <v>49.940564635958395</v>
      </c>
      <c r="I42" s="352">
        <v>47.938317130405636</v>
      </c>
      <c r="J42" s="352">
        <v>49.187683738202075</v>
      </c>
      <c r="K42" s="352">
        <v>50.243978003253041</v>
      </c>
      <c r="L42" s="352">
        <v>49.482288828337872</v>
      </c>
      <c r="M42" s="352">
        <v>49.571263035921206</v>
      </c>
      <c r="N42" s="352">
        <v>48.560058644884279</v>
      </c>
      <c r="O42" s="352">
        <v>48.301411994967147</v>
      </c>
      <c r="P42" s="352">
        <v>48.292883587001235</v>
      </c>
      <c r="Q42" s="352">
        <v>49.638635596082402</v>
      </c>
      <c r="R42" s="352">
        <v>49.563216737965995</v>
      </c>
      <c r="S42" s="352">
        <v>49.416160672582905</v>
      </c>
      <c r="T42" s="352">
        <v>50.346252439071051</v>
      </c>
      <c r="U42" s="352">
        <v>49.995287020454334</v>
      </c>
      <c r="V42" s="352">
        <v>49.883781509237366</v>
      </c>
      <c r="W42" s="352">
        <v>50.611156802132676</v>
      </c>
      <c r="X42" s="352">
        <v>49.226736266126352</v>
      </c>
      <c r="Y42" s="352">
        <v>49.392558845861807</v>
      </c>
      <c r="Z42" s="352">
        <v>49.768424473876657</v>
      </c>
      <c r="AA42" s="352">
        <v>47.686238810499162</v>
      </c>
      <c r="AB42" s="352">
        <v>49.886357013811995</v>
      </c>
      <c r="AC42" s="352">
        <v>50.595571748878918</v>
      </c>
      <c r="AD42" s="352">
        <v>48.053041464954745</v>
      </c>
      <c r="AE42" s="352">
        <v>51.551965201180671</v>
      </c>
      <c r="AF42" s="352">
        <v>49.085942424879178</v>
      </c>
      <c r="AG42" s="352">
        <v>47.89855072463768</v>
      </c>
      <c r="AH42" s="352">
        <v>48.562980484920168</v>
      </c>
      <c r="AI42" s="352">
        <v>49.819453418982093</v>
      </c>
      <c r="AJ42" s="352">
        <v>50.200412972185106</v>
      </c>
      <c r="AK42" s="352">
        <v>49.398663697104681</v>
      </c>
      <c r="AL42" s="352">
        <v>49.789299884176543</v>
      </c>
      <c r="AM42" s="352">
        <v>50.233719857160054</v>
      </c>
      <c r="AN42" s="352">
        <v>49.64494438509395</v>
      </c>
      <c r="AO42" s="352">
        <v>49.728850325379611</v>
      </c>
      <c r="AP42" s="352">
        <v>49.58265075278883</v>
      </c>
      <c r="AQ42" s="352">
        <v>49.985624610666541</v>
      </c>
      <c r="AR42" s="352">
        <v>50.084443610433482</v>
      </c>
      <c r="AS42" s="352">
        <v>50.69928838159656</v>
      </c>
      <c r="AT42" s="352">
        <v>49.224916785544458</v>
      </c>
      <c r="AU42" s="352">
        <v>49.059861857252493</v>
      </c>
      <c r="AV42" s="352">
        <v>49.132624510352549</v>
      </c>
      <c r="AW42" s="352">
        <v>49.707394928178758</v>
      </c>
      <c r="AX42" s="352">
        <v>48.15777404066656</v>
      </c>
      <c r="AY42" s="352">
        <v>48.797765140177589</v>
      </c>
      <c r="AZ42" s="352">
        <v>49.471959848035965</v>
      </c>
      <c r="BA42" s="352">
        <v>50.004803535402054</v>
      </c>
      <c r="BB42" s="352">
        <v>48.860247123988074</v>
      </c>
      <c r="BC42" s="352">
        <v>50.371848041017032</v>
      </c>
      <c r="BD42" s="352">
        <v>49.501400560224091</v>
      </c>
      <c r="BE42" s="352">
        <v>49.31482470190425</v>
      </c>
      <c r="BF42" s="352">
        <v>49.275642263859375</v>
      </c>
      <c r="BG42" s="352">
        <v>48.50299401197605</v>
      </c>
      <c r="BH42" s="352">
        <v>50.428450779656828</v>
      </c>
      <c r="BI42" s="352">
        <v>50.426099309946196</v>
      </c>
      <c r="BJ42" s="352">
        <v>49.058769513314971</v>
      </c>
      <c r="BK42" s="352">
        <v>49.506759225429306</v>
      </c>
      <c r="BL42" s="352">
        <v>49.023178807947019</v>
      </c>
      <c r="BM42" s="352">
        <v>49.0986561783022</v>
      </c>
      <c r="BN42" s="352">
        <v>50.31629227988639</v>
      </c>
      <c r="BO42" s="352">
        <v>50.575495181158644</v>
      </c>
      <c r="BP42" s="352">
        <v>49.904182911517871</v>
      </c>
      <c r="BQ42" s="352">
        <v>49.589129251027174</v>
      </c>
      <c r="BR42" s="352">
        <v>49.000201979398099</v>
      </c>
      <c r="BS42" s="352">
        <v>48.86177652135099</v>
      </c>
      <c r="BT42" s="352">
        <v>50.033328889481396</v>
      </c>
      <c r="BU42" s="352">
        <v>50.90221713459453</v>
      </c>
      <c r="BV42" s="352">
        <v>49.071274298056153</v>
      </c>
      <c r="BW42" s="352">
        <v>50.437152265243554</v>
      </c>
      <c r="BX42" s="352">
        <v>48.844780508296573</v>
      </c>
      <c r="BY42" s="352">
        <v>49.657788728538463</v>
      </c>
      <c r="BZ42" s="352">
        <v>50.153370069763028</v>
      </c>
      <c r="CA42" s="352">
        <v>49.048316251830158</v>
      </c>
      <c r="CB42" s="352">
        <v>49.005099490050995</v>
      </c>
      <c r="CC42" s="352">
        <v>49.403089887640448</v>
      </c>
      <c r="CD42" s="352">
        <v>49.213386727688786</v>
      </c>
      <c r="CE42" s="352">
        <v>48.20923197033278</v>
      </c>
      <c r="CF42" s="352">
        <v>50.757854312211457</v>
      </c>
      <c r="CG42" s="352">
        <v>49.758684550199227</v>
      </c>
      <c r="CH42" s="352">
        <v>49.868562552276259</v>
      </c>
      <c r="CI42" s="352">
        <v>50.920858135911473</v>
      </c>
      <c r="CJ42" s="352">
        <v>49.150166462239355</v>
      </c>
      <c r="CK42" s="352">
        <v>49.996649018162323</v>
      </c>
      <c r="CL42" s="352">
        <v>50.166197903349527</v>
      </c>
      <c r="CM42" s="352">
        <v>48.943731490621914</v>
      </c>
      <c r="CN42" s="352">
        <v>50.142681248641999</v>
      </c>
      <c r="CO42" s="352">
        <v>50.387074543435816</v>
      </c>
      <c r="CP42" s="352">
        <v>48.746806180800583</v>
      </c>
      <c r="CQ42" s="352">
        <v>50.674039708202514</v>
      </c>
      <c r="CR42" s="352">
        <v>49.516728624535318</v>
      </c>
      <c r="CS42" s="352">
        <v>49.81910159126565</v>
      </c>
      <c r="CT42" s="352">
        <v>50.0688867233442</v>
      </c>
      <c r="CU42" s="352">
        <v>49.107045202418718</v>
      </c>
      <c r="CV42" s="352">
        <v>50.794483671164748</v>
      </c>
      <c r="CW42" s="352">
        <v>50.182426269382795</v>
      </c>
      <c r="CX42" s="352">
        <v>49.983096686950638</v>
      </c>
      <c r="CY42" s="352">
        <v>49.714169048591259</v>
      </c>
      <c r="CZ42" s="352">
        <v>48.25784724321057</v>
      </c>
      <c r="DA42" s="352">
        <v>49.413735343383586</v>
      </c>
      <c r="DB42" s="352">
        <v>49.77474578452825</v>
      </c>
      <c r="DC42" s="352">
        <v>49.21247012817728</v>
      </c>
      <c r="DD42" s="352">
        <v>50.525354042941984</v>
      </c>
      <c r="DE42" s="352">
        <v>50.2030053158093</v>
      </c>
      <c r="DF42" s="352">
        <v>48.767798466593646</v>
      </c>
      <c r="DG42" s="352">
        <v>50.040745889458805</v>
      </c>
      <c r="DH42" s="352">
        <v>50.262728755209274</v>
      </c>
      <c r="DI42" s="352">
        <v>49.5343137254902</v>
      </c>
      <c r="DJ42" s="352">
        <v>50.18763954206451</v>
      </c>
      <c r="DK42" s="352">
        <v>49.974693794918515</v>
      </c>
      <c r="DL42" s="352">
        <v>50.125193752235596</v>
      </c>
      <c r="DM42" s="352">
        <v>49.584593753994291</v>
      </c>
      <c r="DN42" s="352">
        <v>50.25735379742413</v>
      </c>
      <c r="DO42" s="352">
        <v>48.725314183123878</v>
      </c>
      <c r="DP42" s="352">
        <v>48.081140350877192</v>
      </c>
      <c r="DQ42" s="352">
        <v>50.148328828531874</v>
      </c>
      <c r="DR42" s="352">
        <v>50.053503184713378</v>
      </c>
      <c r="DS42" s="352">
        <v>48.746413870525132</v>
      </c>
      <c r="DT42" s="352">
        <v>51.600744945015961</v>
      </c>
      <c r="DU42" s="352">
        <v>50.157720482807164</v>
      </c>
      <c r="DV42" s="352">
        <v>48.138277024378773</v>
      </c>
      <c r="DW42" s="352">
        <v>49.403010901540057</v>
      </c>
      <c r="DX42" s="352">
        <v>49.331059111987635</v>
      </c>
      <c r="DY42" s="352">
        <v>49.355594610427652</v>
      </c>
      <c r="DZ42" s="352">
        <v>49.769389810740606</v>
      </c>
      <c r="EA42" s="352">
        <v>48.122937293729372</v>
      </c>
      <c r="EB42" s="352">
        <v>50.299933348144855</v>
      </c>
      <c r="EC42" s="352">
        <v>49.785708719707003</v>
      </c>
      <c r="ED42" s="352">
        <v>49.370748073786253</v>
      </c>
      <c r="EE42" s="352">
        <v>50.171466564020015</v>
      </c>
      <c r="EF42" s="352">
        <v>49.922569076534359</v>
      </c>
      <c r="EG42" s="352">
        <v>50.18455324186921</v>
      </c>
      <c r="EH42" s="352">
        <v>50.905350717263346</v>
      </c>
      <c r="EI42" s="352">
        <v>48.874501992031874</v>
      </c>
      <c r="EJ42" s="352">
        <v>50.205241553520686</v>
      </c>
      <c r="EK42" s="352">
        <v>49.827600706416618</v>
      </c>
      <c r="EL42" s="352">
        <v>49.956956689524148</v>
      </c>
      <c r="EM42" s="352">
        <v>49.478892515001576</v>
      </c>
      <c r="EN42" s="352">
        <v>48.64682762492982</v>
      </c>
      <c r="EO42" s="352">
        <v>49.648355825888615</v>
      </c>
      <c r="EP42" s="352">
        <v>49.93493493493493</v>
      </c>
      <c r="EQ42" s="352">
        <v>49.765035363364504</v>
      </c>
      <c r="ER42" s="352">
        <v>50.028498147620404</v>
      </c>
      <c r="ES42" s="352">
        <v>48.532443310101108</v>
      </c>
      <c r="ET42" s="352">
        <v>49.589266155531213</v>
      </c>
      <c r="EU42" s="352">
        <v>50.272739009747589</v>
      </c>
      <c r="EV42" s="352">
        <v>49.740450918106454</v>
      </c>
      <c r="EW42" s="352">
        <v>51.028950122078832</v>
      </c>
      <c r="EX42" s="352">
        <v>50.637995718434048</v>
      </c>
      <c r="EY42" s="352">
        <v>50.625601539942252</v>
      </c>
      <c r="EZ42" s="352">
        <v>48.900804289544233</v>
      </c>
      <c r="FA42" s="352">
        <v>48.481653310839306</v>
      </c>
      <c r="FB42" s="352">
        <v>48.72416250890948</v>
      </c>
      <c r="FC42" s="352">
        <v>50.350047869794153</v>
      </c>
      <c r="FD42" s="352">
        <v>49.839777449116134</v>
      </c>
      <c r="FE42" s="352">
        <v>48.629807692307693</v>
      </c>
      <c r="FF42" s="352">
        <v>49.389117043121153</v>
      </c>
      <c r="FG42" s="352">
        <v>49.032800672834313</v>
      </c>
      <c r="FH42" s="352">
        <v>50.697173518742446</v>
      </c>
      <c r="FI42" s="352">
        <v>49.336274913061359</v>
      </c>
      <c r="FJ42" s="352">
        <v>49.51683450310243</v>
      </c>
      <c r="FK42" s="352">
        <v>49.052051016890729</v>
      </c>
      <c r="FL42" s="352">
        <v>49.186172686405207</v>
      </c>
      <c r="FM42" s="352">
        <v>49.648609077598827</v>
      </c>
      <c r="FN42" s="352">
        <v>49.421773228765119</v>
      </c>
      <c r="FO42" s="352">
        <v>49.79504966104367</v>
      </c>
      <c r="FP42" s="352">
        <v>49.651122888626226</v>
      </c>
      <c r="FQ42" s="352">
        <v>49.326880774307085</v>
      </c>
      <c r="FR42" s="352">
        <v>49.258056018965668</v>
      </c>
      <c r="FS42" s="352">
        <v>47.580517214025072</v>
      </c>
      <c r="FT42" s="352">
        <v>50.229827767624748</v>
      </c>
      <c r="FU42" s="352">
        <v>48.428290766208256</v>
      </c>
      <c r="FV42" s="352">
        <v>49.868995633187772</v>
      </c>
      <c r="FW42" s="352">
        <v>49.259462424574878</v>
      </c>
      <c r="FX42" s="352">
        <v>48.492947290274685</v>
      </c>
      <c r="FY42" s="352">
        <v>49.128094725511303</v>
      </c>
      <c r="FZ42" s="352">
        <v>49.920922876546655</v>
      </c>
      <c r="GA42" s="352">
        <v>50.133357858916582</v>
      </c>
      <c r="GB42" s="352">
        <v>50.753737411646959</v>
      </c>
      <c r="GC42" s="352">
        <v>49.583713809958638</v>
      </c>
      <c r="GD42" s="352">
        <v>49.743162571150911</v>
      </c>
      <c r="GE42" s="352">
        <v>51.104184277261197</v>
      </c>
      <c r="GF42" s="352">
        <v>48.981144378633914</v>
      </c>
      <c r="GG42" s="352">
        <v>50.514963602049065</v>
      </c>
      <c r="GH42" s="352">
        <v>49.551014734500974</v>
      </c>
      <c r="GI42" s="352">
        <v>48.321234119782211</v>
      </c>
      <c r="GJ42" s="352">
        <v>50.043243962477547</v>
      </c>
      <c r="GK42" s="352">
        <v>49.604731843257696</v>
      </c>
      <c r="GL42" s="352">
        <v>48.966420353568424</v>
      </c>
      <c r="GM42" s="352">
        <v>49.831495098039213</v>
      </c>
      <c r="GN42" s="352">
        <v>50.22056877334353</v>
      </c>
      <c r="GO42" s="352">
        <v>50.407207504154485</v>
      </c>
      <c r="GP42" s="352">
        <v>47.620874904067534</v>
      </c>
      <c r="GQ42" s="352">
        <v>49.581333035614605</v>
      </c>
      <c r="GR42" s="352">
        <v>50.463576158940391</v>
      </c>
      <c r="GS42" s="352">
        <v>49.931792649654952</v>
      </c>
      <c r="GT42" s="352">
        <v>50.820524318999951</v>
      </c>
      <c r="GU42" s="352">
        <v>48.218181818181819</v>
      </c>
      <c r="GV42" s="352">
        <v>49.102499580607279</v>
      </c>
      <c r="GW42" s="352">
        <v>50.157596133641526</v>
      </c>
      <c r="GX42" s="352">
        <v>49.81186454247058</v>
      </c>
      <c r="GY42" s="352">
        <v>48.526718828033957</v>
      </c>
      <c r="GZ42" s="352">
        <v>50.273985544900555</v>
      </c>
      <c r="HA42" s="352">
        <v>50.196507225895623</v>
      </c>
      <c r="HB42" s="352">
        <v>49.455354403191166</v>
      </c>
      <c r="HC42" s="352">
        <v>48.750254013411912</v>
      </c>
      <c r="HD42" s="352">
        <v>48.170136018636803</v>
      </c>
      <c r="HE42" s="352">
        <v>49.910251296370163</v>
      </c>
      <c r="HF42" s="352">
        <v>48.941130755780065</v>
      </c>
      <c r="HG42" s="352">
        <v>49.7875955819881</v>
      </c>
      <c r="HH42" s="352">
        <v>49.112969942090267</v>
      </c>
      <c r="HI42" s="352">
        <v>49.086424264571534</v>
      </c>
      <c r="HJ42" s="352">
        <v>49.746032996023153</v>
      </c>
      <c r="HK42" s="352">
        <v>49.883614304859982</v>
      </c>
      <c r="HL42" s="352">
        <v>49.460754613054256</v>
      </c>
      <c r="HM42" s="352">
        <v>49.550140022641962</v>
      </c>
      <c r="HN42" s="352">
        <v>49.560117302052788</v>
      </c>
      <c r="HO42" s="352">
        <v>49.451060662448825</v>
      </c>
      <c r="HP42" s="352">
        <v>49.821187316220296</v>
      </c>
      <c r="HQ42" s="352">
        <v>49.394841269841272</v>
      </c>
      <c r="HR42" s="352">
        <v>49.232899473829967</v>
      </c>
      <c r="HS42" s="352">
        <v>49.378140186146119</v>
      </c>
      <c r="HT42" s="352">
        <v>48.841839782305705</v>
      </c>
      <c r="HU42" s="352">
        <v>49.743310516490354</v>
      </c>
      <c r="HV42" s="352">
        <v>49.401595744680847</v>
      </c>
      <c r="HW42" s="352">
        <v>48.17401425869344</v>
      </c>
      <c r="HX42" s="352">
        <v>48.778797852069985</v>
      </c>
      <c r="HY42" s="352">
        <v>49.920105790952668</v>
      </c>
      <c r="HZ42" s="352">
        <v>50.094681472822913</v>
      </c>
      <c r="IA42" s="352">
        <v>49.838852488046754</v>
      </c>
      <c r="IB42" s="352">
        <v>50.176192522561237</v>
      </c>
      <c r="IC42" s="352">
        <v>50.18029255017575</v>
      </c>
      <c r="ID42" s="352">
        <v>50.529667411118481</v>
      </c>
      <c r="IE42" s="352">
        <v>48.518270944741531</v>
      </c>
      <c r="IF42" s="352">
        <v>50.553289523377899</v>
      </c>
      <c r="IG42" s="352">
        <v>49.515864096135559</v>
      </c>
      <c r="IH42" s="352">
        <v>50.038898002672127</v>
      </c>
      <c r="II42" s="352">
        <v>50.084569661238099</v>
      </c>
      <c r="IJ42" s="352">
        <v>49.936979060784715</v>
      </c>
      <c r="IK42" s="352">
        <v>50.735312050337775</v>
      </c>
      <c r="IL42" s="352">
        <v>47.926816065822237</v>
      </c>
      <c r="IM42" s="352">
        <v>51.328993761866016</v>
      </c>
      <c r="IN42" s="352">
        <v>49.628956534908376</v>
      </c>
      <c r="IO42" s="352">
        <v>49.065297525013165</v>
      </c>
      <c r="IP42" s="352">
        <v>50.052329453553646</v>
      </c>
      <c r="IQ42" s="352">
        <v>49.078751857355122</v>
      </c>
      <c r="IR42" s="352">
        <v>48.841229193341867</v>
      </c>
      <c r="IS42" s="352">
        <v>50.165430118307597</v>
      </c>
      <c r="IT42" s="352">
        <v>50.31311504741457</v>
      </c>
      <c r="IU42" s="352">
        <v>50.622173617474061</v>
      </c>
      <c r="IV42" s="352">
        <v>49.192692540933898</v>
      </c>
      <c r="IW42" s="352">
        <v>48.779779198140616</v>
      </c>
      <c r="IX42" s="352">
        <v>48.95717554756456</v>
      </c>
      <c r="IY42" s="352">
        <v>49.634352147009189</v>
      </c>
      <c r="IZ42" s="352">
        <v>49.289368959636157</v>
      </c>
      <c r="JA42" s="352">
        <v>49.706387207516492</v>
      </c>
      <c r="JB42" s="352">
        <v>50.108751107650171</v>
      </c>
      <c r="JC42" s="352">
        <v>49.251812017769467</v>
      </c>
      <c r="JD42" s="352">
        <v>49.495305459762882</v>
      </c>
      <c r="JE42" s="352">
        <v>49.92146438712016</v>
      </c>
      <c r="JF42" s="352">
        <v>50.128434219343312</v>
      </c>
      <c r="JG42" s="352">
        <v>50.244552194626898</v>
      </c>
      <c r="JH42" s="352">
        <v>49.831563487160359</v>
      </c>
      <c r="JI42" s="352">
        <v>47.993357320786053</v>
      </c>
      <c r="JJ42" s="352">
        <v>51.350122420426722</v>
      </c>
      <c r="JK42" s="352">
        <v>50.295033601049013</v>
      </c>
      <c r="JL42" s="352">
        <v>48.603702541575153</v>
      </c>
      <c r="JM42" s="352">
        <v>48.637497601228169</v>
      </c>
      <c r="JN42" s="352">
        <v>48.901710699463507</v>
      </c>
      <c r="JO42" s="352">
        <v>48.105665623913801</v>
      </c>
      <c r="JP42" s="352">
        <v>49.355618203785745</v>
      </c>
      <c r="JQ42" s="352">
        <v>49.821038847664774</v>
      </c>
      <c r="JR42" s="352">
        <v>49.695585996955863</v>
      </c>
      <c r="JS42" s="352">
        <v>48.902336054038841</v>
      </c>
      <c r="JT42" s="352">
        <v>48.851957139733216</v>
      </c>
      <c r="JU42" s="352">
        <v>49.388603570555148</v>
      </c>
      <c r="JV42" s="352">
        <v>51.169209152950621</v>
      </c>
      <c r="JW42" s="352">
        <v>49.84502900739092</v>
      </c>
      <c r="JX42" s="352">
        <v>50.057803468208093</v>
      </c>
      <c r="JY42" s="352">
        <v>50.832674740656877</v>
      </c>
      <c r="JZ42" s="352">
        <v>49.445078311378488</v>
      </c>
      <c r="KA42" s="352">
        <v>49.817063181462402</v>
      </c>
      <c r="KB42" s="352">
        <v>51.330703132836277</v>
      </c>
      <c r="KC42" s="352">
        <v>49.69938392260682</v>
      </c>
      <c r="KD42" s="352">
        <v>48.73141678000281</v>
      </c>
      <c r="KE42" s="352">
        <v>49.172161172161175</v>
      </c>
      <c r="KF42" s="352">
        <v>48.254799301919718</v>
      </c>
      <c r="KG42" s="352">
        <v>46.525423728813557</v>
      </c>
      <c r="KH42" s="352" t="s">
        <v>1780</v>
      </c>
      <c r="KI42" s="352" t="s">
        <v>1780</v>
      </c>
      <c r="KJ42" s="352" t="s">
        <v>1780</v>
      </c>
      <c r="KK42" s="352" t="s">
        <v>1780</v>
      </c>
      <c r="KL42" s="352" t="s">
        <v>1780</v>
      </c>
      <c r="KM42" s="352" t="s">
        <v>1780</v>
      </c>
      <c r="KN42" s="352" t="s">
        <v>1780</v>
      </c>
      <c r="KO42" s="352" t="s">
        <v>1780</v>
      </c>
      <c r="KP42" s="352" t="s">
        <v>1780</v>
      </c>
      <c r="KQ42" s="352" t="s">
        <v>1780</v>
      </c>
      <c r="KR42" s="352" t="s">
        <v>1780</v>
      </c>
      <c r="KS42" s="352" t="s">
        <v>1780</v>
      </c>
      <c r="KT42" s="352" t="s">
        <v>1780</v>
      </c>
      <c r="KU42" s="352" t="s">
        <v>1780</v>
      </c>
      <c r="KV42" s="352" t="s">
        <v>1780</v>
      </c>
      <c r="KW42" s="352" t="s">
        <v>1780</v>
      </c>
      <c r="KX42" s="352" t="s">
        <v>1780</v>
      </c>
      <c r="KY42" s="352" t="s">
        <v>1780</v>
      </c>
      <c r="KZ42" s="352" t="s">
        <v>1780</v>
      </c>
      <c r="LA42" s="352" t="s">
        <v>1780</v>
      </c>
      <c r="LB42" s="352" t="s">
        <v>1780</v>
      </c>
      <c r="LC42" s="352" t="s">
        <v>1780</v>
      </c>
      <c r="LD42" s="352" t="s">
        <v>1780</v>
      </c>
      <c r="LE42" s="352" t="s">
        <v>1780</v>
      </c>
      <c r="LF42" s="352" t="s">
        <v>1780</v>
      </c>
      <c r="LG42" s="352" t="s">
        <v>1780</v>
      </c>
      <c r="LH42" s="352" t="s">
        <v>1780</v>
      </c>
      <c r="LI42" s="352" t="s">
        <v>1780</v>
      </c>
      <c r="LJ42" s="352" t="s">
        <v>1780</v>
      </c>
      <c r="LK42" s="352" t="s">
        <v>1780</v>
      </c>
      <c r="LL42" s="352" t="s">
        <v>1780</v>
      </c>
      <c r="LM42" s="352" t="s">
        <v>1780</v>
      </c>
      <c r="LN42" s="352" t="s">
        <v>1780</v>
      </c>
      <c r="LO42" s="352" t="s">
        <v>1780</v>
      </c>
      <c r="LP42" s="352" t="s">
        <v>1780</v>
      </c>
      <c r="LQ42" s="352" t="s">
        <v>1780</v>
      </c>
      <c r="LR42" s="352" t="s">
        <v>1780</v>
      </c>
      <c r="LS42" s="352" t="s">
        <v>1780</v>
      </c>
      <c r="LT42" s="352" t="s">
        <v>1780</v>
      </c>
      <c r="LU42" s="352" t="s">
        <v>1780</v>
      </c>
      <c r="LV42" s="352" t="s">
        <v>1780</v>
      </c>
      <c r="LW42" s="352" t="s">
        <v>1780</v>
      </c>
      <c r="LX42" s="352" t="s">
        <v>1780</v>
      </c>
      <c r="LY42" s="352" t="s">
        <v>1780</v>
      </c>
      <c r="LZ42" s="352" t="s">
        <v>1780</v>
      </c>
      <c r="MA42" s="352" t="s">
        <v>1780</v>
      </c>
      <c r="MB42" s="352" t="s">
        <v>1780</v>
      </c>
      <c r="MC42" s="352" t="s">
        <v>1780</v>
      </c>
      <c r="MD42" s="352" t="s">
        <v>1780</v>
      </c>
      <c r="ME42" s="352" t="s">
        <v>1780</v>
      </c>
      <c r="MF42" s="352" t="s">
        <v>1780</v>
      </c>
      <c r="MG42" s="352" t="s">
        <v>1780</v>
      </c>
      <c r="MH42" s="352" t="s">
        <v>1780</v>
      </c>
      <c r="MI42" s="352" t="s">
        <v>1780</v>
      </c>
      <c r="MJ42" s="352" t="s">
        <v>1780</v>
      </c>
      <c r="MK42" s="352" t="s">
        <v>1780</v>
      </c>
      <c r="ML42" s="352" t="s">
        <v>1780</v>
      </c>
      <c r="MM42" s="352" t="s">
        <v>1780</v>
      </c>
      <c r="MN42" s="352" t="s">
        <v>1780</v>
      </c>
      <c r="MO42" s="352" t="s">
        <v>1780</v>
      </c>
      <c r="MP42" s="352" t="s">
        <v>1780</v>
      </c>
      <c r="MQ42" s="352" t="s">
        <v>1780</v>
      </c>
      <c r="MR42" s="352" t="s">
        <v>1780</v>
      </c>
      <c r="MS42" s="352" t="s">
        <v>1780</v>
      </c>
      <c r="MT42" s="352" t="s">
        <v>1780</v>
      </c>
      <c r="MU42" s="352" t="s">
        <v>1780</v>
      </c>
      <c r="MV42" s="352" t="s">
        <v>1780</v>
      </c>
      <c r="MW42" s="352" t="s">
        <v>1780</v>
      </c>
      <c r="MX42" s="352" t="s">
        <v>1780</v>
      </c>
      <c r="MY42" s="352" t="s">
        <v>1780</v>
      </c>
      <c r="MZ42" s="352" t="s">
        <v>1780</v>
      </c>
      <c r="NA42" s="352" t="s">
        <v>1780</v>
      </c>
      <c r="NB42" s="352" t="s">
        <v>1780</v>
      </c>
      <c r="NC42" s="352" t="s">
        <v>1780</v>
      </c>
      <c r="ND42" s="352" t="s">
        <v>1780</v>
      </c>
      <c r="NE42" s="352" t="s">
        <v>1780</v>
      </c>
      <c r="NF42" s="352" t="s">
        <v>1780</v>
      </c>
      <c r="NG42" s="352" t="s">
        <v>1780</v>
      </c>
      <c r="NH42" s="352" t="s">
        <v>1780</v>
      </c>
      <c r="NI42" s="352" t="s">
        <v>1780</v>
      </c>
      <c r="NJ42" s="352" t="s">
        <v>1780</v>
      </c>
      <c r="NK42" s="352" t="s">
        <v>1780</v>
      </c>
      <c r="NL42" s="352" t="s">
        <v>1780</v>
      </c>
      <c r="NM42" s="352" t="s">
        <v>1780</v>
      </c>
      <c r="NN42" s="352" t="s">
        <v>1780</v>
      </c>
      <c r="NO42" s="352" t="s">
        <v>1780</v>
      </c>
      <c r="NP42" s="352" t="s">
        <v>1780</v>
      </c>
      <c r="NQ42" s="352" t="s">
        <v>1780</v>
      </c>
      <c r="NR42" s="352" t="s">
        <v>1780</v>
      </c>
      <c r="NS42" s="352" t="s">
        <v>1780</v>
      </c>
      <c r="NT42" s="352" t="s">
        <v>1780</v>
      </c>
      <c r="NU42" s="352" t="s">
        <v>1780</v>
      </c>
      <c r="NV42" s="352" t="s">
        <v>1780</v>
      </c>
      <c r="NW42" s="352" t="s">
        <v>1780</v>
      </c>
      <c r="NX42" s="352" t="s">
        <v>1780</v>
      </c>
      <c r="NY42" s="352" t="s">
        <v>1780</v>
      </c>
      <c r="NZ42" s="352" t="s">
        <v>1780</v>
      </c>
      <c r="OA42" s="352" t="s">
        <v>1780</v>
      </c>
      <c r="OB42" s="352" t="s">
        <v>1780</v>
      </c>
      <c r="OC42" s="352" t="s">
        <v>1780</v>
      </c>
      <c r="OD42" s="352" t="s">
        <v>1780</v>
      </c>
      <c r="OE42" s="352" t="s">
        <v>1780</v>
      </c>
      <c r="OF42" s="352" t="s">
        <v>1780</v>
      </c>
      <c r="OG42" s="352" t="s">
        <v>1780</v>
      </c>
      <c r="OH42" s="352" t="s">
        <v>1780</v>
      </c>
      <c r="OI42" s="352" t="s">
        <v>1780</v>
      </c>
      <c r="OJ42" s="352" t="s">
        <v>1780</v>
      </c>
      <c r="OK42" s="352" t="s">
        <v>1780</v>
      </c>
      <c r="OL42" s="352" t="s">
        <v>1780</v>
      </c>
      <c r="OM42" s="352" t="s">
        <v>1780</v>
      </c>
      <c r="ON42" s="352" t="s">
        <v>1780</v>
      </c>
      <c r="OO42" s="352" t="s">
        <v>1780</v>
      </c>
      <c r="OP42" s="352" t="s">
        <v>1780</v>
      </c>
      <c r="OQ42" s="352" t="s">
        <v>1780</v>
      </c>
      <c r="OR42" s="352" t="s">
        <v>1780</v>
      </c>
      <c r="OS42" s="352" t="s">
        <v>1780</v>
      </c>
      <c r="OT42" s="352" t="s">
        <v>1780</v>
      </c>
      <c r="OU42" s="352" t="s">
        <v>1780</v>
      </c>
      <c r="OV42" s="352" t="s">
        <v>1780</v>
      </c>
      <c r="OW42" s="352" t="s">
        <v>1780</v>
      </c>
      <c r="OX42" s="352" t="s">
        <v>1780</v>
      </c>
      <c r="OY42" s="352" t="s">
        <v>1780</v>
      </c>
      <c r="OZ42" s="352" t="s">
        <v>1780</v>
      </c>
      <c r="PA42" s="352" t="s">
        <v>1780</v>
      </c>
      <c r="PB42" s="352" t="s">
        <v>1780</v>
      </c>
      <c r="PC42" s="352" t="s">
        <v>1780</v>
      </c>
      <c r="PD42" s="352" t="s">
        <v>1780</v>
      </c>
      <c r="PE42" s="352" t="s">
        <v>1780</v>
      </c>
      <c r="PF42" s="352" t="s">
        <v>1780</v>
      </c>
      <c r="PG42" s="352" t="s">
        <v>1780</v>
      </c>
      <c r="PH42" s="352" t="s">
        <v>1780</v>
      </c>
      <c r="PI42" s="352" t="s">
        <v>1780</v>
      </c>
      <c r="PJ42" s="352" t="s">
        <v>1780</v>
      </c>
      <c r="PK42" s="352" t="s">
        <v>1780</v>
      </c>
      <c r="PL42" s="352" t="s">
        <v>1780</v>
      </c>
      <c r="PM42" s="352" t="s">
        <v>1780</v>
      </c>
      <c r="PN42" s="352" t="s">
        <v>1780</v>
      </c>
      <c r="PO42" s="352" t="s">
        <v>1780</v>
      </c>
      <c r="PP42" s="352" t="s">
        <v>1780</v>
      </c>
      <c r="PQ42" s="352" t="s">
        <v>1780</v>
      </c>
      <c r="PR42" s="352" t="s">
        <v>1780</v>
      </c>
      <c r="PS42" s="352" t="s">
        <v>1780</v>
      </c>
      <c r="PT42" s="352" t="s">
        <v>1780</v>
      </c>
      <c r="PU42" s="352" t="s">
        <v>1780</v>
      </c>
      <c r="PV42" s="352" t="s">
        <v>1780</v>
      </c>
      <c r="PW42" s="352" t="s">
        <v>1780</v>
      </c>
      <c r="PX42" s="352" t="s">
        <v>1780</v>
      </c>
      <c r="PY42" s="352" t="s">
        <v>1780</v>
      </c>
      <c r="PZ42" s="352" t="s">
        <v>1780</v>
      </c>
      <c r="QA42" s="352" t="s">
        <v>1780</v>
      </c>
      <c r="QB42" s="352" t="s">
        <v>1780</v>
      </c>
      <c r="QC42" s="352" t="s">
        <v>1780</v>
      </c>
      <c r="QD42" s="352" t="s">
        <v>1780</v>
      </c>
      <c r="QE42" s="352" t="s">
        <v>1780</v>
      </c>
      <c r="QF42" s="352" t="s">
        <v>1780</v>
      </c>
      <c r="QG42" s="352" t="s">
        <v>1780</v>
      </c>
      <c r="QH42" s="352" t="s">
        <v>1780</v>
      </c>
      <c r="QI42" s="352" t="s">
        <v>1780</v>
      </c>
      <c r="QJ42" s="352" t="s">
        <v>1780</v>
      </c>
      <c r="QK42" s="352" t="s">
        <v>1780</v>
      </c>
      <c r="QL42" s="352" t="s">
        <v>1780</v>
      </c>
      <c r="QM42" s="352" t="s">
        <v>1780</v>
      </c>
      <c r="QN42" s="352" t="s">
        <v>1780</v>
      </c>
      <c r="QO42" s="352" t="s">
        <v>1780</v>
      </c>
      <c r="QP42" s="352" t="s">
        <v>1780</v>
      </c>
      <c r="QQ42" s="352" t="s">
        <v>1780</v>
      </c>
      <c r="QR42" s="352" t="s">
        <v>1780</v>
      </c>
      <c r="QS42" s="352" t="s">
        <v>1780</v>
      </c>
      <c r="QT42" s="352" t="s">
        <v>1780</v>
      </c>
      <c r="QU42" s="352" t="s">
        <v>1780</v>
      </c>
      <c r="QV42" s="352" t="s">
        <v>1780</v>
      </c>
      <c r="QW42" s="352" t="s">
        <v>1780</v>
      </c>
      <c r="QX42" s="352" t="s">
        <v>1780</v>
      </c>
      <c r="QY42" s="352" t="s">
        <v>1780</v>
      </c>
      <c r="QZ42" s="352" t="s">
        <v>1780</v>
      </c>
      <c r="RA42" s="352" t="s">
        <v>1780</v>
      </c>
      <c r="RB42" s="352" t="s">
        <v>1780</v>
      </c>
      <c r="RC42" s="352" t="s">
        <v>1780</v>
      </c>
      <c r="RD42" s="352" t="s">
        <v>1780</v>
      </c>
      <c r="RE42" s="352" t="s">
        <v>1780</v>
      </c>
      <c r="RF42" s="352" t="s">
        <v>1780</v>
      </c>
      <c r="RG42" s="352" t="s">
        <v>1780</v>
      </c>
      <c r="RH42" s="352" t="s">
        <v>1780</v>
      </c>
      <c r="RI42" s="352" t="s">
        <v>1780</v>
      </c>
      <c r="RJ42" s="352" t="s">
        <v>1780</v>
      </c>
      <c r="RK42" s="352" t="s">
        <v>1780</v>
      </c>
      <c r="RL42" s="352" t="s">
        <v>1780</v>
      </c>
      <c r="RM42" s="352" t="s">
        <v>1780</v>
      </c>
      <c r="RN42" s="352" t="s">
        <v>1780</v>
      </c>
      <c r="RO42" s="352" t="s">
        <v>1780</v>
      </c>
      <c r="RP42" s="352" t="s">
        <v>1780</v>
      </c>
      <c r="RQ42" s="352" t="s">
        <v>1780</v>
      </c>
      <c r="RR42" s="352" t="s">
        <v>1780</v>
      </c>
      <c r="RS42" s="352" t="s">
        <v>1780</v>
      </c>
      <c r="RT42" s="352" t="s">
        <v>1780</v>
      </c>
      <c r="RU42" s="352" t="s">
        <v>1780</v>
      </c>
      <c r="RV42" s="352" t="s">
        <v>1780</v>
      </c>
      <c r="RW42" s="352" t="s">
        <v>1780</v>
      </c>
      <c r="RX42" s="352" t="s">
        <v>1780</v>
      </c>
      <c r="RY42" s="352" t="s">
        <v>1780</v>
      </c>
      <c r="RZ42" s="352" t="s">
        <v>1780</v>
      </c>
      <c r="SA42" s="352" t="s">
        <v>1780</v>
      </c>
      <c r="SB42" s="352" t="s">
        <v>1780</v>
      </c>
      <c r="SC42" s="352" t="s">
        <v>1780</v>
      </c>
      <c r="SD42" s="352" t="s">
        <v>1780</v>
      </c>
      <c r="SE42" s="352" t="s">
        <v>1780</v>
      </c>
      <c r="SF42" s="352" t="s">
        <v>1780</v>
      </c>
      <c r="SG42" s="352" t="s">
        <v>1780</v>
      </c>
      <c r="SH42" s="352" t="s">
        <v>1780</v>
      </c>
      <c r="SI42" s="352" t="s">
        <v>1780</v>
      </c>
      <c r="SJ42" s="352" t="s">
        <v>1780</v>
      </c>
      <c r="SK42" s="352" t="s">
        <v>1780</v>
      </c>
      <c r="SL42" s="352" t="s">
        <v>1780</v>
      </c>
      <c r="SM42" s="352" t="s">
        <v>1780</v>
      </c>
      <c r="SN42" s="352" t="s">
        <v>1780</v>
      </c>
      <c r="SO42" s="352" t="s">
        <v>1780</v>
      </c>
      <c r="SP42" s="352" t="s">
        <v>1780</v>
      </c>
      <c r="SQ42" s="352" t="s">
        <v>1780</v>
      </c>
      <c r="SR42" s="352" t="s">
        <v>1780</v>
      </c>
      <c r="SS42" s="352" t="s">
        <v>1780</v>
      </c>
      <c r="ST42" s="352" t="s">
        <v>1780</v>
      </c>
      <c r="SU42" s="352" t="s">
        <v>1780</v>
      </c>
      <c r="SV42" s="352" t="s">
        <v>1780</v>
      </c>
      <c r="SW42" s="352" t="s">
        <v>1780</v>
      </c>
      <c r="SX42" s="352" t="s">
        <v>1780</v>
      </c>
      <c r="SY42" s="352" t="s">
        <v>1780</v>
      </c>
      <c r="SZ42" s="352" t="s">
        <v>1780</v>
      </c>
      <c r="TA42" s="352" t="s">
        <v>1780</v>
      </c>
      <c r="TB42" s="352" t="s">
        <v>1780</v>
      </c>
      <c r="TC42" s="352" t="s">
        <v>1780</v>
      </c>
      <c r="TD42" s="352" t="s">
        <v>1780</v>
      </c>
      <c r="TE42" s="352" t="s">
        <v>1780</v>
      </c>
      <c r="TF42" s="352" t="s">
        <v>1780</v>
      </c>
      <c r="TG42" s="352" t="s">
        <v>1780</v>
      </c>
      <c r="TH42" s="352" t="s">
        <v>1780</v>
      </c>
      <c r="TI42" s="352" t="s">
        <v>1780</v>
      </c>
      <c r="TJ42" s="352" t="s">
        <v>1780</v>
      </c>
      <c r="TK42" s="352" t="s">
        <v>1780</v>
      </c>
      <c r="TL42" s="352" t="s">
        <v>1780</v>
      </c>
      <c r="TM42" s="352" t="s">
        <v>1780</v>
      </c>
      <c r="TN42" s="352" t="s">
        <v>1780</v>
      </c>
      <c r="TO42" s="352" t="s">
        <v>1780</v>
      </c>
      <c r="TP42" s="352" t="s">
        <v>1780</v>
      </c>
      <c r="TQ42" s="352" t="s">
        <v>1780</v>
      </c>
      <c r="TR42" s="352" t="s">
        <v>1780</v>
      </c>
      <c r="TS42" s="352" t="s">
        <v>1780</v>
      </c>
      <c r="TT42" s="352" t="s">
        <v>1780</v>
      </c>
      <c r="TU42" s="352" t="s">
        <v>1780</v>
      </c>
      <c r="TV42" s="352" t="s">
        <v>1780</v>
      </c>
      <c r="TW42" s="352" t="s">
        <v>1780</v>
      </c>
      <c r="TX42" s="352" t="s">
        <v>1780</v>
      </c>
      <c r="TY42" s="352" t="s">
        <v>1780</v>
      </c>
      <c r="TZ42" s="352" t="s">
        <v>1780</v>
      </c>
      <c r="UA42" s="352" t="s">
        <v>1780</v>
      </c>
      <c r="UB42" s="352" t="s">
        <v>1780</v>
      </c>
      <c r="UC42" s="352" t="s">
        <v>1780</v>
      </c>
      <c r="UD42" s="352" t="s">
        <v>1780</v>
      </c>
      <c r="UE42" s="352" t="s">
        <v>1780</v>
      </c>
      <c r="UF42" s="352" t="s">
        <v>1780</v>
      </c>
      <c r="UG42" s="352" t="s">
        <v>1780</v>
      </c>
      <c r="UH42" s="352" t="s">
        <v>1780</v>
      </c>
      <c r="UI42" s="352" t="s">
        <v>1780</v>
      </c>
      <c r="UJ42" s="352" t="s">
        <v>1780</v>
      </c>
      <c r="UK42" s="352" t="s">
        <v>1780</v>
      </c>
      <c r="UL42" s="352" t="s">
        <v>1780</v>
      </c>
      <c r="UM42" s="352" t="s">
        <v>1780</v>
      </c>
      <c r="UN42" s="352" t="s">
        <v>1780</v>
      </c>
      <c r="UO42" s="352" t="s">
        <v>1780</v>
      </c>
      <c r="UP42" s="352" t="s">
        <v>1780</v>
      </c>
      <c r="UQ42" s="352" t="s">
        <v>1780</v>
      </c>
      <c r="UR42" s="352" t="s">
        <v>1780</v>
      </c>
      <c r="US42" s="352" t="s">
        <v>1780</v>
      </c>
      <c r="UT42" s="352" t="s">
        <v>1780</v>
      </c>
      <c r="UU42" s="352" t="s">
        <v>1780</v>
      </c>
      <c r="UV42" s="352" t="s">
        <v>1780</v>
      </c>
      <c r="UW42" s="352" t="s">
        <v>1780</v>
      </c>
      <c r="UX42" s="352" t="s">
        <v>1780</v>
      </c>
      <c r="UY42" s="352" t="s">
        <v>1780</v>
      </c>
      <c r="UZ42" s="352" t="s">
        <v>1780</v>
      </c>
      <c r="VA42" s="352" t="s">
        <v>1780</v>
      </c>
      <c r="VB42" s="352" t="s">
        <v>1780</v>
      </c>
      <c r="VC42" s="352" t="s">
        <v>1780</v>
      </c>
      <c r="VD42" s="352" t="s">
        <v>1780</v>
      </c>
      <c r="VE42" s="352" t="s">
        <v>1780</v>
      </c>
      <c r="VF42" s="352" t="s">
        <v>1780</v>
      </c>
      <c r="VG42" s="352" t="s">
        <v>1780</v>
      </c>
      <c r="VH42" s="352" t="s">
        <v>1780</v>
      </c>
      <c r="VI42" s="352" t="s">
        <v>1780</v>
      </c>
      <c r="VJ42" s="352" t="s">
        <v>1780</v>
      </c>
      <c r="VK42" s="352" t="s">
        <v>1780</v>
      </c>
      <c r="VL42" s="352" t="s">
        <v>1780</v>
      </c>
      <c r="VM42" s="352" t="s">
        <v>1780</v>
      </c>
      <c r="VN42" s="352">
        <v>14375.750340654511</v>
      </c>
      <c r="VO42" s="352" t="s">
        <v>1780</v>
      </c>
      <c r="VP42" s="352">
        <v>49.20472785641325</v>
      </c>
      <c r="VQ42" s="352">
        <v>50.668624049112509</v>
      </c>
      <c r="VR42" s="352">
        <v>49.037692594764621</v>
      </c>
      <c r="VS42" s="352">
        <v>48.769853628153228</v>
      </c>
      <c r="VT42" s="352">
        <v>50.048971596474047</v>
      </c>
      <c r="VU42" s="352">
        <v>48.318527918781726</v>
      </c>
      <c r="VV42" s="352">
        <v>49.245396921219438</v>
      </c>
      <c r="VW42" s="352">
        <v>50.227629213053291</v>
      </c>
      <c r="VX42" s="352">
        <v>49.774316311177977</v>
      </c>
      <c r="VY42" s="352">
        <v>49.77110419337118</v>
      </c>
      <c r="VZ42" s="352">
        <v>49.167174487101363</v>
      </c>
      <c r="WA42" s="352">
        <v>48.673043243971442</v>
      </c>
      <c r="WB42" s="352">
        <v>47.969441093687173</v>
      </c>
      <c r="WC42" s="352">
        <v>49.699019276293541</v>
      </c>
      <c r="WD42" s="352">
        <v>50.309721614924939</v>
      </c>
      <c r="WE42" s="352">
        <v>49.275187243295484</v>
      </c>
      <c r="WF42" s="352">
        <v>50.219423774088909</v>
      </c>
      <c r="WG42" s="352">
        <v>50.332103321033209</v>
      </c>
      <c r="WH42" s="352">
        <v>49.734753464654361</v>
      </c>
      <c r="WI42" s="352">
        <v>50.886926623427364</v>
      </c>
      <c r="WJ42" s="352">
        <v>49.599416433817169</v>
      </c>
      <c r="WK42" s="352">
        <v>48.969465648854957</v>
      </c>
      <c r="WL42" s="352">
        <v>49.812550937245312</v>
      </c>
      <c r="WM42" s="352">
        <v>48.018070533372196</v>
      </c>
      <c r="WN42" s="352">
        <v>49.884568651275821</v>
      </c>
      <c r="WO42" s="352">
        <v>50.534082923401272</v>
      </c>
      <c r="WP42" s="352">
        <v>48.773265651438244</v>
      </c>
      <c r="WQ42" s="352">
        <v>51.771640930351772</v>
      </c>
      <c r="WR42" s="352">
        <v>49.27059790425313</v>
      </c>
      <c r="WS42" s="352">
        <v>48.031767955801101</v>
      </c>
      <c r="WT42" s="352">
        <v>48.836397486618573</v>
      </c>
      <c r="WU42" s="352">
        <v>50.115814696485629</v>
      </c>
      <c r="WV42" s="352">
        <v>50.181014910719767</v>
      </c>
      <c r="WW42" s="352">
        <v>48.958559340420912</v>
      </c>
      <c r="WX42" s="352">
        <v>50.073761318547163</v>
      </c>
      <c r="WY42" s="352">
        <v>50.393024084515901</v>
      </c>
      <c r="WZ42" s="352">
        <v>49.74692465402358</v>
      </c>
      <c r="XA42" s="352">
        <v>49.509541644373108</v>
      </c>
      <c r="XB42" s="352">
        <v>49.714285714285715</v>
      </c>
      <c r="XC42" s="352">
        <v>49.96679701911016</v>
      </c>
      <c r="XD42" s="352">
        <v>49.98406526865957</v>
      </c>
      <c r="XE42" s="352">
        <v>50.715786826648468</v>
      </c>
      <c r="XF42" s="352">
        <v>49.797989288734378</v>
      </c>
      <c r="XG42" s="352">
        <v>49.403928761040589</v>
      </c>
      <c r="XH42" s="352">
        <v>49.257884972170686</v>
      </c>
      <c r="XI42" s="352">
        <v>49.811651335961457</v>
      </c>
      <c r="XJ42" s="352">
        <v>48.036570743405278</v>
      </c>
      <c r="XK42" s="352">
        <v>49.151701557694217</v>
      </c>
      <c r="XL42" s="352">
        <v>49.486090174044129</v>
      </c>
      <c r="XM42" s="352">
        <v>50.267223787775727</v>
      </c>
      <c r="XN42" s="352">
        <v>48.892140468227424</v>
      </c>
      <c r="XO42" s="352">
        <v>50.457913870246088</v>
      </c>
      <c r="XP42" s="352">
        <v>49.95621716287215</v>
      </c>
      <c r="XQ42" s="352">
        <v>49.411363248592387</v>
      </c>
      <c r="XR42" s="352">
        <v>49.248685199098425</v>
      </c>
      <c r="XS42" s="352">
        <v>48.194654020262988</v>
      </c>
      <c r="XT42" s="352">
        <v>50.535250119357066</v>
      </c>
      <c r="XU42" s="352">
        <v>50.435142975549105</v>
      </c>
      <c r="XV42" s="352">
        <v>48.938759984785094</v>
      </c>
      <c r="XW42" s="352">
        <v>49.459332393041841</v>
      </c>
      <c r="XX42" s="352">
        <v>49.368487527628666</v>
      </c>
      <c r="XY42" s="352">
        <v>49.200419452090706</v>
      </c>
      <c r="XZ42" s="352">
        <v>50.148996755181777</v>
      </c>
      <c r="YA42" s="352">
        <v>50.699431231745621</v>
      </c>
      <c r="YB42" s="352">
        <v>49.736201298701296</v>
      </c>
      <c r="YC42" s="352">
        <v>49.815177784501245</v>
      </c>
      <c r="YD42" s="352">
        <v>48.98585139012566</v>
      </c>
      <c r="YE42" s="352">
        <v>48.840688107703819</v>
      </c>
      <c r="YF42" s="352">
        <v>50.388925510876724</v>
      </c>
      <c r="YG42" s="352">
        <v>51.046191519726733</v>
      </c>
      <c r="YH42" s="352">
        <v>48.824032499465467</v>
      </c>
      <c r="YI42" s="352">
        <v>50.390403983252227</v>
      </c>
      <c r="YJ42" s="352">
        <v>49.321450273445407</v>
      </c>
      <c r="YK42" s="352">
        <v>50.058620328692562</v>
      </c>
      <c r="YL42" s="352">
        <v>50.465387642126402</v>
      </c>
      <c r="YM42" s="352">
        <v>49.250304899921083</v>
      </c>
      <c r="YN42" s="352">
        <v>49.018273716951789</v>
      </c>
      <c r="YO42" s="352">
        <v>49.402246727816141</v>
      </c>
      <c r="YP42" s="352">
        <v>49.789373556189695</v>
      </c>
      <c r="YQ42" s="352">
        <v>49.071367964551712</v>
      </c>
      <c r="YR42" s="352">
        <v>50.916092419943247</v>
      </c>
      <c r="YS42" s="352">
        <v>49.633618786969194</v>
      </c>
      <c r="YT42" s="352">
        <v>50.0870017400348</v>
      </c>
      <c r="YU42" s="352">
        <v>50.998036649214662</v>
      </c>
      <c r="YV42" s="352">
        <v>48.983050847457626</v>
      </c>
      <c r="YW42" s="352">
        <v>49.807080484667978</v>
      </c>
      <c r="YX42" s="352">
        <v>49.990141307919814</v>
      </c>
      <c r="YY42" s="352">
        <v>48.749283941187706</v>
      </c>
      <c r="YZ42" s="352">
        <v>50.379525554720686</v>
      </c>
      <c r="ZA42" s="352">
        <v>50.746351390945591</v>
      </c>
      <c r="ZB42" s="352">
        <v>49.012207347997879</v>
      </c>
      <c r="ZC42" s="352">
        <v>50.741625643410359</v>
      </c>
      <c r="ZD42" s="352">
        <v>49.764428739693756</v>
      </c>
      <c r="ZE42" s="352">
        <v>49.82397209392461</v>
      </c>
      <c r="ZF42" s="352">
        <v>50.402207936454516</v>
      </c>
      <c r="ZG42" s="352">
        <v>49.281171587734939</v>
      </c>
      <c r="ZH42" s="352">
        <v>50.850297987844463</v>
      </c>
      <c r="ZI42" s="352">
        <v>50.484475126149277</v>
      </c>
      <c r="ZJ42" s="352">
        <v>50.123963409421222</v>
      </c>
      <c r="ZK42" s="352">
        <v>49.582569741396867</v>
      </c>
      <c r="ZL42" s="352">
        <v>48.515713415164967</v>
      </c>
      <c r="ZM42" s="352">
        <v>49.597511891694104</v>
      </c>
      <c r="ZN42" s="352">
        <v>49.754308256626757</v>
      </c>
      <c r="ZO42" s="352">
        <v>49.56345494231369</v>
      </c>
      <c r="ZP42" s="352">
        <v>50.833237997178045</v>
      </c>
      <c r="ZQ42" s="352">
        <v>50.437937937937939</v>
      </c>
      <c r="ZR42" s="352">
        <v>48.801050376615301</v>
      </c>
      <c r="ZS42" s="352">
        <v>50.596268989064278</v>
      </c>
      <c r="ZT42" s="352">
        <v>50.366715019725341</v>
      </c>
      <c r="ZU42" s="352">
        <v>49.784509296884622</v>
      </c>
      <c r="ZV42" s="352">
        <v>50.091110563900521</v>
      </c>
      <c r="ZW42" s="352">
        <v>49.949323733967077</v>
      </c>
      <c r="ZX42" s="352">
        <v>49.943584784010312</v>
      </c>
      <c r="ZY42" s="352">
        <v>49.597154367018085</v>
      </c>
      <c r="ZZ42" s="352">
        <v>50.200451927983089</v>
      </c>
      <c r="AAA42" s="352">
        <v>49.014522821576762</v>
      </c>
      <c r="AAB42" s="352">
        <v>48.329590117911287</v>
      </c>
      <c r="AAC42" s="352">
        <v>50.503267973856211</v>
      </c>
      <c r="AAD42" s="352">
        <v>50.249653621938151</v>
      </c>
      <c r="AAE42" s="352">
        <v>49.203040706228549</v>
      </c>
      <c r="AAF42" s="352">
        <v>51.95052987287648</v>
      </c>
      <c r="AAG42" s="352">
        <v>50.360564269923145</v>
      </c>
      <c r="AAH42" s="352">
        <v>48.584202682563337</v>
      </c>
      <c r="AAI42" s="352">
        <v>49.366374446662611</v>
      </c>
      <c r="AAJ42" s="352">
        <v>49.406920415224917</v>
      </c>
      <c r="AAK42" s="352">
        <v>49.532403010155626</v>
      </c>
      <c r="AAL42" s="352">
        <v>49.813970549703924</v>
      </c>
      <c r="AAM42" s="352">
        <v>48.712910198467277</v>
      </c>
      <c r="AAN42" s="352">
        <v>50.559497166801584</v>
      </c>
      <c r="AAO42" s="352">
        <v>49.99217772215269</v>
      </c>
      <c r="AAP42" s="352">
        <v>49.460139633057317</v>
      </c>
      <c r="AAQ42" s="352">
        <v>50.158456831962482</v>
      </c>
      <c r="AAR42" s="352">
        <v>50.410429744084986</v>
      </c>
      <c r="AAS42" s="352">
        <v>50.099608435804079</v>
      </c>
      <c r="AAT42" s="352">
        <v>50.955688033925384</v>
      </c>
      <c r="AAU42" s="352">
        <v>49.068561551757249</v>
      </c>
      <c r="AAV42" s="352">
        <v>49.939320388349515</v>
      </c>
      <c r="AAW42" s="352">
        <v>50.105033190488193</v>
      </c>
      <c r="AAX42" s="352">
        <v>50.146332811068085</v>
      </c>
      <c r="AAY42" s="352">
        <v>49.780472506794901</v>
      </c>
      <c r="AAZ42" s="352">
        <v>49.190763918860597</v>
      </c>
      <c r="ABA42" s="352">
        <v>50.019420492503684</v>
      </c>
      <c r="ABB42" s="352">
        <v>50.310127524438052</v>
      </c>
      <c r="ABC42" s="352">
        <v>49.965392968805936</v>
      </c>
      <c r="ABD42" s="352">
        <v>49.886653442901675</v>
      </c>
      <c r="ABE42" s="352">
        <v>48.728937372163237</v>
      </c>
      <c r="ABF42" s="352">
        <v>50.419287211740041</v>
      </c>
      <c r="ABG42" s="352">
        <v>50.424535328290766</v>
      </c>
      <c r="ABH42" s="352">
        <v>49.922946524888275</v>
      </c>
      <c r="ABI42" s="352">
        <v>51.193749095644627</v>
      </c>
      <c r="ABJ42" s="352">
        <v>50.73680368629956</v>
      </c>
      <c r="ABK42" s="352">
        <v>51.168856259659968</v>
      </c>
      <c r="ABL42" s="352">
        <v>49.248251748251747</v>
      </c>
      <c r="ABM42" s="352">
        <v>48.691153647180549</v>
      </c>
      <c r="ABN42" s="352">
        <v>49.12037678348802</v>
      </c>
      <c r="ABO42" s="352">
        <v>50.386137770238349</v>
      </c>
      <c r="ABP42" s="352">
        <v>50.158502731261756</v>
      </c>
      <c r="ABQ42" s="352">
        <v>48.91854578923148</v>
      </c>
      <c r="ABR42" s="352">
        <v>49.645027835946678</v>
      </c>
      <c r="ABS42" s="352">
        <v>49.211699467217571</v>
      </c>
      <c r="ABT42" s="352">
        <v>50.866101661740814</v>
      </c>
      <c r="ABU42" s="352">
        <v>49.581891019408033</v>
      </c>
      <c r="ABV42" s="352">
        <v>49.886413725290744</v>
      </c>
      <c r="ABW42" s="352">
        <v>49.316438812937648</v>
      </c>
      <c r="ABX42" s="352">
        <v>49.473844746072899</v>
      </c>
      <c r="ABY42" s="352">
        <v>49.942396313364057</v>
      </c>
      <c r="ABZ42" s="352">
        <v>49.153650088229526</v>
      </c>
      <c r="ACA42" s="352">
        <v>50.043529877324886</v>
      </c>
      <c r="ACB42" s="352">
        <v>49.937178754997149</v>
      </c>
      <c r="ACC42" s="352">
        <v>49.225309443434604</v>
      </c>
      <c r="ACD42" s="352">
        <v>49.227591162205862</v>
      </c>
      <c r="ACE42" s="352">
        <v>47.608524072612468</v>
      </c>
      <c r="ACF42" s="352">
        <v>50.290231309978708</v>
      </c>
      <c r="ACG42" s="352">
        <v>48.888251326925833</v>
      </c>
      <c r="ACH42" s="352">
        <v>49.962075799466618</v>
      </c>
      <c r="ACI42" s="352">
        <v>49.626600284495019</v>
      </c>
      <c r="ACJ42" s="352">
        <v>48.780487804878049</v>
      </c>
      <c r="ACK42" s="352">
        <v>48.525374815231928</v>
      </c>
      <c r="ACL42" s="352">
        <v>50.393118120432888</v>
      </c>
      <c r="ACM42" s="352">
        <v>50.114341718392687</v>
      </c>
      <c r="ACN42" s="352">
        <v>50.688705234159784</v>
      </c>
      <c r="ACO42" s="352">
        <v>49.561249561249561</v>
      </c>
      <c r="ACP42" s="352">
        <v>50.040878896269803</v>
      </c>
      <c r="ACQ42" s="352">
        <v>50.962135319677216</v>
      </c>
      <c r="ACR42" s="352">
        <v>49.118942731277535</v>
      </c>
      <c r="ACS42" s="352">
        <v>50.912142045146972</v>
      </c>
      <c r="ACT42" s="352">
        <v>49.878776056181032</v>
      </c>
      <c r="ACU42" s="352">
        <v>48.590163934426229</v>
      </c>
      <c r="ACV42" s="352">
        <v>50.013493455673995</v>
      </c>
      <c r="ACW42" s="352">
        <v>50.117688595975054</v>
      </c>
      <c r="ACX42" s="352">
        <v>49.461367013372957</v>
      </c>
      <c r="ACY42" s="352">
        <v>49.992654620243862</v>
      </c>
      <c r="ACZ42" s="352">
        <v>50.264349257605978</v>
      </c>
      <c r="ADA42" s="352">
        <v>50.791084766566371</v>
      </c>
      <c r="ADB42" s="352">
        <v>47.794385709077652</v>
      </c>
      <c r="ADC42" s="352">
        <v>50.2747856671796</v>
      </c>
      <c r="ADD42" s="352">
        <v>50.413147683177364</v>
      </c>
      <c r="ADE42" s="352">
        <v>50.070933822915798</v>
      </c>
      <c r="ADF42" s="352">
        <v>51.09941304213843</v>
      </c>
      <c r="ADG42" s="352">
        <v>48.259276225377924</v>
      </c>
      <c r="ADH42" s="352">
        <v>48.65690847675728</v>
      </c>
      <c r="ADI42" s="352">
        <v>50.31482003571093</v>
      </c>
      <c r="ADJ42" s="352">
        <v>49.781509724959299</v>
      </c>
      <c r="ADK42" s="352">
        <v>48.686457909719401</v>
      </c>
      <c r="ADL42" s="352">
        <v>50.287662476028125</v>
      </c>
      <c r="ADM42" s="352">
        <v>50.384422005279262</v>
      </c>
      <c r="ADN42" s="352">
        <v>49.820413049985035</v>
      </c>
      <c r="ADO42" s="352">
        <v>49.279711884753901</v>
      </c>
      <c r="ADP42" s="352">
        <v>48.696700316408013</v>
      </c>
      <c r="ADQ42" s="352">
        <v>49.951612081699182</v>
      </c>
      <c r="ADR42" s="352">
        <v>49.197548876568426</v>
      </c>
      <c r="ADS42" s="352">
        <v>49.536118753599077</v>
      </c>
      <c r="ADT42" s="352">
        <v>49.077897054775669</v>
      </c>
      <c r="ADU42" s="352">
        <v>49.246600514516722</v>
      </c>
      <c r="ADV42" s="352">
        <v>49.893141635904406</v>
      </c>
      <c r="ADW42" s="352">
        <v>49.779139355941865</v>
      </c>
      <c r="ADX42" s="352">
        <v>49.723355371125805</v>
      </c>
      <c r="ADY42" s="352">
        <v>49.465748545648822</v>
      </c>
      <c r="ADZ42" s="352">
        <v>49.428851174934721</v>
      </c>
      <c r="AEA42" s="352">
        <v>49.773840934790805</v>
      </c>
      <c r="AEB42" s="352">
        <v>49.865357199429752</v>
      </c>
      <c r="AEC42" s="352">
        <v>49.424256019141616</v>
      </c>
      <c r="AED42" s="352">
        <v>49.438578850343553</v>
      </c>
      <c r="AEE42" s="352">
        <v>49.346563407550825</v>
      </c>
      <c r="AEF42" s="352">
        <v>48.793727382388418</v>
      </c>
      <c r="AEG42" s="352">
        <v>49.926578560939795</v>
      </c>
      <c r="AEH42" s="352">
        <v>49.496805111821082</v>
      </c>
      <c r="AEI42" s="352">
        <v>48.70083771120261</v>
      </c>
      <c r="AEJ42" s="352">
        <v>48.669594420046494</v>
      </c>
      <c r="AEK42" s="352">
        <v>50.305114834128482</v>
      </c>
      <c r="AEL42" s="352">
        <v>50.147069373699694</v>
      </c>
      <c r="AEM42" s="352">
        <v>49.8122288256098</v>
      </c>
      <c r="AEN42" s="352">
        <v>50.32840003502934</v>
      </c>
      <c r="AEO42" s="352">
        <v>50.222128199703832</v>
      </c>
      <c r="AEP42" s="352">
        <v>50.710599444223902</v>
      </c>
      <c r="AEQ42" s="352">
        <v>49.16648625243559</v>
      </c>
      <c r="AER42" s="352">
        <v>50.456935524554225</v>
      </c>
      <c r="AES42" s="352">
        <v>49.727807533585036</v>
      </c>
      <c r="AET42" s="352">
        <v>50.056608244617827</v>
      </c>
      <c r="AEU42" s="352">
        <v>50.136183237788899</v>
      </c>
      <c r="AEV42" s="352">
        <v>50.120908541324816</v>
      </c>
      <c r="AEW42" s="352">
        <v>50.916244503304441</v>
      </c>
      <c r="AEX42" s="352">
        <v>48.589207166613022</v>
      </c>
      <c r="AEY42" s="352">
        <v>51.044052269971708</v>
      </c>
      <c r="AEZ42" s="352">
        <v>49.826616321183629</v>
      </c>
      <c r="AFA42" s="352">
        <v>50.012817226352212</v>
      </c>
      <c r="AFB42" s="352">
        <v>50.018798919916598</v>
      </c>
      <c r="AFC42" s="352">
        <v>49.615440429545785</v>
      </c>
      <c r="AFD42" s="352">
        <v>48.840010141987825</v>
      </c>
      <c r="AFE42" s="352">
        <v>50.155149571159605</v>
      </c>
      <c r="AFF42" s="352">
        <v>50.560364464692483</v>
      </c>
      <c r="AFG42" s="352">
        <v>50.353394087040215</v>
      </c>
      <c r="AFH42" s="352">
        <v>49.292721879990879</v>
      </c>
      <c r="AFI42" s="352">
        <v>48.817354793561933</v>
      </c>
      <c r="AFJ42" s="352">
        <v>49.443049385100771</v>
      </c>
      <c r="AFK42" s="352">
        <v>50.235251538183135</v>
      </c>
      <c r="AFL42" s="352">
        <v>49.391343552750229</v>
      </c>
      <c r="AFM42" s="352">
        <v>49.845257600582556</v>
      </c>
      <c r="AFN42" s="352">
        <v>50.191113882187096</v>
      </c>
      <c r="AFO42" s="352">
        <v>49.952015355086374</v>
      </c>
      <c r="AFP42" s="352">
        <v>49.412921049835305</v>
      </c>
      <c r="AFQ42" s="352">
        <v>50.146386093321141</v>
      </c>
      <c r="AFR42" s="352">
        <v>50.414589129776047</v>
      </c>
      <c r="AFS42" s="352">
        <v>50.37308760376844</v>
      </c>
      <c r="AFT42" s="352">
        <v>49.918836122197405</v>
      </c>
      <c r="AFU42" s="352">
        <v>47.761194029850742</v>
      </c>
      <c r="AFV42" s="352">
        <v>51.402834152246669</v>
      </c>
      <c r="AFW42" s="352">
        <v>50.779742765273319</v>
      </c>
      <c r="AFX42" s="352">
        <v>48.992628992628994</v>
      </c>
      <c r="AFY42" s="352">
        <v>48.761941899005656</v>
      </c>
      <c r="AFZ42" s="352">
        <v>49.345286059629331</v>
      </c>
      <c r="AGA42" s="352">
        <v>48.585055643879173</v>
      </c>
      <c r="AGB42" s="352">
        <v>49.291938997821347</v>
      </c>
      <c r="AGC42" s="352">
        <v>49.656849969594305</v>
      </c>
      <c r="AGD42" s="352">
        <v>49.704711773013223</v>
      </c>
      <c r="AGE42" s="352">
        <v>48.850970138984451</v>
      </c>
      <c r="AGF42" s="352">
        <v>49.104180491041802</v>
      </c>
      <c r="AGG42" s="352">
        <v>49.442599620493361</v>
      </c>
      <c r="AGH42" s="352">
        <v>51.345469442097446</v>
      </c>
      <c r="AGI42" s="352">
        <v>49.551825293350717</v>
      </c>
      <c r="AGJ42" s="352">
        <v>50.431843785204656</v>
      </c>
      <c r="AGK42" s="352">
        <v>51.207223908265931</v>
      </c>
      <c r="AGL42" s="352">
        <v>49.382459782044627</v>
      </c>
      <c r="AGM42" s="352">
        <v>49.93658041603247</v>
      </c>
      <c r="AGN42" s="352">
        <v>51.404841247018631</v>
      </c>
      <c r="AGO42" s="352">
        <v>49.971861250383711</v>
      </c>
      <c r="AGP42" s="352">
        <v>48.992661150843738</v>
      </c>
      <c r="AGQ42" s="352">
        <v>49.239852398523986</v>
      </c>
      <c r="AGR42" s="352">
        <v>48.500545256270449</v>
      </c>
      <c r="AGS42" s="352">
        <v>47.348178137651821</v>
      </c>
      <c r="AGT42" s="352" t="s">
        <v>1780</v>
      </c>
      <c r="AGU42" s="352" t="s">
        <v>1780</v>
      </c>
      <c r="AGV42" s="352" t="s">
        <v>1780</v>
      </c>
      <c r="AGW42" s="352" t="s">
        <v>1780</v>
      </c>
      <c r="AGX42" s="352" t="s">
        <v>1780</v>
      </c>
      <c r="AGY42" s="352" t="s">
        <v>1780</v>
      </c>
      <c r="AGZ42" s="352" t="s">
        <v>1780</v>
      </c>
      <c r="AHA42" s="352" t="s">
        <v>1780</v>
      </c>
      <c r="AHB42" s="352" t="s">
        <v>1780</v>
      </c>
      <c r="AHC42" s="352" t="s">
        <v>1780</v>
      </c>
      <c r="AHD42" s="352" t="s">
        <v>1780</v>
      </c>
      <c r="AHE42" s="352" t="s">
        <v>1780</v>
      </c>
      <c r="AHF42" s="352" t="s">
        <v>1780</v>
      </c>
      <c r="AHG42" s="352" t="s">
        <v>1780</v>
      </c>
      <c r="AHH42" s="352" t="s">
        <v>1780</v>
      </c>
      <c r="AHI42" s="352" t="s">
        <v>1780</v>
      </c>
      <c r="AHJ42" s="352" t="s">
        <v>1780</v>
      </c>
      <c r="AHK42" s="352" t="s">
        <v>1780</v>
      </c>
      <c r="AHL42" s="352" t="s">
        <v>1780</v>
      </c>
      <c r="AHM42" s="352" t="s">
        <v>1780</v>
      </c>
      <c r="AHN42" s="352" t="s">
        <v>1780</v>
      </c>
      <c r="AHO42" s="352" t="s">
        <v>1780</v>
      </c>
      <c r="AHP42" s="352" t="s">
        <v>1780</v>
      </c>
      <c r="AHQ42" s="352" t="s">
        <v>1780</v>
      </c>
      <c r="AHR42" s="352" t="s">
        <v>1780</v>
      </c>
      <c r="AHS42" s="352" t="s">
        <v>1780</v>
      </c>
      <c r="AHT42" s="352" t="s">
        <v>1780</v>
      </c>
      <c r="AHU42" s="352" t="s">
        <v>1780</v>
      </c>
      <c r="AHV42" s="352" t="s">
        <v>1780</v>
      </c>
      <c r="AHW42" s="352" t="s">
        <v>1780</v>
      </c>
      <c r="AHX42" s="352" t="s">
        <v>1780</v>
      </c>
      <c r="AHY42" s="352" t="s">
        <v>1780</v>
      </c>
      <c r="AHZ42" s="352" t="s">
        <v>1780</v>
      </c>
      <c r="AIA42" s="352" t="s">
        <v>1780</v>
      </c>
      <c r="AIB42" s="352" t="s">
        <v>1780</v>
      </c>
      <c r="AIC42" s="352" t="s">
        <v>1780</v>
      </c>
      <c r="AID42" s="352" t="s">
        <v>1780</v>
      </c>
      <c r="AIE42" s="352" t="s">
        <v>1780</v>
      </c>
      <c r="AIF42" s="352" t="s">
        <v>1780</v>
      </c>
      <c r="AIG42" s="352" t="s">
        <v>1780</v>
      </c>
      <c r="AIH42" s="352" t="s">
        <v>1780</v>
      </c>
      <c r="AII42" s="352" t="s">
        <v>1780</v>
      </c>
      <c r="AIJ42" s="352" t="s">
        <v>1780</v>
      </c>
      <c r="AIK42" s="352" t="s">
        <v>1780</v>
      </c>
      <c r="AIL42" s="352" t="s">
        <v>1780</v>
      </c>
      <c r="AIM42" s="352" t="s">
        <v>1780</v>
      </c>
      <c r="AIN42" s="352" t="s">
        <v>1780</v>
      </c>
      <c r="AIO42" s="352" t="s">
        <v>1780</v>
      </c>
      <c r="AIP42" s="352" t="s">
        <v>1780</v>
      </c>
      <c r="AIQ42" s="352" t="s">
        <v>1780</v>
      </c>
      <c r="AIR42" s="352" t="s">
        <v>1780</v>
      </c>
      <c r="AIS42" s="352" t="s">
        <v>1780</v>
      </c>
      <c r="AIT42" s="352" t="s">
        <v>1780</v>
      </c>
      <c r="AIU42" s="352" t="s">
        <v>1780</v>
      </c>
      <c r="AIV42" s="352" t="s">
        <v>1780</v>
      </c>
      <c r="AIW42" s="352" t="s">
        <v>1780</v>
      </c>
      <c r="AIX42" s="352" t="s">
        <v>1780</v>
      </c>
      <c r="AIY42" s="352" t="s">
        <v>1780</v>
      </c>
      <c r="AIZ42" s="352" t="s">
        <v>1780</v>
      </c>
      <c r="AJA42" s="352" t="s">
        <v>1780</v>
      </c>
      <c r="AJB42" s="352" t="s">
        <v>1780</v>
      </c>
      <c r="AJC42" s="352" t="s">
        <v>1780</v>
      </c>
      <c r="AJD42" s="352" t="s">
        <v>1780</v>
      </c>
      <c r="AJE42" s="352" t="s">
        <v>1780</v>
      </c>
      <c r="AJF42" s="352" t="s">
        <v>1780</v>
      </c>
      <c r="AJG42" s="352" t="s">
        <v>1780</v>
      </c>
      <c r="AJH42" s="352" t="s">
        <v>1780</v>
      </c>
      <c r="AJI42" s="352" t="s">
        <v>1780</v>
      </c>
      <c r="AJJ42" s="352" t="s">
        <v>1780</v>
      </c>
      <c r="AJK42" s="352" t="s">
        <v>1780</v>
      </c>
      <c r="AJL42" s="352" t="s">
        <v>1780</v>
      </c>
      <c r="AJM42" s="352" t="s">
        <v>1780</v>
      </c>
      <c r="AJN42" s="352" t="s">
        <v>1780</v>
      </c>
      <c r="AJO42" s="352" t="s">
        <v>1780</v>
      </c>
      <c r="AJP42" s="352" t="s">
        <v>1780</v>
      </c>
      <c r="AJQ42" s="352" t="s">
        <v>1780</v>
      </c>
      <c r="AJR42" s="352" t="s">
        <v>1780</v>
      </c>
      <c r="AJS42" s="352" t="s">
        <v>1780</v>
      </c>
      <c r="AJT42" s="352" t="s">
        <v>1780</v>
      </c>
      <c r="AJU42" s="352" t="s">
        <v>1780</v>
      </c>
      <c r="AJV42" s="352" t="s">
        <v>1780</v>
      </c>
      <c r="AJW42" s="352" t="s">
        <v>1780</v>
      </c>
      <c r="AJX42" s="352" t="s">
        <v>1780</v>
      </c>
      <c r="AJY42" s="352" t="s">
        <v>1780</v>
      </c>
      <c r="AJZ42" s="352" t="s">
        <v>1780</v>
      </c>
      <c r="AKA42" s="352" t="s">
        <v>1780</v>
      </c>
      <c r="AKB42" s="352" t="s">
        <v>1780</v>
      </c>
      <c r="AKC42" s="352" t="s">
        <v>1780</v>
      </c>
      <c r="AKD42" s="352" t="s">
        <v>1780</v>
      </c>
      <c r="AKE42" s="352" t="s">
        <v>1780</v>
      </c>
      <c r="AKF42" s="352" t="s">
        <v>1780</v>
      </c>
      <c r="AKG42" s="352" t="s">
        <v>1780</v>
      </c>
      <c r="AKH42" s="352" t="s">
        <v>1780</v>
      </c>
      <c r="AKI42" s="352" t="s">
        <v>1780</v>
      </c>
      <c r="AKJ42" s="352" t="s">
        <v>1780</v>
      </c>
      <c r="AKK42" s="352" t="s">
        <v>1780</v>
      </c>
      <c r="AKL42" s="352" t="s">
        <v>1780</v>
      </c>
      <c r="AKM42" s="352" t="s">
        <v>1780</v>
      </c>
      <c r="AKN42" s="352" t="s">
        <v>1780</v>
      </c>
      <c r="AKO42" s="352" t="s">
        <v>1780</v>
      </c>
      <c r="AKP42" s="352" t="s">
        <v>1780</v>
      </c>
      <c r="AKQ42" s="352" t="s">
        <v>1780</v>
      </c>
      <c r="AKR42" s="352" t="s">
        <v>1780</v>
      </c>
      <c r="AKS42" s="352" t="s">
        <v>1780</v>
      </c>
      <c r="AKT42" s="352" t="s">
        <v>1780</v>
      </c>
      <c r="AKU42" s="352" t="s">
        <v>1780</v>
      </c>
      <c r="AKV42" s="352" t="s">
        <v>1780</v>
      </c>
      <c r="AKW42" s="352" t="s">
        <v>1780</v>
      </c>
      <c r="AKX42" s="352" t="s">
        <v>1780</v>
      </c>
      <c r="AKY42" s="352" t="s">
        <v>1780</v>
      </c>
      <c r="AKZ42" s="352" t="s">
        <v>1780</v>
      </c>
      <c r="ALA42" s="352" t="s">
        <v>1780</v>
      </c>
      <c r="ALB42" s="352" t="s">
        <v>1780</v>
      </c>
      <c r="ALC42" s="352" t="s">
        <v>1780</v>
      </c>
      <c r="ALD42" s="352" t="s">
        <v>1780</v>
      </c>
      <c r="ALE42" s="352" t="s">
        <v>1780</v>
      </c>
      <c r="ALF42" s="352" t="s">
        <v>1780</v>
      </c>
      <c r="ALG42" s="352" t="s">
        <v>1780</v>
      </c>
      <c r="ALH42" s="352" t="s">
        <v>1780</v>
      </c>
      <c r="ALI42" s="352" t="s">
        <v>1780</v>
      </c>
      <c r="ALJ42" s="352" t="s">
        <v>1780</v>
      </c>
      <c r="ALK42" s="352" t="s">
        <v>1780</v>
      </c>
      <c r="ALL42" s="352" t="s">
        <v>1780</v>
      </c>
      <c r="ALM42" s="352" t="s">
        <v>1780</v>
      </c>
      <c r="ALN42" s="352" t="s">
        <v>1780</v>
      </c>
      <c r="ALO42" s="352" t="s">
        <v>1780</v>
      </c>
      <c r="ALP42" s="352" t="s">
        <v>1780</v>
      </c>
      <c r="ALQ42" s="352" t="s">
        <v>1780</v>
      </c>
      <c r="ALR42" s="352" t="s">
        <v>1780</v>
      </c>
      <c r="ALS42" s="352" t="s">
        <v>1780</v>
      </c>
      <c r="ALT42" s="352" t="s">
        <v>1780</v>
      </c>
      <c r="ALU42" s="352" t="s">
        <v>1780</v>
      </c>
      <c r="ALV42" s="352" t="s">
        <v>1780</v>
      </c>
      <c r="ALW42" s="352" t="s">
        <v>1780</v>
      </c>
      <c r="ALX42" s="352" t="s">
        <v>1780</v>
      </c>
      <c r="ALY42" s="352" t="s">
        <v>1780</v>
      </c>
      <c r="ALZ42" s="352" t="s">
        <v>1780</v>
      </c>
      <c r="AMA42" s="352" t="s">
        <v>1780</v>
      </c>
      <c r="AMB42" s="352" t="s">
        <v>1780</v>
      </c>
      <c r="AMC42" s="352" t="s">
        <v>1780</v>
      </c>
      <c r="AMD42" s="352" t="s">
        <v>1780</v>
      </c>
      <c r="AME42" s="352" t="s">
        <v>1780</v>
      </c>
      <c r="AMF42" s="352" t="s">
        <v>1780</v>
      </c>
      <c r="AMG42" s="352" t="s">
        <v>1780</v>
      </c>
      <c r="AMH42" s="352" t="s">
        <v>1780</v>
      </c>
      <c r="AMI42" s="352" t="s">
        <v>1780</v>
      </c>
      <c r="AMJ42" s="352" t="s">
        <v>1780</v>
      </c>
      <c r="AMK42" s="352" t="s">
        <v>1780</v>
      </c>
      <c r="AML42" s="352" t="s">
        <v>1780</v>
      </c>
      <c r="AMM42" s="352" t="s">
        <v>1780</v>
      </c>
      <c r="AMN42" s="352" t="s">
        <v>1780</v>
      </c>
      <c r="AMO42" s="352" t="s">
        <v>1780</v>
      </c>
      <c r="AMP42" s="352" t="s">
        <v>1780</v>
      </c>
      <c r="AMQ42" s="352" t="s">
        <v>1780</v>
      </c>
      <c r="AMR42" s="352" t="s">
        <v>1780</v>
      </c>
      <c r="AMS42" s="352" t="s">
        <v>1780</v>
      </c>
      <c r="AMT42" s="352" t="s">
        <v>1780</v>
      </c>
      <c r="AMU42" s="352" t="s">
        <v>1780</v>
      </c>
      <c r="AMV42" s="352" t="s">
        <v>1780</v>
      </c>
      <c r="AMW42" s="352" t="s">
        <v>1780</v>
      </c>
      <c r="AMX42" s="352" t="s">
        <v>1780</v>
      </c>
      <c r="AMY42" s="352" t="s">
        <v>1780</v>
      </c>
      <c r="AMZ42" s="352" t="s">
        <v>1780</v>
      </c>
      <c r="ANA42" s="352" t="s">
        <v>1780</v>
      </c>
      <c r="ANB42" s="352" t="s">
        <v>1780</v>
      </c>
      <c r="ANC42" s="352" t="s">
        <v>1780</v>
      </c>
      <c r="AND42" s="352" t="s">
        <v>1780</v>
      </c>
      <c r="ANE42" s="352" t="s">
        <v>1780</v>
      </c>
      <c r="ANF42" s="352" t="s">
        <v>1780</v>
      </c>
      <c r="ANG42" s="352" t="s">
        <v>1780</v>
      </c>
      <c r="ANH42" s="352" t="s">
        <v>1780</v>
      </c>
      <c r="ANI42" s="352" t="s">
        <v>1780</v>
      </c>
      <c r="ANJ42" s="352" t="s">
        <v>1780</v>
      </c>
      <c r="ANK42" s="352" t="s">
        <v>1780</v>
      </c>
      <c r="ANL42" s="352" t="s">
        <v>1780</v>
      </c>
      <c r="ANM42" s="352" t="s">
        <v>1780</v>
      </c>
      <c r="ANN42" s="352" t="s">
        <v>1780</v>
      </c>
      <c r="ANO42" s="352" t="s">
        <v>1780</v>
      </c>
      <c r="ANP42" s="352" t="s">
        <v>1780</v>
      </c>
      <c r="ANQ42" s="352" t="s">
        <v>1780</v>
      </c>
      <c r="ANR42" s="352" t="s">
        <v>1780</v>
      </c>
      <c r="ANS42" s="352" t="s">
        <v>1780</v>
      </c>
      <c r="ANT42" s="352" t="s">
        <v>1780</v>
      </c>
      <c r="ANU42" s="352" t="s">
        <v>1780</v>
      </c>
      <c r="ANV42" s="352" t="s">
        <v>1780</v>
      </c>
      <c r="ANW42" s="352" t="s">
        <v>1780</v>
      </c>
      <c r="ANX42" s="352" t="s">
        <v>1780</v>
      </c>
      <c r="ANY42" s="352" t="s">
        <v>1780</v>
      </c>
      <c r="ANZ42" s="352" t="s">
        <v>1780</v>
      </c>
      <c r="AOA42" s="352" t="s">
        <v>1780</v>
      </c>
      <c r="AOB42" s="352" t="s">
        <v>1780</v>
      </c>
      <c r="AOC42" s="352" t="s">
        <v>1780</v>
      </c>
      <c r="AOD42" s="352" t="s">
        <v>1780</v>
      </c>
      <c r="AOE42" s="352" t="s">
        <v>1780</v>
      </c>
      <c r="AOF42" s="352" t="s">
        <v>1780</v>
      </c>
      <c r="AOG42" s="352" t="s">
        <v>1780</v>
      </c>
      <c r="AOH42" s="352" t="s">
        <v>1780</v>
      </c>
      <c r="AOI42" s="352" t="s">
        <v>1780</v>
      </c>
      <c r="AOJ42" s="352" t="s">
        <v>1780</v>
      </c>
      <c r="AOK42" s="352" t="s">
        <v>1780</v>
      </c>
      <c r="AOL42" s="352" t="s">
        <v>1780</v>
      </c>
      <c r="AOM42" s="352" t="s">
        <v>1780</v>
      </c>
      <c r="AON42" s="352" t="s">
        <v>1780</v>
      </c>
      <c r="AOO42" s="352" t="s">
        <v>1780</v>
      </c>
      <c r="AOP42" s="352" t="s">
        <v>1780</v>
      </c>
      <c r="AOQ42" s="352" t="s">
        <v>1780</v>
      </c>
      <c r="AOR42" s="352" t="s">
        <v>1780</v>
      </c>
      <c r="AOS42" s="352" t="s">
        <v>1780</v>
      </c>
      <c r="AOT42" s="352" t="s">
        <v>1780</v>
      </c>
      <c r="AOU42" s="352" t="s">
        <v>1780</v>
      </c>
      <c r="AOV42" s="352" t="s">
        <v>1780</v>
      </c>
      <c r="AOW42" s="352" t="s">
        <v>1780</v>
      </c>
      <c r="AOX42" s="352" t="s">
        <v>1780</v>
      </c>
      <c r="AOY42" s="352" t="s">
        <v>1780</v>
      </c>
      <c r="AOZ42" s="352" t="s">
        <v>1780</v>
      </c>
      <c r="APA42" s="352" t="s">
        <v>1780</v>
      </c>
      <c r="APB42" s="352" t="s">
        <v>1780</v>
      </c>
      <c r="APC42" s="352" t="s">
        <v>1780</v>
      </c>
      <c r="APD42" s="352" t="s">
        <v>1780</v>
      </c>
      <c r="APE42" s="352" t="s">
        <v>1780</v>
      </c>
      <c r="APF42" s="352" t="s">
        <v>1780</v>
      </c>
      <c r="APG42" s="352" t="s">
        <v>1780</v>
      </c>
      <c r="APH42" s="352" t="s">
        <v>1780</v>
      </c>
      <c r="API42" s="352" t="s">
        <v>1780</v>
      </c>
      <c r="APJ42" s="352" t="s">
        <v>1780</v>
      </c>
      <c r="APK42" s="352" t="s">
        <v>1780</v>
      </c>
      <c r="APL42" s="352" t="s">
        <v>1780</v>
      </c>
      <c r="APM42" s="352" t="s">
        <v>1780</v>
      </c>
      <c r="APN42" s="352" t="s">
        <v>1780</v>
      </c>
      <c r="APO42" s="352" t="s">
        <v>1780</v>
      </c>
      <c r="APP42" s="352" t="s">
        <v>1780</v>
      </c>
      <c r="APQ42" s="352" t="s">
        <v>1780</v>
      </c>
      <c r="APR42" s="352" t="s">
        <v>1780</v>
      </c>
      <c r="APS42" s="352" t="s">
        <v>1780</v>
      </c>
      <c r="APT42" s="352" t="s">
        <v>1780</v>
      </c>
      <c r="APU42" s="352" t="s">
        <v>1780</v>
      </c>
      <c r="APV42" s="352" t="s">
        <v>1780</v>
      </c>
      <c r="APW42" s="352" t="s">
        <v>1780</v>
      </c>
      <c r="APX42" s="352" t="s">
        <v>1780</v>
      </c>
      <c r="APY42" s="352" t="s">
        <v>1780</v>
      </c>
      <c r="APZ42" s="352" t="s">
        <v>1780</v>
      </c>
      <c r="AQA42" s="352" t="s">
        <v>1780</v>
      </c>
      <c r="AQB42" s="352" t="s">
        <v>1780</v>
      </c>
      <c r="AQC42" s="352" t="s">
        <v>1780</v>
      </c>
      <c r="AQD42" s="352" t="s">
        <v>1780</v>
      </c>
      <c r="AQE42" s="352" t="s">
        <v>1780</v>
      </c>
      <c r="AQF42" s="352" t="s">
        <v>1780</v>
      </c>
      <c r="AQG42" s="352" t="s">
        <v>1780</v>
      </c>
      <c r="AQH42" s="352" t="s">
        <v>1780</v>
      </c>
      <c r="AQI42" s="352" t="s">
        <v>1780</v>
      </c>
      <c r="AQJ42" s="352" t="s">
        <v>1780</v>
      </c>
      <c r="AQK42" s="352" t="s">
        <v>1780</v>
      </c>
      <c r="AQL42" s="352" t="s">
        <v>1780</v>
      </c>
      <c r="AQM42" s="352" t="s">
        <v>1780</v>
      </c>
      <c r="AQN42" s="352" t="s">
        <v>1780</v>
      </c>
      <c r="AQO42" s="352" t="s">
        <v>1780</v>
      </c>
      <c r="AQP42" s="352" t="s">
        <v>1780</v>
      </c>
      <c r="AQQ42" s="352" t="s">
        <v>1780</v>
      </c>
      <c r="AQR42" s="352" t="s">
        <v>1780</v>
      </c>
      <c r="AQS42" s="352" t="s">
        <v>1780</v>
      </c>
      <c r="AQT42" s="352" t="s">
        <v>1780</v>
      </c>
      <c r="AQU42" s="352" t="s">
        <v>1780</v>
      </c>
      <c r="AQV42" s="352" t="s">
        <v>1780</v>
      </c>
      <c r="AQW42" s="352" t="s">
        <v>1780</v>
      </c>
      <c r="AQX42" s="352" t="s">
        <v>1780</v>
      </c>
      <c r="AQY42" s="352" t="s">
        <v>1780</v>
      </c>
      <c r="AQZ42" s="352" t="s">
        <v>1780</v>
      </c>
      <c r="ARA42" s="352" t="s">
        <v>1780</v>
      </c>
      <c r="ARB42" s="352" t="s">
        <v>1780</v>
      </c>
      <c r="ARC42" s="352" t="s">
        <v>1780</v>
      </c>
      <c r="ARD42" s="352" t="s">
        <v>1780</v>
      </c>
      <c r="ARE42" s="352" t="s">
        <v>1780</v>
      </c>
      <c r="ARF42" s="352" t="s">
        <v>1780</v>
      </c>
      <c r="ARG42" s="352" t="s">
        <v>1780</v>
      </c>
      <c r="ARH42" s="352" t="s">
        <v>1780</v>
      </c>
      <c r="ARI42" s="352" t="s">
        <v>1780</v>
      </c>
      <c r="ARJ42" s="352" t="s">
        <v>1780</v>
      </c>
      <c r="ARK42" s="352" t="s">
        <v>1780</v>
      </c>
      <c r="ARL42" s="352" t="s">
        <v>1780</v>
      </c>
      <c r="ARM42" s="352" t="s">
        <v>1780</v>
      </c>
      <c r="ARN42" s="352" t="s">
        <v>1780</v>
      </c>
      <c r="ARO42" s="352" t="s">
        <v>1780</v>
      </c>
      <c r="ARP42" s="352" t="s">
        <v>1780</v>
      </c>
      <c r="ARQ42" s="352" t="s">
        <v>1780</v>
      </c>
      <c r="ARR42" s="352" t="s">
        <v>1780</v>
      </c>
      <c r="ARS42" s="352" t="s">
        <v>1780</v>
      </c>
      <c r="ART42" s="352" t="s">
        <v>1780</v>
      </c>
      <c r="ARU42" s="352" t="s">
        <v>1780</v>
      </c>
      <c r="ARV42" s="352" t="s">
        <v>1780</v>
      </c>
      <c r="ARW42" s="352" t="s">
        <v>1780</v>
      </c>
      <c r="ARX42" s="352" t="s">
        <v>1780</v>
      </c>
      <c r="ARY42" s="352" t="s">
        <v>1780</v>
      </c>
      <c r="ARZ42" s="352">
        <v>14421.543098805352</v>
      </c>
      <c r="ASA42" s="352" t="s">
        <v>1780</v>
      </c>
    </row>
    <row r="43" spans="1:1171">
      <c r="A43" s="346" t="s">
        <v>298</v>
      </c>
      <c r="B43" s="346" t="s">
        <v>304</v>
      </c>
      <c r="C43" s="346" t="s">
        <v>305</v>
      </c>
      <c r="D43" s="352">
        <v>39.799999999999997</v>
      </c>
      <c r="E43" s="352">
        <v>42</v>
      </c>
      <c r="F43" s="352">
        <v>42.2</v>
      </c>
      <c r="G43" s="352">
        <v>43.4</v>
      </c>
      <c r="H43" s="352">
        <v>44.2</v>
      </c>
      <c r="I43" s="352">
        <v>46.6</v>
      </c>
      <c r="J43" s="352">
        <v>45.8</v>
      </c>
      <c r="K43" s="352">
        <v>44.5</v>
      </c>
      <c r="L43" s="352">
        <v>45.9</v>
      </c>
      <c r="M43" s="352">
        <v>45</v>
      </c>
      <c r="N43" s="352">
        <v>47</v>
      </c>
      <c r="O43" s="352">
        <v>46.2</v>
      </c>
      <c r="P43" s="352">
        <v>46.6</v>
      </c>
      <c r="Q43" s="352">
        <v>40.700000000000003</v>
      </c>
      <c r="R43" s="352">
        <v>43.8</v>
      </c>
      <c r="S43" s="352">
        <v>41.4</v>
      </c>
      <c r="T43" s="352">
        <v>44.7</v>
      </c>
      <c r="U43" s="352">
        <v>49</v>
      </c>
      <c r="V43" s="352">
        <v>40.799999999999997</v>
      </c>
      <c r="W43" s="352">
        <v>40.700000000000003</v>
      </c>
      <c r="X43" s="352">
        <v>37.200000000000003</v>
      </c>
      <c r="Y43" s="352">
        <v>44.3</v>
      </c>
      <c r="Z43" s="352">
        <v>43.3</v>
      </c>
      <c r="AA43" s="352">
        <v>46.4</v>
      </c>
      <c r="AB43" s="352">
        <v>39.9</v>
      </c>
      <c r="AC43" s="352">
        <v>47.3</v>
      </c>
      <c r="AD43" s="352">
        <v>44.3</v>
      </c>
      <c r="AE43" s="352">
        <v>40.4</v>
      </c>
      <c r="AF43" s="352">
        <v>45.7</v>
      </c>
      <c r="AG43" s="352">
        <v>48</v>
      </c>
      <c r="AH43" s="352">
        <v>45.1</v>
      </c>
      <c r="AI43" s="352">
        <v>38.9</v>
      </c>
      <c r="AJ43" s="352">
        <v>44.5</v>
      </c>
      <c r="AK43" s="352">
        <v>46.4</v>
      </c>
      <c r="AL43" s="352">
        <v>41.9</v>
      </c>
      <c r="AM43" s="352">
        <v>41</v>
      </c>
      <c r="AN43" s="352">
        <v>40.5</v>
      </c>
      <c r="AO43" s="352">
        <v>44.2</v>
      </c>
      <c r="AP43" s="352">
        <v>43.1</v>
      </c>
      <c r="AQ43" s="352">
        <v>43.2</v>
      </c>
      <c r="AR43" s="352">
        <v>42.3</v>
      </c>
      <c r="AS43" s="352">
        <v>41.9</v>
      </c>
      <c r="AT43" s="352">
        <v>45.9</v>
      </c>
      <c r="AU43" s="352">
        <v>44.1</v>
      </c>
      <c r="AV43" s="352">
        <v>45.1</v>
      </c>
      <c r="AW43" s="352">
        <v>42.7</v>
      </c>
      <c r="AX43" s="352">
        <v>44.5</v>
      </c>
      <c r="AY43" s="352">
        <v>43.1</v>
      </c>
      <c r="AZ43" s="352">
        <v>41.7</v>
      </c>
      <c r="BA43" s="352">
        <v>42.6</v>
      </c>
      <c r="BB43" s="352">
        <v>41.2</v>
      </c>
      <c r="BC43" s="352">
        <v>44.1</v>
      </c>
      <c r="BD43" s="352">
        <v>45</v>
      </c>
      <c r="BE43" s="352">
        <v>43.9</v>
      </c>
      <c r="BF43" s="352">
        <v>47.8</v>
      </c>
      <c r="BG43" s="352">
        <v>44.9</v>
      </c>
      <c r="BH43" s="352">
        <v>41.3</v>
      </c>
      <c r="BI43" s="352">
        <v>38.9</v>
      </c>
      <c r="BJ43" s="352">
        <v>43.4</v>
      </c>
      <c r="BK43" s="352">
        <v>38.6</v>
      </c>
      <c r="BL43" s="352">
        <v>47.7</v>
      </c>
      <c r="BM43" s="352">
        <v>43.2</v>
      </c>
      <c r="BN43" s="352">
        <v>43.3</v>
      </c>
      <c r="BO43" s="352">
        <v>41.5</v>
      </c>
      <c r="BP43" s="352">
        <v>40.6</v>
      </c>
      <c r="BQ43" s="352">
        <v>38.200000000000003</v>
      </c>
      <c r="BR43" s="352">
        <v>45.1</v>
      </c>
      <c r="BS43" s="352">
        <v>44</v>
      </c>
      <c r="BT43" s="352">
        <v>44.7</v>
      </c>
      <c r="BU43" s="352">
        <v>41</v>
      </c>
      <c r="BV43" s="352">
        <v>43.3</v>
      </c>
      <c r="BW43" s="352">
        <v>44.3</v>
      </c>
      <c r="BX43" s="352">
        <v>45.2</v>
      </c>
      <c r="BY43" s="352">
        <v>37.200000000000003</v>
      </c>
      <c r="BZ43" s="352">
        <v>44</v>
      </c>
      <c r="CA43" s="352">
        <v>46</v>
      </c>
      <c r="CB43" s="352">
        <v>43</v>
      </c>
      <c r="CC43" s="352">
        <v>39.299999999999997</v>
      </c>
      <c r="CD43" s="352">
        <v>46.7</v>
      </c>
      <c r="CE43" s="352">
        <v>47</v>
      </c>
      <c r="CF43" s="352">
        <v>44.4</v>
      </c>
      <c r="CG43" s="352">
        <v>38.299999999999997</v>
      </c>
      <c r="CH43" s="352">
        <v>43.1</v>
      </c>
      <c r="CI43" s="352">
        <v>44.2</v>
      </c>
      <c r="CJ43" s="352">
        <v>46.1</v>
      </c>
      <c r="CK43" s="352">
        <v>42.9</v>
      </c>
      <c r="CL43" s="352">
        <v>41.8</v>
      </c>
      <c r="CM43" s="352">
        <v>46.9</v>
      </c>
      <c r="CN43" s="352">
        <v>39.6</v>
      </c>
      <c r="CO43" s="352">
        <v>40.299999999999997</v>
      </c>
      <c r="CP43" s="352">
        <v>46.1</v>
      </c>
      <c r="CQ43" s="352">
        <v>41</v>
      </c>
      <c r="CR43" s="352">
        <v>46.5</v>
      </c>
      <c r="CS43" s="352">
        <v>44.3</v>
      </c>
      <c r="CT43" s="352">
        <v>44.2</v>
      </c>
      <c r="CU43" s="352">
        <v>41.7</v>
      </c>
      <c r="CV43" s="352">
        <v>41.4</v>
      </c>
      <c r="CW43" s="352">
        <v>42.7</v>
      </c>
      <c r="CX43" s="352">
        <v>42.7</v>
      </c>
      <c r="CY43" s="352">
        <v>44.2</v>
      </c>
      <c r="CZ43" s="352">
        <v>42.1</v>
      </c>
      <c r="DA43" s="352">
        <v>42.9</v>
      </c>
      <c r="DB43" s="352">
        <v>36.6</v>
      </c>
      <c r="DC43" s="352">
        <v>47.1</v>
      </c>
      <c r="DD43" s="352">
        <v>41.9</v>
      </c>
      <c r="DE43" s="352">
        <v>45</v>
      </c>
      <c r="DF43" s="352">
        <v>41.3</v>
      </c>
      <c r="DG43" s="352">
        <v>40.200000000000003</v>
      </c>
      <c r="DH43" s="352">
        <v>40.5</v>
      </c>
      <c r="DI43" s="352">
        <v>43.9</v>
      </c>
      <c r="DJ43" s="352">
        <v>41.3</v>
      </c>
      <c r="DK43" s="352">
        <v>39.5</v>
      </c>
      <c r="DL43" s="352">
        <v>43.4</v>
      </c>
      <c r="DM43" s="352">
        <v>44.3</v>
      </c>
      <c r="DN43" s="352">
        <v>41.2</v>
      </c>
      <c r="DO43" s="352">
        <v>47.1</v>
      </c>
      <c r="DP43" s="352">
        <v>42</v>
      </c>
      <c r="DQ43" s="352">
        <v>45.6</v>
      </c>
      <c r="DR43" s="352">
        <v>39.5</v>
      </c>
      <c r="DS43" s="352">
        <v>43.6</v>
      </c>
      <c r="DT43" s="352">
        <v>41.1</v>
      </c>
      <c r="DU43" s="352">
        <v>42.8</v>
      </c>
      <c r="DV43" s="352">
        <v>42.2</v>
      </c>
      <c r="DW43" s="352">
        <v>43.5</v>
      </c>
      <c r="DX43" s="352">
        <v>39.4</v>
      </c>
      <c r="DY43" s="352">
        <v>43.4</v>
      </c>
      <c r="DZ43" s="352">
        <v>45.1</v>
      </c>
      <c r="EA43" s="352">
        <v>47.7</v>
      </c>
      <c r="EB43" s="352">
        <v>40.6</v>
      </c>
      <c r="EC43" s="352">
        <v>44.4</v>
      </c>
      <c r="ED43" s="352">
        <v>41.5</v>
      </c>
      <c r="EE43" s="352">
        <v>38.4</v>
      </c>
      <c r="EF43" s="352">
        <v>43.9</v>
      </c>
      <c r="EG43" s="352">
        <v>46.4</v>
      </c>
      <c r="EH43" s="352">
        <v>38.700000000000003</v>
      </c>
      <c r="EI43" s="352">
        <v>45.2</v>
      </c>
      <c r="EJ43" s="352">
        <v>45.3</v>
      </c>
      <c r="EK43" s="352">
        <v>44.5</v>
      </c>
      <c r="EL43" s="352">
        <v>42.6</v>
      </c>
      <c r="EM43" s="352">
        <v>45</v>
      </c>
      <c r="EN43" s="352">
        <v>46.5</v>
      </c>
      <c r="EO43" s="352">
        <v>42.3</v>
      </c>
      <c r="EP43" s="352">
        <v>44.7</v>
      </c>
      <c r="EQ43" s="352">
        <v>43.1</v>
      </c>
      <c r="ER43" s="352">
        <v>42.1</v>
      </c>
      <c r="ES43" s="352">
        <v>44</v>
      </c>
      <c r="ET43" s="352">
        <v>47.5</v>
      </c>
      <c r="EU43" s="352">
        <v>39.299999999999997</v>
      </c>
      <c r="EV43" s="352">
        <v>44.7</v>
      </c>
      <c r="EW43" s="352">
        <v>44</v>
      </c>
      <c r="EX43" s="352">
        <v>38.4</v>
      </c>
      <c r="EY43" s="352">
        <v>44.4</v>
      </c>
      <c r="EZ43" s="352">
        <v>45.3</v>
      </c>
      <c r="FA43" s="352">
        <v>44.7</v>
      </c>
      <c r="FB43" s="352">
        <v>45.4</v>
      </c>
      <c r="FC43" s="352">
        <v>40.5</v>
      </c>
      <c r="FD43" s="352">
        <v>44.8</v>
      </c>
      <c r="FE43" s="352">
        <v>44.8</v>
      </c>
      <c r="FF43" s="352">
        <v>44.5</v>
      </c>
      <c r="FG43" s="352">
        <v>38.700000000000003</v>
      </c>
      <c r="FH43" s="352">
        <v>43.1</v>
      </c>
      <c r="FI43" s="352">
        <v>42.2</v>
      </c>
      <c r="FJ43" s="352">
        <v>42.5</v>
      </c>
      <c r="FK43" s="352">
        <v>46</v>
      </c>
      <c r="FL43" s="352">
        <v>45.8</v>
      </c>
      <c r="FM43" s="352">
        <v>45.4</v>
      </c>
      <c r="FN43" s="352">
        <v>46.3</v>
      </c>
      <c r="FO43" s="352">
        <v>44</v>
      </c>
      <c r="FP43" s="352">
        <v>43.7</v>
      </c>
      <c r="FQ43" s="352">
        <v>45.7</v>
      </c>
      <c r="FR43" s="352">
        <v>46</v>
      </c>
      <c r="FS43" s="352">
        <v>48.5</v>
      </c>
      <c r="FT43" s="352">
        <v>39.4</v>
      </c>
      <c r="FU43" s="352">
        <v>42.4</v>
      </c>
      <c r="FV43" s="352">
        <v>42.9</v>
      </c>
      <c r="FW43" s="352">
        <v>47</v>
      </c>
      <c r="FX43" s="352">
        <v>44.5</v>
      </c>
      <c r="FY43" s="352">
        <v>44.3</v>
      </c>
      <c r="FZ43" s="352">
        <v>48</v>
      </c>
      <c r="GA43" s="352">
        <v>43.6</v>
      </c>
      <c r="GB43" s="352">
        <v>38.299999999999997</v>
      </c>
      <c r="GC43" s="352">
        <v>43.8</v>
      </c>
      <c r="GD43" s="352">
        <v>38.299999999999997</v>
      </c>
      <c r="GE43" s="352">
        <v>48.7</v>
      </c>
      <c r="GF43" s="352">
        <v>43.4</v>
      </c>
      <c r="GG43" s="352">
        <v>42.3</v>
      </c>
      <c r="GH43" s="352">
        <v>43.2</v>
      </c>
      <c r="GI43" s="352">
        <v>46.7</v>
      </c>
      <c r="GJ43" s="352">
        <v>41.5</v>
      </c>
      <c r="GK43" s="352">
        <v>40.700000000000003</v>
      </c>
      <c r="GL43" s="352">
        <v>45.8</v>
      </c>
      <c r="GM43" s="352">
        <v>46.2</v>
      </c>
      <c r="GN43" s="352">
        <v>38.4</v>
      </c>
      <c r="GO43" s="352">
        <v>39.6</v>
      </c>
      <c r="GP43" s="352">
        <v>46.1</v>
      </c>
      <c r="GQ43" s="352">
        <v>48.4</v>
      </c>
      <c r="GR43" s="352">
        <v>39.700000000000003</v>
      </c>
      <c r="GS43" s="352">
        <v>40.5</v>
      </c>
      <c r="GT43" s="352">
        <v>38.799999999999997</v>
      </c>
      <c r="GU43" s="352">
        <v>45.8</v>
      </c>
      <c r="GV43" s="352">
        <v>47</v>
      </c>
      <c r="GW43" s="352">
        <v>42.1</v>
      </c>
      <c r="GX43" s="352">
        <v>42.8</v>
      </c>
      <c r="GY43" s="352">
        <v>46.6</v>
      </c>
      <c r="GZ43" s="352">
        <v>37.9</v>
      </c>
      <c r="HA43" s="352">
        <v>42.1</v>
      </c>
      <c r="HB43" s="352">
        <v>44.6</v>
      </c>
      <c r="HC43" s="352">
        <v>44.2</v>
      </c>
      <c r="HD43" s="352">
        <v>41.1</v>
      </c>
      <c r="HE43" s="352">
        <v>39.299999999999997</v>
      </c>
      <c r="HF43" s="352">
        <v>44.3</v>
      </c>
      <c r="HG43" s="352">
        <v>45.7</v>
      </c>
      <c r="HH43" s="352">
        <v>44</v>
      </c>
      <c r="HI43" s="352">
        <v>43.1</v>
      </c>
      <c r="HJ43" s="352">
        <v>45.6</v>
      </c>
      <c r="HK43" s="352">
        <v>43.3</v>
      </c>
      <c r="HL43" s="352">
        <v>38.9</v>
      </c>
      <c r="HM43" s="352">
        <v>44.5</v>
      </c>
      <c r="HN43" s="352">
        <v>45.8</v>
      </c>
      <c r="HO43" s="352">
        <v>43.5</v>
      </c>
      <c r="HP43" s="352">
        <v>43.4</v>
      </c>
      <c r="HQ43" s="352">
        <v>43.7</v>
      </c>
      <c r="HR43" s="352">
        <v>42.6</v>
      </c>
      <c r="HS43" s="352">
        <v>46.5</v>
      </c>
      <c r="HT43" s="352">
        <v>44.9</v>
      </c>
      <c r="HU43" s="352">
        <v>43.8</v>
      </c>
      <c r="HV43" s="352">
        <v>46.6</v>
      </c>
      <c r="HW43" s="352">
        <v>46.1</v>
      </c>
      <c r="HX43" s="352">
        <v>43.8</v>
      </c>
      <c r="HY43" s="352">
        <v>43.3</v>
      </c>
      <c r="HZ43" s="352">
        <v>42.2</v>
      </c>
      <c r="IA43" s="352">
        <v>40.4</v>
      </c>
      <c r="IB43" s="352">
        <v>42.6</v>
      </c>
      <c r="IC43" s="352">
        <v>38.9</v>
      </c>
      <c r="ID43" s="352">
        <v>40.299999999999997</v>
      </c>
      <c r="IE43" s="352">
        <v>44.8</v>
      </c>
      <c r="IF43" s="352">
        <v>42</v>
      </c>
      <c r="IG43" s="352">
        <v>43.3</v>
      </c>
      <c r="IH43" s="352">
        <v>38.6</v>
      </c>
      <c r="II43" s="352">
        <v>39.299999999999997</v>
      </c>
      <c r="IJ43" s="352">
        <v>38.700000000000003</v>
      </c>
      <c r="IK43" s="352">
        <v>38.799999999999997</v>
      </c>
      <c r="IL43" s="352">
        <v>44.1</v>
      </c>
      <c r="IM43" s="352">
        <v>47.7</v>
      </c>
      <c r="IN43" s="352">
        <v>41.2</v>
      </c>
      <c r="IO43" s="352">
        <v>47.6</v>
      </c>
      <c r="IP43" s="352">
        <v>38</v>
      </c>
      <c r="IQ43" s="352">
        <v>45.2</v>
      </c>
      <c r="IR43" s="352">
        <v>43.8</v>
      </c>
      <c r="IS43" s="352">
        <v>42.7</v>
      </c>
      <c r="IT43" s="352">
        <v>40</v>
      </c>
      <c r="IU43" s="352">
        <v>42.3</v>
      </c>
      <c r="IV43" s="352">
        <v>43.3</v>
      </c>
      <c r="IW43" s="352">
        <v>44.1</v>
      </c>
      <c r="IX43" s="352">
        <v>44.2</v>
      </c>
      <c r="IY43" s="352">
        <v>45.9</v>
      </c>
      <c r="IZ43" s="352">
        <v>44.5</v>
      </c>
      <c r="JA43" s="352">
        <v>41.1</v>
      </c>
      <c r="JB43" s="352">
        <v>42.6</v>
      </c>
      <c r="JC43" s="352">
        <v>41.6</v>
      </c>
      <c r="JD43" s="352">
        <v>38.700000000000003</v>
      </c>
      <c r="JE43" s="352">
        <v>42.2</v>
      </c>
      <c r="JF43" s="352">
        <v>45.8</v>
      </c>
      <c r="JG43" s="352">
        <v>41</v>
      </c>
      <c r="JH43" s="352">
        <v>39.799999999999997</v>
      </c>
      <c r="JI43" s="352">
        <v>46.1</v>
      </c>
      <c r="JJ43" s="352">
        <v>45.4</v>
      </c>
      <c r="JK43" s="352">
        <v>45.5</v>
      </c>
      <c r="JL43" s="352">
        <v>46.4</v>
      </c>
      <c r="JM43" s="352">
        <v>41</v>
      </c>
      <c r="JN43" s="352">
        <v>43.8</v>
      </c>
      <c r="JO43" s="352">
        <v>48</v>
      </c>
      <c r="JP43" s="352">
        <v>39.9</v>
      </c>
      <c r="JQ43" s="352">
        <v>44.4</v>
      </c>
      <c r="JR43" s="352">
        <v>42.3</v>
      </c>
      <c r="JS43" s="352">
        <v>45.7</v>
      </c>
      <c r="JT43" s="352">
        <v>43.9</v>
      </c>
      <c r="JU43" s="352">
        <v>44.8</v>
      </c>
      <c r="JV43" s="352">
        <v>43.4</v>
      </c>
      <c r="JW43" s="352">
        <v>42.9</v>
      </c>
      <c r="JX43" s="352">
        <v>45.3</v>
      </c>
      <c r="JY43" s="352">
        <v>39.700000000000003</v>
      </c>
      <c r="JZ43" s="352">
        <v>44</v>
      </c>
      <c r="KA43" s="352">
        <v>43.7</v>
      </c>
      <c r="KB43" s="352">
        <v>41.8</v>
      </c>
      <c r="KC43" s="352">
        <v>39.700000000000003</v>
      </c>
      <c r="KD43" s="352">
        <v>44.4</v>
      </c>
      <c r="KE43" s="352">
        <v>43.3</v>
      </c>
      <c r="KF43" s="352">
        <v>49.4</v>
      </c>
      <c r="KG43" s="352">
        <v>47.8</v>
      </c>
      <c r="KH43" s="352" t="s">
        <v>1780</v>
      </c>
      <c r="KI43" s="352" t="s">
        <v>1780</v>
      </c>
      <c r="KJ43" s="352" t="s">
        <v>1780</v>
      </c>
      <c r="KK43" s="352" t="s">
        <v>1780</v>
      </c>
      <c r="KL43" s="352" t="s">
        <v>1780</v>
      </c>
      <c r="KM43" s="352" t="s">
        <v>1780</v>
      </c>
      <c r="KN43" s="352" t="s">
        <v>1780</v>
      </c>
      <c r="KO43" s="352" t="s">
        <v>1780</v>
      </c>
      <c r="KP43" s="352" t="s">
        <v>1780</v>
      </c>
      <c r="KQ43" s="352" t="s">
        <v>1780</v>
      </c>
      <c r="KR43" s="352" t="s">
        <v>1780</v>
      </c>
      <c r="KS43" s="352" t="s">
        <v>1780</v>
      </c>
      <c r="KT43" s="352" t="s">
        <v>1780</v>
      </c>
      <c r="KU43" s="352" t="s">
        <v>1780</v>
      </c>
      <c r="KV43" s="352" t="s">
        <v>1780</v>
      </c>
      <c r="KW43" s="352" t="s">
        <v>1780</v>
      </c>
      <c r="KX43" s="352" t="s">
        <v>1780</v>
      </c>
      <c r="KY43" s="352" t="s">
        <v>1780</v>
      </c>
      <c r="KZ43" s="352" t="s">
        <v>1780</v>
      </c>
      <c r="LA43" s="352" t="s">
        <v>1780</v>
      </c>
      <c r="LB43" s="352" t="s">
        <v>1780</v>
      </c>
      <c r="LC43" s="352" t="s">
        <v>1780</v>
      </c>
      <c r="LD43" s="352" t="s">
        <v>1780</v>
      </c>
      <c r="LE43" s="352" t="s">
        <v>1780</v>
      </c>
      <c r="LF43" s="352" t="s">
        <v>1780</v>
      </c>
      <c r="LG43" s="352" t="s">
        <v>1780</v>
      </c>
      <c r="LH43" s="352" t="s">
        <v>1780</v>
      </c>
      <c r="LI43" s="352" t="s">
        <v>1780</v>
      </c>
      <c r="LJ43" s="352" t="s">
        <v>1780</v>
      </c>
      <c r="LK43" s="352" t="s">
        <v>1780</v>
      </c>
      <c r="LL43" s="352" t="s">
        <v>1780</v>
      </c>
      <c r="LM43" s="352" t="s">
        <v>1780</v>
      </c>
      <c r="LN43" s="352" t="s">
        <v>1780</v>
      </c>
      <c r="LO43" s="352" t="s">
        <v>1780</v>
      </c>
      <c r="LP43" s="352" t="s">
        <v>1780</v>
      </c>
      <c r="LQ43" s="352" t="s">
        <v>1780</v>
      </c>
      <c r="LR43" s="352" t="s">
        <v>1780</v>
      </c>
      <c r="LS43" s="352" t="s">
        <v>1780</v>
      </c>
      <c r="LT43" s="352" t="s">
        <v>1780</v>
      </c>
      <c r="LU43" s="352" t="s">
        <v>1780</v>
      </c>
      <c r="LV43" s="352" t="s">
        <v>1780</v>
      </c>
      <c r="LW43" s="352" t="s">
        <v>1780</v>
      </c>
      <c r="LX43" s="352" t="s">
        <v>1780</v>
      </c>
      <c r="LY43" s="352" t="s">
        <v>1780</v>
      </c>
      <c r="LZ43" s="352" t="s">
        <v>1780</v>
      </c>
      <c r="MA43" s="352" t="s">
        <v>1780</v>
      </c>
      <c r="MB43" s="352" t="s">
        <v>1780</v>
      </c>
      <c r="MC43" s="352" t="s">
        <v>1780</v>
      </c>
      <c r="MD43" s="352" t="s">
        <v>1780</v>
      </c>
      <c r="ME43" s="352" t="s">
        <v>1780</v>
      </c>
      <c r="MF43" s="352" t="s">
        <v>1780</v>
      </c>
      <c r="MG43" s="352" t="s">
        <v>1780</v>
      </c>
      <c r="MH43" s="352" t="s">
        <v>1780</v>
      </c>
      <c r="MI43" s="352" t="s">
        <v>1780</v>
      </c>
      <c r="MJ43" s="352" t="s">
        <v>1780</v>
      </c>
      <c r="MK43" s="352" t="s">
        <v>1780</v>
      </c>
      <c r="ML43" s="352" t="s">
        <v>1780</v>
      </c>
      <c r="MM43" s="352" t="s">
        <v>1780</v>
      </c>
      <c r="MN43" s="352" t="s">
        <v>1780</v>
      </c>
      <c r="MO43" s="352" t="s">
        <v>1780</v>
      </c>
      <c r="MP43" s="352" t="s">
        <v>1780</v>
      </c>
      <c r="MQ43" s="352" t="s">
        <v>1780</v>
      </c>
      <c r="MR43" s="352" t="s">
        <v>1780</v>
      </c>
      <c r="MS43" s="352" t="s">
        <v>1780</v>
      </c>
      <c r="MT43" s="352" t="s">
        <v>1780</v>
      </c>
      <c r="MU43" s="352" t="s">
        <v>1780</v>
      </c>
      <c r="MV43" s="352" t="s">
        <v>1780</v>
      </c>
      <c r="MW43" s="352" t="s">
        <v>1780</v>
      </c>
      <c r="MX43" s="352" t="s">
        <v>1780</v>
      </c>
      <c r="MY43" s="352" t="s">
        <v>1780</v>
      </c>
      <c r="MZ43" s="352" t="s">
        <v>1780</v>
      </c>
      <c r="NA43" s="352" t="s">
        <v>1780</v>
      </c>
      <c r="NB43" s="352" t="s">
        <v>1780</v>
      </c>
      <c r="NC43" s="352" t="s">
        <v>1780</v>
      </c>
      <c r="ND43" s="352" t="s">
        <v>1780</v>
      </c>
      <c r="NE43" s="352" t="s">
        <v>1780</v>
      </c>
      <c r="NF43" s="352" t="s">
        <v>1780</v>
      </c>
      <c r="NG43" s="352" t="s">
        <v>1780</v>
      </c>
      <c r="NH43" s="352" t="s">
        <v>1780</v>
      </c>
      <c r="NI43" s="352" t="s">
        <v>1780</v>
      </c>
      <c r="NJ43" s="352" t="s">
        <v>1780</v>
      </c>
      <c r="NK43" s="352" t="s">
        <v>1780</v>
      </c>
      <c r="NL43" s="352" t="s">
        <v>1780</v>
      </c>
      <c r="NM43" s="352" t="s">
        <v>1780</v>
      </c>
      <c r="NN43" s="352" t="s">
        <v>1780</v>
      </c>
      <c r="NO43" s="352" t="s">
        <v>1780</v>
      </c>
      <c r="NP43" s="352" t="s">
        <v>1780</v>
      </c>
      <c r="NQ43" s="352" t="s">
        <v>1780</v>
      </c>
      <c r="NR43" s="352" t="s">
        <v>1780</v>
      </c>
      <c r="NS43" s="352" t="s">
        <v>1780</v>
      </c>
      <c r="NT43" s="352" t="s">
        <v>1780</v>
      </c>
      <c r="NU43" s="352" t="s">
        <v>1780</v>
      </c>
      <c r="NV43" s="352" t="s">
        <v>1780</v>
      </c>
      <c r="NW43" s="352" t="s">
        <v>1780</v>
      </c>
      <c r="NX43" s="352" t="s">
        <v>1780</v>
      </c>
      <c r="NY43" s="352" t="s">
        <v>1780</v>
      </c>
      <c r="NZ43" s="352" t="s">
        <v>1780</v>
      </c>
      <c r="OA43" s="352" t="s">
        <v>1780</v>
      </c>
      <c r="OB43" s="352" t="s">
        <v>1780</v>
      </c>
      <c r="OC43" s="352" t="s">
        <v>1780</v>
      </c>
      <c r="OD43" s="352" t="s">
        <v>1780</v>
      </c>
      <c r="OE43" s="352" t="s">
        <v>1780</v>
      </c>
      <c r="OF43" s="352" t="s">
        <v>1780</v>
      </c>
      <c r="OG43" s="352" t="s">
        <v>1780</v>
      </c>
      <c r="OH43" s="352" t="s">
        <v>1780</v>
      </c>
      <c r="OI43" s="352" t="s">
        <v>1780</v>
      </c>
      <c r="OJ43" s="352" t="s">
        <v>1780</v>
      </c>
      <c r="OK43" s="352" t="s">
        <v>1780</v>
      </c>
      <c r="OL43" s="352" t="s">
        <v>1780</v>
      </c>
      <c r="OM43" s="352" t="s">
        <v>1780</v>
      </c>
      <c r="ON43" s="352" t="s">
        <v>1780</v>
      </c>
      <c r="OO43" s="352" t="s">
        <v>1780</v>
      </c>
      <c r="OP43" s="352" t="s">
        <v>1780</v>
      </c>
      <c r="OQ43" s="352" t="s">
        <v>1780</v>
      </c>
      <c r="OR43" s="352" t="s">
        <v>1780</v>
      </c>
      <c r="OS43" s="352" t="s">
        <v>1780</v>
      </c>
      <c r="OT43" s="352" t="s">
        <v>1780</v>
      </c>
      <c r="OU43" s="352" t="s">
        <v>1780</v>
      </c>
      <c r="OV43" s="352" t="s">
        <v>1780</v>
      </c>
      <c r="OW43" s="352" t="s">
        <v>1780</v>
      </c>
      <c r="OX43" s="352" t="s">
        <v>1780</v>
      </c>
      <c r="OY43" s="352" t="s">
        <v>1780</v>
      </c>
      <c r="OZ43" s="352" t="s">
        <v>1780</v>
      </c>
      <c r="PA43" s="352" t="s">
        <v>1780</v>
      </c>
      <c r="PB43" s="352" t="s">
        <v>1780</v>
      </c>
      <c r="PC43" s="352" t="s">
        <v>1780</v>
      </c>
      <c r="PD43" s="352" t="s">
        <v>1780</v>
      </c>
      <c r="PE43" s="352" t="s">
        <v>1780</v>
      </c>
      <c r="PF43" s="352" t="s">
        <v>1780</v>
      </c>
      <c r="PG43" s="352" t="s">
        <v>1780</v>
      </c>
      <c r="PH43" s="352" t="s">
        <v>1780</v>
      </c>
      <c r="PI43" s="352" t="s">
        <v>1780</v>
      </c>
      <c r="PJ43" s="352" t="s">
        <v>1780</v>
      </c>
      <c r="PK43" s="352" t="s">
        <v>1780</v>
      </c>
      <c r="PL43" s="352" t="s">
        <v>1780</v>
      </c>
      <c r="PM43" s="352" t="s">
        <v>1780</v>
      </c>
      <c r="PN43" s="352" t="s">
        <v>1780</v>
      </c>
      <c r="PO43" s="352" t="s">
        <v>1780</v>
      </c>
      <c r="PP43" s="352" t="s">
        <v>1780</v>
      </c>
      <c r="PQ43" s="352" t="s">
        <v>1780</v>
      </c>
      <c r="PR43" s="352" t="s">
        <v>1780</v>
      </c>
      <c r="PS43" s="352" t="s">
        <v>1780</v>
      </c>
      <c r="PT43" s="352" t="s">
        <v>1780</v>
      </c>
      <c r="PU43" s="352" t="s">
        <v>1780</v>
      </c>
      <c r="PV43" s="352" t="s">
        <v>1780</v>
      </c>
      <c r="PW43" s="352" t="s">
        <v>1780</v>
      </c>
      <c r="PX43" s="352" t="s">
        <v>1780</v>
      </c>
      <c r="PY43" s="352" t="s">
        <v>1780</v>
      </c>
      <c r="PZ43" s="352" t="s">
        <v>1780</v>
      </c>
      <c r="QA43" s="352" t="s">
        <v>1780</v>
      </c>
      <c r="QB43" s="352" t="s">
        <v>1780</v>
      </c>
      <c r="QC43" s="352" t="s">
        <v>1780</v>
      </c>
      <c r="QD43" s="352" t="s">
        <v>1780</v>
      </c>
      <c r="QE43" s="352" t="s">
        <v>1780</v>
      </c>
      <c r="QF43" s="352" t="s">
        <v>1780</v>
      </c>
      <c r="QG43" s="352" t="s">
        <v>1780</v>
      </c>
      <c r="QH43" s="352" t="s">
        <v>1780</v>
      </c>
      <c r="QI43" s="352" t="s">
        <v>1780</v>
      </c>
      <c r="QJ43" s="352" t="s">
        <v>1780</v>
      </c>
      <c r="QK43" s="352" t="s">
        <v>1780</v>
      </c>
      <c r="QL43" s="352" t="s">
        <v>1780</v>
      </c>
      <c r="QM43" s="352" t="s">
        <v>1780</v>
      </c>
      <c r="QN43" s="352" t="s">
        <v>1780</v>
      </c>
      <c r="QO43" s="352" t="s">
        <v>1780</v>
      </c>
      <c r="QP43" s="352" t="s">
        <v>1780</v>
      </c>
      <c r="QQ43" s="352" t="s">
        <v>1780</v>
      </c>
      <c r="QR43" s="352" t="s">
        <v>1780</v>
      </c>
      <c r="QS43" s="352" t="s">
        <v>1780</v>
      </c>
      <c r="QT43" s="352" t="s">
        <v>1780</v>
      </c>
      <c r="QU43" s="352" t="s">
        <v>1780</v>
      </c>
      <c r="QV43" s="352" t="s">
        <v>1780</v>
      </c>
      <c r="QW43" s="352" t="s">
        <v>1780</v>
      </c>
      <c r="QX43" s="352" t="s">
        <v>1780</v>
      </c>
      <c r="QY43" s="352" t="s">
        <v>1780</v>
      </c>
      <c r="QZ43" s="352" t="s">
        <v>1780</v>
      </c>
      <c r="RA43" s="352" t="s">
        <v>1780</v>
      </c>
      <c r="RB43" s="352" t="s">
        <v>1780</v>
      </c>
      <c r="RC43" s="352" t="s">
        <v>1780</v>
      </c>
      <c r="RD43" s="352" t="s">
        <v>1780</v>
      </c>
      <c r="RE43" s="352" t="s">
        <v>1780</v>
      </c>
      <c r="RF43" s="352" t="s">
        <v>1780</v>
      </c>
      <c r="RG43" s="352" t="s">
        <v>1780</v>
      </c>
      <c r="RH43" s="352" t="s">
        <v>1780</v>
      </c>
      <c r="RI43" s="352" t="s">
        <v>1780</v>
      </c>
      <c r="RJ43" s="352" t="s">
        <v>1780</v>
      </c>
      <c r="RK43" s="352" t="s">
        <v>1780</v>
      </c>
      <c r="RL43" s="352" t="s">
        <v>1780</v>
      </c>
      <c r="RM43" s="352" t="s">
        <v>1780</v>
      </c>
      <c r="RN43" s="352" t="s">
        <v>1780</v>
      </c>
      <c r="RO43" s="352" t="s">
        <v>1780</v>
      </c>
      <c r="RP43" s="352" t="s">
        <v>1780</v>
      </c>
      <c r="RQ43" s="352" t="s">
        <v>1780</v>
      </c>
      <c r="RR43" s="352" t="s">
        <v>1780</v>
      </c>
      <c r="RS43" s="352" t="s">
        <v>1780</v>
      </c>
      <c r="RT43" s="352" t="s">
        <v>1780</v>
      </c>
      <c r="RU43" s="352" t="s">
        <v>1780</v>
      </c>
      <c r="RV43" s="352" t="s">
        <v>1780</v>
      </c>
      <c r="RW43" s="352" t="s">
        <v>1780</v>
      </c>
      <c r="RX43" s="352" t="s">
        <v>1780</v>
      </c>
      <c r="RY43" s="352" t="s">
        <v>1780</v>
      </c>
      <c r="RZ43" s="352" t="s">
        <v>1780</v>
      </c>
      <c r="SA43" s="352" t="s">
        <v>1780</v>
      </c>
      <c r="SB43" s="352" t="s">
        <v>1780</v>
      </c>
      <c r="SC43" s="352" t="s">
        <v>1780</v>
      </c>
      <c r="SD43" s="352" t="s">
        <v>1780</v>
      </c>
      <c r="SE43" s="352" t="s">
        <v>1780</v>
      </c>
      <c r="SF43" s="352" t="s">
        <v>1780</v>
      </c>
      <c r="SG43" s="352" t="s">
        <v>1780</v>
      </c>
      <c r="SH43" s="352" t="s">
        <v>1780</v>
      </c>
      <c r="SI43" s="352" t="s">
        <v>1780</v>
      </c>
      <c r="SJ43" s="352" t="s">
        <v>1780</v>
      </c>
      <c r="SK43" s="352" t="s">
        <v>1780</v>
      </c>
      <c r="SL43" s="352" t="s">
        <v>1780</v>
      </c>
      <c r="SM43" s="352" t="s">
        <v>1780</v>
      </c>
      <c r="SN43" s="352" t="s">
        <v>1780</v>
      </c>
      <c r="SO43" s="352" t="s">
        <v>1780</v>
      </c>
      <c r="SP43" s="352" t="s">
        <v>1780</v>
      </c>
      <c r="SQ43" s="352" t="s">
        <v>1780</v>
      </c>
      <c r="SR43" s="352" t="s">
        <v>1780</v>
      </c>
      <c r="SS43" s="352" t="s">
        <v>1780</v>
      </c>
      <c r="ST43" s="352" t="s">
        <v>1780</v>
      </c>
      <c r="SU43" s="352" t="s">
        <v>1780</v>
      </c>
      <c r="SV43" s="352" t="s">
        <v>1780</v>
      </c>
      <c r="SW43" s="352" t="s">
        <v>1780</v>
      </c>
      <c r="SX43" s="352" t="s">
        <v>1780</v>
      </c>
      <c r="SY43" s="352" t="s">
        <v>1780</v>
      </c>
      <c r="SZ43" s="352" t="s">
        <v>1780</v>
      </c>
      <c r="TA43" s="352" t="s">
        <v>1780</v>
      </c>
      <c r="TB43" s="352" t="s">
        <v>1780</v>
      </c>
      <c r="TC43" s="352" t="s">
        <v>1780</v>
      </c>
      <c r="TD43" s="352" t="s">
        <v>1780</v>
      </c>
      <c r="TE43" s="352" t="s">
        <v>1780</v>
      </c>
      <c r="TF43" s="352" t="s">
        <v>1780</v>
      </c>
      <c r="TG43" s="352" t="s">
        <v>1780</v>
      </c>
      <c r="TH43" s="352" t="s">
        <v>1780</v>
      </c>
      <c r="TI43" s="352" t="s">
        <v>1780</v>
      </c>
      <c r="TJ43" s="352" t="s">
        <v>1780</v>
      </c>
      <c r="TK43" s="352" t="s">
        <v>1780</v>
      </c>
      <c r="TL43" s="352" t="s">
        <v>1780</v>
      </c>
      <c r="TM43" s="352" t="s">
        <v>1780</v>
      </c>
      <c r="TN43" s="352" t="s">
        <v>1780</v>
      </c>
      <c r="TO43" s="352" t="s">
        <v>1780</v>
      </c>
      <c r="TP43" s="352" t="s">
        <v>1780</v>
      </c>
      <c r="TQ43" s="352" t="s">
        <v>1780</v>
      </c>
      <c r="TR43" s="352" t="s">
        <v>1780</v>
      </c>
      <c r="TS43" s="352" t="s">
        <v>1780</v>
      </c>
      <c r="TT43" s="352" t="s">
        <v>1780</v>
      </c>
      <c r="TU43" s="352" t="s">
        <v>1780</v>
      </c>
      <c r="TV43" s="352" t="s">
        <v>1780</v>
      </c>
      <c r="TW43" s="352" t="s">
        <v>1780</v>
      </c>
      <c r="TX43" s="352" t="s">
        <v>1780</v>
      </c>
      <c r="TY43" s="352" t="s">
        <v>1780</v>
      </c>
      <c r="TZ43" s="352" t="s">
        <v>1780</v>
      </c>
      <c r="UA43" s="352" t="s">
        <v>1780</v>
      </c>
      <c r="UB43" s="352" t="s">
        <v>1780</v>
      </c>
      <c r="UC43" s="352" t="s">
        <v>1780</v>
      </c>
      <c r="UD43" s="352" t="s">
        <v>1780</v>
      </c>
      <c r="UE43" s="352" t="s">
        <v>1780</v>
      </c>
      <c r="UF43" s="352" t="s">
        <v>1780</v>
      </c>
      <c r="UG43" s="352" t="s">
        <v>1780</v>
      </c>
      <c r="UH43" s="352" t="s">
        <v>1780</v>
      </c>
      <c r="UI43" s="352" t="s">
        <v>1780</v>
      </c>
      <c r="UJ43" s="352" t="s">
        <v>1780</v>
      </c>
      <c r="UK43" s="352" t="s">
        <v>1780</v>
      </c>
      <c r="UL43" s="352" t="s">
        <v>1780</v>
      </c>
      <c r="UM43" s="352" t="s">
        <v>1780</v>
      </c>
      <c r="UN43" s="352" t="s">
        <v>1780</v>
      </c>
      <c r="UO43" s="352" t="s">
        <v>1780</v>
      </c>
      <c r="UP43" s="352" t="s">
        <v>1780</v>
      </c>
      <c r="UQ43" s="352" t="s">
        <v>1780</v>
      </c>
      <c r="UR43" s="352" t="s">
        <v>1780</v>
      </c>
      <c r="US43" s="352" t="s">
        <v>1780</v>
      </c>
      <c r="UT43" s="352" t="s">
        <v>1780</v>
      </c>
      <c r="UU43" s="352" t="s">
        <v>1780</v>
      </c>
      <c r="UV43" s="352" t="s">
        <v>1780</v>
      </c>
      <c r="UW43" s="352" t="s">
        <v>1780</v>
      </c>
      <c r="UX43" s="352" t="s">
        <v>1780</v>
      </c>
      <c r="UY43" s="352" t="s">
        <v>1780</v>
      </c>
      <c r="UZ43" s="352" t="s">
        <v>1780</v>
      </c>
      <c r="VA43" s="352" t="s">
        <v>1780</v>
      </c>
      <c r="VB43" s="352" t="s">
        <v>1780</v>
      </c>
      <c r="VC43" s="352" t="s">
        <v>1780</v>
      </c>
      <c r="VD43" s="352" t="s">
        <v>1780</v>
      </c>
      <c r="VE43" s="352" t="s">
        <v>1780</v>
      </c>
      <c r="VF43" s="352" t="s">
        <v>1780</v>
      </c>
      <c r="VG43" s="352" t="s">
        <v>1780</v>
      </c>
      <c r="VH43" s="352" t="s">
        <v>1780</v>
      </c>
      <c r="VI43" s="352" t="s">
        <v>1780</v>
      </c>
      <c r="VJ43" s="352" t="s">
        <v>1780</v>
      </c>
      <c r="VK43" s="352" t="s">
        <v>1780</v>
      </c>
      <c r="VL43" s="352" t="s">
        <v>1780</v>
      </c>
      <c r="VM43" s="352" t="s">
        <v>1780</v>
      </c>
      <c r="VN43" s="352">
        <v>12555.499999999993</v>
      </c>
      <c r="VO43" s="352" t="s">
        <v>1780</v>
      </c>
      <c r="VP43" s="352">
        <v>39.4</v>
      </c>
      <c r="VQ43" s="352">
        <v>41.4</v>
      </c>
      <c r="VR43" s="352">
        <v>42.5</v>
      </c>
      <c r="VS43" s="352">
        <v>42.7</v>
      </c>
      <c r="VT43" s="352">
        <v>43.9</v>
      </c>
      <c r="VU43" s="352">
        <v>46.1</v>
      </c>
      <c r="VV43" s="352">
        <v>45.5</v>
      </c>
      <c r="VW43" s="352">
        <v>43.9</v>
      </c>
      <c r="VX43" s="352">
        <v>45</v>
      </c>
      <c r="VY43" s="352">
        <v>44.6</v>
      </c>
      <c r="VZ43" s="352">
        <v>46.6</v>
      </c>
      <c r="WA43" s="352">
        <v>45.8</v>
      </c>
      <c r="WB43" s="352">
        <v>46.5</v>
      </c>
      <c r="WC43" s="352">
        <v>40.1</v>
      </c>
      <c r="WD43" s="352">
        <v>43.4</v>
      </c>
      <c r="WE43" s="352">
        <v>40.700000000000003</v>
      </c>
      <c r="WF43" s="352">
        <v>44.4</v>
      </c>
      <c r="WG43" s="352">
        <v>47.7</v>
      </c>
      <c r="WH43" s="352">
        <v>40.799999999999997</v>
      </c>
      <c r="WI43" s="352">
        <v>40.9</v>
      </c>
      <c r="WJ43" s="352">
        <v>37</v>
      </c>
      <c r="WK43" s="352">
        <v>44</v>
      </c>
      <c r="WL43" s="352">
        <v>42.8</v>
      </c>
      <c r="WM43" s="352">
        <v>45.6</v>
      </c>
      <c r="WN43" s="352">
        <v>39.799999999999997</v>
      </c>
      <c r="WO43" s="352">
        <v>46.6</v>
      </c>
      <c r="WP43" s="352">
        <v>43.7</v>
      </c>
      <c r="WQ43" s="352">
        <v>40.299999999999997</v>
      </c>
      <c r="WR43" s="352">
        <v>44.9</v>
      </c>
      <c r="WS43" s="352">
        <v>47.9</v>
      </c>
      <c r="WT43" s="352">
        <v>44.7</v>
      </c>
      <c r="WU43" s="352">
        <v>38.1</v>
      </c>
      <c r="WV43" s="352">
        <v>44.2</v>
      </c>
      <c r="WW43" s="352">
        <v>45.6</v>
      </c>
      <c r="WX43" s="352">
        <v>41.6</v>
      </c>
      <c r="WY43" s="352">
        <v>41.1</v>
      </c>
      <c r="WZ43" s="352">
        <v>40.200000000000003</v>
      </c>
      <c r="XA43" s="352">
        <v>43.5</v>
      </c>
      <c r="XB43" s="352">
        <v>44.3</v>
      </c>
      <c r="XC43" s="352">
        <v>42.7</v>
      </c>
      <c r="XD43" s="352">
        <v>42.5</v>
      </c>
      <c r="XE43" s="352">
        <v>41.5</v>
      </c>
      <c r="XF43" s="352">
        <v>46.2</v>
      </c>
      <c r="XG43" s="352">
        <v>43.9</v>
      </c>
      <c r="XH43" s="352">
        <v>44.4</v>
      </c>
      <c r="XI43" s="352">
        <v>41.9</v>
      </c>
      <c r="XJ43" s="352">
        <v>43.9</v>
      </c>
      <c r="XK43" s="352">
        <v>42.5</v>
      </c>
      <c r="XL43" s="352">
        <v>40.799999999999997</v>
      </c>
      <c r="XM43" s="352">
        <v>41.8</v>
      </c>
      <c r="XN43" s="352">
        <v>40.5</v>
      </c>
      <c r="XO43" s="352">
        <v>43.2</v>
      </c>
      <c r="XP43" s="352">
        <v>44.1</v>
      </c>
      <c r="XQ43" s="352">
        <v>42.7</v>
      </c>
      <c r="XR43" s="352">
        <v>46.7</v>
      </c>
      <c r="XS43" s="352">
        <v>44.6</v>
      </c>
      <c r="XT43" s="352">
        <v>41.2</v>
      </c>
      <c r="XU43" s="352">
        <v>39</v>
      </c>
      <c r="XV43" s="352">
        <v>42.4</v>
      </c>
      <c r="XW43" s="352">
        <v>38.200000000000003</v>
      </c>
      <c r="XX43" s="352">
        <v>47.1</v>
      </c>
      <c r="XY43" s="352">
        <v>42.8</v>
      </c>
      <c r="XZ43" s="352">
        <v>43.2</v>
      </c>
      <c r="YA43" s="352">
        <v>41.4</v>
      </c>
      <c r="YB43" s="352">
        <v>40.1</v>
      </c>
      <c r="YC43" s="352">
        <v>37.9</v>
      </c>
      <c r="YD43" s="352">
        <v>44.1</v>
      </c>
      <c r="YE43" s="352">
        <v>43.3</v>
      </c>
      <c r="YF43" s="352">
        <v>44.1</v>
      </c>
      <c r="YG43" s="352">
        <v>41</v>
      </c>
      <c r="YH43" s="352">
        <v>42.7</v>
      </c>
      <c r="YI43" s="352">
        <v>43.8</v>
      </c>
      <c r="YJ43" s="352">
        <v>44.8</v>
      </c>
      <c r="YK43" s="352">
        <v>37</v>
      </c>
      <c r="YL43" s="352">
        <v>43.4</v>
      </c>
      <c r="YM43" s="352">
        <v>45.7</v>
      </c>
      <c r="YN43" s="352">
        <v>42.2</v>
      </c>
      <c r="YO43" s="352">
        <v>38</v>
      </c>
      <c r="YP43" s="352">
        <v>46</v>
      </c>
      <c r="YQ43" s="352">
        <v>46.4</v>
      </c>
      <c r="YR43" s="352">
        <v>43.8</v>
      </c>
      <c r="YS43" s="352">
        <v>38</v>
      </c>
      <c r="YT43" s="352">
        <v>42.6</v>
      </c>
      <c r="YU43" s="352">
        <v>43.8</v>
      </c>
      <c r="YV43" s="352">
        <v>45.5</v>
      </c>
      <c r="YW43" s="352">
        <v>42.5</v>
      </c>
      <c r="YX43" s="352">
        <v>41.4</v>
      </c>
      <c r="YY43" s="352">
        <v>46.1</v>
      </c>
      <c r="YZ43" s="352">
        <v>39.5</v>
      </c>
      <c r="ZA43" s="352">
        <v>40.200000000000003</v>
      </c>
      <c r="ZB43" s="352">
        <v>45.1</v>
      </c>
      <c r="ZC43" s="352">
        <v>40.799999999999997</v>
      </c>
      <c r="ZD43" s="352">
        <v>46.1</v>
      </c>
      <c r="ZE43" s="352">
        <v>43.9</v>
      </c>
      <c r="ZF43" s="352">
        <v>44</v>
      </c>
      <c r="ZG43" s="352">
        <v>41.5</v>
      </c>
      <c r="ZH43" s="352">
        <v>41.1</v>
      </c>
      <c r="ZI43" s="352">
        <v>42.6</v>
      </c>
      <c r="ZJ43" s="352">
        <v>42.1</v>
      </c>
      <c r="ZK43" s="352">
        <v>43.7</v>
      </c>
      <c r="ZL43" s="352">
        <v>42.3</v>
      </c>
      <c r="ZM43" s="352">
        <v>42.7</v>
      </c>
      <c r="ZN43" s="352">
        <v>36.299999999999997</v>
      </c>
      <c r="ZO43" s="352">
        <v>46.5</v>
      </c>
      <c r="ZP43" s="352">
        <v>41.6</v>
      </c>
      <c r="ZQ43" s="352">
        <v>44.5</v>
      </c>
      <c r="ZR43" s="352">
        <v>41.2</v>
      </c>
      <c r="ZS43" s="352">
        <v>40.200000000000003</v>
      </c>
      <c r="ZT43" s="352">
        <v>39.700000000000003</v>
      </c>
      <c r="ZU43" s="352">
        <v>43.3</v>
      </c>
      <c r="ZV43" s="352">
        <v>40.700000000000003</v>
      </c>
      <c r="ZW43" s="352">
        <v>38.9</v>
      </c>
      <c r="ZX43" s="352">
        <v>43.2</v>
      </c>
      <c r="ZY43" s="352">
        <v>43.6</v>
      </c>
      <c r="ZZ43" s="352">
        <v>41.5</v>
      </c>
      <c r="AAA43" s="352">
        <v>46.2</v>
      </c>
      <c r="AAB43" s="352">
        <v>41.9</v>
      </c>
      <c r="AAC43" s="352">
        <v>44.8</v>
      </c>
      <c r="AAD43" s="352">
        <v>38.799999999999997</v>
      </c>
      <c r="AAE43" s="352">
        <v>42.8</v>
      </c>
      <c r="AAF43" s="352">
        <v>41</v>
      </c>
      <c r="AAG43" s="352">
        <v>42</v>
      </c>
      <c r="AAH43" s="352">
        <v>41.5</v>
      </c>
      <c r="AAI43" s="352">
        <v>43.5</v>
      </c>
      <c r="AAJ43" s="352">
        <v>39.200000000000003</v>
      </c>
      <c r="AAK43" s="352">
        <v>42.6</v>
      </c>
      <c r="AAL43" s="352">
        <v>44.7</v>
      </c>
      <c r="AAM43" s="352">
        <v>47.2</v>
      </c>
      <c r="AAN43" s="352">
        <v>40.4</v>
      </c>
      <c r="AAO43" s="352">
        <v>44.6</v>
      </c>
      <c r="AAP43" s="352">
        <v>41</v>
      </c>
      <c r="AAQ43" s="352">
        <v>38.1</v>
      </c>
      <c r="AAR43" s="352">
        <v>43.6</v>
      </c>
      <c r="AAS43" s="352">
        <v>45.5</v>
      </c>
      <c r="AAT43" s="352">
        <v>39.200000000000003</v>
      </c>
      <c r="AAU43" s="352">
        <v>44.4</v>
      </c>
      <c r="AAV43" s="352">
        <v>44.6</v>
      </c>
      <c r="AAW43" s="352">
        <v>43.8</v>
      </c>
      <c r="AAX43" s="352">
        <v>42</v>
      </c>
      <c r="AAY43" s="352">
        <v>44.2</v>
      </c>
      <c r="AAZ43" s="352">
        <v>45.7</v>
      </c>
      <c r="ABA43" s="352">
        <v>42</v>
      </c>
      <c r="ABB43" s="352">
        <v>44</v>
      </c>
      <c r="ABC43" s="352">
        <v>42.5</v>
      </c>
      <c r="ABD43" s="352">
        <v>41.3</v>
      </c>
      <c r="ABE43" s="352">
        <v>43.7</v>
      </c>
      <c r="ABF43" s="352">
        <v>46.5</v>
      </c>
      <c r="ABG43" s="352">
        <v>38.9</v>
      </c>
      <c r="ABH43" s="352">
        <v>44.1</v>
      </c>
      <c r="ABI43" s="352">
        <v>43.7</v>
      </c>
      <c r="ABJ43" s="352">
        <v>38</v>
      </c>
      <c r="ABK43" s="352">
        <v>43.7</v>
      </c>
      <c r="ABL43" s="352">
        <v>44.6</v>
      </c>
      <c r="ABM43" s="352">
        <v>44.5</v>
      </c>
      <c r="ABN43" s="352">
        <v>44.8</v>
      </c>
      <c r="ABO43" s="352">
        <v>40.5</v>
      </c>
      <c r="ABP43" s="352">
        <v>43.8</v>
      </c>
      <c r="ABQ43" s="352">
        <v>45.1</v>
      </c>
      <c r="ABR43" s="352">
        <v>44.5</v>
      </c>
      <c r="ABS43" s="352">
        <v>37.700000000000003</v>
      </c>
      <c r="ABT43" s="352">
        <v>42.9</v>
      </c>
      <c r="ABU43" s="352">
        <v>41.4</v>
      </c>
      <c r="ABV43" s="352">
        <v>42.4</v>
      </c>
      <c r="ABW43" s="352">
        <v>45</v>
      </c>
      <c r="ABX43" s="352">
        <v>44.8</v>
      </c>
      <c r="ABY43" s="352">
        <v>44.3</v>
      </c>
      <c r="ABZ43" s="352">
        <v>44.9</v>
      </c>
      <c r="ACA43" s="352">
        <v>43.7</v>
      </c>
      <c r="ACB43" s="352">
        <v>43.2</v>
      </c>
      <c r="ACC43" s="352">
        <v>45</v>
      </c>
      <c r="ACD43" s="352">
        <v>45.6</v>
      </c>
      <c r="ACE43" s="352">
        <v>48.4</v>
      </c>
      <c r="ACF43" s="352">
        <v>39.200000000000003</v>
      </c>
      <c r="ACG43" s="352">
        <v>41.9</v>
      </c>
      <c r="ACH43" s="352">
        <v>42.2</v>
      </c>
      <c r="ACI43" s="352">
        <v>46.9</v>
      </c>
      <c r="ACJ43" s="352">
        <v>43.9</v>
      </c>
      <c r="ACK43" s="352">
        <v>43.5</v>
      </c>
      <c r="ACL43" s="352">
        <v>47.3</v>
      </c>
      <c r="ACM43" s="352">
        <v>43.3</v>
      </c>
      <c r="ACN43" s="352">
        <v>37.5</v>
      </c>
      <c r="ACO43" s="352">
        <v>43.5</v>
      </c>
      <c r="ACP43" s="352">
        <v>38.299999999999997</v>
      </c>
      <c r="ACQ43" s="352">
        <v>47.4</v>
      </c>
      <c r="ACR43" s="352">
        <v>42.7</v>
      </c>
      <c r="ACS43" s="352">
        <v>41.9</v>
      </c>
      <c r="ACT43" s="352">
        <v>42.9</v>
      </c>
      <c r="ACU43" s="352">
        <v>45.7</v>
      </c>
      <c r="ACV43" s="352">
        <v>40.9</v>
      </c>
      <c r="ACW43" s="352">
        <v>40.700000000000003</v>
      </c>
      <c r="ACX43" s="352">
        <v>45</v>
      </c>
      <c r="ACY43" s="352">
        <v>45.9</v>
      </c>
      <c r="ACZ43" s="352">
        <v>38.1</v>
      </c>
      <c r="ADA43" s="352">
        <v>40.200000000000003</v>
      </c>
      <c r="ADB43" s="352">
        <v>46.7</v>
      </c>
      <c r="ADC43" s="352">
        <v>47.1</v>
      </c>
      <c r="ADD43" s="352">
        <v>39.1</v>
      </c>
      <c r="ADE43" s="352">
        <v>39.799999999999997</v>
      </c>
      <c r="ADF43" s="352">
        <v>39.1</v>
      </c>
      <c r="ADG43" s="352">
        <v>44.8</v>
      </c>
      <c r="ADH43" s="352">
        <v>46.1</v>
      </c>
      <c r="ADI43" s="352">
        <v>41.5</v>
      </c>
      <c r="ADJ43" s="352">
        <v>43.4</v>
      </c>
      <c r="ADK43" s="352">
        <v>46.4</v>
      </c>
      <c r="ADL43" s="352">
        <v>38.6</v>
      </c>
      <c r="ADM43" s="352">
        <v>41.8</v>
      </c>
      <c r="ADN43" s="352">
        <v>43.9</v>
      </c>
      <c r="ADO43" s="352">
        <v>43.1</v>
      </c>
      <c r="ADP43" s="352">
        <v>40.4</v>
      </c>
      <c r="ADQ43" s="352">
        <v>38.700000000000003</v>
      </c>
      <c r="ADR43" s="352">
        <v>43.6</v>
      </c>
      <c r="ADS43" s="352">
        <v>45</v>
      </c>
      <c r="ADT43" s="352">
        <v>43.2</v>
      </c>
      <c r="ADU43" s="352">
        <v>42.7</v>
      </c>
      <c r="ADV43" s="352">
        <v>45.2</v>
      </c>
      <c r="ADW43" s="352">
        <v>42.8</v>
      </c>
      <c r="ADX43" s="352">
        <v>38.9</v>
      </c>
      <c r="ADY43" s="352">
        <v>44</v>
      </c>
      <c r="ADZ43" s="352">
        <v>45.2</v>
      </c>
      <c r="AEA43" s="352">
        <v>43.1</v>
      </c>
      <c r="AEB43" s="352">
        <v>43</v>
      </c>
      <c r="AEC43" s="352">
        <v>43.4</v>
      </c>
      <c r="AED43" s="352">
        <v>42.2</v>
      </c>
      <c r="AEE43" s="352">
        <v>46.1</v>
      </c>
      <c r="AEF43" s="352">
        <v>43.5</v>
      </c>
      <c r="AEG43" s="352">
        <v>43.5</v>
      </c>
      <c r="AEH43" s="352">
        <v>46.2</v>
      </c>
      <c r="AEI43" s="352">
        <v>44.6</v>
      </c>
      <c r="AEJ43" s="352">
        <v>43.1</v>
      </c>
      <c r="AEK43" s="352">
        <v>43</v>
      </c>
      <c r="AEL43" s="352">
        <v>41.8</v>
      </c>
      <c r="AEM43" s="352">
        <v>40.4</v>
      </c>
      <c r="AEN43" s="352">
        <v>41.7</v>
      </c>
      <c r="AEO43" s="352">
        <v>38.1</v>
      </c>
      <c r="AEP43" s="352">
        <v>40</v>
      </c>
      <c r="AEQ43" s="352">
        <v>43.9</v>
      </c>
      <c r="AER43" s="352">
        <v>41.7</v>
      </c>
      <c r="AES43" s="352">
        <v>43</v>
      </c>
      <c r="AET43" s="352">
        <v>38.1</v>
      </c>
      <c r="AEU43" s="352">
        <v>39.1</v>
      </c>
      <c r="AEV43" s="352">
        <v>38.200000000000003</v>
      </c>
      <c r="AEW43" s="352">
        <v>38.5</v>
      </c>
      <c r="AEX43" s="352">
        <v>43.8</v>
      </c>
      <c r="AEY43" s="352">
        <v>46.5</v>
      </c>
      <c r="AEZ43" s="352">
        <v>40.799999999999997</v>
      </c>
      <c r="AFA43" s="352">
        <v>46.2</v>
      </c>
      <c r="AFB43" s="352">
        <v>37.4</v>
      </c>
      <c r="AFC43" s="352">
        <v>44.5</v>
      </c>
      <c r="AFD43" s="352">
        <v>43.5</v>
      </c>
      <c r="AFE43" s="352">
        <v>42.1</v>
      </c>
      <c r="AFF43" s="352">
        <v>38.9</v>
      </c>
      <c r="AFG43" s="352">
        <v>41.3</v>
      </c>
      <c r="AFH43" s="352">
        <v>42.9</v>
      </c>
      <c r="AFI43" s="352">
        <v>43.8</v>
      </c>
      <c r="AFJ43" s="352">
        <v>43.2</v>
      </c>
      <c r="AFK43" s="352">
        <v>45.8</v>
      </c>
      <c r="AFL43" s="352">
        <v>43.6</v>
      </c>
      <c r="AFM43" s="352">
        <v>40.299999999999997</v>
      </c>
      <c r="AFN43" s="352">
        <v>42.4</v>
      </c>
      <c r="AFO43" s="352">
        <v>41.6</v>
      </c>
      <c r="AFP43" s="352">
        <v>37.700000000000003</v>
      </c>
      <c r="AFQ43" s="352">
        <v>41.8</v>
      </c>
      <c r="AFR43" s="352">
        <v>45</v>
      </c>
      <c r="AFS43" s="352">
        <v>40.700000000000003</v>
      </c>
      <c r="AFT43" s="352">
        <v>39.799999999999997</v>
      </c>
      <c r="AFU43" s="352">
        <v>45.3</v>
      </c>
      <c r="AFV43" s="352">
        <v>45</v>
      </c>
      <c r="AFW43" s="352">
        <v>45</v>
      </c>
      <c r="AFX43" s="352">
        <v>45.5</v>
      </c>
      <c r="AFY43" s="352">
        <v>40.700000000000003</v>
      </c>
      <c r="AFZ43" s="352">
        <v>43.6</v>
      </c>
      <c r="AGA43" s="352">
        <v>47.3</v>
      </c>
      <c r="AGB43" s="352">
        <v>39.299999999999997</v>
      </c>
      <c r="AGC43" s="352">
        <v>43.5</v>
      </c>
      <c r="AGD43" s="352">
        <v>42.3</v>
      </c>
      <c r="AGE43" s="352">
        <v>44.8</v>
      </c>
      <c r="AGF43" s="352">
        <v>43.3</v>
      </c>
      <c r="AGG43" s="352">
        <v>44.4</v>
      </c>
      <c r="AGH43" s="352">
        <v>43</v>
      </c>
      <c r="AGI43" s="352">
        <v>41.5</v>
      </c>
      <c r="AGJ43" s="352">
        <v>44.2</v>
      </c>
      <c r="AGK43" s="352">
        <v>39.700000000000003</v>
      </c>
      <c r="AGL43" s="352">
        <v>43.1</v>
      </c>
      <c r="AGM43" s="352">
        <v>43.3</v>
      </c>
      <c r="AGN43" s="352">
        <v>41.5</v>
      </c>
      <c r="AGO43" s="352">
        <v>38.700000000000003</v>
      </c>
      <c r="AGP43" s="352">
        <v>43.8</v>
      </c>
      <c r="AGQ43" s="352">
        <v>43.1</v>
      </c>
      <c r="AGR43" s="352">
        <v>48.5</v>
      </c>
      <c r="AGS43" s="352">
        <v>46.8</v>
      </c>
      <c r="AGT43" s="352" t="s">
        <v>1780</v>
      </c>
      <c r="AGU43" s="352" t="s">
        <v>1780</v>
      </c>
      <c r="AGV43" s="352" t="s">
        <v>1780</v>
      </c>
      <c r="AGW43" s="352" t="s">
        <v>1780</v>
      </c>
      <c r="AGX43" s="352" t="s">
        <v>1780</v>
      </c>
      <c r="AGY43" s="352" t="s">
        <v>1780</v>
      </c>
      <c r="AGZ43" s="352" t="s">
        <v>1780</v>
      </c>
      <c r="AHA43" s="352" t="s">
        <v>1780</v>
      </c>
      <c r="AHB43" s="352" t="s">
        <v>1780</v>
      </c>
      <c r="AHC43" s="352" t="s">
        <v>1780</v>
      </c>
      <c r="AHD43" s="352" t="s">
        <v>1780</v>
      </c>
      <c r="AHE43" s="352" t="s">
        <v>1780</v>
      </c>
      <c r="AHF43" s="352" t="s">
        <v>1780</v>
      </c>
      <c r="AHG43" s="352" t="s">
        <v>1780</v>
      </c>
      <c r="AHH43" s="352" t="s">
        <v>1780</v>
      </c>
      <c r="AHI43" s="352" t="s">
        <v>1780</v>
      </c>
      <c r="AHJ43" s="352" t="s">
        <v>1780</v>
      </c>
      <c r="AHK43" s="352" t="s">
        <v>1780</v>
      </c>
      <c r="AHL43" s="352" t="s">
        <v>1780</v>
      </c>
      <c r="AHM43" s="352" t="s">
        <v>1780</v>
      </c>
      <c r="AHN43" s="352" t="s">
        <v>1780</v>
      </c>
      <c r="AHO43" s="352" t="s">
        <v>1780</v>
      </c>
      <c r="AHP43" s="352" t="s">
        <v>1780</v>
      </c>
      <c r="AHQ43" s="352" t="s">
        <v>1780</v>
      </c>
      <c r="AHR43" s="352" t="s">
        <v>1780</v>
      </c>
      <c r="AHS43" s="352" t="s">
        <v>1780</v>
      </c>
      <c r="AHT43" s="352" t="s">
        <v>1780</v>
      </c>
      <c r="AHU43" s="352" t="s">
        <v>1780</v>
      </c>
      <c r="AHV43" s="352" t="s">
        <v>1780</v>
      </c>
      <c r="AHW43" s="352" t="s">
        <v>1780</v>
      </c>
      <c r="AHX43" s="352" t="s">
        <v>1780</v>
      </c>
      <c r="AHY43" s="352" t="s">
        <v>1780</v>
      </c>
      <c r="AHZ43" s="352" t="s">
        <v>1780</v>
      </c>
      <c r="AIA43" s="352" t="s">
        <v>1780</v>
      </c>
      <c r="AIB43" s="352" t="s">
        <v>1780</v>
      </c>
      <c r="AIC43" s="352" t="s">
        <v>1780</v>
      </c>
      <c r="AID43" s="352" t="s">
        <v>1780</v>
      </c>
      <c r="AIE43" s="352" t="s">
        <v>1780</v>
      </c>
      <c r="AIF43" s="352" t="s">
        <v>1780</v>
      </c>
      <c r="AIG43" s="352" t="s">
        <v>1780</v>
      </c>
      <c r="AIH43" s="352" t="s">
        <v>1780</v>
      </c>
      <c r="AII43" s="352" t="s">
        <v>1780</v>
      </c>
      <c r="AIJ43" s="352" t="s">
        <v>1780</v>
      </c>
      <c r="AIK43" s="352" t="s">
        <v>1780</v>
      </c>
      <c r="AIL43" s="352" t="s">
        <v>1780</v>
      </c>
      <c r="AIM43" s="352" t="s">
        <v>1780</v>
      </c>
      <c r="AIN43" s="352" t="s">
        <v>1780</v>
      </c>
      <c r="AIO43" s="352" t="s">
        <v>1780</v>
      </c>
      <c r="AIP43" s="352" t="s">
        <v>1780</v>
      </c>
      <c r="AIQ43" s="352" t="s">
        <v>1780</v>
      </c>
      <c r="AIR43" s="352" t="s">
        <v>1780</v>
      </c>
      <c r="AIS43" s="352" t="s">
        <v>1780</v>
      </c>
      <c r="AIT43" s="352" t="s">
        <v>1780</v>
      </c>
      <c r="AIU43" s="352" t="s">
        <v>1780</v>
      </c>
      <c r="AIV43" s="352" t="s">
        <v>1780</v>
      </c>
      <c r="AIW43" s="352" t="s">
        <v>1780</v>
      </c>
      <c r="AIX43" s="352" t="s">
        <v>1780</v>
      </c>
      <c r="AIY43" s="352" t="s">
        <v>1780</v>
      </c>
      <c r="AIZ43" s="352" t="s">
        <v>1780</v>
      </c>
      <c r="AJA43" s="352" t="s">
        <v>1780</v>
      </c>
      <c r="AJB43" s="352" t="s">
        <v>1780</v>
      </c>
      <c r="AJC43" s="352" t="s">
        <v>1780</v>
      </c>
      <c r="AJD43" s="352" t="s">
        <v>1780</v>
      </c>
      <c r="AJE43" s="352" t="s">
        <v>1780</v>
      </c>
      <c r="AJF43" s="352" t="s">
        <v>1780</v>
      </c>
      <c r="AJG43" s="352" t="s">
        <v>1780</v>
      </c>
      <c r="AJH43" s="352" t="s">
        <v>1780</v>
      </c>
      <c r="AJI43" s="352" t="s">
        <v>1780</v>
      </c>
      <c r="AJJ43" s="352" t="s">
        <v>1780</v>
      </c>
      <c r="AJK43" s="352" t="s">
        <v>1780</v>
      </c>
      <c r="AJL43" s="352" t="s">
        <v>1780</v>
      </c>
      <c r="AJM43" s="352" t="s">
        <v>1780</v>
      </c>
      <c r="AJN43" s="352" t="s">
        <v>1780</v>
      </c>
      <c r="AJO43" s="352" t="s">
        <v>1780</v>
      </c>
      <c r="AJP43" s="352" t="s">
        <v>1780</v>
      </c>
      <c r="AJQ43" s="352" t="s">
        <v>1780</v>
      </c>
      <c r="AJR43" s="352" t="s">
        <v>1780</v>
      </c>
      <c r="AJS43" s="352" t="s">
        <v>1780</v>
      </c>
      <c r="AJT43" s="352" t="s">
        <v>1780</v>
      </c>
      <c r="AJU43" s="352" t="s">
        <v>1780</v>
      </c>
      <c r="AJV43" s="352" t="s">
        <v>1780</v>
      </c>
      <c r="AJW43" s="352" t="s">
        <v>1780</v>
      </c>
      <c r="AJX43" s="352" t="s">
        <v>1780</v>
      </c>
      <c r="AJY43" s="352" t="s">
        <v>1780</v>
      </c>
      <c r="AJZ43" s="352" t="s">
        <v>1780</v>
      </c>
      <c r="AKA43" s="352" t="s">
        <v>1780</v>
      </c>
      <c r="AKB43" s="352" t="s">
        <v>1780</v>
      </c>
      <c r="AKC43" s="352" t="s">
        <v>1780</v>
      </c>
      <c r="AKD43" s="352" t="s">
        <v>1780</v>
      </c>
      <c r="AKE43" s="352" t="s">
        <v>1780</v>
      </c>
      <c r="AKF43" s="352" t="s">
        <v>1780</v>
      </c>
      <c r="AKG43" s="352" t="s">
        <v>1780</v>
      </c>
      <c r="AKH43" s="352" t="s">
        <v>1780</v>
      </c>
      <c r="AKI43" s="352" t="s">
        <v>1780</v>
      </c>
      <c r="AKJ43" s="352" t="s">
        <v>1780</v>
      </c>
      <c r="AKK43" s="352" t="s">
        <v>1780</v>
      </c>
      <c r="AKL43" s="352" t="s">
        <v>1780</v>
      </c>
      <c r="AKM43" s="352" t="s">
        <v>1780</v>
      </c>
      <c r="AKN43" s="352" t="s">
        <v>1780</v>
      </c>
      <c r="AKO43" s="352" t="s">
        <v>1780</v>
      </c>
      <c r="AKP43" s="352" t="s">
        <v>1780</v>
      </c>
      <c r="AKQ43" s="352" t="s">
        <v>1780</v>
      </c>
      <c r="AKR43" s="352" t="s">
        <v>1780</v>
      </c>
      <c r="AKS43" s="352" t="s">
        <v>1780</v>
      </c>
      <c r="AKT43" s="352" t="s">
        <v>1780</v>
      </c>
      <c r="AKU43" s="352" t="s">
        <v>1780</v>
      </c>
      <c r="AKV43" s="352" t="s">
        <v>1780</v>
      </c>
      <c r="AKW43" s="352" t="s">
        <v>1780</v>
      </c>
      <c r="AKX43" s="352" t="s">
        <v>1780</v>
      </c>
      <c r="AKY43" s="352" t="s">
        <v>1780</v>
      </c>
      <c r="AKZ43" s="352" t="s">
        <v>1780</v>
      </c>
      <c r="ALA43" s="352" t="s">
        <v>1780</v>
      </c>
      <c r="ALB43" s="352" t="s">
        <v>1780</v>
      </c>
      <c r="ALC43" s="352" t="s">
        <v>1780</v>
      </c>
      <c r="ALD43" s="352" t="s">
        <v>1780</v>
      </c>
      <c r="ALE43" s="352" t="s">
        <v>1780</v>
      </c>
      <c r="ALF43" s="352" t="s">
        <v>1780</v>
      </c>
      <c r="ALG43" s="352" t="s">
        <v>1780</v>
      </c>
      <c r="ALH43" s="352" t="s">
        <v>1780</v>
      </c>
      <c r="ALI43" s="352" t="s">
        <v>1780</v>
      </c>
      <c r="ALJ43" s="352" t="s">
        <v>1780</v>
      </c>
      <c r="ALK43" s="352" t="s">
        <v>1780</v>
      </c>
      <c r="ALL43" s="352" t="s">
        <v>1780</v>
      </c>
      <c r="ALM43" s="352" t="s">
        <v>1780</v>
      </c>
      <c r="ALN43" s="352" t="s">
        <v>1780</v>
      </c>
      <c r="ALO43" s="352" t="s">
        <v>1780</v>
      </c>
      <c r="ALP43" s="352" t="s">
        <v>1780</v>
      </c>
      <c r="ALQ43" s="352" t="s">
        <v>1780</v>
      </c>
      <c r="ALR43" s="352" t="s">
        <v>1780</v>
      </c>
      <c r="ALS43" s="352" t="s">
        <v>1780</v>
      </c>
      <c r="ALT43" s="352" t="s">
        <v>1780</v>
      </c>
      <c r="ALU43" s="352" t="s">
        <v>1780</v>
      </c>
      <c r="ALV43" s="352" t="s">
        <v>1780</v>
      </c>
      <c r="ALW43" s="352" t="s">
        <v>1780</v>
      </c>
      <c r="ALX43" s="352" t="s">
        <v>1780</v>
      </c>
      <c r="ALY43" s="352" t="s">
        <v>1780</v>
      </c>
      <c r="ALZ43" s="352" t="s">
        <v>1780</v>
      </c>
      <c r="AMA43" s="352" t="s">
        <v>1780</v>
      </c>
      <c r="AMB43" s="352" t="s">
        <v>1780</v>
      </c>
      <c r="AMC43" s="352" t="s">
        <v>1780</v>
      </c>
      <c r="AMD43" s="352" t="s">
        <v>1780</v>
      </c>
      <c r="AME43" s="352" t="s">
        <v>1780</v>
      </c>
      <c r="AMF43" s="352" t="s">
        <v>1780</v>
      </c>
      <c r="AMG43" s="352" t="s">
        <v>1780</v>
      </c>
      <c r="AMH43" s="352" t="s">
        <v>1780</v>
      </c>
      <c r="AMI43" s="352" t="s">
        <v>1780</v>
      </c>
      <c r="AMJ43" s="352" t="s">
        <v>1780</v>
      </c>
      <c r="AMK43" s="352" t="s">
        <v>1780</v>
      </c>
      <c r="AML43" s="352" t="s">
        <v>1780</v>
      </c>
      <c r="AMM43" s="352" t="s">
        <v>1780</v>
      </c>
      <c r="AMN43" s="352" t="s">
        <v>1780</v>
      </c>
      <c r="AMO43" s="352" t="s">
        <v>1780</v>
      </c>
      <c r="AMP43" s="352" t="s">
        <v>1780</v>
      </c>
      <c r="AMQ43" s="352" t="s">
        <v>1780</v>
      </c>
      <c r="AMR43" s="352" t="s">
        <v>1780</v>
      </c>
      <c r="AMS43" s="352" t="s">
        <v>1780</v>
      </c>
      <c r="AMT43" s="352" t="s">
        <v>1780</v>
      </c>
      <c r="AMU43" s="352" t="s">
        <v>1780</v>
      </c>
      <c r="AMV43" s="352" t="s">
        <v>1780</v>
      </c>
      <c r="AMW43" s="352" t="s">
        <v>1780</v>
      </c>
      <c r="AMX43" s="352" t="s">
        <v>1780</v>
      </c>
      <c r="AMY43" s="352" t="s">
        <v>1780</v>
      </c>
      <c r="AMZ43" s="352" t="s">
        <v>1780</v>
      </c>
      <c r="ANA43" s="352" t="s">
        <v>1780</v>
      </c>
      <c r="ANB43" s="352" t="s">
        <v>1780</v>
      </c>
      <c r="ANC43" s="352" t="s">
        <v>1780</v>
      </c>
      <c r="AND43" s="352" t="s">
        <v>1780</v>
      </c>
      <c r="ANE43" s="352" t="s">
        <v>1780</v>
      </c>
      <c r="ANF43" s="352" t="s">
        <v>1780</v>
      </c>
      <c r="ANG43" s="352" t="s">
        <v>1780</v>
      </c>
      <c r="ANH43" s="352" t="s">
        <v>1780</v>
      </c>
      <c r="ANI43" s="352" t="s">
        <v>1780</v>
      </c>
      <c r="ANJ43" s="352" t="s">
        <v>1780</v>
      </c>
      <c r="ANK43" s="352" t="s">
        <v>1780</v>
      </c>
      <c r="ANL43" s="352" t="s">
        <v>1780</v>
      </c>
      <c r="ANM43" s="352" t="s">
        <v>1780</v>
      </c>
      <c r="ANN43" s="352" t="s">
        <v>1780</v>
      </c>
      <c r="ANO43" s="352" t="s">
        <v>1780</v>
      </c>
      <c r="ANP43" s="352" t="s">
        <v>1780</v>
      </c>
      <c r="ANQ43" s="352" t="s">
        <v>1780</v>
      </c>
      <c r="ANR43" s="352" t="s">
        <v>1780</v>
      </c>
      <c r="ANS43" s="352" t="s">
        <v>1780</v>
      </c>
      <c r="ANT43" s="352" t="s">
        <v>1780</v>
      </c>
      <c r="ANU43" s="352" t="s">
        <v>1780</v>
      </c>
      <c r="ANV43" s="352" t="s">
        <v>1780</v>
      </c>
      <c r="ANW43" s="352" t="s">
        <v>1780</v>
      </c>
      <c r="ANX43" s="352" t="s">
        <v>1780</v>
      </c>
      <c r="ANY43" s="352" t="s">
        <v>1780</v>
      </c>
      <c r="ANZ43" s="352" t="s">
        <v>1780</v>
      </c>
      <c r="AOA43" s="352" t="s">
        <v>1780</v>
      </c>
      <c r="AOB43" s="352" t="s">
        <v>1780</v>
      </c>
      <c r="AOC43" s="352" t="s">
        <v>1780</v>
      </c>
      <c r="AOD43" s="352" t="s">
        <v>1780</v>
      </c>
      <c r="AOE43" s="352" t="s">
        <v>1780</v>
      </c>
      <c r="AOF43" s="352" t="s">
        <v>1780</v>
      </c>
      <c r="AOG43" s="352" t="s">
        <v>1780</v>
      </c>
      <c r="AOH43" s="352" t="s">
        <v>1780</v>
      </c>
      <c r="AOI43" s="352" t="s">
        <v>1780</v>
      </c>
      <c r="AOJ43" s="352" t="s">
        <v>1780</v>
      </c>
      <c r="AOK43" s="352" t="s">
        <v>1780</v>
      </c>
      <c r="AOL43" s="352" t="s">
        <v>1780</v>
      </c>
      <c r="AOM43" s="352" t="s">
        <v>1780</v>
      </c>
      <c r="AON43" s="352" t="s">
        <v>1780</v>
      </c>
      <c r="AOO43" s="352" t="s">
        <v>1780</v>
      </c>
      <c r="AOP43" s="352" t="s">
        <v>1780</v>
      </c>
      <c r="AOQ43" s="352" t="s">
        <v>1780</v>
      </c>
      <c r="AOR43" s="352" t="s">
        <v>1780</v>
      </c>
      <c r="AOS43" s="352" t="s">
        <v>1780</v>
      </c>
      <c r="AOT43" s="352" t="s">
        <v>1780</v>
      </c>
      <c r="AOU43" s="352" t="s">
        <v>1780</v>
      </c>
      <c r="AOV43" s="352" t="s">
        <v>1780</v>
      </c>
      <c r="AOW43" s="352" t="s">
        <v>1780</v>
      </c>
      <c r="AOX43" s="352" t="s">
        <v>1780</v>
      </c>
      <c r="AOY43" s="352" t="s">
        <v>1780</v>
      </c>
      <c r="AOZ43" s="352" t="s">
        <v>1780</v>
      </c>
      <c r="APA43" s="352" t="s">
        <v>1780</v>
      </c>
      <c r="APB43" s="352" t="s">
        <v>1780</v>
      </c>
      <c r="APC43" s="352" t="s">
        <v>1780</v>
      </c>
      <c r="APD43" s="352" t="s">
        <v>1780</v>
      </c>
      <c r="APE43" s="352" t="s">
        <v>1780</v>
      </c>
      <c r="APF43" s="352" t="s">
        <v>1780</v>
      </c>
      <c r="APG43" s="352" t="s">
        <v>1780</v>
      </c>
      <c r="APH43" s="352" t="s">
        <v>1780</v>
      </c>
      <c r="API43" s="352" t="s">
        <v>1780</v>
      </c>
      <c r="APJ43" s="352" t="s">
        <v>1780</v>
      </c>
      <c r="APK43" s="352" t="s">
        <v>1780</v>
      </c>
      <c r="APL43" s="352" t="s">
        <v>1780</v>
      </c>
      <c r="APM43" s="352" t="s">
        <v>1780</v>
      </c>
      <c r="APN43" s="352" t="s">
        <v>1780</v>
      </c>
      <c r="APO43" s="352" t="s">
        <v>1780</v>
      </c>
      <c r="APP43" s="352" t="s">
        <v>1780</v>
      </c>
      <c r="APQ43" s="352" t="s">
        <v>1780</v>
      </c>
      <c r="APR43" s="352" t="s">
        <v>1780</v>
      </c>
      <c r="APS43" s="352" t="s">
        <v>1780</v>
      </c>
      <c r="APT43" s="352" t="s">
        <v>1780</v>
      </c>
      <c r="APU43" s="352" t="s">
        <v>1780</v>
      </c>
      <c r="APV43" s="352" t="s">
        <v>1780</v>
      </c>
      <c r="APW43" s="352" t="s">
        <v>1780</v>
      </c>
      <c r="APX43" s="352" t="s">
        <v>1780</v>
      </c>
      <c r="APY43" s="352" t="s">
        <v>1780</v>
      </c>
      <c r="APZ43" s="352" t="s">
        <v>1780</v>
      </c>
      <c r="AQA43" s="352" t="s">
        <v>1780</v>
      </c>
      <c r="AQB43" s="352" t="s">
        <v>1780</v>
      </c>
      <c r="AQC43" s="352" t="s">
        <v>1780</v>
      </c>
      <c r="AQD43" s="352" t="s">
        <v>1780</v>
      </c>
      <c r="AQE43" s="352" t="s">
        <v>1780</v>
      </c>
      <c r="AQF43" s="352" t="s">
        <v>1780</v>
      </c>
      <c r="AQG43" s="352" t="s">
        <v>1780</v>
      </c>
      <c r="AQH43" s="352" t="s">
        <v>1780</v>
      </c>
      <c r="AQI43" s="352" t="s">
        <v>1780</v>
      </c>
      <c r="AQJ43" s="352" t="s">
        <v>1780</v>
      </c>
      <c r="AQK43" s="352" t="s">
        <v>1780</v>
      </c>
      <c r="AQL43" s="352" t="s">
        <v>1780</v>
      </c>
      <c r="AQM43" s="352" t="s">
        <v>1780</v>
      </c>
      <c r="AQN43" s="352" t="s">
        <v>1780</v>
      </c>
      <c r="AQO43" s="352" t="s">
        <v>1780</v>
      </c>
      <c r="AQP43" s="352" t="s">
        <v>1780</v>
      </c>
      <c r="AQQ43" s="352" t="s">
        <v>1780</v>
      </c>
      <c r="AQR43" s="352" t="s">
        <v>1780</v>
      </c>
      <c r="AQS43" s="352" t="s">
        <v>1780</v>
      </c>
      <c r="AQT43" s="352" t="s">
        <v>1780</v>
      </c>
      <c r="AQU43" s="352" t="s">
        <v>1780</v>
      </c>
      <c r="AQV43" s="352" t="s">
        <v>1780</v>
      </c>
      <c r="AQW43" s="352" t="s">
        <v>1780</v>
      </c>
      <c r="AQX43" s="352" t="s">
        <v>1780</v>
      </c>
      <c r="AQY43" s="352" t="s">
        <v>1780</v>
      </c>
      <c r="AQZ43" s="352" t="s">
        <v>1780</v>
      </c>
      <c r="ARA43" s="352" t="s">
        <v>1780</v>
      </c>
      <c r="ARB43" s="352" t="s">
        <v>1780</v>
      </c>
      <c r="ARC43" s="352" t="s">
        <v>1780</v>
      </c>
      <c r="ARD43" s="352" t="s">
        <v>1780</v>
      </c>
      <c r="ARE43" s="352" t="s">
        <v>1780</v>
      </c>
      <c r="ARF43" s="352" t="s">
        <v>1780</v>
      </c>
      <c r="ARG43" s="352" t="s">
        <v>1780</v>
      </c>
      <c r="ARH43" s="352" t="s">
        <v>1780</v>
      </c>
      <c r="ARI43" s="352" t="s">
        <v>1780</v>
      </c>
      <c r="ARJ43" s="352" t="s">
        <v>1780</v>
      </c>
      <c r="ARK43" s="352" t="s">
        <v>1780</v>
      </c>
      <c r="ARL43" s="352" t="s">
        <v>1780</v>
      </c>
      <c r="ARM43" s="352" t="s">
        <v>1780</v>
      </c>
      <c r="ARN43" s="352" t="s">
        <v>1780</v>
      </c>
      <c r="ARO43" s="352" t="s">
        <v>1780</v>
      </c>
      <c r="ARP43" s="352" t="s">
        <v>1780</v>
      </c>
      <c r="ARQ43" s="352" t="s">
        <v>1780</v>
      </c>
      <c r="ARR43" s="352" t="s">
        <v>1780</v>
      </c>
      <c r="ARS43" s="352" t="s">
        <v>1780</v>
      </c>
      <c r="ART43" s="352" t="s">
        <v>1780</v>
      </c>
      <c r="ARU43" s="352" t="s">
        <v>1780</v>
      </c>
      <c r="ARV43" s="352" t="s">
        <v>1780</v>
      </c>
      <c r="ARW43" s="352" t="s">
        <v>1780</v>
      </c>
      <c r="ARX43" s="352" t="s">
        <v>1780</v>
      </c>
      <c r="ARY43" s="352" t="s">
        <v>1780</v>
      </c>
      <c r="ARZ43" s="352">
        <v>12413.799999999997</v>
      </c>
      <c r="ASA43" s="352" t="s">
        <v>1780</v>
      </c>
    </row>
    <row r="44" spans="1:1171">
      <c r="A44" s="346" t="s">
        <v>298</v>
      </c>
      <c r="B44" s="346" t="s">
        <v>306</v>
      </c>
      <c r="C44" s="346" t="s">
        <v>307</v>
      </c>
      <c r="D44" s="352">
        <v>17.294564000000001</v>
      </c>
      <c r="E44" s="352">
        <v>11.865598</v>
      </c>
      <c r="F44" s="352">
        <v>20.360071999999999</v>
      </c>
      <c r="G44" s="352">
        <v>10.157328</v>
      </c>
      <c r="H44" s="352">
        <v>13.304779999999999</v>
      </c>
      <c r="I44" s="352">
        <v>11.166563</v>
      </c>
      <c r="J44" s="352">
        <v>8.413392</v>
      </c>
      <c r="K44" s="352">
        <v>12.787437000000001</v>
      </c>
      <c r="L44" s="352">
        <v>7.0083149999999996</v>
      </c>
      <c r="M44" s="352">
        <v>12.107023</v>
      </c>
      <c r="N44" s="352">
        <v>15.692428</v>
      </c>
      <c r="O44" s="352">
        <v>7.3746309999999999</v>
      </c>
      <c r="P44" s="352">
        <v>11.177474</v>
      </c>
      <c r="Q44" s="352">
        <v>24.040645999999999</v>
      </c>
      <c r="R44" s="352">
        <v>10.112717</v>
      </c>
      <c r="S44" s="352">
        <v>9.4418799999999994</v>
      </c>
      <c r="T44" s="352">
        <v>9.6906630000000007</v>
      </c>
      <c r="U44" s="352">
        <v>7.8760729999999999</v>
      </c>
      <c r="V44" s="352">
        <v>17.067418</v>
      </c>
      <c r="W44" s="352">
        <v>23.390917999999999</v>
      </c>
      <c r="X44" s="352">
        <v>51.598601000000002</v>
      </c>
      <c r="Y44" s="352">
        <v>7.5842700000000001</v>
      </c>
      <c r="Z44" s="352">
        <v>14.192205</v>
      </c>
      <c r="AA44" s="352">
        <v>11.251469</v>
      </c>
      <c r="AB44" s="352">
        <v>37.994858999999998</v>
      </c>
      <c r="AC44" s="352">
        <v>13.595414</v>
      </c>
      <c r="AD44" s="352">
        <v>17.758821000000001</v>
      </c>
      <c r="AE44" s="352">
        <v>18.736462</v>
      </c>
      <c r="AF44" s="352">
        <v>12.45364</v>
      </c>
      <c r="AG44" s="352">
        <v>8.8130769999999998</v>
      </c>
      <c r="AH44" s="352">
        <v>27.182368</v>
      </c>
      <c r="AI44" s="352">
        <v>13.333333</v>
      </c>
      <c r="AJ44" s="352">
        <v>12.084993000000001</v>
      </c>
      <c r="AK44" s="352">
        <v>14.984456</v>
      </c>
      <c r="AL44" s="352">
        <v>13.323669000000001</v>
      </c>
      <c r="AM44" s="352">
        <v>25.949622999999999</v>
      </c>
      <c r="AN44" s="352">
        <v>18.969401000000001</v>
      </c>
      <c r="AO44" s="352">
        <v>7.5732080000000002</v>
      </c>
      <c r="AP44" s="352">
        <v>23.623293</v>
      </c>
      <c r="AQ44" s="352">
        <v>15.372534999999999</v>
      </c>
      <c r="AR44" s="352">
        <v>13.391275</v>
      </c>
      <c r="AS44" s="352">
        <v>10.539821999999999</v>
      </c>
      <c r="AT44" s="352">
        <v>13.444623999999999</v>
      </c>
      <c r="AU44" s="352">
        <v>14.065663000000001</v>
      </c>
      <c r="AV44" s="352">
        <v>21.443028999999999</v>
      </c>
      <c r="AW44" s="352">
        <v>8.5085409999999992</v>
      </c>
      <c r="AX44" s="352">
        <v>9.9515259999999994</v>
      </c>
      <c r="AY44" s="352">
        <v>6.6329399999999996</v>
      </c>
      <c r="AZ44" s="352">
        <v>23.118046</v>
      </c>
      <c r="BA44" s="352">
        <v>12.401609000000001</v>
      </c>
      <c r="BB44" s="352">
        <v>29.162765</v>
      </c>
      <c r="BC44" s="352">
        <v>6.2000060000000001</v>
      </c>
      <c r="BD44" s="352">
        <v>9.705584</v>
      </c>
      <c r="BE44" s="352">
        <v>7.8393879999999996</v>
      </c>
      <c r="BF44" s="352">
        <v>14.056225</v>
      </c>
      <c r="BG44" s="352">
        <v>8.8019789999999993</v>
      </c>
      <c r="BH44" s="352">
        <v>15.600751000000001</v>
      </c>
      <c r="BI44" s="352">
        <v>28.875363</v>
      </c>
      <c r="BJ44" s="352">
        <v>10.441426</v>
      </c>
      <c r="BK44" s="352">
        <v>7.3526939999999996</v>
      </c>
      <c r="BL44" s="352">
        <v>12.438348</v>
      </c>
      <c r="BM44" s="352">
        <v>13.018311000000001</v>
      </c>
      <c r="BN44" s="352">
        <v>18.814955999999999</v>
      </c>
      <c r="BO44" s="352">
        <v>19.329322999999999</v>
      </c>
      <c r="BP44" s="352">
        <v>7.5285440000000001</v>
      </c>
      <c r="BQ44" s="352">
        <v>29.939682000000001</v>
      </c>
      <c r="BR44" s="352">
        <v>42.232557999999997</v>
      </c>
      <c r="BS44" s="352">
        <v>10.768810999999999</v>
      </c>
      <c r="BT44" s="352">
        <v>10.866409000000001</v>
      </c>
      <c r="BU44" s="352">
        <v>26.589219</v>
      </c>
      <c r="BV44" s="352">
        <v>12.209868999999999</v>
      </c>
      <c r="BW44" s="352">
        <v>7.6760409999999997</v>
      </c>
      <c r="BX44" s="352">
        <v>12.75441</v>
      </c>
      <c r="BY44" s="352">
        <v>35.629722000000001</v>
      </c>
      <c r="BZ44" s="352">
        <v>9.4857940000000003</v>
      </c>
      <c r="CA44" s="352">
        <v>17.144020999999999</v>
      </c>
      <c r="CB44" s="352">
        <v>22.969753000000001</v>
      </c>
      <c r="CC44" s="352">
        <v>15.502357999999999</v>
      </c>
      <c r="CD44" s="352">
        <v>16.657548999999999</v>
      </c>
      <c r="CE44" s="352">
        <v>10.095098999999999</v>
      </c>
      <c r="CF44" s="352">
        <v>12.076672</v>
      </c>
      <c r="CG44" s="352">
        <v>12.423513</v>
      </c>
      <c r="CH44" s="352">
        <v>16.578654</v>
      </c>
      <c r="CI44" s="352">
        <v>13.613289999999999</v>
      </c>
      <c r="CJ44" s="352">
        <v>18.065992000000001</v>
      </c>
      <c r="CK44" s="352">
        <v>13.719440000000001</v>
      </c>
      <c r="CL44" s="352">
        <v>13.089366</v>
      </c>
      <c r="CM44" s="352">
        <v>10.131532</v>
      </c>
      <c r="CN44" s="352">
        <v>33.334176999999997</v>
      </c>
      <c r="CO44" s="352">
        <v>18.997375000000002</v>
      </c>
      <c r="CP44" s="352">
        <v>10.8</v>
      </c>
      <c r="CQ44" s="352">
        <v>13.268231</v>
      </c>
      <c r="CR44" s="352">
        <v>6.9819190000000004</v>
      </c>
      <c r="CS44" s="352">
        <v>12.860892</v>
      </c>
      <c r="CT44" s="352">
        <v>15.279757</v>
      </c>
      <c r="CU44" s="352">
        <v>14.029916999999999</v>
      </c>
      <c r="CV44" s="352">
        <v>13.355843999999999</v>
      </c>
      <c r="CW44" s="352">
        <v>18.798739000000001</v>
      </c>
      <c r="CX44" s="352">
        <v>7.3895460000000002</v>
      </c>
      <c r="CY44" s="352">
        <v>8.0510929999999998</v>
      </c>
      <c r="CZ44" s="352">
        <v>10.823740000000001</v>
      </c>
      <c r="DA44" s="352">
        <v>17.114809999999999</v>
      </c>
      <c r="DB44" s="352">
        <v>12.821391999999999</v>
      </c>
      <c r="DC44" s="352">
        <v>10.283037999999999</v>
      </c>
      <c r="DD44" s="352">
        <v>19.809148</v>
      </c>
      <c r="DE44" s="352">
        <v>12.190113999999999</v>
      </c>
      <c r="DF44" s="352">
        <v>7.9421470000000003</v>
      </c>
      <c r="DG44" s="352">
        <v>13.062635</v>
      </c>
      <c r="DH44" s="352">
        <v>8.1591299999999993</v>
      </c>
      <c r="DI44" s="352">
        <v>15.470241</v>
      </c>
      <c r="DJ44" s="352">
        <v>10.157081</v>
      </c>
      <c r="DK44" s="352">
        <v>10.410133</v>
      </c>
      <c r="DL44" s="352">
        <v>20.131777</v>
      </c>
      <c r="DM44" s="352">
        <v>12.564182000000001</v>
      </c>
      <c r="DN44" s="352">
        <v>32.155490999999998</v>
      </c>
      <c r="DO44" s="352">
        <v>14.391892</v>
      </c>
      <c r="DP44" s="352">
        <v>4.8823230000000004</v>
      </c>
      <c r="DQ44" s="352">
        <v>8.1660640000000004</v>
      </c>
      <c r="DR44" s="352">
        <v>11.231968999999999</v>
      </c>
      <c r="DS44" s="352">
        <v>20.3125</v>
      </c>
      <c r="DT44" s="352">
        <v>19.313268999999998</v>
      </c>
      <c r="DU44" s="352">
        <v>10.354096999999999</v>
      </c>
      <c r="DV44" s="352">
        <v>15.580736999999999</v>
      </c>
      <c r="DW44" s="352">
        <v>14.814522</v>
      </c>
      <c r="DX44" s="352">
        <v>18.351310999999999</v>
      </c>
      <c r="DY44" s="352">
        <v>18.656765</v>
      </c>
      <c r="DZ44" s="352">
        <v>10.029615</v>
      </c>
      <c r="EA44" s="352">
        <v>16.590214</v>
      </c>
      <c r="EB44" s="352">
        <v>9.7046050000000008</v>
      </c>
      <c r="EC44" s="352">
        <v>13.898184000000001</v>
      </c>
      <c r="ED44" s="352">
        <v>11.241175999999999</v>
      </c>
      <c r="EE44" s="352">
        <v>22.928177000000002</v>
      </c>
      <c r="EF44" s="352">
        <v>9.5430709999999994</v>
      </c>
      <c r="EG44" s="352">
        <v>12.925969</v>
      </c>
      <c r="EH44" s="352">
        <v>39.079366999999998</v>
      </c>
      <c r="EI44" s="352">
        <v>9.4360090000000003</v>
      </c>
      <c r="EJ44" s="352">
        <v>8.3234949999999994</v>
      </c>
      <c r="EK44" s="352">
        <v>11.740954</v>
      </c>
      <c r="EL44" s="352">
        <v>12.578142</v>
      </c>
      <c r="EM44" s="352">
        <v>20.985472999999999</v>
      </c>
      <c r="EN44" s="352">
        <v>13.525641</v>
      </c>
      <c r="EO44" s="352">
        <v>9.9151100000000003</v>
      </c>
      <c r="EP44" s="352">
        <v>7.3895220000000004</v>
      </c>
      <c r="EQ44" s="352">
        <v>14.282693999999999</v>
      </c>
      <c r="ER44" s="352">
        <v>10.789826</v>
      </c>
      <c r="ES44" s="352">
        <v>10.741548999999999</v>
      </c>
      <c r="ET44" s="352">
        <v>10.047096</v>
      </c>
      <c r="EU44" s="352">
        <v>17.822136</v>
      </c>
      <c r="EV44" s="352">
        <v>11.19051</v>
      </c>
      <c r="EW44" s="352">
        <v>6.6807499999999997</v>
      </c>
      <c r="EX44" s="352">
        <v>23.020384</v>
      </c>
      <c r="EY44" s="352">
        <v>12.456683999999999</v>
      </c>
      <c r="EZ44" s="352">
        <v>11.598538</v>
      </c>
      <c r="FA44" s="352">
        <v>8.1954290000000007</v>
      </c>
      <c r="FB44" s="352">
        <v>7.9989150000000002</v>
      </c>
      <c r="FC44" s="352">
        <v>20.555986000000001</v>
      </c>
      <c r="FD44" s="352">
        <v>11.852308000000001</v>
      </c>
      <c r="FE44" s="352">
        <v>8.3870970000000007</v>
      </c>
      <c r="FF44" s="352">
        <v>14.187858</v>
      </c>
      <c r="FG44" s="352">
        <v>12.636207000000001</v>
      </c>
      <c r="FH44" s="352">
        <v>14.911038</v>
      </c>
      <c r="FI44" s="352">
        <v>18.422625</v>
      </c>
      <c r="FJ44" s="352">
        <v>16.402574999999999</v>
      </c>
      <c r="FK44" s="352">
        <v>9.8014500000000009</v>
      </c>
      <c r="FL44" s="352">
        <v>23.623168</v>
      </c>
      <c r="FM44" s="352">
        <v>8.9917529999999992</v>
      </c>
      <c r="FN44" s="352">
        <v>7.6720899999999999</v>
      </c>
      <c r="FO44" s="352">
        <v>15.388007</v>
      </c>
      <c r="FP44" s="352">
        <v>13.935734999999999</v>
      </c>
      <c r="FQ44" s="352">
        <v>5.3651270000000002</v>
      </c>
      <c r="FR44" s="352">
        <v>19.435737</v>
      </c>
      <c r="FS44" s="352">
        <v>14.175257999999999</v>
      </c>
      <c r="FT44" s="352">
        <v>18.905376</v>
      </c>
      <c r="FU44" s="352">
        <v>24.062968999999999</v>
      </c>
      <c r="FV44" s="352">
        <v>5.7418110000000002</v>
      </c>
      <c r="FW44" s="352">
        <v>10.134181</v>
      </c>
      <c r="FX44" s="352">
        <v>7.9221490000000001</v>
      </c>
      <c r="FY44" s="352">
        <v>13.879687000000001</v>
      </c>
      <c r="FZ44" s="352">
        <v>5.8705189999999998</v>
      </c>
      <c r="GA44" s="352">
        <v>11.591552</v>
      </c>
      <c r="GB44" s="352">
        <v>21.50226</v>
      </c>
      <c r="GC44" s="352">
        <v>14.353159</v>
      </c>
      <c r="GD44" s="352">
        <v>34.665942999999999</v>
      </c>
      <c r="GE44" s="352">
        <v>11.255411</v>
      </c>
      <c r="GF44" s="352">
        <v>11.061013000000001</v>
      </c>
      <c r="GG44" s="352">
        <v>14.472804</v>
      </c>
      <c r="GH44" s="352">
        <v>8.155621</v>
      </c>
      <c r="GI44" s="352">
        <v>17.180804999999999</v>
      </c>
      <c r="GJ44" s="352">
        <v>13.558719</v>
      </c>
      <c r="GK44" s="352">
        <v>15.54452</v>
      </c>
      <c r="GL44" s="352">
        <v>9.7239100000000001</v>
      </c>
      <c r="GM44" s="352">
        <v>10.614203</v>
      </c>
      <c r="GN44" s="352">
        <v>28.422761000000001</v>
      </c>
      <c r="GO44" s="352">
        <v>32.962676999999999</v>
      </c>
      <c r="GP44" s="352">
        <v>11.535636</v>
      </c>
      <c r="GQ44" s="352">
        <v>9.7054460000000002</v>
      </c>
      <c r="GR44" s="352">
        <v>14.782750999999999</v>
      </c>
      <c r="GS44" s="352">
        <v>10.992729000000001</v>
      </c>
      <c r="GT44" s="352">
        <v>28.494873999999999</v>
      </c>
      <c r="GU44" s="352">
        <v>16.915423000000001</v>
      </c>
      <c r="GV44" s="352">
        <v>7.0975919999999997</v>
      </c>
      <c r="GW44" s="352">
        <v>14.908092999999999</v>
      </c>
      <c r="GX44" s="352">
        <v>28.422681999999998</v>
      </c>
      <c r="GY44" s="352">
        <v>11.363636</v>
      </c>
      <c r="GZ44" s="352">
        <v>34.235070999999998</v>
      </c>
      <c r="HA44" s="352">
        <v>11.92629</v>
      </c>
      <c r="HB44" s="352">
        <v>7.8969129999999996</v>
      </c>
      <c r="HC44" s="352">
        <v>19.157378000000001</v>
      </c>
      <c r="HD44" s="352">
        <v>16.220120999999999</v>
      </c>
      <c r="HE44" s="352">
        <v>11.235855000000001</v>
      </c>
      <c r="HF44" s="352">
        <v>13.976765</v>
      </c>
      <c r="HG44" s="352">
        <v>10.441817</v>
      </c>
      <c r="HH44" s="352">
        <v>6.6622250000000003</v>
      </c>
      <c r="HI44" s="352">
        <v>16.967017999999999</v>
      </c>
      <c r="HJ44" s="352">
        <v>10.297101</v>
      </c>
      <c r="HK44" s="352">
        <v>6.1370430000000002</v>
      </c>
      <c r="HL44" s="352">
        <v>43.257781000000001</v>
      </c>
      <c r="HM44" s="352">
        <v>13.277053</v>
      </c>
      <c r="HN44" s="352">
        <v>11.977841</v>
      </c>
      <c r="HO44" s="352">
        <v>14.216784000000001</v>
      </c>
      <c r="HP44" s="352">
        <v>9.8070050000000002</v>
      </c>
      <c r="HQ44" s="352">
        <v>10.911402000000001</v>
      </c>
      <c r="HR44" s="352">
        <v>10.433728</v>
      </c>
      <c r="HS44" s="352">
        <v>13.466915</v>
      </c>
      <c r="HT44" s="352">
        <v>8.2809480000000004</v>
      </c>
      <c r="HU44" s="352">
        <v>12.329739</v>
      </c>
      <c r="HV44" s="352">
        <v>11.97949</v>
      </c>
      <c r="HW44" s="352">
        <v>9.7487709999999996</v>
      </c>
      <c r="HX44" s="352">
        <v>16.005779</v>
      </c>
      <c r="HY44" s="352">
        <v>13.256246000000001</v>
      </c>
      <c r="HZ44" s="352">
        <v>18.790998999999999</v>
      </c>
      <c r="IA44" s="352">
        <v>23.062775999999999</v>
      </c>
      <c r="IB44" s="352">
        <v>14.003164999999999</v>
      </c>
      <c r="IC44" s="352">
        <v>18.701456</v>
      </c>
      <c r="ID44" s="352">
        <v>19.477793999999999</v>
      </c>
      <c r="IE44" s="352">
        <v>10.938758999999999</v>
      </c>
      <c r="IF44" s="352">
        <v>16.185763000000001</v>
      </c>
      <c r="IG44" s="352">
        <v>12.379827000000001</v>
      </c>
      <c r="IH44" s="352">
        <v>12.840462</v>
      </c>
      <c r="II44" s="352">
        <v>31.991655000000002</v>
      </c>
      <c r="IJ44" s="352">
        <v>28.705832999999998</v>
      </c>
      <c r="IK44" s="352">
        <v>22.140426999999999</v>
      </c>
      <c r="IL44" s="352">
        <v>21.361549</v>
      </c>
      <c r="IM44" s="352">
        <v>8.9219329999999992</v>
      </c>
      <c r="IN44" s="352">
        <v>18.924465999999999</v>
      </c>
      <c r="IO44" s="352">
        <v>8.2575760000000002</v>
      </c>
      <c r="IP44" s="352">
        <v>15.780908</v>
      </c>
      <c r="IQ44" s="352">
        <v>6.8742989999999997</v>
      </c>
      <c r="IR44" s="352">
        <v>9.3093439999999994</v>
      </c>
      <c r="IS44" s="352">
        <v>12.038538000000001</v>
      </c>
      <c r="IT44" s="352">
        <v>12.670662999999999</v>
      </c>
      <c r="IU44" s="352">
        <v>9.3493399999999998</v>
      </c>
      <c r="IV44" s="352">
        <v>13.896058999999999</v>
      </c>
      <c r="IW44" s="352">
        <v>7.5901329999999998</v>
      </c>
      <c r="IX44" s="352">
        <v>9.7514339999999997</v>
      </c>
      <c r="IY44" s="352">
        <v>8.6256260000000005</v>
      </c>
      <c r="IZ44" s="352">
        <v>11.957694999999999</v>
      </c>
      <c r="JA44" s="352">
        <v>11.714332000000001</v>
      </c>
      <c r="JB44" s="352">
        <v>13.294261000000001</v>
      </c>
      <c r="JC44" s="352">
        <v>6.7205440000000003</v>
      </c>
      <c r="JD44" s="352">
        <v>13.263752</v>
      </c>
      <c r="JE44" s="352">
        <v>22.955584999999999</v>
      </c>
      <c r="JF44" s="352">
        <v>10.465419000000001</v>
      </c>
      <c r="JG44" s="352">
        <v>23.099902</v>
      </c>
      <c r="JH44" s="352">
        <v>20.32657</v>
      </c>
      <c r="JI44" s="352">
        <v>9.6860029999999995</v>
      </c>
      <c r="JJ44" s="352">
        <v>10.323861000000001</v>
      </c>
      <c r="JK44" s="352">
        <v>12.728952</v>
      </c>
      <c r="JL44" s="352">
        <v>7.4461899999999996</v>
      </c>
      <c r="JM44" s="352">
        <v>8.7040620000000004</v>
      </c>
      <c r="JN44" s="352">
        <v>22.671769999999999</v>
      </c>
      <c r="JO44" s="352">
        <v>11.291461</v>
      </c>
      <c r="JP44" s="352">
        <v>26.717196000000001</v>
      </c>
      <c r="JQ44" s="352">
        <v>6.6929129999999999</v>
      </c>
      <c r="JR44" s="352">
        <v>19.878899000000001</v>
      </c>
      <c r="JS44" s="352">
        <v>7.2563560000000003</v>
      </c>
      <c r="JT44" s="352">
        <v>13.498513000000001</v>
      </c>
      <c r="JU44" s="352">
        <v>8.7591239999999999</v>
      </c>
      <c r="JV44" s="352">
        <v>12.901909</v>
      </c>
      <c r="JW44" s="352">
        <v>5.2866720000000003</v>
      </c>
      <c r="JX44" s="352">
        <v>9.7212029999999992</v>
      </c>
      <c r="JY44" s="352">
        <v>20.022485</v>
      </c>
      <c r="JZ44" s="352">
        <v>16.863118</v>
      </c>
      <c r="KA44" s="352">
        <v>8.318384</v>
      </c>
      <c r="KB44" s="352">
        <v>8.6508749999999992</v>
      </c>
      <c r="KC44" s="352">
        <v>16.300227</v>
      </c>
      <c r="KD44" s="352">
        <v>8.6967789999999994</v>
      </c>
      <c r="KE44" s="352">
        <v>12.905378000000001</v>
      </c>
      <c r="KF44" s="352">
        <v>10.775371</v>
      </c>
      <c r="KG44" s="352">
        <v>26.817247999999999</v>
      </c>
      <c r="KH44" s="352" t="s">
        <v>1780</v>
      </c>
      <c r="KI44" s="352" t="s">
        <v>1780</v>
      </c>
      <c r="KJ44" s="352" t="s">
        <v>1780</v>
      </c>
      <c r="KK44" s="352" t="s">
        <v>1780</v>
      </c>
      <c r="KL44" s="352" t="s">
        <v>1780</v>
      </c>
      <c r="KM44" s="352" t="s">
        <v>1780</v>
      </c>
      <c r="KN44" s="352" t="s">
        <v>1780</v>
      </c>
      <c r="KO44" s="352" t="s">
        <v>1780</v>
      </c>
      <c r="KP44" s="352" t="s">
        <v>1780</v>
      </c>
      <c r="KQ44" s="352" t="s">
        <v>1780</v>
      </c>
      <c r="KR44" s="352" t="s">
        <v>1780</v>
      </c>
      <c r="KS44" s="352" t="s">
        <v>1780</v>
      </c>
      <c r="KT44" s="352" t="s">
        <v>1780</v>
      </c>
      <c r="KU44" s="352" t="s">
        <v>1780</v>
      </c>
      <c r="KV44" s="352" t="s">
        <v>1780</v>
      </c>
      <c r="KW44" s="352" t="s">
        <v>1780</v>
      </c>
      <c r="KX44" s="352" t="s">
        <v>1780</v>
      </c>
      <c r="KY44" s="352" t="s">
        <v>1780</v>
      </c>
      <c r="KZ44" s="352" t="s">
        <v>1780</v>
      </c>
      <c r="LA44" s="352" t="s">
        <v>1780</v>
      </c>
      <c r="LB44" s="352" t="s">
        <v>1780</v>
      </c>
      <c r="LC44" s="352" t="s">
        <v>1780</v>
      </c>
      <c r="LD44" s="352" t="s">
        <v>1780</v>
      </c>
      <c r="LE44" s="352" t="s">
        <v>1780</v>
      </c>
      <c r="LF44" s="352" t="s">
        <v>1780</v>
      </c>
      <c r="LG44" s="352" t="s">
        <v>1780</v>
      </c>
      <c r="LH44" s="352" t="s">
        <v>1780</v>
      </c>
      <c r="LI44" s="352" t="s">
        <v>1780</v>
      </c>
      <c r="LJ44" s="352" t="s">
        <v>1780</v>
      </c>
      <c r="LK44" s="352" t="s">
        <v>1780</v>
      </c>
      <c r="LL44" s="352" t="s">
        <v>1780</v>
      </c>
      <c r="LM44" s="352" t="s">
        <v>1780</v>
      </c>
      <c r="LN44" s="352" t="s">
        <v>1780</v>
      </c>
      <c r="LO44" s="352" t="s">
        <v>1780</v>
      </c>
      <c r="LP44" s="352" t="s">
        <v>1780</v>
      </c>
      <c r="LQ44" s="352" t="s">
        <v>1780</v>
      </c>
      <c r="LR44" s="352" t="s">
        <v>1780</v>
      </c>
      <c r="LS44" s="352" t="s">
        <v>1780</v>
      </c>
      <c r="LT44" s="352" t="s">
        <v>1780</v>
      </c>
      <c r="LU44" s="352" t="s">
        <v>1780</v>
      </c>
      <c r="LV44" s="352" t="s">
        <v>1780</v>
      </c>
      <c r="LW44" s="352" t="s">
        <v>1780</v>
      </c>
      <c r="LX44" s="352" t="s">
        <v>1780</v>
      </c>
      <c r="LY44" s="352" t="s">
        <v>1780</v>
      </c>
      <c r="LZ44" s="352" t="s">
        <v>1780</v>
      </c>
      <c r="MA44" s="352" t="s">
        <v>1780</v>
      </c>
      <c r="MB44" s="352" t="s">
        <v>1780</v>
      </c>
      <c r="MC44" s="352" t="s">
        <v>1780</v>
      </c>
      <c r="MD44" s="352" t="s">
        <v>1780</v>
      </c>
      <c r="ME44" s="352" t="s">
        <v>1780</v>
      </c>
      <c r="MF44" s="352" t="s">
        <v>1780</v>
      </c>
      <c r="MG44" s="352" t="s">
        <v>1780</v>
      </c>
      <c r="MH44" s="352" t="s">
        <v>1780</v>
      </c>
      <c r="MI44" s="352" t="s">
        <v>1780</v>
      </c>
      <c r="MJ44" s="352" t="s">
        <v>1780</v>
      </c>
      <c r="MK44" s="352" t="s">
        <v>1780</v>
      </c>
      <c r="ML44" s="352" t="s">
        <v>1780</v>
      </c>
      <c r="MM44" s="352" t="s">
        <v>1780</v>
      </c>
      <c r="MN44" s="352" t="s">
        <v>1780</v>
      </c>
      <c r="MO44" s="352" t="s">
        <v>1780</v>
      </c>
      <c r="MP44" s="352" t="s">
        <v>1780</v>
      </c>
      <c r="MQ44" s="352" t="s">
        <v>1780</v>
      </c>
      <c r="MR44" s="352" t="s">
        <v>1780</v>
      </c>
      <c r="MS44" s="352" t="s">
        <v>1780</v>
      </c>
      <c r="MT44" s="352" t="s">
        <v>1780</v>
      </c>
      <c r="MU44" s="352" t="s">
        <v>1780</v>
      </c>
      <c r="MV44" s="352" t="s">
        <v>1780</v>
      </c>
      <c r="MW44" s="352" t="s">
        <v>1780</v>
      </c>
      <c r="MX44" s="352" t="s">
        <v>1780</v>
      </c>
      <c r="MY44" s="352" t="s">
        <v>1780</v>
      </c>
      <c r="MZ44" s="352" t="s">
        <v>1780</v>
      </c>
      <c r="NA44" s="352" t="s">
        <v>1780</v>
      </c>
      <c r="NB44" s="352" t="s">
        <v>1780</v>
      </c>
      <c r="NC44" s="352" t="s">
        <v>1780</v>
      </c>
      <c r="ND44" s="352" t="s">
        <v>1780</v>
      </c>
      <c r="NE44" s="352" t="s">
        <v>1780</v>
      </c>
      <c r="NF44" s="352" t="s">
        <v>1780</v>
      </c>
      <c r="NG44" s="352" t="s">
        <v>1780</v>
      </c>
      <c r="NH44" s="352" t="s">
        <v>1780</v>
      </c>
      <c r="NI44" s="352" t="s">
        <v>1780</v>
      </c>
      <c r="NJ44" s="352" t="s">
        <v>1780</v>
      </c>
      <c r="NK44" s="352" t="s">
        <v>1780</v>
      </c>
      <c r="NL44" s="352" t="s">
        <v>1780</v>
      </c>
      <c r="NM44" s="352" t="s">
        <v>1780</v>
      </c>
      <c r="NN44" s="352" t="s">
        <v>1780</v>
      </c>
      <c r="NO44" s="352" t="s">
        <v>1780</v>
      </c>
      <c r="NP44" s="352" t="s">
        <v>1780</v>
      </c>
      <c r="NQ44" s="352" t="s">
        <v>1780</v>
      </c>
      <c r="NR44" s="352" t="s">
        <v>1780</v>
      </c>
      <c r="NS44" s="352" t="s">
        <v>1780</v>
      </c>
      <c r="NT44" s="352" t="s">
        <v>1780</v>
      </c>
      <c r="NU44" s="352" t="s">
        <v>1780</v>
      </c>
      <c r="NV44" s="352" t="s">
        <v>1780</v>
      </c>
      <c r="NW44" s="352" t="s">
        <v>1780</v>
      </c>
      <c r="NX44" s="352" t="s">
        <v>1780</v>
      </c>
      <c r="NY44" s="352" t="s">
        <v>1780</v>
      </c>
      <c r="NZ44" s="352" t="s">
        <v>1780</v>
      </c>
      <c r="OA44" s="352" t="s">
        <v>1780</v>
      </c>
      <c r="OB44" s="352" t="s">
        <v>1780</v>
      </c>
      <c r="OC44" s="352" t="s">
        <v>1780</v>
      </c>
      <c r="OD44" s="352" t="s">
        <v>1780</v>
      </c>
      <c r="OE44" s="352" t="s">
        <v>1780</v>
      </c>
      <c r="OF44" s="352" t="s">
        <v>1780</v>
      </c>
      <c r="OG44" s="352" t="s">
        <v>1780</v>
      </c>
      <c r="OH44" s="352" t="s">
        <v>1780</v>
      </c>
      <c r="OI44" s="352" t="s">
        <v>1780</v>
      </c>
      <c r="OJ44" s="352" t="s">
        <v>1780</v>
      </c>
      <c r="OK44" s="352" t="s">
        <v>1780</v>
      </c>
      <c r="OL44" s="352" t="s">
        <v>1780</v>
      </c>
      <c r="OM44" s="352" t="s">
        <v>1780</v>
      </c>
      <c r="ON44" s="352" t="s">
        <v>1780</v>
      </c>
      <c r="OO44" s="352" t="s">
        <v>1780</v>
      </c>
      <c r="OP44" s="352" t="s">
        <v>1780</v>
      </c>
      <c r="OQ44" s="352" t="s">
        <v>1780</v>
      </c>
      <c r="OR44" s="352" t="s">
        <v>1780</v>
      </c>
      <c r="OS44" s="352" t="s">
        <v>1780</v>
      </c>
      <c r="OT44" s="352" t="s">
        <v>1780</v>
      </c>
      <c r="OU44" s="352" t="s">
        <v>1780</v>
      </c>
      <c r="OV44" s="352" t="s">
        <v>1780</v>
      </c>
      <c r="OW44" s="352" t="s">
        <v>1780</v>
      </c>
      <c r="OX44" s="352" t="s">
        <v>1780</v>
      </c>
      <c r="OY44" s="352" t="s">
        <v>1780</v>
      </c>
      <c r="OZ44" s="352" t="s">
        <v>1780</v>
      </c>
      <c r="PA44" s="352" t="s">
        <v>1780</v>
      </c>
      <c r="PB44" s="352" t="s">
        <v>1780</v>
      </c>
      <c r="PC44" s="352" t="s">
        <v>1780</v>
      </c>
      <c r="PD44" s="352" t="s">
        <v>1780</v>
      </c>
      <c r="PE44" s="352" t="s">
        <v>1780</v>
      </c>
      <c r="PF44" s="352" t="s">
        <v>1780</v>
      </c>
      <c r="PG44" s="352" t="s">
        <v>1780</v>
      </c>
      <c r="PH44" s="352" t="s">
        <v>1780</v>
      </c>
      <c r="PI44" s="352" t="s">
        <v>1780</v>
      </c>
      <c r="PJ44" s="352" t="s">
        <v>1780</v>
      </c>
      <c r="PK44" s="352" t="s">
        <v>1780</v>
      </c>
      <c r="PL44" s="352" t="s">
        <v>1780</v>
      </c>
      <c r="PM44" s="352" t="s">
        <v>1780</v>
      </c>
      <c r="PN44" s="352" t="s">
        <v>1780</v>
      </c>
      <c r="PO44" s="352" t="s">
        <v>1780</v>
      </c>
      <c r="PP44" s="352" t="s">
        <v>1780</v>
      </c>
      <c r="PQ44" s="352" t="s">
        <v>1780</v>
      </c>
      <c r="PR44" s="352" t="s">
        <v>1780</v>
      </c>
      <c r="PS44" s="352" t="s">
        <v>1780</v>
      </c>
      <c r="PT44" s="352" t="s">
        <v>1780</v>
      </c>
      <c r="PU44" s="352" t="s">
        <v>1780</v>
      </c>
      <c r="PV44" s="352" t="s">
        <v>1780</v>
      </c>
      <c r="PW44" s="352" t="s">
        <v>1780</v>
      </c>
      <c r="PX44" s="352" t="s">
        <v>1780</v>
      </c>
      <c r="PY44" s="352" t="s">
        <v>1780</v>
      </c>
      <c r="PZ44" s="352" t="s">
        <v>1780</v>
      </c>
      <c r="QA44" s="352" t="s">
        <v>1780</v>
      </c>
      <c r="QB44" s="352" t="s">
        <v>1780</v>
      </c>
      <c r="QC44" s="352" t="s">
        <v>1780</v>
      </c>
      <c r="QD44" s="352" t="s">
        <v>1780</v>
      </c>
      <c r="QE44" s="352" t="s">
        <v>1780</v>
      </c>
      <c r="QF44" s="352" t="s">
        <v>1780</v>
      </c>
      <c r="QG44" s="352" t="s">
        <v>1780</v>
      </c>
      <c r="QH44" s="352" t="s">
        <v>1780</v>
      </c>
      <c r="QI44" s="352" t="s">
        <v>1780</v>
      </c>
      <c r="QJ44" s="352" t="s">
        <v>1780</v>
      </c>
      <c r="QK44" s="352" t="s">
        <v>1780</v>
      </c>
      <c r="QL44" s="352" t="s">
        <v>1780</v>
      </c>
      <c r="QM44" s="352" t="s">
        <v>1780</v>
      </c>
      <c r="QN44" s="352" t="s">
        <v>1780</v>
      </c>
      <c r="QO44" s="352" t="s">
        <v>1780</v>
      </c>
      <c r="QP44" s="352" t="s">
        <v>1780</v>
      </c>
      <c r="QQ44" s="352" t="s">
        <v>1780</v>
      </c>
      <c r="QR44" s="352" t="s">
        <v>1780</v>
      </c>
      <c r="QS44" s="352" t="s">
        <v>1780</v>
      </c>
      <c r="QT44" s="352" t="s">
        <v>1780</v>
      </c>
      <c r="QU44" s="352" t="s">
        <v>1780</v>
      </c>
      <c r="QV44" s="352" t="s">
        <v>1780</v>
      </c>
      <c r="QW44" s="352" t="s">
        <v>1780</v>
      </c>
      <c r="QX44" s="352" t="s">
        <v>1780</v>
      </c>
      <c r="QY44" s="352" t="s">
        <v>1780</v>
      </c>
      <c r="QZ44" s="352" t="s">
        <v>1780</v>
      </c>
      <c r="RA44" s="352" t="s">
        <v>1780</v>
      </c>
      <c r="RB44" s="352" t="s">
        <v>1780</v>
      </c>
      <c r="RC44" s="352" t="s">
        <v>1780</v>
      </c>
      <c r="RD44" s="352" t="s">
        <v>1780</v>
      </c>
      <c r="RE44" s="352" t="s">
        <v>1780</v>
      </c>
      <c r="RF44" s="352" t="s">
        <v>1780</v>
      </c>
      <c r="RG44" s="352" t="s">
        <v>1780</v>
      </c>
      <c r="RH44" s="352" t="s">
        <v>1780</v>
      </c>
      <c r="RI44" s="352" t="s">
        <v>1780</v>
      </c>
      <c r="RJ44" s="352" t="s">
        <v>1780</v>
      </c>
      <c r="RK44" s="352" t="s">
        <v>1780</v>
      </c>
      <c r="RL44" s="352" t="s">
        <v>1780</v>
      </c>
      <c r="RM44" s="352" t="s">
        <v>1780</v>
      </c>
      <c r="RN44" s="352" t="s">
        <v>1780</v>
      </c>
      <c r="RO44" s="352" t="s">
        <v>1780</v>
      </c>
      <c r="RP44" s="352" t="s">
        <v>1780</v>
      </c>
      <c r="RQ44" s="352" t="s">
        <v>1780</v>
      </c>
      <c r="RR44" s="352" t="s">
        <v>1780</v>
      </c>
      <c r="RS44" s="352" t="s">
        <v>1780</v>
      </c>
      <c r="RT44" s="352" t="s">
        <v>1780</v>
      </c>
      <c r="RU44" s="352" t="s">
        <v>1780</v>
      </c>
      <c r="RV44" s="352" t="s">
        <v>1780</v>
      </c>
      <c r="RW44" s="352" t="s">
        <v>1780</v>
      </c>
      <c r="RX44" s="352" t="s">
        <v>1780</v>
      </c>
      <c r="RY44" s="352" t="s">
        <v>1780</v>
      </c>
      <c r="RZ44" s="352" t="s">
        <v>1780</v>
      </c>
      <c r="SA44" s="352" t="s">
        <v>1780</v>
      </c>
      <c r="SB44" s="352" t="s">
        <v>1780</v>
      </c>
      <c r="SC44" s="352" t="s">
        <v>1780</v>
      </c>
      <c r="SD44" s="352" t="s">
        <v>1780</v>
      </c>
      <c r="SE44" s="352" t="s">
        <v>1780</v>
      </c>
      <c r="SF44" s="352" t="s">
        <v>1780</v>
      </c>
      <c r="SG44" s="352" t="s">
        <v>1780</v>
      </c>
      <c r="SH44" s="352" t="s">
        <v>1780</v>
      </c>
      <c r="SI44" s="352" t="s">
        <v>1780</v>
      </c>
      <c r="SJ44" s="352" t="s">
        <v>1780</v>
      </c>
      <c r="SK44" s="352" t="s">
        <v>1780</v>
      </c>
      <c r="SL44" s="352" t="s">
        <v>1780</v>
      </c>
      <c r="SM44" s="352" t="s">
        <v>1780</v>
      </c>
      <c r="SN44" s="352" t="s">
        <v>1780</v>
      </c>
      <c r="SO44" s="352" t="s">
        <v>1780</v>
      </c>
      <c r="SP44" s="352" t="s">
        <v>1780</v>
      </c>
      <c r="SQ44" s="352" t="s">
        <v>1780</v>
      </c>
      <c r="SR44" s="352" t="s">
        <v>1780</v>
      </c>
      <c r="SS44" s="352" t="s">
        <v>1780</v>
      </c>
      <c r="ST44" s="352" t="s">
        <v>1780</v>
      </c>
      <c r="SU44" s="352" t="s">
        <v>1780</v>
      </c>
      <c r="SV44" s="352" t="s">
        <v>1780</v>
      </c>
      <c r="SW44" s="352" t="s">
        <v>1780</v>
      </c>
      <c r="SX44" s="352" t="s">
        <v>1780</v>
      </c>
      <c r="SY44" s="352" t="s">
        <v>1780</v>
      </c>
      <c r="SZ44" s="352" t="s">
        <v>1780</v>
      </c>
      <c r="TA44" s="352" t="s">
        <v>1780</v>
      </c>
      <c r="TB44" s="352" t="s">
        <v>1780</v>
      </c>
      <c r="TC44" s="352" t="s">
        <v>1780</v>
      </c>
      <c r="TD44" s="352" t="s">
        <v>1780</v>
      </c>
      <c r="TE44" s="352" t="s">
        <v>1780</v>
      </c>
      <c r="TF44" s="352" t="s">
        <v>1780</v>
      </c>
      <c r="TG44" s="352" t="s">
        <v>1780</v>
      </c>
      <c r="TH44" s="352" t="s">
        <v>1780</v>
      </c>
      <c r="TI44" s="352" t="s">
        <v>1780</v>
      </c>
      <c r="TJ44" s="352" t="s">
        <v>1780</v>
      </c>
      <c r="TK44" s="352" t="s">
        <v>1780</v>
      </c>
      <c r="TL44" s="352" t="s">
        <v>1780</v>
      </c>
      <c r="TM44" s="352" t="s">
        <v>1780</v>
      </c>
      <c r="TN44" s="352" t="s">
        <v>1780</v>
      </c>
      <c r="TO44" s="352" t="s">
        <v>1780</v>
      </c>
      <c r="TP44" s="352" t="s">
        <v>1780</v>
      </c>
      <c r="TQ44" s="352" t="s">
        <v>1780</v>
      </c>
      <c r="TR44" s="352" t="s">
        <v>1780</v>
      </c>
      <c r="TS44" s="352" t="s">
        <v>1780</v>
      </c>
      <c r="TT44" s="352" t="s">
        <v>1780</v>
      </c>
      <c r="TU44" s="352" t="s">
        <v>1780</v>
      </c>
      <c r="TV44" s="352" t="s">
        <v>1780</v>
      </c>
      <c r="TW44" s="352" t="s">
        <v>1780</v>
      </c>
      <c r="TX44" s="352" t="s">
        <v>1780</v>
      </c>
      <c r="TY44" s="352" t="s">
        <v>1780</v>
      </c>
      <c r="TZ44" s="352" t="s">
        <v>1780</v>
      </c>
      <c r="UA44" s="352" t="s">
        <v>1780</v>
      </c>
      <c r="UB44" s="352" t="s">
        <v>1780</v>
      </c>
      <c r="UC44" s="352" t="s">
        <v>1780</v>
      </c>
      <c r="UD44" s="352" t="s">
        <v>1780</v>
      </c>
      <c r="UE44" s="352" t="s">
        <v>1780</v>
      </c>
      <c r="UF44" s="352" t="s">
        <v>1780</v>
      </c>
      <c r="UG44" s="352" t="s">
        <v>1780</v>
      </c>
      <c r="UH44" s="352" t="s">
        <v>1780</v>
      </c>
      <c r="UI44" s="352" t="s">
        <v>1780</v>
      </c>
      <c r="UJ44" s="352" t="s">
        <v>1780</v>
      </c>
      <c r="UK44" s="352" t="s">
        <v>1780</v>
      </c>
      <c r="UL44" s="352" t="s">
        <v>1780</v>
      </c>
      <c r="UM44" s="352" t="s">
        <v>1780</v>
      </c>
      <c r="UN44" s="352" t="s">
        <v>1780</v>
      </c>
      <c r="UO44" s="352" t="s">
        <v>1780</v>
      </c>
      <c r="UP44" s="352" t="s">
        <v>1780</v>
      </c>
      <c r="UQ44" s="352" t="s">
        <v>1780</v>
      </c>
      <c r="UR44" s="352" t="s">
        <v>1780</v>
      </c>
      <c r="US44" s="352" t="s">
        <v>1780</v>
      </c>
      <c r="UT44" s="352" t="s">
        <v>1780</v>
      </c>
      <c r="UU44" s="352" t="s">
        <v>1780</v>
      </c>
      <c r="UV44" s="352" t="s">
        <v>1780</v>
      </c>
      <c r="UW44" s="352" t="s">
        <v>1780</v>
      </c>
      <c r="UX44" s="352" t="s">
        <v>1780</v>
      </c>
      <c r="UY44" s="352" t="s">
        <v>1780</v>
      </c>
      <c r="UZ44" s="352" t="s">
        <v>1780</v>
      </c>
      <c r="VA44" s="352" t="s">
        <v>1780</v>
      </c>
      <c r="VB44" s="352" t="s">
        <v>1780</v>
      </c>
      <c r="VC44" s="352" t="s">
        <v>1780</v>
      </c>
      <c r="VD44" s="352" t="s">
        <v>1780</v>
      </c>
      <c r="VE44" s="352" t="s">
        <v>1780</v>
      </c>
      <c r="VF44" s="352" t="s">
        <v>1780</v>
      </c>
      <c r="VG44" s="352" t="s">
        <v>1780</v>
      </c>
      <c r="VH44" s="352" t="s">
        <v>1780</v>
      </c>
      <c r="VI44" s="352" t="s">
        <v>1780</v>
      </c>
      <c r="VJ44" s="352" t="s">
        <v>1780</v>
      </c>
      <c r="VK44" s="352" t="s">
        <v>1780</v>
      </c>
      <c r="VL44" s="352" t="s">
        <v>1780</v>
      </c>
      <c r="VM44" s="352" t="s">
        <v>1780</v>
      </c>
      <c r="VN44" s="352">
        <v>4231.4771449999998</v>
      </c>
      <c r="VO44" s="352" t="s">
        <v>1780</v>
      </c>
      <c r="VP44" s="352">
        <v>16.362242999999999</v>
      </c>
      <c r="VQ44" s="352">
        <v>10.394401</v>
      </c>
      <c r="VR44" s="352">
        <v>16.064411</v>
      </c>
      <c r="VS44" s="352">
        <v>9.6255199999999999</v>
      </c>
      <c r="VT44" s="352">
        <v>10.885201</v>
      </c>
      <c r="VU44" s="352">
        <v>9.9249860000000005</v>
      </c>
      <c r="VV44" s="352">
        <v>6.2026380000000003</v>
      </c>
      <c r="VW44" s="352">
        <v>11.846333</v>
      </c>
      <c r="VX44" s="352">
        <v>5.4712719999999999</v>
      </c>
      <c r="VY44" s="352">
        <v>10.415309000000001</v>
      </c>
      <c r="VZ44" s="352">
        <v>13.951311</v>
      </c>
      <c r="WA44" s="352">
        <v>5.1275510000000004</v>
      </c>
      <c r="WB44" s="352">
        <v>8.1193039999999996</v>
      </c>
      <c r="WC44" s="352">
        <v>23.521775000000002</v>
      </c>
      <c r="WD44" s="352">
        <v>7.2046109999999999</v>
      </c>
      <c r="WE44" s="352">
        <v>8.542821</v>
      </c>
      <c r="WF44" s="352">
        <v>7.2609089999999998</v>
      </c>
      <c r="WG44" s="352">
        <v>6.8843779999999999</v>
      </c>
      <c r="WH44" s="352">
        <v>14.855497</v>
      </c>
      <c r="WI44" s="352">
        <v>21.978096000000001</v>
      </c>
      <c r="WJ44" s="352">
        <v>48.309128999999999</v>
      </c>
      <c r="WK44" s="352">
        <v>6.109769</v>
      </c>
      <c r="WL44" s="352">
        <v>12.045188</v>
      </c>
      <c r="WM44" s="352">
        <v>8.7782060000000008</v>
      </c>
      <c r="WN44" s="352">
        <v>35.501781000000001</v>
      </c>
      <c r="WO44" s="352">
        <v>11.427816999999999</v>
      </c>
      <c r="WP44" s="352">
        <v>16.382252999999999</v>
      </c>
      <c r="WQ44" s="352">
        <v>17.248397000000001</v>
      </c>
      <c r="WR44" s="352">
        <v>11.439323</v>
      </c>
      <c r="WS44" s="352">
        <v>7.31053</v>
      </c>
      <c r="WT44" s="352">
        <v>26.878129999999999</v>
      </c>
      <c r="WU44" s="352">
        <v>11.419708999999999</v>
      </c>
      <c r="WV44" s="352">
        <v>9.9201949999999997</v>
      </c>
      <c r="WW44" s="352">
        <v>13.823411999999999</v>
      </c>
      <c r="WX44" s="352">
        <v>12.288174</v>
      </c>
      <c r="WY44" s="352">
        <v>23.125869999999999</v>
      </c>
      <c r="WZ44" s="352">
        <v>17.828417999999999</v>
      </c>
      <c r="XA44" s="352">
        <v>6.638871</v>
      </c>
      <c r="XB44" s="352">
        <v>20.740521999999999</v>
      </c>
      <c r="XC44" s="352">
        <v>13.603187999999999</v>
      </c>
      <c r="XD44" s="352">
        <v>10.897769</v>
      </c>
      <c r="XE44" s="352">
        <v>9.3451819999999994</v>
      </c>
      <c r="XF44" s="352">
        <v>10.02445</v>
      </c>
      <c r="XG44" s="352">
        <v>12.320992</v>
      </c>
      <c r="XH44" s="352">
        <v>16.480221</v>
      </c>
      <c r="XI44" s="352">
        <v>7.3749599999999997</v>
      </c>
      <c r="XJ44" s="352">
        <v>8.9028039999999997</v>
      </c>
      <c r="XK44" s="352">
        <v>6.3382829999999997</v>
      </c>
      <c r="XL44" s="352">
        <v>22.326968000000001</v>
      </c>
      <c r="XM44" s="352">
        <v>10.747097</v>
      </c>
      <c r="XN44" s="352">
        <v>26.632615999999999</v>
      </c>
      <c r="XO44" s="352">
        <v>5.3383070000000004</v>
      </c>
      <c r="XP44" s="352">
        <v>9.1947229999999998</v>
      </c>
      <c r="XQ44" s="352">
        <v>7.6946659999999998</v>
      </c>
      <c r="XR44" s="352">
        <v>11.896552</v>
      </c>
      <c r="XS44" s="352">
        <v>6.8824759999999996</v>
      </c>
      <c r="XT44" s="352">
        <v>13.272645000000001</v>
      </c>
      <c r="XU44" s="352">
        <v>27.179867999999999</v>
      </c>
      <c r="XV44" s="352">
        <v>9.8854649999999999</v>
      </c>
      <c r="XW44" s="352">
        <v>6.9328430000000001</v>
      </c>
      <c r="XX44" s="352">
        <v>9.8641459999999999</v>
      </c>
      <c r="XY44" s="352">
        <v>10.932024999999999</v>
      </c>
      <c r="XZ44" s="352">
        <v>18.436631999999999</v>
      </c>
      <c r="YA44" s="352">
        <v>17.842479999999998</v>
      </c>
      <c r="YB44" s="352">
        <v>6.9216980000000001</v>
      </c>
      <c r="YC44" s="352">
        <v>27.157978</v>
      </c>
      <c r="YD44" s="352">
        <v>45.397379999999998</v>
      </c>
      <c r="YE44" s="352">
        <v>9.8649199999999997</v>
      </c>
      <c r="YF44" s="352">
        <v>9.4330750000000005</v>
      </c>
      <c r="YG44" s="352">
        <v>24.092987999999998</v>
      </c>
      <c r="YH44" s="352">
        <v>10.978611000000001</v>
      </c>
      <c r="YI44" s="352">
        <v>6.6912219999999998</v>
      </c>
      <c r="YJ44" s="352">
        <v>12.614464999999999</v>
      </c>
      <c r="YK44" s="352">
        <v>32.893594999999998</v>
      </c>
      <c r="YL44" s="352">
        <v>7.6714849999999997</v>
      </c>
      <c r="YM44" s="352">
        <v>13.972056</v>
      </c>
      <c r="YN44" s="352">
        <v>20.294744000000001</v>
      </c>
      <c r="YO44" s="352">
        <v>14.836532</v>
      </c>
      <c r="YP44" s="352">
        <v>16.073270999999998</v>
      </c>
      <c r="YQ44" s="352">
        <v>7.8024089999999999</v>
      </c>
      <c r="YR44" s="352">
        <v>9.1175390000000007</v>
      </c>
      <c r="YS44" s="352">
        <v>12.112268</v>
      </c>
      <c r="YT44" s="352">
        <v>14.667337</v>
      </c>
      <c r="YU44" s="352">
        <v>12.013704000000001</v>
      </c>
      <c r="YV44" s="352">
        <v>15.205781</v>
      </c>
      <c r="YW44" s="352">
        <v>12.187018</v>
      </c>
      <c r="YX44" s="352">
        <v>12.469550999999999</v>
      </c>
      <c r="YY44" s="352">
        <v>7.7796900000000004</v>
      </c>
      <c r="YZ44" s="352">
        <v>29.632276999999998</v>
      </c>
      <c r="ZA44" s="352">
        <v>17.549105999999998</v>
      </c>
      <c r="ZB44" s="352">
        <v>10.795639</v>
      </c>
      <c r="ZC44" s="352">
        <v>11.445929</v>
      </c>
      <c r="ZD44" s="352">
        <v>5.7546150000000003</v>
      </c>
      <c r="ZE44" s="352">
        <v>10.529671</v>
      </c>
      <c r="ZF44" s="352">
        <v>13.960444000000001</v>
      </c>
      <c r="ZG44" s="352">
        <v>13.572805000000001</v>
      </c>
      <c r="ZH44" s="352">
        <v>11.990995</v>
      </c>
      <c r="ZI44" s="352">
        <v>16.426255000000001</v>
      </c>
      <c r="ZJ44" s="352">
        <v>6.812951</v>
      </c>
      <c r="ZK44" s="352">
        <v>6.4967420000000002</v>
      </c>
      <c r="ZL44" s="352">
        <v>9.6245370000000001</v>
      </c>
      <c r="ZM44" s="352">
        <v>16.224315000000001</v>
      </c>
      <c r="ZN44" s="352">
        <v>11.210222</v>
      </c>
      <c r="ZO44" s="352">
        <v>7.698912</v>
      </c>
      <c r="ZP44" s="352">
        <v>16.796067000000001</v>
      </c>
      <c r="ZQ44" s="352">
        <v>10.126866</v>
      </c>
      <c r="ZR44" s="352">
        <v>5.8889860000000001</v>
      </c>
      <c r="ZS44" s="352">
        <v>11.542516000000001</v>
      </c>
      <c r="ZT44" s="352">
        <v>7.4116020000000002</v>
      </c>
      <c r="ZU44" s="352">
        <v>13.414634</v>
      </c>
      <c r="ZV44" s="352">
        <v>9.7668970000000002</v>
      </c>
      <c r="ZW44" s="352">
        <v>9.7163769999999996</v>
      </c>
      <c r="ZX44" s="352">
        <v>18.157895</v>
      </c>
      <c r="ZY44" s="352">
        <v>11.157943</v>
      </c>
      <c r="ZZ44" s="352">
        <v>30.320443000000001</v>
      </c>
      <c r="AAA44" s="352">
        <v>11.809767000000001</v>
      </c>
      <c r="AAB44" s="352">
        <v>4.5939909999999999</v>
      </c>
      <c r="AAC44" s="352">
        <v>6.7012169999999998</v>
      </c>
      <c r="AAD44" s="352">
        <v>10.973519</v>
      </c>
      <c r="AAE44" s="352">
        <v>16.204643000000001</v>
      </c>
      <c r="AAF44" s="352">
        <v>17.714575</v>
      </c>
      <c r="AAG44" s="352">
        <v>9.2145720000000004</v>
      </c>
      <c r="AAH44" s="352">
        <v>15.503038</v>
      </c>
      <c r="AAI44" s="352">
        <v>11.656537</v>
      </c>
      <c r="AAJ44" s="352">
        <v>16.453614000000002</v>
      </c>
      <c r="AAK44" s="352">
        <v>16.591840999999999</v>
      </c>
      <c r="AAL44" s="352">
        <v>7.7748239999999997</v>
      </c>
      <c r="AAM44" s="352">
        <v>13.279529999999999</v>
      </c>
      <c r="AAN44" s="352">
        <v>8.7253760000000007</v>
      </c>
      <c r="AAO44" s="352">
        <v>11.709353</v>
      </c>
      <c r="AAP44" s="352">
        <v>10.466001</v>
      </c>
      <c r="AAQ44" s="352">
        <v>21.095441999999998</v>
      </c>
      <c r="AAR44" s="352">
        <v>7.5810190000000004</v>
      </c>
      <c r="AAS44" s="352">
        <v>11.112508</v>
      </c>
      <c r="AAT44" s="352">
        <v>37.302925999999999</v>
      </c>
      <c r="AAU44" s="352">
        <v>7.9890749999999997</v>
      </c>
      <c r="AAV44" s="352">
        <v>6.086462</v>
      </c>
      <c r="AAW44" s="352">
        <v>10.962156999999999</v>
      </c>
      <c r="AAX44" s="352">
        <v>11.895830999999999</v>
      </c>
      <c r="AAY44" s="352">
        <v>18.688901999999999</v>
      </c>
      <c r="AAZ44" s="352">
        <v>12.851649</v>
      </c>
      <c r="ABA44" s="352">
        <v>8.2940360000000002</v>
      </c>
      <c r="ABB44" s="352">
        <v>6.6003379999999998</v>
      </c>
      <c r="ABC44" s="352">
        <v>12.746464</v>
      </c>
      <c r="ABD44" s="352">
        <v>9.7144309999999994</v>
      </c>
      <c r="ABE44" s="352">
        <v>9.8796479999999995</v>
      </c>
      <c r="ABF44" s="352">
        <v>8.6407279999999993</v>
      </c>
      <c r="ABG44" s="352">
        <v>16.277767999999998</v>
      </c>
      <c r="ABH44" s="352">
        <v>9.0538450000000008</v>
      </c>
      <c r="ABI44" s="352">
        <v>5.4557549999999999</v>
      </c>
      <c r="ABJ44" s="352">
        <v>21.692769999999999</v>
      </c>
      <c r="ABK44" s="352">
        <v>11.18596</v>
      </c>
      <c r="ABL44" s="352">
        <v>10.509755</v>
      </c>
      <c r="ABM44" s="352">
        <v>6.3998489999999997</v>
      </c>
      <c r="ABN44" s="352">
        <v>6.1466940000000001</v>
      </c>
      <c r="ABO44" s="352">
        <v>18.782409000000001</v>
      </c>
      <c r="ABP44" s="352">
        <v>11.159674000000001</v>
      </c>
      <c r="ABQ44" s="352">
        <v>5.3923719999999999</v>
      </c>
      <c r="ABR44" s="352">
        <v>12.680756000000001</v>
      </c>
      <c r="ABS44" s="352">
        <v>13.059343</v>
      </c>
      <c r="ABT44" s="352">
        <v>12.851179999999999</v>
      </c>
      <c r="ABU44" s="352">
        <v>15.246850999999999</v>
      </c>
      <c r="ABV44" s="352">
        <v>13.577296</v>
      </c>
      <c r="ABW44" s="352">
        <v>6.7644419999999998</v>
      </c>
      <c r="ABX44" s="352">
        <v>23.178250999999999</v>
      </c>
      <c r="ABY44" s="352">
        <v>8.0773309999999992</v>
      </c>
      <c r="ABZ44" s="352">
        <v>7.0191860000000004</v>
      </c>
      <c r="ACA44" s="352">
        <v>12.950058</v>
      </c>
      <c r="ACB44" s="352">
        <v>12.022005999999999</v>
      </c>
      <c r="ACC44" s="352">
        <v>3.8922159999999999</v>
      </c>
      <c r="ACD44" s="352">
        <v>16.926613</v>
      </c>
      <c r="ACE44" s="352">
        <v>13.014354000000001</v>
      </c>
      <c r="ACF44" s="352">
        <v>17.873683</v>
      </c>
      <c r="ACG44" s="352">
        <v>21.507874999999999</v>
      </c>
      <c r="ACH44" s="352">
        <v>5.0682099999999997</v>
      </c>
      <c r="ACI44" s="352">
        <v>6.3143450000000003</v>
      </c>
      <c r="ACJ44" s="352">
        <v>6.0128269999999997</v>
      </c>
      <c r="ACK44" s="352">
        <v>13.137181</v>
      </c>
      <c r="ACL44" s="352">
        <v>5.4313099999999999</v>
      </c>
      <c r="ACM44" s="352">
        <v>10.160648999999999</v>
      </c>
      <c r="ACN44" s="352">
        <v>19.292141999999998</v>
      </c>
      <c r="ACO44" s="352">
        <v>11.509679999999999</v>
      </c>
      <c r="ACP44" s="352">
        <v>29.360175999999999</v>
      </c>
      <c r="ACQ44" s="352">
        <v>9.8255009999999992</v>
      </c>
      <c r="ACR44" s="352">
        <v>9.8355949999999996</v>
      </c>
      <c r="ACS44" s="352">
        <v>11.615679</v>
      </c>
      <c r="ACT44" s="352">
        <v>6.7099409999999997</v>
      </c>
      <c r="ACU44" s="352">
        <v>16.096025000000001</v>
      </c>
      <c r="ACV44" s="352">
        <v>12.837440000000001</v>
      </c>
      <c r="ACW44" s="352">
        <v>14.759563</v>
      </c>
      <c r="ACX44" s="352">
        <v>9.5756979999999992</v>
      </c>
      <c r="ACY44" s="352">
        <v>8.0355519999999991</v>
      </c>
      <c r="ACZ44" s="352">
        <v>25.444115</v>
      </c>
      <c r="ADA44" s="352">
        <v>30.051534</v>
      </c>
      <c r="ADB44" s="352">
        <v>9.7664539999999995</v>
      </c>
      <c r="ADC44" s="352">
        <v>8.8365539999999996</v>
      </c>
      <c r="ADD44" s="352">
        <v>13.618389000000001</v>
      </c>
      <c r="ADE44" s="352">
        <v>10.414367</v>
      </c>
      <c r="ADF44" s="352">
        <v>26.788492000000002</v>
      </c>
      <c r="ADG44" s="352">
        <v>14.834711</v>
      </c>
      <c r="ADH44" s="352">
        <v>5.1094889999999999</v>
      </c>
      <c r="ADI44" s="352">
        <v>13.062360999999999</v>
      </c>
      <c r="ADJ44" s="352">
        <v>24.519016000000001</v>
      </c>
      <c r="ADK44" s="352">
        <v>8.4003029999999992</v>
      </c>
      <c r="ADL44" s="352">
        <v>30.94942</v>
      </c>
      <c r="ADM44" s="352">
        <v>9.8590780000000002</v>
      </c>
      <c r="ADN44" s="352">
        <v>6.9252830000000003</v>
      </c>
      <c r="ADO44" s="352">
        <v>19.811492000000001</v>
      </c>
      <c r="ADP44" s="352">
        <v>14.462592000000001</v>
      </c>
      <c r="ADQ44" s="352">
        <v>10.770182999999999</v>
      </c>
      <c r="ADR44" s="352">
        <v>12.781689999999999</v>
      </c>
      <c r="ADS44" s="352">
        <v>7.8830179999999999</v>
      </c>
      <c r="ADT44" s="352">
        <v>5.8318479999999999</v>
      </c>
      <c r="ADU44" s="352">
        <v>13.336748999999999</v>
      </c>
      <c r="ADV44" s="352">
        <v>8.3778089999999992</v>
      </c>
      <c r="ADW44" s="352">
        <v>5.9426230000000002</v>
      </c>
      <c r="ADX44" s="352">
        <v>38.606943999999999</v>
      </c>
      <c r="ADY44" s="352">
        <v>12.411194999999999</v>
      </c>
      <c r="ADZ44" s="352">
        <v>10.836050999999999</v>
      </c>
      <c r="AEA44" s="352">
        <v>12.508627000000001</v>
      </c>
      <c r="AEB44" s="352">
        <v>8.7777460000000005</v>
      </c>
      <c r="AEC44" s="352">
        <v>9.1502079999999992</v>
      </c>
      <c r="AED44" s="352">
        <v>8.7397969999999994</v>
      </c>
      <c r="AEE44" s="352">
        <v>11.484207</v>
      </c>
      <c r="AEF44" s="352">
        <v>7.1626010000000004</v>
      </c>
      <c r="AEG44" s="352">
        <v>10.820220000000001</v>
      </c>
      <c r="AEH44" s="352">
        <v>10.61543</v>
      </c>
      <c r="AEI44" s="352">
        <v>8.8877199999999998</v>
      </c>
      <c r="AEJ44" s="352">
        <v>14.187391999999999</v>
      </c>
      <c r="AEK44" s="352">
        <v>11.159241</v>
      </c>
      <c r="AEL44" s="352">
        <v>17.649533000000002</v>
      </c>
      <c r="AEM44" s="352">
        <v>20.979659000000002</v>
      </c>
      <c r="AEN44" s="352">
        <v>12.910284000000001</v>
      </c>
      <c r="AEO44" s="352">
        <v>17.690572</v>
      </c>
      <c r="AEP44" s="352">
        <v>17.973054999999999</v>
      </c>
      <c r="AEQ44" s="352">
        <v>9.1365660000000002</v>
      </c>
      <c r="AER44" s="352">
        <v>14.345485</v>
      </c>
      <c r="AES44" s="352">
        <v>10.686658</v>
      </c>
      <c r="AET44" s="352">
        <v>11.768298</v>
      </c>
      <c r="AEU44" s="352">
        <v>28.445734999999999</v>
      </c>
      <c r="AEV44" s="352">
        <v>25.933385999999999</v>
      </c>
      <c r="AEW44" s="352">
        <v>20.109154</v>
      </c>
      <c r="AEX44" s="352">
        <v>16.840859999999999</v>
      </c>
      <c r="AEY44" s="352">
        <v>8.0509550000000001</v>
      </c>
      <c r="AEZ44" s="352">
        <v>17.532736</v>
      </c>
      <c r="AFA44" s="352">
        <v>6.8454480000000002</v>
      </c>
      <c r="AFB44" s="352">
        <v>14.417655999999999</v>
      </c>
      <c r="AFC44" s="352">
        <v>5.4560259999999996</v>
      </c>
      <c r="AFD44" s="352">
        <v>8.1581639999999993</v>
      </c>
      <c r="AFE44" s="352">
        <v>10.650414</v>
      </c>
      <c r="AFF44" s="352">
        <v>10.640394000000001</v>
      </c>
      <c r="AFG44" s="352">
        <v>8.6908019999999997</v>
      </c>
      <c r="AFH44" s="352">
        <v>12.000279000000001</v>
      </c>
      <c r="AFI44" s="352">
        <v>5.1941240000000004</v>
      </c>
      <c r="AFJ44" s="352">
        <v>8.0143819999999995</v>
      </c>
      <c r="AFK44" s="352">
        <v>6.8096699999999997</v>
      </c>
      <c r="AFL44" s="352">
        <v>9.1510020000000001</v>
      </c>
      <c r="AFM44" s="352">
        <v>10.664953000000001</v>
      </c>
      <c r="AFN44" s="352">
        <v>10.742913</v>
      </c>
      <c r="AFO44" s="352">
        <v>5.4981309999999999</v>
      </c>
      <c r="AFP44" s="352">
        <v>12.868682</v>
      </c>
      <c r="AFQ44" s="352">
        <v>20.985500999999999</v>
      </c>
      <c r="AFR44" s="352">
        <v>8.7838519999999995</v>
      </c>
      <c r="AFS44" s="352">
        <v>21.483720999999999</v>
      </c>
      <c r="AFT44" s="352">
        <v>18.150832999999999</v>
      </c>
      <c r="AFU44" s="352">
        <v>7.625826</v>
      </c>
      <c r="AFV44" s="352">
        <v>9.377205</v>
      </c>
      <c r="AFW44" s="352">
        <v>10.610595999999999</v>
      </c>
      <c r="AFX44" s="352">
        <v>6.400296</v>
      </c>
      <c r="AFY44" s="352">
        <v>6.9297240000000002</v>
      </c>
      <c r="AFZ44" s="352">
        <v>20.646221000000001</v>
      </c>
      <c r="AGA44" s="352">
        <v>8.7205600000000008</v>
      </c>
      <c r="AGB44" s="352">
        <v>23.835813999999999</v>
      </c>
      <c r="AGC44" s="352">
        <v>5.3042629999999997</v>
      </c>
      <c r="AGD44" s="352">
        <v>16.333563000000002</v>
      </c>
      <c r="AGE44" s="352">
        <v>6.0171200000000002</v>
      </c>
      <c r="AGF44" s="352">
        <v>11.639796</v>
      </c>
      <c r="AGG44" s="352">
        <v>6.4843409999999997</v>
      </c>
      <c r="AGH44" s="352">
        <v>11.12379</v>
      </c>
      <c r="AGI44" s="352">
        <v>4.8198129999999999</v>
      </c>
      <c r="AGJ44" s="352">
        <v>7.5366359999999997</v>
      </c>
      <c r="AGK44" s="352">
        <v>18.173746000000001</v>
      </c>
      <c r="AGL44" s="352">
        <v>15.871233</v>
      </c>
      <c r="AGM44" s="352">
        <v>7.0660869999999996</v>
      </c>
      <c r="AGN44" s="352">
        <v>7.1503860000000001</v>
      </c>
      <c r="AGO44" s="352">
        <v>14.712115000000001</v>
      </c>
      <c r="AGP44" s="352">
        <v>8.5477319999999999</v>
      </c>
      <c r="AGQ44" s="352">
        <v>9.6834760000000006</v>
      </c>
      <c r="AGR44" s="352">
        <v>7.9016219999999997</v>
      </c>
      <c r="AGS44" s="352">
        <v>26.430517999999999</v>
      </c>
      <c r="AGT44" s="352" t="s">
        <v>1780</v>
      </c>
      <c r="AGU44" s="352" t="s">
        <v>1780</v>
      </c>
      <c r="AGV44" s="352" t="s">
        <v>1780</v>
      </c>
      <c r="AGW44" s="352" t="s">
        <v>1780</v>
      </c>
      <c r="AGX44" s="352" t="s">
        <v>1780</v>
      </c>
      <c r="AGY44" s="352" t="s">
        <v>1780</v>
      </c>
      <c r="AGZ44" s="352" t="s">
        <v>1780</v>
      </c>
      <c r="AHA44" s="352" t="s">
        <v>1780</v>
      </c>
      <c r="AHB44" s="352" t="s">
        <v>1780</v>
      </c>
      <c r="AHC44" s="352" t="s">
        <v>1780</v>
      </c>
      <c r="AHD44" s="352" t="s">
        <v>1780</v>
      </c>
      <c r="AHE44" s="352" t="s">
        <v>1780</v>
      </c>
      <c r="AHF44" s="352" t="s">
        <v>1780</v>
      </c>
      <c r="AHG44" s="352" t="s">
        <v>1780</v>
      </c>
      <c r="AHH44" s="352" t="s">
        <v>1780</v>
      </c>
      <c r="AHI44" s="352" t="s">
        <v>1780</v>
      </c>
      <c r="AHJ44" s="352" t="s">
        <v>1780</v>
      </c>
      <c r="AHK44" s="352" t="s">
        <v>1780</v>
      </c>
      <c r="AHL44" s="352" t="s">
        <v>1780</v>
      </c>
      <c r="AHM44" s="352" t="s">
        <v>1780</v>
      </c>
      <c r="AHN44" s="352" t="s">
        <v>1780</v>
      </c>
      <c r="AHO44" s="352" t="s">
        <v>1780</v>
      </c>
      <c r="AHP44" s="352" t="s">
        <v>1780</v>
      </c>
      <c r="AHQ44" s="352" t="s">
        <v>1780</v>
      </c>
      <c r="AHR44" s="352" t="s">
        <v>1780</v>
      </c>
      <c r="AHS44" s="352" t="s">
        <v>1780</v>
      </c>
      <c r="AHT44" s="352" t="s">
        <v>1780</v>
      </c>
      <c r="AHU44" s="352" t="s">
        <v>1780</v>
      </c>
      <c r="AHV44" s="352" t="s">
        <v>1780</v>
      </c>
      <c r="AHW44" s="352" t="s">
        <v>1780</v>
      </c>
      <c r="AHX44" s="352" t="s">
        <v>1780</v>
      </c>
      <c r="AHY44" s="352" t="s">
        <v>1780</v>
      </c>
      <c r="AHZ44" s="352" t="s">
        <v>1780</v>
      </c>
      <c r="AIA44" s="352" t="s">
        <v>1780</v>
      </c>
      <c r="AIB44" s="352" t="s">
        <v>1780</v>
      </c>
      <c r="AIC44" s="352" t="s">
        <v>1780</v>
      </c>
      <c r="AID44" s="352" t="s">
        <v>1780</v>
      </c>
      <c r="AIE44" s="352" t="s">
        <v>1780</v>
      </c>
      <c r="AIF44" s="352" t="s">
        <v>1780</v>
      </c>
      <c r="AIG44" s="352" t="s">
        <v>1780</v>
      </c>
      <c r="AIH44" s="352" t="s">
        <v>1780</v>
      </c>
      <c r="AII44" s="352" t="s">
        <v>1780</v>
      </c>
      <c r="AIJ44" s="352" t="s">
        <v>1780</v>
      </c>
      <c r="AIK44" s="352" t="s">
        <v>1780</v>
      </c>
      <c r="AIL44" s="352" t="s">
        <v>1780</v>
      </c>
      <c r="AIM44" s="352" t="s">
        <v>1780</v>
      </c>
      <c r="AIN44" s="352" t="s">
        <v>1780</v>
      </c>
      <c r="AIO44" s="352" t="s">
        <v>1780</v>
      </c>
      <c r="AIP44" s="352" t="s">
        <v>1780</v>
      </c>
      <c r="AIQ44" s="352" t="s">
        <v>1780</v>
      </c>
      <c r="AIR44" s="352" t="s">
        <v>1780</v>
      </c>
      <c r="AIS44" s="352" t="s">
        <v>1780</v>
      </c>
      <c r="AIT44" s="352" t="s">
        <v>1780</v>
      </c>
      <c r="AIU44" s="352" t="s">
        <v>1780</v>
      </c>
      <c r="AIV44" s="352" t="s">
        <v>1780</v>
      </c>
      <c r="AIW44" s="352" t="s">
        <v>1780</v>
      </c>
      <c r="AIX44" s="352" t="s">
        <v>1780</v>
      </c>
      <c r="AIY44" s="352" t="s">
        <v>1780</v>
      </c>
      <c r="AIZ44" s="352" t="s">
        <v>1780</v>
      </c>
      <c r="AJA44" s="352" t="s">
        <v>1780</v>
      </c>
      <c r="AJB44" s="352" t="s">
        <v>1780</v>
      </c>
      <c r="AJC44" s="352" t="s">
        <v>1780</v>
      </c>
      <c r="AJD44" s="352" t="s">
        <v>1780</v>
      </c>
      <c r="AJE44" s="352" t="s">
        <v>1780</v>
      </c>
      <c r="AJF44" s="352" t="s">
        <v>1780</v>
      </c>
      <c r="AJG44" s="352" t="s">
        <v>1780</v>
      </c>
      <c r="AJH44" s="352" t="s">
        <v>1780</v>
      </c>
      <c r="AJI44" s="352" t="s">
        <v>1780</v>
      </c>
      <c r="AJJ44" s="352" t="s">
        <v>1780</v>
      </c>
      <c r="AJK44" s="352" t="s">
        <v>1780</v>
      </c>
      <c r="AJL44" s="352" t="s">
        <v>1780</v>
      </c>
      <c r="AJM44" s="352" t="s">
        <v>1780</v>
      </c>
      <c r="AJN44" s="352" t="s">
        <v>1780</v>
      </c>
      <c r="AJO44" s="352" t="s">
        <v>1780</v>
      </c>
      <c r="AJP44" s="352" t="s">
        <v>1780</v>
      </c>
      <c r="AJQ44" s="352" t="s">
        <v>1780</v>
      </c>
      <c r="AJR44" s="352" t="s">
        <v>1780</v>
      </c>
      <c r="AJS44" s="352" t="s">
        <v>1780</v>
      </c>
      <c r="AJT44" s="352" t="s">
        <v>1780</v>
      </c>
      <c r="AJU44" s="352" t="s">
        <v>1780</v>
      </c>
      <c r="AJV44" s="352" t="s">
        <v>1780</v>
      </c>
      <c r="AJW44" s="352" t="s">
        <v>1780</v>
      </c>
      <c r="AJX44" s="352" t="s">
        <v>1780</v>
      </c>
      <c r="AJY44" s="352" t="s">
        <v>1780</v>
      </c>
      <c r="AJZ44" s="352" t="s">
        <v>1780</v>
      </c>
      <c r="AKA44" s="352" t="s">
        <v>1780</v>
      </c>
      <c r="AKB44" s="352" t="s">
        <v>1780</v>
      </c>
      <c r="AKC44" s="352" t="s">
        <v>1780</v>
      </c>
      <c r="AKD44" s="352" t="s">
        <v>1780</v>
      </c>
      <c r="AKE44" s="352" t="s">
        <v>1780</v>
      </c>
      <c r="AKF44" s="352" t="s">
        <v>1780</v>
      </c>
      <c r="AKG44" s="352" t="s">
        <v>1780</v>
      </c>
      <c r="AKH44" s="352" t="s">
        <v>1780</v>
      </c>
      <c r="AKI44" s="352" t="s">
        <v>1780</v>
      </c>
      <c r="AKJ44" s="352" t="s">
        <v>1780</v>
      </c>
      <c r="AKK44" s="352" t="s">
        <v>1780</v>
      </c>
      <c r="AKL44" s="352" t="s">
        <v>1780</v>
      </c>
      <c r="AKM44" s="352" t="s">
        <v>1780</v>
      </c>
      <c r="AKN44" s="352" t="s">
        <v>1780</v>
      </c>
      <c r="AKO44" s="352" t="s">
        <v>1780</v>
      </c>
      <c r="AKP44" s="352" t="s">
        <v>1780</v>
      </c>
      <c r="AKQ44" s="352" t="s">
        <v>1780</v>
      </c>
      <c r="AKR44" s="352" t="s">
        <v>1780</v>
      </c>
      <c r="AKS44" s="352" t="s">
        <v>1780</v>
      </c>
      <c r="AKT44" s="352" t="s">
        <v>1780</v>
      </c>
      <c r="AKU44" s="352" t="s">
        <v>1780</v>
      </c>
      <c r="AKV44" s="352" t="s">
        <v>1780</v>
      </c>
      <c r="AKW44" s="352" t="s">
        <v>1780</v>
      </c>
      <c r="AKX44" s="352" t="s">
        <v>1780</v>
      </c>
      <c r="AKY44" s="352" t="s">
        <v>1780</v>
      </c>
      <c r="AKZ44" s="352" t="s">
        <v>1780</v>
      </c>
      <c r="ALA44" s="352" t="s">
        <v>1780</v>
      </c>
      <c r="ALB44" s="352" t="s">
        <v>1780</v>
      </c>
      <c r="ALC44" s="352" t="s">
        <v>1780</v>
      </c>
      <c r="ALD44" s="352" t="s">
        <v>1780</v>
      </c>
      <c r="ALE44" s="352" t="s">
        <v>1780</v>
      </c>
      <c r="ALF44" s="352" t="s">
        <v>1780</v>
      </c>
      <c r="ALG44" s="352" t="s">
        <v>1780</v>
      </c>
      <c r="ALH44" s="352" t="s">
        <v>1780</v>
      </c>
      <c r="ALI44" s="352" t="s">
        <v>1780</v>
      </c>
      <c r="ALJ44" s="352" t="s">
        <v>1780</v>
      </c>
      <c r="ALK44" s="352" t="s">
        <v>1780</v>
      </c>
      <c r="ALL44" s="352" t="s">
        <v>1780</v>
      </c>
      <c r="ALM44" s="352" t="s">
        <v>1780</v>
      </c>
      <c r="ALN44" s="352" t="s">
        <v>1780</v>
      </c>
      <c r="ALO44" s="352" t="s">
        <v>1780</v>
      </c>
      <c r="ALP44" s="352" t="s">
        <v>1780</v>
      </c>
      <c r="ALQ44" s="352" t="s">
        <v>1780</v>
      </c>
      <c r="ALR44" s="352" t="s">
        <v>1780</v>
      </c>
      <c r="ALS44" s="352" t="s">
        <v>1780</v>
      </c>
      <c r="ALT44" s="352" t="s">
        <v>1780</v>
      </c>
      <c r="ALU44" s="352" t="s">
        <v>1780</v>
      </c>
      <c r="ALV44" s="352" t="s">
        <v>1780</v>
      </c>
      <c r="ALW44" s="352" t="s">
        <v>1780</v>
      </c>
      <c r="ALX44" s="352" t="s">
        <v>1780</v>
      </c>
      <c r="ALY44" s="352" t="s">
        <v>1780</v>
      </c>
      <c r="ALZ44" s="352" t="s">
        <v>1780</v>
      </c>
      <c r="AMA44" s="352" t="s">
        <v>1780</v>
      </c>
      <c r="AMB44" s="352" t="s">
        <v>1780</v>
      </c>
      <c r="AMC44" s="352" t="s">
        <v>1780</v>
      </c>
      <c r="AMD44" s="352" t="s">
        <v>1780</v>
      </c>
      <c r="AME44" s="352" t="s">
        <v>1780</v>
      </c>
      <c r="AMF44" s="352" t="s">
        <v>1780</v>
      </c>
      <c r="AMG44" s="352" t="s">
        <v>1780</v>
      </c>
      <c r="AMH44" s="352" t="s">
        <v>1780</v>
      </c>
      <c r="AMI44" s="352" t="s">
        <v>1780</v>
      </c>
      <c r="AMJ44" s="352" t="s">
        <v>1780</v>
      </c>
      <c r="AMK44" s="352" t="s">
        <v>1780</v>
      </c>
      <c r="AML44" s="352" t="s">
        <v>1780</v>
      </c>
      <c r="AMM44" s="352" t="s">
        <v>1780</v>
      </c>
      <c r="AMN44" s="352" t="s">
        <v>1780</v>
      </c>
      <c r="AMO44" s="352" t="s">
        <v>1780</v>
      </c>
      <c r="AMP44" s="352" t="s">
        <v>1780</v>
      </c>
      <c r="AMQ44" s="352" t="s">
        <v>1780</v>
      </c>
      <c r="AMR44" s="352" t="s">
        <v>1780</v>
      </c>
      <c r="AMS44" s="352" t="s">
        <v>1780</v>
      </c>
      <c r="AMT44" s="352" t="s">
        <v>1780</v>
      </c>
      <c r="AMU44" s="352" t="s">
        <v>1780</v>
      </c>
      <c r="AMV44" s="352" t="s">
        <v>1780</v>
      </c>
      <c r="AMW44" s="352" t="s">
        <v>1780</v>
      </c>
      <c r="AMX44" s="352" t="s">
        <v>1780</v>
      </c>
      <c r="AMY44" s="352" t="s">
        <v>1780</v>
      </c>
      <c r="AMZ44" s="352" t="s">
        <v>1780</v>
      </c>
      <c r="ANA44" s="352" t="s">
        <v>1780</v>
      </c>
      <c r="ANB44" s="352" t="s">
        <v>1780</v>
      </c>
      <c r="ANC44" s="352" t="s">
        <v>1780</v>
      </c>
      <c r="AND44" s="352" t="s">
        <v>1780</v>
      </c>
      <c r="ANE44" s="352" t="s">
        <v>1780</v>
      </c>
      <c r="ANF44" s="352" t="s">
        <v>1780</v>
      </c>
      <c r="ANG44" s="352" t="s">
        <v>1780</v>
      </c>
      <c r="ANH44" s="352" t="s">
        <v>1780</v>
      </c>
      <c r="ANI44" s="352" t="s">
        <v>1780</v>
      </c>
      <c r="ANJ44" s="352" t="s">
        <v>1780</v>
      </c>
      <c r="ANK44" s="352" t="s">
        <v>1780</v>
      </c>
      <c r="ANL44" s="352" t="s">
        <v>1780</v>
      </c>
      <c r="ANM44" s="352" t="s">
        <v>1780</v>
      </c>
      <c r="ANN44" s="352" t="s">
        <v>1780</v>
      </c>
      <c r="ANO44" s="352" t="s">
        <v>1780</v>
      </c>
      <c r="ANP44" s="352" t="s">
        <v>1780</v>
      </c>
      <c r="ANQ44" s="352" t="s">
        <v>1780</v>
      </c>
      <c r="ANR44" s="352" t="s">
        <v>1780</v>
      </c>
      <c r="ANS44" s="352" t="s">
        <v>1780</v>
      </c>
      <c r="ANT44" s="352" t="s">
        <v>1780</v>
      </c>
      <c r="ANU44" s="352" t="s">
        <v>1780</v>
      </c>
      <c r="ANV44" s="352" t="s">
        <v>1780</v>
      </c>
      <c r="ANW44" s="352" t="s">
        <v>1780</v>
      </c>
      <c r="ANX44" s="352" t="s">
        <v>1780</v>
      </c>
      <c r="ANY44" s="352" t="s">
        <v>1780</v>
      </c>
      <c r="ANZ44" s="352" t="s">
        <v>1780</v>
      </c>
      <c r="AOA44" s="352" t="s">
        <v>1780</v>
      </c>
      <c r="AOB44" s="352" t="s">
        <v>1780</v>
      </c>
      <c r="AOC44" s="352" t="s">
        <v>1780</v>
      </c>
      <c r="AOD44" s="352" t="s">
        <v>1780</v>
      </c>
      <c r="AOE44" s="352" t="s">
        <v>1780</v>
      </c>
      <c r="AOF44" s="352" t="s">
        <v>1780</v>
      </c>
      <c r="AOG44" s="352" t="s">
        <v>1780</v>
      </c>
      <c r="AOH44" s="352" t="s">
        <v>1780</v>
      </c>
      <c r="AOI44" s="352" t="s">
        <v>1780</v>
      </c>
      <c r="AOJ44" s="352" t="s">
        <v>1780</v>
      </c>
      <c r="AOK44" s="352" t="s">
        <v>1780</v>
      </c>
      <c r="AOL44" s="352" t="s">
        <v>1780</v>
      </c>
      <c r="AOM44" s="352" t="s">
        <v>1780</v>
      </c>
      <c r="AON44" s="352" t="s">
        <v>1780</v>
      </c>
      <c r="AOO44" s="352" t="s">
        <v>1780</v>
      </c>
      <c r="AOP44" s="352" t="s">
        <v>1780</v>
      </c>
      <c r="AOQ44" s="352" t="s">
        <v>1780</v>
      </c>
      <c r="AOR44" s="352" t="s">
        <v>1780</v>
      </c>
      <c r="AOS44" s="352" t="s">
        <v>1780</v>
      </c>
      <c r="AOT44" s="352" t="s">
        <v>1780</v>
      </c>
      <c r="AOU44" s="352" t="s">
        <v>1780</v>
      </c>
      <c r="AOV44" s="352" t="s">
        <v>1780</v>
      </c>
      <c r="AOW44" s="352" t="s">
        <v>1780</v>
      </c>
      <c r="AOX44" s="352" t="s">
        <v>1780</v>
      </c>
      <c r="AOY44" s="352" t="s">
        <v>1780</v>
      </c>
      <c r="AOZ44" s="352" t="s">
        <v>1780</v>
      </c>
      <c r="APA44" s="352" t="s">
        <v>1780</v>
      </c>
      <c r="APB44" s="352" t="s">
        <v>1780</v>
      </c>
      <c r="APC44" s="352" t="s">
        <v>1780</v>
      </c>
      <c r="APD44" s="352" t="s">
        <v>1780</v>
      </c>
      <c r="APE44" s="352" t="s">
        <v>1780</v>
      </c>
      <c r="APF44" s="352" t="s">
        <v>1780</v>
      </c>
      <c r="APG44" s="352" t="s">
        <v>1780</v>
      </c>
      <c r="APH44" s="352" t="s">
        <v>1780</v>
      </c>
      <c r="API44" s="352" t="s">
        <v>1780</v>
      </c>
      <c r="APJ44" s="352" t="s">
        <v>1780</v>
      </c>
      <c r="APK44" s="352" t="s">
        <v>1780</v>
      </c>
      <c r="APL44" s="352" t="s">
        <v>1780</v>
      </c>
      <c r="APM44" s="352" t="s">
        <v>1780</v>
      </c>
      <c r="APN44" s="352" t="s">
        <v>1780</v>
      </c>
      <c r="APO44" s="352" t="s">
        <v>1780</v>
      </c>
      <c r="APP44" s="352" t="s">
        <v>1780</v>
      </c>
      <c r="APQ44" s="352" t="s">
        <v>1780</v>
      </c>
      <c r="APR44" s="352" t="s">
        <v>1780</v>
      </c>
      <c r="APS44" s="352" t="s">
        <v>1780</v>
      </c>
      <c r="APT44" s="352" t="s">
        <v>1780</v>
      </c>
      <c r="APU44" s="352" t="s">
        <v>1780</v>
      </c>
      <c r="APV44" s="352" t="s">
        <v>1780</v>
      </c>
      <c r="APW44" s="352" t="s">
        <v>1780</v>
      </c>
      <c r="APX44" s="352" t="s">
        <v>1780</v>
      </c>
      <c r="APY44" s="352" t="s">
        <v>1780</v>
      </c>
      <c r="APZ44" s="352" t="s">
        <v>1780</v>
      </c>
      <c r="AQA44" s="352" t="s">
        <v>1780</v>
      </c>
      <c r="AQB44" s="352" t="s">
        <v>1780</v>
      </c>
      <c r="AQC44" s="352" t="s">
        <v>1780</v>
      </c>
      <c r="AQD44" s="352" t="s">
        <v>1780</v>
      </c>
      <c r="AQE44" s="352" t="s">
        <v>1780</v>
      </c>
      <c r="AQF44" s="352" t="s">
        <v>1780</v>
      </c>
      <c r="AQG44" s="352" t="s">
        <v>1780</v>
      </c>
      <c r="AQH44" s="352" t="s">
        <v>1780</v>
      </c>
      <c r="AQI44" s="352" t="s">
        <v>1780</v>
      </c>
      <c r="AQJ44" s="352" t="s">
        <v>1780</v>
      </c>
      <c r="AQK44" s="352" t="s">
        <v>1780</v>
      </c>
      <c r="AQL44" s="352" t="s">
        <v>1780</v>
      </c>
      <c r="AQM44" s="352" t="s">
        <v>1780</v>
      </c>
      <c r="AQN44" s="352" t="s">
        <v>1780</v>
      </c>
      <c r="AQO44" s="352" t="s">
        <v>1780</v>
      </c>
      <c r="AQP44" s="352" t="s">
        <v>1780</v>
      </c>
      <c r="AQQ44" s="352" t="s">
        <v>1780</v>
      </c>
      <c r="AQR44" s="352" t="s">
        <v>1780</v>
      </c>
      <c r="AQS44" s="352" t="s">
        <v>1780</v>
      </c>
      <c r="AQT44" s="352" t="s">
        <v>1780</v>
      </c>
      <c r="AQU44" s="352" t="s">
        <v>1780</v>
      </c>
      <c r="AQV44" s="352" t="s">
        <v>1780</v>
      </c>
      <c r="AQW44" s="352" t="s">
        <v>1780</v>
      </c>
      <c r="AQX44" s="352" t="s">
        <v>1780</v>
      </c>
      <c r="AQY44" s="352" t="s">
        <v>1780</v>
      </c>
      <c r="AQZ44" s="352" t="s">
        <v>1780</v>
      </c>
      <c r="ARA44" s="352" t="s">
        <v>1780</v>
      </c>
      <c r="ARB44" s="352" t="s">
        <v>1780</v>
      </c>
      <c r="ARC44" s="352" t="s">
        <v>1780</v>
      </c>
      <c r="ARD44" s="352" t="s">
        <v>1780</v>
      </c>
      <c r="ARE44" s="352" t="s">
        <v>1780</v>
      </c>
      <c r="ARF44" s="352" t="s">
        <v>1780</v>
      </c>
      <c r="ARG44" s="352" t="s">
        <v>1780</v>
      </c>
      <c r="ARH44" s="352" t="s">
        <v>1780</v>
      </c>
      <c r="ARI44" s="352" t="s">
        <v>1780</v>
      </c>
      <c r="ARJ44" s="352" t="s">
        <v>1780</v>
      </c>
      <c r="ARK44" s="352" t="s">
        <v>1780</v>
      </c>
      <c r="ARL44" s="352" t="s">
        <v>1780</v>
      </c>
      <c r="ARM44" s="352" t="s">
        <v>1780</v>
      </c>
      <c r="ARN44" s="352" t="s">
        <v>1780</v>
      </c>
      <c r="ARO44" s="352" t="s">
        <v>1780</v>
      </c>
      <c r="ARP44" s="352" t="s">
        <v>1780</v>
      </c>
      <c r="ARQ44" s="352" t="s">
        <v>1780</v>
      </c>
      <c r="ARR44" s="352" t="s">
        <v>1780</v>
      </c>
      <c r="ARS44" s="352" t="s">
        <v>1780</v>
      </c>
      <c r="ART44" s="352" t="s">
        <v>1780</v>
      </c>
      <c r="ARU44" s="352" t="s">
        <v>1780</v>
      </c>
      <c r="ARV44" s="352" t="s">
        <v>1780</v>
      </c>
      <c r="ARW44" s="352" t="s">
        <v>1780</v>
      </c>
      <c r="ARX44" s="352" t="s">
        <v>1780</v>
      </c>
      <c r="ARY44" s="352" t="s">
        <v>1780</v>
      </c>
      <c r="ARZ44" s="352">
        <v>3744.8937079999992</v>
      </c>
      <c r="ASA44" s="352" t="s">
        <v>1780</v>
      </c>
    </row>
    <row r="45" spans="1:1171">
      <c r="A45" s="346" t="s">
        <v>298</v>
      </c>
      <c r="B45" s="346" t="s">
        <v>308</v>
      </c>
      <c r="C45" s="346" t="s">
        <v>309</v>
      </c>
      <c r="D45" s="352">
        <v>82.370492999999996</v>
      </c>
      <c r="E45" s="352">
        <v>81.187655000000007</v>
      </c>
      <c r="F45" s="352">
        <v>79.958207000000002</v>
      </c>
      <c r="G45" s="352">
        <v>81.858284999999995</v>
      </c>
      <c r="H45" s="352">
        <v>76.270949999999999</v>
      </c>
      <c r="I45" s="352">
        <v>82.260974000000004</v>
      </c>
      <c r="J45" s="352">
        <v>82.165604999999999</v>
      </c>
      <c r="K45" s="352">
        <v>74.944181</v>
      </c>
      <c r="L45" s="352">
        <v>80.200034000000002</v>
      </c>
      <c r="M45" s="352">
        <v>78.013653000000005</v>
      </c>
      <c r="N45" s="352">
        <v>74.148336</v>
      </c>
      <c r="O45" s="352">
        <v>80.633245000000002</v>
      </c>
      <c r="P45" s="352">
        <v>79.776247999999995</v>
      </c>
      <c r="Q45" s="352">
        <v>71.652236000000002</v>
      </c>
      <c r="R45" s="352">
        <v>78.245839000000004</v>
      </c>
      <c r="S45" s="352">
        <v>84.654088000000002</v>
      </c>
      <c r="T45" s="352">
        <v>76.785589000000002</v>
      </c>
      <c r="U45" s="352">
        <v>77.562933000000001</v>
      </c>
      <c r="V45" s="352">
        <v>74.938462999999999</v>
      </c>
      <c r="W45" s="352">
        <v>77.335319999999996</v>
      </c>
      <c r="X45" s="352">
        <v>71.569861000000003</v>
      </c>
      <c r="Y45" s="352">
        <v>80.463808999999998</v>
      </c>
      <c r="Z45" s="352">
        <v>76.264649000000006</v>
      </c>
      <c r="AA45" s="352">
        <v>75.830205000000007</v>
      </c>
      <c r="AB45" s="352">
        <v>70.218888000000007</v>
      </c>
      <c r="AC45" s="352">
        <v>78.687635999999998</v>
      </c>
      <c r="AD45" s="352">
        <v>74.297972000000001</v>
      </c>
      <c r="AE45" s="352">
        <v>79.472211999999999</v>
      </c>
      <c r="AF45" s="352">
        <v>75.743931000000003</v>
      </c>
      <c r="AG45" s="352">
        <v>81.786216999999994</v>
      </c>
      <c r="AH45" s="352">
        <v>63.953240999999998</v>
      </c>
      <c r="AI45" s="352">
        <v>85.269318999999996</v>
      </c>
      <c r="AJ45" s="352">
        <v>81.36515</v>
      </c>
      <c r="AK45" s="352">
        <v>78.020854999999997</v>
      </c>
      <c r="AL45" s="352">
        <v>82.166138000000004</v>
      </c>
      <c r="AM45" s="352">
        <v>72.596637999999999</v>
      </c>
      <c r="AN45" s="352">
        <v>77.827929999999995</v>
      </c>
      <c r="AO45" s="352">
        <v>80.850363000000002</v>
      </c>
      <c r="AP45" s="352">
        <v>75.231347999999997</v>
      </c>
      <c r="AQ45" s="352">
        <v>82.417096999999998</v>
      </c>
      <c r="AR45" s="352">
        <v>79.385337000000007</v>
      </c>
      <c r="AS45" s="352">
        <v>79.5869</v>
      </c>
      <c r="AT45" s="352">
        <v>72.626098999999996</v>
      </c>
      <c r="AU45" s="352">
        <v>80.111277999999999</v>
      </c>
      <c r="AV45" s="352">
        <v>72.002376999999996</v>
      </c>
      <c r="AW45" s="352">
        <v>75.905589000000006</v>
      </c>
      <c r="AX45" s="352">
        <v>78.378377999999998</v>
      </c>
      <c r="AY45" s="352">
        <v>83.586513999999994</v>
      </c>
      <c r="AZ45" s="352">
        <v>81.452658999999997</v>
      </c>
      <c r="BA45" s="352">
        <v>81.407471999999999</v>
      </c>
      <c r="BB45" s="352">
        <v>82.225110999999998</v>
      </c>
      <c r="BC45" s="352">
        <v>78.753050999999999</v>
      </c>
      <c r="BD45" s="352">
        <v>73.279352000000003</v>
      </c>
      <c r="BE45" s="352">
        <v>80.681453000000005</v>
      </c>
      <c r="BF45" s="352">
        <v>73.086507999999995</v>
      </c>
      <c r="BG45" s="352">
        <v>82.940056999999996</v>
      </c>
      <c r="BH45" s="352">
        <v>75.440940999999995</v>
      </c>
      <c r="BI45" s="352">
        <v>72.890736000000004</v>
      </c>
      <c r="BJ45" s="352">
        <v>81.214394999999996</v>
      </c>
      <c r="BK45" s="352">
        <v>88.032182000000006</v>
      </c>
      <c r="BL45" s="352">
        <v>75.011448999999999</v>
      </c>
      <c r="BM45" s="352">
        <v>76.962918999999999</v>
      </c>
      <c r="BN45" s="352">
        <v>74.448288000000005</v>
      </c>
      <c r="BO45" s="352">
        <v>77.533169999999998</v>
      </c>
      <c r="BP45" s="352">
        <v>81.684110000000004</v>
      </c>
      <c r="BQ45" s="352">
        <v>77.920976999999993</v>
      </c>
      <c r="BR45" s="352">
        <v>64.950349000000003</v>
      </c>
      <c r="BS45" s="352">
        <v>79.073897000000002</v>
      </c>
      <c r="BT45" s="352">
        <v>77.061361000000005</v>
      </c>
      <c r="BU45" s="352">
        <v>71.657020000000003</v>
      </c>
      <c r="BV45" s="352">
        <v>80.189959000000002</v>
      </c>
      <c r="BW45" s="352">
        <v>80.970304999999996</v>
      </c>
      <c r="BX45" s="352">
        <v>78.813068000000001</v>
      </c>
      <c r="BY45" s="352">
        <v>77.185158000000001</v>
      </c>
      <c r="BZ45" s="352">
        <v>79.011432999999997</v>
      </c>
      <c r="CA45" s="352">
        <v>74.652872000000002</v>
      </c>
      <c r="CB45" s="352">
        <v>80.895196999999996</v>
      </c>
      <c r="CC45" s="352">
        <v>83.825747000000007</v>
      </c>
      <c r="CD45" s="352">
        <v>71.746808000000001</v>
      </c>
      <c r="CE45" s="352">
        <v>81.245435000000001</v>
      </c>
      <c r="CF45" s="352">
        <v>75.824010000000001</v>
      </c>
      <c r="CG45" s="352">
        <v>84.937280999999999</v>
      </c>
      <c r="CH45" s="352">
        <v>75.477123000000006</v>
      </c>
      <c r="CI45" s="352">
        <v>80.075536</v>
      </c>
      <c r="CJ45" s="352">
        <v>73.322367999999997</v>
      </c>
      <c r="CK45" s="352">
        <v>79.647474000000003</v>
      </c>
      <c r="CL45" s="352">
        <v>79.438822000000002</v>
      </c>
      <c r="CM45" s="352">
        <v>80.140844999999999</v>
      </c>
      <c r="CN45" s="352">
        <v>78.285115000000005</v>
      </c>
      <c r="CO45" s="352">
        <v>79.718429999999998</v>
      </c>
      <c r="CP45" s="352">
        <v>78.682084000000003</v>
      </c>
      <c r="CQ45" s="352">
        <v>77.463593000000003</v>
      </c>
      <c r="CR45" s="352">
        <v>81.886476999999999</v>
      </c>
      <c r="CS45" s="352">
        <v>76.243223</v>
      </c>
      <c r="CT45" s="352">
        <v>77.219025999999999</v>
      </c>
      <c r="CU45" s="352">
        <v>75.973845999999995</v>
      </c>
      <c r="CV45" s="352">
        <v>75.543049999999994</v>
      </c>
      <c r="CW45" s="352">
        <v>74.161539000000005</v>
      </c>
      <c r="CX45" s="352">
        <v>78.474918000000002</v>
      </c>
      <c r="CY45" s="352">
        <v>82.484567999999996</v>
      </c>
      <c r="CZ45" s="352">
        <v>86.470012999999994</v>
      </c>
      <c r="DA45" s="352">
        <v>73.534428000000005</v>
      </c>
      <c r="DB45" s="352">
        <v>86.532917999999995</v>
      </c>
      <c r="DC45" s="352">
        <v>76.008877999999996</v>
      </c>
      <c r="DD45" s="352">
        <v>74.663967999999997</v>
      </c>
      <c r="DE45" s="352">
        <v>73.386911999999995</v>
      </c>
      <c r="DF45" s="352">
        <v>83.424291999999994</v>
      </c>
      <c r="DG45" s="352">
        <v>80.519144999999995</v>
      </c>
      <c r="DH45" s="352">
        <v>85.810098999999994</v>
      </c>
      <c r="DI45" s="352">
        <v>77.849117000000007</v>
      </c>
      <c r="DJ45" s="352">
        <v>84.527625</v>
      </c>
      <c r="DK45" s="352">
        <v>83.620531</v>
      </c>
      <c r="DL45" s="352">
        <v>75.503428</v>
      </c>
      <c r="DM45" s="352">
        <v>80.434613999999996</v>
      </c>
      <c r="DN45" s="352">
        <v>67.772901000000005</v>
      </c>
      <c r="DO45" s="352">
        <v>79.468192999999999</v>
      </c>
      <c r="DP45" s="352">
        <v>82.718495000000004</v>
      </c>
      <c r="DQ45" s="352">
        <v>81.554237999999998</v>
      </c>
      <c r="DR45" s="352">
        <v>85.454032999999995</v>
      </c>
      <c r="DS45" s="352">
        <v>75.519630000000006</v>
      </c>
      <c r="DT45" s="352">
        <v>80.733637999999999</v>
      </c>
      <c r="DU45" s="352">
        <v>81.418683999999999</v>
      </c>
      <c r="DV45" s="352">
        <v>77.837243999999998</v>
      </c>
      <c r="DW45" s="352">
        <v>77.753951000000001</v>
      </c>
      <c r="DX45" s="352">
        <v>72.723006999999996</v>
      </c>
      <c r="DY45" s="352">
        <v>82.120243000000002</v>
      </c>
      <c r="DZ45" s="352">
        <v>78.173479999999998</v>
      </c>
      <c r="EA45" s="352">
        <v>69.830247</v>
      </c>
      <c r="EB45" s="352">
        <v>84.440969999999993</v>
      </c>
      <c r="EC45" s="352">
        <v>77.418897000000001</v>
      </c>
      <c r="ED45" s="352">
        <v>77.741410999999999</v>
      </c>
      <c r="EE45" s="352">
        <v>67.719970000000004</v>
      </c>
      <c r="EF45" s="352">
        <v>81.714708000000002</v>
      </c>
      <c r="EG45" s="352">
        <v>78.546488999999994</v>
      </c>
      <c r="EH45" s="352">
        <v>63.618307999999999</v>
      </c>
      <c r="EI45" s="352">
        <v>79.568934999999996</v>
      </c>
      <c r="EJ45" s="352">
        <v>83.177570000000003</v>
      </c>
      <c r="EK45" s="352">
        <v>77.975588999999999</v>
      </c>
      <c r="EL45" s="352">
        <v>81.275287000000006</v>
      </c>
      <c r="EM45" s="352">
        <v>76.550501999999994</v>
      </c>
      <c r="EN45" s="352">
        <v>74.059196999999998</v>
      </c>
      <c r="EO45" s="352">
        <v>79.556734000000006</v>
      </c>
      <c r="EP45" s="352">
        <v>80.563328999999996</v>
      </c>
      <c r="EQ45" s="352">
        <v>73.857489999999999</v>
      </c>
      <c r="ER45" s="352">
        <v>82.187827999999996</v>
      </c>
      <c r="ES45" s="352">
        <v>78.303604000000007</v>
      </c>
      <c r="ET45" s="352">
        <v>74.483853999999994</v>
      </c>
      <c r="EU45" s="352">
        <v>81.892561999999998</v>
      </c>
      <c r="EV45" s="352">
        <v>79.614998</v>
      </c>
      <c r="EW45" s="352">
        <v>83.009962999999999</v>
      </c>
      <c r="EX45" s="352">
        <v>82.163166000000004</v>
      </c>
      <c r="EY45" s="352">
        <v>78.196720999999997</v>
      </c>
      <c r="EZ45" s="352">
        <v>76.815370000000001</v>
      </c>
      <c r="FA45" s="352">
        <v>77.973996</v>
      </c>
      <c r="FB45" s="352">
        <v>79.196982000000006</v>
      </c>
      <c r="FC45" s="352">
        <v>73.957696999999996</v>
      </c>
      <c r="FD45" s="352">
        <v>80.692700000000002</v>
      </c>
      <c r="FE45" s="352">
        <v>82.209995000000006</v>
      </c>
      <c r="FF45" s="352">
        <v>76.907235999999997</v>
      </c>
      <c r="FG45" s="352">
        <v>87.668075000000002</v>
      </c>
      <c r="FH45" s="352">
        <v>80.051561000000007</v>
      </c>
      <c r="FI45" s="352">
        <v>77.809586999999993</v>
      </c>
      <c r="FJ45" s="352">
        <v>78.918751999999998</v>
      </c>
      <c r="FK45" s="352">
        <v>78.148943000000003</v>
      </c>
      <c r="FL45" s="352">
        <v>74.758660000000006</v>
      </c>
      <c r="FM45" s="352">
        <v>74.553213999999997</v>
      </c>
      <c r="FN45" s="352">
        <v>82.022058999999999</v>
      </c>
      <c r="FO45" s="352">
        <v>77.722189999999998</v>
      </c>
      <c r="FP45" s="352">
        <v>81.208935999999994</v>
      </c>
      <c r="FQ45" s="352">
        <v>80.411360999999999</v>
      </c>
      <c r="FR45" s="352">
        <v>78.102068000000003</v>
      </c>
      <c r="FS45" s="352">
        <v>79.800578999999999</v>
      </c>
      <c r="FT45" s="352">
        <v>81.611165999999997</v>
      </c>
      <c r="FU45" s="352">
        <v>68.131867999999997</v>
      </c>
      <c r="FV45" s="352">
        <v>79.419424000000006</v>
      </c>
      <c r="FW45" s="352">
        <v>76.365545999999995</v>
      </c>
      <c r="FX45" s="352">
        <v>82.579750000000004</v>
      </c>
      <c r="FY45" s="352">
        <v>75.003291000000004</v>
      </c>
      <c r="FZ45" s="352">
        <v>79.542176999999995</v>
      </c>
      <c r="GA45" s="352">
        <v>78.311655999999999</v>
      </c>
      <c r="GB45" s="352">
        <v>83.510514999999998</v>
      </c>
      <c r="GC45" s="352">
        <v>76.103745000000004</v>
      </c>
      <c r="GD45" s="352">
        <v>77.507695999999996</v>
      </c>
      <c r="GE45" s="352">
        <v>76.433965999999998</v>
      </c>
      <c r="GF45" s="352">
        <v>79.432554999999994</v>
      </c>
      <c r="GG45" s="352">
        <v>77.277578000000005</v>
      </c>
      <c r="GH45" s="352">
        <v>80.789946</v>
      </c>
      <c r="GI45" s="352">
        <v>74.261602999999994</v>
      </c>
      <c r="GJ45" s="352">
        <v>77.173655999999994</v>
      </c>
      <c r="GK45" s="352">
        <v>79.136251000000001</v>
      </c>
      <c r="GL45" s="352">
        <v>79.948673999999997</v>
      </c>
      <c r="GM45" s="352">
        <v>77.566540000000003</v>
      </c>
      <c r="GN45" s="352">
        <v>81.162931999999998</v>
      </c>
      <c r="GO45" s="352">
        <v>77.832187000000005</v>
      </c>
      <c r="GP45" s="352">
        <v>81.629735999999994</v>
      </c>
      <c r="GQ45" s="352">
        <v>80.544584999999998</v>
      </c>
      <c r="GR45" s="352">
        <v>82.509411999999998</v>
      </c>
      <c r="GS45" s="352">
        <v>84.131865000000005</v>
      </c>
      <c r="GT45" s="352">
        <v>77.584138999999993</v>
      </c>
      <c r="GU45" s="352">
        <v>74.545455000000004</v>
      </c>
      <c r="GV45" s="352">
        <v>79.893182999999993</v>
      </c>
      <c r="GW45" s="352">
        <v>80.888668999999993</v>
      </c>
      <c r="GX45" s="352">
        <v>71.501925999999997</v>
      </c>
      <c r="GY45" s="352">
        <v>78.554742000000005</v>
      </c>
      <c r="GZ45" s="352">
        <v>77.654611000000003</v>
      </c>
      <c r="HA45" s="352">
        <v>78.316359000000006</v>
      </c>
      <c r="HB45" s="352">
        <v>79.738652000000002</v>
      </c>
      <c r="HC45" s="352">
        <v>77.431978999999998</v>
      </c>
      <c r="HD45" s="352">
        <v>76.121371999999994</v>
      </c>
      <c r="HE45" s="352">
        <v>83.618538000000001</v>
      </c>
      <c r="HF45" s="352">
        <v>79.721029999999999</v>
      </c>
      <c r="HG45" s="352">
        <v>76.277237</v>
      </c>
      <c r="HH45" s="352">
        <v>82.122905000000003</v>
      </c>
      <c r="HI45" s="352">
        <v>80.558409999999995</v>
      </c>
      <c r="HJ45" s="352">
        <v>75.256158999999997</v>
      </c>
      <c r="HK45" s="352">
        <v>81.645156999999998</v>
      </c>
      <c r="HL45" s="352">
        <v>71.800291000000001</v>
      </c>
      <c r="HM45" s="352">
        <v>76.821983000000003</v>
      </c>
      <c r="HN45" s="352">
        <v>79.179764000000006</v>
      </c>
      <c r="HO45" s="352">
        <v>77.781640999999993</v>
      </c>
      <c r="HP45" s="352">
        <v>80.538065000000003</v>
      </c>
      <c r="HQ45" s="352">
        <v>78.179360000000003</v>
      </c>
      <c r="HR45" s="352">
        <v>78.591662999999997</v>
      </c>
      <c r="HS45" s="352">
        <v>81.039326000000003</v>
      </c>
      <c r="HT45" s="352">
        <v>83.379568000000006</v>
      </c>
      <c r="HU45" s="352">
        <v>77.945321000000007</v>
      </c>
      <c r="HV45" s="352">
        <v>75.736754000000005</v>
      </c>
      <c r="HW45" s="352">
        <v>77.063969</v>
      </c>
      <c r="HX45" s="352">
        <v>84.277938000000006</v>
      </c>
      <c r="HY45" s="352">
        <v>77.808728000000002</v>
      </c>
      <c r="HZ45" s="352">
        <v>76.566711999999995</v>
      </c>
      <c r="IA45" s="352">
        <v>72.610083000000003</v>
      </c>
      <c r="IB45" s="352">
        <v>83.646795999999995</v>
      </c>
      <c r="IC45" s="352">
        <v>82.853397999999999</v>
      </c>
      <c r="ID45" s="352">
        <v>83.951385000000002</v>
      </c>
      <c r="IE45" s="352">
        <v>74.959806999999998</v>
      </c>
      <c r="IF45" s="352">
        <v>77.559612000000001</v>
      </c>
      <c r="IG45" s="352">
        <v>82.47775</v>
      </c>
      <c r="IH45" s="352">
        <v>75.705278000000007</v>
      </c>
      <c r="II45" s="352">
        <v>79.636077</v>
      </c>
      <c r="IJ45" s="352">
        <v>77.946635000000001</v>
      </c>
      <c r="IK45" s="352">
        <v>73.996623999999997</v>
      </c>
      <c r="IL45" s="352">
        <v>77.749208999999993</v>
      </c>
      <c r="IM45" s="352">
        <v>79.125827999999998</v>
      </c>
      <c r="IN45" s="352">
        <v>83.651747</v>
      </c>
      <c r="IO45" s="352">
        <v>76.884547999999995</v>
      </c>
      <c r="IP45" s="352">
        <v>86.045589000000007</v>
      </c>
      <c r="IQ45" s="352">
        <v>78.654808000000003</v>
      </c>
      <c r="IR45" s="352">
        <v>80.411293000000001</v>
      </c>
      <c r="IS45" s="352">
        <v>83.889493000000002</v>
      </c>
      <c r="IT45" s="352">
        <v>84.571904000000004</v>
      </c>
      <c r="IU45" s="352">
        <v>80.774675999999999</v>
      </c>
      <c r="IV45" s="352">
        <v>82.634479999999996</v>
      </c>
      <c r="IW45" s="352">
        <v>76.618122999999997</v>
      </c>
      <c r="IX45" s="352">
        <v>81.691472000000005</v>
      </c>
      <c r="IY45" s="352">
        <v>81.795687999999998</v>
      </c>
      <c r="IZ45" s="352">
        <v>76.780719000000005</v>
      </c>
      <c r="JA45" s="352">
        <v>82.678053000000006</v>
      </c>
      <c r="JB45" s="352">
        <v>77.467631999999995</v>
      </c>
      <c r="JC45" s="352">
        <v>80.926839999999999</v>
      </c>
      <c r="JD45" s="352">
        <v>84.404617999999999</v>
      </c>
      <c r="JE45" s="352">
        <v>83.312685000000002</v>
      </c>
      <c r="JF45" s="352">
        <v>77.923021000000006</v>
      </c>
      <c r="JG45" s="352">
        <v>76.189600999999996</v>
      </c>
      <c r="JH45" s="352">
        <v>77.664873</v>
      </c>
      <c r="JI45" s="352">
        <v>83.947367999999997</v>
      </c>
      <c r="JJ45" s="352">
        <v>80.365908000000005</v>
      </c>
      <c r="JK45" s="352">
        <v>74.598071000000004</v>
      </c>
      <c r="JL45" s="352">
        <v>78.620954999999995</v>
      </c>
      <c r="JM45" s="352">
        <v>81.759274000000005</v>
      </c>
      <c r="JN45" s="352">
        <v>68.425892000000005</v>
      </c>
      <c r="JO45" s="352">
        <v>76.389842000000002</v>
      </c>
      <c r="JP45" s="352">
        <v>72.225519000000006</v>
      </c>
      <c r="JQ45" s="352">
        <v>80.867137</v>
      </c>
      <c r="JR45" s="352">
        <v>82.805739000000003</v>
      </c>
      <c r="JS45" s="352">
        <v>78.338973999999993</v>
      </c>
      <c r="JT45" s="352">
        <v>75.328031999999993</v>
      </c>
      <c r="JU45" s="352">
        <v>78.841768999999999</v>
      </c>
      <c r="JV45" s="352">
        <v>80.917623000000006</v>
      </c>
      <c r="JW45" s="352">
        <v>84.400535000000005</v>
      </c>
      <c r="JX45" s="352">
        <v>79.855072000000007</v>
      </c>
      <c r="JY45" s="352">
        <v>75.622145000000003</v>
      </c>
      <c r="JZ45" s="352">
        <v>74.848600000000005</v>
      </c>
      <c r="KA45" s="352">
        <v>81.046119000000004</v>
      </c>
      <c r="KB45" s="352">
        <v>78.813826000000006</v>
      </c>
      <c r="KC45" s="352">
        <v>84.394306</v>
      </c>
      <c r="KD45" s="352">
        <v>83.488613000000001</v>
      </c>
      <c r="KE45" s="352">
        <v>75.386872999999994</v>
      </c>
      <c r="KF45" s="352">
        <v>77.901166000000003</v>
      </c>
      <c r="KG45" s="352">
        <v>75.375862999999995</v>
      </c>
      <c r="KH45" s="352" t="s">
        <v>1780</v>
      </c>
      <c r="KI45" s="352" t="s">
        <v>1780</v>
      </c>
      <c r="KJ45" s="352" t="s">
        <v>1780</v>
      </c>
      <c r="KK45" s="352" t="s">
        <v>1780</v>
      </c>
      <c r="KL45" s="352" t="s">
        <v>1780</v>
      </c>
      <c r="KM45" s="352" t="s">
        <v>1780</v>
      </c>
      <c r="KN45" s="352" t="s">
        <v>1780</v>
      </c>
      <c r="KO45" s="352" t="s">
        <v>1780</v>
      </c>
      <c r="KP45" s="352" t="s">
        <v>1780</v>
      </c>
      <c r="KQ45" s="352" t="s">
        <v>1780</v>
      </c>
      <c r="KR45" s="352" t="s">
        <v>1780</v>
      </c>
      <c r="KS45" s="352" t="s">
        <v>1780</v>
      </c>
      <c r="KT45" s="352" t="s">
        <v>1780</v>
      </c>
      <c r="KU45" s="352" t="s">
        <v>1780</v>
      </c>
      <c r="KV45" s="352" t="s">
        <v>1780</v>
      </c>
      <c r="KW45" s="352" t="s">
        <v>1780</v>
      </c>
      <c r="KX45" s="352" t="s">
        <v>1780</v>
      </c>
      <c r="KY45" s="352" t="s">
        <v>1780</v>
      </c>
      <c r="KZ45" s="352" t="s">
        <v>1780</v>
      </c>
      <c r="LA45" s="352" t="s">
        <v>1780</v>
      </c>
      <c r="LB45" s="352" t="s">
        <v>1780</v>
      </c>
      <c r="LC45" s="352" t="s">
        <v>1780</v>
      </c>
      <c r="LD45" s="352" t="s">
        <v>1780</v>
      </c>
      <c r="LE45" s="352" t="s">
        <v>1780</v>
      </c>
      <c r="LF45" s="352" t="s">
        <v>1780</v>
      </c>
      <c r="LG45" s="352" t="s">
        <v>1780</v>
      </c>
      <c r="LH45" s="352" t="s">
        <v>1780</v>
      </c>
      <c r="LI45" s="352" t="s">
        <v>1780</v>
      </c>
      <c r="LJ45" s="352" t="s">
        <v>1780</v>
      </c>
      <c r="LK45" s="352" t="s">
        <v>1780</v>
      </c>
      <c r="LL45" s="352" t="s">
        <v>1780</v>
      </c>
      <c r="LM45" s="352" t="s">
        <v>1780</v>
      </c>
      <c r="LN45" s="352" t="s">
        <v>1780</v>
      </c>
      <c r="LO45" s="352" t="s">
        <v>1780</v>
      </c>
      <c r="LP45" s="352" t="s">
        <v>1780</v>
      </c>
      <c r="LQ45" s="352" t="s">
        <v>1780</v>
      </c>
      <c r="LR45" s="352" t="s">
        <v>1780</v>
      </c>
      <c r="LS45" s="352" t="s">
        <v>1780</v>
      </c>
      <c r="LT45" s="352" t="s">
        <v>1780</v>
      </c>
      <c r="LU45" s="352" t="s">
        <v>1780</v>
      </c>
      <c r="LV45" s="352" t="s">
        <v>1780</v>
      </c>
      <c r="LW45" s="352" t="s">
        <v>1780</v>
      </c>
      <c r="LX45" s="352" t="s">
        <v>1780</v>
      </c>
      <c r="LY45" s="352" t="s">
        <v>1780</v>
      </c>
      <c r="LZ45" s="352" t="s">
        <v>1780</v>
      </c>
      <c r="MA45" s="352" t="s">
        <v>1780</v>
      </c>
      <c r="MB45" s="352" t="s">
        <v>1780</v>
      </c>
      <c r="MC45" s="352" t="s">
        <v>1780</v>
      </c>
      <c r="MD45" s="352" t="s">
        <v>1780</v>
      </c>
      <c r="ME45" s="352" t="s">
        <v>1780</v>
      </c>
      <c r="MF45" s="352" t="s">
        <v>1780</v>
      </c>
      <c r="MG45" s="352" t="s">
        <v>1780</v>
      </c>
      <c r="MH45" s="352" t="s">
        <v>1780</v>
      </c>
      <c r="MI45" s="352" t="s">
        <v>1780</v>
      </c>
      <c r="MJ45" s="352" t="s">
        <v>1780</v>
      </c>
      <c r="MK45" s="352" t="s">
        <v>1780</v>
      </c>
      <c r="ML45" s="352" t="s">
        <v>1780</v>
      </c>
      <c r="MM45" s="352" t="s">
        <v>1780</v>
      </c>
      <c r="MN45" s="352" t="s">
        <v>1780</v>
      </c>
      <c r="MO45" s="352" t="s">
        <v>1780</v>
      </c>
      <c r="MP45" s="352" t="s">
        <v>1780</v>
      </c>
      <c r="MQ45" s="352" t="s">
        <v>1780</v>
      </c>
      <c r="MR45" s="352" t="s">
        <v>1780</v>
      </c>
      <c r="MS45" s="352" t="s">
        <v>1780</v>
      </c>
      <c r="MT45" s="352" t="s">
        <v>1780</v>
      </c>
      <c r="MU45" s="352" t="s">
        <v>1780</v>
      </c>
      <c r="MV45" s="352" t="s">
        <v>1780</v>
      </c>
      <c r="MW45" s="352" t="s">
        <v>1780</v>
      </c>
      <c r="MX45" s="352" t="s">
        <v>1780</v>
      </c>
      <c r="MY45" s="352" t="s">
        <v>1780</v>
      </c>
      <c r="MZ45" s="352" t="s">
        <v>1780</v>
      </c>
      <c r="NA45" s="352" t="s">
        <v>1780</v>
      </c>
      <c r="NB45" s="352" t="s">
        <v>1780</v>
      </c>
      <c r="NC45" s="352" t="s">
        <v>1780</v>
      </c>
      <c r="ND45" s="352" t="s">
        <v>1780</v>
      </c>
      <c r="NE45" s="352" t="s">
        <v>1780</v>
      </c>
      <c r="NF45" s="352" t="s">
        <v>1780</v>
      </c>
      <c r="NG45" s="352" t="s">
        <v>1780</v>
      </c>
      <c r="NH45" s="352" t="s">
        <v>1780</v>
      </c>
      <c r="NI45" s="352" t="s">
        <v>1780</v>
      </c>
      <c r="NJ45" s="352" t="s">
        <v>1780</v>
      </c>
      <c r="NK45" s="352" t="s">
        <v>1780</v>
      </c>
      <c r="NL45" s="352" t="s">
        <v>1780</v>
      </c>
      <c r="NM45" s="352" t="s">
        <v>1780</v>
      </c>
      <c r="NN45" s="352" t="s">
        <v>1780</v>
      </c>
      <c r="NO45" s="352" t="s">
        <v>1780</v>
      </c>
      <c r="NP45" s="352" t="s">
        <v>1780</v>
      </c>
      <c r="NQ45" s="352" t="s">
        <v>1780</v>
      </c>
      <c r="NR45" s="352" t="s">
        <v>1780</v>
      </c>
      <c r="NS45" s="352" t="s">
        <v>1780</v>
      </c>
      <c r="NT45" s="352" t="s">
        <v>1780</v>
      </c>
      <c r="NU45" s="352" t="s">
        <v>1780</v>
      </c>
      <c r="NV45" s="352" t="s">
        <v>1780</v>
      </c>
      <c r="NW45" s="352" t="s">
        <v>1780</v>
      </c>
      <c r="NX45" s="352" t="s">
        <v>1780</v>
      </c>
      <c r="NY45" s="352" t="s">
        <v>1780</v>
      </c>
      <c r="NZ45" s="352" t="s">
        <v>1780</v>
      </c>
      <c r="OA45" s="352" t="s">
        <v>1780</v>
      </c>
      <c r="OB45" s="352" t="s">
        <v>1780</v>
      </c>
      <c r="OC45" s="352" t="s">
        <v>1780</v>
      </c>
      <c r="OD45" s="352" t="s">
        <v>1780</v>
      </c>
      <c r="OE45" s="352" t="s">
        <v>1780</v>
      </c>
      <c r="OF45" s="352" t="s">
        <v>1780</v>
      </c>
      <c r="OG45" s="352" t="s">
        <v>1780</v>
      </c>
      <c r="OH45" s="352" t="s">
        <v>1780</v>
      </c>
      <c r="OI45" s="352" t="s">
        <v>1780</v>
      </c>
      <c r="OJ45" s="352" t="s">
        <v>1780</v>
      </c>
      <c r="OK45" s="352" t="s">
        <v>1780</v>
      </c>
      <c r="OL45" s="352" t="s">
        <v>1780</v>
      </c>
      <c r="OM45" s="352" t="s">
        <v>1780</v>
      </c>
      <c r="ON45" s="352" t="s">
        <v>1780</v>
      </c>
      <c r="OO45" s="352" t="s">
        <v>1780</v>
      </c>
      <c r="OP45" s="352" t="s">
        <v>1780</v>
      </c>
      <c r="OQ45" s="352" t="s">
        <v>1780</v>
      </c>
      <c r="OR45" s="352" t="s">
        <v>1780</v>
      </c>
      <c r="OS45" s="352" t="s">
        <v>1780</v>
      </c>
      <c r="OT45" s="352" t="s">
        <v>1780</v>
      </c>
      <c r="OU45" s="352" t="s">
        <v>1780</v>
      </c>
      <c r="OV45" s="352" t="s">
        <v>1780</v>
      </c>
      <c r="OW45" s="352" t="s">
        <v>1780</v>
      </c>
      <c r="OX45" s="352" t="s">
        <v>1780</v>
      </c>
      <c r="OY45" s="352" t="s">
        <v>1780</v>
      </c>
      <c r="OZ45" s="352" t="s">
        <v>1780</v>
      </c>
      <c r="PA45" s="352" t="s">
        <v>1780</v>
      </c>
      <c r="PB45" s="352" t="s">
        <v>1780</v>
      </c>
      <c r="PC45" s="352" t="s">
        <v>1780</v>
      </c>
      <c r="PD45" s="352" t="s">
        <v>1780</v>
      </c>
      <c r="PE45" s="352" t="s">
        <v>1780</v>
      </c>
      <c r="PF45" s="352" t="s">
        <v>1780</v>
      </c>
      <c r="PG45" s="352" t="s">
        <v>1780</v>
      </c>
      <c r="PH45" s="352" t="s">
        <v>1780</v>
      </c>
      <c r="PI45" s="352" t="s">
        <v>1780</v>
      </c>
      <c r="PJ45" s="352" t="s">
        <v>1780</v>
      </c>
      <c r="PK45" s="352" t="s">
        <v>1780</v>
      </c>
      <c r="PL45" s="352" t="s">
        <v>1780</v>
      </c>
      <c r="PM45" s="352" t="s">
        <v>1780</v>
      </c>
      <c r="PN45" s="352" t="s">
        <v>1780</v>
      </c>
      <c r="PO45" s="352" t="s">
        <v>1780</v>
      </c>
      <c r="PP45" s="352" t="s">
        <v>1780</v>
      </c>
      <c r="PQ45" s="352" t="s">
        <v>1780</v>
      </c>
      <c r="PR45" s="352" t="s">
        <v>1780</v>
      </c>
      <c r="PS45" s="352" t="s">
        <v>1780</v>
      </c>
      <c r="PT45" s="352" t="s">
        <v>1780</v>
      </c>
      <c r="PU45" s="352" t="s">
        <v>1780</v>
      </c>
      <c r="PV45" s="352" t="s">
        <v>1780</v>
      </c>
      <c r="PW45" s="352" t="s">
        <v>1780</v>
      </c>
      <c r="PX45" s="352" t="s">
        <v>1780</v>
      </c>
      <c r="PY45" s="352" t="s">
        <v>1780</v>
      </c>
      <c r="PZ45" s="352" t="s">
        <v>1780</v>
      </c>
      <c r="QA45" s="352" t="s">
        <v>1780</v>
      </c>
      <c r="QB45" s="352" t="s">
        <v>1780</v>
      </c>
      <c r="QC45" s="352" t="s">
        <v>1780</v>
      </c>
      <c r="QD45" s="352" t="s">
        <v>1780</v>
      </c>
      <c r="QE45" s="352" t="s">
        <v>1780</v>
      </c>
      <c r="QF45" s="352" t="s">
        <v>1780</v>
      </c>
      <c r="QG45" s="352" t="s">
        <v>1780</v>
      </c>
      <c r="QH45" s="352" t="s">
        <v>1780</v>
      </c>
      <c r="QI45" s="352" t="s">
        <v>1780</v>
      </c>
      <c r="QJ45" s="352" t="s">
        <v>1780</v>
      </c>
      <c r="QK45" s="352" t="s">
        <v>1780</v>
      </c>
      <c r="QL45" s="352" t="s">
        <v>1780</v>
      </c>
      <c r="QM45" s="352" t="s">
        <v>1780</v>
      </c>
      <c r="QN45" s="352" t="s">
        <v>1780</v>
      </c>
      <c r="QO45" s="352" t="s">
        <v>1780</v>
      </c>
      <c r="QP45" s="352" t="s">
        <v>1780</v>
      </c>
      <c r="QQ45" s="352" t="s">
        <v>1780</v>
      </c>
      <c r="QR45" s="352" t="s">
        <v>1780</v>
      </c>
      <c r="QS45" s="352" t="s">
        <v>1780</v>
      </c>
      <c r="QT45" s="352" t="s">
        <v>1780</v>
      </c>
      <c r="QU45" s="352" t="s">
        <v>1780</v>
      </c>
      <c r="QV45" s="352" t="s">
        <v>1780</v>
      </c>
      <c r="QW45" s="352" t="s">
        <v>1780</v>
      </c>
      <c r="QX45" s="352" t="s">
        <v>1780</v>
      </c>
      <c r="QY45" s="352" t="s">
        <v>1780</v>
      </c>
      <c r="QZ45" s="352" t="s">
        <v>1780</v>
      </c>
      <c r="RA45" s="352" t="s">
        <v>1780</v>
      </c>
      <c r="RB45" s="352" t="s">
        <v>1780</v>
      </c>
      <c r="RC45" s="352" t="s">
        <v>1780</v>
      </c>
      <c r="RD45" s="352" t="s">
        <v>1780</v>
      </c>
      <c r="RE45" s="352" t="s">
        <v>1780</v>
      </c>
      <c r="RF45" s="352" t="s">
        <v>1780</v>
      </c>
      <c r="RG45" s="352" t="s">
        <v>1780</v>
      </c>
      <c r="RH45" s="352" t="s">
        <v>1780</v>
      </c>
      <c r="RI45" s="352" t="s">
        <v>1780</v>
      </c>
      <c r="RJ45" s="352" t="s">
        <v>1780</v>
      </c>
      <c r="RK45" s="352" t="s">
        <v>1780</v>
      </c>
      <c r="RL45" s="352" t="s">
        <v>1780</v>
      </c>
      <c r="RM45" s="352" t="s">
        <v>1780</v>
      </c>
      <c r="RN45" s="352" t="s">
        <v>1780</v>
      </c>
      <c r="RO45" s="352" t="s">
        <v>1780</v>
      </c>
      <c r="RP45" s="352" t="s">
        <v>1780</v>
      </c>
      <c r="RQ45" s="352" t="s">
        <v>1780</v>
      </c>
      <c r="RR45" s="352" t="s">
        <v>1780</v>
      </c>
      <c r="RS45" s="352" t="s">
        <v>1780</v>
      </c>
      <c r="RT45" s="352" t="s">
        <v>1780</v>
      </c>
      <c r="RU45" s="352" t="s">
        <v>1780</v>
      </c>
      <c r="RV45" s="352" t="s">
        <v>1780</v>
      </c>
      <c r="RW45" s="352" t="s">
        <v>1780</v>
      </c>
      <c r="RX45" s="352" t="s">
        <v>1780</v>
      </c>
      <c r="RY45" s="352" t="s">
        <v>1780</v>
      </c>
      <c r="RZ45" s="352" t="s">
        <v>1780</v>
      </c>
      <c r="SA45" s="352" t="s">
        <v>1780</v>
      </c>
      <c r="SB45" s="352" t="s">
        <v>1780</v>
      </c>
      <c r="SC45" s="352" t="s">
        <v>1780</v>
      </c>
      <c r="SD45" s="352" t="s">
        <v>1780</v>
      </c>
      <c r="SE45" s="352" t="s">
        <v>1780</v>
      </c>
      <c r="SF45" s="352" t="s">
        <v>1780</v>
      </c>
      <c r="SG45" s="352" t="s">
        <v>1780</v>
      </c>
      <c r="SH45" s="352" t="s">
        <v>1780</v>
      </c>
      <c r="SI45" s="352" t="s">
        <v>1780</v>
      </c>
      <c r="SJ45" s="352" t="s">
        <v>1780</v>
      </c>
      <c r="SK45" s="352" t="s">
        <v>1780</v>
      </c>
      <c r="SL45" s="352" t="s">
        <v>1780</v>
      </c>
      <c r="SM45" s="352" t="s">
        <v>1780</v>
      </c>
      <c r="SN45" s="352" t="s">
        <v>1780</v>
      </c>
      <c r="SO45" s="352" t="s">
        <v>1780</v>
      </c>
      <c r="SP45" s="352" t="s">
        <v>1780</v>
      </c>
      <c r="SQ45" s="352" t="s">
        <v>1780</v>
      </c>
      <c r="SR45" s="352" t="s">
        <v>1780</v>
      </c>
      <c r="SS45" s="352" t="s">
        <v>1780</v>
      </c>
      <c r="ST45" s="352" t="s">
        <v>1780</v>
      </c>
      <c r="SU45" s="352" t="s">
        <v>1780</v>
      </c>
      <c r="SV45" s="352" t="s">
        <v>1780</v>
      </c>
      <c r="SW45" s="352" t="s">
        <v>1780</v>
      </c>
      <c r="SX45" s="352" t="s">
        <v>1780</v>
      </c>
      <c r="SY45" s="352" t="s">
        <v>1780</v>
      </c>
      <c r="SZ45" s="352" t="s">
        <v>1780</v>
      </c>
      <c r="TA45" s="352" t="s">
        <v>1780</v>
      </c>
      <c r="TB45" s="352" t="s">
        <v>1780</v>
      </c>
      <c r="TC45" s="352" t="s">
        <v>1780</v>
      </c>
      <c r="TD45" s="352" t="s">
        <v>1780</v>
      </c>
      <c r="TE45" s="352" t="s">
        <v>1780</v>
      </c>
      <c r="TF45" s="352" t="s">
        <v>1780</v>
      </c>
      <c r="TG45" s="352" t="s">
        <v>1780</v>
      </c>
      <c r="TH45" s="352" t="s">
        <v>1780</v>
      </c>
      <c r="TI45" s="352" t="s">
        <v>1780</v>
      </c>
      <c r="TJ45" s="352" t="s">
        <v>1780</v>
      </c>
      <c r="TK45" s="352" t="s">
        <v>1780</v>
      </c>
      <c r="TL45" s="352" t="s">
        <v>1780</v>
      </c>
      <c r="TM45" s="352" t="s">
        <v>1780</v>
      </c>
      <c r="TN45" s="352" t="s">
        <v>1780</v>
      </c>
      <c r="TO45" s="352" t="s">
        <v>1780</v>
      </c>
      <c r="TP45" s="352" t="s">
        <v>1780</v>
      </c>
      <c r="TQ45" s="352" t="s">
        <v>1780</v>
      </c>
      <c r="TR45" s="352" t="s">
        <v>1780</v>
      </c>
      <c r="TS45" s="352" t="s">
        <v>1780</v>
      </c>
      <c r="TT45" s="352" t="s">
        <v>1780</v>
      </c>
      <c r="TU45" s="352" t="s">
        <v>1780</v>
      </c>
      <c r="TV45" s="352" t="s">
        <v>1780</v>
      </c>
      <c r="TW45" s="352" t="s">
        <v>1780</v>
      </c>
      <c r="TX45" s="352" t="s">
        <v>1780</v>
      </c>
      <c r="TY45" s="352" t="s">
        <v>1780</v>
      </c>
      <c r="TZ45" s="352" t="s">
        <v>1780</v>
      </c>
      <c r="UA45" s="352" t="s">
        <v>1780</v>
      </c>
      <c r="UB45" s="352" t="s">
        <v>1780</v>
      </c>
      <c r="UC45" s="352" t="s">
        <v>1780</v>
      </c>
      <c r="UD45" s="352" t="s">
        <v>1780</v>
      </c>
      <c r="UE45" s="352" t="s">
        <v>1780</v>
      </c>
      <c r="UF45" s="352" t="s">
        <v>1780</v>
      </c>
      <c r="UG45" s="352" t="s">
        <v>1780</v>
      </c>
      <c r="UH45" s="352" t="s">
        <v>1780</v>
      </c>
      <c r="UI45" s="352" t="s">
        <v>1780</v>
      </c>
      <c r="UJ45" s="352" t="s">
        <v>1780</v>
      </c>
      <c r="UK45" s="352" t="s">
        <v>1780</v>
      </c>
      <c r="UL45" s="352" t="s">
        <v>1780</v>
      </c>
      <c r="UM45" s="352" t="s">
        <v>1780</v>
      </c>
      <c r="UN45" s="352" t="s">
        <v>1780</v>
      </c>
      <c r="UO45" s="352" t="s">
        <v>1780</v>
      </c>
      <c r="UP45" s="352" t="s">
        <v>1780</v>
      </c>
      <c r="UQ45" s="352" t="s">
        <v>1780</v>
      </c>
      <c r="UR45" s="352" t="s">
        <v>1780</v>
      </c>
      <c r="US45" s="352" t="s">
        <v>1780</v>
      </c>
      <c r="UT45" s="352" t="s">
        <v>1780</v>
      </c>
      <c r="UU45" s="352" t="s">
        <v>1780</v>
      </c>
      <c r="UV45" s="352" t="s">
        <v>1780</v>
      </c>
      <c r="UW45" s="352" t="s">
        <v>1780</v>
      </c>
      <c r="UX45" s="352" t="s">
        <v>1780</v>
      </c>
      <c r="UY45" s="352" t="s">
        <v>1780</v>
      </c>
      <c r="UZ45" s="352" t="s">
        <v>1780</v>
      </c>
      <c r="VA45" s="352" t="s">
        <v>1780</v>
      </c>
      <c r="VB45" s="352" t="s">
        <v>1780</v>
      </c>
      <c r="VC45" s="352" t="s">
        <v>1780</v>
      </c>
      <c r="VD45" s="352" t="s">
        <v>1780</v>
      </c>
      <c r="VE45" s="352" t="s">
        <v>1780</v>
      </c>
      <c r="VF45" s="352" t="s">
        <v>1780</v>
      </c>
      <c r="VG45" s="352" t="s">
        <v>1780</v>
      </c>
      <c r="VH45" s="352" t="s">
        <v>1780</v>
      </c>
      <c r="VI45" s="352" t="s">
        <v>1780</v>
      </c>
      <c r="VJ45" s="352" t="s">
        <v>1780</v>
      </c>
      <c r="VK45" s="352" t="s">
        <v>1780</v>
      </c>
      <c r="VL45" s="352" t="s">
        <v>1780</v>
      </c>
      <c r="VM45" s="352" t="s">
        <v>1780</v>
      </c>
      <c r="VN45" s="352">
        <v>22791.568519</v>
      </c>
      <c r="VO45" s="352" t="s">
        <v>1780</v>
      </c>
      <c r="VP45" s="352">
        <v>79.377954000000003</v>
      </c>
      <c r="VQ45" s="352">
        <v>78.738296000000005</v>
      </c>
      <c r="VR45" s="352">
        <v>80.092016000000001</v>
      </c>
      <c r="VS45" s="352">
        <v>80.055479000000005</v>
      </c>
      <c r="VT45" s="352">
        <v>73.056708</v>
      </c>
      <c r="VU45" s="352">
        <v>78.534334000000001</v>
      </c>
      <c r="VV45" s="352">
        <v>78.445131000000003</v>
      </c>
      <c r="VW45" s="352">
        <v>71.624854999999997</v>
      </c>
      <c r="VX45" s="352">
        <v>77.259522000000004</v>
      </c>
      <c r="VY45" s="352">
        <v>76.099349000000004</v>
      </c>
      <c r="VZ45" s="352">
        <v>71.161049000000006</v>
      </c>
      <c r="WA45" s="352">
        <v>78.801019999999994</v>
      </c>
      <c r="WB45" s="352">
        <v>76.304888000000005</v>
      </c>
      <c r="WC45" s="352">
        <v>69.727368999999996</v>
      </c>
      <c r="WD45" s="352">
        <v>75.683638000000002</v>
      </c>
      <c r="WE45" s="352">
        <v>82.019598999999999</v>
      </c>
      <c r="WF45" s="352">
        <v>74.745868000000002</v>
      </c>
      <c r="WG45" s="352">
        <v>75.763459999999995</v>
      </c>
      <c r="WH45" s="352">
        <v>72.702712000000005</v>
      </c>
      <c r="WI45" s="352">
        <v>74.220586999999995</v>
      </c>
      <c r="WJ45" s="352">
        <v>68.876097999999999</v>
      </c>
      <c r="WK45" s="352">
        <v>78.598550000000003</v>
      </c>
      <c r="WL45" s="352">
        <v>73.694248999999999</v>
      </c>
      <c r="WM45" s="352">
        <v>74.408365000000003</v>
      </c>
      <c r="WN45" s="352">
        <v>68.636077999999998</v>
      </c>
      <c r="WO45" s="352">
        <v>77.487464000000003</v>
      </c>
      <c r="WP45" s="352">
        <v>71.861964</v>
      </c>
      <c r="WQ45" s="352">
        <v>78.114208000000005</v>
      </c>
      <c r="WR45" s="352">
        <v>71.928504000000004</v>
      </c>
      <c r="WS45" s="352">
        <v>77.598927000000003</v>
      </c>
      <c r="WT45" s="352">
        <v>62.040902000000003</v>
      </c>
      <c r="WU45" s="352">
        <v>83.977780999999993</v>
      </c>
      <c r="WV45" s="352">
        <v>80.325869999999995</v>
      </c>
      <c r="WW45" s="352">
        <v>77.027567000000005</v>
      </c>
      <c r="WX45" s="352">
        <v>79.063929000000002</v>
      </c>
      <c r="WY45" s="352">
        <v>69.994034999999997</v>
      </c>
      <c r="WZ45" s="352">
        <v>75.625558999999996</v>
      </c>
      <c r="XA45" s="352">
        <v>79.057087999999993</v>
      </c>
      <c r="XB45" s="352">
        <v>73.521168000000003</v>
      </c>
      <c r="XC45" s="352">
        <v>79.371334000000004</v>
      </c>
      <c r="XD45" s="352">
        <v>77.795075999999995</v>
      </c>
      <c r="XE45" s="352">
        <v>77.337074999999999</v>
      </c>
      <c r="XF45" s="352">
        <v>69.752008000000004</v>
      </c>
      <c r="XG45" s="352">
        <v>77.803004000000001</v>
      </c>
      <c r="XH45" s="352">
        <v>71.641103000000001</v>
      </c>
      <c r="XI45" s="352">
        <v>72.666454000000002</v>
      </c>
      <c r="XJ45" s="352">
        <v>75.170160999999993</v>
      </c>
      <c r="XK45" s="352">
        <v>79.753711999999993</v>
      </c>
      <c r="XL45" s="352">
        <v>78.457609000000005</v>
      </c>
      <c r="XM45" s="352">
        <v>79.320505999999995</v>
      </c>
      <c r="XN45" s="352">
        <v>80.518058999999994</v>
      </c>
      <c r="XO45" s="352">
        <v>76.827590000000001</v>
      </c>
      <c r="XP45" s="352">
        <v>71.214805999999996</v>
      </c>
      <c r="XQ45" s="352">
        <v>78.356836000000001</v>
      </c>
      <c r="XR45" s="352">
        <v>71.103448</v>
      </c>
      <c r="XS45" s="352">
        <v>79.286120999999994</v>
      </c>
      <c r="XT45" s="352">
        <v>73.862099999999998</v>
      </c>
      <c r="XU45" s="352">
        <v>69.681171000000006</v>
      </c>
      <c r="XV45" s="352">
        <v>80.201800000000006</v>
      </c>
      <c r="XW45" s="352">
        <v>84.296691999999993</v>
      </c>
      <c r="XX45" s="352">
        <v>70.378027000000003</v>
      </c>
      <c r="XY45" s="352">
        <v>74.713852000000003</v>
      </c>
      <c r="XZ45" s="352">
        <v>73.082035000000005</v>
      </c>
      <c r="YA45" s="352">
        <v>74.923726000000002</v>
      </c>
      <c r="YB45" s="352">
        <v>79.210998000000004</v>
      </c>
      <c r="YC45" s="352">
        <v>75.627286999999995</v>
      </c>
      <c r="YD45" s="352">
        <v>60.017467000000003</v>
      </c>
      <c r="YE45" s="352">
        <v>76.899985999999998</v>
      </c>
      <c r="YF45" s="352">
        <v>75.323453000000001</v>
      </c>
      <c r="YG45" s="352">
        <v>70.091327000000007</v>
      </c>
      <c r="YH45" s="352">
        <v>77.645276999999993</v>
      </c>
      <c r="YI45" s="352">
        <v>78.268877000000003</v>
      </c>
      <c r="YJ45" s="352">
        <v>74.658941999999996</v>
      </c>
      <c r="YK45" s="352">
        <v>74.759590000000003</v>
      </c>
      <c r="YL45" s="352">
        <v>75.090637000000001</v>
      </c>
      <c r="YM45" s="352">
        <v>71.856286999999995</v>
      </c>
      <c r="YN45" s="352">
        <v>78.675426000000002</v>
      </c>
      <c r="YO45" s="352">
        <v>81.743070000000003</v>
      </c>
      <c r="YP45" s="352">
        <v>69.375645000000006</v>
      </c>
      <c r="YQ45" s="352">
        <v>78.390643999999995</v>
      </c>
      <c r="YR45" s="352">
        <v>74.170632999999995</v>
      </c>
      <c r="YS45" s="352">
        <v>82.175961999999998</v>
      </c>
      <c r="YT45" s="352">
        <v>74.683134999999993</v>
      </c>
      <c r="YU45" s="352">
        <v>77.106966</v>
      </c>
      <c r="YV45" s="352">
        <v>70.405277999999996</v>
      </c>
      <c r="YW45" s="352">
        <v>76.397294000000002</v>
      </c>
      <c r="YX45" s="352">
        <v>77.148822999999993</v>
      </c>
      <c r="YY45" s="352">
        <v>78.175559000000007</v>
      </c>
      <c r="YZ45" s="352">
        <v>76.824715999999995</v>
      </c>
      <c r="ZA45" s="352">
        <v>76.946917999999997</v>
      </c>
      <c r="ZB45" s="352">
        <v>74.403541000000004</v>
      </c>
      <c r="ZC45" s="352">
        <v>74.946910000000003</v>
      </c>
      <c r="ZD45" s="352">
        <v>78.203040000000001</v>
      </c>
      <c r="ZE45" s="352">
        <v>74.519007999999999</v>
      </c>
      <c r="ZF45" s="352">
        <v>74.319374999999994</v>
      </c>
      <c r="ZG45" s="352">
        <v>74.194879999999998</v>
      </c>
      <c r="ZH45" s="352">
        <v>72.885670000000005</v>
      </c>
      <c r="ZI45" s="352">
        <v>72.727272999999997</v>
      </c>
      <c r="ZJ45" s="352">
        <v>74.927114000000003</v>
      </c>
      <c r="ZK45" s="352">
        <v>80.260636000000005</v>
      </c>
      <c r="ZL45" s="352">
        <v>80.849135000000004</v>
      </c>
      <c r="ZM45" s="352">
        <v>70.515839</v>
      </c>
      <c r="ZN45" s="352">
        <v>84.619094000000004</v>
      </c>
      <c r="ZO45" s="352">
        <v>72.438466000000005</v>
      </c>
      <c r="ZP45" s="352">
        <v>73.015061000000003</v>
      </c>
      <c r="ZQ45" s="352">
        <v>71.417910000000006</v>
      </c>
      <c r="ZR45" s="352">
        <v>80.102744000000001</v>
      </c>
      <c r="ZS45" s="352">
        <v>76.669009000000003</v>
      </c>
      <c r="ZT45" s="352">
        <v>83.704324</v>
      </c>
      <c r="ZU45" s="352">
        <v>76.008869000000004</v>
      </c>
      <c r="ZV45" s="352">
        <v>81.607848000000004</v>
      </c>
      <c r="ZW45" s="352">
        <v>81.421165000000002</v>
      </c>
      <c r="ZX45" s="352">
        <v>71.628733999999994</v>
      </c>
      <c r="ZY45" s="352">
        <v>77.530844999999999</v>
      </c>
      <c r="ZZ45" s="352">
        <v>64.302491000000003</v>
      </c>
      <c r="AAA45" s="352">
        <v>75.359081000000003</v>
      </c>
      <c r="AAB45" s="352">
        <v>79.736777000000004</v>
      </c>
      <c r="AAC45" s="352">
        <v>79.341931000000002</v>
      </c>
      <c r="AAD45" s="352">
        <v>82.991997999999995</v>
      </c>
      <c r="AAE45" s="352">
        <v>75.704305000000005</v>
      </c>
      <c r="AAF45" s="352">
        <v>78.652207000000004</v>
      </c>
      <c r="AAG45" s="352">
        <v>79.884467999999998</v>
      </c>
      <c r="AAH45" s="352">
        <v>74.949359000000001</v>
      </c>
      <c r="AAI45" s="352">
        <v>74.388343000000006</v>
      </c>
      <c r="AAJ45" s="352">
        <v>70.535888</v>
      </c>
      <c r="AAK45" s="352">
        <v>80.779490999999993</v>
      </c>
      <c r="AAL45" s="352">
        <v>74.852857</v>
      </c>
      <c r="AAM45" s="352">
        <v>66.140866000000003</v>
      </c>
      <c r="AAN45" s="352">
        <v>82.306377999999995</v>
      </c>
      <c r="AAO45" s="352">
        <v>75.031837999999993</v>
      </c>
      <c r="AAP45" s="352">
        <v>73.662653000000006</v>
      </c>
      <c r="AAQ45" s="352">
        <v>66.119658000000001</v>
      </c>
      <c r="AAR45" s="352">
        <v>77.719907000000006</v>
      </c>
      <c r="AAS45" s="352">
        <v>75.097423000000006</v>
      </c>
      <c r="AAT45" s="352">
        <v>60.761450000000004</v>
      </c>
      <c r="AAU45" s="352">
        <v>76.442471999999995</v>
      </c>
      <c r="AAV45" s="352">
        <v>77.815700000000007</v>
      </c>
      <c r="AAW45" s="352">
        <v>74.774016000000003</v>
      </c>
      <c r="AAX45" s="352">
        <v>78.775051000000005</v>
      </c>
      <c r="AAY45" s="352">
        <v>74.928120000000007</v>
      </c>
      <c r="AAZ45" s="352">
        <v>70.653713999999994</v>
      </c>
      <c r="ABA45" s="352">
        <v>77.385576</v>
      </c>
      <c r="ABB45" s="352">
        <v>78.395664999999994</v>
      </c>
      <c r="ABC45" s="352">
        <v>71.842939000000001</v>
      </c>
      <c r="ABD45" s="352">
        <v>78.735338999999996</v>
      </c>
      <c r="ABE45" s="352">
        <v>75.031435000000002</v>
      </c>
      <c r="ABF45" s="352">
        <v>70.288023999999993</v>
      </c>
      <c r="ABG45" s="352">
        <v>79.763304000000005</v>
      </c>
      <c r="ABH45" s="352">
        <v>77.084211999999994</v>
      </c>
      <c r="ABI45" s="352">
        <v>80.825017000000003</v>
      </c>
      <c r="ABJ45" s="352">
        <v>80.043353999999994</v>
      </c>
      <c r="ABK45" s="352">
        <v>75.341251999999997</v>
      </c>
      <c r="ABL45" s="352">
        <v>74.040277000000003</v>
      </c>
      <c r="ABM45" s="352">
        <v>75.306776999999997</v>
      </c>
      <c r="ABN45" s="352">
        <v>76.782025000000004</v>
      </c>
      <c r="ABO45" s="352">
        <v>71.123778000000001</v>
      </c>
      <c r="ABP45" s="352">
        <v>77.599715000000003</v>
      </c>
      <c r="ABQ45" s="352">
        <v>76.633055999999996</v>
      </c>
      <c r="ABR45" s="352">
        <v>74.202817999999994</v>
      </c>
      <c r="ABS45" s="352">
        <v>84.597656999999998</v>
      </c>
      <c r="ABT45" s="352">
        <v>77.142156</v>
      </c>
      <c r="ABU45" s="352">
        <v>75.566905000000006</v>
      </c>
      <c r="ABV45" s="352">
        <v>77.497855000000001</v>
      </c>
      <c r="ABW45" s="352">
        <v>77.252319999999997</v>
      </c>
      <c r="ABX45" s="352">
        <v>69.829036000000002</v>
      </c>
      <c r="ABY45" s="352">
        <v>73.172668999999999</v>
      </c>
      <c r="ABZ45" s="352">
        <v>79.234909000000002</v>
      </c>
      <c r="ACA45" s="352">
        <v>75</v>
      </c>
      <c r="ACB45" s="352">
        <v>80.05162</v>
      </c>
      <c r="ACC45" s="352">
        <v>78.096439000000004</v>
      </c>
      <c r="ACD45" s="352">
        <v>74.667541999999997</v>
      </c>
      <c r="ACE45" s="352">
        <v>73.173844000000003</v>
      </c>
      <c r="ACF45" s="352">
        <v>79.087993999999995</v>
      </c>
      <c r="ACG45" s="352">
        <v>67.957656</v>
      </c>
      <c r="ACH45" s="352">
        <v>76.437049000000002</v>
      </c>
      <c r="ACI45" s="352">
        <v>74.948524000000006</v>
      </c>
      <c r="ACJ45" s="352">
        <v>78.968466000000006</v>
      </c>
      <c r="ACK45" s="352">
        <v>72.101449000000002</v>
      </c>
      <c r="ACL45" s="352">
        <v>77.724530000000001</v>
      </c>
      <c r="ACM45" s="352">
        <v>76.962569999999999</v>
      </c>
      <c r="ACN45" s="352">
        <v>82.207558000000006</v>
      </c>
      <c r="ACO45" s="352">
        <v>74.122532000000007</v>
      </c>
      <c r="ACP45" s="352">
        <v>75.115566000000001</v>
      </c>
      <c r="ACQ45" s="352">
        <v>74.370413999999997</v>
      </c>
      <c r="ACR45" s="352">
        <v>76.247371000000001</v>
      </c>
      <c r="ACS45" s="352">
        <v>75.621414999999999</v>
      </c>
      <c r="ACT45" s="352">
        <v>77.442860999999994</v>
      </c>
      <c r="ACU45" s="352">
        <v>72.215663000000006</v>
      </c>
      <c r="ACV45" s="352">
        <v>74.525521999999995</v>
      </c>
      <c r="ACW45" s="352">
        <v>75.504142000000002</v>
      </c>
      <c r="ACX45" s="352">
        <v>75.317813999999998</v>
      </c>
      <c r="ACY45" s="352">
        <v>75.022673999999995</v>
      </c>
      <c r="ACZ45" s="352">
        <v>79.339301000000006</v>
      </c>
      <c r="ADA45" s="352">
        <v>75.419133000000002</v>
      </c>
      <c r="ADB45" s="352">
        <v>77.494692000000001</v>
      </c>
      <c r="ADC45" s="352">
        <v>77.918679999999995</v>
      </c>
      <c r="ADD45" s="352">
        <v>80.655792000000005</v>
      </c>
      <c r="ADE45" s="352">
        <v>81.482298999999998</v>
      </c>
      <c r="ADF45" s="352">
        <v>74.923074999999997</v>
      </c>
      <c r="ADG45" s="352">
        <v>70.082644999999999</v>
      </c>
      <c r="ADH45" s="352">
        <v>76.307785999999993</v>
      </c>
      <c r="ADI45" s="352">
        <v>78.652561000000006</v>
      </c>
      <c r="ADJ45" s="352">
        <v>71.394481999999996</v>
      </c>
      <c r="ADK45" s="352">
        <v>74.874904999999998</v>
      </c>
      <c r="ADL45" s="352">
        <v>75.556535999999994</v>
      </c>
      <c r="ADM45" s="352">
        <v>77.005735000000001</v>
      </c>
      <c r="ADN45" s="352">
        <v>75.590766000000002</v>
      </c>
      <c r="ADO45" s="352">
        <v>75.167664000000002</v>
      </c>
      <c r="ADP45" s="352">
        <v>75.026343999999995</v>
      </c>
      <c r="ADQ45" s="352">
        <v>80.829427999999993</v>
      </c>
      <c r="ADR45" s="352">
        <v>78.292254</v>
      </c>
      <c r="ADS45" s="352">
        <v>74.052233000000001</v>
      </c>
      <c r="ADT45" s="352">
        <v>79.734326999999993</v>
      </c>
      <c r="ADU45" s="352">
        <v>78.107923</v>
      </c>
      <c r="ADV45" s="352">
        <v>70.393258000000003</v>
      </c>
      <c r="ADW45" s="352">
        <v>79.738730000000004</v>
      </c>
      <c r="ADX45" s="352">
        <v>69.492497999999998</v>
      </c>
      <c r="ADY45" s="352">
        <v>73.584498999999994</v>
      </c>
      <c r="ADZ45" s="352">
        <v>76.148829000000006</v>
      </c>
      <c r="AEA45" s="352">
        <v>75.051760000000002</v>
      </c>
      <c r="AEB45" s="352">
        <v>77.572788000000003</v>
      </c>
      <c r="AEC45" s="352">
        <v>74.560608999999999</v>
      </c>
      <c r="AED45" s="352">
        <v>75.870992999999999</v>
      </c>
      <c r="AEE45" s="352">
        <v>79.101502999999994</v>
      </c>
      <c r="AEF45" s="352">
        <v>80.615311000000005</v>
      </c>
      <c r="AEG45" s="352">
        <v>74.237571000000003</v>
      </c>
      <c r="AEH45" s="352">
        <v>71.878681</v>
      </c>
      <c r="AEI45" s="352">
        <v>74.309754999999996</v>
      </c>
      <c r="AEJ45" s="352">
        <v>82.308774999999997</v>
      </c>
      <c r="AEK45" s="352">
        <v>76.309818000000007</v>
      </c>
      <c r="AEL45" s="352">
        <v>74.308068000000006</v>
      </c>
      <c r="AEM45" s="352">
        <v>71.477976999999996</v>
      </c>
      <c r="AEN45" s="352">
        <v>82.291341000000003</v>
      </c>
      <c r="AEO45" s="352">
        <v>80.621030000000005</v>
      </c>
      <c r="AEP45" s="352">
        <v>82.139456999999993</v>
      </c>
      <c r="AEQ45" s="352">
        <v>71.566543999999993</v>
      </c>
      <c r="AER45" s="352">
        <v>75.606159000000005</v>
      </c>
      <c r="AES45" s="352">
        <v>79.240769</v>
      </c>
      <c r="AET45" s="352">
        <v>72.316744999999997</v>
      </c>
      <c r="AEU45" s="352">
        <v>77.648231999999993</v>
      </c>
      <c r="AEV45" s="352">
        <v>76.224732000000003</v>
      </c>
      <c r="AEW45" s="352">
        <v>71.69941</v>
      </c>
      <c r="AEX45" s="352">
        <v>78.998225000000005</v>
      </c>
      <c r="AEY45" s="352">
        <v>77.681528999999998</v>
      </c>
      <c r="AEZ45" s="352">
        <v>79.600275999999994</v>
      </c>
      <c r="AFA45" s="352">
        <v>74.547165000000007</v>
      </c>
      <c r="AFB45" s="352">
        <v>84.424852999999999</v>
      </c>
      <c r="AFC45" s="352">
        <v>75.651465999999999</v>
      </c>
      <c r="AFD45" s="352">
        <v>78.332008000000002</v>
      </c>
      <c r="AFE45" s="352">
        <v>81.447963999999999</v>
      </c>
      <c r="AFF45" s="352">
        <v>82.610837000000004</v>
      </c>
      <c r="AFG45" s="352">
        <v>78.423607000000004</v>
      </c>
      <c r="AFH45" s="352">
        <v>80.763338000000005</v>
      </c>
      <c r="AFI45" s="352">
        <v>74.475341</v>
      </c>
      <c r="AFJ45" s="352">
        <v>78.68244</v>
      </c>
      <c r="AFK45" s="352">
        <v>76.949268000000004</v>
      </c>
      <c r="AFL45" s="352">
        <v>75.335673999999997</v>
      </c>
      <c r="AFM45" s="352">
        <v>80.051396999999994</v>
      </c>
      <c r="AFN45" s="352">
        <v>75.806451999999993</v>
      </c>
      <c r="AFO45" s="352">
        <v>80.712558000000001</v>
      </c>
      <c r="AFP45" s="352">
        <v>82.912531999999999</v>
      </c>
      <c r="AFQ45" s="352">
        <v>80.742395999999999</v>
      </c>
      <c r="AFR45" s="352">
        <v>74.635054999999994</v>
      </c>
      <c r="AFS45" s="352">
        <v>73.586498000000006</v>
      </c>
      <c r="AFT45" s="352">
        <v>75.510749000000004</v>
      </c>
      <c r="AFU45" s="352">
        <v>83.172343999999995</v>
      </c>
      <c r="AFV45" s="352">
        <v>77.602463</v>
      </c>
      <c r="AFW45" s="352">
        <v>72.223884999999996</v>
      </c>
      <c r="AFX45" s="352">
        <v>77.654458000000005</v>
      </c>
      <c r="AFY45" s="352">
        <v>79.422794999999994</v>
      </c>
      <c r="AFZ45" s="352">
        <v>65.626141000000004</v>
      </c>
      <c r="AGA45" s="352">
        <v>72.819860000000006</v>
      </c>
      <c r="AGB45" s="352">
        <v>71.111378000000002</v>
      </c>
      <c r="AGC45" s="352">
        <v>77.546372000000005</v>
      </c>
      <c r="AGD45" s="352">
        <v>81.529978999999997</v>
      </c>
      <c r="AGE45" s="352">
        <v>76.384692999999999</v>
      </c>
      <c r="AGF45" s="352">
        <v>73.653165999999999</v>
      </c>
      <c r="AGG45" s="352">
        <v>75.672695000000004</v>
      </c>
      <c r="AGH45" s="352">
        <v>79.203944000000007</v>
      </c>
      <c r="AGI45" s="352">
        <v>82.248256999999995</v>
      </c>
      <c r="AGJ45" s="352">
        <v>75.715282999999999</v>
      </c>
      <c r="AGK45" s="352">
        <v>72.947620999999998</v>
      </c>
      <c r="AGL45" s="352">
        <v>72.805539999999993</v>
      </c>
      <c r="AGM45" s="352">
        <v>78.455456999999996</v>
      </c>
      <c r="AGN45" s="352">
        <v>76.605987999999996</v>
      </c>
      <c r="AGO45" s="352">
        <v>82.771991999999997</v>
      </c>
      <c r="AGP45" s="352">
        <v>81.550439999999995</v>
      </c>
      <c r="AGQ45" s="352">
        <v>73.631974</v>
      </c>
      <c r="AGR45" s="352">
        <v>74.045002999999994</v>
      </c>
      <c r="AGS45" s="352">
        <v>70.572207000000006</v>
      </c>
      <c r="AGT45" s="352" t="s">
        <v>1780</v>
      </c>
      <c r="AGU45" s="352" t="s">
        <v>1780</v>
      </c>
      <c r="AGV45" s="352" t="s">
        <v>1780</v>
      </c>
      <c r="AGW45" s="352" t="s">
        <v>1780</v>
      </c>
      <c r="AGX45" s="352" t="s">
        <v>1780</v>
      </c>
      <c r="AGY45" s="352" t="s">
        <v>1780</v>
      </c>
      <c r="AGZ45" s="352" t="s">
        <v>1780</v>
      </c>
      <c r="AHA45" s="352" t="s">
        <v>1780</v>
      </c>
      <c r="AHB45" s="352" t="s">
        <v>1780</v>
      </c>
      <c r="AHC45" s="352" t="s">
        <v>1780</v>
      </c>
      <c r="AHD45" s="352" t="s">
        <v>1780</v>
      </c>
      <c r="AHE45" s="352" t="s">
        <v>1780</v>
      </c>
      <c r="AHF45" s="352" t="s">
        <v>1780</v>
      </c>
      <c r="AHG45" s="352" t="s">
        <v>1780</v>
      </c>
      <c r="AHH45" s="352" t="s">
        <v>1780</v>
      </c>
      <c r="AHI45" s="352" t="s">
        <v>1780</v>
      </c>
      <c r="AHJ45" s="352" t="s">
        <v>1780</v>
      </c>
      <c r="AHK45" s="352" t="s">
        <v>1780</v>
      </c>
      <c r="AHL45" s="352" t="s">
        <v>1780</v>
      </c>
      <c r="AHM45" s="352" t="s">
        <v>1780</v>
      </c>
      <c r="AHN45" s="352" t="s">
        <v>1780</v>
      </c>
      <c r="AHO45" s="352" t="s">
        <v>1780</v>
      </c>
      <c r="AHP45" s="352" t="s">
        <v>1780</v>
      </c>
      <c r="AHQ45" s="352" t="s">
        <v>1780</v>
      </c>
      <c r="AHR45" s="352" t="s">
        <v>1780</v>
      </c>
      <c r="AHS45" s="352" t="s">
        <v>1780</v>
      </c>
      <c r="AHT45" s="352" t="s">
        <v>1780</v>
      </c>
      <c r="AHU45" s="352" t="s">
        <v>1780</v>
      </c>
      <c r="AHV45" s="352" t="s">
        <v>1780</v>
      </c>
      <c r="AHW45" s="352" t="s">
        <v>1780</v>
      </c>
      <c r="AHX45" s="352" t="s">
        <v>1780</v>
      </c>
      <c r="AHY45" s="352" t="s">
        <v>1780</v>
      </c>
      <c r="AHZ45" s="352" t="s">
        <v>1780</v>
      </c>
      <c r="AIA45" s="352" t="s">
        <v>1780</v>
      </c>
      <c r="AIB45" s="352" t="s">
        <v>1780</v>
      </c>
      <c r="AIC45" s="352" t="s">
        <v>1780</v>
      </c>
      <c r="AID45" s="352" t="s">
        <v>1780</v>
      </c>
      <c r="AIE45" s="352" t="s">
        <v>1780</v>
      </c>
      <c r="AIF45" s="352" t="s">
        <v>1780</v>
      </c>
      <c r="AIG45" s="352" t="s">
        <v>1780</v>
      </c>
      <c r="AIH45" s="352" t="s">
        <v>1780</v>
      </c>
      <c r="AII45" s="352" t="s">
        <v>1780</v>
      </c>
      <c r="AIJ45" s="352" t="s">
        <v>1780</v>
      </c>
      <c r="AIK45" s="352" t="s">
        <v>1780</v>
      </c>
      <c r="AIL45" s="352" t="s">
        <v>1780</v>
      </c>
      <c r="AIM45" s="352" t="s">
        <v>1780</v>
      </c>
      <c r="AIN45" s="352" t="s">
        <v>1780</v>
      </c>
      <c r="AIO45" s="352" t="s">
        <v>1780</v>
      </c>
      <c r="AIP45" s="352" t="s">
        <v>1780</v>
      </c>
      <c r="AIQ45" s="352" t="s">
        <v>1780</v>
      </c>
      <c r="AIR45" s="352" t="s">
        <v>1780</v>
      </c>
      <c r="AIS45" s="352" t="s">
        <v>1780</v>
      </c>
      <c r="AIT45" s="352" t="s">
        <v>1780</v>
      </c>
      <c r="AIU45" s="352" t="s">
        <v>1780</v>
      </c>
      <c r="AIV45" s="352" t="s">
        <v>1780</v>
      </c>
      <c r="AIW45" s="352" t="s">
        <v>1780</v>
      </c>
      <c r="AIX45" s="352" t="s">
        <v>1780</v>
      </c>
      <c r="AIY45" s="352" t="s">
        <v>1780</v>
      </c>
      <c r="AIZ45" s="352" t="s">
        <v>1780</v>
      </c>
      <c r="AJA45" s="352" t="s">
        <v>1780</v>
      </c>
      <c r="AJB45" s="352" t="s">
        <v>1780</v>
      </c>
      <c r="AJC45" s="352" t="s">
        <v>1780</v>
      </c>
      <c r="AJD45" s="352" t="s">
        <v>1780</v>
      </c>
      <c r="AJE45" s="352" t="s">
        <v>1780</v>
      </c>
      <c r="AJF45" s="352" t="s">
        <v>1780</v>
      </c>
      <c r="AJG45" s="352" t="s">
        <v>1780</v>
      </c>
      <c r="AJH45" s="352" t="s">
        <v>1780</v>
      </c>
      <c r="AJI45" s="352" t="s">
        <v>1780</v>
      </c>
      <c r="AJJ45" s="352" t="s">
        <v>1780</v>
      </c>
      <c r="AJK45" s="352" t="s">
        <v>1780</v>
      </c>
      <c r="AJL45" s="352" t="s">
        <v>1780</v>
      </c>
      <c r="AJM45" s="352" t="s">
        <v>1780</v>
      </c>
      <c r="AJN45" s="352" t="s">
        <v>1780</v>
      </c>
      <c r="AJO45" s="352" t="s">
        <v>1780</v>
      </c>
      <c r="AJP45" s="352" t="s">
        <v>1780</v>
      </c>
      <c r="AJQ45" s="352" t="s">
        <v>1780</v>
      </c>
      <c r="AJR45" s="352" t="s">
        <v>1780</v>
      </c>
      <c r="AJS45" s="352" t="s">
        <v>1780</v>
      </c>
      <c r="AJT45" s="352" t="s">
        <v>1780</v>
      </c>
      <c r="AJU45" s="352" t="s">
        <v>1780</v>
      </c>
      <c r="AJV45" s="352" t="s">
        <v>1780</v>
      </c>
      <c r="AJW45" s="352" t="s">
        <v>1780</v>
      </c>
      <c r="AJX45" s="352" t="s">
        <v>1780</v>
      </c>
      <c r="AJY45" s="352" t="s">
        <v>1780</v>
      </c>
      <c r="AJZ45" s="352" t="s">
        <v>1780</v>
      </c>
      <c r="AKA45" s="352" t="s">
        <v>1780</v>
      </c>
      <c r="AKB45" s="352" t="s">
        <v>1780</v>
      </c>
      <c r="AKC45" s="352" t="s">
        <v>1780</v>
      </c>
      <c r="AKD45" s="352" t="s">
        <v>1780</v>
      </c>
      <c r="AKE45" s="352" t="s">
        <v>1780</v>
      </c>
      <c r="AKF45" s="352" t="s">
        <v>1780</v>
      </c>
      <c r="AKG45" s="352" t="s">
        <v>1780</v>
      </c>
      <c r="AKH45" s="352" t="s">
        <v>1780</v>
      </c>
      <c r="AKI45" s="352" t="s">
        <v>1780</v>
      </c>
      <c r="AKJ45" s="352" t="s">
        <v>1780</v>
      </c>
      <c r="AKK45" s="352" t="s">
        <v>1780</v>
      </c>
      <c r="AKL45" s="352" t="s">
        <v>1780</v>
      </c>
      <c r="AKM45" s="352" t="s">
        <v>1780</v>
      </c>
      <c r="AKN45" s="352" t="s">
        <v>1780</v>
      </c>
      <c r="AKO45" s="352" t="s">
        <v>1780</v>
      </c>
      <c r="AKP45" s="352" t="s">
        <v>1780</v>
      </c>
      <c r="AKQ45" s="352" t="s">
        <v>1780</v>
      </c>
      <c r="AKR45" s="352" t="s">
        <v>1780</v>
      </c>
      <c r="AKS45" s="352" t="s">
        <v>1780</v>
      </c>
      <c r="AKT45" s="352" t="s">
        <v>1780</v>
      </c>
      <c r="AKU45" s="352" t="s">
        <v>1780</v>
      </c>
      <c r="AKV45" s="352" t="s">
        <v>1780</v>
      </c>
      <c r="AKW45" s="352" t="s">
        <v>1780</v>
      </c>
      <c r="AKX45" s="352" t="s">
        <v>1780</v>
      </c>
      <c r="AKY45" s="352" t="s">
        <v>1780</v>
      </c>
      <c r="AKZ45" s="352" t="s">
        <v>1780</v>
      </c>
      <c r="ALA45" s="352" t="s">
        <v>1780</v>
      </c>
      <c r="ALB45" s="352" t="s">
        <v>1780</v>
      </c>
      <c r="ALC45" s="352" t="s">
        <v>1780</v>
      </c>
      <c r="ALD45" s="352" t="s">
        <v>1780</v>
      </c>
      <c r="ALE45" s="352" t="s">
        <v>1780</v>
      </c>
      <c r="ALF45" s="352" t="s">
        <v>1780</v>
      </c>
      <c r="ALG45" s="352" t="s">
        <v>1780</v>
      </c>
      <c r="ALH45" s="352" t="s">
        <v>1780</v>
      </c>
      <c r="ALI45" s="352" t="s">
        <v>1780</v>
      </c>
      <c r="ALJ45" s="352" t="s">
        <v>1780</v>
      </c>
      <c r="ALK45" s="352" t="s">
        <v>1780</v>
      </c>
      <c r="ALL45" s="352" t="s">
        <v>1780</v>
      </c>
      <c r="ALM45" s="352" t="s">
        <v>1780</v>
      </c>
      <c r="ALN45" s="352" t="s">
        <v>1780</v>
      </c>
      <c r="ALO45" s="352" t="s">
        <v>1780</v>
      </c>
      <c r="ALP45" s="352" t="s">
        <v>1780</v>
      </c>
      <c r="ALQ45" s="352" t="s">
        <v>1780</v>
      </c>
      <c r="ALR45" s="352" t="s">
        <v>1780</v>
      </c>
      <c r="ALS45" s="352" t="s">
        <v>1780</v>
      </c>
      <c r="ALT45" s="352" t="s">
        <v>1780</v>
      </c>
      <c r="ALU45" s="352" t="s">
        <v>1780</v>
      </c>
      <c r="ALV45" s="352" t="s">
        <v>1780</v>
      </c>
      <c r="ALW45" s="352" t="s">
        <v>1780</v>
      </c>
      <c r="ALX45" s="352" t="s">
        <v>1780</v>
      </c>
      <c r="ALY45" s="352" t="s">
        <v>1780</v>
      </c>
      <c r="ALZ45" s="352" t="s">
        <v>1780</v>
      </c>
      <c r="AMA45" s="352" t="s">
        <v>1780</v>
      </c>
      <c r="AMB45" s="352" t="s">
        <v>1780</v>
      </c>
      <c r="AMC45" s="352" t="s">
        <v>1780</v>
      </c>
      <c r="AMD45" s="352" t="s">
        <v>1780</v>
      </c>
      <c r="AME45" s="352" t="s">
        <v>1780</v>
      </c>
      <c r="AMF45" s="352" t="s">
        <v>1780</v>
      </c>
      <c r="AMG45" s="352" t="s">
        <v>1780</v>
      </c>
      <c r="AMH45" s="352" t="s">
        <v>1780</v>
      </c>
      <c r="AMI45" s="352" t="s">
        <v>1780</v>
      </c>
      <c r="AMJ45" s="352" t="s">
        <v>1780</v>
      </c>
      <c r="AMK45" s="352" t="s">
        <v>1780</v>
      </c>
      <c r="AML45" s="352" t="s">
        <v>1780</v>
      </c>
      <c r="AMM45" s="352" t="s">
        <v>1780</v>
      </c>
      <c r="AMN45" s="352" t="s">
        <v>1780</v>
      </c>
      <c r="AMO45" s="352" t="s">
        <v>1780</v>
      </c>
      <c r="AMP45" s="352" t="s">
        <v>1780</v>
      </c>
      <c r="AMQ45" s="352" t="s">
        <v>1780</v>
      </c>
      <c r="AMR45" s="352" t="s">
        <v>1780</v>
      </c>
      <c r="AMS45" s="352" t="s">
        <v>1780</v>
      </c>
      <c r="AMT45" s="352" t="s">
        <v>1780</v>
      </c>
      <c r="AMU45" s="352" t="s">
        <v>1780</v>
      </c>
      <c r="AMV45" s="352" t="s">
        <v>1780</v>
      </c>
      <c r="AMW45" s="352" t="s">
        <v>1780</v>
      </c>
      <c r="AMX45" s="352" t="s">
        <v>1780</v>
      </c>
      <c r="AMY45" s="352" t="s">
        <v>1780</v>
      </c>
      <c r="AMZ45" s="352" t="s">
        <v>1780</v>
      </c>
      <c r="ANA45" s="352" t="s">
        <v>1780</v>
      </c>
      <c r="ANB45" s="352" t="s">
        <v>1780</v>
      </c>
      <c r="ANC45" s="352" t="s">
        <v>1780</v>
      </c>
      <c r="AND45" s="352" t="s">
        <v>1780</v>
      </c>
      <c r="ANE45" s="352" t="s">
        <v>1780</v>
      </c>
      <c r="ANF45" s="352" t="s">
        <v>1780</v>
      </c>
      <c r="ANG45" s="352" t="s">
        <v>1780</v>
      </c>
      <c r="ANH45" s="352" t="s">
        <v>1780</v>
      </c>
      <c r="ANI45" s="352" t="s">
        <v>1780</v>
      </c>
      <c r="ANJ45" s="352" t="s">
        <v>1780</v>
      </c>
      <c r="ANK45" s="352" t="s">
        <v>1780</v>
      </c>
      <c r="ANL45" s="352" t="s">
        <v>1780</v>
      </c>
      <c r="ANM45" s="352" t="s">
        <v>1780</v>
      </c>
      <c r="ANN45" s="352" t="s">
        <v>1780</v>
      </c>
      <c r="ANO45" s="352" t="s">
        <v>1780</v>
      </c>
      <c r="ANP45" s="352" t="s">
        <v>1780</v>
      </c>
      <c r="ANQ45" s="352" t="s">
        <v>1780</v>
      </c>
      <c r="ANR45" s="352" t="s">
        <v>1780</v>
      </c>
      <c r="ANS45" s="352" t="s">
        <v>1780</v>
      </c>
      <c r="ANT45" s="352" t="s">
        <v>1780</v>
      </c>
      <c r="ANU45" s="352" t="s">
        <v>1780</v>
      </c>
      <c r="ANV45" s="352" t="s">
        <v>1780</v>
      </c>
      <c r="ANW45" s="352" t="s">
        <v>1780</v>
      </c>
      <c r="ANX45" s="352" t="s">
        <v>1780</v>
      </c>
      <c r="ANY45" s="352" t="s">
        <v>1780</v>
      </c>
      <c r="ANZ45" s="352" t="s">
        <v>1780</v>
      </c>
      <c r="AOA45" s="352" t="s">
        <v>1780</v>
      </c>
      <c r="AOB45" s="352" t="s">
        <v>1780</v>
      </c>
      <c r="AOC45" s="352" t="s">
        <v>1780</v>
      </c>
      <c r="AOD45" s="352" t="s">
        <v>1780</v>
      </c>
      <c r="AOE45" s="352" t="s">
        <v>1780</v>
      </c>
      <c r="AOF45" s="352" t="s">
        <v>1780</v>
      </c>
      <c r="AOG45" s="352" t="s">
        <v>1780</v>
      </c>
      <c r="AOH45" s="352" t="s">
        <v>1780</v>
      </c>
      <c r="AOI45" s="352" t="s">
        <v>1780</v>
      </c>
      <c r="AOJ45" s="352" t="s">
        <v>1780</v>
      </c>
      <c r="AOK45" s="352" t="s">
        <v>1780</v>
      </c>
      <c r="AOL45" s="352" t="s">
        <v>1780</v>
      </c>
      <c r="AOM45" s="352" t="s">
        <v>1780</v>
      </c>
      <c r="AON45" s="352" t="s">
        <v>1780</v>
      </c>
      <c r="AOO45" s="352" t="s">
        <v>1780</v>
      </c>
      <c r="AOP45" s="352" t="s">
        <v>1780</v>
      </c>
      <c r="AOQ45" s="352" t="s">
        <v>1780</v>
      </c>
      <c r="AOR45" s="352" t="s">
        <v>1780</v>
      </c>
      <c r="AOS45" s="352" t="s">
        <v>1780</v>
      </c>
      <c r="AOT45" s="352" t="s">
        <v>1780</v>
      </c>
      <c r="AOU45" s="352" t="s">
        <v>1780</v>
      </c>
      <c r="AOV45" s="352" t="s">
        <v>1780</v>
      </c>
      <c r="AOW45" s="352" t="s">
        <v>1780</v>
      </c>
      <c r="AOX45" s="352" t="s">
        <v>1780</v>
      </c>
      <c r="AOY45" s="352" t="s">
        <v>1780</v>
      </c>
      <c r="AOZ45" s="352" t="s">
        <v>1780</v>
      </c>
      <c r="APA45" s="352" t="s">
        <v>1780</v>
      </c>
      <c r="APB45" s="352" t="s">
        <v>1780</v>
      </c>
      <c r="APC45" s="352" t="s">
        <v>1780</v>
      </c>
      <c r="APD45" s="352" t="s">
        <v>1780</v>
      </c>
      <c r="APE45" s="352" t="s">
        <v>1780</v>
      </c>
      <c r="APF45" s="352" t="s">
        <v>1780</v>
      </c>
      <c r="APG45" s="352" t="s">
        <v>1780</v>
      </c>
      <c r="APH45" s="352" t="s">
        <v>1780</v>
      </c>
      <c r="API45" s="352" t="s">
        <v>1780</v>
      </c>
      <c r="APJ45" s="352" t="s">
        <v>1780</v>
      </c>
      <c r="APK45" s="352" t="s">
        <v>1780</v>
      </c>
      <c r="APL45" s="352" t="s">
        <v>1780</v>
      </c>
      <c r="APM45" s="352" t="s">
        <v>1780</v>
      </c>
      <c r="APN45" s="352" t="s">
        <v>1780</v>
      </c>
      <c r="APO45" s="352" t="s">
        <v>1780</v>
      </c>
      <c r="APP45" s="352" t="s">
        <v>1780</v>
      </c>
      <c r="APQ45" s="352" t="s">
        <v>1780</v>
      </c>
      <c r="APR45" s="352" t="s">
        <v>1780</v>
      </c>
      <c r="APS45" s="352" t="s">
        <v>1780</v>
      </c>
      <c r="APT45" s="352" t="s">
        <v>1780</v>
      </c>
      <c r="APU45" s="352" t="s">
        <v>1780</v>
      </c>
      <c r="APV45" s="352" t="s">
        <v>1780</v>
      </c>
      <c r="APW45" s="352" t="s">
        <v>1780</v>
      </c>
      <c r="APX45" s="352" t="s">
        <v>1780</v>
      </c>
      <c r="APY45" s="352" t="s">
        <v>1780</v>
      </c>
      <c r="APZ45" s="352" t="s">
        <v>1780</v>
      </c>
      <c r="AQA45" s="352" t="s">
        <v>1780</v>
      </c>
      <c r="AQB45" s="352" t="s">
        <v>1780</v>
      </c>
      <c r="AQC45" s="352" t="s">
        <v>1780</v>
      </c>
      <c r="AQD45" s="352" t="s">
        <v>1780</v>
      </c>
      <c r="AQE45" s="352" t="s">
        <v>1780</v>
      </c>
      <c r="AQF45" s="352" t="s">
        <v>1780</v>
      </c>
      <c r="AQG45" s="352" t="s">
        <v>1780</v>
      </c>
      <c r="AQH45" s="352" t="s">
        <v>1780</v>
      </c>
      <c r="AQI45" s="352" t="s">
        <v>1780</v>
      </c>
      <c r="AQJ45" s="352" t="s">
        <v>1780</v>
      </c>
      <c r="AQK45" s="352" t="s">
        <v>1780</v>
      </c>
      <c r="AQL45" s="352" t="s">
        <v>1780</v>
      </c>
      <c r="AQM45" s="352" t="s">
        <v>1780</v>
      </c>
      <c r="AQN45" s="352" t="s">
        <v>1780</v>
      </c>
      <c r="AQO45" s="352" t="s">
        <v>1780</v>
      </c>
      <c r="AQP45" s="352" t="s">
        <v>1780</v>
      </c>
      <c r="AQQ45" s="352" t="s">
        <v>1780</v>
      </c>
      <c r="AQR45" s="352" t="s">
        <v>1780</v>
      </c>
      <c r="AQS45" s="352" t="s">
        <v>1780</v>
      </c>
      <c r="AQT45" s="352" t="s">
        <v>1780</v>
      </c>
      <c r="AQU45" s="352" t="s">
        <v>1780</v>
      </c>
      <c r="AQV45" s="352" t="s">
        <v>1780</v>
      </c>
      <c r="AQW45" s="352" t="s">
        <v>1780</v>
      </c>
      <c r="AQX45" s="352" t="s">
        <v>1780</v>
      </c>
      <c r="AQY45" s="352" t="s">
        <v>1780</v>
      </c>
      <c r="AQZ45" s="352" t="s">
        <v>1780</v>
      </c>
      <c r="ARA45" s="352" t="s">
        <v>1780</v>
      </c>
      <c r="ARB45" s="352" t="s">
        <v>1780</v>
      </c>
      <c r="ARC45" s="352" t="s">
        <v>1780</v>
      </c>
      <c r="ARD45" s="352" t="s">
        <v>1780</v>
      </c>
      <c r="ARE45" s="352" t="s">
        <v>1780</v>
      </c>
      <c r="ARF45" s="352" t="s">
        <v>1780</v>
      </c>
      <c r="ARG45" s="352" t="s">
        <v>1780</v>
      </c>
      <c r="ARH45" s="352" t="s">
        <v>1780</v>
      </c>
      <c r="ARI45" s="352" t="s">
        <v>1780</v>
      </c>
      <c r="ARJ45" s="352" t="s">
        <v>1780</v>
      </c>
      <c r="ARK45" s="352" t="s">
        <v>1780</v>
      </c>
      <c r="ARL45" s="352" t="s">
        <v>1780</v>
      </c>
      <c r="ARM45" s="352" t="s">
        <v>1780</v>
      </c>
      <c r="ARN45" s="352" t="s">
        <v>1780</v>
      </c>
      <c r="ARO45" s="352" t="s">
        <v>1780</v>
      </c>
      <c r="ARP45" s="352" t="s">
        <v>1780</v>
      </c>
      <c r="ARQ45" s="352" t="s">
        <v>1780</v>
      </c>
      <c r="ARR45" s="352" t="s">
        <v>1780</v>
      </c>
      <c r="ARS45" s="352" t="s">
        <v>1780</v>
      </c>
      <c r="ART45" s="352" t="s">
        <v>1780</v>
      </c>
      <c r="ARU45" s="352" t="s">
        <v>1780</v>
      </c>
      <c r="ARV45" s="352" t="s">
        <v>1780</v>
      </c>
      <c r="ARW45" s="352" t="s">
        <v>1780</v>
      </c>
      <c r="ARX45" s="352" t="s">
        <v>1780</v>
      </c>
      <c r="ARY45" s="352" t="s">
        <v>1780</v>
      </c>
      <c r="ARZ45" s="352">
        <v>22058.750825000006</v>
      </c>
      <c r="ASA45" s="352" t="s">
        <v>1780</v>
      </c>
    </row>
    <row r="46" spans="1:1171">
      <c r="A46" s="346" t="s">
        <v>298</v>
      </c>
      <c r="B46" s="346" t="s">
        <v>311</v>
      </c>
      <c r="C46" s="346" t="s">
        <v>312</v>
      </c>
      <c r="D46" s="352">
        <v>31.471534999999999</v>
      </c>
      <c r="E46" s="352">
        <v>39.222068</v>
      </c>
      <c r="F46" s="352">
        <v>27.650276000000002</v>
      </c>
      <c r="G46" s="352">
        <v>28.430316000000001</v>
      </c>
      <c r="H46" s="352">
        <v>30.202743000000002</v>
      </c>
      <c r="I46" s="352">
        <v>26.846556</v>
      </c>
      <c r="J46" s="352">
        <v>25.460597</v>
      </c>
      <c r="K46" s="352">
        <v>30.343163000000001</v>
      </c>
      <c r="L46" s="352">
        <v>24.576212999999999</v>
      </c>
      <c r="M46" s="352">
        <v>25.022106999999998</v>
      </c>
      <c r="N46" s="352">
        <v>23.798168</v>
      </c>
      <c r="O46" s="352">
        <v>27.094991</v>
      </c>
      <c r="P46" s="352">
        <v>25.116544000000001</v>
      </c>
      <c r="Q46" s="352">
        <v>19.655851999999999</v>
      </c>
      <c r="R46" s="352">
        <v>37.868692000000003</v>
      </c>
      <c r="S46" s="352">
        <v>33.289315000000002</v>
      </c>
      <c r="T46" s="352">
        <v>27.852736</v>
      </c>
      <c r="U46" s="352">
        <v>32.225185000000003</v>
      </c>
      <c r="V46" s="352">
        <v>31.384385999999999</v>
      </c>
      <c r="W46" s="352">
        <v>35.632747000000002</v>
      </c>
      <c r="X46" s="352">
        <v>32.992610999999997</v>
      </c>
      <c r="Y46" s="352">
        <v>22.860032</v>
      </c>
      <c r="Z46" s="352">
        <v>23.950811000000002</v>
      </c>
      <c r="AA46" s="352">
        <v>24.955182000000001</v>
      </c>
      <c r="AB46" s="352">
        <v>34.346659000000002</v>
      </c>
      <c r="AC46" s="352">
        <v>38.411037999999998</v>
      </c>
      <c r="AD46" s="352">
        <v>22.269876</v>
      </c>
      <c r="AE46" s="352">
        <v>73.469731999999993</v>
      </c>
      <c r="AF46" s="352">
        <v>22.553201999999999</v>
      </c>
      <c r="AG46" s="352">
        <v>20.847062999999999</v>
      </c>
      <c r="AH46" s="352">
        <v>20.500412000000001</v>
      </c>
      <c r="AI46" s="352">
        <v>46.528934</v>
      </c>
      <c r="AJ46" s="352">
        <v>34.795839999999998</v>
      </c>
      <c r="AK46" s="352">
        <v>28.171973999999999</v>
      </c>
      <c r="AL46" s="352">
        <v>31.592846999999999</v>
      </c>
      <c r="AM46" s="352">
        <v>33.712961999999997</v>
      </c>
      <c r="AN46" s="352">
        <v>34.138776</v>
      </c>
      <c r="AO46" s="352">
        <v>22.679082000000001</v>
      </c>
      <c r="AP46" s="352">
        <v>22.811526000000001</v>
      </c>
      <c r="AQ46" s="352">
        <v>28.835345</v>
      </c>
      <c r="AR46" s="352">
        <v>28.536104000000002</v>
      </c>
      <c r="AS46" s="352">
        <v>42.043191</v>
      </c>
      <c r="AT46" s="352">
        <v>19.697538000000002</v>
      </c>
      <c r="AU46" s="352">
        <v>28.561689999999999</v>
      </c>
      <c r="AV46" s="352">
        <v>26.341307</v>
      </c>
      <c r="AW46" s="352">
        <v>30.134906000000001</v>
      </c>
      <c r="AX46" s="352">
        <v>22.853995999999999</v>
      </c>
      <c r="AY46" s="352">
        <v>31.574088</v>
      </c>
      <c r="AZ46" s="352">
        <v>22.113990000000001</v>
      </c>
      <c r="BA46" s="352">
        <v>31.967161999999998</v>
      </c>
      <c r="BB46" s="352">
        <v>19.773578000000001</v>
      </c>
      <c r="BC46" s="352">
        <v>33.379851000000002</v>
      </c>
      <c r="BD46" s="352">
        <v>21.688016000000001</v>
      </c>
      <c r="BE46" s="352">
        <v>26.316638999999999</v>
      </c>
      <c r="BF46" s="352">
        <v>23.969632000000001</v>
      </c>
      <c r="BG46" s="352">
        <v>26.31062</v>
      </c>
      <c r="BH46" s="352">
        <v>38.133969</v>
      </c>
      <c r="BI46" s="352">
        <v>54.345376999999999</v>
      </c>
      <c r="BJ46" s="352">
        <v>28.032077000000001</v>
      </c>
      <c r="BK46" s="352">
        <v>36.335579000000003</v>
      </c>
      <c r="BL46" s="352">
        <v>23.404275999999999</v>
      </c>
      <c r="BM46" s="352">
        <v>23.299477</v>
      </c>
      <c r="BN46" s="352">
        <v>25.994622</v>
      </c>
      <c r="BO46" s="352">
        <v>40.375394999999997</v>
      </c>
      <c r="BP46" s="352">
        <v>47.141401999999999</v>
      </c>
      <c r="BQ46" s="352">
        <v>30.198862999999999</v>
      </c>
      <c r="BR46" s="352">
        <v>22.738341999999999</v>
      </c>
      <c r="BS46" s="352">
        <v>22.583338000000001</v>
      </c>
      <c r="BT46" s="352">
        <v>25.831113999999999</v>
      </c>
      <c r="BU46" s="352">
        <v>39.248652999999997</v>
      </c>
      <c r="BV46" s="352">
        <v>25.691064999999998</v>
      </c>
      <c r="BW46" s="352">
        <v>30.427973999999999</v>
      </c>
      <c r="BX46" s="352">
        <v>21.935433</v>
      </c>
      <c r="BY46" s="352">
        <v>42.682003000000002</v>
      </c>
      <c r="BZ46" s="352">
        <v>31.87989</v>
      </c>
      <c r="CA46" s="352">
        <v>23.266926999999999</v>
      </c>
      <c r="CB46" s="352">
        <v>21.833769</v>
      </c>
      <c r="CC46" s="352">
        <v>30.661387000000001</v>
      </c>
      <c r="CD46" s="352">
        <v>22.154651000000001</v>
      </c>
      <c r="CE46" s="352">
        <v>23.462520999999999</v>
      </c>
      <c r="CF46" s="352">
        <v>38.235483000000002</v>
      </c>
      <c r="CG46" s="352">
        <v>47.177883999999999</v>
      </c>
      <c r="CH46" s="352">
        <v>31.645074000000001</v>
      </c>
      <c r="CI46" s="352">
        <v>43.327077000000003</v>
      </c>
      <c r="CJ46" s="352">
        <v>23.181918</v>
      </c>
      <c r="CK46" s="352">
        <v>28.132563000000001</v>
      </c>
      <c r="CL46" s="352">
        <v>39.218452999999997</v>
      </c>
      <c r="CM46" s="352">
        <v>31.786670000000001</v>
      </c>
      <c r="CN46" s="352">
        <v>42.333658999999997</v>
      </c>
      <c r="CO46" s="352">
        <v>42.264853000000002</v>
      </c>
      <c r="CP46" s="352">
        <v>29.492495999999999</v>
      </c>
      <c r="CQ46" s="352">
        <v>43.474817999999999</v>
      </c>
      <c r="CR46" s="352">
        <v>32.736196999999997</v>
      </c>
      <c r="CS46" s="352">
        <v>34.513323</v>
      </c>
      <c r="CT46" s="352">
        <v>28.820277999999998</v>
      </c>
      <c r="CU46" s="352">
        <v>44.241861999999998</v>
      </c>
      <c r="CV46" s="352">
        <v>46.732123000000001</v>
      </c>
      <c r="CW46" s="352">
        <v>29.126156999999999</v>
      </c>
      <c r="CX46" s="352">
        <v>31.775835000000001</v>
      </c>
      <c r="CY46" s="352">
        <v>30.413974</v>
      </c>
      <c r="CZ46" s="352">
        <v>29.839603</v>
      </c>
      <c r="DA46" s="352">
        <v>23.533176999999998</v>
      </c>
      <c r="DB46" s="352">
        <v>48.342447</v>
      </c>
      <c r="DC46" s="352">
        <v>27.904439</v>
      </c>
      <c r="DD46" s="352">
        <v>37.510993999999997</v>
      </c>
      <c r="DE46" s="352">
        <v>30.064848999999999</v>
      </c>
      <c r="DF46" s="352">
        <v>34.719009999999997</v>
      </c>
      <c r="DG46" s="352">
        <v>28.588452</v>
      </c>
      <c r="DH46" s="352">
        <v>45.769216</v>
      </c>
      <c r="DI46" s="352">
        <v>26.544618</v>
      </c>
      <c r="DJ46" s="352">
        <v>38.32497</v>
      </c>
      <c r="DK46" s="352">
        <v>43.285482000000002</v>
      </c>
      <c r="DL46" s="352">
        <v>26.25095</v>
      </c>
      <c r="DM46" s="352">
        <v>28.279585999999998</v>
      </c>
      <c r="DN46" s="352">
        <v>30.36476</v>
      </c>
      <c r="DO46" s="352">
        <v>22.10765</v>
      </c>
      <c r="DP46" s="352">
        <v>29.009651999999999</v>
      </c>
      <c r="DQ46" s="352">
        <v>36.431223000000003</v>
      </c>
      <c r="DR46" s="352">
        <v>44.422955000000002</v>
      </c>
      <c r="DS46" s="352">
        <v>26.667997</v>
      </c>
      <c r="DT46" s="352">
        <v>62.554960999999999</v>
      </c>
      <c r="DU46" s="352">
        <v>34.883882999999997</v>
      </c>
      <c r="DV46" s="352">
        <v>23.497319999999998</v>
      </c>
      <c r="DW46" s="352">
        <v>26.757335999999999</v>
      </c>
      <c r="DX46" s="352">
        <v>52.730134999999997</v>
      </c>
      <c r="DY46" s="352">
        <v>29.334249</v>
      </c>
      <c r="DZ46" s="352">
        <v>23.182753999999999</v>
      </c>
      <c r="EA46" s="352">
        <v>21.852132999999998</v>
      </c>
      <c r="EB46" s="352">
        <v>63.450119999999998</v>
      </c>
      <c r="EC46" s="352">
        <v>30.188683999999999</v>
      </c>
      <c r="ED46" s="352">
        <v>45.368476999999999</v>
      </c>
      <c r="EE46" s="352">
        <v>71.336898000000005</v>
      </c>
      <c r="EF46" s="352">
        <v>30.049793000000001</v>
      </c>
      <c r="EG46" s="352">
        <v>32.262269000000003</v>
      </c>
      <c r="EH46" s="352">
        <v>52.650773999999998</v>
      </c>
      <c r="EI46" s="352">
        <v>23.252248000000002</v>
      </c>
      <c r="EJ46" s="352">
        <v>25.358989999999999</v>
      </c>
      <c r="EK46" s="352">
        <v>30.115506</v>
      </c>
      <c r="EL46" s="352">
        <v>28.614788000000001</v>
      </c>
      <c r="EM46" s="352">
        <v>21.363061999999999</v>
      </c>
      <c r="EN46" s="352">
        <v>24.589904000000001</v>
      </c>
      <c r="EO46" s="352">
        <v>29.112465</v>
      </c>
      <c r="EP46" s="352">
        <v>32.184252000000001</v>
      </c>
      <c r="EQ46" s="352">
        <v>28.801483999999999</v>
      </c>
      <c r="ER46" s="352">
        <v>30.017485000000001</v>
      </c>
      <c r="ES46" s="352">
        <v>23.174731000000001</v>
      </c>
      <c r="ET46" s="352">
        <v>20.454262</v>
      </c>
      <c r="EU46" s="352">
        <v>50.086934999999997</v>
      </c>
      <c r="EV46" s="352">
        <v>27.203030999999999</v>
      </c>
      <c r="EW46" s="352">
        <v>38.357168999999999</v>
      </c>
      <c r="EX46" s="352">
        <v>54.972234</v>
      </c>
      <c r="EY46" s="352">
        <v>31.815372</v>
      </c>
      <c r="EZ46" s="352">
        <v>23.387467000000001</v>
      </c>
      <c r="FA46" s="352">
        <v>23.222968999999999</v>
      </c>
      <c r="FB46" s="352">
        <v>25.139779000000001</v>
      </c>
      <c r="FC46" s="352">
        <v>35.795889000000003</v>
      </c>
      <c r="FD46" s="352">
        <v>28.487946000000001</v>
      </c>
      <c r="FE46" s="352">
        <v>22.459341999999999</v>
      </c>
      <c r="FF46" s="352">
        <v>26.765304</v>
      </c>
      <c r="FG46" s="352">
        <v>32.768120000000003</v>
      </c>
      <c r="FH46" s="352">
        <v>34.448580999999997</v>
      </c>
      <c r="FI46" s="352">
        <v>29.165167</v>
      </c>
      <c r="FJ46" s="352">
        <v>28.255610000000001</v>
      </c>
      <c r="FK46" s="352">
        <v>25.674137000000002</v>
      </c>
      <c r="FL46" s="352">
        <v>25.394195</v>
      </c>
      <c r="FM46" s="352">
        <v>28.310523</v>
      </c>
      <c r="FN46" s="352">
        <v>33.008071999999999</v>
      </c>
      <c r="FO46" s="352">
        <v>25.696527</v>
      </c>
      <c r="FP46" s="352">
        <v>29.878619</v>
      </c>
      <c r="FQ46" s="352">
        <v>22.624085000000001</v>
      </c>
      <c r="FR46" s="352">
        <v>26.326350999999999</v>
      </c>
      <c r="FS46" s="352">
        <v>27.472446999999999</v>
      </c>
      <c r="FT46" s="352">
        <v>47.226152999999996</v>
      </c>
      <c r="FU46" s="352">
        <v>21.854399999999998</v>
      </c>
      <c r="FV46" s="352">
        <v>34.069713</v>
      </c>
      <c r="FW46" s="352">
        <v>21.623975000000002</v>
      </c>
      <c r="FX46" s="352">
        <v>30.206863999999999</v>
      </c>
      <c r="FY46" s="352">
        <v>32.330280000000002</v>
      </c>
      <c r="FZ46" s="352">
        <v>30.981352000000001</v>
      </c>
      <c r="GA46" s="352">
        <v>28.588273000000001</v>
      </c>
      <c r="GB46" s="352">
        <v>40.944136999999998</v>
      </c>
      <c r="GC46" s="352">
        <v>30.141234000000001</v>
      </c>
      <c r="GD46" s="352">
        <v>34.230486999999997</v>
      </c>
      <c r="GE46" s="352">
        <v>38.924261000000001</v>
      </c>
      <c r="GF46" s="352">
        <v>27.344234</v>
      </c>
      <c r="GG46" s="352">
        <v>30.660077999999999</v>
      </c>
      <c r="GH46" s="352">
        <v>35.699275999999998</v>
      </c>
      <c r="GI46" s="352">
        <v>27.06503</v>
      </c>
      <c r="GJ46" s="352">
        <v>29.563386000000001</v>
      </c>
      <c r="GK46" s="352">
        <v>38.993957000000002</v>
      </c>
      <c r="GL46" s="352">
        <v>24.786390000000001</v>
      </c>
      <c r="GM46" s="352">
        <v>29.236529000000001</v>
      </c>
      <c r="GN46" s="352">
        <v>54.782356</v>
      </c>
      <c r="GO46" s="352">
        <v>69.851455000000001</v>
      </c>
      <c r="GP46" s="352">
        <v>26.857718999999999</v>
      </c>
      <c r="GQ46" s="352">
        <v>31.039005</v>
      </c>
      <c r="GR46" s="352">
        <v>46.521814999999997</v>
      </c>
      <c r="GS46" s="352">
        <v>38.138562</v>
      </c>
      <c r="GT46" s="352">
        <v>61.430393000000002</v>
      </c>
      <c r="GU46" s="352">
        <v>21.472176999999999</v>
      </c>
      <c r="GV46" s="352">
        <v>29.33634</v>
      </c>
      <c r="GW46" s="352">
        <v>36.101588999999997</v>
      </c>
      <c r="GX46" s="352">
        <v>28.179357</v>
      </c>
      <c r="GY46" s="352">
        <v>24.055474</v>
      </c>
      <c r="GZ46" s="352">
        <v>52.902320000000003</v>
      </c>
      <c r="HA46" s="352">
        <v>38.359121000000002</v>
      </c>
      <c r="HB46" s="352">
        <v>29.652155</v>
      </c>
      <c r="HC46" s="352">
        <v>21.566309</v>
      </c>
      <c r="HD46" s="352">
        <v>29.769632000000001</v>
      </c>
      <c r="HE46" s="352">
        <v>36.028274000000003</v>
      </c>
      <c r="HF46" s="352">
        <v>20.77844</v>
      </c>
      <c r="HG46" s="352">
        <v>26.858286</v>
      </c>
      <c r="HH46" s="352">
        <v>28.964296999999998</v>
      </c>
      <c r="HI46" s="352">
        <v>25.706975</v>
      </c>
      <c r="HJ46" s="352">
        <v>25.705777999999999</v>
      </c>
      <c r="HK46" s="352">
        <v>32.091709999999999</v>
      </c>
      <c r="HL46" s="352">
        <v>32.937646000000001</v>
      </c>
      <c r="HM46" s="352">
        <v>29.322296000000001</v>
      </c>
      <c r="HN46" s="352">
        <v>29.687258</v>
      </c>
      <c r="HO46" s="352">
        <v>24.814598</v>
      </c>
      <c r="HP46" s="352">
        <v>23.368120999999999</v>
      </c>
      <c r="HQ46" s="352">
        <v>23.419799000000001</v>
      </c>
      <c r="HR46" s="352">
        <v>27.344622999999999</v>
      </c>
      <c r="HS46" s="352">
        <v>26.721176</v>
      </c>
      <c r="HT46" s="352">
        <v>37.829507999999997</v>
      </c>
      <c r="HU46" s="352">
        <v>24.888794000000001</v>
      </c>
      <c r="HV46" s="352">
        <v>24.187598999999999</v>
      </c>
      <c r="HW46" s="352">
        <v>26.790295</v>
      </c>
      <c r="HX46" s="352">
        <v>23.599308000000001</v>
      </c>
      <c r="HY46" s="352">
        <v>27.558354999999999</v>
      </c>
      <c r="HZ46" s="352">
        <v>29.747734999999999</v>
      </c>
      <c r="IA46" s="352">
        <v>36.119241000000002</v>
      </c>
      <c r="IB46" s="352">
        <v>33.033517000000003</v>
      </c>
      <c r="IC46" s="352">
        <v>39.925235999999998</v>
      </c>
      <c r="ID46" s="352">
        <v>59.795397000000001</v>
      </c>
      <c r="IE46" s="352">
        <v>24.921139</v>
      </c>
      <c r="IF46" s="352">
        <v>35.737200999999999</v>
      </c>
      <c r="IG46" s="352">
        <v>29.323350000000001</v>
      </c>
      <c r="IH46" s="352">
        <v>57.072017000000002</v>
      </c>
      <c r="II46" s="352">
        <v>35.853077999999996</v>
      </c>
      <c r="IJ46" s="352">
        <v>35.166581999999998</v>
      </c>
      <c r="IK46" s="352">
        <v>58.322965000000003</v>
      </c>
      <c r="IL46" s="352">
        <v>22.786887</v>
      </c>
      <c r="IM46" s="352">
        <v>35.368523000000003</v>
      </c>
      <c r="IN46" s="352">
        <v>27.303186</v>
      </c>
      <c r="IO46" s="352">
        <v>25.044592999999999</v>
      </c>
      <c r="IP46" s="352">
        <v>41.805294000000004</v>
      </c>
      <c r="IQ46" s="352">
        <v>20.514332</v>
      </c>
      <c r="IR46" s="352">
        <v>23.612469000000001</v>
      </c>
      <c r="IS46" s="352">
        <v>36.040728999999999</v>
      </c>
      <c r="IT46" s="352">
        <v>53.044029999999999</v>
      </c>
      <c r="IU46" s="352">
        <v>51.001508000000001</v>
      </c>
      <c r="IV46" s="352">
        <v>26.885719000000002</v>
      </c>
      <c r="IW46" s="352">
        <v>24.783809000000002</v>
      </c>
      <c r="IX46" s="352">
        <v>24.697994999999999</v>
      </c>
      <c r="IY46" s="352">
        <v>27.820454000000002</v>
      </c>
      <c r="IZ46" s="352">
        <v>22.247254000000002</v>
      </c>
      <c r="JA46" s="352">
        <v>27.531137999999999</v>
      </c>
      <c r="JB46" s="352">
        <v>35.045603999999997</v>
      </c>
      <c r="JC46" s="352">
        <v>34.993526000000003</v>
      </c>
      <c r="JD46" s="352">
        <v>39.886111</v>
      </c>
      <c r="JE46" s="352">
        <v>29.229711999999999</v>
      </c>
      <c r="JF46" s="352">
        <v>31.266978000000002</v>
      </c>
      <c r="JG46" s="352">
        <v>42.569530999999998</v>
      </c>
      <c r="JH46" s="352">
        <v>46.315410999999997</v>
      </c>
      <c r="JI46" s="352">
        <v>28.826319999999999</v>
      </c>
      <c r="JJ46" s="352">
        <v>37.185749999999999</v>
      </c>
      <c r="JK46" s="352">
        <v>28.603387999999999</v>
      </c>
      <c r="JL46" s="352">
        <v>23.163027</v>
      </c>
      <c r="JM46" s="352">
        <v>35.414867999999998</v>
      </c>
      <c r="JN46" s="352">
        <v>19.332080000000001</v>
      </c>
      <c r="JO46" s="352">
        <v>27.652840999999999</v>
      </c>
      <c r="JP46" s="352">
        <v>22.333590000000001</v>
      </c>
      <c r="JQ46" s="352">
        <v>26.241714000000002</v>
      </c>
      <c r="JR46" s="352">
        <v>32.863754999999998</v>
      </c>
      <c r="JS46" s="352">
        <v>21.561363</v>
      </c>
      <c r="JT46" s="352">
        <v>25.745433999999999</v>
      </c>
      <c r="JU46" s="352">
        <v>22.807673999999999</v>
      </c>
      <c r="JV46" s="352">
        <v>36.816578999999997</v>
      </c>
      <c r="JW46" s="352">
        <v>39.802084999999998</v>
      </c>
      <c r="JX46" s="352">
        <v>24.322547</v>
      </c>
      <c r="JY46" s="352">
        <v>44.654418</v>
      </c>
      <c r="JZ46" s="352">
        <v>23.98161</v>
      </c>
      <c r="KA46" s="352">
        <v>35.132092</v>
      </c>
      <c r="KB46" s="352">
        <v>42.981189999999998</v>
      </c>
      <c r="KC46" s="352">
        <v>40.423448</v>
      </c>
      <c r="KD46" s="352">
        <v>25.262212999999999</v>
      </c>
      <c r="KE46" s="352">
        <v>23.067357000000001</v>
      </c>
      <c r="KF46" s="352">
        <v>25.620660000000001</v>
      </c>
      <c r="KG46" s="352">
        <v>30.845261000000001</v>
      </c>
      <c r="KH46" s="352" t="s">
        <v>1780</v>
      </c>
      <c r="KI46" s="352" t="s">
        <v>1780</v>
      </c>
      <c r="KJ46" s="352" t="s">
        <v>1780</v>
      </c>
      <c r="KK46" s="352" t="s">
        <v>1780</v>
      </c>
      <c r="KL46" s="352" t="s">
        <v>1780</v>
      </c>
      <c r="KM46" s="352" t="s">
        <v>1780</v>
      </c>
      <c r="KN46" s="352" t="s">
        <v>1780</v>
      </c>
      <c r="KO46" s="352" t="s">
        <v>1780</v>
      </c>
      <c r="KP46" s="352" t="s">
        <v>1780</v>
      </c>
      <c r="KQ46" s="352" t="s">
        <v>1780</v>
      </c>
      <c r="KR46" s="352" t="s">
        <v>1780</v>
      </c>
      <c r="KS46" s="352" t="s">
        <v>1780</v>
      </c>
      <c r="KT46" s="352" t="s">
        <v>1780</v>
      </c>
      <c r="KU46" s="352" t="s">
        <v>1780</v>
      </c>
      <c r="KV46" s="352" t="s">
        <v>1780</v>
      </c>
      <c r="KW46" s="352" t="s">
        <v>1780</v>
      </c>
      <c r="KX46" s="352" t="s">
        <v>1780</v>
      </c>
      <c r="KY46" s="352" t="s">
        <v>1780</v>
      </c>
      <c r="KZ46" s="352" t="s">
        <v>1780</v>
      </c>
      <c r="LA46" s="352" t="s">
        <v>1780</v>
      </c>
      <c r="LB46" s="352" t="s">
        <v>1780</v>
      </c>
      <c r="LC46" s="352" t="s">
        <v>1780</v>
      </c>
      <c r="LD46" s="352" t="s">
        <v>1780</v>
      </c>
      <c r="LE46" s="352" t="s">
        <v>1780</v>
      </c>
      <c r="LF46" s="352" t="s">
        <v>1780</v>
      </c>
      <c r="LG46" s="352" t="s">
        <v>1780</v>
      </c>
      <c r="LH46" s="352" t="s">
        <v>1780</v>
      </c>
      <c r="LI46" s="352" t="s">
        <v>1780</v>
      </c>
      <c r="LJ46" s="352" t="s">
        <v>1780</v>
      </c>
      <c r="LK46" s="352" t="s">
        <v>1780</v>
      </c>
      <c r="LL46" s="352" t="s">
        <v>1780</v>
      </c>
      <c r="LM46" s="352" t="s">
        <v>1780</v>
      </c>
      <c r="LN46" s="352" t="s">
        <v>1780</v>
      </c>
      <c r="LO46" s="352" t="s">
        <v>1780</v>
      </c>
      <c r="LP46" s="352" t="s">
        <v>1780</v>
      </c>
      <c r="LQ46" s="352" t="s">
        <v>1780</v>
      </c>
      <c r="LR46" s="352" t="s">
        <v>1780</v>
      </c>
      <c r="LS46" s="352" t="s">
        <v>1780</v>
      </c>
      <c r="LT46" s="352" t="s">
        <v>1780</v>
      </c>
      <c r="LU46" s="352" t="s">
        <v>1780</v>
      </c>
      <c r="LV46" s="352" t="s">
        <v>1780</v>
      </c>
      <c r="LW46" s="352" t="s">
        <v>1780</v>
      </c>
      <c r="LX46" s="352" t="s">
        <v>1780</v>
      </c>
      <c r="LY46" s="352" t="s">
        <v>1780</v>
      </c>
      <c r="LZ46" s="352" t="s">
        <v>1780</v>
      </c>
      <c r="MA46" s="352" t="s">
        <v>1780</v>
      </c>
      <c r="MB46" s="352" t="s">
        <v>1780</v>
      </c>
      <c r="MC46" s="352" t="s">
        <v>1780</v>
      </c>
      <c r="MD46" s="352" t="s">
        <v>1780</v>
      </c>
      <c r="ME46" s="352" t="s">
        <v>1780</v>
      </c>
      <c r="MF46" s="352" t="s">
        <v>1780</v>
      </c>
      <c r="MG46" s="352" t="s">
        <v>1780</v>
      </c>
      <c r="MH46" s="352" t="s">
        <v>1780</v>
      </c>
      <c r="MI46" s="352" t="s">
        <v>1780</v>
      </c>
      <c r="MJ46" s="352" t="s">
        <v>1780</v>
      </c>
      <c r="MK46" s="352" t="s">
        <v>1780</v>
      </c>
      <c r="ML46" s="352" t="s">
        <v>1780</v>
      </c>
      <c r="MM46" s="352" t="s">
        <v>1780</v>
      </c>
      <c r="MN46" s="352" t="s">
        <v>1780</v>
      </c>
      <c r="MO46" s="352" t="s">
        <v>1780</v>
      </c>
      <c r="MP46" s="352" t="s">
        <v>1780</v>
      </c>
      <c r="MQ46" s="352" t="s">
        <v>1780</v>
      </c>
      <c r="MR46" s="352" t="s">
        <v>1780</v>
      </c>
      <c r="MS46" s="352" t="s">
        <v>1780</v>
      </c>
      <c r="MT46" s="352" t="s">
        <v>1780</v>
      </c>
      <c r="MU46" s="352" t="s">
        <v>1780</v>
      </c>
      <c r="MV46" s="352" t="s">
        <v>1780</v>
      </c>
      <c r="MW46" s="352" t="s">
        <v>1780</v>
      </c>
      <c r="MX46" s="352" t="s">
        <v>1780</v>
      </c>
      <c r="MY46" s="352" t="s">
        <v>1780</v>
      </c>
      <c r="MZ46" s="352" t="s">
        <v>1780</v>
      </c>
      <c r="NA46" s="352" t="s">
        <v>1780</v>
      </c>
      <c r="NB46" s="352" t="s">
        <v>1780</v>
      </c>
      <c r="NC46" s="352" t="s">
        <v>1780</v>
      </c>
      <c r="ND46" s="352" t="s">
        <v>1780</v>
      </c>
      <c r="NE46" s="352" t="s">
        <v>1780</v>
      </c>
      <c r="NF46" s="352" t="s">
        <v>1780</v>
      </c>
      <c r="NG46" s="352" t="s">
        <v>1780</v>
      </c>
      <c r="NH46" s="352" t="s">
        <v>1780</v>
      </c>
      <c r="NI46" s="352" t="s">
        <v>1780</v>
      </c>
      <c r="NJ46" s="352" t="s">
        <v>1780</v>
      </c>
      <c r="NK46" s="352" t="s">
        <v>1780</v>
      </c>
      <c r="NL46" s="352" t="s">
        <v>1780</v>
      </c>
      <c r="NM46" s="352" t="s">
        <v>1780</v>
      </c>
      <c r="NN46" s="352" t="s">
        <v>1780</v>
      </c>
      <c r="NO46" s="352" t="s">
        <v>1780</v>
      </c>
      <c r="NP46" s="352" t="s">
        <v>1780</v>
      </c>
      <c r="NQ46" s="352" t="s">
        <v>1780</v>
      </c>
      <c r="NR46" s="352" t="s">
        <v>1780</v>
      </c>
      <c r="NS46" s="352" t="s">
        <v>1780</v>
      </c>
      <c r="NT46" s="352" t="s">
        <v>1780</v>
      </c>
      <c r="NU46" s="352" t="s">
        <v>1780</v>
      </c>
      <c r="NV46" s="352" t="s">
        <v>1780</v>
      </c>
      <c r="NW46" s="352" t="s">
        <v>1780</v>
      </c>
      <c r="NX46" s="352" t="s">
        <v>1780</v>
      </c>
      <c r="NY46" s="352" t="s">
        <v>1780</v>
      </c>
      <c r="NZ46" s="352" t="s">
        <v>1780</v>
      </c>
      <c r="OA46" s="352" t="s">
        <v>1780</v>
      </c>
      <c r="OB46" s="352" t="s">
        <v>1780</v>
      </c>
      <c r="OC46" s="352" t="s">
        <v>1780</v>
      </c>
      <c r="OD46" s="352" t="s">
        <v>1780</v>
      </c>
      <c r="OE46" s="352" t="s">
        <v>1780</v>
      </c>
      <c r="OF46" s="352" t="s">
        <v>1780</v>
      </c>
      <c r="OG46" s="352" t="s">
        <v>1780</v>
      </c>
      <c r="OH46" s="352" t="s">
        <v>1780</v>
      </c>
      <c r="OI46" s="352" t="s">
        <v>1780</v>
      </c>
      <c r="OJ46" s="352" t="s">
        <v>1780</v>
      </c>
      <c r="OK46" s="352" t="s">
        <v>1780</v>
      </c>
      <c r="OL46" s="352" t="s">
        <v>1780</v>
      </c>
      <c r="OM46" s="352" t="s">
        <v>1780</v>
      </c>
      <c r="ON46" s="352" t="s">
        <v>1780</v>
      </c>
      <c r="OO46" s="352" t="s">
        <v>1780</v>
      </c>
      <c r="OP46" s="352" t="s">
        <v>1780</v>
      </c>
      <c r="OQ46" s="352" t="s">
        <v>1780</v>
      </c>
      <c r="OR46" s="352" t="s">
        <v>1780</v>
      </c>
      <c r="OS46" s="352" t="s">
        <v>1780</v>
      </c>
      <c r="OT46" s="352" t="s">
        <v>1780</v>
      </c>
      <c r="OU46" s="352" t="s">
        <v>1780</v>
      </c>
      <c r="OV46" s="352" t="s">
        <v>1780</v>
      </c>
      <c r="OW46" s="352" t="s">
        <v>1780</v>
      </c>
      <c r="OX46" s="352" t="s">
        <v>1780</v>
      </c>
      <c r="OY46" s="352" t="s">
        <v>1780</v>
      </c>
      <c r="OZ46" s="352" t="s">
        <v>1780</v>
      </c>
      <c r="PA46" s="352" t="s">
        <v>1780</v>
      </c>
      <c r="PB46" s="352" t="s">
        <v>1780</v>
      </c>
      <c r="PC46" s="352" t="s">
        <v>1780</v>
      </c>
      <c r="PD46" s="352" t="s">
        <v>1780</v>
      </c>
      <c r="PE46" s="352" t="s">
        <v>1780</v>
      </c>
      <c r="PF46" s="352" t="s">
        <v>1780</v>
      </c>
      <c r="PG46" s="352" t="s">
        <v>1780</v>
      </c>
      <c r="PH46" s="352" t="s">
        <v>1780</v>
      </c>
      <c r="PI46" s="352" t="s">
        <v>1780</v>
      </c>
      <c r="PJ46" s="352" t="s">
        <v>1780</v>
      </c>
      <c r="PK46" s="352" t="s">
        <v>1780</v>
      </c>
      <c r="PL46" s="352" t="s">
        <v>1780</v>
      </c>
      <c r="PM46" s="352" t="s">
        <v>1780</v>
      </c>
      <c r="PN46" s="352" t="s">
        <v>1780</v>
      </c>
      <c r="PO46" s="352" t="s">
        <v>1780</v>
      </c>
      <c r="PP46" s="352" t="s">
        <v>1780</v>
      </c>
      <c r="PQ46" s="352" t="s">
        <v>1780</v>
      </c>
      <c r="PR46" s="352" t="s">
        <v>1780</v>
      </c>
      <c r="PS46" s="352" t="s">
        <v>1780</v>
      </c>
      <c r="PT46" s="352" t="s">
        <v>1780</v>
      </c>
      <c r="PU46" s="352" t="s">
        <v>1780</v>
      </c>
      <c r="PV46" s="352" t="s">
        <v>1780</v>
      </c>
      <c r="PW46" s="352" t="s">
        <v>1780</v>
      </c>
      <c r="PX46" s="352" t="s">
        <v>1780</v>
      </c>
      <c r="PY46" s="352" t="s">
        <v>1780</v>
      </c>
      <c r="PZ46" s="352" t="s">
        <v>1780</v>
      </c>
      <c r="QA46" s="352" t="s">
        <v>1780</v>
      </c>
      <c r="QB46" s="352" t="s">
        <v>1780</v>
      </c>
      <c r="QC46" s="352" t="s">
        <v>1780</v>
      </c>
      <c r="QD46" s="352" t="s">
        <v>1780</v>
      </c>
      <c r="QE46" s="352" t="s">
        <v>1780</v>
      </c>
      <c r="QF46" s="352" t="s">
        <v>1780</v>
      </c>
      <c r="QG46" s="352" t="s">
        <v>1780</v>
      </c>
      <c r="QH46" s="352" t="s">
        <v>1780</v>
      </c>
      <c r="QI46" s="352" t="s">
        <v>1780</v>
      </c>
      <c r="QJ46" s="352" t="s">
        <v>1780</v>
      </c>
      <c r="QK46" s="352" t="s">
        <v>1780</v>
      </c>
      <c r="QL46" s="352" t="s">
        <v>1780</v>
      </c>
      <c r="QM46" s="352" t="s">
        <v>1780</v>
      </c>
      <c r="QN46" s="352" t="s">
        <v>1780</v>
      </c>
      <c r="QO46" s="352" t="s">
        <v>1780</v>
      </c>
      <c r="QP46" s="352" t="s">
        <v>1780</v>
      </c>
      <c r="QQ46" s="352" t="s">
        <v>1780</v>
      </c>
      <c r="QR46" s="352" t="s">
        <v>1780</v>
      </c>
      <c r="QS46" s="352" t="s">
        <v>1780</v>
      </c>
      <c r="QT46" s="352" t="s">
        <v>1780</v>
      </c>
      <c r="QU46" s="352" t="s">
        <v>1780</v>
      </c>
      <c r="QV46" s="352" t="s">
        <v>1780</v>
      </c>
      <c r="QW46" s="352" t="s">
        <v>1780</v>
      </c>
      <c r="QX46" s="352" t="s">
        <v>1780</v>
      </c>
      <c r="QY46" s="352" t="s">
        <v>1780</v>
      </c>
      <c r="QZ46" s="352" t="s">
        <v>1780</v>
      </c>
      <c r="RA46" s="352" t="s">
        <v>1780</v>
      </c>
      <c r="RB46" s="352" t="s">
        <v>1780</v>
      </c>
      <c r="RC46" s="352" t="s">
        <v>1780</v>
      </c>
      <c r="RD46" s="352" t="s">
        <v>1780</v>
      </c>
      <c r="RE46" s="352" t="s">
        <v>1780</v>
      </c>
      <c r="RF46" s="352" t="s">
        <v>1780</v>
      </c>
      <c r="RG46" s="352" t="s">
        <v>1780</v>
      </c>
      <c r="RH46" s="352" t="s">
        <v>1780</v>
      </c>
      <c r="RI46" s="352" t="s">
        <v>1780</v>
      </c>
      <c r="RJ46" s="352" t="s">
        <v>1780</v>
      </c>
      <c r="RK46" s="352" t="s">
        <v>1780</v>
      </c>
      <c r="RL46" s="352" t="s">
        <v>1780</v>
      </c>
      <c r="RM46" s="352" t="s">
        <v>1780</v>
      </c>
      <c r="RN46" s="352" t="s">
        <v>1780</v>
      </c>
      <c r="RO46" s="352" t="s">
        <v>1780</v>
      </c>
      <c r="RP46" s="352" t="s">
        <v>1780</v>
      </c>
      <c r="RQ46" s="352" t="s">
        <v>1780</v>
      </c>
      <c r="RR46" s="352" t="s">
        <v>1780</v>
      </c>
      <c r="RS46" s="352" t="s">
        <v>1780</v>
      </c>
      <c r="RT46" s="352" t="s">
        <v>1780</v>
      </c>
      <c r="RU46" s="352" t="s">
        <v>1780</v>
      </c>
      <c r="RV46" s="352" t="s">
        <v>1780</v>
      </c>
      <c r="RW46" s="352" t="s">
        <v>1780</v>
      </c>
      <c r="RX46" s="352" t="s">
        <v>1780</v>
      </c>
      <c r="RY46" s="352" t="s">
        <v>1780</v>
      </c>
      <c r="RZ46" s="352" t="s">
        <v>1780</v>
      </c>
      <c r="SA46" s="352" t="s">
        <v>1780</v>
      </c>
      <c r="SB46" s="352" t="s">
        <v>1780</v>
      </c>
      <c r="SC46" s="352" t="s">
        <v>1780</v>
      </c>
      <c r="SD46" s="352" t="s">
        <v>1780</v>
      </c>
      <c r="SE46" s="352" t="s">
        <v>1780</v>
      </c>
      <c r="SF46" s="352" t="s">
        <v>1780</v>
      </c>
      <c r="SG46" s="352" t="s">
        <v>1780</v>
      </c>
      <c r="SH46" s="352" t="s">
        <v>1780</v>
      </c>
      <c r="SI46" s="352" t="s">
        <v>1780</v>
      </c>
      <c r="SJ46" s="352" t="s">
        <v>1780</v>
      </c>
      <c r="SK46" s="352" t="s">
        <v>1780</v>
      </c>
      <c r="SL46" s="352" t="s">
        <v>1780</v>
      </c>
      <c r="SM46" s="352" t="s">
        <v>1780</v>
      </c>
      <c r="SN46" s="352" t="s">
        <v>1780</v>
      </c>
      <c r="SO46" s="352" t="s">
        <v>1780</v>
      </c>
      <c r="SP46" s="352" t="s">
        <v>1780</v>
      </c>
      <c r="SQ46" s="352" t="s">
        <v>1780</v>
      </c>
      <c r="SR46" s="352" t="s">
        <v>1780</v>
      </c>
      <c r="SS46" s="352" t="s">
        <v>1780</v>
      </c>
      <c r="ST46" s="352" t="s">
        <v>1780</v>
      </c>
      <c r="SU46" s="352" t="s">
        <v>1780</v>
      </c>
      <c r="SV46" s="352" t="s">
        <v>1780</v>
      </c>
      <c r="SW46" s="352" t="s">
        <v>1780</v>
      </c>
      <c r="SX46" s="352" t="s">
        <v>1780</v>
      </c>
      <c r="SY46" s="352" t="s">
        <v>1780</v>
      </c>
      <c r="SZ46" s="352" t="s">
        <v>1780</v>
      </c>
      <c r="TA46" s="352" t="s">
        <v>1780</v>
      </c>
      <c r="TB46" s="352" t="s">
        <v>1780</v>
      </c>
      <c r="TC46" s="352" t="s">
        <v>1780</v>
      </c>
      <c r="TD46" s="352" t="s">
        <v>1780</v>
      </c>
      <c r="TE46" s="352" t="s">
        <v>1780</v>
      </c>
      <c r="TF46" s="352" t="s">
        <v>1780</v>
      </c>
      <c r="TG46" s="352" t="s">
        <v>1780</v>
      </c>
      <c r="TH46" s="352" t="s">
        <v>1780</v>
      </c>
      <c r="TI46" s="352" t="s">
        <v>1780</v>
      </c>
      <c r="TJ46" s="352" t="s">
        <v>1780</v>
      </c>
      <c r="TK46" s="352" t="s">
        <v>1780</v>
      </c>
      <c r="TL46" s="352" t="s">
        <v>1780</v>
      </c>
      <c r="TM46" s="352" t="s">
        <v>1780</v>
      </c>
      <c r="TN46" s="352" t="s">
        <v>1780</v>
      </c>
      <c r="TO46" s="352" t="s">
        <v>1780</v>
      </c>
      <c r="TP46" s="352" t="s">
        <v>1780</v>
      </c>
      <c r="TQ46" s="352" t="s">
        <v>1780</v>
      </c>
      <c r="TR46" s="352" t="s">
        <v>1780</v>
      </c>
      <c r="TS46" s="352" t="s">
        <v>1780</v>
      </c>
      <c r="TT46" s="352" t="s">
        <v>1780</v>
      </c>
      <c r="TU46" s="352" t="s">
        <v>1780</v>
      </c>
      <c r="TV46" s="352" t="s">
        <v>1780</v>
      </c>
      <c r="TW46" s="352" t="s">
        <v>1780</v>
      </c>
      <c r="TX46" s="352" t="s">
        <v>1780</v>
      </c>
      <c r="TY46" s="352" t="s">
        <v>1780</v>
      </c>
      <c r="TZ46" s="352" t="s">
        <v>1780</v>
      </c>
      <c r="UA46" s="352" t="s">
        <v>1780</v>
      </c>
      <c r="UB46" s="352" t="s">
        <v>1780</v>
      </c>
      <c r="UC46" s="352" t="s">
        <v>1780</v>
      </c>
      <c r="UD46" s="352" t="s">
        <v>1780</v>
      </c>
      <c r="UE46" s="352" t="s">
        <v>1780</v>
      </c>
      <c r="UF46" s="352" t="s">
        <v>1780</v>
      </c>
      <c r="UG46" s="352" t="s">
        <v>1780</v>
      </c>
      <c r="UH46" s="352" t="s">
        <v>1780</v>
      </c>
      <c r="UI46" s="352" t="s">
        <v>1780</v>
      </c>
      <c r="UJ46" s="352" t="s">
        <v>1780</v>
      </c>
      <c r="UK46" s="352" t="s">
        <v>1780</v>
      </c>
      <c r="UL46" s="352" t="s">
        <v>1780</v>
      </c>
      <c r="UM46" s="352" t="s">
        <v>1780</v>
      </c>
      <c r="UN46" s="352" t="s">
        <v>1780</v>
      </c>
      <c r="UO46" s="352" t="s">
        <v>1780</v>
      </c>
      <c r="UP46" s="352" t="s">
        <v>1780</v>
      </c>
      <c r="UQ46" s="352" t="s">
        <v>1780</v>
      </c>
      <c r="UR46" s="352" t="s">
        <v>1780</v>
      </c>
      <c r="US46" s="352" t="s">
        <v>1780</v>
      </c>
      <c r="UT46" s="352" t="s">
        <v>1780</v>
      </c>
      <c r="UU46" s="352" t="s">
        <v>1780</v>
      </c>
      <c r="UV46" s="352" t="s">
        <v>1780</v>
      </c>
      <c r="UW46" s="352" t="s">
        <v>1780</v>
      </c>
      <c r="UX46" s="352" t="s">
        <v>1780</v>
      </c>
      <c r="UY46" s="352" t="s">
        <v>1780</v>
      </c>
      <c r="UZ46" s="352" t="s">
        <v>1780</v>
      </c>
      <c r="VA46" s="352" t="s">
        <v>1780</v>
      </c>
      <c r="VB46" s="352" t="s">
        <v>1780</v>
      </c>
      <c r="VC46" s="352" t="s">
        <v>1780</v>
      </c>
      <c r="VD46" s="352" t="s">
        <v>1780</v>
      </c>
      <c r="VE46" s="352" t="s">
        <v>1780</v>
      </c>
      <c r="VF46" s="352" t="s">
        <v>1780</v>
      </c>
      <c r="VG46" s="352" t="s">
        <v>1780</v>
      </c>
      <c r="VH46" s="352" t="s">
        <v>1780</v>
      </c>
      <c r="VI46" s="352" t="s">
        <v>1780</v>
      </c>
      <c r="VJ46" s="352" t="s">
        <v>1780</v>
      </c>
      <c r="VK46" s="352" t="s">
        <v>1780</v>
      </c>
      <c r="VL46" s="352" t="s">
        <v>1780</v>
      </c>
      <c r="VM46" s="352" t="s">
        <v>1780</v>
      </c>
      <c r="VN46" s="352">
        <v>9243.4785059999995</v>
      </c>
      <c r="VO46" s="352" t="s">
        <v>1780</v>
      </c>
      <c r="VP46" s="352">
        <v>27.647525000000002</v>
      </c>
      <c r="VQ46" s="352">
        <v>36.534058999999999</v>
      </c>
      <c r="VR46" s="352">
        <v>25.835874</v>
      </c>
      <c r="VS46" s="352">
        <v>25.678442</v>
      </c>
      <c r="VT46" s="352">
        <v>27.281065000000002</v>
      </c>
      <c r="VU46" s="352">
        <v>26.287127999999999</v>
      </c>
      <c r="VV46" s="352">
        <v>24.817836</v>
      </c>
      <c r="VW46" s="352">
        <v>28.389755000000001</v>
      </c>
      <c r="VX46" s="352">
        <v>23.342085999999998</v>
      </c>
      <c r="VY46" s="352">
        <v>23.036572</v>
      </c>
      <c r="VZ46" s="352">
        <v>20.789261</v>
      </c>
      <c r="WA46" s="352">
        <v>25.330179999999999</v>
      </c>
      <c r="WB46" s="352">
        <v>25.383406999999998</v>
      </c>
      <c r="WC46" s="352">
        <v>17.433637999999998</v>
      </c>
      <c r="WD46" s="352">
        <v>36.790506999999998</v>
      </c>
      <c r="WE46" s="352">
        <v>31.161832</v>
      </c>
      <c r="WF46" s="352">
        <v>25.721426999999998</v>
      </c>
      <c r="WG46" s="352">
        <v>30.989238</v>
      </c>
      <c r="WH46" s="352">
        <v>29.388905000000001</v>
      </c>
      <c r="WI46" s="352">
        <v>32.80104</v>
      </c>
      <c r="WJ46" s="352">
        <v>30.007717</v>
      </c>
      <c r="WK46" s="352">
        <v>20.295926000000001</v>
      </c>
      <c r="WL46" s="352">
        <v>21.423576000000001</v>
      </c>
      <c r="WM46" s="352">
        <v>24.021823000000001</v>
      </c>
      <c r="WN46" s="352">
        <v>30.753444999999999</v>
      </c>
      <c r="WO46" s="352">
        <v>36.527132000000002</v>
      </c>
      <c r="WP46" s="352">
        <v>20.332001000000002</v>
      </c>
      <c r="WQ46" s="352">
        <v>70.638402999999997</v>
      </c>
      <c r="WR46" s="352">
        <v>20.239023</v>
      </c>
      <c r="WS46" s="352">
        <v>18.426252999999999</v>
      </c>
      <c r="WT46" s="352">
        <v>18.398744000000001</v>
      </c>
      <c r="WU46" s="352">
        <v>44.162733000000003</v>
      </c>
      <c r="WV46" s="352">
        <v>32.435358000000001</v>
      </c>
      <c r="WW46" s="352">
        <v>25.812415999999999</v>
      </c>
      <c r="WX46" s="352">
        <v>29.112058000000001</v>
      </c>
      <c r="WY46" s="352">
        <v>31.810009999999998</v>
      </c>
      <c r="WZ46" s="352">
        <v>31.083542000000001</v>
      </c>
      <c r="XA46" s="352">
        <v>21.493547</v>
      </c>
      <c r="XB46" s="352">
        <v>21.560386000000001</v>
      </c>
      <c r="XC46" s="352">
        <v>26.316531999999999</v>
      </c>
      <c r="XD46" s="352">
        <v>27.591614</v>
      </c>
      <c r="XE46" s="352">
        <v>39.878013000000003</v>
      </c>
      <c r="XF46" s="352">
        <v>18.278043</v>
      </c>
      <c r="XG46" s="352">
        <v>26.508474</v>
      </c>
      <c r="XH46" s="352">
        <v>24.769514999999998</v>
      </c>
      <c r="XI46" s="352">
        <v>27.787506</v>
      </c>
      <c r="XJ46" s="352">
        <v>21.477540000000001</v>
      </c>
      <c r="XK46" s="352">
        <v>28.31072</v>
      </c>
      <c r="XL46" s="352">
        <v>20.066908999999999</v>
      </c>
      <c r="XM46" s="352">
        <v>28.805717999999999</v>
      </c>
      <c r="XN46" s="352">
        <v>17.819452999999999</v>
      </c>
      <c r="XO46" s="352">
        <v>30.520043000000001</v>
      </c>
      <c r="XP46" s="352">
        <v>19.882762</v>
      </c>
      <c r="XQ46" s="352">
        <v>23.350842</v>
      </c>
      <c r="XR46" s="352">
        <v>21.846042000000001</v>
      </c>
      <c r="XS46" s="352">
        <v>24.493241999999999</v>
      </c>
      <c r="XT46" s="352">
        <v>35.636071999999999</v>
      </c>
      <c r="XU46" s="352">
        <v>51.144089000000001</v>
      </c>
      <c r="XV46" s="352">
        <v>25.244128</v>
      </c>
      <c r="XW46" s="352">
        <v>32.262976000000002</v>
      </c>
      <c r="XX46" s="352">
        <v>22.017391</v>
      </c>
      <c r="XY46" s="352">
        <v>21.876432000000001</v>
      </c>
      <c r="XZ46" s="352">
        <v>23.242507</v>
      </c>
      <c r="YA46" s="352">
        <v>37.592323999999998</v>
      </c>
      <c r="YB46" s="352">
        <v>42.474440999999999</v>
      </c>
      <c r="YC46" s="352">
        <v>27.511648999999998</v>
      </c>
      <c r="YD46" s="352">
        <v>21.761744</v>
      </c>
      <c r="YE46" s="352">
        <v>20.128048</v>
      </c>
      <c r="YF46" s="352">
        <v>24.902256999999999</v>
      </c>
      <c r="YG46" s="352">
        <v>37.040930000000003</v>
      </c>
      <c r="YH46" s="352">
        <v>22.972811</v>
      </c>
      <c r="YI46" s="352">
        <v>29.089358000000001</v>
      </c>
      <c r="YJ46" s="352">
        <v>21.333898000000001</v>
      </c>
      <c r="YK46" s="352">
        <v>38.641406000000003</v>
      </c>
      <c r="YL46" s="352">
        <v>29.359587999999999</v>
      </c>
      <c r="YM46" s="352">
        <v>20.922039999999999</v>
      </c>
      <c r="YN46" s="352">
        <v>19.401572000000002</v>
      </c>
      <c r="YO46" s="352">
        <v>28.105284000000001</v>
      </c>
      <c r="YP46" s="352">
        <v>20.422891</v>
      </c>
      <c r="YQ46" s="352">
        <v>22.126227</v>
      </c>
      <c r="YR46" s="352">
        <v>37.401528999999996</v>
      </c>
      <c r="YS46" s="352">
        <v>42.488537000000001</v>
      </c>
      <c r="YT46" s="352">
        <v>28.716034000000001</v>
      </c>
      <c r="YU46" s="352">
        <v>40.203721000000002</v>
      </c>
      <c r="YV46" s="352">
        <v>21.567867</v>
      </c>
      <c r="YW46" s="352">
        <v>26.197768</v>
      </c>
      <c r="YX46" s="352">
        <v>35.876393999999998</v>
      </c>
      <c r="YY46" s="352">
        <v>29.331240999999999</v>
      </c>
      <c r="YZ46" s="352">
        <v>39.982681999999997</v>
      </c>
      <c r="ZA46" s="352">
        <v>39.045645</v>
      </c>
      <c r="ZB46" s="352">
        <v>27.651872000000001</v>
      </c>
      <c r="ZC46" s="352">
        <v>41.009903999999999</v>
      </c>
      <c r="ZD46" s="352">
        <v>29.435265999999999</v>
      </c>
      <c r="ZE46" s="352">
        <v>31.680897999999999</v>
      </c>
      <c r="ZF46" s="352">
        <v>27.379773</v>
      </c>
      <c r="ZG46" s="352">
        <v>41.113785</v>
      </c>
      <c r="ZH46" s="352">
        <v>43.735861</v>
      </c>
      <c r="ZI46" s="352">
        <v>27.334213999999999</v>
      </c>
      <c r="ZJ46" s="352">
        <v>28.994322</v>
      </c>
      <c r="ZK46" s="352">
        <v>27.313727</v>
      </c>
      <c r="ZL46" s="352">
        <v>27.851773999999999</v>
      </c>
      <c r="ZM46" s="352">
        <v>21.453044999999999</v>
      </c>
      <c r="ZN46" s="352">
        <v>45.105220000000003</v>
      </c>
      <c r="ZO46" s="352">
        <v>25.380907000000001</v>
      </c>
      <c r="ZP46" s="352">
        <v>35.401819000000003</v>
      </c>
      <c r="ZQ46" s="352">
        <v>27.971567</v>
      </c>
      <c r="ZR46" s="352">
        <v>32.145508999999997</v>
      </c>
      <c r="ZS46" s="352">
        <v>26.032287</v>
      </c>
      <c r="ZT46" s="352">
        <v>42.023235</v>
      </c>
      <c r="ZU46" s="352">
        <v>25.433178000000002</v>
      </c>
      <c r="ZV46" s="352">
        <v>35.542444000000003</v>
      </c>
      <c r="ZW46" s="352">
        <v>40.486733999999998</v>
      </c>
      <c r="ZX46" s="352">
        <v>24.412444000000001</v>
      </c>
      <c r="ZY46" s="352">
        <v>25.337834000000001</v>
      </c>
      <c r="ZZ46" s="352">
        <v>27.763864999999999</v>
      </c>
      <c r="AAA46" s="352">
        <v>19.607702</v>
      </c>
      <c r="AAB46" s="352">
        <v>27.837727999999998</v>
      </c>
      <c r="AAC46" s="352">
        <v>33.559089</v>
      </c>
      <c r="AAD46" s="352">
        <v>40.280515999999999</v>
      </c>
      <c r="AAE46" s="352">
        <v>23.631392999999999</v>
      </c>
      <c r="AAF46" s="352">
        <v>60.171427000000001</v>
      </c>
      <c r="AAG46" s="352">
        <v>32.305304</v>
      </c>
      <c r="AAH46" s="352">
        <v>20.93309</v>
      </c>
      <c r="AAI46" s="352">
        <v>25.360755999999999</v>
      </c>
      <c r="AAJ46" s="352">
        <v>49.717094000000003</v>
      </c>
      <c r="AAK46" s="352">
        <v>27.066355000000001</v>
      </c>
      <c r="AAL46" s="352">
        <v>21.796132</v>
      </c>
      <c r="AAM46" s="352">
        <v>18.76878</v>
      </c>
      <c r="AAN46" s="352">
        <v>59.000270999999998</v>
      </c>
      <c r="AAO46" s="352">
        <v>28.082830999999999</v>
      </c>
      <c r="AAP46" s="352">
        <v>42.280746999999998</v>
      </c>
      <c r="AAQ46" s="352">
        <v>68.793914000000001</v>
      </c>
      <c r="AAR46" s="352">
        <v>29.451750000000001</v>
      </c>
      <c r="AAS46" s="352">
        <v>29.342658</v>
      </c>
      <c r="AAT46" s="352">
        <v>48.782741000000001</v>
      </c>
      <c r="AAU46" s="352">
        <v>21.272507000000001</v>
      </c>
      <c r="AAV46" s="352">
        <v>23.342936999999999</v>
      </c>
      <c r="AAW46" s="352">
        <v>27.629318999999999</v>
      </c>
      <c r="AAX46" s="352">
        <v>26.511807000000001</v>
      </c>
      <c r="AAY46" s="352">
        <v>19.226257</v>
      </c>
      <c r="AAZ46" s="352">
        <v>21.78952</v>
      </c>
      <c r="ABA46" s="352">
        <v>26.178525</v>
      </c>
      <c r="ABB46" s="352">
        <v>29.312252000000001</v>
      </c>
      <c r="ABC46" s="352">
        <v>26.080483999999998</v>
      </c>
      <c r="ABD46" s="352">
        <v>28.100200999999998</v>
      </c>
      <c r="ABE46" s="352">
        <v>21.346267000000001</v>
      </c>
      <c r="ABF46" s="352">
        <v>19.759613999999999</v>
      </c>
      <c r="ABG46" s="352">
        <v>47.201858000000001</v>
      </c>
      <c r="ABH46" s="352">
        <v>24.515343000000001</v>
      </c>
      <c r="ABI46" s="352">
        <v>34.977500999999997</v>
      </c>
      <c r="ABJ46" s="352">
        <v>52.443272999999998</v>
      </c>
      <c r="ABK46" s="352">
        <v>30.658785999999999</v>
      </c>
      <c r="ABL46" s="352">
        <v>22.482803000000001</v>
      </c>
      <c r="ABM46" s="352">
        <v>22.043182999999999</v>
      </c>
      <c r="ABN46" s="352">
        <v>23.452565</v>
      </c>
      <c r="ABO46" s="352">
        <v>32.977595000000001</v>
      </c>
      <c r="ABP46" s="352">
        <v>26.68158</v>
      </c>
      <c r="ABQ46" s="352">
        <v>21.469232999999999</v>
      </c>
      <c r="ABR46" s="352">
        <v>23.946683</v>
      </c>
      <c r="ABS46" s="352">
        <v>30.585988</v>
      </c>
      <c r="ABT46" s="352">
        <v>32.570210000000003</v>
      </c>
      <c r="ABU46" s="352">
        <v>27.489027</v>
      </c>
      <c r="ABV46" s="352">
        <v>25.837356</v>
      </c>
      <c r="ABW46" s="352">
        <v>24.053535</v>
      </c>
      <c r="ABX46" s="352">
        <v>22.813047000000001</v>
      </c>
      <c r="ABY46" s="352">
        <v>26.839919999999999</v>
      </c>
      <c r="ABZ46" s="352">
        <v>31.351887000000001</v>
      </c>
      <c r="ACA46" s="352">
        <v>23.915348000000002</v>
      </c>
      <c r="ACB46" s="352">
        <v>27.336787000000001</v>
      </c>
      <c r="ACC46" s="352">
        <v>20.039954000000002</v>
      </c>
      <c r="ACD46" s="352">
        <v>24.173131000000001</v>
      </c>
      <c r="ACE46" s="352">
        <v>28.027939</v>
      </c>
      <c r="ACF46" s="352">
        <v>43.290317000000002</v>
      </c>
      <c r="ACG46" s="352">
        <v>20.359304999999999</v>
      </c>
      <c r="ACH46" s="352">
        <v>31.667186000000001</v>
      </c>
      <c r="ACI46" s="352">
        <v>21.835512000000001</v>
      </c>
      <c r="ACJ46" s="352">
        <v>28.425318000000001</v>
      </c>
      <c r="ACK46" s="352">
        <v>31.299275000000002</v>
      </c>
      <c r="ACL46" s="352">
        <v>28.747534999999999</v>
      </c>
      <c r="ACM46" s="352">
        <v>26.918327000000001</v>
      </c>
      <c r="ACN46" s="352">
        <v>38.567694000000003</v>
      </c>
      <c r="ACO46" s="352">
        <v>27.621193999999999</v>
      </c>
      <c r="ACP46" s="352">
        <v>31.150690999999998</v>
      </c>
      <c r="ACQ46" s="352">
        <v>36.087386000000002</v>
      </c>
      <c r="ACR46" s="352">
        <v>25.003017</v>
      </c>
      <c r="ACS46" s="352">
        <v>28.388401000000002</v>
      </c>
      <c r="ACT46" s="352">
        <v>33.318358000000003</v>
      </c>
      <c r="ACU46" s="352">
        <v>25.250799000000001</v>
      </c>
      <c r="ACV46" s="352">
        <v>26.517377</v>
      </c>
      <c r="ACW46" s="352">
        <v>36.021332000000001</v>
      </c>
      <c r="ACX46" s="352">
        <v>23.153480999999999</v>
      </c>
      <c r="ACY46" s="352">
        <v>28.222465</v>
      </c>
      <c r="ACZ46" s="352">
        <v>52.020083999999997</v>
      </c>
      <c r="ADA46" s="352">
        <v>63.623393999999998</v>
      </c>
      <c r="ADB46" s="352">
        <v>22.776586000000002</v>
      </c>
      <c r="ADC46" s="352">
        <v>28.432445000000001</v>
      </c>
      <c r="ADD46" s="352">
        <v>42.731450000000002</v>
      </c>
      <c r="ADE46" s="352">
        <v>35.543546999999997</v>
      </c>
      <c r="ADF46" s="352">
        <v>57.578355999999999</v>
      </c>
      <c r="ADG46" s="352">
        <v>20.910534999999999</v>
      </c>
      <c r="ADH46" s="352">
        <v>25.612788999999999</v>
      </c>
      <c r="ADI46" s="352">
        <v>34.660986999999999</v>
      </c>
      <c r="ADJ46" s="352">
        <v>25.914850999999999</v>
      </c>
      <c r="ADK46" s="352">
        <v>22.372767</v>
      </c>
      <c r="ADL46" s="352">
        <v>47.865375</v>
      </c>
      <c r="ADM46" s="352">
        <v>35.886066</v>
      </c>
      <c r="ADN46" s="352">
        <v>26.572624999999999</v>
      </c>
      <c r="ADO46" s="352">
        <v>20.092504000000002</v>
      </c>
      <c r="ADP46" s="352">
        <v>27.537693000000001</v>
      </c>
      <c r="ADQ46" s="352">
        <v>32.289440999999997</v>
      </c>
      <c r="ADR46" s="352">
        <v>18.764862999999998</v>
      </c>
      <c r="ADS46" s="352">
        <v>25.381781</v>
      </c>
      <c r="ADT46" s="352">
        <v>28.062176000000001</v>
      </c>
      <c r="ADU46" s="352">
        <v>22.520558000000001</v>
      </c>
      <c r="ADV46" s="352">
        <v>24.065097999999999</v>
      </c>
      <c r="ADW46" s="352">
        <v>30.406162999999999</v>
      </c>
      <c r="ADX46" s="352">
        <v>31.415707999999999</v>
      </c>
      <c r="ADY46" s="352">
        <v>26.441958</v>
      </c>
      <c r="ADZ46" s="352">
        <v>27.983073999999998</v>
      </c>
      <c r="AEA46" s="352">
        <v>22.846031</v>
      </c>
      <c r="AEB46" s="352">
        <v>22.072136</v>
      </c>
      <c r="AEC46" s="352">
        <v>21.200509</v>
      </c>
      <c r="AED46" s="352">
        <v>24.649289</v>
      </c>
      <c r="AEE46" s="352">
        <v>23.583718999999999</v>
      </c>
      <c r="AEF46" s="352">
        <v>35.305992000000003</v>
      </c>
      <c r="AEG46" s="352">
        <v>23.86899</v>
      </c>
      <c r="AEH46" s="352">
        <v>22.576789000000002</v>
      </c>
      <c r="AEI46" s="352">
        <v>24.057569999999998</v>
      </c>
      <c r="AEJ46" s="352">
        <v>20.883496000000001</v>
      </c>
      <c r="AEK46" s="352">
        <v>25.625734000000001</v>
      </c>
      <c r="AEL46" s="352">
        <v>27.520191000000001</v>
      </c>
      <c r="AEM46" s="352">
        <v>33.690759</v>
      </c>
      <c r="AEN46" s="352">
        <v>30.533349999999999</v>
      </c>
      <c r="AEO46" s="352">
        <v>36.829766999999997</v>
      </c>
      <c r="AEP46" s="352">
        <v>56.699914</v>
      </c>
      <c r="AEQ46" s="352">
        <v>21.640639</v>
      </c>
      <c r="AER46" s="352">
        <v>33.448613000000002</v>
      </c>
      <c r="AES46" s="352">
        <v>26.835737000000002</v>
      </c>
      <c r="AET46" s="352">
        <v>54.937204999999999</v>
      </c>
      <c r="AEU46" s="352">
        <v>32.698900000000002</v>
      </c>
      <c r="AEV46" s="352">
        <v>31.999727</v>
      </c>
      <c r="AEW46" s="352">
        <v>55.07593</v>
      </c>
      <c r="AEX46" s="352">
        <v>21.140771999999998</v>
      </c>
      <c r="AEY46" s="352">
        <v>34.051986999999997</v>
      </c>
      <c r="AEZ46" s="352">
        <v>24.582768000000002</v>
      </c>
      <c r="AFA46" s="352">
        <v>22.764005999999998</v>
      </c>
      <c r="AFB46" s="352">
        <v>39.084695000000004</v>
      </c>
      <c r="AFC46" s="352">
        <v>19.055471000000001</v>
      </c>
      <c r="AFD46" s="352">
        <v>21.280929</v>
      </c>
      <c r="AFE46" s="352">
        <v>32.995249999999999</v>
      </c>
      <c r="AFF46" s="352">
        <v>49.757458999999997</v>
      </c>
      <c r="AFG46" s="352">
        <v>46.167566999999998</v>
      </c>
      <c r="AFH46" s="352">
        <v>24.606321999999999</v>
      </c>
      <c r="AFI46" s="352">
        <v>23.907720000000001</v>
      </c>
      <c r="AFJ46" s="352">
        <v>22.346121</v>
      </c>
      <c r="AFK46" s="352">
        <v>25.412621999999999</v>
      </c>
      <c r="AFL46" s="352">
        <v>20.881754000000001</v>
      </c>
      <c r="AFM46" s="352">
        <v>25.474827999999999</v>
      </c>
      <c r="AFN46" s="352">
        <v>32.931328999999998</v>
      </c>
      <c r="AFO46" s="352">
        <v>32.695459999999997</v>
      </c>
      <c r="AFP46" s="352">
        <v>36.861936</v>
      </c>
      <c r="AFQ46" s="352">
        <v>27.164664999999999</v>
      </c>
      <c r="AFR46" s="352">
        <v>29.138677999999999</v>
      </c>
      <c r="AFS46" s="352">
        <v>40.299157999999998</v>
      </c>
      <c r="AFT46" s="352">
        <v>43.824454000000003</v>
      </c>
      <c r="AFU46" s="352">
        <v>26.895987999999999</v>
      </c>
      <c r="AFV46" s="352">
        <v>34.311701999999997</v>
      </c>
      <c r="AFW46" s="352">
        <v>26.686993999999999</v>
      </c>
      <c r="AFX46" s="352">
        <v>20.782785000000001</v>
      </c>
      <c r="AFY46" s="352">
        <v>32.625847999999998</v>
      </c>
      <c r="AFZ46" s="352">
        <v>18.595782</v>
      </c>
      <c r="AGA46" s="352">
        <v>26.036887</v>
      </c>
      <c r="AGB46" s="352">
        <v>19.730862999999999</v>
      </c>
      <c r="AGC46" s="352">
        <v>22.930059</v>
      </c>
      <c r="AGD46" s="352">
        <v>29.579664000000001</v>
      </c>
      <c r="AGE46" s="352">
        <v>19.925896999999999</v>
      </c>
      <c r="AGF46" s="352">
        <v>23.551403000000001</v>
      </c>
      <c r="AGG46" s="352">
        <v>21.393509999999999</v>
      </c>
      <c r="AGH46" s="352">
        <v>34.370013</v>
      </c>
      <c r="AGI46" s="352">
        <v>34.104514000000002</v>
      </c>
      <c r="AGJ46" s="352">
        <v>22.159223000000001</v>
      </c>
      <c r="AGK46" s="352">
        <v>41.499696</v>
      </c>
      <c r="AGL46" s="352">
        <v>21.581254000000001</v>
      </c>
      <c r="AGM46" s="352">
        <v>32.289451</v>
      </c>
      <c r="AGN46" s="352">
        <v>41.375484</v>
      </c>
      <c r="AGO46" s="352">
        <v>37.531829999999999</v>
      </c>
      <c r="AGP46" s="352">
        <v>23.618493000000001</v>
      </c>
      <c r="AGQ46" s="352">
        <v>20.397565</v>
      </c>
      <c r="AGR46" s="352">
        <v>25.125838999999999</v>
      </c>
      <c r="AGS46" s="352">
        <v>28.235544999999998</v>
      </c>
      <c r="AGT46" s="352" t="s">
        <v>1780</v>
      </c>
      <c r="AGU46" s="352" t="s">
        <v>1780</v>
      </c>
      <c r="AGV46" s="352" t="s">
        <v>1780</v>
      </c>
      <c r="AGW46" s="352" t="s">
        <v>1780</v>
      </c>
      <c r="AGX46" s="352" t="s">
        <v>1780</v>
      </c>
      <c r="AGY46" s="352" t="s">
        <v>1780</v>
      </c>
      <c r="AGZ46" s="352" t="s">
        <v>1780</v>
      </c>
      <c r="AHA46" s="352" t="s">
        <v>1780</v>
      </c>
      <c r="AHB46" s="352" t="s">
        <v>1780</v>
      </c>
      <c r="AHC46" s="352" t="s">
        <v>1780</v>
      </c>
      <c r="AHD46" s="352" t="s">
        <v>1780</v>
      </c>
      <c r="AHE46" s="352" t="s">
        <v>1780</v>
      </c>
      <c r="AHF46" s="352" t="s">
        <v>1780</v>
      </c>
      <c r="AHG46" s="352" t="s">
        <v>1780</v>
      </c>
      <c r="AHH46" s="352" t="s">
        <v>1780</v>
      </c>
      <c r="AHI46" s="352" t="s">
        <v>1780</v>
      </c>
      <c r="AHJ46" s="352" t="s">
        <v>1780</v>
      </c>
      <c r="AHK46" s="352" t="s">
        <v>1780</v>
      </c>
      <c r="AHL46" s="352" t="s">
        <v>1780</v>
      </c>
      <c r="AHM46" s="352" t="s">
        <v>1780</v>
      </c>
      <c r="AHN46" s="352" t="s">
        <v>1780</v>
      </c>
      <c r="AHO46" s="352" t="s">
        <v>1780</v>
      </c>
      <c r="AHP46" s="352" t="s">
        <v>1780</v>
      </c>
      <c r="AHQ46" s="352" t="s">
        <v>1780</v>
      </c>
      <c r="AHR46" s="352" t="s">
        <v>1780</v>
      </c>
      <c r="AHS46" s="352" t="s">
        <v>1780</v>
      </c>
      <c r="AHT46" s="352" t="s">
        <v>1780</v>
      </c>
      <c r="AHU46" s="352" t="s">
        <v>1780</v>
      </c>
      <c r="AHV46" s="352" t="s">
        <v>1780</v>
      </c>
      <c r="AHW46" s="352" t="s">
        <v>1780</v>
      </c>
      <c r="AHX46" s="352" t="s">
        <v>1780</v>
      </c>
      <c r="AHY46" s="352" t="s">
        <v>1780</v>
      </c>
      <c r="AHZ46" s="352" t="s">
        <v>1780</v>
      </c>
      <c r="AIA46" s="352" t="s">
        <v>1780</v>
      </c>
      <c r="AIB46" s="352" t="s">
        <v>1780</v>
      </c>
      <c r="AIC46" s="352" t="s">
        <v>1780</v>
      </c>
      <c r="AID46" s="352" t="s">
        <v>1780</v>
      </c>
      <c r="AIE46" s="352" t="s">
        <v>1780</v>
      </c>
      <c r="AIF46" s="352" t="s">
        <v>1780</v>
      </c>
      <c r="AIG46" s="352" t="s">
        <v>1780</v>
      </c>
      <c r="AIH46" s="352" t="s">
        <v>1780</v>
      </c>
      <c r="AII46" s="352" t="s">
        <v>1780</v>
      </c>
      <c r="AIJ46" s="352" t="s">
        <v>1780</v>
      </c>
      <c r="AIK46" s="352" t="s">
        <v>1780</v>
      </c>
      <c r="AIL46" s="352" t="s">
        <v>1780</v>
      </c>
      <c r="AIM46" s="352" t="s">
        <v>1780</v>
      </c>
      <c r="AIN46" s="352" t="s">
        <v>1780</v>
      </c>
      <c r="AIO46" s="352" t="s">
        <v>1780</v>
      </c>
      <c r="AIP46" s="352" t="s">
        <v>1780</v>
      </c>
      <c r="AIQ46" s="352" t="s">
        <v>1780</v>
      </c>
      <c r="AIR46" s="352" t="s">
        <v>1780</v>
      </c>
      <c r="AIS46" s="352" t="s">
        <v>1780</v>
      </c>
      <c r="AIT46" s="352" t="s">
        <v>1780</v>
      </c>
      <c r="AIU46" s="352" t="s">
        <v>1780</v>
      </c>
      <c r="AIV46" s="352" t="s">
        <v>1780</v>
      </c>
      <c r="AIW46" s="352" t="s">
        <v>1780</v>
      </c>
      <c r="AIX46" s="352" t="s">
        <v>1780</v>
      </c>
      <c r="AIY46" s="352" t="s">
        <v>1780</v>
      </c>
      <c r="AIZ46" s="352" t="s">
        <v>1780</v>
      </c>
      <c r="AJA46" s="352" t="s">
        <v>1780</v>
      </c>
      <c r="AJB46" s="352" t="s">
        <v>1780</v>
      </c>
      <c r="AJC46" s="352" t="s">
        <v>1780</v>
      </c>
      <c r="AJD46" s="352" t="s">
        <v>1780</v>
      </c>
      <c r="AJE46" s="352" t="s">
        <v>1780</v>
      </c>
      <c r="AJF46" s="352" t="s">
        <v>1780</v>
      </c>
      <c r="AJG46" s="352" t="s">
        <v>1780</v>
      </c>
      <c r="AJH46" s="352" t="s">
        <v>1780</v>
      </c>
      <c r="AJI46" s="352" t="s">
        <v>1780</v>
      </c>
      <c r="AJJ46" s="352" t="s">
        <v>1780</v>
      </c>
      <c r="AJK46" s="352" t="s">
        <v>1780</v>
      </c>
      <c r="AJL46" s="352" t="s">
        <v>1780</v>
      </c>
      <c r="AJM46" s="352" t="s">
        <v>1780</v>
      </c>
      <c r="AJN46" s="352" t="s">
        <v>1780</v>
      </c>
      <c r="AJO46" s="352" t="s">
        <v>1780</v>
      </c>
      <c r="AJP46" s="352" t="s">
        <v>1780</v>
      </c>
      <c r="AJQ46" s="352" t="s">
        <v>1780</v>
      </c>
      <c r="AJR46" s="352" t="s">
        <v>1780</v>
      </c>
      <c r="AJS46" s="352" t="s">
        <v>1780</v>
      </c>
      <c r="AJT46" s="352" t="s">
        <v>1780</v>
      </c>
      <c r="AJU46" s="352" t="s">
        <v>1780</v>
      </c>
      <c r="AJV46" s="352" t="s">
        <v>1780</v>
      </c>
      <c r="AJW46" s="352" t="s">
        <v>1780</v>
      </c>
      <c r="AJX46" s="352" t="s">
        <v>1780</v>
      </c>
      <c r="AJY46" s="352" t="s">
        <v>1780</v>
      </c>
      <c r="AJZ46" s="352" t="s">
        <v>1780</v>
      </c>
      <c r="AKA46" s="352" t="s">
        <v>1780</v>
      </c>
      <c r="AKB46" s="352" t="s">
        <v>1780</v>
      </c>
      <c r="AKC46" s="352" t="s">
        <v>1780</v>
      </c>
      <c r="AKD46" s="352" t="s">
        <v>1780</v>
      </c>
      <c r="AKE46" s="352" t="s">
        <v>1780</v>
      </c>
      <c r="AKF46" s="352" t="s">
        <v>1780</v>
      </c>
      <c r="AKG46" s="352" t="s">
        <v>1780</v>
      </c>
      <c r="AKH46" s="352" t="s">
        <v>1780</v>
      </c>
      <c r="AKI46" s="352" t="s">
        <v>1780</v>
      </c>
      <c r="AKJ46" s="352" t="s">
        <v>1780</v>
      </c>
      <c r="AKK46" s="352" t="s">
        <v>1780</v>
      </c>
      <c r="AKL46" s="352" t="s">
        <v>1780</v>
      </c>
      <c r="AKM46" s="352" t="s">
        <v>1780</v>
      </c>
      <c r="AKN46" s="352" t="s">
        <v>1780</v>
      </c>
      <c r="AKO46" s="352" t="s">
        <v>1780</v>
      </c>
      <c r="AKP46" s="352" t="s">
        <v>1780</v>
      </c>
      <c r="AKQ46" s="352" t="s">
        <v>1780</v>
      </c>
      <c r="AKR46" s="352" t="s">
        <v>1780</v>
      </c>
      <c r="AKS46" s="352" t="s">
        <v>1780</v>
      </c>
      <c r="AKT46" s="352" t="s">
        <v>1780</v>
      </c>
      <c r="AKU46" s="352" t="s">
        <v>1780</v>
      </c>
      <c r="AKV46" s="352" t="s">
        <v>1780</v>
      </c>
      <c r="AKW46" s="352" t="s">
        <v>1780</v>
      </c>
      <c r="AKX46" s="352" t="s">
        <v>1780</v>
      </c>
      <c r="AKY46" s="352" t="s">
        <v>1780</v>
      </c>
      <c r="AKZ46" s="352" t="s">
        <v>1780</v>
      </c>
      <c r="ALA46" s="352" t="s">
        <v>1780</v>
      </c>
      <c r="ALB46" s="352" t="s">
        <v>1780</v>
      </c>
      <c r="ALC46" s="352" t="s">
        <v>1780</v>
      </c>
      <c r="ALD46" s="352" t="s">
        <v>1780</v>
      </c>
      <c r="ALE46" s="352" t="s">
        <v>1780</v>
      </c>
      <c r="ALF46" s="352" t="s">
        <v>1780</v>
      </c>
      <c r="ALG46" s="352" t="s">
        <v>1780</v>
      </c>
      <c r="ALH46" s="352" t="s">
        <v>1780</v>
      </c>
      <c r="ALI46" s="352" t="s">
        <v>1780</v>
      </c>
      <c r="ALJ46" s="352" t="s">
        <v>1780</v>
      </c>
      <c r="ALK46" s="352" t="s">
        <v>1780</v>
      </c>
      <c r="ALL46" s="352" t="s">
        <v>1780</v>
      </c>
      <c r="ALM46" s="352" t="s">
        <v>1780</v>
      </c>
      <c r="ALN46" s="352" t="s">
        <v>1780</v>
      </c>
      <c r="ALO46" s="352" t="s">
        <v>1780</v>
      </c>
      <c r="ALP46" s="352" t="s">
        <v>1780</v>
      </c>
      <c r="ALQ46" s="352" t="s">
        <v>1780</v>
      </c>
      <c r="ALR46" s="352" t="s">
        <v>1780</v>
      </c>
      <c r="ALS46" s="352" t="s">
        <v>1780</v>
      </c>
      <c r="ALT46" s="352" t="s">
        <v>1780</v>
      </c>
      <c r="ALU46" s="352" t="s">
        <v>1780</v>
      </c>
      <c r="ALV46" s="352" t="s">
        <v>1780</v>
      </c>
      <c r="ALW46" s="352" t="s">
        <v>1780</v>
      </c>
      <c r="ALX46" s="352" t="s">
        <v>1780</v>
      </c>
      <c r="ALY46" s="352" t="s">
        <v>1780</v>
      </c>
      <c r="ALZ46" s="352" t="s">
        <v>1780</v>
      </c>
      <c r="AMA46" s="352" t="s">
        <v>1780</v>
      </c>
      <c r="AMB46" s="352" t="s">
        <v>1780</v>
      </c>
      <c r="AMC46" s="352" t="s">
        <v>1780</v>
      </c>
      <c r="AMD46" s="352" t="s">
        <v>1780</v>
      </c>
      <c r="AME46" s="352" t="s">
        <v>1780</v>
      </c>
      <c r="AMF46" s="352" t="s">
        <v>1780</v>
      </c>
      <c r="AMG46" s="352" t="s">
        <v>1780</v>
      </c>
      <c r="AMH46" s="352" t="s">
        <v>1780</v>
      </c>
      <c r="AMI46" s="352" t="s">
        <v>1780</v>
      </c>
      <c r="AMJ46" s="352" t="s">
        <v>1780</v>
      </c>
      <c r="AMK46" s="352" t="s">
        <v>1780</v>
      </c>
      <c r="AML46" s="352" t="s">
        <v>1780</v>
      </c>
      <c r="AMM46" s="352" t="s">
        <v>1780</v>
      </c>
      <c r="AMN46" s="352" t="s">
        <v>1780</v>
      </c>
      <c r="AMO46" s="352" t="s">
        <v>1780</v>
      </c>
      <c r="AMP46" s="352" t="s">
        <v>1780</v>
      </c>
      <c r="AMQ46" s="352" t="s">
        <v>1780</v>
      </c>
      <c r="AMR46" s="352" t="s">
        <v>1780</v>
      </c>
      <c r="AMS46" s="352" t="s">
        <v>1780</v>
      </c>
      <c r="AMT46" s="352" t="s">
        <v>1780</v>
      </c>
      <c r="AMU46" s="352" t="s">
        <v>1780</v>
      </c>
      <c r="AMV46" s="352" t="s">
        <v>1780</v>
      </c>
      <c r="AMW46" s="352" t="s">
        <v>1780</v>
      </c>
      <c r="AMX46" s="352" t="s">
        <v>1780</v>
      </c>
      <c r="AMY46" s="352" t="s">
        <v>1780</v>
      </c>
      <c r="AMZ46" s="352" t="s">
        <v>1780</v>
      </c>
      <c r="ANA46" s="352" t="s">
        <v>1780</v>
      </c>
      <c r="ANB46" s="352" t="s">
        <v>1780</v>
      </c>
      <c r="ANC46" s="352" t="s">
        <v>1780</v>
      </c>
      <c r="AND46" s="352" t="s">
        <v>1780</v>
      </c>
      <c r="ANE46" s="352" t="s">
        <v>1780</v>
      </c>
      <c r="ANF46" s="352" t="s">
        <v>1780</v>
      </c>
      <c r="ANG46" s="352" t="s">
        <v>1780</v>
      </c>
      <c r="ANH46" s="352" t="s">
        <v>1780</v>
      </c>
      <c r="ANI46" s="352" t="s">
        <v>1780</v>
      </c>
      <c r="ANJ46" s="352" t="s">
        <v>1780</v>
      </c>
      <c r="ANK46" s="352" t="s">
        <v>1780</v>
      </c>
      <c r="ANL46" s="352" t="s">
        <v>1780</v>
      </c>
      <c r="ANM46" s="352" t="s">
        <v>1780</v>
      </c>
      <c r="ANN46" s="352" t="s">
        <v>1780</v>
      </c>
      <c r="ANO46" s="352" t="s">
        <v>1780</v>
      </c>
      <c r="ANP46" s="352" t="s">
        <v>1780</v>
      </c>
      <c r="ANQ46" s="352" t="s">
        <v>1780</v>
      </c>
      <c r="ANR46" s="352" t="s">
        <v>1780</v>
      </c>
      <c r="ANS46" s="352" t="s">
        <v>1780</v>
      </c>
      <c r="ANT46" s="352" t="s">
        <v>1780</v>
      </c>
      <c r="ANU46" s="352" t="s">
        <v>1780</v>
      </c>
      <c r="ANV46" s="352" t="s">
        <v>1780</v>
      </c>
      <c r="ANW46" s="352" t="s">
        <v>1780</v>
      </c>
      <c r="ANX46" s="352" t="s">
        <v>1780</v>
      </c>
      <c r="ANY46" s="352" t="s">
        <v>1780</v>
      </c>
      <c r="ANZ46" s="352" t="s">
        <v>1780</v>
      </c>
      <c r="AOA46" s="352" t="s">
        <v>1780</v>
      </c>
      <c r="AOB46" s="352" t="s">
        <v>1780</v>
      </c>
      <c r="AOC46" s="352" t="s">
        <v>1780</v>
      </c>
      <c r="AOD46" s="352" t="s">
        <v>1780</v>
      </c>
      <c r="AOE46" s="352" t="s">
        <v>1780</v>
      </c>
      <c r="AOF46" s="352" t="s">
        <v>1780</v>
      </c>
      <c r="AOG46" s="352" t="s">
        <v>1780</v>
      </c>
      <c r="AOH46" s="352" t="s">
        <v>1780</v>
      </c>
      <c r="AOI46" s="352" t="s">
        <v>1780</v>
      </c>
      <c r="AOJ46" s="352" t="s">
        <v>1780</v>
      </c>
      <c r="AOK46" s="352" t="s">
        <v>1780</v>
      </c>
      <c r="AOL46" s="352" t="s">
        <v>1780</v>
      </c>
      <c r="AOM46" s="352" t="s">
        <v>1780</v>
      </c>
      <c r="AON46" s="352" t="s">
        <v>1780</v>
      </c>
      <c r="AOO46" s="352" t="s">
        <v>1780</v>
      </c>
      <c r="AOP46" s="352" t="s">
        <v>1780</v>
      </c>
      <c r="AOQ46" s="352" t="s">
        <v>1780</v>
      </c>
      <c r="AOR46" s="352" t="s">
        <v>1780</v>
      </c>
      <c r="AOS46" s="352" t="s">
        <v>1780</v>
      </c>
      <c r="AOT46" s="352" t="s">
        <v>1780</v>
      </c>
      <c r="AOU46" s="352" t="s">
        <v>1780</v>
      </c>
      <c r="AOV46" s="352" t="s">
        <v>1780</v>
      </c>
      <c r="AOW46" s="352" t="s">
        <v>1780</v>
      </c>
      <c r="AOX46" s="352" t="s">
        <v>1780</v>
      </c>
      <c r="AOY46" s="352" t="s">
        <v>1780</v>
      </c>
      <c r="AOZ46" s="352" t="s">
        <v>1780</v>
      </c>
      <c r="APA46" s="352" t="s">
        <v>1780</v>
      </c>
      <c r="APB46" s="352" t="s">
        <v>1780</v>
      </c>
      <c r="APC46" s="352" t="s">
        <v>1780</v>
      </c>
      <c r="APD46" s="352" t="s">
        <v>1780</v>
      </c>
      <c r="APE46" s="352" t="s">
        <v>1780</v>
      </c>
      <c r="APF46" s="352" t="s">
        <v>1780</v>
      </c>
      <c r="APG46" s="352" t="s">
        <v>1780</v>
      </c>
      <c r="APH46" s="352" t="s">
        <v>1780</v>
      </c>
      <c r="API46" s="352" t="s">
        <v>1780</v>
      </c>
      <c r="APJ46" s="352" t="s">
        <v>1780</v>
      </c>
      <c r="APK46" s="352" t="s">
        <v>1780</v>
      </c>
      <c r="APL46" s="352" t="s">
        <v>1780</v>
      </c>
      <c r="APM46" s="352" t="s">
        <v>1780</v>
      </c>
      <c r="APN46" s="352" t="s">
        <v>1780</v>
      </c>
      <c r="APO46" s="352" t="s">
        <v>1780</v>
      </c>
      <c r="APP46" s="352" t="s">
        <v>1780</v>
      </c>
      <c r="APQ46" s="352" t="s">
        <v>1780</v>
      </c>
      <c r="APR46" s="352" t="s">
        <v>1780</v>
      </c>
      <c r="APS46" s="352" t="s">
        <v>1780</v>
      </c>
      <c r="APT46" s="352" t="s">
        <v>1780</v>
      </c>
      <c r="APU46" s="352" t="s">
        <v>1780</v>
      </c>
      <c r="APV46" s="352" t="s">
        <v>1780</v>
      </c>
      <c r="APW46" s="352" t="s">
        <v>1780</v>
      </c>
      <c r="APX46" s="352" t="s">
        <v>1780</v>
      </c>
      <c r="APY46" s="352" t="s">
        <v>1780</v>
      </c>
      <c r="APZ46" s="352" t="s">
        <v>1780</v>
      </c>
      <c r="AQA46" s="352" t="s">
        <v>1780</v>
      </c>
      <c r="AQB46" s="352" t="s">
        <v>1780</v>
      </c>
      <c r="AQC46" s="352" t="s">
        <v>1780</v>
      </c>
      <c r="AQD46" s="352" t="s">
        <v>1780</v>
      </c>
      <c r="AQE46" s="352" t="s">
        <v>1780</v>
      </c>
      <c r="AQF46" s="352" t="s">
        <v>1780</v>
      </c>
      <c r="AQG46" s="352" t="s">
        <v>1780</v>
      </c>
      <c r="AQH46" s="352" t="s">
        <v>1780</v>
      </c>
      <c r="AQI46" s="352" t="s">
        <v>1780</v>
      </c>
      <c r="AQJ46" s="352" t="s">
        <v>1780</v>
      </c>
      <c r="AQK46" s="352" t="s">
        <v>1780</v>
      </c>
      <c r="AQL46" s="352" t="s">
        <v>1780</v>
      </c>
      <c r="AQM46" s="352" t="s">
        <v>1780</v>
      </c>
      <c r="AQN46" s="352" t="s">
        <v>1780</v>
      </c>
      <c r="AQO46" s="352" t="s">
        <v>1780</v>
      </c>
      <c r="AQP46" s="352" t="s">
        <v>1780</v>
      </c>
      <c r="AQQ46" s="352" t="s">
        <v>1780</v>
      </c>
      <c r="AQR46" s="352" t="s">
        <v>1780</v>
      </c>
      <c r="AQS46" s="352" t="s">
        <v>1780</v>
      </c>
      <c r="AQT46" s="352" t="s">
        <v>1780</v>
      </c>
      <c r="AQU46" s="352" t="s">
        <v>1780</v>
      </c>
      <c r="AQV46" s="352" t="s">
        <v>1780</v>
      </c>
      <c r="AQW46" s="352" t="s">
        <v>1780</v>
      </c>
      <c r="AQX46" s="352" t="s">
        <v>1780</v>
      </c>
      <c r="AQY46" s="352" t="s">
        <v>1780</v>
      </c>
      <c r="AQZ46" s="352" t="s">
        <v>1780</v>
      </c>
      <c r="ARA46" s="352" t="s">
        <v>1780</v>
      </c>
      <c r="ARB46" s="352" t="s">
        <v>1780</v>
      </c>
      <c r="ARC46" s="352" t="s">
        <v>1780</v>
      </c>
      <c r="ARD46" s="352" t="s">
        <v>1780</v>
      </c>
      <c r="ARE46" s="352" t="s">
        <v>1780</v>
      </c>
      <c r="ARF46" s="352" t="s">
        <v>1780</v>
      </c>
      <c r="ARG46" s="352" t="s">
        <v>1780</v>
      </c>
      <c r="ARH46" s="352" t="s">
        <v>1780</v>
      </c>
      <c r="ARI46" s="352" t="s">
        <v>1780</v>
      </c>
      <c r="ARJ46" s="352" t="s">
        <v>1780</v>
      </c>
      <c r="ARK46" s="352" t="s">
        <v>1780</v>
      </c>
      <c r="ARL46" s="352" t="s">
        <v>1780</v>
      </c>
      <c r="ARM46" s="352" t="s">
        <v>1780</v>
      </c>
      <c r="ARN46" s="352" t="s">
        <v>1780</v>
      </c>
      <c r="ARO46" s="352" t="s">
        <v>1780</v>
      </c>
      <c r="ARP46" s="352" t="s">
        <v>1780</v>
      </c>
      <c r="ARQ46" s="352" t="s">
        <v>1780</v>
      </c>
      <c r="ARR46" s="352" t="s">
        <v>1780</v>
      </c>
      <c r="ARS46" s="352" t="s">
        <v>1780</v>
      </c>
      <c r="ART46" s="352" t="s">
        <v>1780</v>
      </c>
      <c r="ARU46" s="352" t="s">
        <v>1780</v>
      </c>
      <c r="ARV46" s="352" t="s">
        <v>1780</v>
      </c>
      <c r="ARW46" s="352" t="s">
        <v>1780</v>
      </c>
      <c r="ARX46" s="352" t="s">
        <v>1780</v>
      </c>
      <c r="ARY46" s="352" t="s">
        <v>1780</v>
      </c>
      <c r="ARZ46" s="352">
        <v>8569.7453740000092</v>
      </c>
      <c r="ASA46" s="352" t="s">
        <v>1780</v>
      </c>
    </row>
    <row r="47" spans="1:1171">
      <c r="A47" s="346" t="s">
        <v>298</v>
      </c>
      <c r="B47" s="346" t="s">
        <v>313</v>
      </c>
      <c r="C47" s="346" t="s">
        <v>314</v>
      </c>
      <c r="D47" s="352">
        <v>290921</v>
      </c>
      <c r="E47" s="352">
        <v>279923</v>
      </c>
      <c r="F47" s="352">
        <v>269282</v>
      </c>
      <c r="G47" s="352">
        <v>267648</v>
      </c>
      <c r="H47" s="352">
        <v>269434</v>
      </c>
      <c r="I47" s="352">
        <v>272480</v>
      </c>
      <c r="J47" s="352">
        <v>278615</v>
      </c>
      <c r="K47" s="352">
        <v>264752</v>
      </c>
      <c r="L47" s="352">
        <v>273498</v>
      </c>
      <c r="M47" s="352">
        <v>286304</v>
      </c>
      <c r="N47" s="352">
        <v>248629</v>
      </c>
      <c r="O47" s="352">
        <v>247211</v>
      </c>
      <c r="P47" s="352">
        <v>244757</v>
      </c>
      <c r="Q47" s="352">
        <v>255018</v>
      </c>
      <c r="R47" s="352">
        <v>275353</v>
      </c>
      <c r="S47" s="352">
        <v>292347</v>
      </c>
      <c r="T47" s="352">
        <v>260292</v>
      </c>
      <c r="U47" s="352">
        <v>239590</v>
      </c>
      <c r="V47" s="352">
        <v>270248</v>
      </c>
      <c r="W47" s="352">
        <v>272090</v>
      </c>
      <c r="X47" s="352">
        <v>238064</v>
      </c>
      <c r="Y47" s="352">
        <v>274467</v>
      </c>
      <c r="Z47" s="352">
        <v>266864</v>
      </c>
      <c r="AA47" s="352">
        <v>249166</v>
      </c>
      <c r="AB47" s="352">
        <v>251372</v>
      </c>
      <c r="AC47" s="352">
        <v>262229</v>
      </c>
      <c r="AD47" s="352">
        <v>233546</v>
      </c>
      <c r="AE47" s="352">
        <v>368034</v>
      </c>
      <c r="AF47" s="352">
        <v>271018</v>
      </c>
      <c r="AG47" s="352">
        <v>266728</v>
      </c>
      <c r="AH47" s="352">
        <v>237067</v>
      </c>
      <c r="AI47" s="352">
        <v>326313</v>
      </c>
      <c r="AJ47" s="352">
        <v>277274</v>
      </c>
      <c r="AK47" s="352">
        <v>272297</v>
      </c>
      <c r="AL47" s="352">
        <v>278589</v>
      </c>
      <c r="AM47" s="352">
        <v>259457</v>
      </c>
      <c r="AN47" s="352">
        <v>265263</v>
      </c>
      <c r="AO47" s="352">
        <v>263570</v>
      </c>
      <c r="AP47" s="352">
        <v>283781</v>
      </c>
      <c r="AQ47" s="352">
        <v>271670</v>
      </c>
      <c r="AR47" s="352">
        <v>271349</v>
      </c>
      <c r="AS47" s="352">
        <v>278149</v>
      </c>
      <c r="AT47" s="352">
        <v>250953</v>
      </c>
      <c r="AU47" s="352">
        <v>280606</v>
      </c>
      <c r="AV47" s="352">
        <v>253698</v>
      </c>
      <c r="AW47" s="352">
        <v>264401</v>
      </c>
      <c r="AX47" s="352">
        <v>250991</v>
      </c>
      <c r="AY47" s="352">
        <v>275057</v>
      </c>
      <c r="AZ47" s="352">
        <v>277325</v>
      </c>
      <c r="BA47" s="352">
        <v>275283</v>
      </c>
      <c r="BB47" s="352">
        <v>277353</v>
      </c>
      <c r="BC47" s="352">
        <v>251029</v>
      </c>
      <c r="BD47" s="352">
        <v>259133</v>
      </c>
      <c r="BE47" s="352">
        <v>266338</v>
      </c>
      <c r="BF47" s="352">
        <v>250090</v>
      </c>
      <c r="BG47" s="352">
        <v>317162</v>
      </c>
      <c r="BH47" s="352">
        <v>275678</v>
      </c>
      <c r="BI47" s="352">
        <v>262936</v>
      </c>
      <c r="BJ47" s="352">
        <v>277352</v>
      </c>
      <c r="BK47" s="352">
        <v>289801</v>
      </c>
      <c r="BL47" s="352">
        <v>264419</v>
      </c>
      <c r="BM47" s="352">
        <v>269579</v>
      </c>
      <c r="BN47" s="352">
        <v>273636</v>
      </c>
      <c r="BO47" s="352">
        <v>271582</v>
      </c>
      <c r="BP47" s="352">
        <v>303068</v>
      </c>
      <c r="BQ47" s="352">
        <v>276205</v>
      </c>
      <c r="BR47" s="352">
        <v>249221</v>
      </c>
      <c r="BS47" s="352">
        <v>255751</v>
      </c>
      <c r="BT47" s="352">
        <v>269264</v>
      </c>
      <c r="BU47" s="352">
        <v>261879</v>
      </c>
      <c r="BV47" s="352">
        <v>270445</v>
      </c>
      <c r="BW47" s="352">
        <v>268262</v>
      </c>
      <c r="BX47" s="352">
        <v>287942</v>
      </c>
      <c r="BY47" s="352">
        <v>282071</v>
      </c>
      <c r="BZ47" s="352">
        <v>268278</v>
      </c>
      <c r="CA47" s="352">
        <v>257751</v>
      </c>
      <c r="CB47" s="352">
        <v>272621</v>
      </c>
      <c r="CC47" s="352">
        <v>303317</v>
      </c>
      <c r="CD47" s="352">
        <v>257202</v>
      </c>
      <c r="CE47" s="352">
        <v>253382</v>
      </c>
      <c r="CF47" s="352">
        <v>266687</v>
      </c>
      <c r="CG47" s="352">
        <v>313276</v>
      </c>
      <c r="CH47" s="352">
        <v>251921</v>
      </c>
      <c r="CI47" s="352">
        <v>284361</v>
      </c>
      <c r="CJ47" s="352">
        <v>245788</v>
      </c>
      <c r="CK47" s="352">
        <v>253494</v>
      </c>
      <c r="CL47" s="352">
        <v>268164</v>
      </c>
      <c r="CM47" s="352">
        <v>265909</v>
      </c>
      <c r="CN47" s="352">
        <v>292044</v>
      </c>
      <c r="CO47" s="352">
        <v>277210</v>
      </c>
      <c r="CP47" s="352">
        <v>272913</v>
      </c>
      <c r="CQ47" s="352">
        <v>264793</v>
      </c>
      <c r="CR47" s="352">
        <v>278792</v>
      </c>
      <c r="CS47" s="352">
        <v>268248</v>
      </c>
      <c r="CT47" s="352">
        <v>278377</v>
      </c>
      <c r="CU47" s="352">
        <v>271899</v>
      </c>
      <c r="CV47" s="352">
        <v>269383</v>
      </c>
      <c r="CW47" s="352">
        <v>264370</v>
      </c>
      <c r="CX47" s="352">
        <v>269026</v>
      </c>
      <c r="CY47" s="352">
        <v>269909</v>
      </c>
      <c r="CZ47" s="352">
        <v>329091</v>
      </c>
      <c r="DA47" s="352">
        <v>244878</v>
      </c>
      <c r="DB47" s="352">
        <v>316974</v>
      </c>
      <c r="DC47" s="352">
        <v>262932</v>
      </c>
      <c r="DD47" s="352">
        <v>259348</v>
      </c>
      <c r="DE47" s="352">
        <v>258905</v>
      </c>
      <c r="DF47" s="352">
        <v>270693</v>
      </c>
      <c r="DG47" s="352">
        <v>279118</v>
      </c>
      <c r="DH47" s="352">
        <v>313342</v>
      </c>
      <c r="DI47" s="352">
        <v>275110</v>
      </c>
      <c r="DJ47" s="352">
        <v>301193</v>
      </c>
      <c r="DK47" s="352">
        <v>297615</v>
      </c>
      <c r="DL47" s="352">
        <v>272689</v>
      </c>
      <c r="DM47" s="352">
        <v>262505</v>
      </c>
      <c r="DN47" s="352">
        <v>239022</v>
      </c>
      <c r="DO47" s="352">
        <v>275034</v>
      </c>
      <c r="DP47" s="352">
        <v>272874</v>
      </c>
      <c r="DQ47" s="352">
        <v>275435</v>
      </c>
      <c r="DR47" s="352">
        <v>310369</v>
      </c>
      <c r="DS47" s="352">
        <v>257401</v>
      </c>
      <c r="DT47" s="352">
        <v>333000</v>
      </c>
      <c r="DU47" s="352">
        <v>278565</v>
      </c>
      <c r="DV47" s="352">
        <v>272381</v>
      </c>
      <c r="DW47" s="352">
        <v>273028</v>
      </c>
      <c r="DX47" s="352">
        <v>265381</v>
      </c>
      <c r="DY47" s="352">
        <v>274633</v>
      </c>
      <c r="DZ47" s="352">
        <v>251090</v>
      </c>
      <c r="EA47" s="352">
        <v>245496</v>
      </c>
      <c r="EB47" s="352">
        <v>343760</v>
      </c>
      <c r="EC47" s="352">
        <v>279000</v>
      </c>
      <c r="ED47" s="352">
        <v>282921</v>
      </c>
      <c r="EE47" s="352">
        <v>244285</v>
      </c>
      <c r="EF47" s="352">
        <v>274576</v>
      </c>
      <c r="EG47" s="352">
        <v>270639</v>
      </c>
      <c r="EH47" s="352">
        <v>216720</v>
      </c>
      <c r="EI47" s="352">
        <v>257097</v>
      </c>
      <c r="EJ47" s="352">
        <v>283149</v>
      </c>
      <c r="EK47" s="352">
        <v>268486</v>
      </c>
      <c r="EL47" s="352">
        <v>268867</v>
      </c>
      <c r="EM47" s="352">
        <v>256580</v>
      </c>
      <c r="EN47" s="352">
        <v>241555</v>
      </c>
      <c r="EO47" s="352">
        <v>274815</v>
      </c>
      <c r="EP47" s="352">
        <v>270021</v>
      </c>
      <c r="EQ47" s="352">
        <v>263727</v>
      </c>
      <c r="ER47" s="352">
        <v>276109</v>
      </c>
      <c r="ES47" s="352">
        <v>256497</v>
      </c>
      <c r="ET47" s="352">
        <v>260309</v>
      </c>
      <c r="EU47" s="352">
        <v>304018</v>
      </c>
      <c r="EV47" s="352">
        <v>274746</v>
      </c>
      <c r="EW47" s="352">
        <v>274700</v>
      </c>
      <c r="EX47" s="352">
        <v>323482</v>
      </c>
      <c r="EY47" s="352">
        <v>278012</v>
      </c>
      <c r="EZ47" s="352">
        <v>276119</v>
      </c>
      <c r="FA47" s="352">
        <v>252882</v>
      </c>
      <c r="FB47" s="352">
        <v>263458</v>
      </c>
      <c r="FC47" s="352">
        <v>261424</v>
      </c>
      <c r="FD47" s="352">
        <v>270084</v>
      </c>
      <c r="FE47" s="352">
        <v>275944</v>
      </c>
      <c r="FF47" s="352">
        <v>259458</v>
      </c>
      <c r="FG47" s="352">
        <v>324714</v>
      </c>
      <c r="FH47" s="352">
        <v>278825</v>
      </c>
      <c r="FI47" s="352">
        <v>278603</v>
      </c>
      <c r="FJ47" s="352">
        <v>271039</v>
      </c>
      <c r="FK47" s="352">
        <v>259552</v>
      </c>
      <c r="FL47" s="352">
        <v>272041</v>
      </c>
      <c r="FM47" s="352">
        <v>242575</v>
      </c>
      <c r="FN47" s="352">
        <v>276295</v>
      </c>
      <c r="FO47" s="352">
        <v>259936</v>
      </c>
      <c r="FP47" s="352">
        <v>291335</v>
      </c>
      <c r="FQ47" s="352">
        <v>267749</v>
      </c>
      <c r="FR47" s="352">
        <v>287410</v>
      </c>
      <c r="FS47" s="352">
        <v>273952</v>
      </c>
      <c r="FT47" s="352">
        <v>304704</v>
      </c>
      <c r="FU47" s="352">
        <v>231758</v>
      </c>
      <c r="FV47" s="352">
        <v>282093</v>
      </c>
      <c r="FW47" s="352">
        <v>252084</v>
      </c>
      <c r="FX47" s="352">
        <v>266178</v>
      </c>
      <c r="FY47" s="352">
        <v>261582</v>
      </c>
      <c r="FZ47" s="352">
        <v>253641</v>
      </c>
      <c r="GA47" s="352">
        <v>263005</v>
      </c>
      <c r="GB47" s="352">
        <v>312385</v>
      </c>
      <c r="GC47" s="352">
        <v>286018</v>
      </c>
      <c r="GD47" s="352">
        <v>272201</v>
      </c>
      <c r="GE47" s="352">
        <v>247298</v>
      </c>
      <c r="GF47" s="352">
        <v>255435</v>
      </c>
      <c r="GG47" s="352">
        <v>270048</v>
      </c>
      <c r="GH47" s="352">
        <v>279554</v>
      </c>
      <c r="GI47" s="352">
        <v>267118</v>
      </c>
      <c r="GJ47" s="352">
        <v>262928</v>
      </c>
      <c r="GK47" s="352">
        <v>282624</v>
      </c>
      <c r="GL47" s="352">
        <v>281929</v>
      </c>
      <c r="GM47" s="352">
        <v>259259</v>
      </c>
      <c r="GN47" s="352">
        <v>321377</v>
      </c>
      <c r="GO47" s="352">
        <v>300000</v>
      </c>
      <c r="GP47" s="352">
        <v>252250</v>
      </c>
      <c r="GQ47" s="352">
        <v>276999</v>
      </c>
      <c r="GR47" s="352">
        <v>301144</v>
      </c>
      <c r="GS47" s="352">
        <v>300383</v>
      </c>
      <c r="GT47" s="352">
        <v>292420</v>
      </c>
      <c r="GU47" s="352">
        <v>263398</v>
      </c>
      <c r="GV47" s="352">
        <v>260111</v>
      </c>
      <c r="GW47" s="352">
        <v>289941</v>
      </c>
      <c r="GX47" s="352">
        <v>254791</v>
      </c>
      <c r="GY47" s="352">
        <v>250422</v>
      </c>
      <c r="GZ47" s="352">
        <v>286515</v>
      </c>
      <c r="HA47" s="352">
        <v>284097</v>
      </c>
      <c r="HB47" s="352">
        <v>258937</v>
      </c>
      <c r="HC47" s="352">
        <v>283559</v>
      </c>
      <c r="HD47" s="352">
        <v>258248</v>
      </c>
      <c r="HE47" s="352">
        <v>294049</v>
      </c>
      <c r="HF47" s="352">
        <v>263504</v>
      </c>
      <c r="HG47" s="352">
        <v>254153</v>
      </c>
      <c r="HH47" s="352">
        <v>279281</v>
      </c>
      <c r="HI47" s="352">
        <v>266644</v>
      </c>
      <c r="HJ47" s="352">
        <v>260227</v>
      </c>
      <c r="HK47" s="352">
        <v>275261</v>
      </c>
      <c r="HL47" s="352">
        <v>252334</v>
      </c>
      <c r="HM47" s="352">
        <v>260771</v>
      </c>
      <c r="HN47" s="352">
        <v>254687</v>
      </c>
      <c r="HO47" s="352">
        <v>267122</v>
      </c>
      <c r="HP47" s="352">
        <v>269845</v>
      </c>
      <c r="HQ47" s="352">
        <v>261500</v>
      </c>
      <c r="HR47" s="352">
        <v>275616</v>
      </c>
      <c r="HS47" s="352">
        <v>262409</v>
      </c>
      <c r="HT47" s="352">
        <v>290151</v>
      </c>
      <c r="HU47" s="352">
        <v>244071</v>
      </c>
      <c r="HV47" s="352">
        <v>251913</v>
      </c>
      <c r="HW47" s="352">
        <v>250120</v>
      </c>
      <c r="HX47" s="352">
        <v>283561</v>
      </c>
      <c r="HY47" s="352">
        <v>265663</v>
      </c>
      <c r="HZ47" s="352">
        <v>263670</v>
      </c>
      <c r="IA47" s="352">
        <v>265543</v>
      </c>
      <c r="IB47" s="352">
        <v>300007</v>
      </c>
      <c r="IC47" s="352">
        <v>312132</v>
      </c>
      <c r="ID47" s="352">
        <v>351700</v>
      </c>
      <c r="IE47" s="352">
        <v>250982</v>
      </c>
      <c r="IF47" s="352">
        <v>269575</v>
      </c>
      <c r="IG47" s="352">
        <v>275954</v>
      </c>
      <c r="IH47" s="352">
        <v>267817</v>
      </c>
      <c r="II47" s="352">
        <v>285886</v>
      </c>
      <c r="IJ47" s="352">
        <v>283623</v>
      </c>
      <c r="IK47" s="352">
        <v>264632</v>
      </c>
      <c r="IL47" s="352">
        <v>270924</v>
      </c>
      <c r="IM47" s="352">
        <v>278024</v>
      </c>
      <c r="IN47" s="352">
        <v>279395</v>
      </c>
      <c r="IO47" s="352">
        <v>248253</v>
      </c>
      <c r="IP47" s="352">
        <v>314826</v>
      </c>
      <c r="IQ47" s="352">
        <v>246306</v>
      </c>
      <c r="IR47" s="352">
        <v>270400</v>
      </c>
      <c r="IS47" s="352">
        <v>282075</v>
      </c>
      <c r="IT47" s="352">
        <v>330794</v>
      </c>
      <c r="IU47" s="352">
        <v>311914</v>
      </c>
      <c r="IV47" s="352">
        <v>277800</v>
      </c>
      <c r="IW47" s="352">
        <v>242637</v>
      </c>
      <c r="IX47" s="352">
        <v>271775</v>
      </c>
      <c r="IY47" s="352">
        <v>264272</v>
      </c>
      <c r="IZ47" s="352">
        <v>262785</v>
      </c>
      <c r="JA47" s="352">
        <v>275932</v>
      </c>
      <c r="JB47" s="352">
        <v>272835</v>
      </c>
      <c r="JC47" s="352">
        <v>276659</v>
      </c>
      <c r="JD47" s="352">
        <v>312067</v>
      </c>
      <c r="JE47" s="352">
        <v>283584</v>
      </c>
      <c r="JF47" s="352">
        <v>267025</v>
      </c>
      <c r="JG47" s="352">
        <v>278024</v>
      </c>
      <c r="JH47" s="352">
        <v>272343</v>
      </c>
      <c r="JI47" s="352">
        <v>264951</v>
      </c>
      <c r="JJ47" s="352">
        <v>272952</v>
      </c>
      <c r="JK47" s="352">
        <v>254746</v>
      </c>
      <c r="JL47" s="352">
        <v>268981</v>
      </c>
      <c r="JM47" s="352">
        <v>250765</v>
      </c>
      <c r="JN47" s="352">
        <v>235737</v>
      </c>
      <c r="JO47" s="352">
        <v>247140</v>
      </c>
      <c r="JP47" s="352">
        <v>249865</v>
      </c>
      <c r="JQ47" s="352">
        <v>267375</v>
      </c>
      <c r="JR47" s="352">
        <v>289559</v>
      </c>
      <c r="JS47" s="352">
        <v>250531</v>
      </c>
      <c r="JT47" s="352">
        <v>270826</v>
      </c>
      <c r="JU47" s="352">
        <v>268271</v>
      </c>
      <c r="JV47" s="352">
        <v>276586</v>
      </c>
      <c r="JW47" s="352">
        <v>305873</v>
      </c>
      <c r="JX47" s="352">
        <v>253777</v>
      </c>
      <c r="JY47" s="352">
        <v>266666</v>
      </c>
      <c r="JZ47" s="352">
        <v>246189</v>
      </c>
      <c r="KA47" s="352">
        <v>285234</v>
      </c>
      <c r="KB47" s="352">
        <v>266984</v>
      </c>
      <c r="KC47" s="352">
        <v>306802</v>
      </c>
      <c r="KD47" s="352">
        <v>285337</v>
      </c>
      <c r="KE47" s="352">
        <v>257507</v>
      </c>
      <c r="KF47" s="352">
        <v>260243</v>
      </c>
      <c r="KG47" s="352">
        <v>259281</v>
      </c>
      <c r="KH47" s="352" t="s">
        <v>1780</v>
      </c>
      <c r="KI47" s="352" t="s">
        <v>1780</v>
      </c>
      <c r="KJ47" s="352" t="s">
        <v>1780</v>
      </c>
      <c r="KK47" s="352" t="s">
        <v>1780</v>
      </c>
      <c r="KL47" s="352" t="s">
        <v>1780</v>
      </c>
      <c r="KM47" s="352" t="s">
        <v>1780</v>
      </c>
      <c r="KN47" s="352" t="s">
        <v>1780</v>
      </c>
      <c r="KO47" s="352" t="s">
        <v>1780</v>
      </c>
      <c r="KP47" s="352" t="s">
        <v>1780</v>
      </c>
      <c r="KQ47" s="352" t="s">
        <v>1780</v>
      </c>
      <c r="KR47" s="352" t="s">
        <v>1780</v>
      </c>
      <c r="KS47" s="352" t="s">
        <v>1780</v>
      </c>
      <c r="KT47" s="352" t="s">
        <v>1780</v>
      </c>
      <c r="KU47" s="352" t="s">
        <v>1780</v>
      </c>
      <c r="KV47" s="352" t="s">
        <v>1780</v>
      </c>
      <c r="KW47" s="352" t="s">
        <v>1780</v>
      </c>
      <c r="KX47" s="352" t="s">
        <v>1780</v>
      </c>
      <c r="KY47" s="352" t="s">
        <v>1780</v>
      </c>
      <c r="KZ47" s="352" t="s">
        <v>1780</v>
      </c>
      <c r="LA47" s="352" t="s">
        <v>1780</v>
      </c>
      <c r="LB47" s="352" t="s">
        <v>1780</v>
      </c>
      <c r="LC47" s="352" t="s">
        <v>1780</v>
      </c>
      <c r="LD47" s="352" t="s">
        <v>1780</v>
      </c>
      <c r="LE47" s="352" t="s">
        <v>1780</v>
      </c>
      <c r="LF47" s="352" t="s">
        <v>1780</v>
      </c>
      <c r="LG47" s="352" t="s">
        <v>1780</v>
      </c>
      <c r="LH47" s="352" t="s">
        <v>1780</v>
      </c>
      <c r="LI47" s="352" t="s">
        <v>1780</v>
      </c>
      <c r="LJ47" s="352" t="s">
        <v>1780</v>
      </c>
      <c r="LK47" s="352" t="s">
        <v>1780</v>
      </c>
      <c r="LL47" s="352" t="s">
        <v>1780</v>
      </c>
      <c r="LM47" s="352" t="s">
        <v>1780</v>
      </c>
      <c r="LN47" s="352" t="s">
        <v>1780</v>
      </c>
      <c r="LO47" s="352" t="s">
        <v>1780</v>
      </c>
      <c r="LP47" s="352" t="s">
        <v>1780</v>
      </c>
      <c r="LQ47" s="352" t="s">
        <v>1780</v>
      </c>
      <c r="LR47" s="352" t="s">
        <v>1780</v>
      </c>
      <c r="LS47" s="352" t="s">
        <v>1780</v>
      </c>
      <c r="LT47" s="352" t="s">
        <v>1780</v>
      </c>
      <c r="LU47" s="352" t="s">
        <v>1780</v>
      </c>
      <c r="LV47" s="352" t="s">
        <v>1780</v>
      </c>
      <c r="LW47" s="352" t="s">
        <v>1780</v>
      </c>
      <c r="LX47" s="352" t="s">
        <v>1780</v>
      </c>
      <c r="LY47" s="352" t="s">
        <v>1780</v>
      </c>
      <c r="LZ47" s="352" t="s">
        <v>1780</v>
      </c>
      <c r="MA47" s="352" t="s">
        <v>1780</v>
      </c>
      <c r="MB47" s="352" t="s">
        <v>1780</v>
      </c>
      <c r="MC47" s="352" t="s">
        <v>1780</v>
      </c>
      <c r="MD47" s="352" t="s">
        <v>1780</v>
      </c>
      <c r="ME47" s="352" t="s">
        <v>1780</v>
      </c>
      <c r="MF47" s="352" t="s">
        <v>1780</v>
      </c>
      <c r="MG47" s="352" t="s">
        <v>1780</v>
      </c>
      <c r="MH47" s="352" t="s">
        <v>1780</v>
      </c>
      <c r="MI47" s="352" t="s">
        <v>1780</v>
      </c>
      <c r="MJ47" s="352" t="s">
        <v>1780</v>
      </c>
      <c r="MK47" s="352" t="s">
        <v>1780</v>
      </c>
      <c r="ML47" s="352" t="s">
        <v>1780</v>
      </c>
      <c r="MM47" s="352" t="s">
        <v>1780</v>
      </c>
      <c r="MN47" s="352" t="s">
        <v>1780</v>
      </c>
      <c r="MO47" s="352" t="s">
        <v>1780</v>
      </c>
      <c r="MP47" s="352" t="s">
        <v>1780</v>
      </c>
      <c r="MQ47" s="352" t="s">
        <v>1780</v>
      </c>
      <c r="MR47" s="352" t="s">
        <v>1780</v>
      </c>
      <c r="MS47" s="352" t="s">
        <v>1780</v>
      </c>
      <c r="MT47" s="352" t="s">
        <v>1780</v>
      </c>
      <c r="MU47" s="352" t="s">
        <v>1780</v>
      </c>
      <c r="MV47" s="352" t="s">
        <v>1780</v>
      </c>
      <c r="MW47" s="352" t="s">
        <v>1780</v>
      </c>
      <c r="MX47" s="352" t="s">
        <v>1780</v>
      </c>
      <c r="MY47" s="352" t="s">
        <v>1780</v>
      </c>
      <c r="MZ47" s="352" t="s">
        <v>1780</v>
      </c>
      <c r="NA47" s="352" t="s">
        <v>1780</v>
      </c>
      <c r="NB47" s="352" t="s">
        <v>1780</v>
      </c>
      <c r="NC47" s="352" t="s">
        <v>1780</v>
      </c>
      <c r="ND47" s="352" t="s">
        <v>1780</v>
      </c>
      <c r="NE47" s="352" t="s">
        <v>1780</v>
      </c>
      <c r="NF47" s="352" t="s">
        <v>1780</v>
      </c>
      <c r="NG47" s="352" t="s">
        <v>1780</v>
      </c>
      <c r="NH47" s="352" t="s">
        <v>1780</v>
      </c>
      <c r="NI47" s="352" t="s">
        <v>1780</v>
      </c>
      <c r="NJ47" s="352" t="s">
        <v>1780</v>
      </c>
      <c r="NK47" s="352" t="s">
        <v>1780</v>
      </c>
      <c r="NL47" s="352" t="s">
        <v>1780</v>
      </c>
      <c r="NM47" s="352" t="s">
        <v>1780</v>
      </c>
      <c r="NN47" s="352" t="s">
        <v>1780</v>
      </c>
      <c r="NO47" s="352" t="s">
        <v>1780</v>
      </c>
      <c r="NP47" s="352" t="s">
        <v>1780</v>
      </c>
      <c r="NQ47" s="352" t="s">
        <v>1780</v>
      </c>
      <c r="NR47" s="352" t="s">
        <v>1780</v>
      </c>
      <c r="NS47" s="352" t="s">
        <v>1780</v>
      </c>
      <c r="NT47" s="352" t="s">
        <v>1780</v>
      </c>
      <c r="NU47" s="352" t="s">
        <v>1780</v>
      </c>
      <c r="NV47" s="352" t="s">
        <v>1780</v>
      </c>
      <c r="NW47" s="352" t="s">
        <v>1780</v>
      </c>
      <c r="NX47" s="352" t="s">
        <v>1780</v>
      </c>
      <c r="NY47" s="352" t="s">
        <v>1780</v>
      </c>
      <c r="NZ47" s="352" t="s">
        <v>1780</v>
      </c>
      <c r="OA47" s="352" t="s">
        <v>1780</v>
      </c>
      <c r="OB47" s="352" t="s">
        <v>1780</v>
      </c>
      <c r="OC47" s="352" t="s">
        <v>1780</v>
      </c>
      <c r="OD47" s="352" t="s">
        <v>1780</v>
      </c>
      <c r="OE47" s="352" t="s">
        <v>1780</v>
      </c>
      <c r="OF47" s="352" t="s">
        <v>1780</v>
      </c>
      <c r="OG47" s="352" t="s">
        <v>1780</v>
      </c>
      <c r="OH47" s="352" t="s">
        <v>1780</v>
      </c>
      <c r="OI47" s="352" t="s">
        <v>1780</v>
      </c>
      <c r="OJ47" s="352" t="s">
        <v>1780</v>
      </c>
      <c r="OK47" s="352" t="s">
        <v>1780</v>
      </c>
      <c r="OL47" s="352" t="s">
        <v>1780</v>
      </c>
      <c r="OM47" s="352" t="s">
        <v>1780</v>
      </c>
      <c r="ON47" s="352" t="s">
        <v>1780</v>
      </c>
      <c r="OO47" s="352" t="s">
        <v>1780</v>
      </c>
      <c r="OP47" s="352" t="s">
        <v>1780</v>
      </c>
      <c r="OQ47" s="352" t="s">
        <v>1780</v>
      </c>
      <c r="OR47" s="352" t="s">
        <v>1780</v>
      </c>
      <c r="OS47" s="352" t="s">
        <v>1780</v>
      </c>
      <c r="OT47" s="352" t="s">
        <v>1780</v>
      </c>
      <c r="OU47" s="352" t="s">
        <v>1780</v>
      </c>
      <c r="OV47" s="352" t="s">
        <v>1780</v>
      </c>
      <c r="OW47" s="352" t="s">
        <v>1780</v>
      </c>
      <c r="OX47" s="352" t="s">
        <v>1780</v>
      </c>
      <c r="OY47" s="352" t="s">
        <v>1780</v>
      </c>
      <c r="OZ47" s="352" t="s">
        <v>1780</v>
      </c>
      <c r="PA47" s="352" t="s">
        <v>1780</v>
      </c>
      <c r="PB47" s="352" t="s">
        <v>1780</v>
      </c>
      <c r="PC47" s="352" t="s">
        <v>1780</v>
      </c>
      <c r="PD47" s="352" t="s">
        <v>1780</v>
      </c>
      <c r="PE47" s="352" t="s">
        <v>1780</v>
      </c>
      <c r="PF47" s="352" t="s">
        <v>1780</v>
      </c>
      <c r="PG47" s="352" t="s">
        <v>1780</v>
      </c>
      <c r="PH47" s="352" t="s">
        <v>1780</v>
      </c>
      <c r="PI47" s="352" t="s">
        <v>1780</v>
      </c>
      <c r="PJ47" s="352" t="s">
        <v>1780</v>
      </c>
      <c r="PK47" s="352" t="s">
        <v>1780</v>
      </c>
      <c r="PL47" s="352" t="s">
        <v>1780</v>
      </c>
      <c r="PM47" s="352" t="s">
        <v>1780</v>
      </c>
      <c r="PN47" s="352" t="s">
        <v>1780</v>
      </c>
      <c r="PO47" s="352" t="s">
        <v>1780</v>
      </c>
      <c r="PP47" s="352" t="s">
        <v>1780</v>
      </c>
      <c r="PQ47" s="352" t="s">
        <v>1780</v>
      </c>
      <c r="PR47" s="352" t="s">
        <v>1780</v>
      </c>
      <c r="PS47" s="352" t="s">
        <v>1780</v>
      </c>
      <c r="PT47" s="352" t="s">
        <v>1780</v>
      </c>
      <c r="PU47" s="352" t="s">
        <v>1780</v>
      </c>
      <c r="PV47" s="352" t="s">
        <v>1780</v>
      </c>
      <c r="PW47" s="352" t="s">
        <v>1780</v>
      </c>
      <c r="PX47" s="352" t="s">
        <v>1780</v>
      </c>
      <c r="PY47" s="352" t="s">
        <v>1780</v>
      </c>
      <c r="PZ47" s="352" t="s">
        <v>1780</v>
      </c>
      <c r="QA47" s="352" t="s">
        <v>1780</v>
      </c>
      <c r="QB47" s="352" t="s">
        <v>1780</v>
      </c>
      <c r="QC47" s="352" t="s">
        <v>1780</v>
      </c>
      <c r="QD47" s="352" t="s">
        <v>1780</v>
      </c>
      <c r="QE47" s="352" t="s">
        <v>1780</v>
      </c>
      <c r="QF47" s="352" t="s">
        <v>1780</v>
      </c>
      <c r="QG47" s="352" t="s">
        <v>1780</v>
      </c>
      <c r="QH47" s="352" t="s">
        <v>1780</v>
      </c>
      <c r="QI47" s="352" t="s">
        <v>1780</v>
      </c>
      <c r="QJ47" s="352" t="s">
        <v>1780</v>
      </c>
      <c r="QK47" s="352" t="s">
        <v>1780</v>
      </c>
      <c r="QL47" s="352" t="s">
        <v>1780</v>
      </c>
      <c r="QM47" s="352" t="s">
        <v>1780</v>
      </c>
      <c r="QN47" s="352" t="s">
        <v>1780</v>
      </c>
      <c r="QO47" s="352" t="s">
        <v>1780</v>
      </c>
      <c r="QP47" s="352" t="s">
        <v>1780</v>
      </c>
      <c r="QQ47" s="352" t="s">
        <v>1780</v>
      </c>
      <c r="QR47" s="352" t="s">
        <v>1780</v>
      </c>
      <c r="QS47" s="352" t="s">
        <v>1780</v>
      </c>
      <c r="QT47" s="352" t="s">
        <v>1780</v>
      </c>
      <c r="QU47" s="352" t="s">
        <v>1780</v>
      </c>
      <c r="QV47" s="352" t="s">
        <v>1780</v>
      </c>
      <c r="QW47" s="352" t="s">
        <v>1780</v>
      </c>
      <c r="QX47" s="352" t="s">
        <v>1780</v>
      </c>
      <c r="QY47" s="352" t="s">
        <v>1780</v>
      </c>
      <c r="QZ47" s="352" t="s">
        <v>1780</v>
      </c>
      <c r="RA47" s="352" t="s">
        <v>1780</v>
      </c>
      <c r="RB47" s="352" t="s">
        <v>1780</v>
      </c>
      <c r="RC47" s="352" t="s">
        <v>1780</v>
      </c>
      <c r="RD47" s="352" t="s">
        <v>1780</v>
      </c>
      <c r="RE47" s="352" t="s">
        <v>1780</v>
      </c>
      <c r="RF47" s="352" t="s">
        <v>1780</v>
      </c>
      <c r="RG47" s="352" t="s">
        <v>1780</v>
      </c>
      <c r="RH47" s="352" t="s">
        <v>1780</v>
      </c>
      <c r="RI47" s="352" t="s">
        <v>1780</v>
      </c>
      <c r="RJ47" s="352" t="s">
        <v>1780</v>
      </c>
      <c r="RK47" s="352" t="s">
        <v>1780</v>
      </c>
      <c r="RL47" s="352" t="s">
        <v>1780</v>
      </c>
      <c r="RM47" s="352" t="s">
        <v>1780</v>
      </c>
      <c r="RN47" s="352" t="s">
        <v>1780</v>
      </c>
      <c r="RO47" s="352" t="s">
        <v>1780</v>
      </c>
      <c r="RP47" s="352" t="s">
        <v>1780</v>
      </c>
      <c r="RQ47" s="352" t="s">
        <v>1780</v>
      </c>
      <c r="RR47" s="352" t="s">
        <v>1780</v>
      </c>
      <c r="RS47" s="352" t="s">
        <v>1780</v>
      </c>
      <c r="RT47" s="352" t="s">
        <v>1780</v>
      </c>
      <c r="RU47" s="352" t="s">
        <v>1780</v>
      </c>
      <c r="RV47" s="352" t="s">
        <v>1780</v>
      </c>
      <c r="RW47" s="352" t="s">
        <v>1780</v>
      </c>
      <c r="RX47" s="352" t="s">
        <v>1780</v>
      </c>
      <c r="RY47" s="352" t="s">
        <v>1780</v>
      </c>
      <c r="RZ47" s="352" t="s">
        <v>1780</v>
      </c>
      <c r="SA47" s="352" t="s">
        <v>1780</v>
      </c>
      <c r="SB47" s="352" t="s">
        <v>1780</v>
      </c>
      <c r="SC47" s="352" t="s">
        <v>1780</v>
      </c>
      <c r="SD47" s="352" t="s">
        <v>1780</v>
      </c>
      <c r="SE47" s="352" t="s">
        <v>1780</v>
      </c>
      <c r="SF47" s="352" t="s">
        <v>1780</v>
      </c>
      <c r="SG47" s="352" t="s">
        <v>1780</v>
      </c>
      <c r="SH47" s="352" t="s">
        <v>1780</v>
      </c>
      <c r="SI47" s="352" t="s">
        <v>1780</v>
      </c>
      <c r="SJ47" s="352" t="s">
        <v>1780</v>
      </c>
      <c r="SK47" s="352" t="s">
        <v>1780</v>
      </c>
      <c r="SL47" s="352" t="s">
        <v>1780</v>
      </c>
      <c r="SM47" s="352" t="s">
        <v>1780</v>
      </c>
      <c r="SN47" s="352" t="s">
        <v>1780</v>
      </c>
      <c r="SO47" s="352" t="s">
        <v>1780</v>
      </c>
      <c r="SP47" s="352" t="s">
        <v>1780</v>
      </c>
      <c r="SQ47" s="352" t="s">
        <v>1780</v>
      </c>
      <c r="SR47" s="352" t="s">
        <v>1780</v>
      </c>
      <c r="SS47" s="352" t="s">
        <v>1780</v>
      </c>
      <c r="ST47" s="352" t="s">
        <v>1780</v>
      </c>
      <c r="SU47" s="352" t="s">
        <v>1780</v>
      </c>
      <c r="SV47" s="352" t="s">
        <v>1780</v>
      </c>
      <c r="SW47" s="352" t="s">
        <v>1780</v>
      </c>
      <c r="SX47" s="352" t="s">
        <v>1780</v>
      </c>
      <c r="SY47" s="352" t="s">
        <v>1780</v>
      </c>
      <c r="SZ47" s="352" t="s">
        <v>1780</v>
      </c>
      <c r="TA47" s="352" t="s">
        <v>1780</v>
      </c>
      <c r="TB47" s="352" t="s">
        <v>1780</v>
      </c>
      <c r="TC47" s="352" t="s">
        <v>1780</v>
      </c>
      <c r="TD47" s="352" t="s">
        <v>1780</v>
      </c>
      <c r="TE47" s="352" t="s">
        <v>1780</v>
      </c>
      <c r="TF47" s="352" t="s">
        <v>1780</v>
      </c>
      <c r="TG47" s="352" t="s">
        <v>1780</v>
      </c>
      <c r="TH47" s="352" t="s">
        <v>1780</v>
      </c>
      <c r="TI47" s="352" t="s">
        <v>1780</v>
      </c>
      <c r="TJ47" s="352" t="s">
        <v>1780</v>
      </c>
      <c r="TK47" s="352" t="s">
        <v>1780</v>
      </c>
      <c r="TL47" s="352" t="s">
        <v>1780</v>
      </c>
      <c r="TM47" s="352" t="s">
        <v>1780</v>
      </c>
      <c r="TN47" s="352" t="s">
        <v>1780</v>
      </c>
      <c r="TO47" s="352" t="s">
        <v>1780</v>
      </c>
      <c r="TP47" s="352" t="s">
        <v>1780</v>
      </c>
      <c r="TQ47" s="352" t="s">
        <v>1780</v>
      </c>
      <c r="TR47" s="352" t="s">
        <v>1780</v>
      </c>
      <c r="TS47" s="352" t="s">
        <v>1780</v>
      </c>
      <c r="TT47" s="352" t="s">
        <v>1780</v>
      </c>
      <c r="TU47" s="352" t="s">
        <v>1780</v>
      </c>
      <c r="TV47" s="352" t="s">
        <v>1780</v>
      </c>
      <c r="TW47" s="352" t="s">
        <v>1780</v>
      </c>
      <c r="TX47" s="352" t="s">
        <v>1780</v>
      </c>
      <c r="TY47" s="352" t="s">
        <v>1780</v>
      </c>
      <c r="TZ47" s="352" t="s">
        <v>1780</v>
      </c>
      <c r="UA47" s="352" t="s">
        <v>1780</v>
      </c>
      <c r="UB47" s="352" t="s">
        <v>1780</v>
      </c>
      <c r="UC47" s="352" t="s">
        <v>1780</v>
      </c>
      <c r="UD47" s="352" t="s">
        <v>1780</v>
      </c>
      <c r="UE47" s="352" t="s">
        <v>1780</v>
      </c>
      <c r="UF47" s="352" t="s">
        <v>1780</v>
      </c>
      <c r="UG47" s="352" t="s">
        <v>1780</v>
      </c>
      <c r="UH47" s="352" t="s">
        <v>1780</v>
      </c>
      <c r="UI47" s="352" t="s">
        <v>1780</v>
      </c>
      <c r="UJ47" s="352" t="s">
        <v>1780</v>
      </c>
      <c r="UK47" s="352" t="s">
        <v>1780</v>
      </c>
      <c r="UL47" s="352" t="s">
        <v>1780</v>
      </c>
      <c r="UM47" s="352" t="s">
        <v>1780</v>
      </c>
      <c r="UN47" s="352" t="s">
        <v>1780</v>
      </c>
      <c r="UO47" s="352" t="s">
        <v>1780</v>
      </c>
      <c r="UP47" s="352" t="s">
        <v>1780</v>
      </c>
      <c r="UQ47" s="352" t="s">
        <v>1780</v>
      </c>
      <c r="UR47" s="352" t="s">
        <v>1780</v>
      </c>
      <c r="US47" s="352" t="s">
        <v>1780</v>
      </c>
      <c r="UT47" s="352" t="s">
        <v>1780</v>
      </c>
      <c r="UU47" s="352" t="s">
        <v>1780</v>
      </c>
      <c r="UV47" s="352" t="s">
        <v>1780</v>
      </c>
      <c r="UW47" s="352" t="s">
        <v>1780</v>
      </c>
      <c r="UX47" s="352" t="s">
        <v>1780</v>
      </c>
      <c r="UY47" s="352" t="s">
        <v>1780</v>
      </c>
      <c r="UZ47" s="352" t="s">
        <v>1780</v>
      </c>
      <c r="VA47" s="352" t="s">
        <v>1780</v>
      </c>
      <c r="VB47" s="352" t="s">
        <v>1780</v>
      </c>
      <c r="VC47" s="352" t="s">
        <v>1780</v>
      </c>
      <c r="VD47" s="352" t="s">
        <v>1780</v>
      </c>
      <c r="VE47" s="352" t="s">
        <v>1780</v>
      </c>
      <c r="VF47" s="352" t="s">
        <v>1780</v>
      </c>
      <c r="VG47" s="352" t="s">
        <v>1780</v>
      </c>
      <c r="VH47" s="352" t="s">
        <v>1780</v>
      </c>
      <c r="VI47" s="352" t="s">
        <v>1780</v>
      </c>
      <c r="VJ47" s="352" t="s">
        <v>1780</v>
      </c>
      <c r="VK47" s="352" t="s">
        <v>1780</v>
      </c>
      <c r="VL47" s="352" t="s">
        <v>1780</v>
      </c>
      <c r="VM47" s="352" t="s">
        <v>1780</v>
      </c>
      <c r="VN47" s="352">
        <v>78931516</v>
      </c>
      <c r="VO47" s="352" t="s">
        <v>1780</v>
      </c>
      <c r="VP47" s="352">
        <v>267407</v>
      </c>
      <c r="VQ47" s="352">
        <v>258033</v>
      </c>
      <c r="VR47" s="352">
        <v>251446</v>
      </c>
      <c r="VS47" s="352">
        <v>250131</v>
      </c>
      <c r="VT47" s="352">
        <v>248475</v>
      </c>
      <c r="VU47" s="352">
        <v>243718</v>
      </c>
      <c r="VV47" s="352">
        <v>255036</v>
      </c>
      <c r="VW47" s="352">
        <v>242682</v>
      </c>
      <c r="VX47" s="352">
        <v>248525</v>
      </c>
      <c r="VY47" s="352">
        <v>261536</v>
      </c>
      <c r="VZ47" s="352">
        <v>227418</v>
      </c>
      <c r="WA47" s="352">
        <v>231888</v>
      </c>
      <c r="WB47" s="352">
        <v>224871</v>
      </c>
      <c r="WC47" s="352">
        <v>233650</v>
      </c>
      <c r="WD47" s="352">
        <v>256406</v>
      </c>
      <c r="WE47" s="352">
        <v>268826</v>
      </c>
      <c r="WF47" s="352">
        <v>243245</v>
      </c>
      <c r="WG47" s="352">
        <v>220213</v>
      </c>
      <c r="WH47" s="352">
        <v>253198</v>
      </c>
      <c r="WI47" s="352">
        <v>250881</v>
      </c>
      <c r="WJ47" s="352">
        <v>223275</v>
      </c>
      <c r="WK47" s="352">
        <v>253027</v>
      </c>
      <c r="WL47" s="352">
        <v>249389</v>
      </c>
      <c r="WM47" s="352">
        <v>235433</v>
      </c>
      <c r="WN47" s="352">
        <v>234456</v>
      </c>
      <c r="WO47" s="352">
        <v>240796</v>
      </c>
      <c r="WP47" s="352">
        <v>219877</v>
      </c>
      <c r="WQ47" s="352">
        <v>343417</v>
      </c>
      <c r="WR47" s="352">
        <v>253988</v>
      </c>
      <c r="WS47" s="352">
        <v>247287</v>
      </c>
      <c r="WT47" s="352">
        <v>219878</v>
      </c>
      <c r="WU47" s="352">
        <v>301630</v>
      </c>
      <c r="WV47" s="352">
        <v>258382</v>
      </c>
      <c r="WW47" s="352">
        <v>257306</v>
      </c>
      <c r="WX47" s="352">
        <v>255420</v>
      </c>
      <c r="WY47" s="352">
        <v>242084</v>
      </c>
      <c r="WZ47" s="352">
        <v>245456</v>
      </c>
      <c r="XA47" s="352">
        <v>243937</v>
      </c>
      <c r="XB47" s="352">
        <v>263824</v>
      </c>
      <c r="XC47" s="352">
        <v>247850</v>
      </c>
      <c r="XD47" s="352">
        <v>251462</v>
      </c>
      <c r="XE47" s="352">
        <v>258107</v>
      </c>
      <c r="XF47" s="352">
        <v>235813</v>
      </c>
      <c r="XG47" s="352">
        <v>257442</v>
      </c>
      <c r="XH47" s="352">
        <v>236496</v>
      </c>
      <c r="XI47" s="352">
        <v>244798</v>
      </c>
      <c r="XJ47" s="352">
        <v>235984</v>
      </c>
      <c r="XK47" s="352">
        <v>248377</v>
      </c>
      <c r="XL47" s="352">
        <v>253871</v>
      </c>
      <c r="XM47" s="352">
        <v>252689</v>
      </c>
      <c r="XN47" s="352">
        <v>253779</v>
      </c>
      <c r="XO47" s="352">
        <v>233697</v>
      </c>
      <c r="XP47" s="352">
        <v>245888</v>
      </c>
      <c r="XQ47" s="352">
        <v>244297</v>
      </c>
      <c r="XR47" s="352">
        <v>233248</v>
      </c>
      <c r="XS47" s="352">
        <v>282219</v>
      </c>
      <c r="XT47" s="352">
        <v>257778</v>
      </c>
      <c r="XU47" s="352">
        <v>242879</v>
      </c>
      <c r="XV47" s="352">
        <v>257129</v>
      </c>
      <c r="XW47" s="352">
        <v>264228</v>
      </c>
      <c r="XX47" s="352">
        <v>240884</v>
      </c>
      <c r="XY47" s="352">
        <v>249928</v>
      </c>
      <c r="XZ47" s="352">
        <v>252989</v>
      </c>
      <c r="YA47" s="352">
        <v>249304</v>
      </c>
      <c r="YB47" s="352">
        <v>279662</v>
      </c>
      <c r="YC47" s="352">
        <v>256687</v>
      </c>
      <c r="YD47" s="352">
        <v>225869</v>
      </c>
      <c r="YE47" s="352">
        <v>235255</v>
      </c>
      <c r="YF47" s="352">
        <v>249977</v>
      </c>
      <c r="YG47" s="352">
        <v>244959</v>
      </c>
      <c r="YH47" s="352">
        <v>248020</v>
      </c>
      <c r="YI47" s="352">
        <v>246544</v>
      </c>
      <c r="YJ47" s="352">
        <v>266607</v>
      </c>
      <c r="YK47" s="352">
        <v>260879</v>
      </c>
      <c r="YL47" s="352">
        <v>245488</v>
      </c>
      <c r="YM47" s="352">
        <v>236895</v>
      </c>
      <c r="YN47" s="352">
        <v>248690</v>
      </c>
      <c r="YO47" s="352">
        <v>280036</v>
      </c>
      <c r="YP47" s="352">
        <v>237049</v>
      </c>
      <c r="YQ47" s="352">
        <v>232903</v>
      </c>
      <c r="YR47" s="352">
        <v>249445</v>
      </c>
      <c r="YS47" s="352">
        <v>285325</v>
      </c>
      <c r="YT47" s="352">
        <v>237252</v>
      </c>
      <c r="YU47" s="352">
        <v>261625</v>
      </c>
      <c r="YV47" s="352">
        <v>228393</v>
      </c>
      <c r="YW47" s="352">
        <v>232528</v>
      </c>
      <c r="YX47" s="352">
        <v>246030</v>
      </c>
      <c r="YY47" s="352">
        <v>245797</v>
      </c>
      <c r="YZ47" s="352">
        <v>274744</v>
      </c>
      <c r="ZA47" s="352">
        <v>255826</v>
      </c>
      <c r="ZB47" s="352">
        <v>247222</v>
      </c>
      <c r="ZC47" s="352">
        <v>246143</v>
      </c>
      <c r="ZD47" s="352">
        <v>256901</v>
      </c>
      <c r="ZE47" s="352">
        <v>250092</v>
      </c>
      <c r="ZF47" s="352">
        <v>258999</v>
      </c>
      <c r="ZG47" s="352">
        <v>252368</v>
      </c>
      <c r="ZH47" s="352">
        <v>249825</v>
      </c>
      <c r="ZI47" s="352">
        <v>244037</v>
      </c>
      <c r="ZJ47" s="352">
        <v>246421</v>
      </c>
      <c r="ZK47" s="352">
        <v>246159</v>
      </c>
      <c r="ZL47" s="352">
        <v>287945</v>
      </c>
      <c r="ZM47" s="352">
        <v>227016</v>
      </c>
      <c r="ZN47" s="352">
        <v>287471</v>
      </c>
      <c r="ZO47" s="352">
        <v>243651</v>
      </c>
      <c r="ZP47" s="352">
        <v>242690</v>
      </c>
      <c r="ZQ47" s="352">
        <v>242785</v>
      </c>
      <c r="ZR47" s="352">
        <v>247326</v>
      </c>
      <c r="ZS47" s="352">
        <v>257216</v>
      </c>
      <c r="ZT47" s="352">
        <v>285742</v>
      </c>
      <c r="ZU47" s="352">
        <v>254333</v>
      </c>
      <c r="ZV47" s="352">
        <v>276138</v>
      </c>
      <c r="ZW47" s="352">
        <v>272415</v>
      </c>
      <c r="ZX47" s="352">
        <v>248550</v>
      </c>
      <c r="ZY47" s="352">
        <v>238852</v>
      </c>
      <c r="ZZ47" s="352">
        <v>219950</v>
      </c>
      <c r="AAA47" s="352">
        <v>249264</v>
      </c>
      <c r="AAB47" s="352">
        <v>250000</v>
      </c>
      <c r="AAC47" s="352">
        <v>250854</v>
      </c>
      <c r="AAD47" s="352">
        <v>281993</v>
      </c>
      <c r="AAE47" s="352">
        <v>247264</v>
      </c>
      <c r="AAF47" s="352">
        <v>309214</v>
      </c>
      <c r="AAG47" s="352">
        <v>258899</v>
      </c>
      <c r="AAH47" s="352">
        <v>249275</v>
      </c>
      <c r="AAI47" s="352">
        <v>247601</v>
      </c>
      <c r="AAJ47" s="352">
        <v>245531</v>
      </c>
      <c r="AAK47" s="352">
        <v>257672</v>
      </c>
      <c r="AAL47" s="352">
        <v>232127</v>
      </c>
      <c r="AAM47" s="352">
        <v>226419</v>
      </c>
      <c r="AAN47" s="352">
        <v>312886</v>
      </c>
      <c r="AAO47" s="352">
        <v>256602</v>
      </c>
      <c r="AAP47" s="352">
        <v>258124</v>
      </c>
      <c r="AAQ47" s="352">
        <v>229288</v>
      </c>
      <c r="AAR47" s="352">
        <v>250392</v>
      </c>
      <c r="AAS47" s="352">
        <v>248078</v>
      </c>
      <c r="AAT47" s="352">
        <v>199907</v>
      </c>
      <c r="AAU47" s="352">
        <v>235832</v>
      </c>
      <c r="AAV47" s="352">
        <v>259090</v>
      </c>
      <c r="AAW47" s="352">
        <v>248176</v>
      </c>
      <c r="AAX47" s="352">
        <v>248469</v>
      </c>
      <c r="AAY47" s="352">
        <v>239256</v>
      </c>
      <c r="AAZ47" s="352">
        <v>227376</v>
      </c>
      <c r="ABA47" s="352">
        <v>253978</v>
      </c>
      <c r="ABB47" s="352">
        <v>248383</v>
      </c>
      <c r="ABC47" s="352">
        <v>246168</v>
      </c>
      <c r="ABD47" s="352">
        <v>252267</v>
      </c>
      <c r="ABE47" s="352">
        <v>234980</v>
      </c>
      <c r="ABF47" s="352">
        <v>237758</v>
      </c>
      <c r="ABG47" s="352">
        <v>279608</v>
      </c>
      <c r="ABH47" s="352">
        <v>253908</v>
      </c>
      <c r="ABI47" s="352">
        <v>252817</v>
      </c>
      <c r="ABJ47" s="352">
        <v>296743</v>
      </c>
      <c r="ABK47" s="352">
        <v>252492</v>
      </c>
      <c r="ABL47" s="352">
        <v>255549</v>
      </c>
      <c r="ABM47" s="352">
        <v>234540</v>
      </c>
      <c r="ABN47" s="352">
        <v>243811</v>
      </c>
      <c r="ABO47" s="352">
        <v>241411</v>
      </c>
      <c r="ABP47" s="352">
        <v>248564</v>
      </c>
      <c r="ABQ47" s="352">
        <v>248899</v>
      </c>
      <c r="ABR47" s="352">
        <v>241992</v>
      </c>
      <c r="ABS47" s="352">
        <v>294533</v>
      </c>
      <c r="ABT47" s="352">
        <v>255909</v>
      </c>
      <c r="ABU47" s="352">
        <v>257153</v>
      </c>
      <c r="ABV47" s="352">
        <v>251448</v>
      </c>
      <c r="ABW47" s="352">
        <v>243755</v>
      </c>
      <c r="ABX47" s="352">
        <v>250882</v>
      </c>
      <c r="ABY47" s="352">
        <v>224857</v>
      </c>
      <c r="ABZ47" s="352">
        <v>252608</v>
      </c>
      <c r="ACA47" s="352">
        <v>243427</v>
      </c>
      <c r="ACB47" s="352">
        <v>268233</v>
      </c>
      <c r="ACC47" s="352">
        <v>247867</v>
      </c>
      <c r="ACD47" s="352">
        <v>267416</v>
      </c>
      <c r="ACE47" s="352">
        <v>240404</v>
      </c>
      <c r="ACF47" s="352">
        <v>278369</v>
      </c>
      <c r="ACG47" s="352">
        <v>222335</v>
      </c>
      <c r="ACH47" s="352">
        <v>259670</v>
      </c>
      <c r="ACI47" s="352">
        <v>237715</v>
      </c>
      <c r="ACJ47" s="352">
        <v>245413</v>
      </c>
      <c r="ACK47" s="352">
        <v>241595</v>
      </c>
      <c r="ACL47" s="352">
        <v>233322</v>
      </c>
      <c r="ACM47" s="352">
        <v>243812</v>
      </c>
      <c r="ACN47" s="352">
        <v>290656</v>
      </c>
      <c r="ACO47" s="352">
        <v>263745</v>
      </c>
      <c r="ACP47" s="352">
        <v>254773</v>
      </c>
      <c r="ACQ47" s="352">
        <v>231257</v>
      </c>
      <c r="ACR47" s="352">
        <v>235380</v>
      </c>
      <c r="ACS47" s="352">
        <v>251727</v>
      </c>
      <c r="ACT47" s="352">
        <v>257936</v>
      </c>
      <c r="ACU47" s="352">
        <v>237755</v>
      </c>
      <c r="ACV47" s="352">
        <v>239340</v>
      </c>
      <c r="ACW47" s="352">
        <v>258670</v>
      </c>
      <c r="ACX47" s="352">
        <v>258996</v>
      </c>
      <c r="ACY47" s="352">
        <v>242518</v>
      </c>
      <c r="ACZ47" s="352">
        <v>298990</v>
      </c>
      <c r="ADA47" s="352">
        <v>276156</v>
      </c>
      <c r="ADB47" s="352">
        <v>236046</v>
      </c>
      <c r="ADC47" s="352">
        <v>257366</v>
      </c>
      <c r="ADD47" s="352">
        <v>274949</v>
      </c>
      <c r="ADE47" s="352">
        <v>275119</v>
      </c>
      <c r="ADF47" s="352">
        <v>269214</v>
      </c>
      <c r="ADG47" s="352">
        <v>243667</v>
      </c>
      <c r="ADH47" s="352">
        <v>239015</v>
      </c>
      <c r="ADI47" s="352">
        <v>264309</v>
      </c>
      <c r="ADJ47" s="352">
        <v>240000</v>
      </c>
      <c r="ADK47" s="352">
        <v>229791</v>
      </c>
      <c r="ADL47" s="352">
        <v>265002</v>
      </c>
      <c r="ADM47" s="352">
        <v>263566</v>
      </c>
      <c r="ADN47" s="352">
        <v>236143</v>
      </c>
      <c r="ADO47" s="352">
        <v>262337</v>
      </c>
      <c r="ADP47" s="352">
        <v>239092</v>
      </c>
      <c r="ADQ47" s="352">
        <v>267397</v>
      </c>
      <c r="ADR47" s="352">
        <v>241015</v>
      </c>
      <c r="ADS47" s="352">
        <v>238550</v>
      </c>
      <c r="ADT47" s="352">
        <v>256419</v>
      </c>
      <c r="ADU47" s="352">
        <v>245701</v>
      </c>
      <c r="ADV47" s="352">
        <v>239493</v>
      </c>
      <c r="ADW47" s="352">
        <v>252809</v>
      </c>
      <c r="ADX47" s="352">
        <v>236388</v>
      </c>
      <c r="ADY47" s="352">
        <v>241132</v>
      </c>
      <c r="ADZ47" s="352">
        <v>233246</v>
      </c>
      <c r="AEA47" s="352">
        <v>246905</v>
      </c>
      <c r="AEB47" s="352">
        <v>251957</v>
      </c>
      <c r="AEC47" s="352">
        <v>238293</v>
      </c>
      <c r="AED47" s="352">
        <v>253384</v>
      </c>
      <c r="AEE47" s="352">
        <v>245475</v>
      </c>
      <c r="AEF47" s="352">
        <v>267575</v>
      </c>
      <c r="AEG47" s="352">
        <v>226229</v>
      </c>
      <c r="AEH47" s="352">
        <v>230311</v>
      </c>
      <c r="AEI47" s="352">
        <v>234312</v>
      </c>
      <c r="AEJ47" s="352">
        <v>259814</v>
      </c>
      <c r="AEK47" s="352">
        <v>248548</v>
      </c>
      <c r="AEL47" s="352">
        <v>243978</v>
      </c>
      <c r="AEM47" s="352">
        <v>252335</v>
      </c>
      <c r="AEN47" s="352">
        <v>274288</v>
      </c>
      <c r="AEO47" s="352">
        <v>288566</v>
      </c>
      <c r="AEP47" s="352">
        <v>325803</v>
      </c>
      <c r="AEQ47" s="352">
        <v>228710</v>
      </c>
      <c r="AER47" s="352">
        <v>251048</v>
      </c>
      <c r="AES47" s="352">
        <v>252290</v>
      </c>
      <c r="AET47" s="352">
        <v>248393</v>
      </c>
      <c r="AEU47" s="352">
        <v>269599</v>
      </c>
      <c r="AEV47" s="352">
        <v>264842</v>
      </c>
      <c r="AEW47" s="352">
        <v>244878</v>
      </c>
      <c r="AEX47" s="352">
        <v>251919</v>
      </c>
      <c r="AEY47" s="352">
        <v>255231</v>
      </c>
      <c r="AEZ47" s="352">
        <v>253948</v>
      </c>
      <c r="AFA47" s="352">
        <v>233185</v>
      </c>
      <c r="AFB47" s="352">
        <v>286929</v>
      </c>
      <c r="AFC47" s="352">
        <v>223488</v>
      </c>
      <c r="AFD47" s="352">
        <v>246756</v>
      </c>
      <c r="AFE47" s="352">
        <v>256285</v>
      </c>
      <c r="AFF47" s="352">
        <v>301517</v>
      </c>
      <c r="AFG47" s="352">
        <v>285899</v>
      </c>
      <c r="AFH47" s="352">
        <v>255780</v>
      </c>
      <c r="AFI47" s="352">
        <v>229192</v>
      </c>
      <c r="AFJ47" s="352">
        <v>248276</v>
      </c>
      <c r="AFK47" s="352">
        <v>240546</v>
      </c>
      <c r="AFL47" s="352">
        <v>246123</v>
      </c>
      <c r="AFM47" s="352">
        <v>253518</v>
      </c>
      <c r="AFN47" s="352">
        <v>256768</v>
      </c>
      <c r="AFO47" s="352">
        <v>258038</v>
      </c>
      <c r="AFP47" s="352">
        <v>287959</v>
      </c>
      <c r="AFQ47" s="352">
        <v>261084</v>
      </c>
      <c r="AFR47" s="352">
        <v>244711</v>
      </c>
      <c r="AFS47" s="352">
        <v>256181</v>
      </c>
      <c r="AFT47" s="352">
        <v>252327</v>
      </c>
      <c r="AFU47" s="352">
        <v>247167</v>
      </c>
      <c r="AFV47" s="352">
        <v>251209</v>
      </c>
      <c r="AFW47" s="352">
        <v>237818</v>
      </c>
      <c r="AFX47" s="352">
        <v>247561</v>
      </c>
      <c r="AFY47" s="352">
        <v>229751</v>
      </c>
      <c r="AFZ47" s="352">
        <v>214771</v>
      </c>
      <c r="AGA47" s="352">
        <v>230585</v>
      </c>
      <c r="AGB47" s="352">
        <v>232144</v>
      </c>
      <c r="AGC47" s="352">
        <v>245929</v>
      </c>
      <c r="AGD47" s="352">
        <v>265655</v>
      </c>
      <c r="AGE47" s="352">
        <v>230987</v>
      </c>
      <c r="AGF47" s="352">
        <v>252887</v>
      </c>
      <c r="AGG47" s="352">
        <v>247102</v>
      </c>
      <c r="AGH47" s="352">
        <v>255583</v>
      </c>
      <c r="AGI47" s="352">
        <v>281673</v>
      </c>
      <c r="AGJ47" s="352">
        <v>234327</v>
      </c>
      <c r="AGK47" s="352">
        <v>246964</v>
      </c>
      <c r="AGL47" s="352">
        <v>226094</v>
      </c>
      <c r="AGM47" s="352">
        <v>264893</v>
      </c>
      <c r="AGN47" s="352">
        <v>250718</v>
      </c>
      <c r="AGO47" s="352">
        <v>283086</v>
      </c>
      <c r="AGP47" s="352">
        <v>259066</v>
      </c>
      <c r="AGQ47" s="352">
        <v>240752</v>
      </c>
      <c r="AGR47" s="352">
        <v>238672</v>
      </c>
      <c r="AGS47" s="352">
        <v>230014</v>
      </c>
      <c r="AGT47" s="352" t="s">
        <v>1780</v>
      </c>
      <c r="AGU47" s="352" t="s">
        <v>1780</v>
      </c>
      <c r="AGV47" s="352" t="s">
        <v>1780</v>
      </c>
      <c r="AGW47" s="352" t="s">
        <v>1780</v>
      </c>
      <c r="AGX47" s="352" t="s">
        <v>1780</v>
      </c>
      <c r="AGY47" s="352" t="s">
        <v>1780</v>
      </c>
      <c r="AGZ47" s="352" t="s">
        <v>1780</v>
      </c>
      <c r="AHA47" s="352" t="s">
        <v>1780</v>
      </c>
      <c r="AHB47" s="352" t="s">
        <v>1780</v>
      </c>
      <c r="AHC47" s="352" t="s">
        <v>1780</v>
      </c>
      <c r="AHD47" s="352" t="s">
        <v>1780</v>
      </c>
      <c r="AHE47" s="352" t="s">
        <v>1780</v>
      </c>
      <c r="AHF47" s="352" t="s">
        <v>1780</v>
      </c>
      <c r="AHG47" s="352" t="s">
        <v>1780</v>
      </c>
      <c r="AHH47" s="352" t="s">
        <v>1780</v>
      </c>
      <c r="AHI47" s="352" t="s">
        <v>1780</v>
      </c>
      <c r="AHJ47" s="352" t="s">
        <v>1780</v>
      </c>
      <c r="AHK47" s="352" t="s">
        <v>1780</v>
      </c>
      <c r="AHL47" s="352" t="s">
        <v>1780</v>
      </c>
      <c r="AHM47" s="352" t="s">
        <v>1780</v>
      </c>
      <c r="AHN47" s="352" t="s">
        <v>1780</v>
      </c>
      <c r="AHO47" s="352" t="s">
        <v>1780</v>
      </c>
      <c r="AHP47" s="352" t="s">
        <v>1780</v>
      </c>
      <c r="AHQ47" s="352" t="s">
        <v>1780</v>
      </c>
      <c r="AHR47" s="352" t="s">
        <v>1780</v>
      </c>
      <c r="AHS47" s="352" t="s">
        <v>1780</v>
      </c>
      <c r="AHT47" s="352" t="s">
        <v>1780</v>
      </c>
      <c r="AHU47" s="352" t="s">
        <v>1780</v>
      </c>
      <c r="AHV47" s="352" t="s">
        <v>1780</v>
      </c>
      <c r="AHW47" s="352" t="s">
        <v>1780</v>
      </c>
      <c r="AHX47" s="352" t="s">
        <v>1780</v>
      </c>
      <c r="AHY47" s="352" t="s">
        <v>1780</v>
      </c>
      <c r="AHZ47" s="352" t="s">
        <v>1780</v>
      </c>
      <c r="AIA47" s="352" t="s">
        <v>1780</v>
      </c>
      <c r="AIB47" s="352" t="s">
        <v>1780</v>
      </c>
      <c r="AIC47" s="352" t="s">
        <v>1780</v>
      </c>
      <c r="AID47" s="352" t="s">
        <v>1780</v>
      </c>
      <c r="AIE47" s="352" t="s">
        <v>1780</v>
      </c>
      <c r="AIF47" s="352" t="s">
        <v>1780</v>
      </c>
      <c r="AIG47" s="352" t="s">
        <v>1780</v>
      </c>
      <c r="AIH47" s="352" t="s">
        <v>1780</v>
      </c>
      <c r="AII47" s="352" t="s">
        <v>1780</v>
      </c>
      <c r="AIJ47" s="352" t="s">
        <v>1780</v>
      </c>
      <c r="AIK47" s="352" t="s">
        <v>1780</v>
      </c>
      <c r="AIL47" s="352" t="s">
        <v>1780</v>
      </c>
      <c r="AIM47" s="352" t="s">
        <v>1780</v>
      </c>
      <c r="AIN47" s="352" t="s">
        <v>1780</v>
      </c>
      <c r="AIO47" s="352" t="s">
        <v>1780</v>
      </c>
      <c r="AIP47" s="352" t="s">
        <v>1780</v>
      </c>
      <c r="AIQ47" s="352" t="s">
        <v>1780</v>
      </c>
      <c r="AIR47" s="352" t="s">
        <v>1780</v>
      </c>
      <c r="AIS47" s="352" t="s">
        <v>1780</v>
      </c>
      <c r="AIT47" s="352" t="s">
        <v>1780</v>
      </c>
      <c r="AIU47" s="352" t="s">
        <v>1780</v>
      </c>
      <c r="AIV47" s="352" t="s">
        <v>1780</v>
      </c>
      <c r="AIW47" s="352" t="s">
        <v>1780</v>
      </c>
      <c r="AIX47" s="352" t="s">
        <v>1780</v>
      </c>
      <c r="AIY47" s="352" t="s">
        <v>1780</v>
      </c>
      <c r="AIZ47" s="352" t="s">
        <v>1780</v>
      </c>
      <c r="AJA47" s="352" t="s">
        <v>1780</v>
      </c>
      <c r="AJB47" s="352" t="s">
        <v>1780</v>
      </c>
      <c r="AJC47" s="352" t="s">
        <v>1780</v>
      </c>
      <c r="AJD47" s="352" t="s">
        <v>1780</v>
      </c>
      <c r="AJE47" s="352" t="s">
        <v>1780</v>
      </c>
      <c r="AJF47" s="352" t="s">
        <v>1780</v>
      </c>
      <c r="AJG47" s="352" t="s">
        <v>1780</v>
      </c>
      <c r="AJH47" s="352" t="s">
        <v>1780</v>
      </c>
      <c r="AJI47" s="352" t="s">
        <v>1780</v>
      </c>
      <c r="AJJ47" s="352" t="s">
        <v>1780</v>
      </c>
      <c r="AJK47" s="352" t="s">
        <v>1780</v>
      </c>
      <c r="AJL47" s="352" t="s">
        <v>1780</v>
      </c>
      <c r="AJM47" s="352" t="s">
        <v>1780</v>
      </c>
      <c r="AJN47" s="352" t="s">
        <v>1780</v>
      </c>
      <c r="AJO47" s="352" t="s">
        <v>1780</v>
      </c>
      <c r="AJP47" s="352" t="s">
        <v>1780</v>
      </c>
      <c r="AJQ47" s="352" t="s">
        <v>1780</v>
      </c>
      <c r="AJR47" s="352" t="s">
        <v>1780</v>
      </c>
      <c r="AJS47" s="352" t="s">
        <v>1780</v>
      </c>
      <c r="AJT47" s="352" t="s">
        <v>1780</v>
      </c>
      <c r="AJU47" s="352" t="s">
        <v>1780</v>
      </c>
      <c r="AJV47" s="352" t="s">
        <v>1780</v>
      </c>
      <c r="AJW47" s="352" t="s">
        <v>1780</v>
      </c>
      <c r="AJX47" s="352" t="s">
        <v>1780</v>
      </c>
      <c r="AJY47" s="352" t="s">
        <v>1780</v>
      </c>
      <c r="AJZ47" s="352" t="s">
        <v>1780</v>
      </c>
      <c r="AKA47" s="352" t="s">
        <v>1780</v>
      </c>
      <c r="AKB47" s="352" t="s">
        <v>1780</v>
      </c>
      <c r="AKC47" s="352" t="s">
        <v>1780</v>
      </c>
      <c r="AKD47" s="352" t="s">
        <v>1780</v>
      </c>
      <c r="AKE47" s="352" t="s">
        <v>1780</v>
      </c>
      <c r="AKF47" s="352" t="s">
        <v>1780</v>
      </c>
      <c r="AKG47" s="352" t="s">
        <v>1780</v>
      </c>
      <c r="AKH47" s="352" t="s">
        <v>1780</v>
      </c>
      <c r="AKI47" s="352" t="s">
        <v>1780</v>
      </c>
      <c r="AKJ47" s="352" t="s">
        <v>1780</v>
      </c>
      <c r="AKK47" s="352" t="s">
        <v>1780</v>
      </c>
      <c r="AKL47" s="352" t="s">
        <v>1780</v>
      </c>
      <c r="AKM47" s="352" t="s">
        <v>1780</v>
      </c>
      <c r="AKN47" s="352" t="s">
        <v>1780</v>
      </c>
      <c r="AKO47" s="352" t="s">
        <v>1780</v>
      </c>
      <c r="AKP47" s="352" t="s">
        <v>1780</v>
      </c>
      <c r="AKQ47" s="352" t="s">
        <v>1780</v>
      </c>
      <c r="AKR47" s="352" t="s">
        <v>1780</v>
      </c>
      <c r="AKS47" s="352" t="s">
        <v>1780</v>
      </c>
      <c r="AKT47" s="352" t="s">
        <v>1780</v>
      </c>
      <c r="AKU47" s="352" t="s">
        <v>1780</v>
      </c>
      <c r="AKV47" s="352" t="s">
        <v>1780</v>
      </c>
      <c r="AKW47" s="352" t="s">
        <v>1780</v>
      </c>
      <c r="AKX47" s="352" t="s">
        <v>1780</v>
      </c>
      <c r="AKY47" s="352" t="s">
        <v>1780</v>
      </c>
      <c r="AKZ47" s="352" t="s">
        <v>1780</v>
      </c>
      <c r="ALA47" s="352" t="s">
        <v>1780</v>
      </c>
      <c r="ALB47" s="352" t="s">
        <v>1780</v>
      </c>
      <c r="ALC47" s="352" t="s">
        <v>1780</v>
      </c>
      <c r="ALD47" s="352" t="s">
        <v>1780</v>
      </c>
      <c r="ALE47" s="352" t="s">
        <v>1780</v>
      </c>
      <c r="ALF47" s="352" t="s">
        <v>1780</v>
      </c>
      <c r="ALG47" s="352" t="s">
        <v>1780</v>
      </c>
      <c r="ALH47" s="352" t="s">
        <v>1780</v>
      </c>
      <c r="ALI47" s="352" t="s">
        <v>1780</v>
      </c>
      <c r="ALJ47" s="352" t="s">
        <v>1780</v>
      </c>
      <c r="ALK47" s="352" t="s">
        <v>1780</v>
      </c>
      <c r="ALL47" s="352" t="s">
        <v>1780</v>
      </c>
      <c r="ALM47" s="352" t="s">
        <v>1780</v>
      </c>
      <c r="ALN47" s="352" t="s">
        <v>1780</v>
      </c>
      <c r="ALO47" s="352" t="s">
        <v>1780</v>
      </c>
      <c r="ALP47" s="352" t="s">
        <v>1780</v>
      </c>
      <c r="ALQ47" s="352" t="s">
        <v>1780</v>
      </c>
      <c r="ALR47" s="352" t="s">
        <v>1780</v>
      </c>
      <c r="ALS47" s="352" t="s">
        <v>1780</v>
      </c>
      <c r="ALT47" s="352" t="s">
        <v>1780</v>
      </c>
      <c r="ALU47" s="352" t="s">
        <v>1780</v>
      </c>
      <c r="ALV47" s="352" t="s">
        <v>1780</v>
      </c>
      <c r="ALW47" s="352" t="s">
        <v>1780</v>
      </c>
      <c r="ALX47" s="352" t="s">
        <v>1780</v>
      </c>
      <c r="ALY47" s="352" t="s">
        <v>1780</v>
      </c>
      <c r="ALZ47" s="352" t="s">
        <v>1780</v>
      </c>
      <c r="AMA47" s="352" t="s">
        <v>1780</v>
      </c>
      <c r="AMB47" s="352" t="s">
        <v>1780</v>
      </c>
      <c r="AMC47" s="352" t="s">
        <v>1780</v>
      </c>
      <c r="AMD47" s="352" t="s">
        <v>1780</v>
      </c>
      <c r="AME47" s="352" t="s">
        <v>1780</v>
      </c>
      <c r="AMF47" s="352" t="s">
        <v>1780</v>
      </c>
      <c r="AMG47" s="352" t="s">
        <v>1780</v>
      </c>
      <c r="AMH47" s="352" t="s">
        <v>1780</v>
      </c>
      <c r="AMI47" s="352" t="s">
        <v>1780</v>
      </c>
      <c r="AMJ47" s="352" t="s">
        <v>1780</v>
      </c>
      <c r="AMK47" s="352" t="s">
        <v>1780</v>
      </c>
      <c r="AML47" s="352" t="s">
        <v>1780</v>
      </c>
      <c r="AMM47" s="352" t="s">
        <v>1780</v>
      </c>
      <c r="AMN47" s="352" t="s">
        <v>1780</v>
      </c>
      <c r="AMO47" s="352" t="s">
        <v>1780</v>
      </c>
      <c r="AMP47" s="352" t="s">
        <v>1780</v>
      </c>
      <c r="AMQ47" s="352" t="s">
        <v>1780</v>
      </c>
      <c r="AMR47" s="352" t="s">
        <v>1780</v>
      </c>
      <c r="AMS47" s="352" t="s">
        <v>1780</v>
      </c>
      <c r="AMT47" s="352" t="s">
        <v>1780</v>
      </c>
      <c r="AMU47" s="352" t="s">
        <v>1780</v>
      </c>
      <c r="AMV47" s="352" t="s">
        <v>1780</v>
      </c>
      <c r="AMW47" s="352" t="s">
        <v>1780</v>
      </c>
      <c r="AMX47" s="352" t="s">
        <v>1780</v>
      </c>
      <c r="AMY47" s="352" t="s">
        <v>1780</v>
      </c>
      <c r="AMZ47" s="352" t="s">
        <v>1780</v>
      </c>
      <c r="ANA47" s="352" t="s">
        <v>1780</v>
      </c>
      <c r="ANB47" s="352" t="s">
        <v>1780</v>
      </c>
      <c r="ANC47" s="352" t="s">
        <v>1780</v>
      </c>
      <c r="AND47" s="352" t="s">
        <v>1780</v>
      </c>
      <c r="ANE47" s="352" t="s">
        <v>1780</v>
      </c>
      <c r="ANF47" s="352" t="s">
        <v>1780</v>
      </c>
      <c r="ANG47" s="352" t="s">
        <v>1780</v>
      </c>
      <c r="ANH47" s="352" t="s">
        <v>1780</v>
      </c>
      <c r="ANI47" s="352" t="s">
        <v>1780</v>
      </c>
      <c r="ANJ47" s="352" t="s">
        <v>1780</v>
      </c>
      <c r="ANK47" s="352" t="s">
        <v>1780</v>
      </c>
      <c r="ANL47" s="352" t="s">
        <v>1780</v>
      </c>
      <c r="ANM47" s="352" t="s">
        <v>1780</v>
      </c>
      <c r="ANN47" s="352" t="s">
        <v>1780</v>
      </c>
      <c r="ANO47" s="352" t="s">
        <v>1780</v>
      </c>
      <c r="ANP47" s="352" t="s">
        <v>1780</v>
      </c>
      <c r="ANQ47" s="352" t="s">
        <v>1780</v>
      </c>
      <c r="ANR47" s="352" t="s">
        <v>1780</v>
      </c>
      <c r="ANS47" s="352" t="s">
        <v>1780</v>
      </c>
      <c r="ANT47" s="352" t="s">
        <v>1780</v>
      </c>
      <c r="ANU47" s="352" t="s">
        <v>1780</v>
      </c>
      <c r="ANV47" s="352" t="s">
        <v>1780</v>
      </c>
      <c r="ANW47" s="352" t="s">
        <v>1780</v>
      </c>
      <c r="ANX47" s="352" t="s">
        <v>1780</v>
      </c>
      <c r="ANY47" s="352" t="s">
        <v>1780</v>
      </c>
      <c r="ANZ47" s="352" t="s">
        <v>1780</v>
      </c>
      <c r="AOA47" s="352" t="s">
        <v>1780</v>
      </c>
      <c r="AOB47" s="352" t="s">
        <v>1780</v>
      </c>
      <c r="AOC47" s="352" t="s">
        <v>1780</v>
      </c>
      <c r="AOD47" s="352" t="s">
        <v>1780</v>
      </c>
      <c r="AOE47" s="352" t="s">
        <v>1780</v>
      </c>
      <c r="AOF47" s="352" t="s">
        <v>1780</v>
      </c>
      <c r="AOG47" s="352" t="s">
        <v>1780</v>
      </c>
      <c r="AOH47" s="352" t="s">
        <v>1780</v>
      </c>
      <c r="AOI47" s="352" t="s">
        <v>1780</v>
      </c>
      <c r="AOJ47" s="352" t="s">
        <v>1780</v>
      </c>
      <c r="AOK47" s="352" t="s">
        <v>1780</v>
      </c>
      <c r="AOL47" s="352" t="s">
        <v>1780</v>
      </c>
      <c r="AOM47" s="352" t="s">
        <v>1780</v>
      </c>
      <c r="AON47" s="352" t="s">
        <v>1780</v>
      </c>
      <c r="AOO47" s="352" t="s">
        <v>1780</v>
      </c>
      <c r="AOP47" s="352" t="s">
        <v>1780</v>
      </c>
      <c r="AOQ47" s="352" t="s">
        <v>1780</v>
      </c>
      <c r="AOR47" s="352" t="s">
        <v>1780</v>
      </c>
      <c r="AOS47" s="352" t="s">
        <v>1780</v>
      </c>
      <c r="AOT47" s="352" t="s">
        <v>1780</v>
      </c>
      <c r="AOU47" s="352" t="s">
        <v>1780</v>
      </c>
      <c r="AOV47" s="352" t="s">
        <v>1780</v>
      </c>
      <c r="AOW47" s="352" t="s">
        <v>1780</v>
      </c>
      <c r="AOX47" s="352" t="s">
        <v>1780</v>
      </c>
      <c r="AOY47" s="352" t="s">
        <v>1780</v>
      </c>
      <c r="AOZ47" s="352" t="s">
        <v>1780</v>
      </c>
      <c r="APA47" s="352" t="s">
        <v>1780</v>
      </c>
      <c r="APB47" s="352" t="s">
        <v>1780</v>
      </c>
      <c r="APC47" s="352" t="s">
        <v>1780</v>
      </c>
      <c r="APD47" s="352" t="s">
        <v>1780</v>
      </c>
      <c r="APE47" s="352" t="s">
        <v>1780</v>
      </c>
      <c r="APF47" s="352" t="s">
        <v>1780</v>
      </c>
      <c r="APG47" s="352" t="s">
        <v>1780</v>
      </c>
      <c r="APH47" s="352" t="s">
        <v>1780</v>
      </c>
      <c r="API47" s="352" t="s">
        <v>1780</v>
      </c>
      <c r="APJ47" s="352" t="s">
        <v>1780</v>
      </c>
      <c r="APK47" s="352" t="s">
        <v>1780</v>
      </c>
      <c r="APL47" s="352" t="s">
        <v>1780</v>
      </c>
      <c r="APM47" s="352" t="s">
        <v>1780</v>
      </c>
      <c r="APN47" s="352" t="s">
        <v>1780</v>
      </c>
      <c r="APO47" s="352" t="s">
        <v>1780</v>
      </c>
      <c r="APP47" s="352" t="s">
        <v>1780</v>
      </c>
      <c r="APQ47" s="352" t="s">
        <v>1780</v>
      </c>
      <c r="APR47" s="352" t="s">
        <v>1780</v>
      </c>
      <c r="APS47" s="352" t="s">
        <v>1780</v>
      </c>
      <c r="APT47" s="352" t="s">
        <v>1780</v>
      </c>
      <c r="APU47" s="352" t="s">
        <v>1780</v>
      </c>
      <c r="APV47" s="352" t="s">
        <v>1780</v>
      </c>
      <c r="APW47" s="352" t="s">
        <v>1780</v>
      </c>
      <c r="APX47" s="352" t="s">
        <v>1780</v>
      </c>
      <c r="APY47" s="352" t="s">
        <v>1780</v>
      </c>
      <c r="APZ47" s="352" t="s">
        <v>1780</v>
      </c>
      <c r="AQA47" s="352" t="s">
        <v>1780</v>
      </c>
      <c r="AQB47" s="352" t="s">
        <v>1780</v>
      </c>
      <c r="AQC47" s="352" t="s">
        <v>1780</v>
      </c>
      <c r="AQD47" s="352" t="s">
        <v>1780</v>
      </c>
      <c r="AQE47" s="352" t="s">
        <v>1780</v>
      </c>
      <c r="AQF47" s="352" t="s">
        <v>1780</v>
      </c>
      <c r="AQG47" s="352" t="s">
        <v>1780</v>
      </c>
      <c r="AQH47" s="352" t="s">
        <v>1780</v>
      </c>
      <c r="AQI47" s="352" t="s">
        <v>1780</v>
      </c>
      <c r="AQJ47" s="352" t="s">
        <v>1780</v>
      </c>
      <c r="AQK47" s="352" t="s">
        <v>1780</v>
      </c>
      <c r="AQL47" s="352" t="s">
        <v>1780</v>
      </c>
      <c r="AQM47" s="352" t="s">
        <v>1780</v>
      </c>
      <c r="AQN47" s="352" t="s">
        <v>1780</v>
      </c>
      <c r="AQO47" s="352" t="s">
        <v>1780</v>
      </c>
      <c r="AQP47" s="352" t="s">
        <v>1780</v>
      </c>
      <c r="AQQ47" s="352" t="s">
        <v>1780</v>
      </c>
      <c r="AQR47" s="352" t="s">
        <v>1780</v>
      </c>
      <c r="AQS47" s="352" t="s">
        <v>1780</v>
      </c>
      <c r="AQT47" s="352" t="s">
        <v>1780</v>
      </c>
      <c r="AQU47" s="352" t="s">
        <v>1780</v>
      </c>
      <c r="AQV47" s="352" t="s">
        <v>1780</v>
      </c>
      <c r="AQW47" s="352" t="s">
        <v>1780</v>
      </c>
      <c r="AQX47" s="352" t="s">
        <v>1780</v>
      </c>
      <c r="AQY47" s="352" t="s">
        <v>1780</v>
      </c>
      <c r="AQZ47" s="352" t="s">
        <v>1780</v>
      </c>
      <c r="ARA47" s="352" t="s">
        <v>1780</v>
      </c>
      <c r="ARB47" s="352" t="s">
        <v>1780</v>
      </c>
      <c r="ARC47" s="352" t="s">
        <v>1780</v>
      </c>
      <c r="ARD47" s="352" t="s">
        <v>1780</v>
      </c>
      <c r="ARE47" s="352" t="s">
        <v>1780</v>
      </c>
      <c r="ARF47" s="352" t="s">
        <v>1780</v>
      </c>
      <c r="ARG47" s="352" t="s">
        <v>1780</v>
      </c>
      <c r="ARH47" s="352" t="s">
        <v>1780</v>
      </c>
      <c r="ARI47" s="352" t="s">
        <v>1780</v>
      </c>
      <c r="ARJ47" s="352" t="s">
        <v>1780</v>
      </c>
      <c r="ARK47" s="352" t="s">
        <v>1780</v>
      </c>
      <c r="ARL47" s="352" t="s">
        <v>1780</v>
      </c>
      <c r="ARM47" s="352" t="s">
        <v>1780</v>
      </c>
      <c r="ARN47" s="352" t="s">
        <v>1780</v>
      </c>
      <c r="ARO47" s="352" t="s">
        <v>1780</v>
      </c>
      <c r="ARP47" s="352" t="s">
        <v>1780</v>
      </c>
      <c r="ARQ47" s="352" t="s">
        <v>1780</v>
      </c>
      <c r="ARR47" s="352" t="s">
        <v>1780</v>
      </c>
      <c r="ARS47" s="352" t="s">
        <v>1780</v>
      </c>
      <c r="ART47" s="352" t="s">
        <v>1780</v>
      </c>
      <c r="ARU47" s="352" t="s">
        <v>1780</v>
      </c>
      <c r="ARV47" s="352" t="s">
        <v>1780</v>
      </c>
      <c r="ARW47" s="352" t="s">
        <v>1780</v>
      </c>
      <c r="ARX47" s="352" t="s">
        <v>1780</v>
      </c>
      <c r="ARY47" s="352" t="s">
        <v>1780</v>
      </c>
      <c r="ARZ47" s="352">
        <v>72828761</v>
      </c>
      <c r="ASA47" s="352" t="s">
        <v>1780</v>
      </c>
    </row>
    <row r="48" spans="1:1171">
      <c r="A48" s="346" t="s">
        <v>298</v>
      </c>
      <c r="B48" s="346" t="s">
        <v>315</v>
      </c>
      <c r="C48" s="346" t="s">
        <v>316</v>
      </c>
      <c r="D48" s="352">
        <v>6.5</v>
      </c>
      <c r="E48" s="352">
        <v>8.3000000000000007</v>
      </c>
      <c r="F48" s="352">
        <v>14.4</v>
      </c>
      <c r="G48" s="352">
        <v>11.4</v>
      </c>
      <c r="H48" s="352">
        <v>13.9</v>
      </c>
      <c r="I48" s="352">
        <v>8.8000000000000007</v>
      </c>
      <c r="J48" s="352">
        <v>11.7</v>
      </c>
      <c r="K48" s="352">
        <v>12.2</v>
      </c>
      <c r="L48" s="352">
        <v>6.5</v>
      </c>
      <c r="M48" s="352">
        <v>13.1</v>
      </c>
      <c r="N48" s="352">
        <v>15.4</v>
      </c>
      <c r="O48" s="352">
        <v>14.9</v>
      </c>
      <c r="P48" s="352">
        <v>18.100000000000001</v>
      </c>
      <c r="Q48" s="352">
        <v>17.100000000000001</v>
      </c>
      <c r="R48" s="352">
        <v>8.4</v>
      </c>
      <c r="S48" s="352">
        <v>5.8</v>
      </c>
      <c r="T48" s="352">
        <v>12.6</v>
      </c>
      <c r="U48" s="352">
        <v>14.7</v>
      </c>
      <c r="V48" s="352">
        <v>20.2</v>
      </c>
      <c r="W48" s="352">
        <v>11.7</v>
      </c>
      <c r="X48" s="352">
        <v>15.5</v>
      </c>
      <c r="Y48" s="352">
        <v>10.8</v>
      </c>
      <c r="Z48" s="352">
        <v>10.6</v>
      </c>
      <c r="AA48" s="352">
        <v>15.5</v>
      </c>
      <c r="AB48" s="352">
        <v>17.399999999999999</v>
      </c>
      <c r="AC48" s="352">
        <v>10.6</v>
      </c>
      <c r="AD48" s="352">
        <v>12.2</v>
      </c>
      <c r="AE48" s="352">
        <v>4.4000000000000004</v>
      </c>
      <c r="AF48" s="352">
        <v>10.9</v>
      </c>
      <c r="AG48" s="352">
        <v>13.5</v>
      </c>
      <c r="AH48" s="352">
        <v>21.2</v>
      </c>
      <c r="AI48" s="352">
        <v>5.2</v>
      </c>
      <c r="AJ48" s="352">
        <v>8.4</v>
      </c>
      <c r="AK48" s="352">
        <v>9.6999999999999993</v>
      </c>
      <c r="AL48" s="352">
        <v>8</v>
      </c>
      <c r="AM48" s="352">
        <v>21.8</v>
      </c>
      <c r="AN48" s="352">
        <v>10.8</v>
      </c>
      <c r="AO48" s="352">
        <v>10.5</v>
      </c>
      <c r="AP48" s="352">
        <v>15.4</v>
      </c>
      <c r="AQ48" s="352">
        <v>9</v>
      </c>
      <c r="AR48" s="352">
        <v>12.6</v>
      </c>
      <c r="AS48" s="352">
        <v>10.9</v>
      </c>
      <c r="AT48" s="352">
        <v>19.899999999999999</v>
      </c>
      <c r="AU48" s="352">
        <v>12.2</v>
      </c>
      <c r="AV48" s="352">
        <v>20.399999999999999</v>
      </c>
      <c r="AW48" s="352">
        <v>9.6</v>
      </c>
      <c r="AX48" s="352">
        <v>13</v>
      </c>
      <c r="AY48" s="352">
        <v>7.4</v>
      </c>
      <c r="AZ48" s="352">
        <v>10.8</v>
      </c>
      <c r="BA48" s="352">
        <v>9.9</v>
      </c>
      <c r="BB48" s="352">
        <v>9.4</v>
      </c>
      <c r="BC48" s="352">
        <v>11</v>
      </c>
      <c r="BD48" s="352">
        <v>14.6</v>
      </c>
      <c r="BE48" s="352">
        <v>7.6</v>
      </c>
      <c r="BF48" s="352">
        <v>21.2</v>
      </c>
      <c r="BG48" s="352">
        <v>6.5</v>
      </c>
      <c r="BH48" s="352">
        <v>14.3</v>
      </c>
      <c r="BI48" s="352">
        <v>17.3</v>
      </c>
      <c r="BJ48" s="352">
        <v>8.8000000000000007</v>
      </c>
      <c r="BK48" s="352">
        <v>4.4000000000000004</v>
      </c>
      <c r="BL48" s="352">
        <v>15.2</v>
      </c>
      <c r="BM48" s="352">
        <v>10.7</v>
      </c>
      <c r="BN48" s="352">
        <v>13.1</v>
      </c>
      <c r="BO48" s="352">
        <v>8.3000000000000007</v>
      </c>
      <c r="BP48" s="352">
        <v>3.9</v>
      </c>
      <c r="BQ48" s="352">
        <v>11.2</v>
      </c>
      <c r="BR48" s="352">
        <v>15.3</v>
      </c>
      <c r="BS48" s="352">
        <v>11.8</v>
      </c>
      <c r="BT48" s="352">
        <v>12.2</v>
      </c>
      <c r="BU48" s="352">
        <v>18.100000000000001</v>
      </c>
      <c r="BV48" s="352">
        <v>10.3</v>
      </c>
      <c r="BW48" s="352">
        <v>6.4</v>
      </c>
      <c r="BX48" s="352">
        <v>14.4</v>
      </c>
      <c r="BY48" s="352">
        <v>11.2</v>
      </c>
      <c r="BZ48" s="352">
        <v>13.3</v>
      </c>
      <c r="CA48" s="352">
        <v>11.5</v>
      </c>
      <c r="CB48" s="352">
        <v>10.4</v>
      </c>
      <c r="CC48" s="352">
        <v>5.9</v>
      </c>
      <c r="CD48" s="352">
        <v>17.7</v>
      </c>
      <c r="CE48" s="352">
        <v>9.9</v>
      </c>
      <c r="CF48" s="352">
        <v>11.5</v>
      </c>
      <c r="CG48" s="352">
        <v>3.7</v>
      </c>
      <c r="CH48" s="352">
        <v>11.2</v>
      </c>
      <c r="CI48" s="352">
        <v>6.2</v>
      </c>
      <c r="CJ48" s="352">
        <v>18.600000000000001</v>
      </c>
      <c r="CK48" s="352">
        <v>13.5</v>
      </c>
      <c r="CL48" s="352">
        <v>8.4</v>
      </c>
      <c r="CM48" s="352">
        <v>12.8</v>
      </c>
      <c r="CN48" s="352">
        <v>10.8</v>
      </c>
      <c r="CO48" s="352">
        <v>9.4</v>
      </c>
      <c r="CP48" s="352">
        <v>9.5</v>
      </c>
      <c r="CQ48" s="352">
        <v>9.6</v>
      </c>
      <c r="CR48" s="352">
        <v>5.8</v>
      </c>
      <c r="CS48" s="352">
        <v>9.9</v>
      </c>
      <c r="CT48" s="352">
        <v>12.1</v>
      </c>
      <c r="CU48" s="352">
        <v>11.1</v>
      </c>
      <c r="CV48" s="352">
        <v>10.8</v>
      </c>
      <c r="CW48" s="352">
        <v>19.2</v>
      </c>
      <c r="CX48" s="352">
        <v>12.1</v>
      </c>
      <c r="CY48" s="352">
        <v>11.1</v>
      </c>
      <c r="CZ48" s="352">
        <v>6.5</v>
      </c>
      <c r="DA48" s="352">
        <v>12.5</v>
      </c>
      <c r="DB48" s="352">
        <v>3.8</v>
      </c>
      <c r="DC48" s="352">
        <v>12.2</v>
      </c>
      <c r="DD48" s="352">
        <v>16.2</v>
      </c>
      <c r="DE48" s="352">
        <v>13.7</v>
      </c>
      <c r="DF48" s="352">
        <v>8.1999999999999993</v>
      </c>
      <c r="DG48" s="352">
        <v>9</v>
      </c>
      <c r="DH48" s="352">
        <v>4</v>
      </c>
      <c r="DI48" s="352">
        <v>10.8</v>
      </c>
      <c r="DJ48" s="352">
        <v>5.6</v>
      </c>
      <c r="DK48" s="352">
        <v>5.6</v>
      </c>
      <c r="DL48" s="352">
        <v>16.8</v>
      </c>
      <c r="DM48" s="352">
        <v>9.5</v>
      </c>
      <c r="DN48" s="352">
        <v>23</v>
      </c>
      <c r="DO48" s="352">
        <v>7.7</v>
      </c>
      <c r="DP48" s="352">
        <v>6.3</v>
      </c>
      <c r="DQ48" s="352">
        <v>8.5</v>
      </c>
      <c r="DR48" s="352">
        <v>5.4</v>
      </c>
      <c r="DS48" s="352">
        <v>14.1</v>
      </c>
      <c r="DT48" s="352">
        <v>5.8</v>
      </c>
      <c r="DU48" s="352">
        <v>6.3</v>
      </c>
      <c r="DV48" s="352">
        <v>12.5</v>
      </c>
      <c r="DW48" s="352">
        <v>14.5</v>
      </c>
      <c r="DX48" s="352">
        <v>13.7</v>
      </c>
      <c r="DY48" s="352">
        <v>8.9</v>
      </c>
      <c r="DZ48" s="352">
        <v>13.4</v>
      </c>
      <c r="EA48" s="352">
        <v>14.4</v>
      </c>
      <c r="EB48" s="352">
        <v>3.6</v>
      </c>
      <c r="EC48" s="352">
        <v>14.7</v>
      </c>
      <c r="ED48" s="352">
        <v>8.1999999999999993</v>
      </c>
      <c r="EE48" s="352">
        <v>10.3</v>
      </c>
      <c r="EF48" s="352">
        <v>13</v>
      </c>
      <c r="EG48" s="352">
        <v>12.5</v>
      </c>
      <c r="EH48" s="352">
        <v>31.7</v>
      </c>
      <c r="EI48" s="352">
        <v>16.100000000000001</v>
      </c>
      <c r="EJ48" s="352">
        <v>11.7</v>
      </c>
      <c r="EK48" s="352">
        <v>8.1999999999999993</v>
      </c>
      <c r="EL48" s="352">
        <v>8.6999999999999993</v>
      </c>
      <c r="EM48" s="352">
        <v>11.7</v>
      </c>
      <c r="EN48" s="352">
        <v>15.5</v>
      </c>
      <c r="EO48" s="352">
        <v>10.1</v>
      </c>
      <c r="EP48" s="352">
        <v>8.8000000000000007</v>
      </c>
      <c r="EQ48" s="352">
        <v>11</v>
      </c>
      <c r="ER48" s="352">
        <v>6.5</v>
      </c>
      <c r="ES48" s="352">
        <v>10.8</v>
      </c>
      <c r="ET48" s="352">
        <v>11.5</v>
      </c>
      <c r="EU48" s="352">
        <v>5.5</v>
      </c>
      <c r="EV48" s="352">
        <v>8.6</v>
      </c>
      <c r="EW48" s="352">
        <v>5.4</v>
      </c>
      <c r="EX48" s="352">
        <v>6.5</v>
      </c>
      <c r="EY48" s="352">
        <v>14</v>
      </c>
      <c r="EZ48" s="352">
        <v>12.8</v>
      </c>
      <c r="FA48" s="352">
        <v>16.600000000000001</v>
      </c>
      <c r="FB48" s="352">
        <v>10</v>
      </c>
      <c r="FC48" s="352">
        <v>16</v>
      </c>
      <c r="FD48" s="352">
        <v>9.4</v>
      </c>
      <c r="FE48" s="352">
        <v>10.4</v>
      </c>
      <c r="FF48" s="352">
        <v>9.5</v>
      </c>
      <c r="FG48" s="352">
        <v>4.5</v>
      </c>
      <c r="FH48" s="352">
        <v>9.4</v>
      </c>
      <c r="FI48" s="352">
        <v>12.4</v>
      </c>
      <c r="FJ48" s="352">
        <v>14.1</v>
      </c>
      <c r="FK48" s="352">
        <v>15.8</v>
      </c>
      <c r="FL48" s="352">
        <v>11.4</v>
      </c>
      <c r="FM48" s="352">
        <v>16.7</v>
      </c>
      <c r="FN48" s="352">
        <v>7.2</v>
      </c>
      <c r="FO48" s="352">
        <v>12.3</v>
      </c>
      <c r="FP48" s="352">
        <v>7.2</v>
      </c>
      <c r="FQ48" s="352">
        <v>11.9</v>
      </c>
      <c r="FR48" s="352">
        <v>7.4</v>
      </c>
      <c r="FS48" s="352">
        <v>6.8</v>
      </c>
      <c r="FT48" s="352">
        <v>5.6</v>
      </c>
      <c r="FU48" s="352">
        <v>19.899999999999999</v>
      </c>
      <c r="FV48" s="352">
        <v>5.4</v>
      </c>
      <c r="FW48" s="352">
        <v>15.7</v>
      </c>
      <c r="FX48" s="352">
        <v>8.6999999999999993</v>
      </c>
      <c r="FY48" s="352">
        <v>11.9</v>
      </c>
      <c r="FZ48" s="352">
        <v>10.199999999999999</v>
      </c>
      <c r="GA48" s="352">
        <v>11.3</v>
      </c>
      <c r="GB48" s="352">
        <v>7.5</v>
      </c>
      <c r="GC48" s="352">
        <v>14.6</v>
      </c>
      <c r="GD48" s="352">
        <v>13.9</v>
      </c>
      <c r="GE48" s="352">
        <v>12.4</v>
      </c>
      <c r="GF48" s="352">
        <v>10.8</v>
      </c>
      <c r="GG48" s="352">
        <v>10.1</v>
      </c>
      <c r="GH48" s="352">
        <v>8.1</v>
      </c>
      <c r="GI48" s="352">
        <v>12.7</v>
      </c>
      <c r="GJ48" s="352">
        <v>9.5</v>
      </c>
      <c r="GK48" s="352">
        <v>7</v>
      </c>
      <c r="GL48" s="352">
        <v>11</v>
      </c>
      <c r="GM48" s="352">
        <v>13.7</v>
      </c>
      <c r="GN48" s="352">
        <v>7.1</v>
      </c>
      <c r="GO48" s="352">
        <v>7.6</v>
      </c>
      <c r="GP48" s="352">
        <v>22.5</v>
      </c>
      <c r="GQ48" s="352">
        <v>9.6</v>
      </c>
      <c r="GR48" s="352">
        <v>6.4</v>
      </c>
      <c r="GS48" s="352">
        <v>6.3</v>
      </c>
      <c r="GT48" s="352">
        <v>13.2</v>
      </c>
      <c r="GU48" s="352">
        <v>18.100000000000001</v>
      </c>
      <c r="GV48" s="352">
        <v>10.1</v>
      </c>
      <c r="GW48" s="352">
        <v>10.6</v>
      </c>
      <c r="GX48" s="352">
        <v>16.100000000000001</v>
      </c>
      <c r="GY48" s="352">
        <v>17.7</v>
      </c>
      <c r="GZ48" s="352">
        <v>14</v>
      </c>
      <c r="HA48" s="352">
        <v>11</v>
      </c>
      <c r="HB48" s="352">
        <v>10.199999999999999</v>
      </c>
      <c r="HC48" s="352">
        <v>11.8</v>
      </c>
      <c r="HD48" s="352">
        <v>11.9</v>
      </c>
      <c r="HE48" s="352">
        <v>7.3</v>
      </c>
      <c r="HF48" s="352">
        <v>11.3</v>
      </c>
      <c r="HG48" s="352">
        <v>13</v>
      </c>
      <c r="HH48" s="352">
        <v>7.1</v>
      </c>
      <c r="HI48" s="352">
        <v>13.5</v>
      </c>
      <c r="HJ48" s="352">
        <v>14.6</v>
      </c>
      <c r="HK48" s="352">
        <v>6.6</v>
      </c>
      <c r="HL48" s="352">
        <v>21.5</v>
      </c>
      <c r="HM48" s="352">
        <v>10.5</v>
      </c>
      <c r="HN48" s="352">
        <v>11.2</v>
      </c>
      <c r="HO48" s="352">
        <v>12.2</v>
      </c>
      <c r="HP48" s="352">
        <v>11</v>
      </c>
      <c r="HQ48" s="352">
        <v>14.1</v>
      </c>
      <c r="HR48" s="352">
        <v>11.4</v>
      </c>
      <c r="HS48" s="352">
        <v>10.5</v>
      </c>
      <c r="HT48" s="352">
        <v>6.6</v>
      </c>
      <c r="HU48" s="352">
        <v>13.1</v>
      </c>
      <c r="HV48" s="352">
        <v>15.2</v>
      </c>
      <c r="HW48" s="352">
        <v>11.9</v>
      </c>
      <c r="HX48" s="352">
        <v>9.4</v>
      </c>
      <c r="HY48" s="352">
        <v>11.5</v>
      </c>
      <c r="HZ48" s="352">
        <v>11</v>
      </c>
      <c r="IA48" s="352">
        <v>18</v>
      </c>
      <c r="IB48" s="352">
        <v>5.0999999999999996</v>
      </c>
      <c r="IC48" s="352">
        <v>6.5</v>
      </c>
      <c r="ID48" s="352">
        <v>3.6</v>
      </c>
      <c r="IE48" s="352">
        <v>12.3</v>
      </c>
      <c r="IF48" s="352">
        <v>11.3</v>
      </c>
      <c r="IG48" s="352">
        <v>9.8000000000000007</v>
      </c>
      <c r="IH48" s="352">
        <v>7.7</v>
      </c>
      <c r="II48" s="352">
        <v>9.6999999999999993</v>
      </c>
      <c r="IJ48" s="352">
        <v>11.1</v>
      </c>
      <c r="IK48" s="352">
        <v>10.199999999999999</v>
      </c>
      <c r="IL48" s="352">
        <v>13.4</v>
      </c>
      <c r="IM48" s="352">
        <v>8.3000000000000007</v>
      </c>
      <c r="IN48" s="352">
        <v>8.1</v>
      </c>
      <c r="IO48" s="352">
        <v>11.5</v>
      </c>
      <c r="IP48" s="352">
        <v>4.5</v>
      </c>
      <c r="IQ48" s="352">
        <v>9.9</v>
      </c>
      <c r="IR48" s="352">
        <v>9.3000000000000007</v>
      </c>
      <c r="IS48" s="352">
        <v>5.5</v>
      </c>
      <c r="IT48" s="352">
        <v>4.5999999999999996</v>
      </c>
      <c r="IU48" s="352">
        <v>6.3</v>
      </c>
      <c r="IV48" s="352">
        <v>9.1</v>
      </c>
      <c r="IW48" s="352">
        <v>14.2</v>
      </c>
      <c r="IX48" s="352">
        <v>11.6</v>
      </c>
      <c r="IY48" s="352">
        <v>8.6999999999999993</v>
      </c>
      <c r="IZ48" s="352">
        <v>15</v>
      </c>
      <c r="JA48" s="352">
        <v>7.4</v>
      </c>
      <c r="JB48" s="352">
        <v>11.2</v>
      </c>
      <c r="JC48" s="352">
        <v>6.7</v>
      </c>
      <c r="JD48" s="352">
        <v>6.4</v>
      </c>
      <c r="JE48" s="352">
        <v>7.2</v>
      </c>
      <c r="JF48" s="352">
        <v>10.7</v>
      </c>
      <c r="JG48" s="352">
        <v>12.7</v>
      </c>
      <c r="JH48" s="352">
        <v>12.3</v>
      </c>
      <c r="JI48" s="352">
        <v>9.8000000000000007</v>
      </c>
      <c r="JJ48" s="352">
        <v>8</v>
      </c>
      <c r="JK48" s="352">
        <v>13.4</v>
      </c>
      <c r="JL48" s="352">
        <v>12.4</v>
      </c>
      <c r="JM48" s="352">
        <v>10.6</v>
      </c>
      <c r="JN48" s="352">
        <v>22.1</v>
      </c>
      <c r="JO48" s="352">
        <v>15.3</v>
      </c>
      <c r="JP48" s="352">
        <v>16.5</v>
      </c>
      <c r="JQ48" s="352">
        <v>8.1</v>
      </c>
      <c r="JR48" s="352">
        <v>7.9</v>
      </c>
      <c r="JS48" s="352">
        <v>10.6</v>
      </c>
      <c r="JT48" s="352">
        <v>11.7</v>
      </c>
      <c r="JU48" s="352">
        <v>11.8</v>
      </c>
      <c r="JV48" s="352">
        <v>6.7</v>
      </c>
      <c r="JW48" s="352">
        <v>4.8</v>
      </c>
      <c r="JX48" s="352">
        <v>12.2</v>
      </c>
      <c r="JY48" s="352">
        <v>14.9</v>
      </c>
      <c r="JZ48" s="352">
        <v>14.8</v>
      </c>
      <c r="KA48" s="352">
        <v>8</v>
      </c>
      <c r="KB48" s="352">
        <v>8</v>
      </c>
      <c r="KC48" s="352">
        <v>6.1</v>
      </c>
      <c r="KD48" s="352">
        <v>7.2</v>
      </c>
      <c r="KE48" s="352">
        <v>11</v>
      </c>
      <c r="KF48" s="352">
        <v>12.6</v>
      </c>
      <c r="KG48" s="352">
        <v>14.3</v>
      </c>
      <c r="KH48" s="352" t="s">
        <v>1780</v>
      </c>
      <c r="KI48" s="352" t="s">
        <v>1780</v>
      </c>
      <c r="KJ48" s="352" t="s">
        <v>1780</v>
      </c>
      <c r="KK48" s="352" t="s">
        <v>1780</v>
      </c>
      <c r="KL48" s="352" t="s">
        <v>1780</v>
      </c>
      <c r="KM48" s="352" t="s">
        <v>1780</v>
      </c>
      <c r="KN48" s="352" t="s">
        <v>1780</v>
      </c>
      <c r="KO48" s="352" t="s">
        <v>1780</v>
      </c>
      <c r="KP48" s="352" t="s">
        <v>1780</v>
      </c>
      <c r="KQ48" s="352" t="s">
        <v>1780</v>
      </c>
      <c r="KR48" s="352" t="s">
        <v>1780</v>
      </c>
      <c r="KS48" s="352" t="s">
        <v>1780</v>
      </c>
      <c r="KT48" s="352" t="s">
        <v>1780</v>
      </c>
      <c r="KU48" s="352" t="s">
        <v>1780</v>
      </c>
      <c r="KV48" s="352" t="s">
        <v>1780</v>
      </c>
      <c r="KW48" s="352" t="s">
        <v>1780</v>
      </c>
      <c r="KX48" s="352" t="s">
        <v>1780</v>
      </c>
      <c r="KY48" s="352" t="s">
        <v>1780</v>
      </c>
      <c r="KZ48" s="352" t="s">
        <v>1780</v>
      </c>
      <c r="LA48" s="352" t="s">
        <v>1780</v>
      </c>
      <c r="LB48" s="352" t="s">
        <v>1780</v>
      </c>
      <c r="LC48" s="352" t="s">
        <v>1780</v>
      </c>
      <c r="LD48" s="352" t="s">
        <v>1780</v>
      </c>
      <c r="LE48" s="352" t="s">
        <v>1780</v>
      </c>
      <c r="LF48" s="352" t="s">
        <v>1780</v>
      </c>
      <c r="LG48" s="352" t="s">
        <v>1780</v>
      </c>
      <c r="LH48" s="352" t="s">
        <v>1780</v>
      </c>
      <c r="LI48" s="352" t="s">
        <v>1780</v>
      </c>
      <c r="LJ48" s="352" t="s">
        <v>1780</v>
      </c>
      <c r="LK48" s="352" t="s">
        <v>1780</v>
      </c>
      <c r="LL48" s="352" t="s">
        <v>1780</v>
      </c>
      <c r="LM48" s="352" t="s">
        <v>1780</v>
      </c>
      <c r="LN48" s="352" t="s">
        <v>1780</v>
      </c>
      <c r="LO48" s="352" t="s">
        <v>1780</v>
      </c>
      <c r="LP48" s="352" t="s">
        <v>1780</v>
      </c>
      <c r="LQ48" s="352" t="s">
        <v>1780</v>
      </c>
      <c r="LR48" s="352" t="s">
        <v>1780</v>
      </c>
      <c r="LS48" s="352" t="s">
        <v>1780</v>
      </c>
      <c r="LT48" s="352" t="s">
        <v>1780</v>
      </c>
      <c r="LU48" s="352" t="s">
        <v>1780</v>
      </c>
      <c r="LV48" s="352" t="s">
        <v>1780</v>
      </c>
      <c r="LW48" s="352" t="s">
        <v>1780</v>
      </c>
      <c r="LX48" s="352" t="s">
        <v>1780</v>
      </c>
      <c r="LY48" s="352" t="s">
        <v>1780</v>
      </c>
      <c r="LZ48" s="352" t="s">
        <v>1780</v>
      </c>
      <c r="MA48" s="352" t="s">
        <v>1780</v>
      </c>
      <c r="MB48" s="352" t="s">
        <v>1780</v>
      </c>
      <c r="MC48" s="352" t="s">
        <v>1780</v>
      </c>
      <c r="MD48" s="352" t="s">
        <v>1780</v>
      </c>
      <c r="ME48" s="352" t="s">
        <v>1780</v>
      </c>
      <c r="MF48" s="352" t="s">
        <v>1780</v>
      </c>
      <c r="MG48" s="352" t="s">
        <v>1780</v>
      </c>
      <c r="MH48" s="352" t="s">
        <v>1780</v>
      </c>
      <c r="MI48" s="352" t="s">
        <v>1780</v>
      </c>
      <c r="MJ48" s="352" t="s">
        <v>1780</v>
      </c>
      <c r="MK48" s="352" t="s">
        <v>1780</v>
      </c>
      <c r="ML48" s="352" t="s">
        <v>1780</v>
      </c>
      <c r="MM48" s="352" t="s">
        <v>1780</v>
      </c>
      <c r="MN48" s="352" t="s">
        <v>1780</v>
      </c>
      <c r="MO48" s="352" t="s">
        <v>1780</v>
      </c>
      <c r="MP48" s="352" t="s">
        <v>1780</v>
      </c>
      <c r="MQ48" s="352" t="s">
        <v>1780</v>
      </c>
      <c r="MR48" s="352" t="s">
        <v>1780</v>
      </c>
      <c r="MS48" s="352" t="s">
        <v>1780</v>
      </c>
      <c r="MT48" s="352" t="s">
        <v>1780</v>
      </c>
      <c r="MU48" s="352" t="s">
        <v>1780</v>
      </c>
      <c r="MV48" s="352" t="s">
        <v>1780</v>
      </c>
      <c r="MW48" s="352" t="s">
        <v>1780</v>
      </c>
      <c r="MX48" s="352" t="s">
        <v>1780</v>
      </c>
      <c r="MY48" s="352" t="s">
        <v>1780</v>
      </c>
      <c r="MZ48" s="352" t="s">
        <v>1780</v>
      </c>
      <c r="NA48" s="352" t="s">
        <v>1780</v>
      </c>
      <c r="NB48" s="352" t="s">
        <v>1780</v>
      </c>
      <c r="NC48" s="352" t="s">
        <v>1780</v>
      </c>
      <c r="ND48" s="352" t="s">
        <v>1780</v>
      </c>
      <c r="NE48" s="352" t="s">
        <v>1780</v>
      </c>
      <c r="NF48" s="352" t="s">
        <v>1780</v>
      </c>
      <c r="NG48" s="352" t="s">
        <v>1780</v>
      </c>
      <c r="NH48" s="352" t="s">
        <v>1780</v>
      </c>
      <c r="NI48" s="352" t="s">
        <v>1780</v>
      </c>
      <c r="NJ48" s="352" t="s">
        <v>1780</v>
      </c>
      <c r="NK48" s="352" t="s">
        <v>1780</v>
      </c>
      <c r="NL48" s="352" t="s">
        <v>1780</v>
      </c>
      <c r="NM48" s="352" t="s">
        <v>1780</v>
      </c>
      <c r="NN48" s="352" t="s">
        <v>1780</v>
      </c>
      <c r="NO48" s="352" t="s">
        <v>1780</v>
      </c>
      <c r="NP48" s="352" t="s">
        <v>1780</v>
      </c>
      <c r="NQ48" s="352" t="s">
        <v>1780</v>
      </c>
      <c r="NR48" s="352" t="s">
        <v>1780</v>
      </c>
      <c r="NS48" s="352" t="s">
        <v>1780</v>
      </c>
      <c r="NT48" s="352" t="s">
        <v>1780</v>
      </c>
      <c r="NU48" s="352" t="s">
        <v>1780</v>
      </c>
      <c r="NV48" s="352" t="s">
        <v>1780</v>
      </c>
      <c r="NW48" s="352" t="s">
        <v>1780</v>
      </c>
      <c r="NX48" s="352" t="s">
        <v>1780</v>
      </c>
      <c r="NY48" s="352" t="s">
        <v>1780</v>
      </c>
      <c r="NZ48" s="352" t="s">
        <v>1780</v>
      </c>
      <c r="OA48" s="352" t="s">
        <v>1780</v>
      </c>
      <c r="OB48" s="352" t="s">
        <v>1780</v>
      </c>
      <c r="OC48" s="352" t="s">
        <v>1780</v>
      </c>
      <c r="OD48" s="352" t="s">
        <v>1780</v>
      </c>
      <c r="OE48" s="352" t="s">
        <v>1780</v>
      </c>
      <c r="OF48" s="352" t="s">
        <v>1780</v>
      </c>
      <c r="OG48" s="352" t="s">
        <v>1780</v>
      </c>
      <c r="OH48" s="352" t="s">
        <v>1780</v>
      </c>
      <c r="OI48" s="352" t="s">
        <v>1780</v>
      </c>
      <c r="OJ48" s="352" t="s">
        <v>1780</v>
      </c>
      <c r="OK48" s="352" t="s">
        <v>1780</v>
      </c>
      <c r="OL48" s="352" t="s">
        <v>1780</v>
      </c>
      <c r="OM48" s="352" t="s">
        <v>1780</v>
      </c>
      <c r="ON48" s="352" t="s">
        <v>1780</v>
      </c>
      <c r="OO48" s="352" t="s">
        <v>1780</v>
      </c>
      <c r="OP48" s="352" t="s">
        <v>1780</v>
      </c>
      <c r="OQ48" s="352" t="s">
        <v>1780</v>
      </c>
      <c r="OR48" s="352" t="s">
        <v>1780</v>
      </c>
      <c r="OS48" s="352" t="s">
        <v>1780</v>
      </c>
      <c r="OT48" s="352" t="s">
        <v>1780</v>
      </c>
      <c r="OU48" s="352" t="s">
        <v>1780</v>
      </c>
      <c r="OV48" s="352" t="s">
        <v>1780</v>
      </c>
      <c r="OW48" s="352" t="s">
        <v>1780</v>
      </c>
      <c r="OX48" s="352" t="s">
        <v>1780</v>
      </c>
      <c r="OY48" s="352" t="s">
        <v>1780</v>
      </c>
      <c r="OZ48" s="352" t="s">
        <v>1780</v>
      </c>
      <c r="PA48" s="352" t="s">
        <v>1780</v>
      </c>
      <c r="PB48" s="352" t="s">
        <v>1780</v>
      </c>
      <c r="PC48" s="352" t="s">
        <v>1780</v>
      </c>
      <c r="PD48" s="352" t="s">
        <v>1780</v>
      </c>
      <c r="PE48" s="352" t="s">
        <v>1780</v>
      </c>
      <c r="PF48" s="352" t="s">
        <v>1780</v>
      </c>
      <c r="PG48" s="352" t="s">
        <v>1780</v>
      </c>
      <c r="PH48" s="352" t="s">
        <v>1780</v>
      </c>
      <c r="PI48" s="352" t="s">
        <v>1780</v>
      </c>
      <c r="PJ48" s="352" t="s">
        <v>1780</v>
      </c>
      <c r="PK48" s="352" t="s">
        <v>1780</v>
      </c>
      <c r="PL48" s="352" t="s">
        <v>1780</v>
      </c>
      <c r="PM48" s="352" t="s">
        <v>1780</v>
      </c>
      <c r="PN48" s="352" t="s">
        <v>1780</v>
      </c>
      <c r="PO48" s="352" t="s">
        <v>1780</v>
      </c>
      <c r="PP48" s="352" t="s">
        <v>1780</v>
      </c>
      <c r="PQ48" s="352" t="s">
        <v>1780</v>
      </c>
      <c r="PR48" s="352" t="s">
        <v>1780</v>
      </c>
      <c r="PS48" s="352" t="s">
        <v>1780</v>
      </c>
      <c r="PT48" s="352" t="s">
        <v>1780</v>
      </c>
      <c r="PU48" s="352" t="s">
        <v>1780</v>
      </c>
      <c r="PV48" s="352" t="s">
        <v>1780</v>
      </c>
      <c r="PW48" s="352" t="s">
        <v>1780</v>
      </c>
      <c r="PX48" s="352" t="s">
        <v>1780</v>
      </c>
      <c r="PY48" s="352" t="s">
        <v>1780</v>
      </c>
      <c r="PZ48" s="352" t="s">
        <v>1780</v>
      </c>
      <c r="QA48" s="352" t="s">
        <v>1780</v>
      </c>
      <c r="QB48" s="352" t="s">
        <v>1780</v>
      </c>
      <c r="QC48" s="352" t="s">
        <v>1780</v>
      </c>
      <c r="QD48" s="352" t="s">
        <v>1780</v>
      </c>
      <c r="QE48" s="352" t="s">
        <v>1780</v>
      </c>
      <c r="QF48" s="352" t="s">
        <v>1780</v>
      </c>
      <c r="QG48" s="352" t="s">
        <v>1780</v>
      </c>
      <c r="QH48" s="352" t="s">
        <v>1780</v>
      </c>
      <c r="QI48" s="352" t="s">
        <v>1780</v>
      </c>
      <c r="QJ48" s="352" t="s">
        <v>1780</v>
      </c>
      <c r="QK48" s="352" t="s">
        <v>1780</v>
      </c>
      <c r="QL48" s="352" t="s">
        <v>1780</v>
      </c>
      <c r="QM48" s="352" t="s">
        <v>1780</v>
      </c>
      <c r="QN48" s="352" t="s">
        <v>1780</v>
      </c>
      <c r="QO48" s="352" t="s">
        <v>1780</v>
      </c>
      <c r="QP48" s="352" t="s">
        <v>1780</v>
      </c>
      <c r="QQ48" s="352" t="s">
        <v>1780</v>
      </c>
      <c r="QR48" s="352" t="s">
        <v>1780</v>
      </c>
      <c r="QS48" s="352" t="s">
        <v>1780</v>
      </c>
      <c r="QT48" s="352" t="s">
        <v>1780</v>
      </c>
      <c r="QU48" s="352" t="s">
        <v>1780</v>
      </c>
      <c r="QV48" s="352" t="s">
        <v>1780</v>
      </c>
      <c r="QW48" s="352" t="s">
        <v>1780</v>
      </c>
      <c r="QX48" s="352" t="s">
        <v>1780</v>
      </c>
      <c r="QY48" s="352" t="s">
        <v>1780</v>
      </c>
      <c r="QZ48" s="352" t="s">
        <v>1780</v>
      </c>
      <c r="RA48" s="352" t="s">
        <v>1780</v>
      </c>
      <c r="RB48" s="352" t="s">
        <v>1780</v>
      </c>
      <c r="RC48" s="352" t="s">
        <v>1780</v>
      </c>
      <c r="RD48" s="352" t="s">
        <v>1780</v>
      </c>
      <c r="RE48" s="352" t="s">
        <v>1780</v>
      </c>
      <c r="RF48" s="352" t="s">
        <v>1780</v>
      </c>
      <c r="RG48" s="352" t="s">
        <v>1780</v>
      </c>
      <c r="RH48" s="352" t="s">
        <v>1780</v>
      </c>
      <c r="RI48" s="352" t="s">
        <v>1780</v>
      </c>
      <c r="RJ48" s="352" t="s">
        <v>1780</v>
      </c>
      <c r="RK48" s="352" t="s">
        <v>1780</v>
      </c>
      <c r="RL48" s="352" t="s">
        <v>1780</v>
      </c>
      <c r="RM48" s="352" t="s">
        <v>1780</v>
      </c>
      <c r="RN48" s="352" t="s">
        <v>1780</v>
      </c>
      <c r="RO48" s="352" t="s">
        <v>1780</v>
      </c>
      <c r="RP48" s="352" t="s">
        <v>1780</v>
      </c>
      <c r="RQ48" s="352" t="s">
        <v>1780</v>
      </c>
      <c r="RR48" s="352" t="s">
        <v>1780</v>
      </c>
      <c r="RS48" s="352" t="s">
        <v>1780</v>
      </c>
      <c r="RT48" s="352" t="s">
        <v>1780</v>
      </c>
      <c r="RU48" s="352" t="s">
        <v>1780</v>
      </c>
      <c r="RV48" s="352" t="s">
        <v>1780</v>
      </c>
      <c r="RW48" s="352" t="s">
        <v>1780</v>
      </c>
      <c r="RX48" s="352" t="s">
        <v>1780</v>
      </c>
      <c r="RY48" s="352" t="s">
        <v>1780</v>
      </c>
      <c r="RZ48" s="352" t="s">
        <v>1780</v>
      </c>
      <c r="SA48" s="352" t="s">
        <v>1780</v>
      </c>
      <c r="SB48" s="352" t="s">
        <v>1780</v>
      </c>
      <c r="SC48" s="352" t="s">
        <v>1780</v>
      </c>
      <c r="SD48" s="352" t="s">
        <v>1780</v>
      </c>
      <c r="SE48" s="352" t="s">
        <v>1780</v>
      </c>
      <c r="SF48" s="352" t="s">
        <v>1780</v>
      </c>
      <c r="SG48" s="352" t="s">
        <v>1780</v>
      </c>
      <c r="SH48" s="352" t="s">
        <v>1780</v>
      </c>
      <c r="SI48" s="352" t="s">
        <v>1780</v>
      </c>
      <c r="SJ48" s="352" t="s">
        <v>1780</v>
      </c>
      <c r="SK48" s="352" t="s">
        <v>1780</v>
      </c>
      <c r="SL48" s="352" t="s">
        <v>1780</v>
      </c>
      <c r="SM48" s="352" t="s">
        <v>1780</v>
      </c>
      <c r="SN48" s="352" t="s">
        <v>1780</v>
      </c>
      <c r="SO48" s="352" t="s">
        <v>1780</v>
      </c>
      <c r="SP48" s="352" t="s">
        <v>1780</v>
      </c>
      <c r="SQ48" s="352" t="s">
        <v>1780</v>
      </c>
      <c r="SR48" s="352" t="s">
        <v>1780</v>
      </c>
      <c r="SS48" s="352" t="s">
        <v>1780</v>
      </c>
      <c r="ST48" s="352" t="s">
        <v>1780</v>
      </c>
      <c r="SU48" s="352" t="s">
        <v>1780</v>
      </c>
      <c r="SV48" s="352" t="s">
        <v>1780</v>
      </c>
      <c r="SW48" s="352" t="s">
        <v>1780</v>
      </c>
      <c r="SX48" s="352" t="s">
        <v>1780</v>
      </c>
      <c r="SY48" s="352" t="s">
        <v>1780</v>
      </c>
      <c r="SZ48" s="352" t="s">
        <v>1780</v>
      </c>
      <c r="TA48" s="352" t="s">
        <v>1780</v>
      </c>
      <c r="TB48" s="352" t="s">
        <v>1780</v>
      </c>
      <c r="TC48" s="352" t="s">
        <v>1780</v>
      </c>
      <c r="TD48" s="352" t="s">
        <v>1780</v>
      </c>
      <c r="TE48" s="352" t="s">
        <v>1780</v>
      </c>
      <c r="TF48" s="352" t="s">
        <v>1780</v>
      </c>
      <c r="TG48" s="352" t="s">
        <v>1780</v>
      </c>
      <c r="TH48" s="352" t="s">
        <v>1780</v>
      </c>
      <c r="TI48" s="352" t="s">
        <v>1780</v>
      </c>
      <c r="TJ48" s="352" t="s">
        <v>1780</v>
      </c>
      <c r="TK48" s="352" t="s">
        <v>1780</v>
      </c>
      <c r="TL48" s="352" t="s">
        <v>1780</v>
      </c>
      <c r="TM48" s="352" t="s">
        <v>1780</v>
      </c>
      <c r="TN48" s="352" t="s">
        <v>1780</v>
      </c>
      <c r="TO48" s="352" t="s">
        <v>1780</v>
      </c>
      <c r="TP48" s="352" t="s">
        <v>1780</v>
      </c>
      <c r="TQ48" s="352" t="s">
        <v>1780</v>
      </c>
      <c r="TR48" s="352" t="s">
        <v>1780</v>
      </c>
      <c r="TS48" s="352" t="s">
        <v>1780</v>
      </c>
      <c r="TT48" s="352" t="s">
        <v>1780</v>
      </c>
      <c r="TU48" s="352" t="s">
        <v>1780</v>
      </c>
      <c r="TV48" s="352" t="s">
        <v>1780</v>
      </c>
      <c r="TW48" s="352" t="s">
        <v>1780</v>
      </c>
      <c r="TX48" s="352" t="s">
        <v>1780</v>
      </c>
      <c r="TY48" s="352" t="s">
        <v>1780</v>
      </c>
      <c r="TZ48" s="352" t="s">
        <v>1780</v>
      </c>
      <c r="UA48" s="352" t="s">
        <v>1780</v>
      </c>
      <c r="UB48" s="352" t="s">
        <v>1780</v>
      </c>
      <c r="UC48" s="352" t="s">
        <v>1780</v>
      </c>
      <c r="UD48" s="352" t="s">
        <v>1780</v>
      </c>
      <c r="UE48" s="352" t="s">
        <v>1780</v>
      </c>
      <c r="UF48" s="352" t="s">
        <v>1780</v>
      </c>
      <c r="UG48" s="352" t="s">
        <v>1780</v>
      </c>
      <c r="UH48" s="352" t="s">
        <v>1780</v>
      </c>
      <c r="UI48" s="352" t="s">
        <v>1780</v>
      </c>
      <c r="UJ48" s="352" t="s">
        <v>1780</v>
      </c>
      <c r="UK48" s="352" t="s">
        <v>1780</v>
      </c>
      <c r="UL48" s="352" t="s">
        <v>1780</v>
      </c>
      <c r="UM48" s="352" t="s">
        <v>1780</v>
      </c>
      <c r="UN48" s="352" t="s">
        <v>1780</v>
      </c>
      <c r="UO48" s="352" t="s">
        <v>1780</v>
      </c>
      <c r="UP48" s="352" t="s">
        <v>1780</v>
      </c>
      <c r="UQ48" s="352" t="s">
        <v>1780</v>
      </c>
      <c r="UR48" s="352" t="s">
        <v>1780</v>
      </c>
      <c r="US48" s="352" t="s">
        <v>1780</v>
      </c>
      <c r="UT48" s="352" t="s">
        <v>1780</v>
      </c>
      <c r="UU48" s="352" t="s">
        <v>1780</v>
      </c>
      <c r="UV48" s="352" t="s">
        <v>1780</v>
      </c>
      <c r="UW48" s="352" t="s">
        <v>1780</v>
      </c>
      <c r="UX48" s="352" t="s">
        <v>1780</v>
      </c>
      <c r="UY48" s="352" t="s">
        <v>1780</v>
      </c>
      <c r="UZ48" s="352" t="s">
        <v>1780</v>
      </c>
      <c r="VA48" s="352" t="s">
        <v>1780</v>
      </c>
      <c r="VB48" s="352" t="s">
        <v>1780</v>
      </c>
      <c r="VC48" s="352" t="s">
        <v>1780</v>
      </c>
      <c r="VD48" s="352" t="s">
        <v>1780</v>
      </c>
      <c r="VE48" s="352" t="s">
        <v>1780</v>
      </c>
      <c r="VF48" s="352" t="s">
        <v>1780</v>
      </c>
      <c r="VG48" s="352" t="s">
        <v>1780</v>
      </c>
      <c r="VH48" s="352" t="s">
        <v>1780</v>
      </c>
      <c r="VI48" s="352" t="s">
        <v>1780</v>
      </c>
      <c r="VJ48" s="352" t="s">
        <v>1780</v>
      </c>
      <c r="VK48" s="352" t="s">
        <v>1780</v>
      </c>
      <c r="VL48" s="352" t="s">
        <v>1780</v>
      </c>
      <c r="VM48" s="352" t="s">
        <v>1780</v>
      </c>
      <c r="VN48" s="352">
        <v>3229.699999999998</v>
      </c>
      <c r="VO48" s="352" t="s">
        <v>1780</v>
      </c>
      <c r="VP48" s="352" t="s">
        <v>1780</v>
      </c>
      <c r="VQ48" s="352" t="s">
        <v>1780</v>
      </c>
      <c r="VR48" s="352" t="s">
        <v>1780</v>
      </c>
      <c r="VS48" s="352" t="s">
        <v>1780</v>
      </c>
      <c r="VT48" s="352" t="s">
        <v>1780</v>
      </c>
      <c r="VU48" s="352" t="s">
        <v>1780</v>
      </c>
      <c r="VV48" s="352" t="s">
        <v>1780</v>
      </c>
      <c r="VW48" s="352" t="s">
        <v>1780</v>
      </c>
      <c r="VX48" s="352" t="s">
        <v>1780</v>
      </c>
      <c r="VY48" s="352" t="s">
        <v>1780</v>
      </c>
      <c r="VZ48" s="352" t="s">
        <v>1780</v>
      </c>
      <c r="WA48" s="352" t="s">
        <v>1780</v>
      </c>
      <c r="WB48" s="352" t="s">
        <v>1780</v>
      </c>
      <c r="WC48" s="352" t="s">
        <v>1780</v>
      </c>
      <c r="WD48" s="352" t="s">
        <v>1780</v>
      </c>
      <c r="WE48" s="352" t="s">
        <v>1780</v>
      </c>
      <c r="WF48" s="352" t="s">
        <v>1780</v>
      </c>
      <c r="WG48" s="352" t="s">
        <v>1780</v>
      </c>
      <c r="WH48" s="352" t="s">
        <v>1780</v>
      </c>
      <c r="WI48" s="352" t="s">
        <v>1780</v>
      </c>
      <c r="WJ48" s="352" t="s">
        <v>1780</v>
      </c>
      <c r="WK48" s="352" t="s">
        <v>1780</v>
      </c>
      <c r="WL48" s="352" t="s">
        <v>1780</v>
      </c>
      <c r="WM48" s="352" t="s">
        <v>1780</v>
      </c>
      <c r="WN48" s="352" t="s">
        <v>1780</v>
      </c>
      <c r="WO48" s="352" t="s">
        <v>1780</v>
      </c>
      <c r="WP48" s="352" t="s">
        <v>1780</v>
      </c>
      <c r="WQ48" s="352" t="s">
        <v>1780</v>
      </c>
      <c r="WR48" s="352" t="s">
        <v>1780</v>
      </c>
      <c r="WS48" s="352" t="s">
        <v>1780</v>
      </c>
      <c r="WT48" s="352" t="s">
        <v>1780</v>
      </c>
      <c r="WU48" s="352" t="s">
        <v>1780</v>
      </c>
      <c r="WV48" s="352" t="s">
        <v>1780</v>
      </c>
      <c r="WW48" s="352" t="s">
        <v>1780</v>
      </c>
      <c r="WX48" s="352" t="s">
        <v>1780</v>
      </c>
      <c r="WY48" s="352" t="s">
        <v>1780</v>
      </c>
      <c r="WZ48" s="352" t="s">
        <v>1780</v>
      </c>
      <c r="XA48" s="352" t="s">
        <v>1780</v>
      </c>
      <c r="XB48" s="352" t="s">
        <v>1780</v>
      </c>
      <c r="XC48" s="352" t="s">
        <v>1780</v>
      </c>
      <c r="XD48" s="352" t="s">
        <v>1780</v>
      </c>
      <c r="XE48" s="352" t="s">
        <v>1780</v>
      </c>
      <c r="XF48" s="352" t="s">
        <v>1780</v>
      </c>
      <c r="XG48" s="352" t="s">
        <v>1780</v>
      </c>
      <c r="XH48" s="352" t="s">
        <v>1780</v>
      </c>
      <c r="XI48" s="352" t="s">
        <v>1780</v>
      </c>
      <c r="XJ48" s="352" t="s">
        <v>1780</v>
      </c>
      <c r="XK48" s="352" t="s">
        <v>1780</v>
      </c>
      <c r="XL48" s="352" t="s">
        <v>1780</v>
      </c>
      <c r="XM48" s="352" t="s">
        <v>1780</v>
      </c>
      <c r="XN48" s="352" t="s">
        <v>1780</v>
      </c>
      <c r="XO48" s="352" t="s">
        <v>1780</v>
      </c>
      <c r="XP48" s="352" t="s">
        <v>1780</v>
      </c>
      <c r="XQ48" s="352" t="s">
        <v>1780</v>
      </c>
      <c r="XR48" s="352" t="s">
        <v>1780</v>
      </c>
      <c r="XS48" s="352" t="s">
        <v>1780</v>
      </c>
      <c r="XT48" s="352" t="s">
        <v>1780</v>
      </c>
      <c r="XU48" s="352" t="s">
        <v>1780</v>
      </c>
      <c r="XV48" s="352" t="s">
        <v>1780</v>
      </c>
      <c r="XW48" s="352" t="s">
        <v>1780</v>
      </c>
      <c r="XX48" s="352" t="s">
        <v>1780</v>
      </c>
      <c r="XY48" s="352" t="s">
        <v>1780</v>
      </c>
      <c r="XZ48" s="352" t="s">
        <v>1780</v>
      </c>
      <c r="YA48" s="352" t="s">
        <v>1780</v>
      </c>
      <c r="YB48" s="352" t="s">
        <v>1780</v>
      </c>
      <c r="YC48" s="352" t="s">
        <v>1780</v>
      </c>
      <c r="YD48" s="352" t="s">
        <v>1780</v>
      </c>
      <c r="YE48" s="352" t="s">
        <v>1780</v>
      </c>
      <c r="YF48" s="352" t="s">
        <v>1780</v>
      </c>
      <c r="YG48" s="352" t="s">
        <v>1780</v>
      </c>
      <c r="YH48" s="352" t="s">
        <v>1780</v>
      </c>
      <c r="YI48" s="352" t="s">
        <v>1780</v>
      </c>
      <c r="YJ48" s="352" t="s">
        <v>1780</v>
      </c>
      <c r="YK48" s="352" t="s">
        <v>1780</v>
      </c>
      <c r="YL48" s="352" t="s">
        <v>1780</v>
      </c>
      <c r="YM48" s="352" t="s">
        <v>1780</v>
      </c>
      <c r="YN48" s="352" t="s">
        <v>1780</v>
      </c>
      <c r="YO48" s="352" t="s">
        <v>1780</v>
      </c>
      <c r="YP48" s="352" t="s">
        <v>1780</v>
      </c>
      <c r="YQ48" s="352" t="s">
        <v>1780</v>
      </c>
      <c r="YR48" s="352" t="s">
        <v>1780</v>
      </c>
      <c r="YS48" s="352" t="s">
        <v>1780</v>
      </c>
      <c r="YT48" s="352" t="s">
        <v>1780</v>
      </c>
      <c r="YU48" s="352" t="s">
        <v>1780</v>
      </c>
      <c r="YV48" s="352" t="s">
        <v>1780</v>
      </c>
      <c r="YW48" s="352" t="s">
        <v>1780</v>
      </c>
      <c r="YX48" s="352" t="s">
        <v>1780</v>
      </c>
      <c r="YY48" s="352" t="s">
        <v>1780</v>
      </c>
      <c r="YZ48" s="352" t="s">
        <v>1780</v>
      </c>
      <c r="ZA48" s="352" t="s">
        <v>1780</v>
      </c>
      <c r="ZB48" s="352" t="s">
        <v>1780</v>
      </c>
      <c r="ZC48" s="352" t="s">
        <v>1780</v>
      </c>
      <c r="ZD48" s="352" t="s">
        <v>1780</v>
      </c>
      <c r="ZE48" s="352" t="s">
        <v>1780</v>
      </c>
      <c r="ZF48" s="352" t="s">
        <v>1780</v>
      </c>
      <c r="ZG48" s="352" t="s">
        <v>1780</v>
      </c>
      <c r="ZH48" s="352" t="s">
        <v>1780</v>
      </c>
      <c r="ZI48" s="352" t="s">
        <v>1780</v>
      </c>
      <c r="ZJ48" s="352" t="s">
        <v>1780</v>
      </c>
      <c r="ZK48" s="352" t="s">
        <v>1780</v>
      </c>
      <c r="ZL48" s="352" t="s">
        <v>1780</v>
      </c>
      <c r="ZM48" s="352" t="s">
        <v>1780</v>
      </c>
      <c r="ZN48" s="352" t="s">
        <v>1780</v>
      </c>
      <c r="ZO48" s="352" t="s">
        <v>1780</v>
      </c>
      <c r="ZP48" s="352" t="s">
        <v>1780</v>
      </c>
      <c r="ZQ48" s="352" t="s">
        <v>1780</v>
      </c>
      <c r="ZR48" s="352" t="s">
        <v>1780</v>
      </c>
      <c r="ZS48" s="352" t="s">
        <v>1780</v>
      </c>
      <c r="ZT48" s="352" t="s">
        <v>1780</v>
      </c>
      <c r="ZU48" s="352" t="s">
        <v>1780</v>
      </c>
      <c r="ZV48" s="352" t="s">
        <v>1780</v>
      </c>
      <c r="ZW48" s="352" t="s">
        <v>1780</v>
      </c>
      <c r="ZX48" s="352" t="s">
        <v>1780</v>
      </c>
      <c r="ZY48" s="352" t="s">
        <v>1780</v>
      </c>
      <c r="ZZ48" s="352" t="s">
        <v>1780</v>
      </c>
      <c r="AAA48" s="352" t="s">
        <v>1780</v>
      </c>
      <c r="AAB48" s="352" t="s">
        <v>1780</v>
      </c>
      <c r="AAC48" s="352" t="s">
        <v>1780</v>
      </c>
      <c r="AAD48" s="352" t="s">
        <v>1780</v>
      </c>
      <c r="AAE48" s="352" t="s">
        <v>1780</v>
      </c>
      <c r="AAF48" s="352" t="s">
        <v>1780</v>
      </c>
      <c r="AAG48" s="352" t="s">
        <v>1780</v>
      </c>
      <c r="AAH48" s="352" t="s">
        <v>1780</v>
      </c>
      <c r="AAI48" s="352" t="s">
        <v>1780</v>
      </c>
      <c r="AAJ48" s="352" t="s">
        <v>1780</v>
      </c>
      <c r="AAK48" s="352" t="s">
        <v>1780</v>
      </c>
      <c r="AAL48" s="352" t="s">
        <v>1780</v>
      </c>
      <c r="AAM48" s="352" t="s">
        <v>1780</v>
      </c>
      <c r="AAN48" s="352" t="s">
        <v>1780</v>
      </c>
      <c r="AAO48" s="352" t="s">
        <v>1780</v>
      </c>
      <c r="AAP48" s="352" t="s">
        <v>1780</v>
      </c>
      <c r="AAQ48" s="352" t="s">
        <v>1780</v>
      </c>
      <c r="AAR48" s="352" t="s">
        <v>1780</v>
      </c>
      <c r="AAS48" s="352" t="s">
        <v>1780</v>
      </c>
      <c r="AAT48" s="352" t="s">
        <v>1780</v>
      </c>
      <c r="AAU48" s="352" t="s">
        <v>1780</v>
      </c>
      <c r="AAV48" s="352" t="s">
        <v>1780</v>
      </c>
      <c r="AAW48" s="352" t="s">
        <v>1780</v>
      </c>
      <c r="AAX48" s="352" t="s">
        <v>1780</v>
      </c>
      <c r="AAY48" s="352" t="s">
        <v>1780</v>
      </c>
      <c r="AAZ48" s="352" t="s">
        <v>1780</v>
      </c>
      <c r="ABA48" s="352" t="s">
        <v>1780</v>
      </c>
      <c r="ABB48" s="352" t="s">
        <v>1780</v>
      </c>
      <c r="ABC48" s="352" t="s">
        <v>1780</v>
      </c>
      <c r="ABD48" s="352" t="s">
        <v>1780</v>
      </c>
      <c r="ABE48" s="352" t="s">
        <v>1780</v>
      </c>
      <c r="ABF48" s="352" t="s">
        <v>1780</v>
      </c>
      <c r="ABG48" s="352" t="s">
        <v>1780</v>
      </c>
      <c r="ABH48" s="352" t="s">
        <v>1780</v>
      </c>
      <c r="ABI48" s="352" t="s">
        <v>1780</v>
      </c>
      <c r="ABJ48" s="352" t="s">
        <v>1780</v>
      </c>
      <c r="ABK48" s="352" t="s">
        <v>1780</v>
      </c>
      <c r="ABL48" s="352" t="s">
        <v>1780</v>
      </c>
      <c r="ABM48" s="352" t="s">
        <v>1780</v>
      </c>
      <c r="ABN48" s="352" t="s">
        <v>1780</v>
      </c>
      <c r="ABO48" s="352" t="s">
        <v>1780</v>
      </c>
      <c r="ABP48" s="352" t="s">
        <v>1780</v>
      </c>
      <c r="ABQ48" s="352" t="s">
        <v>1780</v>
      </c>
      <c r="ABR48" s="352" t="s">
        <v>1780</v>
      </c>
      <c r="ABS48" s="352" t="s">
        <v>1780</v>
      </c>
      <c r="ABT48" s="352" t="s">
        <v>1780</v>
      </c>
      <c r="ABU48" s="352" t="s">
        <v>1780</v>
      </c>
      <c r="ABV48" s="352" t="s">
        <v>1780</v>
      </c>
      <c r="ABW48" s="352" t="s">
        <v>1780</v>
      </c>
      <c r="ABX48" s="352" t="s">
        <v>1780</v>
      </c>
      <c r="ABY48" s="352" t="s">
        <v>1780</v>
      </c>
      <c r="ABZ48" s="352" t="s">
        <v>1780</v>
      </c>
      <c r="ACA48" s="352" t="s">
        <v>1780</v>
      </c>
      <c r="ACB48" s="352" t="s">
        <v>1780</v>
      </c>
      <c r="ACC48" s="352" t="s">
        <v>1780</v>
      </c>
      <c r="ACD48" s="352" t="s">
        <v>1780</v>
      </c>
      <c r="ACE48" s="352" t="s">
        <v>1780</v>
      </c>
      <c r="ACF48" s="352" t="s">
        <v>1780</v>
      </c>
      <c r="ACG48" s="352" t="s">
        <v>1780</v>
      </c>
      <c r="ACH48" s="352" t="s">
        <v>1780</v>
      </c>
      <c r="ACI48" s="352" t="s">
        <v>1780</v>
      </c>
      <c r="ACJ48" s="352" t="s">
        <v>1780</v>
      </c>
      <c r="ACK48" s="352" t="s">
        <v>1780</v>
      </c>
      <c r="ACL48" s="352" t="s">
        <v>1780</v>
      </c>
      <c r="ACM48" s="352" t="s">
        <v>1780</v>
      </c>
      <c r="ACN48" s="352" t="s">
        <v>1780</v>
      </c>
      <c r="ACO48" s="352" t="s">
        <v>1780</v>
      </c>
      <c r="ACP48" s="352" t="s">
        <v>1780</v>
      </c>
      <c r="ACQ48" s="352" t="s">
        <v>1780</v>
      </c>
      <c r="ACR48" s="352" t="s">
        <v>1780</v>
      </c>
      <c r="ACS48" s="352" t="s">
        <v>1780</v>
      </c>
      <c r="ACT48" s="352" t="s">
        <v>1780</v>
      </c>
      <c r="ACU48" s="352" t="s">
        <v>1780</v>
      </c>
      <c r="ACV48" s="352" t="s">
        <v>1780</v>
      </c>
      <c r="ACW48" s="352" t="s">
        <v>1780</v>
      </c>
      <c r="ACX48" s="352" t="s">
        <v>1780</v>
      </c>
      <c r="ACY48" s="352" t="s">
        <v>1780</v>
      </c>
      <c r="ACZ48" s="352" t="s">
        <v>1780</v>
      </c>
      <c r="ADA48" s="352" t="s">
        <v>1780</v>
      </c>
      <c r="ADB48" s="352" t="s">
        <v>1780</v>
      </c>
      <c r="ADC48" s="352" t="s">
        <v>1780</v>
      </c>
      <c r="ADD48" s="352" t="s">
        <v>1780</v>
      </c>
      <c r="ADE48" s="352" t="s">
        <v>1780</v>
      </c>
      <c r="ADF48" s="352" t="s">
        <v>1780</v>
      </c>
      <c r="ADG48" s="352" t="s">
        <v>1780</v>
      </c>
      <c r="ADH48" s="352" t="s">
        <v>1780</v>
      </c>
      <c r="ADI48" s="352" t="s">
        <v>1780</v>
      </c>
      <c r="ADJ48" s="352" t="s">
        <v>1780</v>
      </c>
      <c r="ADK48" s="352" t="s">
        <v>1780</v>
      </c>
      <c r="ADL48" s="352" t="s">
        <v>1780</v>
      </c>
      <c r="ADM48" s="352" t="s">
        <v>1780</v>
      </c>
      <c r="ADN48" s="352" t="s">
        <v>1780</v>
      </c>
      <c r="ADO48" s="352" t="s">
        <v>1780</v>
      </c>
      <c r="ADP48" s="352" t="s">
        <v>1780</v>
      </c>
      <c r="ADQ48" s="352" t="s">
        <v>1780</v>
      </c>
      <c r="ADR48" s="352" t="s">
        <v>1780</v>
      </c>
      <c r="ADS48" s="352" t="s">
        <v>1780</v>
      </c>
      <c r="ADT48" s="352" t="s">
        <v>1780</v>
      </c>
      <c r="ADU48" s="352" t="s">
        <v>1780</v>
      </c>
      <c r="ADV48" s="352" t="s">
        <v>1780</v>
      </c>
      <c r="ADW48" s="352" t="s">
        <v>1780</v>
      </c>
      <c r="ADX48" s="352" t="s">
        <v>1780</v>
      </c>
      <c r="ADY48" s="352" t="s">
        <v>1780</v>
      </c>
      <c r="ADZ48" s="352" t="s">
        <v>1780</v>
      </c>
      <c r="AEA48" s="352" t="s">
        <v>1780</v>
      </c>
      <c r="AEB48" s="352" t="s">
        <v>1780</v>
      </c>
      <c r="AEC48" s="352" t="s">
        <v>1780</v>
      </c>
      <c r="AED48" s="352" t="s">
        <v>1780</v>
      </c>
      <c r="AEE48" s="352" t="s">
        <v>1780</v>
      </c>
      <c r="AEF48" s="352" t="s">
        <v>1780</v>
      </c>
      <c r="AEG48" s="352" t="s">
        <v>1780</v>
      </c>
      <c r="AEH48" s="352" t="s">
        <v>1780</v>
      </c>
      <c r="AEI48" s="352" t="s">
        <v>1780</v>
      </c>
      <c r="AEJ48" s="352" t="s">
        <v>1780</v>
      </c>
      <c r="AEK48" s="352" t="s">
        <v>1780</v>
      </c>
      <c r="AEL48" s="352" t="s">
        <v>1780</v>
      </c>
      <c r="AEM48" s="352" t="s">
        <v>1780</v>
      </c>
      <c r="AEN48" s="352" t="s">
        <v>1780</v>
      </c>
      <c r="AEO48" s="352" t="s">
        <v>1780</v>
      </c>
      <c r="AEP48" s="352" t="s">
        <v>1780</v>
      </c>
      <c r="AEQ48" s="352" t="s">
        <v>1780</v>
      </c>
      <c r="AER48" s="352" t="s">
        <v>1780</v>
      </c>
      <c r="AES48" s="352" t="s">
        <v>1780</v>
      </c>
      <c r="AET48" s="352" t="s">
        <v>1780</v>
      </c>
      <c r="AEU48" s="352" t="s">
        <v>1780</v>
      </c>
      <c r="AEV48" s="352" t="s">
        <v>1780</v>
      </c>
      <c r="AEW48" s="352" t="s">
        <v>1780</v>
      </c>
      <c r="AEX48" s="352" t="s">
        <v>1780</v>
      </c>
      <c r="AEY48" s="352" t="s">
        <v>1780</v>
      </c>
      <c r="AEZ48" s="352" t="s">
        <v>1780</v>
      </c>
      <c r="AFA48" s="352" t="s">
        <v>1780</v>
      </c>
      <c r="AFB48" s="352" t="s">
        <v>1780</v>
      </c>
      <c r="AFC48" s="352" t="s">
        <v>1780</v>
      </c>
      <c r="AFD48" s="352" t="s">
        <v>1780</v>
      </c>
      <c r="AFE48" s="352" t="s">
        <v>1780</v>
      </c>
      <c r="AFF48" s="352" t="s">
        <v>1780</v>
      </c>
      <c r="AFG48" s="352" t="s">
        <v>1780</v>
      </c>
      <c r="AFH48" s="352" t="s">
        <v>1780</v>
      </c>
      <c r="AFI48" s="352" t="s">
        <v>1780</v>
      </c>
      <c r="AFJ48" s="352" t="s">
        <v>1780</v>
      </c>
      <c r="AFK48" s="352" t="s">
        <v>1780</v>
      </c>
      <c r="AFL48" s="352" t="s">
        <v>1780</v>
      </c>
      <c r="AFM48" s="352" t="s">
        <v>1780</v>
      </c>
      <c r="AFN48" s="352" t="s">
        <v>1780</v>
      </c>
      <c r="AFO48" s="352" t="s">
        <v>1780</v>
      </c>
      <c r="AFP48" s="352" t="s">
        <v>1780</v>
      </c>
      <c r="AFQ48" s="352" t="s">
        <v>1780</v>
      </c>
      <c r="AFR48" s="352" t="s">
        <v>1780</v>
      </c>
      <c r="AFS48" s="352" t="s">
        <v>1780</v>
      </c>
      <c r="AFT48" s="352" t="s">
        <v>1780</v>
      </c>
      <c r="AFU48" s="352" t="s">
        <v>1780</v>
      </c>
      <c r="AFV48" s="352" t="s">
        <v>1780</v>
      </c>
      <c r="AFW48" s="352" t="s">
        <v>1780</v>
      </c>
      <c r="AFX48" s="352" t="s">
        <v>1780</v>
      </c>
      <c r="AFY48" s="352" t="s">
        <v>1780</v>
      </c>
      <c r="AFZ48" s="352" t="s">
        <v>1780</v>
      </c>
      <c r="AGA48" s="352" t="s">
        <v>1780</v>
      </c>
      <c r="AGB48" s="352" t="s">
        <v>1780</v>
      </c>
      <c r="AGC48" s="352" t="s">
        <v>1780</v>
      </c>
      <c r="AGD48" s="352" t="s">
        <v>1780</v>
      </c>
      <c r="AGE48" s="352" t="s">
        <v>1780</v>
      </c>
      <c r="AGF48" s="352" t="s">
        <v>1780</v>
      </c>
      <c r="AGG48" s="352" t="s">
        <v>1780</v>
      </c>
      <c r="AGH48" s="352" t="s">
        <v>1780</v>
      </c>
      <c r="AGI48" s="352" t="s">
        <v>1780</v>
      </c>
      <c r="AGJ48" s="352" t="s">
        <v>1780</v>
      </c>
      <c r="AGK48" s="352" t="s">
        <v>1780</v>
      </c>
      <c r="AGL48" s="352" t="s">
        <v>1780</v>
      </c>
      <c r="AGM48" s="352" t="s">
        <v>1780</v>
      </c>
      <c r="AGN48" s="352" t="s">
        <v>1780</v>
      </c>
      <c r="AGO48" s="352" t="s">
        <v>1780</v>
      </c>
      <c r="AGP48" s="352" t="s">
        <v>1780</v>
      </c>
      <c r="AGQ48" s="352" t="s">
        <v>1780</v>
      </c>
      <c r="AGR48" s="352" t="s">
        <v>1780</v>
      </c>
      <c r="AGS48" s="352" t="s">
        <v>1780</v>
      </c>
      <c r="AGT48" s="352" t="s">
        <v>1780</v>
      </c>
      <c r="AGU48" s="352" t="s">
        <v>1780</v>
      </c>
      <c r="AGV48" s="352" t="s">
        <v>1780</v>
      </c>
      <c r="AGW48" s="352" t="s">
        <v>1780</v>
      </c>
      <c r="AGX48" s="352" t="s">
        <v>1780</v>
      </c>
      <c r="AGY48" s="352" t="s">
        <v>1780</v>
      </c>
      <c r="AGZ48" s="352" t="s">
        <v>1780</v>
      </c>
      <c r="AHA48" s="352" t="s">
        <v>1780</v>
      </c>
      <c r="AHB48" s="352" t="s">
        <v>1780</v>
      </c>
      <c r="AHC48" s="352" t="s">
        <v>1780</v>
      </c>
      <c r="AHD48" s="352" t="s">
        <v>1780</v>
      </c>
      <c r="AHE48" s="352" t="s">
        <v>1780</v>
      </c>
      <c r="AHF48" s="352" t="s">
        <v>1780</v>
      </c>
      <c r="AHG48" s="352" t="s">
        <v>1780</v>
      </c>
      <c r="AHH48" s="352" t="s">
        <v>1780</v>
      </c>
      <c r="AHI48" s="352" t="s">
        <v>1780</v>
      </c>
      <c r="AHJ48" s="352" t="s">
        <v>1780</v>
      </c>
      <c r="AHK48" s="352" t="s">
        <v>1780</v>
      </c>
      <c r="AHL48" s="352" t="s">
        <v>1780</v>
      </c>
      <c r="AHM48" s="352" t="s">
        <v>1780</v>
      </c>
      <c r="AHN48" s="352" t="s">
        <v>1780</v>
      </c>
      <c r="AHO48" s="352" t="s">
        <v>1780</v>
      </c>
      <c r="AHP48" s="352" t="s">
        <v>1780</v>
      </c>
      <c r="AHQ48" s="352" t="s">
        <v>1780</v>
      </c>
      <c r="AHR48" s="352" t="s">
        <v>1780</v>
      </c>
      <c r="AHS48" s="352" t="s">
        <v>1780</v>
      </c>
      <c r="AHT48" s="352" t="s">
        <v>1780</v>
      </c>
      <c r="AHU48" s="352" t="s">
        <v>1780</v>
      </c>
      <c r="AHV48" s="352" t="s">
        <v>1780</v>
      </c>
      <c r="AHW48" s="352" t="s">
        <v>1780</v>
      </c>
      <c r="AHX48" s="352" t="s">
        <v>1780</v>
      </c>
      <c r="AHY48" s="352" t="s">
        <v>1780</v>
      </c>
      <c r="AHZ48" s="352" t="s">
        <v>1780</v>
      </c>
      <c r="AIA48" s="352" t="s">
        <v>1780</v>
      </c>
      <c r="AIB48" s="352" t="s">
        <v>1780</v>
      </c>
      <c r="AIC48" s="352" t="s">
        <v>1780</v>
      </c>
      <c r="AID48" s="352" t="s">
        <v>1780</v>
      </c>
      <c r="AIE48" s="352" t="s">
        <v>1780</v>
      </c>
      <c r="AIF48" s="352" t="s">
        <v>1780</v>
      </c>
      <c r="AIG48" s="352" t="s">
        <v>1780</v>
      </c>
      <c r="AIH48" s="352" t="s">
        <v>1780</v>
      </c>
      <c r="AII48" s="352" t="s">
        <v>1780</v>
      </c>
      <c r="AIJ48" s="352" t="s">
        <v>1780</v>
      </c>
      <c r="AIK48" s="352" t="s">
        <v>1780</v>
      </c>
      <c r="AIL48" s="352" t="s">
        <v>1780</v>
      </c>
      <c r="AIM48" s="352" t="s">
        <v>1780</v>
      </c>
      <c r="AIN48" s="352" t="s">
        <v>1780</v>
      </c>
      <c r="AIO48" s="352" t="s">
        <v>1780</v>
      </c>
      <c r="AIP48" s="352" t="s">
        <v>1780</v>
      </c>
      <c r="AIQ48" s="352" t="s">
        <v>1780</v>
      </c>
      <c r="AIR48" s="352" t="s">
        <v>1780</v>
      </c>
      <c r="AIS48" s="352" t="s">
        <v>1780</v>
      </c>
      <c r="AIT48" s="352" t="s">
        <v>1780</v>
      </c>
      <c r="AIU48" s="352" t="s">
        <v>1780</v>
      </c>
      <c r="AIV48" s="352" t="s">
        <v>1780</v>
      </c>
      <c r="AIW48" s="352" t="s">
        <v>1780</v>
      </c>
      <c r="AIX48" s="352" t="s">
        <v>1780</v>
      </c>
      <c r="AIY48" s="352" t="s">
        <v>1780</v>
      </c>
      <c r="AIZ48" s="352" t="s">
        <v>1780</v>
      </c>
      <c r="AJA48" s="352" t="s">
        <v>1780</v>
      </c>
      <c r="AJB48" s="352" t="s">
        <v>1780</v>
      </c>
      <c r="AJC48" s="352" t="s">
        <v>1780</v>
      </c>
      <c r="AJD48" s="352" t="s">
        <v>1780</v>
      </c>
      <c r="AJE48" s="352" t="s">
        <v>1780</v>
      </c>
      <c r="AJF48" s="352" t="s">
        <v>1780</v>
      </c>
      <c r="AJG48" s="352" t="s">
        <v>1780</v>
      </c>
      <c r="AJH48" s="352" t="s">
        <v>1780</v>
      </c>
      <c r="AJI48" s="352" t="s">
        <v>1780</v>
      </c>
      <c r="AJJ48" s="352" t="s">
        <v>1780</v>
      </c>
      <c r="AJK48" s="352" t="s">
        <v>1780</v>
      </c>
      <c r="AJL48" s="352" t="s">
        <v>1780</v>
      </c>
      <c r="AJM48" s="352" t="s">
        <v>1780</v>
      </c>
      <c r="AJN48" s="352" t="s">
        <v>1780</v>
      </c>
      <c r="AJO48" s="352" t="s">
        <v>1780</v>
      </c>
      <c r="AJP48" s="352" t="s">
        <v>1780</v>
      </c>
      <c r="AJQ48" s="352" t="s">
        <v>1780</v>
      </c>
      <c r="AJR48" s="352" t="s">
        <v>1780</v>
      </c>
      <c r="AJS48" s="352" t="s">
        <v>1780</v>
      </c>
      <c r="AJT48" s="352" t="s">
        <v>1780</v>
      </c>
      <c r="AJU48" s="352" t="s">
        <v>1780</v>
      </c>
      <c r="AJV48" s="352" t="s">
        <v>1780</v>
      </c>
      <c r="AJW48" s="352" t="s">
        <v>1780</v>
      </c>
      <c r="AJX48" s="352" t="s">
        <v>1780</v>
      </c>
      <c r="AJY48" s="352" t="s">
        <v>1780</v>
      </c>
      <c r="AJZ48" s="352" t="s">
        <v>1780</v>
      </c>
      <c r="AKA48" s="352" t="s">
        <v>1780</v>
      </c>
      <c r="AKB48" s="352" t="s">
        <v>1780</v>
      </c>
      <c r="AKC48" s="352" t="s">
        <v>1780</v>
      </c>
      <c r="AKD48" s="352" t="s">
        <v>1780</v>
      </c>
      <c r="AKE48" s="352" t="s">
        <v>1780</v>
      </c>
      <c r="AKF48" s="352" t="s">
        <v>1780</v>
      </c>
      <c r="AKG48" s="352" t="s">
        <v>1780</v>
      </c>
      <c r="AKH48" s="352" t="s">
        <v>1780</v>
      </c>
      <c r="AKI48" s="352" t="s">
        <v>1780</v>
      </c>
      <c r="AKJ48" s="352" t="s">
        <v>1780</v>
      </c>
      <c r="AKK48" s="352" t="s">
        <v>1780</v>
      </c>
      <c r="AKL48" s="352" t="s">
        <v>1780</v>
      </c>
      <c r="AKM48" s="352" t="s">
        <v>1780</v>
      </c>
      <c r="AKN48" s="352" t="s">
        <v>1780</v>
      </c>
      <c r="AKO48" s="352" t="s">
        <v>1780</v>
      </c>
      <c r="AKP48" s="352" t="s">
        <v>1780</v>
      </c>
      <c r="AKQ48" s="352" t="s">
        <v>1780</v>
      </c>
      <c r="AKR48" s="352" t="s">
        <v>1780</v>
      </c>
      <c r="AKS48" s="352" t="s">
        <v>1780</v>
      </c>
      <c r="AKT48" s="352" t="s">
        <v>1780</v>
      </c>
      <c r="AKU48" s="352" t="s">
        <v>1780</v>
      </c>
      <c r="AKV48" s="352" t="s">
        <v>1780</v>
      </c>
      <c r="AKW48" s="352" t="s">
        <v>1780</v>
      </c>
      <c r="AKX48" s="352" t="s">
        <v>1780</v>
      </c>
      <c r="AKY48" s="352" t="s">
        <v>1780</v>
      </c>
      <c r="AKZ48" s="352" t="s">
        <v>1780</v>
      </c>
      <c r="ALA48" s="352" t="s">
        <v>1780</v>
      </c>
      <c r="ALB48" s="352" t="s">
        <v>1780</v>
      </c>
      <c r="ALC48" s="352" t="s">
        <v>1780</v>
      </c>
      <c r="ALD48" s="352" t="s">
        <v>1780</v>
      </c>
      <c r="ALE48" s="352" t="s">
        <v>1780</v>
      </c>
      <c r="ALF48" s="352" t="s">
        <v>1780</v>
      </c>
      <c r="ALG48" s="352" t="s">
        <v>1780</v>
      </c>
      <c r="ALH48" s="352" t="s">
        <v>1780</v>
      </c>
      <c r="ALI48" s="352" t="s">
        <v>1780</v>
      </c>
      <c r="ALJ48" s="352" t="s">
        <v>1780</v>
      </c>
      <c r="ALK48" s="352" t="s">
        <v>1780</v>
      </c>
      <c r="ALL48" s="352" t="s">
        <v>1780</v>
      </c>
      <c r="ALM48" s="352" t="s">
        <v>1780</v>
      </c>
      <c r="ALN48" s="352" t="s">
        <v>1780</v>
      </c>
      <c r="ALO48" s="352" t="s">
        <v>1780</v>
      </c>
      <c r="ALP48" s="352" t="s">
        <v>1780</v>
      </c>
      <c r="ALQ48" s="352" t="s">
        <v>1780</v>
      </c>
      <c r="ALR48" s="352" t="s">
        <v>1780</v>
      </c>
      <c r="ALS48" s="352" t="s">
        <v>1780</v>
      </c>
      <c r="ALT48" s="352" t="s">
        <v>1780</v>
      </c>
      <c r="ALU48" s="352" t="s">
        <v>1780</v>
      </c>
      <c r="ALV48" s="352" t="s">
        <v>1780</v>
      </c>
      <c r="ALW48" s="352" t="s">
        <v>1780</v>
      </c>
      <c r="ALX48" s="352" t="s">
        <v>1780</v>
      </c>
      <c r="ALY48" s="352" t="s">
        <v>1780</v>
      </c>
      <c r="ALZ48" s="352" t="s">
        <v>1780</v>
      </c>
      <c r="AMA48" s="352" t="s">
        <v>1780</v>
      </c>
      <c r="AMB48" s="352" t="s">
        <v>1780</v>
      </c>
      <c r="AMC48" s="352" t="s">
        <v>1780</v>
      </c>
      <c r="AMD48" s="352" t="s">
        <v>1780</v>
      </c>
      <c r="AME48" s="352" t="s">
        <v>1780</v>
      </c>
      <c r="AMF48" s="352" t="s">
        <v>1780</v>
      </c>
      <c r="AMG48" s="352" t="s">
        <v>1780</v>
      </c>
      <c r="AMH48" s="352" t="s">
        <v>1780</v>
      </c>
      <c r="AMI48" s="352" t="s">
        <v>1780</v>
      </c>
      <c r="AMJ48" s="352" t="s">
        <v>1780</v>
      </c>
      <c r="AMK48" s="352" t="s">
        <v>1780</v>
      </c>
      <c r="AML48" s="352" t="s">
        <v>1780</v>
      </c>
      <c r="AMM48" s="352" t="s">
        <v>1780</v>
      </c>
      <c r="AMN48" s="352" t="s">
        <v>1780</v>
      </c>
      <c r="AMO48" s="352" t="s">
        <v>1780</v>
      </c>
      <c r="AMP48" s="352" t="s">
        <v>1780</v>
      </c>
      <c r="AMQ48" s="352" t="s">
        <v>1780</v>
      </c>
      <c r="AMR48" s="352" t="s">
        <v>1780</v>
      </c>
      <c r="AMS48" s="352" t="s">
        <v>1780</v>
      </c>
      <c r="AMT48" s="352" t="s">
        <v>1780</v>
      </c>
      <c r="AMU48" s="352" t="s">
        <v>1780</v>
      </c>
      <c r="AMV48" s="352" t="s">
        <v>1780</v>
      </c>
      <c r="AMW48" s="352" t="s">
        <v>1780</v>
      </c>
      <c r="AMX48" s="352" t="s">
        <v>1780</v>
      </c>
      <c r="AMY48" s="352" t="s">
        <v>1780</v>
      </c>
      <c r="AMZ48" s="352" t="s">
        <v>1780</v>
      </c>
      <c r="ANA48" s="352" t="s">
        <v>1780</v>
      </c>
      <c r="ANB48" s="352" t="s">
        <v>1780</v>
      </c>
      <c r="ANC48" s="352" t="s">
        <v>1780</v>
      </c>
      <c r="AND48" s="352" t="s">
        <v>1780</v>
      </c>
      <c r="ANE48" s="352" t="s">
        <v>1780</v>
      </c>
      <c r="ANF48" s="352" t="s">
        <v>1780</v>
      </c>
      <c r="ANG48" s="352" t="s">
        <v>1780</v>
      </c>
      <c r="ANH48" s="352" t="s">
        <v>1780</v>
      </c>
      <c r="ANI48" s="352" t="s">
        <v>1780</v>
      </c>
      <c r="ANJ48" s="352" t="s">
        <v>1780</v>
      </c>
      <c r="ANK48" s="352" t="s">
        <v>1780</v>
      </c>
      <c r="ANL48" s="352" t="s">
        <v>1780</v>
      </c>
      <c r="ANM48" s="352" t="s">
        <v>1780</v>
      </c>
      <c r="ANN48" s="352" t="s">
        <v>1780</v>
      </c>
      <c r="ANO48" s="352" t="s">
        <v>1780</v>
      </c>
      <c r="ANP48" s="352" t="s">
        <v>1780</v>
      </c>
      <c r="ANQ48" s="352" t="s">
        <v>1780</v>
      </c>
      <c r="ANR48" s="352" t="s">
        <v>1780</v>
      </c>
      <c r="ANS48" s="352" t="s">
        <v>1780</v>
      </c>
      <c r="ANT48" s="352" t="s">
        <v>1780</v>
      </c>
      <c r="ANU48" s="352" t="s">
        <v>1780</v>
      </c>
      <c r="ANV48" s="352" t="s">
        <v>1780</v>
      </c>
      <c r="ANW48" s="352" t="s">
        <v>1780</v>
      </c>
      <c r="ANX48" s="352" t="s">
        <v>1780</v>
      </c>
      <c r="ANY48" s="352" t="s">
        <v>1780</v>
      </c>
      <c r="ANZ48" s="352" t="s">
        <v>1780</v>
      </c>
      <c r="AOA48" s="352" t="s">
        <v>1780</v>
      </c>
      <c r="AOB48" s="352" t="s">
        <v>1780</v>
      </c>
      <c r="AOC48" s="352" t="s">
        <v>1780</v>
      </c>
      <c r="AOD48" s="352" t="s">
        <v>1780</v>
      </c>
      <c r="AOE48" s="352" t="s">
        <v>1780</v>
      </c>
      <c r="AOF48" s="352" t="s">
        <v>1780</v>
      </c>
      <c r="AOG48" s="352" t="s">
        <v>1780</v>
      </c>
      <c r="AOH48" s="352" t="s">
        <v>1780</v>
      </c>
      <c r="AOI48" s="352" t="s">
        <v>1780</v>
      </c>
      <c r="AOJ48" s="352" t="s">
        <v>1780</v>
      </c>
      <c r="AOK48" s="352" t="s">
        <v>1780</v>
      </c>
      <c r="AOL48" s="352" t="s">
        <v>1780</v>
      </c>
      <c r="AOM48" s="352" t="s">
        <v>1780</v>
      </c>
      <c r="AON48" s="352" t="s">
        <v>1780</v>
      </c>
      <c r="AOO48" s="352" t="s">
        <v>1780</v>
      </c>
      <c r="AOP48" s="352" t="s">
        <v>1780</v>
      </c>
      <c r="AOQ48" s="352" t="s">
        <v>1780</v>
      </c>
      <c r="AOR48" s="352" t="s">
        <v>1780</v>
      </c>
      <c r="AOS48" s="352" t="s">
        <v>1780</v>
      </c>
      <c r="AOT48" s="352" t="s">
        <v>1780</v>
      </c>
      <c r="AOU48" s="352" t="s">
        <v>1780</v>
      </c>
      <c r="AOV48" s="352" t="s">
        <v>1780</v>
      </c>
      <c r="AOW48" s="352" t="s">
        <v>1780</v>
      </c>
      <c r="AOX48" s="352" t="s">
        <v>1780</v>
      </c>
      <c r="AOY48" s="352" t="s">
        <v>1780</v>
      </c>
      <c r="AOZ48" s="352" t="s">
        <v>1780</v>
      </c>
      <c r="APA48" s="352" t="s">
        <v>1780</v>
      </c>
      <c r="APB48" s="352" t="s">
        <v>1780</v>
      </c>
      <c r="APC48" s="352" t="s">
        <v>1780</v>
      </c>
      <c r="APD48" s="352" t="s">
        <v>1780</v>
      </c>
      <c r="APE48" s="352" t="s">
        <v>1780</v>
      </c>
      <c r="APF48" s="352" t="s">
        <v>1780</v>
      </c>
      <c r="APG48" s="352" t="s">
        <v>1780</v>
      </c>
      <c r="APH48" s="352" t="s">
        <v>1780</v>
      </c>
      <c r="API48" s="352" t="s">
        <v>1780</v>
      </c>
      <c r="APJ48" s="352" t="s">
        <v>1780</v>
      </c>
      <c r="APK48" s="352" t="s">
        <v>1780</v>
      </c>
      <c r="APL48" s="352" t="s">
        <v>1780</v>
      </c>
      <c r="APM48" s="352" t="s">
        <v>1780</v>
      </c>
      <c r="APN48" s="352" t="s">
        <v>1780</v>
      </c>
      <c r="APO48" s="352" t="s">
        <v>1780</v>
      </c>
      <c r="APP48" s="352" t="s">
        <v>1780</v>
      </c>
      <c r="APQ48" s="352" t="s">
        <v>1780</v>
      </c>
      <c r="APR48" s="352" t="s">
        <v>1780</v>
      </c>
      <c r="APS48" s="352" t="s">
        <v>1780</v>
      </c>
      <c r="APT48" s="352" t="s">
        <v>1780</v>
      </c>
      <c r="APU48" s="352" t="s">
        <v>1780</v>
      </c>
      <c r="APV48" s="352" t="s">
        <v>1780</v>
      </c>
      <c r="APW48" s="352" t="s">
        <v>1780</v>
      </c>
      <c r="APX48" s="352" t="s">
        <v>1780</v>
      </c>
      <c r="APY48" s="352" t="s">
        <v>1780</v>
      </c>
      <c r="APZ48" s="352" t="s">
        <v>1780</v>
      </c>
      <c r="AQA48" s="352" t="s">
        <v>1780</v>
      </c>
      <c r="AQB48" s="352" t="s">
        <v>1780</v>
      </c>
      <c r="AQC48" s="352" t="s">
        <v>1780</v>
      </c>
      <c r="AQD48" s="352" t="s">
        <v>1780</v>
      </c>
      <c r="AQE48" s="352" t="s">
        <v>1780</v>
      </c>
      <c r="AQF48" s="352" t="s">
        <v>1780</v>
      </c>
      <c r="AQG48" s="352" t="s">
        <v>1780</v>
      </c>
      <c r="AQH48" s="352" t="s">
        <v>1780</v>
      </c>
      <c r="AQI48" s="352" t="s">
        <v>1780</v>
      </c>
      <c r="AQJ48" s="352" t="s">
        <v>1780</v>
      </c>
      <c r="AQK48" s="352" t="s">
        <v>1780</v>
      </c>
      <c r="AQL48" s="352" t="s">
        <v>1780</v>
      </c>
      <c r="AQM48" s="352" t="s">
        <v>1780</v>
      </c>
      <c r="AQN48" s="352" t="s">
        <v>1780</v>
      </c>
      <c r="AQO48" s="352" t="s">
        <v>1780</v>
      </c>
      <c r="AQP48" s="352" t="s">
        <v>1780</v>
      </c>
      <c r="AQQ48" s="352" t="s">
        <v>1780</v>
      </c>
      <c r="AQR48" s="352" t="s">
        <v>1780</v>
      </c>
      <c r="AQS48" s="352" t="s">
        <v>1780</v>
      </c>
      <c r="AQT48" s="352" t="s">
        <v>1780</v>
      </c>
      <c r="AQU48" s="352" t="s">
        <v>1780</v>
      </c>
      <c r="AQV48" s="352" t="s">
        <v>1780</v>
      </c>
      <c r="AQW48" s="352" t="s">
        <v>1780</v>
      </c>
      <c r="AQX48" s="352" t="s">
        <v>1780</v>
      </c>
      <c r="AQY48" s="352" t="s">
        <v>1780</v>
      </c>
      <c r="AQZ48" s="352" t="s">
        <v>1780</v>
      </c>
      <c r="ARA48" s="352" t="s">
        <v>1780</v>
      </c>
      <c r="ARB48" s="352" t="s">
        <v>1780</v>
      </c>
      <c r="ARC48" s="352" t="s">
        <v>1780</v>
      </c>
      <c r="ARD48" s="352" t="s">
        <v>1780</v>
      </c>
      <c r="ARE48" s="352" t="s">
        <v>1780</v>
      </c>
      <c r="ARF48" s="352" t="s">
        <v>1780</v>
      </c>
      <c r="ARG48" s="352" t="s">
        <v>1780</v>
      </c>
      <c r="ARH48" s="352" t="s">
        <v>1780</v>
      </c>
      <c r="ARI48" s="352" t="s">
        <v>1780</v>
      </c>
      <c r="ARJ48" s="352" t="s">
        <v>1780</v>
      </c>
      <c r="ARK48" s="352" t="s">
        <v>1780</v>
      </c>
      <c r="ARL48" s="352" t="s">
        <v>1780</v>
      </c>
      <c r="ARM48" s="352" t="s">
        <v>1780</v>
      </c>
      <c r="ARN48" s="352" t="s">
        <v>1780</v>
      </c>
      <c r="ARO48" s="352" t="s">
        <v>1780</v>
      </c>
      <c r="ARP48" s="352" t="s">
        <v>1780</v>
      </c>
      <c r="ARQ48" s="352" t="s">
        <v>1780</v>
      </c>
      <c r="ARR48" s="352" t="s">
        <v>1780</v>
      </c>
      <c r="ARS48" s="352" t="s">
        <v>1780</v>
      </c>
      <c r="ART48" s="352" t="s">
        <v>1780</v>
      </c>
      <c r="ARU48" s="352" t="s">
        <v>1780</v>
      </c>
      <c r="ARV48" s="352" t="s">
        <v>1780</v>
      </c>
      <c r="ARW48" s="352" t="s">
        <v>1780</v>
      </c>
      <c r="ARX48" s="352" t="s">
        <v>1780</v>
      </c>
      <c r="ARY48" s="352" t="s">
        <v>1780</v>
      </c>
      <c r="ARZ48" s="352" t="s">
        <v>1780</v>
      </c>
      <c r="ASA48" s="352" t="s">
        <v>1780</v>
      </c>
    </row>
    <row r="49" spans="1:1171">
      <c r="A49" s="346" t="s">
        <v>298</v>
      </c>
      <c r="B49" s="346" t="s">
        <v>317</v>
      </c>
      <c r="C49" s="346" t="s">
        <v>318</v>
      </c>
      <c r="D49" s="352">
        <v>7.5</v>
      </c>
      <c r="E49" s="352">
        <v>6.2</v>
      </c>
      <c r="F49" s="352">
        <v>10.7</v>
      </c>
      <c r="G49" s="352">
        <v>11.5</v>
      </c>
      <c r="H49" s="352">
        <v>7.7</v>
      </c>
      <c r="I49" s="352">
        <v>11.7</v>
      </c>
      <c r="J49" s="352">
        <v>8.1999999999999993</v>
      </c>
      <c r="K49" s="352">
        <v>11.7</v>
      </c>
      <c r="L49" s="352">
        <v>8.6</v>
      </c>
      <c r="M49" s="352">
        <v>9.4</v>
      </c>
      <c r="N49" s="352">
        <v>15.7</v>
      </c>
      <c r="O49" s="352">
        <v>17.100000000000001</v>
      </c>
      <c r="P49" s="352">
        <v>16.8</v>
      </c>
      <c r="Q49" s="352">
        <v>11.1</v>
      </c>
      <c r="R49" s="352">
        <v>5.9</v>
      </c>
      <c r="S49" s="352">
        <v>6.8</v>
      </c>
      <c r="T49" s="352">
        <v>8.9</v>
      </c>
      <c r="U49" s="352">
        <v>14.7</v>
      </c>
      <c r="V49" s="352">
        <v>8.3000000000000007</v>
      </c>
      <c r="W49" s="352">
        <v>6.9</v>
      </c>
      <c r="X49" s="352">
        <v>11</v>
      </c>
      <c r="Y49" s="352">
        <v>9.4</v>
      </c>
      <c r="Z49" s="352">
        <v>9.1</v>
      </c>
      <c r="AA49" s="352">
        <v>12.8</v>
      </c>
      <c r="AB49" s="352">
        <v>6.8</v>
      </c>
      <c r="AC49" s="352">
        <v>9.9</v>
      </c>
      <c r="AD49" s="352">
        <v>18.8</v>
      </c>
      <c r="AE49" s="352">
        <v>4.2</v>
      </c>
      <c r="AF49" s="352">
        <v>7.3</v>
      </c>
      <c r="AG49" s="352">
        <v>13.1</v>
      </c>
      <c r="AH49" s="352">
        <v>26</v>
      </c>
      <c r="AI49" s="352">
        <v>4.4000000000000004</v>
      </c>
      <c r="AJ49" s="352">
        <v>9.4</v>
      </c>
      <c r="AK49" s="352">
        <v>13.2</v>
      </c>
      <c r="AL49" s="352">
        <v>8.1</v>
      </c>
      <c r="AM49" s="352">
        <v>7.7</v>
      </c>
      <c r="AN49" s="352">
        <v>8.5</v>
      </c>
      <c r="AO49" s="352">
        <v>13.1</v>
      </c>
      <c r="AP49" s="352">
        <v>6.7</v>
      </c>
      <c r="AQ49" s="352">
        <v>9.1999999999999993</v>
      </c>
      <c r="AR49" s="352">
        <v>11.1</v>
      </c>
      <c r="AS49" s="352">
        <v>6.5</v>
      </c>
      <c r="AT49" s="352">
        <v>11.2</v>
      </c>
      <c r="AU49" s="352">
        <v>7.9</v>
      </c>
      <c r="AV49" s="352">
        <v>8.6999999999999993</v>
      </c>
      <c r="AW49" s="352">
        <v>6.9</v>
      </c>
      <c r="AX49" s="352">
        <v>14.9</v>
      </c>
      <c r="AY49" s="352">
        <v>9.8000000000000007</v>
      </c>
      <c r="AZ49" s="352">
        <v>9.3000000000000007</v>
      </c>
      <c r="BA49" s="352">
        <v>6.4</v>
      </c>
      <c r="BB49" s="352">
        <v>9.3000000000000007</v>
      </c>
      <c r="BC49" s="352">
        <v>11.6</v>
      </c>
      <c r="BD49" s="352">
        <v>10</v>
      </c>
      <c r="BE49" s="352">
        <v>13.7</v>
      </c>
      <c r="BF49" s="352">
        <v>16.399999999999999</v>
      </c>
      <c r="BG49" s="352">
        <v>7.7</v>
      </c>
      <c r="BH49" s="352">
        <v>6.7</v>
      </c>
      <c r="BI49" s="352">
        <v>7.1</v>
      </c>
      <c r="BJ49" s="352">
        <v>10.199999999999999</v>
      </c>
      <c r="BK49" s="352">
        <v>7.7</v>
      </c>
      <c r="BL49" s="352">
        <v>12.8</v>
      </c>
      <c r="BM49" s="352">
        <v>7.9</v>
      </c>
      <c r="BN49" s="352">
        <v>7.1</v>
      </c>
      <c r="BO49" s="352">
        <v>6.4</v>
      </c>
      <c r="BP49" s="352">
        <v>5</v>
      </c>
      <c r="BQ49" s="352">
        <v>7.1</v>
      </c>
      <c r="BR49" s="352">
        <v>19.600000000000001</v>
      </c>
      <c r="BS49" s="352">
        <v>13.7</v>
      </c>
      <c r="BT49" s="352">
        <v>10.199999999999999</v>
      </c>
      <c r="BU49" s="352">
        <v>8.1</v>
      </c>
      <c r="BV49" s="352">
        <v>12.9</v>
      </c>
      <c r="BW49" s="352">
        <v>9.3000000000000007</v>
      </c>
      <c r="BX49" s="352">
        <v>7.4</v>
      </c>
      <c r="BY49" s="352">
        <v>7.2</v>
      </c>
      <c r="BZ49" s="352">
        <v>7.8</v>
      </c>
      <c r="CA49" s="352">
        <v>14.5</v>
      </c>
      <c r="CB49" s="352">
        <v>12.5</v>
      </c>
      <c r="CC49" s="352">
        <v>3.9</v>
      </c>
      <c r="CD49" s="352">
        <v>8.1</v>
      </c>
      <c r="CE49" s="352">
        <v>13.7</v>
      </c>
      <c r="CF49" s="352">
        <v>6.4</v>
      </c>
      <c r="CG49" s="352">
        <v>5.4</v>
      </c>
      <c r="CH49" s="352">
        <v>10.5</v>
      </c>
      <c r="CI49" s="352">
        <v>7</v>
      </c>
      <c r="CJ49" s="352">
        <v>18.3</v>
      </c>
      <c r="CK49" s="352">
        <v>13.2</v>
      </c>
      <c r="CL49" s="352">
        <v>9.1999999999999993</v>
      </c>
      <c r="CM49" s="352">
        <v>8.6999999999999993</v>
      </c>
      <c r="CN49" s="352">
        <v>5.6</v>
      </c>
      <c r="CO49" s="352">
        <v>6.3</v>
      </c>
      <c r="CP49" s="352">
        <v>7.8</v>
      </c>
      <c r="CQ49" s="352">
        <v>6.2</v>
      </c>
      <c r="CR49" s="352">
        <v>9.3000000000000007</v>
      </c>
      <c r="CS49" s="352">
        <v>9.5</v>
      </c>
      <c r="CT49" s="352">
        <v>7.2</v>
      </c>
      <c r="CU49" s="352">
        <v>7.3</v>
      </c>
      <c r="CV49" s="352">
        <v>6.1</v>
      </c>
      <c r="CW49" s="352">
        <v>7.4</v>
      </c>
      <c r="CX49" s="352">
        <v>7.9</v>
      </c>
      <c r="CY49" s="352">
        <v>9.8000000000000007</v>
      </c>
      <c r="CZ49" s="352">
        <v>7.9</v>
      </c>
      <c r="DA49" s="352">
        <v>10.8</v>
      </c>
      <c r="DB49" s="352">
        <v>8</v>
      </c>
      <c r="DC49" s="352">
        <v>10.199999999999999</v>
      </c>
      <c r="DD49" s="352">
        <v>8.1999999999999993</v>
      </c>
      <c r="DE49" s="352">
        <v>9</v>
      </c>
      <c r="DF49" s="352">
        <v>11.9</v>
      </c>
      <c r="DG49" s="352">
        <v>7.2</v>
      </c>
      <c r="DH49" s="352">
        <v>5.8</v>
      </c>
      <c r="DI49" s="352">
        <v>7.8</v>
      </c>
      <c r="DJ49" s="352">
        <v>6.3</v>
      </c>
      <c r="DK49" s="352">
        <v>4.8</v>
      </c>
      <c r="DL49" s="352">
        <v>8.3000000000000007</v>
      </c>
      <c r="DM49" s="352">
        <v>11.3</v>
      </c>
      <c r="DN49" s="352">
        <v>8.1</v>
      </c>
      <c r="DO49" s="352">
        <v>7.1</v>
      </c>
      <c r="DP49" s="352">
        <v>10.199999999999999</v>
      </c>
      <c r="DQ49" s="352">
        <v>9.6999999999999993</v>
      </c>
      <c r="DR49" s="352">
        <v>4.0999999999999996</v>
      </c>
      <c r="DS49" s="352">
        <v>10.5</v>
      </c>
      <c r="DT49" s="352">
        <v>4.5999999999999996</v>
      </c>
      <c r="DU49" s="352">
        <v>7.8</v>
      </c>
      <c r="DV49" s="352">
        <v>9.8000000000000007</v>
      </c>
      <c r="DW49" s="352">
        <v>7.5</v>
      </c>
      <c r="DX49" s="352">
        <v>5.9</v>
      </c>
      <c r="DY49" s="352">
        <v>11</v>
      </c>
      <c r="DZ49" s="352">
        <v>10.6</v>
      </c>
      <c r="EA49" s="352">
        <v>10.4</v>
      </c>
      <c r="EB49" s="352">
        <v>3.1</v>
      </c>
      <c r="EC49" s="352">
        <v>9</v>
      </c>
      <c r="ED49" s="352">
        <v>5.7</v>
      </c>
      <c r="EE49" s="352">
        <v>5.9</v>
      </c>
      <c r="EF49" s="352">
        <v>7.8</v>
      </c>
      <c r="EG49" s="352">
        <v>8.6</v>
      </c>
      <c r="EH49" s="352">
        <v>9.8000000000000007</v>
      </c>
      <c r="EI49" s="352">
        <v>12.7</v>
      </c>
      <c r="EJ49" s="352">
        <v>10.8</v>
      </c>
      <c r="EK49" s="352">
        <v>9.3000000000000007</v>
      </c>
      <c r="EL49" s="352">
        <v>8.9</v>
      </c>
      <c r="EM49" s="352">
        <v>16.100000000000001</v>
      </c>
      <c r="EN49" s="352">
        <v>17</v>
      </c>
      <c r="EO49" s="352">
        <v>8.5</v>
      </c>
      <c r="EP49" s="352">
        <v>10.5</v>
      </c>
      <c r="EQ49" s="352">
        <v>7.7</v>
      </c>
      <c r="ER49" s="352">
        <v>7.3</v>
      </c>
      <c r="ES49" s="352">
        <v>13.9</v>
      </c>
      <c r="ET49" s="352">
        <v>10.6</v>
      </c>
      <c r="EU49" s="352">
        <v>5.3</v>
      </c>
      <c r="EV49" s="352">
        <v>8.1999999999999993</v>
      </c>
      <c r="EW49" s="352">
        <v>10.6</v>
      </c>
      <c r="EX49" s="352">
        <v>4.9000000000000004</v>
      </c>
      <c r="EY49" s="352">
        <v>7.2</v>
      </c>
      <c r="EZ49" s="352">
        <v>7.9</v>
      </c>
      <c r="FA49" s="352">
        <v>10.7</v>
      </c>
      <c r="FB49" s="352">
        <v>10</v>
      </c>
      <c r="FC49" s="352">
        <v>6.8</v>
      </c>
      <c r="FD49" s="352">
        <v>8.5</v>
      </c>
      <c r="FE49" s="352">
        <v>12.9</v>
      </c>
      <c r="FF49" s="352">
        <v>10.9</v>
      </c>
      <c r="FG49" s="352">
        <v>3.8</v>
      </c>
      <c r="FH49" s="352">
        <v>5.9</v>
      </c>
      <c r="FI49" s="352">
        <v>5.7</v>
      </c>
      <c r="FJ49" s="352">
        <v>8.8000000000000007</v>
      </c>
      <c r="FK49" s="352">
        <v>9.9</v>
      </c>
      <c r="FL49" s="352">
        <v>9.3000000000000007</v>
      </c>
      <c r="FM49" s="352">
        <v>12.6</v>
      </c>
      <c r="FN49" s="352">
        <v>9.8000000000000007</v>
      </c>
      <c r="FO49" s="352">
        <v>11.4</v>
      </c>
      <c r="FP49" s="352">
        <v>7.1</v>
      </c>
      <c r="FQ49" s="352">
        <v>10.1</v>
      </c>
      <c r="FR49" s="352">
        <v>6.7</v>
      </c>
      <c r="FS49" s="352">
        <v>15</v>
      </c>
      <c r="FT49" s="352">
        <v>5.0999999999999996</v>
      </c>
      <c r="FU49" s="352">
        <v>11.3</v>
      </c>
      <c r="FV49" s="352">
        <v>5.0999999999999996</v>
      </c>
      <c r="FW49" s="352">
        <v>14.3</v>
      </c>
      <c r="FX49" s="352">
        <v>10.6</v>
      </c>
      <c r="FY49" s="352">
        <v>9</v>
      </c>
      <c r="FZ49" s="352">
        <v>10</v>
      </c>
      <c r="GA49" s="352">
        <v>8.9</v>
      </c>
      <c r="GB49" s="352">
        <v>4.0999999999999996</v>
      </c>
      <c r="GC49" s="352">
        <v>7.2</v>
      </c>
      <c r="GD49" s="352">
        <v>7.7</v>
      </c>
      <c r="GE49" s="352">
        <v>9.8000000000000007</v>
      </c>
      <c r="GF49" s="352">
        <v>11</v>
      </c>
      <c r="GG49" s="352">
        <v>7.2</v>
      </c>
      <c r="GH49" s="352">
        <v>7.4</v>
      </c>
      <c r="GI49" s="352">
        <v>8.4</v>
      </c>
      <c r="GJ49" s="352">
        <v>9.1999999999999993</v>
      </c>
      <c r="GK49" s="352">
        <v>6.6</v>
      </c>
      <c r="GL49" s="352">
        <v>8.1</v>
      </c>
      <c r="GM49" s="352">
        <v>10.4</v>
      </c>
      <c r="GN49" s="352">
        <v>5.3</v>
      </c>
      <c r="GO49" s="352">
        <v>5.5</v>
      </c>
      <c r="GP49" s="352">
        <v>16.5</v>
      </c>
      <c r="GQ49" s="352">
        <v>8.3000000000000007</v>
      </c>
      <c r="GR49" s="352">
        <v>3.9</v>
      </c>
      <c r="GS49" s="352">
        <v>6.1</v>
      </c>
      <c r="GT49" s="352">
        <v>6.2</v>
      </c>
      <c r="GU49" s="352">
        <v>10.7</v>
      </c>
      <c r="GV49" s="352">
        <v>15</v>
      </c>
      <c r="GW49" s="352">
        <v>5.3</v>
      </c>
      <c r="GX49" s="352">
        <v>18.2</v>
      </c>
      <c r="GY49" s="352">
        <v>14.4</v>
      </c>
      <c r="GZ49" s="352">
        <v>5.8</v>
      </c>
      <c r="HA49" s="352">
        <v>6.5</v>
      </c>
      <c r="HB49" s="352">
        <v>14.4</v>
      </c>
      <c r="HC49" s="352">
        <v>7.4</v>
      </c>
      <c r="HD49" s="352">
        <v>9.6999999999999993</v>
      </c>
      <c r="HE49" s="352">
        <v>5.9</v>
      </c>
      <c r="HF49" s="352">
        <v>13.9</v>
      </c>
      <c r="HG49" s="352">
        <v>13.3</v>
      </c>
      <c r="HH49" s="352">
        <v>10.3</v>
      </c>
      <c r="HI49" s="352">
        <v>12.8</v>
      </c>
      <c r="HJ49" s="352">
        <v>6.9</v>
      </c>
      <c r="HK49" s="352">
        <v>7.5</v>
      </c>
      <c r="HL49" s="352">
        <v>9.3000000000000007</v>
      </c>
      <c r="HM49" s="352">
        <v>11.7</v>
      </c>
      <c r="HN49" s="352">
        <v>15.3</v>
      </c>
      <c r="HO49" s="352">
        <v>8</v>
      </c>
      <c r="HP49" s="352">
        <v>11.1</v>
      </c>
      <c r="HQ49" s="352">
        <v>10.9</v>
      </c>
      <c r="HR49" s="352">
        <v>6.3</v>
      </c>
      <c r="HS49" s="352">
        <v>14.3</v>
      </c>
      <c r="HT49" s="352">
        <v>7.6</v>
      </c>
      <c r="HU49" s="352">
        <v>12.9</v>
      </c>
      <c r="HV49" s="352">
        <v>16.3</v>
      </c>
      <c r="HW49" s="352">
        <v>16.399999999999999</v>
      </c>
      <c r="HX49" s="352">
        <v>10.199999999999999</v>
      </c>
      <c r="HY49" s="352">
        <v>7.6</v>
      </c>
      <c r="HZ49" s="352">
        <v>8.4</v>
      </c>
      <c r="IA49" s="352">
        <v>8</v>
      </c>
      <c r="IB49" s="352">
        <v>3.7</v>
      </c>
      <c r="IC49" s="352">
        <v>4.2</v>
      </c>
      <c r="ID49" s="352">
        <v>4.2</v>
      </c>
      <c r="IE49" s="352">
        <v>13.9</v>
      </c>
      <c r="IF49" s="352">
        <v>8</v>
      </c>
      <c r="IG49" s="352">
        <v>9.5</v>
      </c>
      <c r="IH49" s="352">
        <v>4.9000000000000004</v>
      </c>
      <c r="II49" s="352">
        <v>5.8</v>
      </c>
      <c r="IJ49" s="352">
        <v>5.8</v>
      </c>
      <c r="IK49" s="352">
        <v>7.1</v>
      </c>
      <c r="IL49" s="352">
        <v>13.2</v>
      </c>
      <c r="IM49" s="352">
        <v>6.8</v>
      </c>
      <c r="IN49" s="352">
        <v>10.1</v>
      </c>
      <c r="IO49" s="352">
        <v>9.5</v>
      </c>
      <c r="IP49" s="352">
        <v>5.2</v>
      </c>
      <c r="IQ49" s="352">
        <v>16.3</v>
      </c>
      <c r="IR49" s="352">
        <v>12.6</v>
      </c>
      <c r="IS49" s="352">
        <v>8.9</v>
      </c>
      <c r="IT49" s="352">
        <v>4.7</v>
      </c>
      <c r="IU49" s="352">
        <v>4</v>
      </c>
      <c r="IV49" s="352">
        <v>10.1</v>
      </c>
      <c r="IW49" s="352">
        <v>16.399999999999999</v>
      </c>
      <c r="IX49" s="352">
        <v>10.8</v>
      </c>
      <c r="IY49" s="352">
        <v>11.6</v>
      </c>
      <c r="IZ49" s="352">
        <v>9.1</v>
      </c>
      <c r="JA49" s="352">
        <v>11.7</v>
      </c>
      <c r="JB49" s="352">
        <v>7.3</v>
      </c>
      <c r="JC49" s="352">
        <v>8.6</v>
      </c>
      <c r="JD49" s="352">
        <v>6.1</v>
      </c>
      <c r="JE49" s="352">
        <v>8</v>
      </c>
      <c r="JF49" s="352">
        <v>9</v>
      </c>
      <c r="JG49" s="352">
        <v>6</v>
      </c>
      <c r="JH49" s="352">
        <v>6.7</v>
      </c>
      <c r="JI49" s="352">
        <v>13.2</v>
      </c>
      <c r="JJ49" s="352">
        <v>8.1</v>
      </c>
      <c r="JK49" s="352">
        <v>12</v>
      </c>
      <c r="JL49" s="352">
        <v>12.4</v>
      </c>
      <c r="JM49" s="352">
        <v>14.6</v>
      </c>
      <c r="JN49" s="352">
        <v>22.7</v>
      </c>
      <c r="JO49" s="352">
        <v>11.4</v>
      </c>
      <c r="JP49" s="352">
        <v>9.4</v>
      </c>
      <c r="JQ49" s="352">
        <v>8.6</v>
      </c>
      <c r="JR49" s="352">
        <v>11.8</v>
      </c>
      <c r="JS49" s="352">
        <v>13.8</v>
      </c>
      <c r="JT49" s="352">
        <v>7.4</v>
      </c>
      <c r="JU49" s="352">
        <v>7.9</v>
      </c>
      <c r="JV49" s="352">
        <v>7.4</v>
      </c>
      <c r="JW49" s="352">
        <v>6.9</v>
      </c>
      <c r="JX49" s="352">
        <v>13.4</v>
      </c>
      <c r="JY49" s="352">
        <v>6.8</v>
      </c>
      <c r="JZ49" s="352">
        <v>14.2</v>
      </c>
      <c r="KA49" s="352">
        <v>7.6</v>
      </c>
      <c r="KB49" s="352">
        <v>6.3</v>
      </c>
      <c r="KC49" s="352">
        <v>5.0999999999999996</v>
      </c>
      <c r="KD49" s="352">
        <v>9.6</v>
      </c>
      <c r="KE49" s="352">
        <v>8.6999999999999993</v>
      </c>
      <c r="KF49" s="352">
        <v>9.9</v>
      </c>
      <c r="KG49" s="352">
        <v>14.8</v>
      </c>
      <c r="KH49" s="352" t="s">
        <v>1780</v>
      </c>
      <c r="KI49" s="352" t="s">
        <v>1780</v>
      </c>
      <c r="KJ49" s="352" t="s">
        <v>1780</v>
      </c>
      <c r="KK49" s="352" t="s">
        <v>1780</v>
      </c>
      <c r="KL49" s="352" t="s">
        <v>1780</v>
      </c>
      <c r="KM49" s="352" t="s">
        <v>1780</v>
      </c>
      <c r="KN49" s="352" t="s">
        <v>1780</v>
      </c>
      <c r="KO49" s="352" t="s">
        <v>1780</v>
      </c>
      <c r="KP49" s="352" t="s">
        <v>1780</v>
      </c>
      <c r="KQ49" s="352" t="s">
        <v>1780</v>
      </c>
      <c r="KR49" s="352" t="s">
        <v>1780</v>
      </c>
      <c r="KS49" s="352" t="s">
        <v>1780</v>
      </c>
      <c r="KT49" s="352" t="s">
        <v>1780</v>
      </c>
      <c r="KU49" s="352" t="s">
        <v>1780</v>
      </c>
      <c r="KV49" s="352" t="s">
        <v>1780</v>
      </c>
      <c r="KW49" s="352" t="s">
        <v>1780</v>
      </c>
      <c r="KX49" s="352" t="s">
        <v>1780</v>
      </c>
      <c r="KY49" s="352" t="s">
        <v>1780</v>
      </c>
      <c r="KZ49" s="352" t="s">
        <v>1780</v>
      </c>
      <c r="LA49" s="352" t="s">
        <v>1780</v>
      </c>
      <c r="LB49" s="352" t="s">
        <v>1780</v>
      </c>
      <c r="LC49" s="352" t="s">
        <v>1780</v>
      </c>
      <c r="LD49" s="352" t="s">
        <v>1780</v>
      </c>
      <c r="LE49" s="352" t="s">
        <v>1780</v>
      </c>
      <c r="LF49" s="352" t="s">
        <v>1780</v>
      </c>
      <c r="LG49" s="352" t="s">
        <v>1780</v>
      </c>
      <c r="LH49" s="352" t="s">
        <v>1780</v>
      </c>
      <c r="LI49" s="352" t="s">
        <v>1780</v>
      </c>
      <c r="LJ49" s="352" t="s">
        <v>1780</v>
      </c>
      <c r="LK49" s="352" t="s">
        <v>1780</v>
      </c>
      <c r="LL49" s="352" t="s">
        <v>1780</v>
      </c>
      <c r="LM49" s="352" t="s">
        <v>1780</v>
      </c>
      <c r="LN49" s="352" t="s">
        <v>1780</v>
      </c>
      <c r="LO49" s="352" t="s">
        <v>1780</v>
      </c>
      <c r="LP49" s="352" t="s">
        <v>1780</v>
      </c>
      <c r="LQ49" s="352" t="s">
        <v>1780</v>
      </c>
      <c r="LR49" s="352" t="s">
        <v>1780</v>
      </c>
      <c r="LS49" s="352" t="s">
        <v>1780</v>
      </c>
      <c r="LT49" s="352" t="s">
        <v>1780</v>
      </c>
      <c r="LU49" s="352" t="s">
        <v>1780</v>
      </c>
      <c r="LV49" s="352" t="s">
        <v>1780</v>
      </c>
      <c r="LW49" s="352" t="s">
        <v>1780</v>
      </c>
      <c r="LX49" s="352" t="s">
        <v>1780</v>
      </c>
      <c r="LY49" s="352" t="s">
        <v>1780</v>
      </c>
      <c r="LZ49" s="352" t="s">
        <v>1780</v>
      </c>
      <c r="MA49" s="352" t="s">
        <v>1780</v>
      </c>
      <c r="MB49" s="352" t="s">
        <v>1780</v>
      </c>
      <c r="MC49" s="352" t="s">
        <v>1780</v>
      </c>
      <c r="MD49" s="352" t="s">
        <v>1780</v>
      </c>
      <c r="ME49" s="352" t="s">
        <v>1780</v>
      </c>
      <c r="MF49" s="352" t="s">
        <v>1780</v>
      </c>
      <c r="MG49" s="352" t="s">
        <v>1780</v>
      </c>
      <c r="MH49" s="352" t="s">
        <v>1780</v>
      </c>
      <c r="MI49" s="352" t="s">
        <v>1780</v>
      </c>
      <c r="MJ49" s="352" t="s">
        <v>1780</v>
      </c>
      <c r="MK49" s="352" t="s">
        <v>1780</v>
      </c>
      <c r="ML49" s="352" t="s">
        <v>1780</v>
      </c>
      <c r="MM49" s="352" t="s">
        <v>1780</v>
      </c>
      <c r="MN49" s="352" t="s">
        <v>1780</v>
      </c>
      <c r="MO49" s="352" t="s">
        <v>1780</v>
      </c>
      <c r="MP49" s="352" t="s">
        <v>1780</v>
      </c>
      <c r="MQ49" s="352" t="s">
        <v>1780</v>
      </c>
      <c r="MR49" s="352" t="s">
        <v>1780</v>
      </c>
      <c r="MS49" s="352" t="s">
        <v>1780</v>
      </c>
      <c r="MT49" s="352" t="s">
        <v>1780</v>
      </c>
      <c r="MU49" s="352" t="s">
        <v>1780</v>
      </c>
      <c r="MV49" s="352" t="s">
        <v>1780</v>
      </c>
      <c r="MW49" s="352" t="s">
        <v>1780</v>
      </c>
      <c r="MX49" s="352" t="s">
        <v>1780</v>
      </c>
      <c r="MY49" s="352" t="s">
        <v>1780</v>
      </c>
      <c r="MZ49" s="352" t="s">
        <v>1780</v>
      </c>
      <c r="NA49" s="352" t="s">
        <v>1780</v>
      </c>
      <c r="NB49" s="352" t="s">
        <v>1780</v>
      </c>
      <c r="NC49" s="352" t="s">
        <v>1780</v>
      </c>
      <c r="ND49" s="352" t="s">
        <v>1780</v>
      </c>
      <c r="NE49" s="352" t="s">
        <v>1780</v>
      </c>
      <c r="NF49" s="352" t="s">
        <v>1780</v>
      </c>
      <c r="NG49" s="352" t="s">
        <v>1780</v>
      </c>
      <c r="NH49" s="352" t="s">
        <v>1780</v>
      </c>
      <c r="NI49" s="352" t="s">
        <v>1780</v>
      </c>
      <c r="NJ49" s="352" t="s">
        <v>1780</v>
      </c>
      <c r="NK49" s="352" t="s">
        <v>1780</v>
      </c>
      <c r="NL49" s="352" t="s">
        <v>1780</v>
      </c>
      <c r="NM49" s="352" t="s">
        <v>1780</v>
      </c>
      <c r="NN49" s="352" t="s">
        <v>1780</v>
      </c>
      <c r="NO49" s="352" t="s">
        <v>1780</v>
      </c>
      <c r="NP49" s="352" t="s">
        <v>1780</v>
      </c>
      <c r="NQ49" s="352" t="s">
        <v>1780</v>
      </c>
      <c r="NR49" s="352" t="s">
        <v>1780</v>
      </c>
      <c r="NS49" s="352" t="s">
        <v>1780</v>
      </c>
      <c r="NT49" s="352" t="s">
        <v>1780</v>
      </c>
      <c r="NU49" s="352" t="s">
        <v>1780</v>
      </c>
      <c r="NV49" s="352" t="s">
        <v>1780</v>
      </c>
      <c r="NW49" s="352" t="s">
        <v>1780</v>
      </c>
      <c r="NX49" s="352" t="s">
        <v>1780</v>
      </c>
      <c r="NY49" s="352" t="s">
        <v>1780</v>
      </c>
      <c r="NZ49" s="352" t="s">
        <v>1780</v>
      </c>
      <c r="OA49" s="352" t="s">
        <v>1780</v>
      </c>
      <c r="OB49" s="352" t="s">
        <v>1780</v>
      </c>
      <c r="OC49" s="352" t="s">
        <v>1780</v>
      </c>
      <c r="OD49" s="352" t="s">
        <v>1780</v>
      </c>
      <c r="OE49" s="352" t="s">
        <v>1780</v>
      </c>
      <c r="OF49" s="352" t="s">
        <v>1780</v>
      </c>
      <c r="OG49" s="352" t="s">
        <v>1780</v>
      </c>
      <c r="OH49" s="352" t="s">
        <v>1780</v>
      </c>
      <c r="OI49" s="352" t="s">
        <v>1780</v>
      </c>
      <c r="OJ49" s="352" t="s">
        <v>1780</v>
      </c>
      <c r="OK49" s="352" t="s">
        <v>1780</v>
      </c>
      <c r="OL49" s="352" t="s">
        <v>1780</v>
      </c>
      <c r="OM49" s="352" t="s">
        <v>1780</v>
      </c>
      <c r="ON49" s="352" t="s">
        <v>1780</v>
      </c>
      <c r="OO49" s="352" t="s">
        <v>1780</v>
      </c>
      <c r="OP49" s="352" t="s">
        <v>1780</v>
      </c>
      <c r="OQ49" s="352" t="s">
        <v>1780</v>
      </c>
      <c r="OR49" s="352" t="s">
        <v>1780</v>
      </c>
      <c r="OS49" s="352" t="s">
        <v>1780</v>
      </c>
      <c r="OT49" s="352" t="s">
        <v>1780</v>
      </c>
      <c r="OU49" s="352" t="s">
        <v>1780</v>
      </c>
      <c r="OV49" s="352" t="s">
        <v>1780</v>
      </c>
      <c r="OW49" s="352" t="s">
        <v>1780</v>
      </c>
      <c r="OX49" s="352" t="s">
        <v>1780</v>
      </c>
      <c r="OY49" s="352" t="s">
        <v>1780</v>
      </c>
      <c r="OZ49" s="352" t="s">
        <v>1780</v>
      </c>
      <c r="PA49" s="352" t="s">
        <v>1780</v>
      </c>
      <c r="PB49" s="352" t="s">
        <v>1780</v>
      </c>
      <c r="PC49" s="352" t="s">
        <v>1780</v>
      </c>
      <c r="PD49" s="352" t="s">
        <v>1780</v>
      </c>
      <c r="PE49" s="352" t="s">
        <v>1780</v>
      </c>
      <c r="PF49" s="352" t="s">
        <v>1780</v>
      </c>
      <c r="PG49" s="352" t="s">
        <v>1780</v>
      </c>
      <c r="PH49" s="352" t="s">
        <v>1780</v>
      </c>
      <c r="PI49" s="352" t="s">
        <v>1780</v>
      </c>
      <c r="PJ49" s="352" t="s">
        <v>1780</v>
      </c>
      <c r="PK49" s="352" t="s">
        <v>1780</v>
      </c>
      <c r="PL49" s="352" t="s">
        <v>1780</v>
      </c>
      <c r="PM49" s="352" t="s">
        <v>1780</v>
      </c>
      <c r="PN49" s="352" t="s">
        <v>1780</v>
      </c>
      <c r="PO49" s="352" t="s">
        <v>1780</v>
      </c>
      <c r="PP49" s="352" t="s">
        <v>1780</v>
      </c>
      <c r="PQ49" s="352" t="s">
        <v>1780</v>
      </c>
      <c r="PR49" s="352" t="s">
        <v>1780</v>
      </c>
      <c r="PS49" s="352" t="s">
        <v>1780</v>
      </c>
      <c r="PT49" s="352" t="s">
        <v>1780</v>
      </c>
      <c r="PU49" s="352" t="s">
        <v>1780</v>
      </c>
      <c r="PV49" s="352" t="s">
        <v>1780</v>
      </c>
      <c r="PW49" s="352" t="s">
        <v>1780</v>
      </c>
      <c r="PX49" s="352" t="s">
        <v>1780</v>
      </c>
      <c r="PY49" s="352" t="s">
        <v>1780</v>
      </c>
      <c r="PZ49" s="352" t="s">
        <v>1780</v>
      </c>
      <c r="QA49" s="352" t="s">
        <v>1780</v>
      </c>
      <c r="QB49" s="352" t="s">
        <v>1780</v>
      </c>
      <c r="QC49" s="352" t="s">
        <v>1780</v>
      </c>
      <c r="QD49" s="352" t="s">
        <v>1780</v>
      </c>
      <c r="QE49" s="352" t="s">
        <v>1780</v>
      </c>
      <c r="QF49" s="352" t="s">
        <v>1780</v>
      </c>
      <c r="QG49" s="352" t="s">
        <v>1780</v>
      </c>
      <c r="QH49" s="352" t="s">
        <v>1780</v>
      </c>
      <c r="QI49" s="352" t="s">
        <v>1780</v>
      </c>
      <c r="QJ49" s="352" t="s">
        <v>1780</v>
      </c>
      <c r="QK49" s="352" t="s">
        <v>1780</v>
      </c>
      <c r="QL49" s="352" t="s">
        <v>1780</v>
      </c>
      <c r="QM49" s="352" t="s">
        <v>1780</v>
      </c>
      <c r="QN49" s="352" t="s">
        <v>1780</v>
      </c>
      <c r="QO49" s="352" t="s">
        <v>1780</v>
      </c>
      <c r="QP49" s="352" t="s">
        <v>1780</v>
      </c>
      <c r="QQ49" s="352" t="s">
        <v>1780</v>
      </c>
      <c r="QR49" s="352" t="s">
        <v>1780</v>
      </c>
      <c r="QS49" s="352" t="s">
        <v>1780</v>
      </c>
      <c r="QT49" s="352" t="s">
        <v>1780</v>
      </c>
      <c r="QU49" s="352" t="s">
        <v>1780</v>
      </c>
      <c r="QV49" s="352" t="s">
        <v>1780</v>
      </c>
      <c r="QW49" s="352" t="s">
        <v>1780</v>
      </c>
      <c r="QX49" s="352" t="s">
        <v>1780</v>
      </c>
      <c r="QY49" s="352" t="s">
        <v>1780</v>
      </c>
      <c r="QZ49" s="352" t="s">
        <v>1780</v>
      </c>
      <c r="RA49" s="352" t="s">
        <v>1780</v>
      </c>
      <c r="RB49" s="352" t="s">
        <v>1780</v>
      </c>
      <c r="RC49" s="352" t="s">
        <v>1780</v>
      </c>
      <c r="RD49" s="352" t="s">
        <v>1780</v>
      </c>
      <c r="RE49" s="352" t="s">
        <v>1780</v>
      </c>
      <c r="RF49" s="352" t="s">
        <v>1780</v>
      </c>
      <c r="RG49" s="352" t="s">
        <v>1780</v>
      </c>
      <c r="RH49" s="352" t="s">
        <v>1780</v>
      </c>
      <c r="RI49" s="352" t="s">
        <v>1780</v>
      </c>
      <c r="RJ49" s="352" t="s">
        <v>1780</v>
      </c>
      <c r="RK49" s="352" t="s">
        <v>1780</v>
      </c>
      <c r="RL49" s="352" t="s">
        <v>1780</v>
      </c>
      <c r="RM49" s="352" t="s">
        <v>1780</v>
      </c>
      <c r="RN49" s="352" t="s">
        <v>1780</v>
      </c>
      <c r="RO49" s="352" t="s">
        <v>1780</v>
      </c>
      <c r="RP49" s="352" t="s">
        <v>1780</v>
      </c>
      <c r="RQ49" s="352" t="s">
        <v>1780</v>
      </c>
      <c r="RR49" s="352" t="s">
        <v>1780</v>
      </c>
      <c r="RS49" s="352" t="s">
        <v>1780</v>
      </c>
      <c r="RT49" s="352" t="s">
        <v>1780</v>
      </c>
      <c r="RU49" s="352" t="s">
        <v>1780</v>
      </c>
      <c r="RV49" s="352" t="s">
        <v>1780</v>
      </c>
      <c r="RW49" s="352" t="s">
        <v>1780</v>
      </c>
      <c r="RX49" s="352" t="s">
        <v>1780</v>
      </c>
      <c r="RY49" s="352" t="s">
        <v>1780</v>
      </c>
      <c r="RZ49" s="352" t="s">
        <v>1780</v>
      </c>
      <c r="SA49" s="352" t="s">
        <v>1780</v>
      </c>
      <c r="SB49" s="352" t="s">
        <v>1780</v>
      </c>
      <c r="SC49" s="352" t="s">
        <v>1780</v>
      </c>
      <c r="SD49" s="352" t="s">
        <v>1780</v>
      </c>
      <c r="SE49" s="352" t="s">
        <v>1780</v>
      </c>
      <c r="SF49" s="352" t="s">
        <v>1780</v>
      </c>
      <c r="SG49" s="352" t="s">
        <v>1780</v>
      </c>
      <c r="SH49" s="352" t="s">
        <v>1780</v>
      </c>
      <c r="SI49" s="352" t="s">
        <v>1780</v>
      </c>
      <c r="SJ49" s="352" t="s">
        <v>1780</v>
      </c>
      <c r="SK49" s="352" t="s">
        <v>1780</v>
      </c>
      <c r="SL49" s="352" t="s">
        <v>1780</v>
      </c>
      <c r="SM49" s="352" t="s">
        <v>1780</v>
      </c>
      <c r="SN49" s="352" t="s">
        <v>1780</v>
      </c>
      <c r="SO49" s="352" t="s">
        <v>1780</v>
      </c>
      <c r="SP49" s="352" t="s">
        <v>1780</v>
      </c>
      <c r="SQ49" s="352" t="s">
        <v>1780</v>
      </c>
      <c r="SR49" s="352" t="s">
        <v>1780</v>
      </c>
      <c r="SS49" s="352" t="s">
        <v>1780</v>
      </c>
      <c r="ST49" s="352" t="s">
        <v>1780</v>
      </c>
      <c r="SU49" s="352" t="s">
        <v>1780</v>
      </c>
      <c r="SV49" s="352" t="s">
        <v>1780</v>
      </c>
      <c r="SW49" s="352" t="s">
        <v>1780</v>
      </c>
      <c r="SX49" s="352" t="s">
        <v>1780</v>
      </c>
      <c r="SY49" s="352" t="s">
        <v>1780</v>
      </c>
      <c r="SZ49" s="352" t="s">
        <v>1780</v>
      </c>
      <c r="TA49" s="352" t="s">
        <v>1780</v>
      </c>
      <c r="TB49" s="352" t="s">
        <v>1780</v>
      </c>
      <c r="TC49" s="352" t="s">
        <v>1780</v>
      </c>
      <c r="TD49" s="352" t="s">
        <v>1780</v>
      </c>
      <c r="TE49" s="352" t="s">
        <v>1780</v>
      </c>
      <c r="TF49" s="352" t="s">
        <v>1780</v>
      </c>
      <c r="TG49" s="352" t="s">
        <v>1780</v>
      </c>
      <c r="TH49" s="352" t="s">
        <v>1780</v>
      </c>
      <c r="TI49" s="352" t="s">
        <v>1780</v>
      </c>
      <c r="TJ49" s="352" t="s">
        <v>1780</v>
      </c>
      <c r="TK49" s="352" t="s">
        <v>1780</v>
      </c>
      <c r="TL49" s="352" t="s">
        <v>1780</v>
      </c>
      <c r="TM49" s="352" t="s">
        <v>1780</v>
      </c>
      <c r="TN49" s="352" t="s">
        <v>1780</v>
      </c>
      <c r="TO49" s="352" t="s">
        <v>1780</v>
      </c>
      <c r="TP49" s="352" t="s">
        <v>1780</v>
      </c>
      <c r="TQ49" s="352" t="s">
        <v>1780</v>
      </c>
      <c r="TR49" s="352" t="s">
        <v>1780</v>
      </c>
      <c r="TS49" s="352" t="s">
        <v>1780</v>
      </c>
      <c r="TT49" s="352" t="s">
        <v>1780</v>
      </c>
      <c r="TU49" s="352" t="s">
        <v>1780</v>
      </c>
      <c r="TV49" s="352" t="s">
        <v>1780</v>
      </c>
      <c r="TW49" s="352" t="s">
        <v>1780</v>
      </c>
      <c r="TX49" s="352" t="s">
        <v>1780</v>
      </c>
      <c r="TY49" s="352" t="s">
        <v>1780</v>
      </c>
      <c r="TZ49" s="352" t="s">
        <v>1780</v>
      </c>
      <c r="UA49" s="352" t="s">
        <v>1780</v>
      </c>
      <c r="UB49" s="352" t="s">
        <v>1780</v>
      </c>
      <c r="UC49" s="352" t="s">
        <v>1780</v>
      </c>
      <c r="UD49" s="352" t="s">
        <v>1780</v>
      </c>
      <c r="UE49" s="352" t="s">
        <v>1780</v>
      </c>
      <c r="UF49" s="352" t="s">
        <v>1780</v>
      </c>
      <c r="UG49" s="352" t="s">
        <v>1780</v>
      </c>
      <c r="UH49" s="352" t="s">
        <v>1780</v>
      </c>
      <c r="UI49" s="352" t="s">
        <v>1780</v>
      </c>
      <c r="UJ49" s="352" t="s">
        <v>1780</v>
      </c>
      <c r="UK49" s="352" t="s">
        <v>1780</v>
      </c>
      <c r="UL49" s="352" t="s">
        <v>1780</v>
      </c>
      <c r="UM49" s="352" t="s">
        <v>1780</v>
      </c>
      <c r="UN49" s="352" t="s">
        <v>1780</v>
      </c>
      <c r="UO49" s="352" t="s">
        <v>1780</v>
      </c>
      <c r="UP49" s="352" t="s">
        <v>1780</v>
      </c>
      <c r="UQ49" s="352" t="s">
        <v>1780</v>
      </c>
      <c r="UR49" s="352" t="s">
        <v>1780</v>
      </c>
      <c r="US49" s="352" t="s">
        <v>1780</v>
      </c>
      <c r="UT49" s="352" t="s">
        <v>1780</v>
      </c>
      <c r="UU49" s="352" t="s">
        <v>1780</v>
      </c>
      <c r="UV49" s="352" t="s">
        <v>1780</v>
      </c>
      <c r="UW49" s="352" t="s">
        <v>1780</v>
      </c>
      <c r="UX49" s="352" t="s">
        <v>1780</v>
      </c>
      <c r="UY49" s="352" t="s">
        <v>1780</v>
      </c>
      <c r="UZ49" s="352" t="s">
        <v>1780</v>
      </c>
      <c r="VA49" s="352" t="s">
        <v>1780</v>
      </c>
      <c r="VB49" s="352" t="s">
        <v>1780</v>
      </c>
      <c r="VC49" s="352" t="s">
        <v>1780</v>
      </c>
      <c r="VD49" s="352" t="s">
        <v>1780</v>
      </c>
      <c r="VE49" s="352" t="s">
        <v>1780</v>
      </c>
      <c r="VF49" s="352" t="s">
        <v>1780</v>
      </c>
      <c r="VG49" s="352" t="s">
        <v>1780</v>
      </c>
      <c r="VH49" s="352" t="s">
        <v>1780</v>
      </c>
      <c r="VI49" s="352" t="s">
        <v>1780</v>
      </c>
      <c r="VJ49" s="352" t="s">
        <v>1780</v>
      </c>
      <c r="VK49" s="352" t="s">
        <v>1780</v>
      </c>
      <c r="VL49" s="352" t="s">
        <v>1780</v>
      </c>
      <c r="VM49" s="352" t="s">
        <v>1780</v>
      </c>
      <c r="VN49" s="352">
        <v>2728.8</v>
      </c>
      <c r="VO49" s="352" t="s">
        <v>1780</v>
      </c>
      <c r="VP49" s="352">
        <v>7.5</v>
      </c>
      <c r="VQ49" s="352">
        <v>6.7</v>
      </c>
      <c r="VR49" s="352">
        <v>11.8</v>
      </c>
      <c r="VS49" s="352">
        <v>12.8</v>
      </c>
      <c r="VT49" s="352">
        <v>8.1999999999999993</v>
      </c>
      <c r="VU49" s="352">
        <v>11.5</v>
      </c>
      <c r="VV49" s="352">
        <v>8.9</v>
      </c>
      <c r="VW49" s="352">
        <v>11.3</v>
      </c>
      <c r="VX49" s="352">
        <v>9.6</v>
      </c>
      <c r="VY49" s="352">
        <v>9.8000000000000007</v>
      </c>
      <c r="VZ49" s="352">
        <v>15.5</v>
      </c>
      <c r="WA49" s="352">
        <v>18.2</v>
      </c>
      <c r="WB49" s="352">
        <v>15.3</v>
      </c>
      <c r="WC49" s="352">
        <v>10</v>
      </c>
      <c r="WD49" s="352">
        <v>5.5</v>
      </c>
      <c r="WE49" s="352">
        <v>7.8</v>
      </c>
      <c r="WF49" s="352">
        <v>9.1</v>
      </c>
      <c r="WG49" s="352">
        <v>16.5</v>
      </c>
      <c r="WH49" s="352">
        <v>7.9</v>
      </c>
      <c r="WI49" s="352">
        <v>6.5</v>
      </c>
      <c r="WJ49" s="352">
        <v>10.3</v>
      </c>
      <c r="WK49" s="352">
        <v>8.5</v>
      </c>
      <c r="WL49" s="352">
        <v>9</v>
      </c>
      <c r="WM49" s="352">
        <v>12.6</v>
      </c>
      <c r="WN49" s="352">
        <v>6.7</v>
      </c>
      <c r="WO49" s="352">
        <v>11.4</v>
      </c>
      <c r="WP49" s="352">
        <v>17.3</v>
      </c>
      <c r="WQ49" s="352">
        <v>3.8</v>
      </c>
      <c r="WR49" s="352">
        <v>7.9</v>
      </c>
      <c r="WS49" s="352">
        <v>14.1</v>
      </c>
      <c r="WT49" s="352">
        <v>19.7</v>
      </c>
      <c r="WU49" s="352">
        <v>4.2</v>
      </c>
      <c r="WV49" s="352">
        <v>9</v>
      </c>
      <c r="WW49" s="352">
        <v>13.6</v>
      </c>
      <c r="WX49" s="352">
        <v>7.7</v>
      </c>
      <c r="WY49" s="352">
        <v>7.6</v>
      </c>
      <c r="WZ49" s="352">
        <v>8.3000000000000007</v>
      </c>
      <c r="XA49" s="352">
        <v>14.7</v>
      </c>
      <c r="XB49" s="352">
        <v>6.7</v>
      </c>
      <c r="XC49" s="352">
        <v>10.1</v>
      </c>
      <c r="XD49" s="352">
        <v>11</v>
      </c>
      <c r="XE49" s="352">
        <v>6.8</v>
      </c>
      <c r="XF49" s="352">
        <v>10.3</v>
      </c>
      <c r="XG49" s="352">
        <v>7</v>
      </c>
      <c r="XH49" s="352">
        <v>9.1</v>
      </c>
      <c r="XI49" s="352">
        <v>7.9</v>
      </c>
      <c r="XJ49" s="352">
        <v>16.2</v>
      </c>
      <c r="XK49" s="352">
        <v>10.5</v>
      </c>
      <c r="XL49" s="352">
        <v>10.7</v>
      </c>
      <c r="XM49" s="352">
        <v>7.1</v>
      </c>
      <c r="XN49" s="352">
        <v>9.6</v>
      </c>
      <c r="XO49" s="352">
        <v>13.3</v>
      </c>
      <c r="XP49" s="352">
        <v>9</v>
      </c>
      <c r="XQ49" s="352">
        <v>16.3</v>
      </c>
      <c r="XR49" s="352">
        <v>16.100000000000001</v>
      </c>
      <c r="XS49" s="352">
        <v>8.1999999999999993</v>
      </c>
      <c r="XT49" s="352">
        <v>6.2</v>
      </c>
      <c r="XU49" s="352">
        <v>6.4</v>
      </c>
      <c r="XV49" s="352">
        <v>11.1</v>
      </c>
      <c r="XW49" s="352">
        <v>8.1999999999999993</v>
      </c>
      <c r="XX49" s="352">
        <v>11.2</v>
      </c>
      <c r="XY49" s="352">
        <v>7.6</v>
      </c>
      <c r="XZ49" s="352">
        <v>6.1</v>
      </c>
      <c r="YA49" s="352">
        <v>6.3</v>
      </c>
      <c r="YB49" s="352">
        <v>5.7</v>
      </c>
      <c r="YC49" s="352">
        <v>6.8</v>
      </c>
      <c r="YD49" s="352">
        <v>19.600000000000001</v>
      </c>
      <c r="YE49" s="352">
        <v>14.3</v>
      </c>
      <c r="YF49" s="352">
        <v>10.9</v>
      </c>
      <c r="YG49" s="352">
        <v>7.2</v>
      </c>
      <c r="YH49" s="352">
        <v>13.2</v>
      </c>
      <c r="YI49" s="352">
        <v>10.6</v>
      </c>
      <c r="YJ49" s="352">
        <v>8.1</v>
      </c>
      <c r="YK49" s="352">
        <v>7.2</v>
      </c>
      <c r="YL49" s="352">
        <v>7.7</v>
      </c>
      <c r="YM49" s="352">
        <v>13.8</v>
      </c>
      <c r="YN49" s="352">
        <v>12.7</v>
      </c>
      <c r="YO49" s="352">
        <v>4</v>
      </c>
      <c r="YP49" s="352">
        <v>8.1999999999999993</v>
      </c>
      <c r="YQ49" s="352">
        <v>14</v>
      </c>
      <c r="YR49" s="352">
        <v>6.8</v>
      </c>
      <c r="YS49" s="352">
        <v>5.5</v>
      </c>
      <c r="YT49" s="352">
        <v>11.2</v>
      </c>
      <c r="YU49" s="352">
        <v>7.2</v>
      </c>
      <c r="YV49" s="352">
        <v>18.5</v>
      </c>
      <c r="YW49" s="352">
        <v>14.4</v>
      </c>
      <c r="YX49" s="352">
        <v>10.4</v>
      </c>
      <c r="YY49" s="352">
        <v>8.4</v>
      </c>
      <c r="YZ49" s="352">
        <v>5.0999999999999996</v>
      </c>
      <c r="ZA49" s="352">
        <v>6.4</v>
      </c>
      <c r="ZB49" s="352">
        <v>8.6</v>
      </c>
      <c r="ZC49" s="352">
        <v>6.7</v>
      </c>
      <c r="ZD49" s="352">
        <v>10.6</v>
      </c>
      <c r="ZE49" s="352">
        <v>9.1999999999999993</v>
      </c>
      <c r="ZF49" s="352">
        <v>6.2</v>
      </c>
      <c r="ZG49" s="352">
        <v>7.5</v>
      </c>
      <c r="ZH49" s="352">
        <v>6</v>
      </c>
      <c r="ZI49" s="352">
        <v>7.5</v>
      </c>
      <c r="ZJ49" s="352">
        <v>8.1999999999999993</v>
      </c>
      <c r="ZK49" s="352">
        <v>10.5</v>
      </c>
      <c r="ZL49" s="352">
        <v>8.5</v>
      </c>
      <c r="ZM49" s="352">
        <v>10.9</v>
      </c>
      <c r="ZN49" s="352">
        <v>8.1</v>
      </c>
      <c r="ZO49" s="352">
        <v>11.1</v>
      </c>
      <c r="ZP49" s="352">
        <v>8.1</v>
      </c>
      <c r="ZQ49" s="352">
        <v>8.9</v>
      </c>
      <c r="ZR49" s="352">
        <v>12.3</v>
      </c>
      <c r="ZS49" s="352">
        <v>6.8</v>
      </c>
      <c r="ZT49" s="352">
        <v>6.4</v>
      </c>
      <c r="ZU49" s="352">
        <v>6.5</v>
      </c>
      <c r="ZV49" s="352">
        <v>6.9</v>
      </c>
      <c r="ZW49" s="352">
        <v>4.0999999999999996</v>
      </c>
      <c r="ZX49" s="352">
        <v>8.6</v>
      </c>
      <c r="ZY49" s="352">
        <v>13.7</v>
      </c>
      <c r="ZZ49" s="352">
        <v>6.7</v>
      </c>
      <c r="AAA49" s="352">
        <v>8.1</v>
      </c>
      <c r="AAB49" s="352">
        <v>11.9</v>
      </c>
      <c r="AAC49" s="352">
        <v>10.4</v>
      </c>
      <c r="AAD49" s="352">
        <v>4.5</v>
      </c>
      <c r="AAE49" s="352">
        <v>10.4</v>
      </c>
      <c r="AAF49" s="352">
        <v>4.2</v>
      </c>
      <c r="AAG49" s="352">
        <v>8.1</v>
      </c>
      <c r="AAH49" s="352">
        <v>9.6</v>
      </c>
      <c r="AAI49" s="352">
        <v>8.3000000000000007</v>
      </c>
      <c r="AAJ49" s="352">
        <v>5.2</v>
      </c>
      <c r="AAK49" s="352">
        <v>11.9</v>
      </c>
      <c r="AAL49" s="352">
        <v>10.4</v>
      </c>
      <c r="AAM49" s="352">
        <v>12.2</v>
      </c>
      <c r="AAN49" s="352">
        <v>3</v>
      </c>
      <c r="AAO49" s="352">
        <v>9.1999999999999993</v>
      </c>
      <c r="AAP49" s="352">
        <v>6.1</v>
      </c>
      <c r="AAQ49" s="352">
        <v>5.3</v>
      </c>
      <c r="AAR49" s="352">
        <v>8</v>
      </c>
      <c r="AAS49" s="352">
        <v>8</v>
      </c>
      <c r="AAT49" s="352">
        <v>8.6</v>
      </c>
      <c r="AAU49" s="352">
        <v>12.7</v>
      </c>
      <c r="AAV49" s="352">
        <v>9.6999999999999993</v>
      </c>
      <c r="AAW49" s="352">
        <v>8.3000000000000007</v>
      </c>
      <c r="AAX49" s="352">
        <v>9</v>
      </c>
      <c r="AAY49" s="352">
        <v>16.100000000000001</v>
      </c>
      <c r="AAZ49" s="352">
        <v>18.7</v>
      </c>
      <c r="ABA49" s="352">
        <v>9.6999999999999993</v>
      </c>
      <c r="ABB49" s="352">
        <v>10.3</v>
      </c>
      <c r="ABC49" s="352">
        <v>8.1999999999999993</v>
      </c>
      <c r="ABD49" s="352">
        <v>8.6</v>
      </c>
      <c r="ABE49" s="352">
        <v>14.8</v>
      </c>
      <c r="ABF49" s="352">
        <v>9.3000000000000007</v>
      </c>
      <c r="ABG49" s="352">
        <v>5.0999999999999996</v>
      </c>
      <c r="ABH49" s="352">
        <v>8.9</v>
      </c>
      <c r="ABI49" s="352">
        <v>11.6</v>
      </c>
      <c r="ABJ49" s="352">
        <v>4.4000000000000004</v>
      </c>
      <c r="ABK49" s="352">
        <v>6.2</v>
      </c>
      <c r="ABL49" s="352">
        <v>9.6999999999999993</v>
      </c>
      <c r="ABM49" s="352">
        <v>11.5</v>
      </c>
      <c r="ABN49" s="352">
        <v>10.5</v>
      </c>
      <c r="ABO49" s="352">
        <v>6</v>
      </c>
      <c r="ABP49" s="352">
        <v>9.5</v>
      </c>
      <c r="ABQ49" s="352">
        <v>13</v>
      </c>
      <c r="ABR49" s="352">
        <v>11.1</v>
      </c>
      <c r="ABS49" s="352">
        <v>5</v>
      </c>
      <c r="ABT49" s="352">
        <v>5.7</v>
      </c>
      <c r="ABU49" s="352">
        <v>5.6</v>
      </c>
      <c r="ABV49" s="352">
        <v>9</v>
      </c>
      <c r="ABW49" s="352">
        <v>10.9</v>
      </c>
      <c r="ABX49" s="352">
        <v>10.1</v>
      </c>
      <c r="ABY49" s="352">
        <v>12.1</v>
      </c>
      <c r="ABZ49" s="352">
        <v>11.6</v>
      </c>
      <c r="ACA49" s="352">
        <v>12</v>
      </c>
      <c r="ACB49" s="352">
        <v>6.9</v>
      </c>
      <c r="ACC49" s="352">
        <v>10.1</v>
      </c>
      <c r="ACD49" s="352">
        <v>5</v>
      </c>
      <c r="ACE49" s="352">
        <v>15.4</v>
      </c>
      <c r="ACF49" s="352">
        <v>4.5</v>
      </c>
      <c r="ACG49" s="352">
        <v>11</v>
      </c>
      <c r="ACH49" s="352">
        <v>6</v>
      </c>
      <c r="ACI49" s="352">
        <v>15.4</v>
      </c>
      <c r="ACJ49" s="352">
        <v>10.9</v>
      </c>
      <c r="ACK49" s="352">
        <v>9.5</v>
      </c>
      <c r="ACL49" s="352">
        <v>11.3</v>
      </c>
      <c r="ACM49" s="352">
        <v>10.199999999999999</v>
      </c>
      <c r="ACN49" s="352">
        <v>3.5</v>
      </c>
      <c r="ACO49" s="352">
        <v>7.4</v>
      </c>
      <c r="ACP49" s="352">
        <v>7.5</v>
      </c>
      <c r="ACQ49" s="352">
        <v>9.6</v>
      </c>
      <c r="ACR49" s="352">
        <v>12.5</v>
      </c>
      <c r="ACS49" s="352">
        <v>7.2</v>
      </c>
      <c r="ACT49" s="352">
        <v>7.9</v>
      </c>
      <c r="ACU49" s="352">
        <v>8.5</v>
      </c>
      <c r="ACV49" s="352">
        <v>10.5</v>
      </c>
      <c r="ACW49" s="352">
        <v>7.2</v>
      </c>
      <c r="ACX49" s="352">
        <v>8.8000000000000007</v>
      </c>
      <c r="ACY49" s="352">
        <v>10.7</v>
      </c>
      <c r="ACZ49" s="352">
        <v>5</v>
      </c>
      <c r="ADA49" s="352">
        <v>4.5</v>
      </c>
      <c r="ADB49" s="352">
        <v>16.600000000000001</v>
      </c>
      <c r="ADC49" s="352">
        <v>8.8000000000000007</v>
      </c>
      <c r="ADD49" s="352">
        <v>3.2</v>
      </c>
      <c r="ADE49" s="352">
        <v>6.3</v>
      </c>
      <c r="ADF49" s="352">
        <v>5.7</v>
      </c>
      <c r="ADG49" s="352">
        <v>12.2</v>
      </c>
      <c r="ADH49" s="352">
        <v>14.6</v>
      </c>
      <c r="ADI49" s="352">
        <v>5.5</v>
      </c>
      <c r="ADJ49" s="352">
        <v>13.8</v>
      </c>
      <c r="ADK49" s="352">
        <v>12.3</v>
      </c>
      <c r="ADL49" s="352">
        <v>5</v>
      </c>
      <c r="ADM49" s="352">
        <v>6.6</v>
      </c>
      <c r="ADN49" s="352">
        <v>17.5</v>
      </c>
      <c r="ADO49" s="352">
        <v>6.8</v>
      </c>
      <c r="ADP49" s="352">
        <v>10.1</v>
      </c>
      <c r="ADQ49" s="352">
        <v>5.6</v>
      </c>
      <c r="ADR49" s="352">
        <v>14.4</v>
      </c>
      <c r="ADS49" s="352">
        <v>12.6</v>
      </c>
      <c r="ADT49" s="352">
        <v>12.7</v>
      </c>
      <c r="ADU49" s="352">
        <v>12.8</v>
      </c>
      <c r="ADV49" s="352">
        <v>6.8</v>
      </c>
      <c r="ADW49" s="352">
        <v>8.6999999999999993</v>
      </c>
      <c r="ADX49" s="352">
        <v>8.1999999999999993</v>
      </c>
      <c r="ADY49" s="352">
        <v>11.4</v>
      </c>
      <c r="ADZ49" s="352">
        <v>16</v>
      </c>
      <c r="AEA49" s="352">
        <v>8.1</v>
      </c>
      <c r="AEB49" s="352">
        <v>11.6</v>
      </c>
      <c r="AEC49" s="352">
        <v>11.3</v>
      </c>
      <c r="AED49" s="352">
        <v>6.9</v>
      </c>
      <c r="AEE49" s="352">
        <v>15.4</v>
      </c>
      <c r="AEF49" s="352">
        <v>8.6999999999999993</v>
      </c>
      <c r="AEG49" s="352">
        <v>13.9</v>
      </c>
      <c r="AEH49" s="352">
        <v>16.899999999999999</v>
      </c>
      <c r="AEI49" s="352">
        <v>18</v>
      </c>
      <c r="AEJ49" s="352">
        <v>11.7</v>
      </c>
      <c r="AEK49" s="352">
        <v>8.1</v>
      </c>
      <c r="AEL49" s="352">
        <v>8.1999999999999993</v>
      </c>
      <c r="AEM49" s="352">
        <v>7.6</v>
      </c>
      <c r="AEN49" s="352">
        <v>4.0999999999999996</v>
      </c>
      <c r="AEO49" s="352">
        <v>4.3</v>
      </c>
      <c r="AEP49" s="352">
        <v>3.8</v>
      </c>
      <c r="AEQ49" s="352">
        <v>14.7</v>
      </c>
      <c r="AER49" s="352">
        <v>8.3000000000000007</v>
      </c>
      <c r="AES49" s="352">
        <v>9.9</v>
      </c>
      <c r="AET49" s="352">
        <v>5.5</v>
      </c>
      <c r="AEU49" s="352">
        <v>5.5</v>
      </c>
      <c r="AEV49" s="352">
        <v>5.8</v>
      </c>
      <c r="AEW49" s="352">
        <v>7</v>
      </c>
      <c r="AEX49" s="352">
        <v>12.4</v>
      </c>
      <c r="AEY49" s="352">
        <v>7</v>
      </c>
      <c r="AEZ49" s="352">
        <v>9.9</v>
      </c>
      <c r="AFA49" s="352">
        <v>10.3</v>
      </c>
      <c r="AFB49" s="352">
        <v>5.0999999999999996</v>
      </c>
      <c r="AFC49" s="352">
        <v>16</v>
      </c>
      <c r="AFD49" s="352">
        <v>14.1</v>
      </c>
      <c r="AFE49" s="352">
        <v>9.6999999999999993</v>
      </c>
      <c r="AFF49" s="352">
        <v>4.7</v>
      </c>
      <c r="AFG49" s="352">
        <v>4.0999999999999996</v>
      </c>
      <c r="AFH49" s="352">
        <v>11.6</v>
      </c>
      <c r="AFI49" s="352">
        <v>15.9</v>
      </c>
      <c r="AFJ49" s="352">
        <v>11.5</v>
      </c>
      <c r="AFK49" s="352">
        <v>11.5</v>
      </c>
      <c r="AFL49" s="352">
        <v>9.4</v>
      </c>
      <c r="AFM49" s="352">
        <v>13.9</v>
      </c>
      <c r="AFN49" s="352">
        <v>7.6</v>
      </c>
      <c r="AFO49" s="352">
        <v>10</v>
      </c>
      <c r="AFP49" s="352">
        <v>6.5</v>
      </c>
      <c r="AFQ49" s="352">
        <v>8.4</v>
      </c>
      <c r="AFR49" s="352">
        <v>9.6999999999999993</v>
      </c>
      <c r="AFS49" s="352">
        <v>5.7</v>
      </c>
      <c r="AFT49" s="352">
        <v>6.7</v>
      </c>
      <c r="AFU49" s="352">
        <v>13.9</v>
      </c>
      <c r="AFV49" s="352">
        <v>8.3000000000000007</v>
      </c>
      <c r="AFW49" s="352">
        <v>12.1</v>
      </c>
      <c r="AFX49" s="352">
        <v>11.8</v>
      </c>
      <c r="AFY49" s="352">
        <v>14.5</v>
      </c>
      <c r="AFZ49" s="352">
        <v>19.3</v>
      </c>
      <c r="AGA49" s="352">
        <v>11.3</v>
      </c>
      <c r="AGB49" s="352">
        <v>8.9</v>
      </c>
      <c r="AGC49" s="352">
        <v>9.9</v>
      </c>
      <c r="AGD49" s="352">
        <v>13</v>
      </c>
      <c r="AGE49" s="352">
        <v>13.8</v>
      </c>
      <c r="AGF49" s="352">
        <v>6.8</v>
      </c>
      <c r="AGG49" s="352">
        <v>7.7</v>
      </c>
      <c r="AGH49" s="352">
        <v>7.6</v>
      </c>
      <c r="AGI49" s="352">
        <v>7.7</v>
      </c>
      <c r="AGJ49" s="352">
        <v>14.5</v>
      </c>
      <c r="AGK49" s="352">
        <v>6.5</v>
      </c>
      <c r="AGL49" s="352">
        <v>15.7</v>
      </c>
      <c r="AGM49" s="352">
        <v>8.1</v>
      </c>
      <c r="AGN49" s="352">
        <v>6.8</v>
      </c>
      <c r="AGO49" s="352">
        <v>5.3</v>
      </c>
      <c r="AGP49" s="352">
        <v>11.8</v>
      </c>
      <c r="AGQ49" s="352">
        <v>9.6</v>
      </c>
      <c r="AGR49" s="352">
        <v>13</v>
      </c>
      <c r="AGS49" s="352">
        <v>16.7</v>
      </c>
      <c r="AGT49" s="352" t="s">
        <v>1780</v>
      </c>
      <c r="AGU49" s="352" t="s">
        <v>1780</v>
      </c>
      <c r="AGV49" s="352" t="s">
        <v>1780</v>
      </c>
      <c r="AGW49" s="352" t="s">
        <v>1780</v>
      </c>
      <c r="AGX49" s="352" t="s">
        <v>1780</v>
      </c>
      <c r="AGY49" s="352" t="s">
        <v>1780</v>
      </c>
      <c r="AGZ49" s="352" t="s">
        <v>1780</v>
      </c>
      <c r="AHA49" s="352" t="s">
        <v>1780</v>
      </c>
      <c r="AHB49" s="352" t="s">
        <v>1780</v>
      </c>
      <c r="AHC49" s="352" t="s">
        <v>1780</v>
      </c>
      <c r="AHD49" s="352" t="s">
        <v>1780</v>
      </c>
      <c r="AHE49" s="352" t="s">
        <v>1780</v>
      </c>
      <c r="AHF49" s="352" t="s">
        <v>1780</v>
      </c>
      <c r="AHG49" s="352" t="s">
        <v>1780</v>
      </c>
      <c r="AHH49" s="352" t="s">
        <v>1780</v>
      </c>
      <c r="AHI49" s="352" t="s">
        <v>1780</v>
      </c>
      <c r="AHJ49" s="352" t="s">
        <v>1780</v>
      </c>
      <c r="AHK49" s="352" t="s">
        <v>1780</v>
      </c>
      <c r="AHL49" s="352" t="s">
        <v>1780</v>
      </c>
      <c r="AHM49" s="352" t="s">
        <v>1780</v>
      </c>
      <c r="AHN49" s="352" t="s">
        <v>1780</v>
      </c>
      <c r="AHO49" s="352" t="s">
        <v>1780</v>
      </c>
      <c r="AHP49" s="352" t="s">
        <v>1780</v>
      </c>
      <c r="AHQ49" s="352" t="s">
        <v>1780</v>
      </c>
      <c r="AHR49" s="352" t="s">
        <v>1780</v>
      </c>
      <c r="AHS49" s="352" t="s">
        <v>1780</v>
      </c>
      <c r="AHT49" s="352" t="s">
        <v>1780</v>
      </c>
      <c r="AHU49" s="352" t="s">
        <v>1780</v>
      </c>
      <c r="AHV49" s="352" t="s">
        <v>1780</v>
      </c>
      <c r="AHW49" s="352" t="s">
        <v>1780</v>
      </c>
      <c r="AHX49" s="352" t="s">
        <v>1780</v>
      </c>
      <c r="AHY49" s="352" t="s">
        <v>1780</v>
      </c>
      <c r="AHZ49" s="352" t="s">
        <v>1780</v>
      </c>
      <c r="AIA49" s="352" t="s">
        <v>1780</v>
      </c>
      <c r="AIB49" s="352" t="s">
        <v>1780</v>
      </c>
      <c r="AIC49" s="352" t="s">
        <v>1780</v>
      </c>
      <c r="AID49" s="352" t="s">
        <v>1780</v>
      </c>
      <c r="AIE49" s="352" t="s">
        <v>1780</v>
      </c>
      <c r="AIF49" s="352" t="s">
        <v>1780</v>
      </c>
      <c r="AIG49" s="352" t="s">
        <v>1780</v>
      </c>
      <c r="AIH49" s="352" t="s">
        <v>1780</v>
      </c>
      <c r="AII49" s="352" t="s">
        <v>1780</v>
      </c>
      <c r="AIJ49" s="352" t="s">
        <v>1780</v>
      </c>
      <c r="AIK49" s="352" t="s">
        <v>1780</v>
      </c>
      <c r="AIL49" s="352" t="s">
        <v>1780</v>
      </c>
      <c r="AIM49" s="352" t="s">
        <v>1780</v>
      </c>
      <c r="AIN49" s="352" t="s">
        <v>1780</v>
      </c>
      <c r="AIO49" s="352" t="s">
        <v>1780</v>
      </c>
      <c r="AIP49" s="352" t="s">
        <v>1780</v>
      </c>
      <c r="AIQ49" s="352" t="s">
        <v>1780</v>
      </c>
      <c r="AIR49" s="352" t="s">
        <v>1780</v>
      </c>
      <c r="AIS49" s="352" t="s">
        <v>1780</v>
      </c>
      <c r="AIT49" s="352" t="s">
        <v>1780</v>
      </c>
      <c r="AIU49" s="352" t="s">
        <v>1780</v>
      </c>
      <c r="AIV49" s="352" t="s">
        <v>1780</v>
      </c>
      <c r="AIW49" s="352" t="s">
        <v>1780</v>
      </c>
      <c r="AIX49" s="352" t="s">
        <v>1780</v>
      </c>
      <c r="AIY49" s="352" t="s">
        <v>1780</v>
      </c>
      <c r="AIZ49" s="352" t="s">
        <v>1780</v>
      </c>
      <c r="AJA49" s="352" t="s">
        <v>1780</v>
      </c>
      <c r="AJB49" s="352" t="s">
        <v>1780</v>
      </c>
      <c r="AJC49" s="352" t="s">
        <v>1780</v>
      </c>
      <c r="AJD49" s="352" t="s">
        <v>1780</v>
      </c>
      <c r="AJE49" s="352" t="s">
        <v>1780</v>
      </c>
      <c r="AJF49" s="352" t="s">
        <v>1780</v>
      </c>
      <c r="AJG49" s="352" t="s">
        <v>1780</v>
      </c>
      <c r="AJH49" s="352" t="s">
        <v>1780</v>
      </c>
      <c r="AJI49" s="352" t="s">
        <v>1780</v>
      </c>
      <c r="AJJ49" s="352" t="s">
        <v>1780</v>
      </c>
      <c r="AJK49" s="352" t="s">
        <v>1780</v>
      </c>
      <c r="AJL49" s="352" t="s">
        <v>1780</v>
      </c>
      <c r="AJM49" s="352" t="s">
        <v>1780</v>
      </c>
      <c r="AJN49" s="352" t="s">
        <v>1780</v>
      </c>
      <c r="AJO49" s="352" t="s">
        <v>1780</v>
      </c>
      <c r="AJP49" s="352" t="s">
        <v>1780</v>
      </c>
      <c r="AJQ49" s="352" t="s">
        <v>1780</v>
      </c>
      <c r="AJR49" s="352" t="s">
        <v>1780</v>
      </c>
      <c r="AJS49" s="352" t="s">
        <v>1780</v>
      </c>
      <c r="AJT49" s="352" t="s">
        <v>1780</v>
      </c>
      <c r="AJU49" s="352" t="s">
        <v>1780</v>
      </c>
      <c r="AJV49" s="352" t="s">
        <v>1780</v>
      </c>
      <c r="AJW49" s="352" t="s">
        <v>1780</v>
      </c>
      <c r="AJX49" s="352" t="s">
        <v>1780</v>
      </c>
      <c r="AJY49" s="352" t="s">
        <v>1780</v>
      </c>
      <c r="AJZ49" s="352" t="s">
        <v>1780</v>
      </c>
      <c r="AKA49" s="352" t="s">
        <v>1780</v>
      </c>
      <c r="AKB49" s="352" t="s">
        <v>1780</v>
      </c>
      <c r="AKC49" s="352" t="s">
        <v>1780</v>
      </c>
      <c r="AKD49" s="352" t="s">
        <v>1780</v>
      </c>
      <c r="AKE49" s="352" t="s">
        <v>1780</v>
      </c>
      <c r="AKF49" s="352" t="s">
        <v>1780</v>
      </c>
      <c r="AKG49" s="352" t="s">
        <v>1780</v>
      </c>
      <c r="AKH49" s="352" t="s">
        <v>1780</v>
      </c>
      <c r="AKI49" s="352" t="s">
        <v>1780</v>
      </c>
      <c r="AKJ49" s="352" t="s">
        <v>1780</v>
      </c>
      <c r="AKK49" s="352" t="s">
        <v>1780</v>
      </c>
      <c r="AKL49" s="352" t="s">
        <v>1780</v>
      </c>
      <c r="AKM49" s="352" t="s">
        <v>1780</v>
      </c>
      <c r="AKN49" s="352" t="s">
        <v>1780</v>
      </c>
      <c r="AKO49" s="352" t="s">
        <v>1780</v>
      </c>
      <c r="AKP49" s="352" t="s">
        <v>1780</v>
      </c>
      <c r="AKQ49" s="352" t="s">
        <v>1780</v>
      </c>
      <c r="AKR49" s="352" t="s">
        <v>1780</v>
      </c>
      <c r="AKS49" s="352" t="s">
        <v>1780</v>
      </c>
      <c r="AKT49" s="352" t="s">
        <v>1780</v>
      </c>
      <c r="AKU49" s="352" t="s">
        <v>1780</v>
      </c>
      <c r="AKV49" s="352" t="s">
        <v>1780</v>
      </c>
      <c r="AKW49" s="352" t="s">
        <v>1780</v>
      </c>
      <c r="AKX49" s="352" t="s">
        <v>1780</v>
      </c>
      <c r="AKY49" s="352" t="s">
        <v>1780</v>
      </c>
      <c r="AKZ49" s="352" t="s">
        <v>1780</v>
      </c>
      <c r="ALA49" s="352" t="s">
        <v>1780</v>
      </c>
      <c r="ALB49" s="352" t="s">
        <v>1780</v>
      </c>
      <c r="ALC49" s="352" t="s">
        <v>1780</v>
      </c>
      <c r="ALD49" s="352" t="s">
        <v>1780</v>
      </c>
      <c r="ALE49" s="352" t="s">
        <v>1780</v>
      </c>
      <c r="ALF49" s="352" t="s">
        <v>1780</v>
      </c>
      <c r="ALG49" s="352" t="s">
        <v>1780</v>
      </c>
      <c r="ALH49" s="352" t="s">
        <v>1780</v>
      </c>
      <c r="ALI49" s="352" t="s">
        <v>1780</v>
      </c>
      <c r="ALJ49" s="352" t="s">
        <v>1780</v>
      </c>
      <c r="ALK49" s="352" t="s">
        <v>1780</v>
      </c>
      <c r="ALL49" s="352" t="s">
        <v>1780</v>
      </c>
      <c r="ALM49" s="352" t="s">
        <v>1780</v>
      </c>
      <c r="ALN49" s="352" t="s">
        <v>1780</v>
      </c>
      <c r="ALO49" s="352" t="s">
        <v>1780</v>
      </c>
      <c r="ALP49" s="352" t="s">
        <v>1780</v>
      </c>
      <c r="ALQ49" s="352" t="s">
        <v>1780</v>
      </c>
      <c r="ALR49" s="352" t="s">
        <v>1780</v>
      </c>
      <c r="ALS49" s="352" t="s">
        <v>1780</v>
      </c>
      <c r="ALT49" s="352" t="s">
        <v>1780</v>
      </c>
      <c r="ALU49" s="352" t="s">
        <v>1780</v>
      </c>
      <c r="ALV49" s="352" t="s">
        <v>1780</v>
      </c>
      <c r="ALW49" s="352" t="s">
        <v>1780</v>
      </c>
      <c r="ALX49" s="352" t="s">
        <v>1780</v>
      </c>
      <c r="ALY49" s="352" t="s">
        <v>1780</v>
      </c>
      <c r="ALZ49" s="352" t="s">
        <v>1780</v>
      </c>
      <c r="AMA49" s="352" t="s">
        <v>1780</v>
      </c>
      <c r="AMB49" s="352" t="s">
        <v>1780</v>
      </c>
      <c r="AMC49" s="352" t="s">
        <v>1780</v>
      </c>
      <c r="AMD49" s="352" t="s">
        <v>1780</v>
      </c>
      <c r="AME49" s="352" t="s">
        <v>1780</v>
      </c>
      <c r="AMF49" s="352" t="s">
        <v>1780</v>
      </c>
      <c r="AMG49" s="352" t="s">
        <v>1780</v>
      </c>
      <c r="AMH49" s="352" t="s">
        <v>1780</v>
      </c>
      <c r="AMI49" s="352" t="s">
        <v>1780</v>
      </c>
      <c r="AMJ49" s="352" t="s">
        <v>1780</v>
      </c>
      <c r="AMK49" s="352" t="s">
        <v>1780</v>
      </c>
      <c r="AML49" s="352" t="s">
        <v>1780</v>
      </c>
      <c r="AMM49" s="352" t="s">
        <v>1780</v>
      </c>
      <c r="AMN49" s="352" t="s">
        <v>1780</v>
      </c>
      <c r="AMO49" s="352" t="s">
        <v>1780</v>
      </c>
      <c r="AMP49" s="352" t="s">
        <v>1780</v>
      </c>
      <c r="AMQ49" s="352" t="s">
        <v>1780</v>
      </c>
      <c r="AMR49" s="352" t="s">
        <v>1780</v>
      </c>
      <c r="AMS49" s="352" t="s">
        <v>1780</v>
      </c>
      <c r="AMT49" s="352" t="s">
        <v>1780</v>
      </c>
      <c r="AMU49" s="352" t="s">
        <v>1780</v>
      </c>
      <c r="AMV49" s="352" t="s">
        <v>1780</v>
      </c>
      <c r="AMW49" s="352" t="s">
        <v>1780</v>
      </c>
      <c r="AMX49" s="352" t="s">
        <v>1780</v>
      </c>
      <c r="AMY49" s="352" t="s">
        <v>1780</v>
      </c>
      <c r="AMZ49" s="352" t="s">
        <v>1780</v>
      </c>
      <c r="ANA49" s="352" t="s">
        <v>1780</v>
      </c>
      <c r="ANB49" s="352" t="s">
        <v>1780</v>
      </c>
      <c r="ANC49" s="352" t="s">
        <v>1780</v>
      </c>
      <c r="AND49" s="352" t="s">
        <v>1780</v>
      </c>
      <c r="ANE49" s="352" t="s">
        <v>1780</v>
      </c>
      <c r="ANF49" s="352" t="s">
        <v>1780</v>
      </c>
      <c r="ANG49" s="352" t="s">
        <v>1780</v>
      </c>
      <c r="ANH49" s="352" t="s">
        <v>1780</v>
      </c>
      <c r="ANI49" s="352" t="s">
        <v>1780</v>
      </c>
      <c r="ANJ49" s="352" t="s">
        <v>1780</v>
      </c>
      <c r="ANK49" s="352" t="s">
        <v>1780</v>
      </c>
      <c r="ANL49" s="352" t="s">
        <v>1780</v>
      </c>
      <c r="ANM49" s="352" t="s">
        <v>1780</v>
      </c>
      <c r="ANN49" s="352" t="s">
        <v>1780</v>
      </c>
      <c r="ANO49" s="352" t="s">
        <v>1780</v>
      </c>
      <c r="ANP49" s="352" t="s">
        <v>1780</v>
      </c>
      <c r="ANQ49" s="352" t="s">
        <v>1780</v>
      </c>
      <c r="ANR49" s="352" t="s">
        <v>1780</v>
      </c>
      <c r="ANS49" s="352" t="s">
        <v>1780</v>
      </c>
      <c r="ANT49" s="352" t="s">
        <v>1780</v>
      </c>
      <c r="ANU49" s="352" t="s">
        <v>1780</v>
      </c>
      <c r="ANV49" s="352" t="s">
        <v>1780</v>
      </c>
      <c r="ANW49" s="352" t="s">
        <v>1780</v>
      </c>
      <c r="ANX49" s="352" t="s">
        <v>1780</v>
      </c>
      <c r="ANY49" s="352" t="s">
        <v>1780</v>
      </c>
      <c r="ANZ49" s="352" t="s">
        <v>1780</v>
      </c>
      <c r="AOA49" s="352" t="s">
        <v>1780</v>
      </c>
      <c r="AOB49" s="352" t="s">
        <v>1780</v>
      </c>
      <c r="AOC49" s="352" t="s">
        <v>1780</v>
      </c>
      <c r="AOD49" s="352" t="s">
        <v>1780</v>
      </c>
      <c r="AOE49" s="352" t="s">
        <v>1780</v>
      </c>
      <c r="AOF49" s="352" t="s">
        <v>1780</v>
      </c>
      <c r="AOG49" s="352" t="s">
        <v>1780</v>
      </c>
      <c r="AOH49" s="352" t="s">
        <v>1780</v>
      </c>
      <c r="AOI49" s="352" t="s">
        <v>1780</v>
      </c>
      <c r="AOJ49" s="352" t="s">
        <v>1780</v>
      </c>
      <c r="AOK49" s="352" t="s">
        <v>1780</v>
      </c>
      <c r="AOL49" s="352" t="s">
        <v>1780</v>
      </c>
      <c r="AOM49" s="352" t="s">
        <v>1780</v>
      </c>
      <c r="AON49" s="352" t="s">
        <v>1780</v>
      </c>
      <c r="AOO49" s="352" t="s">
        <v>1780</v>
      </c>
      <c r="AOP49" s="352" t="s">
        <v>1780</v>
      </c>
      <c r="AOQ49" s="352" t="s">
        <v>1780</v>
      </c>
      <c r="AOR49" s="352" t="s">
        <v>1780</v>
      </c>
      <c r="AOS49" s="352" t="s">
        <v>1780</v>
      </c>
      <c r="AOT49" s="352" t="s">
        <v>1780</v>
      </c>
      <c r="AOU49" s="352" t="s">
        <v>1780</v>
      </c>
      <c r="AOV49" s="352" t="s">
        <v>1780</v>
      </c>
      <c r="AOW49" s="352" t="s">
        <v>1780</v>
      </c>
      <c r="AOX49" s="352" t="s">
        <v>1780</v>
      </c>
      <c r="AOY49" s="352" t="s">
        <v>1780</v>
      </c>
      <c r="AOZ49" s="352" t="s">
        <v>1780</v>
      </c>
      <c r="APA49" s="352" t="s">
        <v>1780</v>
      </c>
      <c r="APB49" s="352" t="s">
        <v>1780</v>
      </c>
      <c r="APC49" s="352" t="s">
        <v>1780</v>
      </c>
      <c r="APD49" s="352" t="s">
        <v>1780</v>
      </c>
      <c r="APE49" s="352" t="s">
        <v>1780</v>
      </c>
      <c r="APF49" s="352" t="s">
        <v>1780</v>
      </c>
      <c r="APG49" s="352" t="s">
        <v>1780</v>
      </c>
      <c r="APH49" s="352" t="s">
        <v>1780</v>
      </c>
      <c r="API49" s="352" t="s">
        <v>1780</v>
      </c>
      <c r="APJ49" s="352" t="s">
        <v>1780</v>
      </c>
      <c r="APK49" s="352" t="s">
        <v>1780</v>
      </c>
      <c r="APL49" s="352" t="s">
        <v>1780</v>
      </c>
      <c r="APM49" s="352" t="s">
        <v>1780</v>
      </c>
      <c r="APN49" s="352" t="s">
        <v>1780</v>
      </c>
      <c r="APO49" s="352" t="s">
        <v>1780</v>
      </c>
      <c r="APP49" s="352" t="s">
        <v>1780</v>
      </c>
      <c r="APQ49" s="352" t="s">
        <v>1780</v>
      </c>
      <c r="APR49" s="352" t="s">
        <v>1780</v>
      </c>
      <c r="APS49" s="352" t="s">
        <v>1780</v>
      </c>
      <c r="APT49" s="352" t="s">
        <v>1780</v>
      </c>
      <c r="APU49" s="352" t="s">
        <v>1780</v>
      </c>
      <c r="APV49" s="352" t="s">
        <v>1780</v>
      </c>
      <c r="APW49" s="352" t="s">
        <v>1780</v>
      </c>
      <c r="APX49" s="352" t="s">
        <v>1780</v>
      </c>
      <c r="APY49" s="352" t="s">
        <v>1780</v>
      </c>
      <c r="APZ49" s="352" t="s">
        <v>1780</v>
      </c>
      <c r="AQA49" s="352" t="s">
        <v>1780</v>
      </c>
      <c r="AQB49" s="352" t="s">
        <v>1780</v>
      </c>
      <c r="AQC49" s="352" t="s">
        <v>1780</v>
      </c>
      <c r="AQD49" s="352" t="s">
        <v>1780</v>
      </c>
      <c r="AQE49" s="352" t="s">
        <v>1780</v>
      </c>
      <c r="AQF49" s="352" t="s">
        <v>1780</v>
      </c>
      <c r="AQG49" s="352" t="s">
        <v>1780</v>
      </c>
      <c r="AQH49" s="352" t="s">
        <v>1780</v>
      </c>
      <c r="AQI49" s="352" t="s">
        <v>1780</v>
      </c>
      <c r="AQJ49" s="352" t="s">
        <v>1780</v>
      </c>
      <c r="AQK49" s="352" t="s">
        <v>1780</v>
      </c>
      <c r="AQL49" s="352" t="s">
        <v>1780</v>
      </c>
      <c r="AQM49" s="352" t="s">
        <v>1780</v>
      </c>
      <c r="AQN49" s="352" t="s">
        <v>1780</v>
      </c>
      <c r="AQO49" s="352" t="s">
        <v>1780</v>
      </c>
      <c r="AQP49" s="352" t="s">
        <v>1780</v>
      </c>
      <c r="AQQ49" s="352" t="s">
        <v>1780</v>
      </c>
      <c r="AQR49" s="352" t="s">
        <v>1780</v>
      </c>
      <c r="AQS49" s="352" t="s">
        <v>1780</v>
      </c>
      <c r="AQT49" s="352" t="s">
        <v>1780</v>
      </c>
      <c r="AQU49" s="352" t="s">
        <v>1780</v>
      </c>
      <c r="AQV49" s="352" t="s">
        <v>1780</v>
      </c>
      <c r="AQW49" s="352" t="s">
        <v>1780</v>
      </c>
      <c r="AQX49" s="352" t="s">
        <v>1780</v>
      </c>
      <c r="AQY49" s="352" t="s">
        <v>1780</v>
      </c>
      <c r="AQZ49" s="352" t="s">
        <v>1780</v>
      </c>
      <c r="ARA49" s="352" t="s">
        <v>1780</v>
      </c>
      <c r="ARB49" s="352" t="s">
        <v>1780</v>
      </c>
      <c r="ARC49" s="352" t="s">
        <v>1780</v>
      </c>
      <c r="ARD49" s="352" t="s">
        <v>1780</v>
      </c>
      <c r="ARE49" s="352" t="s">
        <v>1780</v>
      </c>
      <c r="ARF49" s="352" t="s">
        <v>1780</v>
      </c>
      <c r="ARG49" s="352" t="s">
        <v>1780</v>
      </c>
      <c r="ARH49" s="352" t="s">
        <v>1780</v>
      </c>
      <c r="ARI49" s="352" t="s">
        <v>1780</v>
      </c>
      <c r="ARJ49" s="352" t="s">
        <v>1780</v>
      </c>
      <c r="ARK49" s="352" t="s">
        <v>1780</v>
      </c>
      <c r="ARL49" s="352" t="s">
        <v>1780</v>
      </c>
      <c r="ARM49" s="352" t="s">
        <v>1780</v>
      </c>
      <c r="ARN49" s="352" t="s">
        <v>1780</v>
      </c>
      <c r="ARO49" s="352" t="s">
        <v>1780</v>
      </c>
      <c r="ARP49" s="352" t="s">
        <v>1780</v>
      </c>
      <c r="ARQ49" s="352" t="s">
        <v>1780</v>
      </c>
      <c r="ARR49" s="352" t="s">
        <v>1780</v>
      </c>
      <c r="ARS49" s="352" t="s">
        <v>1780</v>
      </c>
      <c r="ART49" s="352" t="s">
        <v>1780</v>
      </c>
      <c r="ARU49" s="352" t="s">
        <v>1780</v>
      </c>
      <c r="ARV49" s="352" t="s">
        <v>1780</v>
      </c>
      <c r="ARW49" s="352" t="s">
        <v>1780</v>
      </c>
      <c r="ARX49" s="352" t="s">
        <v>1780</v>
      </c>
      <c r="ARY49" s="352" t="s">
        <v>1780</v>
      </c>
      <c r="ARZ49" s="352">
        <v>2793.4000000000005</v>
      </c>
      <c r="ASA49" s="352" t="s">
        <v>1780</v>
      </c>
    </row>
    <row r="50" spans="1:1171">
      <c r="A50" s="346" t="s">
        <v>1809</v>
      </c>
      <c r="B50" s="346">
        <v>1</v>
      </c>
      <c r="C50" s="346" t="s">
        <v>1810</v>
      </c>
      <c r="D50" s="352">
        <v>82.65</v>
      </c>
      <c r="E50" s="352">
        <v>83.26</v>
      </c>
      <c r="F50" s="352">
        <v>83.4</v>
      </c>
      <c r="G50" s="352">
        <v>83.2</v>
      </c>
      <c r="H50" s="352">
        <v>81.86</v>
      </c>
      <c r="I50" s="352">
        <v>82.15</v>
      </c>
      <c r="J50" s="352">
        <v>84.04</v>
      </c>
      <c r="K50" s="352">
        <v>83.08</v>
      </c>
      <c r="L50" s="352">
        <v>83.37</v>
      </c>
      <c r="M50" s="352">
        <v>82.27</v>
      </c>
      <c r="N50" s="352">
        <v>82.9</v>
      </c>
      <c r="O50" s="352">
        <v>82.77</v>
      </c>
      <c r="P50" s="352">
        <v>84.27</v>
      </c>
      <c r="Q50" s="352">
        <v>81.99</v>
      </c>
      <c r="R50" s="352">
        <v>82.71</v>
      </c>
      <c r="S50" s="352">
        <v>83.7</v>
      </c>
      <c r="T50" s="352">
        <v>82.9</v>
      </c>
      <c r="U50" s="352">
        <v>83.56</v>
      </c>
      <c r="V50" s="352">
        <v>83.03</v>
      </c>
      <c r="W50" s="352">
        <v>83.44</v>
      </c>
      <c r="X50" s="352">
        <v>83.15</v>
      </c>
      <c r="Y50" s="352">
        <v>84.73</v>
      </c>
      <c r="Z50" s="352">
        <v>82.68</v>
      </c>
      <c r="AA50" s="352">
        <v>83.63</v>
      </c>
      <c r="AB50" s="352">
        <v>83.54</v>
      </c>
      <c r="AC50" s="352">
        <v>85.85</v>
      </c>
      <c r="AD50" s="352">
        <v>83.13</v>
      </c>
      <c r="AE50" s="352">
        <v>86.07</v>
      </c>
      <c r="AF50" s="352">
        <v>82.14</v>
      </c>
      <c r="AG50" s="352">
        <v>83.34</v>
      </c>
      <c r="AH50" s="352">
        <v>84.22</v>
      </c>
      <c r="AI50" s="352">
        <v>84.82</v>
      </c>
      <c r="AJ50" s="352">
        <v>83.55</v>
      </c>
      <c r="AK50" s="352">
        <v>84.38</v>
      </c>
      <c r="AL50" s="352">
        <v>83.95</v>
      </c>
      <c r="AM50" s="352">
        <v>83.11</v>
      </c>
      <c r="AN50" s="352">
        <v>82.91</v>
      </c>
      <c r="AO50" s="352">
        <v>82.51</v>
      </c>
      <c r="AP50" s="352">
        <v>81.98</v>
      </c>
      <c r="AQ50" s="352">
        <v>84.89</v>
      </c>
      <c r="AR50" s="352">
        <v>83.87</v>
      </c>
      <c r="AS50" s="352">
        <v>84.08</v>
      </c>
      <c r="AT50" s="352">
        <v>82.74</v>
      </c>
      <c r="AU50" s="352">
        <v>81.819999999999993</v>
      </c>
      <c r="AV50" s="352">
        <v>84.01</v>
      </c>
      <c r="AW50" s="352">
        <v>83.18</v>
      </c>
      <c r="AX50" s="352">
        <v>83.38</v>
      </c>
      <c r="AY50" s="352">
        <v>84.27</v>
      </c>
      <c r="AZ50" s="352">
        <v>83.59</v>
      </c>
      <c r="BA50" s="352">
        <v>83.73</v>
      </c>
      <c r="BB50" s="352">
        <v>82.93</v>
      </c>
      <c r="BC50" s="352">
        <v>82.93</v>
      </c>
      <c r="BD50" s="352">
        <v>81.34</v>
      </c>
      <c r="BE50" s="352">
        <v>83.04</v>
      </c>
      <c r="BF50" s="352">
        <v>82.26</v>
      </c>
      <c r="BG50" s="352">
        <v>83.56</v>
      </c>
      <c r="BH50" s="352">
        <v>82.86</v>
      </c>
      <c r="BI50" s="352">
        <v>83.21</v>
      </c>
      <c r="BJ50" s="352">
        <v>83.08</v>
      </c>
      <c r="BK50" s="352">
        <v>83.89</v>
      </c>
      <c r="BL50" s="352">
        <v>82.09</v>
      </c>
      <c r="BM50" s="352">
        <v>83.23</v>
      </c>
      <c r="BN50" s="352">
        <v>83.27</v>
      </c>
      <c r="BO50" s="352">
        <v>84.22</v>
      </c>
      <c r="BP50" s="352">
        <v>82.93</v>
      </c>
      <c r="BQ50" s="352">
        <v>83.04</v>
      </c>
      <c r="BR50" s="352">
        <v>82.99</v>
      </c>
      <c r="BS50" s="352">
        <v>84.01</v>
      </c>
      <c r="BT50" s="352">
        <v>82.2</v>
      </c>
      <c r="BU50" s="352">
        <v>83.47</v>
      </c>
      <c r="BV50" s="352">
        <v>84.06</v>
      </c>
      <c r="BW50" s="352">
        <v>82.86</v>
      </c>
      <c r="BX50" s="352">
        <v>81.89</v>
      </c>
      <c r="BY50" s="352">
        <v>83.62</v>
      </c>
      <c r="BZ50" s="352">
        <v>82.11</v>
      </c>
      <c r="CA50" s="352">
        <v>83.96</v>
      </c>
      <c r="CB50" s="352">
        <v>83.97</v>
      </c>
      <c r="CC50" s="352">
        <v>83.78</v>
      </c>
      <c r="CD50" s="352">
        <v>81.98</v>
      </c>
      <c r="CE50" s="352">
        <v>82.72</v>
      </c>
      <c r="CF50" s="352">
        <v>83.64</v>
      </c>
      <c r="CG50" s="352">
        <v>84</v>
      </c>
      <c r="CH50" s="352">
        <v>83.77</v>
      </c>
      <c r="CI50" s="352">
        <v>84.03</v>
      </c>
      <c r="CJ50" s="352">
        <v>82.42</v>
      </c>
      <c r="CK50" s="352">
        <v>83.94</v>
      </c>
      <c r="CL50" s="352">
        <v>84.36</v>
      </c>
      <c r="CM50" s="352">
        <v>83.51</v>
      </c>
      <c r="CN50" s="352">
        <v>84.6</v>
      </c>
      <c r="CO50" s="352">
        <v>84.06</v>
      </c>
      <c r="CP50" s="352">
        <v>82.75</v>
      </c>
      <c r="CQ50" s="352">
        <v>83.43</v>
      </c>
      <c r="CR50" s="352">
        <v>82.59</v>
      </c>
      <c r="CS50" s="352">
        <v>83.68</v>
      </c>
      <c r="CT50" s="352">
        <v>82.73</v>
      </c>
      <c r="CU50" s="352">
        <v>83.89</v>
      </c>
      <c r="CV50" s="352">
        <v>83.58</v>
      </c>
      <c r="CW50" s="352">
        <v>82.07</v>
      </c>
      <c r="CX50" s="352">
        <v>84.73</v>
      </c>
      <c r="CY50" s="352">
        <v>84.28</v>
      </c>
      <c r="CZ50" s="352">
        <v>82</v>
      </c>
      <c r="DA50" s="352">
        <v>84.15</v>
      </c>
      <c r="DB50" s="352">
        <v>83.49</v>
      </c>
      <c r="DC50" s="352">
        <v>81.42</v>
      </c>
      <c r="DD50" s="352">
        <v>83.9</v>
      </c>
      <c r="DE50" s="352">
        <v>83.04</v>
      </c>
      <c r="DF50" s="352">
        <v>83.05</v>
      </c>
      <c r="DG50" s="352">
        <v>82.93</v>
      </c>
      <c r="DH50" s="352">
        <v>84.57</v>
      </c>
      <c r="DI50" s="352">
        <v>83.09</v>
      </c>
      <c r="DJ50" s="352">
        <v>85.18</v>
      </c>
      <c r="DK50" s="352">
        <v>83.96</v>
      </c>
      <c r="DL50" s="352">
        <v>83.82</v>
      </c>
      <c r="DM50" s="352">
        <v>84.68</v>
      </c>
      <c r="DN50" s="352">
        <v>82.38</v>
      </c>
      <c r="DO50" s="352">
        <v>82.82</v>
      </c>
      <c r="DP50" s="352">
        <v>82.68</v>
      </c>
      <c r="DQ50" s="352">
        <v>84.45</v>
      </c>
      <c r="DR50" s="352">
        <v>84.66</v>
      </c>
      <c r="DS50" s="352">
        <v>83.67</v>
      </c>
      <c r="DT50" s="352">
        <v>86.19</v>
      </c>
      <c r="DU50" s="352">
        <v>83.77</v>
      </c>
      <c r="DV50" s="352">
        <v>82.13</v>
      </c>
      <c r="DW50" s="352">
        <v>82.13</v>
      </c>
      <c r="DX50" s="352">
        <v>84.35</v>
      </c>
      <c r="DY50" s="352">
        <v>84.96</v>
      </c>
      <c r="DZ50" s="352">
        <v>82.56</v>
      </c>
      <c r="EA50" s="352">
        <v>80.989999999999995</v>
      </c>
      <c r="EB50" s="352">
        <v>84.7</v>
      </c>
      <c r="EC50" s="352">
        <v>83.19</v>
      </c>
      <c r="ED50" s="352">
        <v>84.05</v>
      </c>
      <c r="EE50" s="352">
        <v>84.8</v>
      </c>
      <c r="EF50" s="352">
        <v>83.06</v>
      </c>
      <c r="EG50" s="352">
        <v>84.2</v>
      </c>
      <c r="EH50" s="352">
        <v>83.21</v>
      </c>
      <c r="EI50" s="352">
        <v>82.26</v>
      </c>
      <c r="EJ50" s="352">
        <v>82.42</v>
      </c>
      <c r="EK50" s="352">
        <v>83.19</v>
      </c>
      <c r="EL50" s="352">
        <v>84.39</v>
      </c>
      <c r="EM50" s="352">
        <v>85.38</v>
      </c>
      <c r="EN50" s="352">
        <v>83.21</v>
      </c>
      <c r="EO50" s="352">
        <v>83.24</v>
      </c>
      <c r="EP50" s="352">
        <v>83.88</v>
      </c>
      <c r="EQ50" s="352">
        <v>82.91</v>
      </c>
      <c r="ER50" s="352">
        <v>83.87</v>
      </c>
      <c r="ES50" s="352">
        <v>82.84</v>
      </c>
      <c r="ET50" s="352">
        <v>83.53</v>
      </c>
      <c r="EU50" s="352">
        <v>83.75</v>
      </c>
      <c r="EV50" s="352">
        <v>81.680000000000007</v>
      </c>
      <c r="EW50" s="352">
        <v>83.92</v>
      </c>
      <c r="EX50" s="352">
        <v>84.54</v>
      </c>
      <c r="EY50" s="352">
        <v>83.6</v>
      </c>
      <c r="EZ50" s="352">
        <v>83</v>
      </c>
      <c r="FA50" s="352">
        <v>83.2</v>
      </c>
      <c r="FB50" s="352">
        <v>83.64</v>
      </c>
      <c r="FC50" s="352">
        <v>82.48</v>
      </c>
      <c r="FD50" s="352">
        <v>83.34</v>
      </c>
      <c r="FE50" s="352">
        <v>79.52</v>
      </c>
      <c r="FF50" s="352">
        <v>82.87</v>
      </c>
      <c r="FG50" s="352">
        <v>82.8</v>
      </c>
      <c r="FH50" s="352">
        <v>83.29</v>
      </c>
      <c r="FI50" s="352">
        <v>82.17</v>
      </c>
      <c r="FJ50" s="352">
        <v>83.44</v>
      </c>
      <c r="FK50" s="352">
        <v>82.84</v>
      </c>
      <c r="FL50" s="352">
        <v>84.07</v>
      </c>
      <c r="FM50" s="352">
        <v>81.400000000000006</v>
      </c>
      <c r="FN50" s="352">
        <v>83.87</v>
      </c>
      <c r="FO50" s="352">
        <v>83.29</v>
      </c>
      <c r="FP50" s="352">
        <v>83.04</v>
      </c>
      <c r="FQ50" s="352">
        <v>83.97</v>
      </c>
      <c r="FR50" s="352">
        <v>82.55</v>
      </c>
      <c r="FS50" s="352">
        <v>82.78</v>
      </c>
      <c r="FT50" s="352">
        <v>84.87</v>
      </c>
      <c r="FU50" s="352">
        <v>82.52</v>
      </c>
      <c r="FV50" s="352">
        <v>82.83</v>
      </c>
      <c r="FW50" s="352">
        <v>82.28</v>
      </c>
      <c r="FX50" s="352">
        <v>81.790000000000006</v>
      </c>
      <c r="FY50" s="352">
        <v>83.43</v>
      </c>
      <c r="FZ50" s="352">
        <v>83.74</v>
      </c>
      <c r="GA50" s="352">
        <v>83.37</v>
      </c>
      <c r="GB50" s="352">
        <v>83.52</v>
      </c>
      <c r="GC50" s="352">
        <v>82.63</v>
      </c>
      <c r="GD50" s="352">
        <v>83.98</v>
      </c>
      <c r="GE50" s="352">
        <v>84.81</v>
      </c>
      <c r="GF50" s="352">
        <v>82.49</v>
      </c>
      <c r="GG50" s="352">
        <v>82.89</v>
      </c>
      <c r="GH50" s="352">
        <v>83.01</v>
      </c>
      <c r="GI50" s="352">
        <v>83.08</v>
      </c>
      <c r="GJ50" s="352">
        <v>82.74</v>
      </c>
      <c r="GK50" s="352">
        <v>83.83</v>
      </c>
      <c r="GL50" s="352">
        <v>83.49</v>
      </c>
      <c r="GM50" s="352">
        <v>81.58</v>
      </c>
      <c r="GN50" s="352">
        <v>84.81</v>
      </c>
      <c r="GO50" s="352">
        <v>84.38</v>
      </c>
      <c r="GP50" s="352">
        <v>83.43</v>
      </c>
      <c r="GQ50" s="352">
        <v>82.91</v>
      </c>
      <c r="GR50" s="352">
        <v>84.6</v>
      </c>
      <c r="GS50" s="352">
        <v>84.09</v>
      </c>
      <c r="GT50" s="352">
        <v>83.96</v>
      </c>
      <c r="GU50" s="352">
        <v>83.13</v>
      </c>
      <c r="GV50" s="352">
        <v>83.81</v>
      </c>
      <c r="GW50" s="352">
        <v>82.92</v>
      </c>
      <c r="GX50" s="352">
        <v>83.84</v>
      </c>
      <c r="GY50" s="352">
        <v>83.27</v>
      </c>
      <c r="GZ50" s="352">
        <v>83.48</v>
      </c>
      <c r="HA50" s="352">
        <v>82.71</v>
      </c>
      <c r="HB50" s="352">
        <v>83.24</v>
      </c>
      <c r="HC50" s="352">
        <v>82.38</v>
      </c>
      <c r="HD50" s="352">
        <v>83.99</v>
      </c>
      <c r="HE50" s="352">
        <v>84.61</v>
      </c>
      <c r="HF50" s="352">
        <v>80.930000000000007</v>
      </c>
      <c r="HG50" s="352">
        <v>83.28</v>
      </c>
      <c r="HH50" s="352">
        <v>82.86</v>
      </c>
      <c r="HI50" s="352">
        <v>82.35</v>
      </c>
      <c r="HJ50" s="352">
        <v>82.31</v>
      </c>
      <c r="HK50" s="352">
        <v>83.91</v>
      </c>
      <c r="HL50" s="352">
        <v>82.85</v>
      </c>
      <c r="HM50" s="352">
        <v>83.56</v>
      </c>
      <c r="HN50" s="352">
        <v>84.31</v>
      </c>
      <c r="HO50" s="352">
        <v>83.21</v>
      </c>
      <c r="HP50" s="352">
        <v>83.46</v>
      </c>
      <c r="HQ50" s="352">
        <v>83.49</v>
      </c>
      <c r="HR50" s="352">
        <v>81.66</v>
      </c>
      <c r="HS50" s="352">
        <v>84.78</v>
      </c>
      <c r="HT50" s="352">
        <v>84.22</v>
      </c>
      <c r="HU50" s="352">
        <v>82.45</v>
      </c>
      <c r="HV50" s="352">
        <v>82.82</v>
      </c>
      <c r="HW50" s="352">
        <v>83.36</v>
      </c>
      <c r="HX50" s="352">
        <v>84.94</v>
      </c>
      <c r="HY50" s="352">
        <v>84.45</v>
      </c>
      <c r="HZ50" s="352">
        <v>83.17</v>
      </c>
      <c r="IA50" s="352">
        <v>82.21</v>
      </c>
      <c r="IB50" s="352">
        <v>82.82</v>
      </c>
      <c r="IC50" s="352">
        <v>85.2</v>
      </c>
      <c r="ID50" s="352">
        <v>85.5</v>
      </c>
      <c r="IE50" s="352">
        <v>82.09</v>
      </c>
      <c r="IF50" s="352">
        <v>83.27</v>
      </c>
      <c r="IG50" s="352">
        <v>84.5</v>
      </c>
      <c r="IH50" s="352">
        <v>83.51</v>
      </c>
      <c r="II50" s="352">
        <v>84.2</v>
      </c>
      <c r="IJ50" s="352">
        <v>84.48</v>
      </c>
      <c r="IK50" s="352">
        <v>84.18</v>
      </c>
      <c r="IL50" s="352">
        <v>83.37</v>
      </c>
      <c r="IM50" s="352">
        <v>86.06</v>
      </c>
      <c r="IN50" s="352">
        <v>83.71</v>
      </c>
      <c r="IO50" s="352">
        <v>82.85</v>
      </c>
      <c r="IP50" s="352">
        <v>84.71</v>
      </c>
      <c r="IQ50" s="352">
        <v>81.87</v>
      </c>
      <c r="IR50" s="352">
        <v>83.27</v>
      </c>
      <c r="IS50" s="352">
        <v>84.59</v>
      </c>
      <c r="IT50" s="352">
        <v>85.18</v>
      </c>
      <c r="IU50" s="352">
        <v>84.79</v>
      </c>
      <c r="IV50" s="352">
        <v>83.58</v>
      </c>
      <c r="IW50" s="352">
        <v>82.61</v>
      </c>
      <c r="IX50" s="352">
        <v>83.58</v>
      </c>
      <c r="IY50" s="352">
        <v>82.29</v>
      </c>
      <c r="IZ50" s="352">
        <v>82.28</v>
      </c>
      <c r="JA50" s="352">
        <v>82.79</v>
      </c>
      <c r="JB50" s="352">
        <v>83.07</v>
      </c>
      <c r="JC50" s="352">
        <v>82.13</v>
      </c>
      <c r="JD50" s="352">
        <v>83.93</v>
      </c>
      <c r="JE50" s="352">
        <v>84.35</v>
      </c>
      <c r="JF50" s="352">
        <v>83</v>
      </c>
      <c r="JG50" s="352">
        <v>83.94</v>
      </c>
      <c r="JH50" s="352">
        <v>84.3</v>
      </c>
      <c r="JI50" s="352">
        <v>84.99</v>
      </c>
      <c r="JJ50" s="352">
        <v>83.44</v>
      </c>
      <c r="JK50" s="352">
        <v>83.92</v>
      </c>
      <c r="JL50" s="352">
        <v>81.459999999999994</v>
      </c>
      <c r="JM50" s="352">
        <v>83.73</v>
      </c>
      <c r="JN50" s="352">
        <v>83.22</v>
      </c>
      <c r="JO50" s="352">
        <v>81.03</v>
      </c>
      <c r="JP50" s="352">
        <v>83.08</v>
      </c>
      <c r="JQ50" s="352">
        <v>83.57</v>
      </c>
      <c r="JR50" s="352">
        <v>84.35</v>
      </c>
      <c r="JS50" s="352">
        <v>82.54</v>
      </c>
      <c r="JT50" s="352">
        <v>82.8</v>
      </c>
      <c r="JU50" s="352">
        <v>83.73</v>
      </c>
      <c r="JV50" s="352">
        <v>83.96</v>
      </c>
      <c r="JW50" s="352">
        <v>84.42</v>
      </c>
      <c r="JX50" s="352">
        <v>84.18</v>
      </c>
      <c r="JY50" s="352">
        <v>83.63</v>
      </c>
      <c r="JZ50" s="352">
        <v>83.7</v>
      </c>
      <c r="KA50" s="352">
        <v>83.35</v>
      </c>
      <c r="KB50" s="352">
        <v>83.36</v>
      </c>
      <c r="KC50" s="352">
        <v>83.25</v>
      </c>
      <c r="KD50" s="352">
        <v>83.79</v>
      </c>
      <c r="KE50" s="352">
        <v>82.1</v>
      </c>
      <c r="KF50" s="352">
        <v>84.04</v>
      </c>
      <c r="KG50" s="352">
        <v>82.96</v>
      </c>
      <c r="KH50" s="352">
        <v>83.55</v>
      </c>
      <c r="KI50" s="352" t="s">
        <v>1780</v>
      </c>
      <c r="KJ50" s="352" t="s">
        <v>1780</v>
      </c>
      <c r="KK50" s="352" t="s">
        <v>1780</v>
      </c>
      <c r="KL50" s="352" t="s">
        <v>1780</v>
      </c>
      <c r="KM50" s="352" t="s">
        <v>1780</v>
      </c>
      <c r="KN50" s="352" t="s">
        <v>1780</v>
      </c>
      <c r="KO50" s="352" t="s">
        <v>1780</v>
      </c>
      <c r="KP50" s="352" t="s">
        <v>1780</v>
      </c>
      <c r="KQ50" s="352" t="s">
        <v>1780</v>
      </c>
      <c r="KR50" s="352" t="s">
        <v>1780</v>
      </c>
      <c r="KS50" s="352" t="s">
        <v>1780</v>
      </c>
      <c r="KT50" s="352" t="s">
        <v>1780</v>
      </c>
      <c r="KU50" s="352" t="s">
        <v>1780</v>
      </c>
      <c r="KV50" s="352" t="s">
        <v>1780</v>
      </c>
      <c r="KW50" s="352" t="s">
        <v>1780</v>
      </c>
      <c r="KX50" s="352" t="s">
        <v>1780</v>
      </c>
      <c r="KY50" s="352" t="s">
        <v>1780</v>
      </c>
      <c r="KZ50" s="352" t="s">
        <v>1780</v>
      </c>
      <c r="LA50" s="352" t="s">
        <v>1780</v>
      </c>
      <c r="LB50" s="352" t="s">
        <v>1780</v>
      </c>
      <c r="LC50" s="352" t="s">
        <v>1780</v>
      </c>
      <c r="LD50" s="352" t="s">
        <v>1780</v>
      </c>
      <c r="LE50" s="352" t="s">
        <v>1780</v>
      </c>
      <c r="LF50" s="352" t="s">
        <v>1780</v>
      </c>
      <c r="LG50" s="352" t="s">
        <v>1780</v>
      </c>
      <c r="LH50" s="352" t="s">
        <v>1780</v>
      </c>
      <c r="LI50" s="352" t="s">
        <v>1780</v>
      </c>
      <c r="LJ50" s="352" t="s">
        <v>1780</v>
      </c>
      <c r="LK50" s="352" t="s">
        <v>1780</v>
      </c>
      <c r="LL50" s="352" t="s">
        <v>1780</v>
      </c>
      <c r="LM50" s="352" t="s">
        <v>1780</v>
      </c>
      <c r="LN50" s="352" t="s">
        <v>1780</v>
      </c>
      <c r="LO50" s="352" t="s">
        <v>1780</v>
      </c>
      <c r="LP50" s="352" t="s">
        <v>1780</v>
      </c>
      <c r="LQ50" s="352" t="s">
        <v>1780</v>
      </c>
      <c r="LR50" s="352" t="s">
        <v>1780</v>
      </c>
      <c r="LS50" s="352" t="s">
        <v>1780</v>
      </c>
      <c r="LT50" s="352" t="s">
        <v>1780</v>
      </c>
      <c r="LU50" s="352" t="s">
        <v>1780</v>
      </c>
      <c r="LV50" s="352" t="s">
        <v>1780</v>
      </c>
      <c r="LW50" s="352" t="s">
        <v>1780</v>
      </c>
      <c r="LX50" s="352" t="s">
        <v>1780</v>
      </c>
      <c r="LY50" s="352" t="s">
        <v>1780</v>
      </c>
      <c r="LZ50" s="352" t="s">
        <v>1780</v>
      </c>
      <c r="MA50" s="352" t="s">
        <v>1780</v>
      </c>
      <c r="MB50" s="352" t="s">
        <v>1780</v>
      </c>
      <c r="MC50" s="352" t="s">
        <v>1780</v>
      </c>
      <c r="MD50" s="352" t="s">
        <v>1780</v>
      </c>
      <c r="ME50" s="352" t="s">
        <v>1780</v>
      </c>
      <c r="MF50" s="352" t="s">
        <v>1780</v>
      </c>
      <c r="MG50" s="352" t="s">
        <v>1780</v>
      </c>
      <c r="MH50" s="352" t="s">
        <v>1780</v>
      </c>
      <c r="MI50" s="352" t="s">
        <v>1780</v>
      </c>
      <c r="MJ50" s="352" t="s">
        <v>1780</v>
      </c>
      <c r="MK50" s="352" t="s">
        <v>1780</v>
      </c>
      <c r="ML50" s="352" t="s">
        <v>1780</v>
      </c>
      <c r="MM50" s="352" t="s">
        <v>1780</v>
      </c>
      <c r="MN50" s="352" t="s">
        <v>1780</v>
      </c>
      <c r="MO50" s="352" t="s">
        <v>1780</v>
      </c>
      <c r="MP50" s="352" t="s">
        <v>1780</v>
      </c>
      <c r="MQ50" s="352" t="s">
        <v>1780</v>
      </c>
      <c r="MR50" s="352" t="s">
        <v>1780</v>
      </c>
      <c r="MS50" s="352" t="s">
        <v>1780</v>
      </c>
      <c r="MT50" s="352" t="s">
        <v>1780</v>
      </c>
      <c r="MU50" s="352" t="s">
        <v>1780</v>
      </c>
      <c r="MV50" s="352" t="s">
        <v>1780</v>
      </c>
      <c r="MW50" s="352" t="s">
        <v>1780</v>
      </c>
      <c r="MX50" s="352" t="s">
        <v>1780</v>
      </c>
      <c r="MY50" s="352" t="s">
        <v>1780</v>
      </c>
      <c r="MZ50" s="352" t="s">
        <v>1780</v>
      </c>
      <c r="NA50" s="352" t="s">
        <v>1780</v>
      </c>
      <c r="NB50" s="352" t="s">
        <v>1780</v>
      </c>
      <c r="NC50" s="352" t="s">
        <v>1780</v>
      </c>
      <c r="ND50" s="352" t="s">
        <v>1780</v>
      </c>
      <c r="NE50" s="352" t="s">
        <v>1780</v>
      </c>
      <c r="NF50" s="352" t="s">
        <v>1780</v>
      </c>
      <c r="NG50" s="352" t="s">
        <v>1780</v>
      </c>
      <c r="NH50" s="352" t="s">
        <v>1780</v>
      </c>
      <c r="NI50" s="352" t="s">
        <v>1780</v>
      </c>
      <c r="NJ50" s="352" t="s">
        <v>1780</v>
      </c>
      <c r="NK50" s="352" t="s">
        <v>1780</v>
      </c>
      <c r="NL50" s="352" t="s">
        <v>1780</v>
      </c>
      <c r="NM50" s="352" t="s">
        <v>1780</v>
      </c>
      <c r="NN50" s="352" t="s">
        <v>1780</v>
      </c>
      <c r="NO50" s="352" t="s">
        <v>1780</v>
      </c>
      <c r="NP50" s="352" t="s">
        <v>1780</v>
      </c>
      <c r="NQ50" s="352" t="s">
        <v>1780</v>
      </c>
      <c r="NR50" s="352" t="s">
        <v>1780</v>
      </c>
      <c r="NS50" s="352" t="s">
        <v>1780</v>
      </c>
      <c r="NT50" s="352" t="s">
        <v>1780</v>
      </c>
      <c r="NU50" s="352" t="s">
        <v>1780</v>
      </c>
      <c r="NV50" s="352" t="s">
        <v>1780</v>
      </c>
      <c r="NW50" s="352" t="s">
        <v>1780</v>
      </c>
      <c r="NX50" s="352" t="s">
        <v>1780</v>
      </c>
      <c r="NY50" s="352" t="s">
        <v>1780</v>
      </c>
      <c r="NZ50" s="352" t="s">
        <v>1780</v>
      </c>
      <c r="OA50" s="352" t="s">
        <v>1780</v>
      </c>
      <c r="OB50" s="352" t="s">
        <v>1780</v>
      </c>
      <c r="OC50" s="352" t="s">
        <v>1780</v>
      </c>
      <c r="OD50" s="352" t="s">
        <v>1780</v>
      </c>
      <c r="OE50" s="352" t="s">
        <v>1780</v>
      </c>
      <c r="OF50" s="352" t="s">
        <v>1780</v>
      </c>
      <c r="OG50" s="352" t="s">
        <v>1780</v>
      </c>
      <c r="OH50" s="352" t="s">
        <v>1780</v>
      </c>
      <c r="OI50" s="352" t="s">
        <v>1780</v>
      </c>
      <c r="OJ50" s="352" t="s">
        <v>1780</v>
      </c>
      <c r="OK50" s="352" t="s">
        <v>1780</v>
      </c>
      <c r="OL50" s="352" t="s">
        <v>1780</v>
      </c>
      <c r="OM50" s="352" t="s">
        <v>1780</v>
      </c>
      <c r="ON50" s="352" t="s">
        <v>1780</v>
      </c>
      <c r="OO50" s="352" t="s">
        <v>1780</v>
      </c>
      <c r="OP50" s="352" t="s">
        <v>1780</v>
      </c>
      <c r="OQ50" s="352" t="s">
        <v>1780</v>
      </c>
      <c r="OR50" s="352" t="s">
        <v>1780</v>
      </c>
      <c r="OS50" s="352" t="s">
        <v>1780</v>
      </c>
      <c r="OT50" s="352" t="s">
        <v>1780</v>
      </c>
      <c r="OU50" s="352" t="s">
        <v>1780</v>
      </c>
      <c r="OV50" s="352" t="s">
        <v>1780</v>
      </c>
      <c r="OW50" s="352" t="s">
        <v>1780</v>
      </c>
      <c r="OX50" s="352" t="s">
        <v>1780</v>
      </c>
      <c r="OY50" s="352" t="s">
        <v>1780</v>
      </c>
      <c r="OZ50" s="352" t="s">
        <v>1780</v>
      </c>
      <c r="PA50" s="352" t="s">
        <v>1780</v>
      </c>
      <c r="PB50" s="352" t="s">
        <v>1780</v>
      </c>
      <c r="PC50" s="352" t="s">
        <v>1780</v>
      </c>
      <c r="PD50" s="352" t="s">
        <v>1780</v>
      </c>
      <c r="PE50" s="352" t="s">
        <v>1780</v>
      </c>
      <c r="PF50" s="352" t="s">
        <v>1780</v>
      </c>
      <c r="PG50" s="352" t="s">
        <v>1780</v>
      </c>
      <c r="PH50" s="352" t="s">
        <v>1780</v>
      </c>
      <c r="PI50" s="352" t="s">
        <v>1780</v>
      </c>
      <c r="PJ50" s="352" t="s">
        <v>1780</v>
      </c>
      <c r="PK50" s="352" t="s">
        <v>1780</v>
      </c>
      <c r="PL50" s="352" t="s">
        <v>1780</v>
      </c>
      <c r="PM50" s="352" t="s">
        <v>1780</v>
      </c>
      <c r="PN50" s="352" t="s">
        <v>1780</v>
      </c>
      <c r="PO50" s="352" t="s">
        <v>1780</v>
      </c>
      <c r="PP50" s="352" t="s">
        <v>1780</v>
      </c>
      <c r="PQ50" s="352" t="s">
        <v>1780</v>
      </c>
      <c r="PR50" s="352" t="s">
        <v>1780</v>
      </c>
      <c r="PS50" s="352" t="s">
        <v>1780</v>
      </c>
      <c r="PT50" s="352" t="s">
        <v>1780</v>
      </c>
      <c r="PU50" s="352" t="s">
        <v>1780</v>
      </c>
      <c r="PV50" s="352" t="s">
        <v>1780</v>
      </c>
      <c r="PW50" s="352" t="s">
        <v>1780</v>
      </c>
      <c r="PX50" s="352" t="s">
        <v>1780</v>
      </c>
      <c r="PY50" s="352" t="s">
        <v>1780</v>
      </c>
      <c r="PZ50" s="352" t="s">
        <v>1780</v>
      </c>
      <c r="QA50" s="352" t="s">
        <v>1780</v>
      </c>
      <c r="QB50" s="352" t="s">
        <v>1780</v>
      </c>
      <c r="QC50" s="352" t="s">
        <v>1780</v>
      </c>
      <c r="QD50" s="352" t="s">
        <v>1780</v>
      </c>
      <c r="QE50" s="352" t="s">
        <v>1780</v>
      </c>
      <c r="QF50" s="352" t="s">
        <v>1780</v>
      </c>
      <c r="QG50" s="352" t="s">
        <v>1780</v>
      </c>
      <c r="QH50" s="352" t="s">
        <v>1780</v>
      </c>
      <c r="QI50" s="352" t="s">
        <v>1780</v>
      </c>
      <c r="QJ50" s="352" t="s">
        <v>1780</v>
      </c>
      <c r="QK50" s="352" t="s">
        <v>1780</v>
      </c>
      <c r="QL50" s="352" t="s">
        <v>1780</v>
      </c>
      <c r="QM50" s="352" t="s">
        <v>1780</v>
      </c>
      <c r="QN50" s="352" t="s">
        <v>1780</v>
      </c>
      <c r="QO50" s="352" t="s">
        <v>1780</v>
      </c>
      <c r="QP50" s="352" t="s">
        <v>1780</v>
      </c>
      <c r="QQ50" s="352" t="s">
        <v>1780</v>
      </c>
      <c r="QR50" s="352" t="s">
        <v>1780</v>
      </c>
      <c r="QS50" s="352" t="s">
        <v>1780</v>
      </c>
      <c r="QT50" s="352" t="s">
        <v>1780</v>
      </c>
      <c r="QU50" s="352" t="s">
        <v>1780</v>
      </c>
      <c r="QV50" s="352" t="s">
        <v>1780</v>
      </c>
      <c r="QW50" s="352" t="s">
        <v>1780</v>
      </c>
      <c r="QX50" s="352" t="s">
        <v>1780</v>
      </c>
      <c r="QY50" s="352" t="s">
        <v>1780</v>
      </c>
      <c r="QZ50" s="352" t="s">
        <v>1780</v>
      </c>
      <c r="RA50" s="352" t="s">
        <v>1780</v>
      </c>
      <c r="RB50" s="352" t="s">
        <v>1780</v>
      </c>
      <c r="RC50" s="352" t="s">
        <v>1780</v>
      </c>
      <c r="RD50" s="352" t="s">
        <v>1780</v>
      </c>
      <c r="RE50" s="352" t="s">
        <v>1780</v>
      </c>
      <c r="RF50" s="352" t="s">
        <v>1780</v>
      </c>
      <c r="RG50" s="352" t="s">
        <v>1780</v>
      </c>
      <c r="RH50" s="352" t="s">
        <v>1780</v>
      </c>
      <c r="RI50" s="352" t="s">
        <v>1780</v>
      </c>
      <c r="RJ50" s="352" t="s">
        <v>1780</v>
      </c>
      <c r="RK50" s="352" t="s">
        <v>1780</v>
      </c>
      <c r="RL50" s="352" t="s">
        <v>1780</v>
      </c>
      <c r="RM50" s="352" t="s">
        <v>1780</v>
      </c>
      <c r="RN50" s="352" t="s">
        <v>1780</v>
      </c>
      <c r="RO50" s="352" t="s">
        <v>1780</v>
      </c>
      <c r="RP50" s="352" t="s">
        <v>1780</v>
      </c>
      <c r="RQ50" s="352" t="s">
        <v>1780</v>
      </c>
      <c r="RR50" s="352" t="s">
        <v>1780</v>
      </c>
      <c r="RS50" s="352" t="s">
        <v>1780</v>
      </c>
      <c r="RT50" s="352" t="s">
        <v>1780</v>
      </c>
      <c r="RU50" s="352" t="s">
        <v>1780</v>
      </c>
      <c r="RV50" s="352" t="s">
        <v>1780</v>
      </c>
      <c r="RW50" s="352" t="s">
        <v>1780</v>
      </c>
      <c r="RX50" s="352" t="s">
        <v>1780</v>
      </c>
      <c r="RY50" s="352" t="s">
        <v>1780</v>
      </c>
      <c r="RZ50" s="352" t="s">
        <v>1780</v>
      </c>
      <c r="SA50" s="352" t="s">
        <v>1780</v>
      </c>
      <c r="SB50" s="352" t="s">
        <v>1780</v>
      </c>
      <c r="SC50" s="352" t="s">
        <v>1780</v>
      </c>
      <c r="SD50" s="352" t="s">
        <v>1780</v>
      </c>
      <c r="SE50" s="352" t="s">
        <v>1780</v>
      </c>
      <c r="SF50" s="352" t="s">
        <v>1780</v>
      </c>
      <c r="SG50" s="352" t="s">
        <v>1780</v>
      </c>
      <c r="SH50" s="352" t="s">
        <v>1780</v>
      </c>
      <c r="SI50" s="352" t="s">
        <v>1780</v>
      </c>
      <c r="SJ50" s="352" t="s">
        <v>1780</v>
      </c>
      <c r="SK50" s="352" t="s">
        <v>1780</v>
      </c>
      <c r="SL50" s="352" t="s">
        <v>1780</v>
      </c>
      <c r="SM50" s="352" t="s">
        <v>1780</v>
      </c>
      <c r="SN50" s="352" t="s">
        <v>1780</v>
      </c>
      <c r="SO50" s="352" t="s">
        <v>1780</v>
      </c>
      <c r="SP50" s="352" t="s">
        <v>1780</v>
      </c>
      <c r="SQ50" s="352" t="s">
        <v>1780</v>
      </c>
      <c r="SR50" s="352" t="s">
        <v>1780</v>
      </c>
      <c r="SS50" s="352" t="s">
        <v>1780</v>
      </c>
      <c r="ST50" s="352" t="s">
        <v>1780</v>
      </c>
      <c r="SU50" s="352" t="s">
        <v>1780</v>
      </c>
      <c r="SV50" s="352" t="s">
        <v>1780</v>
      </c>
      <c r="SW50" s="352" t="s">
        <v>1780</v>
      </c>
      <c r="SX50" s="352" t="s">
        <v>1780</v>
      </c>
      <c r="SY50" s="352" t="s">
        <v>1780</v>
      </c>
      <c r="SZ50" s="352" t="s">
        <v>1780</v>
      </c>
      <c r="TA50" s="352" t="s">
        <v>1780</v>
      </c>
      <c r="TB50" s="352" t="s">
        <v>1780</v>
      </c>
      <c r="TC50" s="352" t="s">
        <v>1780</v>
      </c>
      <c r="TD50" s="352" t="s">
        <v>1780</v>
      </c>
      <c r="TE50" s="352" t="s">
        <v>1780</v>
      </c>
      <c r="TF50" s="352" t="s">
        <v>1780</v>
      </c>
      <c r="TG50" s="352" t="s">
        <v>1780</v>
      </c>
      <c r="TH50" s="352" t="s">
        <v>1780</v>
      </c>
      <c r="TI50" s="352" t="s">
        <v>1780</v>
      </c>
      <c r="TJ50" s="352" t="s">
        <v>1780</v>
      </c>
      <c r="TK50" s="352" t="s">
        <v>1780</v>
      </c>
      <c r="TL50" s="352" t="s">
        <v>1780</v>
      </c>
      <c r="TM50" s="352" t="s">
        <v>1780</v>
      </c>
      <c r="TN50" s="352" t="s">
        <v>1780</v>
      </c>
      <c r="TO50" s="352" t="s">
        <v>1780</v>
      </c>
      <c r="TP50" s="352" t="s">
        <v>1780</v>
      </c>
      <c r="TQ50" s="352" t="s">
        <v>1780</v>
      </c>
      <c r="TR50" s="352" t="s">
        <v>1780</v>
      </c>
      <c r="TS50" s="352" t="s">
        <v>1780</v>
      </c>
      <c r="TT50" s="352" t="s">
        <v>1780</v>
      </c>
      <c r="TU50" s="352" t="s">
        <v>1780</v>
      </c>
      <c r="TV50" s="352" t="s">
        <v>1780</v>
      </c>
      <c r="TW50" s="352" t="s">
        <v>1780</v>
      </c>
      <c r="TX50" s="352" t="s">
        <v>1780</v>
      </c>
      <c r="TY50" s="352" t="s">
        <v>1780</v>
      </c>
      <c r="TZ50" s="352" t="s">
        <v>1780</v>
      </c>
      <c r="UA50" s="352" t="s">
        <v>1780</v>
      </c>
      <c r="UB50" s="352" t="s">
        <v>1780</v>
      </c>
      <c r="UC50" s="352" t="s">
        <v>1780</v>
      </c>
      <c r="UD50" s="352" t="s">
        <v>1780</v>
      </c>
      <c r="UE50" s="352" t="s">
        <v>1780</v>
      </c>
      <c r="UF50" s="352" t="s">
        <v>1780</v>
      </c>
      <c r="UG50" s="352" t="s">
        <v>1780</v>
      </c>
      <c r="UH50" s="352" t="s">
        <v>1780</v>
      </c>
      <c r="UI50" s="352" t="s">
        <v>1780</v>
      </c>
      <c r="UJ50" s="352" t="s">
        <v>1780</v>
      </c>
      <c r="UK50" s="352" t="s">
        <v>1780</v>
      </c>
      <c r="UL50" s="352" t="s">
        <v>1780</v>
      </c>
      <c r="UM50" s="352" t="s">
        <v>1780</v>
      </c>
      <c r="UN50" s="352" t="s">
        <v>1780</v>
      </c>
      <c r="UO50" s="352" t="s">
        <v>1780</v>
      </c>
      <c r="UP50" s="352" t="s">
        <v>1780</v>
      </c>
      <c r="UQ50" s="352" t="s">
        <v>1780</v>
      </c>
      <c r="UR50" s="352" t="s">
        <v>1780</v>
      </c>
      <c r="US50" s="352" t="s">
        <v>1780</v>
      </c>
      <c r="UT50" s="352" t="s">
        <v>1780</v>
      </c>
      <c r="UU50" s="352" t="s">
        <v>1780</v>
      </c>
      <c r="UV50" s="352" t="s">
        <v>1780</v>
      </c>
      <c r="UW50" s="352" t="s">
        <v>1780</v>
      </c>
      <c r="UX50" s="352" t="s">
        <v>1780</v>
      </c>
      <c r="UY50" s="352" t="s">
        <v>1780</v>
      </c>
      <c r="UZ50" s="352" t="s">
        <v>1780</v>
      </c>
      <c r="VA50" s="352" t="s">
        <v>1780</v>
      </c>
      <c r="VB50" s="352" t="s">
        <v>1780</v>
      </c>
      <c r="VC50" s="352" t="s">
        <v>1780</v>
      </c>
      <c r="VD50" s="352" t="s">
        <v>1780</v>
      </c>
      <c r="VE50" s="352" t="s">
        <v>1780</v>
      </c>
      <c r="VF50" s="352" t="s">
        <v>1780</v>
      </c>
      <c r="VG50" s="352" t="s">
        <v>1780</v>
      </c>
      <c r="VH50" s="352" t="s">
        <v>1780</v>
      </c>
      <c r="VI50" s="352" t="s">
        <v>1780</v>
      </c>
      <c r="VJ50" s="352" t="s">
        <v>1780</v>
      </c>
      <c r="VK50" s="352" t="s">
        <v>1780</v>
      </c>
      <c r="VL50" s="352" t="s">
        <v>1780</v>
      </c>
      <c r="VM50" s="352" t="s">
        <v>1780</v>
      </c>
      <c r="VN50" s="352">
        <v>24262.93</v>
      </c>
      <c r="VO50" s="352" t="s">
        <v>1780</v>
      </c>
      <c r="VP50" s="352">
        <v>82.99</v>
      </c>
      <c r="VQ50" s="352">
        <v>82.89</v>
      </c>
      <c r="VR50" s="352">
        <v>83.6</v>
      </c>
      <c r="VS50" s="352">
        <v>82.43</v>
      </c>
      <c r="VT50" s="352">
        <v>82.66</v>
      </c>
      <c r="VU50" s="352">
        <v>84.44</v>
      </c>
      <c r="VV50" s="352">
        <v>80.84</v>
      </c>
      <c r="VW50" s="352">
        <v>81.680000000000007</v>
      </c>
      <c r="VX50" s="352">
        <v>82.97</v>
      </c>
      <c r="VY50" s="352">
        <v>82.21</v>
      </c>
      <c r="VZ50" s="352">
        <v>81.06</v>
      </c>
      <c r="WA50" s="352">
        <v>83</v>
      </c>
      <c r="WB50" s="352">
        <v>83.75</v>
      </c>
      <c r="WC50" s="352">
        <v>82.26</v>
      </c>
      <c r="WD50" s="352">
        <v>82.8</v>
      </c>
      <c r="WE50" s="352">
        <v>84.47</v>
      </c>
      <c r="WF50" s="352">
        <v>82.53</v>
      </c>
      <c r="WG50" s="352">
        <v>82.69</v>
      </c>
      <c r="WH50" s="352">
        <v>82.61</v>
      </c>
      <c r="WI50" s="352">
        <v>83.16</v>
      </c>
      <c r="WJ50" s="352">
        <v>82.5</v>
      </c>
      <c r="WK50" s="352">
        <v>84.19</v>
      </c>
      <c r="WL50" s="352">
        <v>83.37</v>
      </c>
      <c r="WM50" s="352">
        <v>81.900000000000006</v>
      </c>
      <c r="WN50" s="352">
        <v>82.85</v>
      </c>
      <c r="WO50" s="352">
        <v>85.42</v>
      </c>
      <c r="WP50" s="352">
        <v>83.23</v>
      </c>
      <c r="WQ50" s="352">
        <v>85.61</v>
      </c>
      <c r="WR50" s="352">
        <v>82.67</v>
      </c>
      <c r="WS50" s="352">
        <v>83.81</v>
      </c>
      <c r="WT50" s="352">
        <v>82.86</v>
      </c>
      <c r="WU50" s="352">
        <v>85.23</v>
      </c>
      <c r="WV50" s="352">
        <v>82.78</v>
      </c>
      <c r="WW50" s="352">
        <v>83.32</v>
      </c>
      <c r="WX50" s="352">
        <v>83.29</v>
      </c>
      <c r="WY50" s="352">
        <v>82.31</v>
      </c>
      <c r="WZ50" s="352">
        <v>83.15</v>
      </c>
      <c r="XA50" s="352">
        <v>82.51</v>
      </c>
      <c r="XB50" s="352">
        <v>82.32</v>
      </c>
      <c r="XC50" s="352">
        <v>84.18</v>
      </c>
      <c r="XD50" s="352">
        <v>83.1</v>
      </c>
      <c r="XE50" s="352">
        <v>83.6</v>
      </c>
      <c r="XF50" s="352">
        <v>80.94</v>
      </c>
      <c r="XG50" s="352">
        <v>82.3</v>
      </c>
      <c r="XH50" s="352">
        <v>82.6</v>
      </c>
      <c r="XI50" s="352">
        <v>83.76</v>
      </c>
      <c r="XJ50" s="352">
        <v>82.53</v>
      </c>
      <c r="XK50" s="352">
        <v>82.76</v>
      </c>
      <c r="XL50" s="352">
        <v>83.67</v>
      </c>
      <c r="XM50" s="352">
        <v>82.93</v>
      </c>
      <c r="XN50" s="352">
        <v>85.58</v>
      </c>
      <c r="XO50" s="352">
        <v>83.73</v>
      </c>
      <c r="XP50" s="352">
        <v>83.24</v>
      </c>
      <c r="XQ50" s="352">
        <v>82.5</v>
      </c>
      <c r="XR50" s="352">
        <v>82.84</v>
      </c>
      <c r="XS50" s="352">
        <v>81.540000000000006</v>
      </c>
      <c r="XT50" s="352">
        <v>82.32</v>
      </c>
      <c r="XU50" s="352">
        <v>82.92</v>
      </c>
      <c r="XV50" s="352">
        <v>83.71</v>
      </c>
      <c r="XW50" s="352">
        <v>84.25</v>
      </c>
      <c r="XX50" s="352">
        <v>82</v>
      </c>
      <c r="XY50" s="352">
        <v>81.99</v>
      </c>
      <c r="XZ50" s="352">
        <v>82.89</v>
      </c>
      <c r="YA50" s="352">
        <v>84.14</v>
      </c>
      <c r="YB50" s="352">
        <v>82.74</v>
      </c>
      <c r="YC50" s="352">
        <v>82.64</v>
      </c>
      <c r="YD50" s="352">
        <v>82.15</v>
      </c>
      <c r="YE50" s="352">
        <v>84.01</v>
      </c>
      <c r="YF50" s="352">
        <v>81.94</v>
      </c>
      <c r="YG50" s="352">
        <v>83.17</v>
      </c>
      <c r="YH50" s="352">
        <v>83.72</v>
      </c>
      <c r="YI50" s="352">
        <v>84.33</v>
      </c>
      <c r="YJ50" s="352">
        <v>81.47</v>
      </c>
      <c r="YK50" s="352">
        <v>83.09</v>
      </c>
      <c r="YL50" s="352">
        <v>81.69</v>
      </c>
      <c r="YM50" s="352">
        <v>82.71</v>
      </c>
      <c r="YN50" s="352">
        <v>84.54</v>
      </c>
      <c r="YO50" s="352">
        <v>83.41</v>
      </c>
      <c r="YP50" s="352">
        <v>82.92</v>
      </c>
      <c r="YQ50" s="352">
        <v>82.25</v>
      </c>
      <c r="YR50" s="352">
        <v>83.05</v>
      </c>
      <c r="YS50" s="352">
        <v>83.54</v>
      </c>
      <c r="YT50" s="352">
        <v>83.68</v>
      </c>
      <c r="YU50" s="352">
        <v>84.23</v>
      </c>
      <c r="YV50" s="352">
        <v>83.31</v>
      </c>
      <c r="YW50" s="352">
        <v>83.62</v>
      </c>
      <c r="YX50" s="352">
        <v>83.04</v>
      </c>
      <c r="YY50" s="352">
        <v>82.6</v>
      </c>
      <c r="YZ50" s="352">
        <v>84.38</v>
      </c>
      <c r="ZA50" s="352">
        <v>83.52</v>
      </c>
      <c r="ZB50" s="352">
        <v>82.03</v>
      </c>
      <c r="ZC50" s="352">
        <v>83.37</v>
      </c>
      <c r="ZD50" s="352">
        <v>81.489999999999995</v>
      </c>
      <c r="ZE50" s="352">
        <v>82.85</v>
      </c>
      <c r="ZF50" s="352">
        <v>83.06</v>
      </c>
      <c r="ZG50" s="352">
        <v>83.37</v>
      </c>
      <c r="ZH50" s="352">
        <v>83.2</v>
      </c>
      <c r="ZI50" s="352">
        <v>82.38</v>
      </c>
      <c r="ZJ50" s="352">
        <v>83.22</v>
      </c>
      <c r="ZK50" s="352">
        <v>83</v>
      </c>
      <c r="ZL50" s="352">
        <v>82.34</v>
      </c>
      <c r="ZM50" s="352">
        <v>82.63</v>
      </c>
      <c r="ZN50" s="352">
        <v>82.56</v>
      </c>
      <c r="ZO50" s="352">
        <v>81.48</v>
      </c>
      <c r="ZP50" s="352">
        <v>83.55</v>
      </c>
      <c r="ZQ50" s="352">
        <v>81.78</v>
      </c>
      <c r="ZR50" s="352">
        <v>82.9</v>
      </c>
      <c r="ZS50" s="352">
        <v>82.85</v>
      </c>
      <c r="ZT50" s="352">
        <v>84.28</v>
      </c>
      <c r="ZU50" s="352">
        <v>83.85</v>
      </c>
      <c r="ZV50" s="352">
        <v>84.54</v>
      </c>
      <c r="ZW50" s="352">
        <v>83.47</v>
      </c>
      <c r="ZX50" s="352">
        <v>82.87</v>
      </c>
      <c r="ZY50" s="352">
        <v>84.44</v>
      </c>
      <c r="ZZ50" s="352">
        <v>83.18</v>
      </c>
      <c r="AAA50" s="352">
        <v>82.34</v>
      </c>
      <c r="AAB50" s="352">
        <v>84.08</v>
      </c>
      <c r="AAC50" s="352">
        <v>85.3</v>
      </c>
      <c r="AAD50" s="352">
        <v>84.25</v>
      </c>
      <c r="AAE50" s="352">
        <v>82.39</v>
      </c>
      <c r="AAF50" s="352">
        <v>85.15</v>
      </c>
      <c r="AAG50" s="352">
        <v>82.9</v>
      </c>
      <c r="AAH50" s="352">
        <v>82.83</v>
      </c>
      <c r="AAI50" s="352">
        <v>82.41</v>
      </c>
      <c r="AAJ50" s="352">
        <v>83.61</v>
      </c>
      <c r="AAK50" s="352">
        <v>83.8</v>
      </c>
      <c r="AAL50" s="352">
        <v>82.09</v>
      </c>
      <c r="AAM50" s="352">
        <v>81.900000000000006</v>
      </c>
      <c r="AAN50" s="352">
        <v>84.74</v>
      </c>
      <c r="AAO50" s="352">
        <v>82.76</v>
      </c>
      <c r="AAP50" s="352">
        <v>83.68</v>
      </c>
      <c r="AAQ50" s="352">
        <v>84.4</v>
      </c>
      <c r="AAR50" s="352">
        <v>83.2</v>
      </c>
      <c r="AAS50" s="352">
        <v>83.43</v>
      </c>
      <c r="AAT50" s="352">
        <v>82.68</v>
      </c>
      <c r="AAU50" s="352">
        <v>82.54</v>
      </c>
      <c r="AAV50" s="352">
        <v>82.49</v>
      </c>
      <c r="AAW50" s="352">
        <v>82.83</v>
      </c>
      <c r="AAX50" s="352">
        <v>84.13</v>
      </c>
      <c r="AAY50" s="352">
        <v>84.71</v>
      </c>
      <c r="AAZ50" s="352">
        <v>82.83</v>
      </c>
      <c r="ABA50" s="352">
        <v>82.99</v>
      </c>
      <c r="ABB50" s="352">
        <v>82.81</v>
      </c>
      <c r="ABC50" s="352">
        <v>82.66</v>
      </c>
      <c r="ABD50" s="352">
        <v>83.06</v>
      </c>
      <c r="ABE50" s="352">
        <v>81.52</v>
      </c>
      <c r="ABF50" s="352">
        <v>82.41</v>
      </c>
      <c r="ABG50" s="352">
        <v>83.51</v>
      </c>
      <c r="ABH50" s="352">
        <v>82.35</v>
      </c>
      <c r="ABI50" s="352">
        <v>83.23</v>
      </c>
      <c r="ABJ50" s="352">
        <v>83.54</v>
      </c>
      <c r="ABK50" s="352">
        <v>83.17</v>
      </c>
      <c r="ABL50" s="352">
        <v>82.1</v>
      </c>
      <c r="ABM50" s="352">
        <v>82.36</v>
      </c>
      <c r="ABN50" s="352">
        <v>84.19</v>
      </c>
      <c r="ABO50" s="352">
        <v>82.23</v>
      </c>
      <c r="ABP50" s="352">
        <v>83.53</v>
      </c>
      <c r="ABQ50" s="352">
        <v>82.68</v>
      </c>
      <c r="ABR50" s="352">
        <v>83.22</v>
      </c>
      <c r="ABS50" s="352">
        <v>82.79</v>
      </c>
      <c r="ABT50" s="352">
        <v>82.82</v>
      </c>
      <c r="ABU50" s="352">
        <v>82.39</v>
      </c>
      <c r="ABV50" s="352">
        <v>83.42</v>
      </c>
      <c r="ABW50" s="352">
        <v>82.32</v>
      </c>
      <c r="ABX50" s="352">
        <v>82.53</v>
      </c>
      <c r="ABY50" s="352">
        <v>82.06</v>
      </c>
      <c r="ABZ50" s="352">
        <v>83.49</v>
      </c>
      <c r="ACA50" s="352">
        <v>83.38</v>
      </c>
      <c r="ACB50" s="352">
        <v>82.2</v>
      </c>
      <c r="ACC50" s="352">
        <v>82.97</v>
      </c>
      <c r="ACD50" s="352">
        <v>82.85</v>
      </c>
      <c r="ACE50" s="352">
        <v>80.989999999999995</v>
      </c>
      <c r="ACF50" s="352">
        <v>84.08</v>
      </c>
      <c r="ACG50" s="352">
        <v>82.06</v>
      </c>
      <c r="ACH50" s="352">
        <v>82.81</v>
      </c>
      <c r="ACI50" s="352">
        <v>82.24</v>
      </c>
      <c r="ACJ50" s="352">
        <v>83.61</v>
      </c>
      <c r="ACK50" s="352">
        <v>83</v>
      </c>
      <c r="ACL50" s="352">
        <v>83.88</v>
      </c>
      <c r="ACM50" s="352">
        <v>82.76</v>
      </c>
      <c r="ACN50" s="352">
        <v>82.54</v>
      </c>
      <c r="ACO50" s="352">
        <v>82.42</v>
      </c>
      <c r="ACP50" s="352">
        <v>82.96</v>
      </c>
      <c r="ACQ50" s="352">
        <v>84.15</v>
      </c>
      <c r="ACR50" s="352">
        <v>82.19</v>
      </c>
      <c r="ACS50" s="352">
        <v>83.23</v>
      </c>
      <c r="ACT50" s="352">
        <v>82.9</v>
      </c>
      <c r="ACU50" s="352">
        <v>81.86</v>
      </c>
      <c r="ACV50" s="352">
        <v>83.13</v>
      </c>
      <c r="ACW50" s="352">
        <v>82.79</v>
      </c>
      <c r="ACX50" s="352">
        <v>83.53</v>
      </c>
      <c r="ACY50" s="352">
        <v>81.680000000000007</v>
      </c>
      <c r="ACZ50" s="352">
        <v>84.56</v>
      </c>
      <c r="ADA50" s="352">
        <v>83.27</v>
      </c>
      <c r="ADB50" s="352">
        <v>83.53</v>
      </c>
      <c r="ADC50" s="352">
        <v>83.55</v>
      </c>
      <c r="ADD50" s="352">
        <v>83.9</v>
      </c>
      <c r="ADE50" s="352">
        <v>84.64</v>
      </c>
      <c r="ADF50" s="352">
        <v>83.33</v>
      </c>
      <c r="ADG50" s="352">
        <v>82.15</v>
      </c>
      <c r="ADH50" s="352">
        <v>81.81</v>
      </c>
      <c r="ADI50" s="352">
        <v>83.42</v>
      </c>
      <c r="ADJ50" s="352">
        <v>82.76</v>
      </c>
      <c r="ADK50" s="352">
        <v>81.290000000000006</v>
      </c>
      <c r="ADL50" s="352">
        <v>83.1</v>
      </c>
      <c r="ADM50" s="352">
        <v>82.53</v>
      </c>
      <c r="ADN50" s="352">
        <v>83.4</v>
      </c>
      <c r="ADO50" s="352">
        <v>81.41</v>
      </c>
      <c r="ADP50" s="352">
        <v>82.44</v>
      </c>
      <c r="ADQ50" s="352">
        <v>83.65</v>
      </c>
      <c r="ADR50" s="352">
        <v>82.5</v>
      </c>
      <c r="ADS50" s="352">
        <v>82.88</v>
      </c>
      <c r="ADT50" s="352">
        <v>83.71</v>
      </c>
      <c r="ADU50" s="352">
        <v>82.99</v>
      </c>
      <c r="ADV50" s="352">
        <v>81.87</v>
      </c>
      <c r="ADW50" s="352">
        <v>82.68</v>
      </c>
      <c r="ADX50" s="352">
        <v>81.98</v>
      </c>
      <c r="ADY50" s="352">
        <v>83.12</v>
      </c>
      <c r="ADZ50" s="352">
        <v>83.02</v>
      </c>
      <c r="AEA50" s="352">
        <v>84.57</v>
      </c>
      <c r="AEB50" s="352">
        <v>83.84</v>
      </c>
      <c r="AEC50" s="352">
        <v>81.91</v>
      </c>
      <c r="AED50" s="352">
        <v>82.37</v>
      </c>
      <c r="AEE50" s="352">
        <v>84.31</v>
      </c>
      <c r="AEF50" s="352">
        <v>84.28</v>
      </c>
      <c r="AEG50" s="352">
        <v>82.23</v>
      </c>
      <c r="AEH50" s="352">
        <v>81.89</v>
      </c>
      <c r="AEI50" s="352">
        <v>82.48</v>
      </c>
      <c r="AEJ50" s="352">
        <v>84.18</v>
      </c>
      <c r="AEK50" s="352">
        <v>83.04</v>
      </c>
      <c r="AEL50" s="352">
        <v>82.51</v>
      </c>
      <c r="AEM50" s="352">
        <v>82.65</v>
      </c>
      <c r="AEN50" s="352">
        <v>82.8</v>
      </c>
      <c r="AEO50" s="352">
        <v>83.69</v>
      </c>
      <c r="AEP50" s="352">
        <v>85.05</v>
      </c>
      <c r="AEQ50" s="352">
        <v>81.040000000000006</v>
      </c>
      <c r="AER50" s="352">
        <v>82.92</v>
      </c>
      <c r="AES50" s="352">
        <v>83.84</v>
      </c>
      <c r="AET50" s="352">
        <v>83.57</v>
      </c>
      <c r="AEU50" s="352">
        <v>83.45</v>
      </c>
      <c r="AEV50" s="352">
        <v>84.55</v>
      </c>
      <c r="AEW50" s="352">
        <v>84.07</v>
      </c>
      <c r="AEX50" s="352">
        <v>82.9</v>
      </c>
      <c r="AEY50" s="352">
        <v>83.94</v>
      </c>
      <c r="AEZ50" s="352">
        <v>83.48</v>
      </c>
      <c r="AFA50" s="352">
        <v>83.72</v>
      </c>
      <c r="AFB50" s="352">
        <v>83.95</v>
      </c>
      <c r="AFC50" s="352">
        <v>80</v>
      </c>
      <c r="AFD50" s="352">
        <v>82.66</v>
      </c>
      <c r="AFE50" s="352">
        <v>84.05</v>
      </c>
      <c r="AFF50" s="352">
        <v>84.96</v>
      </c>
      <c r="AFG50" s="352">
        <v>84.63</v>
      </c>
      <c r="AFH50" s="352">
        <v>82.4</v>
      </c>
      <c r="AFI50" s="352">
        <v>83.01</v>
      </c>
      <c r="AFJ50" s="352">
        <v>83.9</v>
      </c>
      <c r="AFK50" s="352">
        <v>83.57</v>
      </c>
      <c r="AFL50" s="352">
        <v>82.13</v>
      </c>
      <c r="AFM50" s="352">
        <v>81.3</v>
      </c>
      <c r="AFN50" s="352">
        <v>83.37</v>
      </c>
      <c r="AFO50" s="352">
        <v>81.89</v>
      </c>
      <c r="AFP50" s="352">
        <v>83.77</v>
      </c>
      <c r="AFQ50" s="352">
        <v>83.73</v>
      </c>
      <c r="AFR50" s="352">
        <v>83.29</v>
      </c>
      <c r="AFS50" s="352">
        <v>83.11</v>
      </c>
      <c r="AFT50" s="352">
        <v>83.87</v>
      </c>
      <c r="AFU50" s="352">
        <v>83.84</v>
      </c>
      <c r="AFV50" s="352">
        <v>84.34</v>
      </c>
      <c r="AFW50" s="352">
        <v>83.43</v>
      </c>
      <c r="AFX50" s="352">
        <v>80.680000000000007</v>
      </c>
      <c r="AFY50" s="352">
        <v>83.14</v>
      </c>
      <c r="AFZ50" s="352">
        <v>82.21</v>
      </c>
      <c r="AGA50" s="352">
        <v>83.39</v>
      </c>
      <c r="AGB50" s="352">
        <v>82.74</v>
      </c>
      <c r="AGC50" s="352">
        <v>82.91</v>
      </c>
      <c r="AGD50" s="352">
        <v>82.94</v>
      </c>
      <c r="AGE50" s="352">
        <v>79.55</v>
      </c>
      <c r="AGF50" s="352">
        <v>82.23</v>
      </c>
      <c r="AGG50" s="352">
        <v>83.59</v>
      </c>
      <c r="AGH50" s="352">
        <v>84.03</v>
      </c>
      <c r="AGI50" s="352">
        <v>83.91</v>
      </c>
      <c r="AGJ50" s="352">
        <v>83.24</v>
      </c>
      <c r="AGK50" s="352">
        <v>83.25</v>
      </c>
      <c r="AGL50" s="352">
        <v>83.78</v>
      </c>
      <c r="AGM50" s="352">
        <v>83.77</v>
      </c>
      <c r="AGN50" s="352">
        <v>83.03</v>
      </c>
      <c r="AGO50" s="352">
        <v>83.84</v>
      </c>
      <c r="AGP50" s="352">
        <v>82.92</v>
      </c>
      <c r="AGQ50" s="352">
        <v>81.069999999999993</v>
      </c>
      <c r="AGR50" s="352">
        <v>82.7</v>
      </c>
      <c r="AGS50" s="352">
        <v>81.12</v>
      </c>
      <c r="AGT50" s="352">
        <v>83.19</v>
      </c>
      <c r="AGU50" s="352" t="s">
        <v>1780</v>
      </c>
      <c r="AGV50" s="352" t="s">
        <v>1780</v>
      </c>
      <c r="AGW50" s="352" t="s">
        <v>1780</v>
      </c>
      <c r="AGX50" s="352" t="s">
        <v>1780</v>
      </c>
      <c r="AGY50" s="352" t="s">
        <v>1780</v>
      </c>
      <c r="AGZ50" s="352" t="s">
        <v>1780</v>
      </c>
      <c r="AHA50" s="352" t="s">
        <v>1780</v>
      </c>
      <c r="AHB50" s="352" t="s">
        <v>1780</v>
      </c>
      <c r="AHC50" s="352" t="s">
        <v>1780</v>
      </c>
      <c r="AHD50" s="352" t="s">
        <v>1780</v>
      </c>
      <c r="AHE50" s="352" t="s">
        <v>1780</v>
      </c>
      <c r="AHF50" s="352" t="s">
        <v>1780</v>
      </c>
      <c r="AHG50" s="352" t="s">
        <v>1780</v>
      </c>
      <c r="AHH50" s="352" t="s">
        <v>1780</v>
      </c>
      <c r="AHI50" s="352" t="s">
        <v>1780</v>
      </c>
      <c r="AHJ50" s="352" t="s">
        <v>1780</v>
      </c>
      <c r="AHK50" s="352" t="s">
        <v>1780</v>
      </c>
      <c r="AHL50" s="352" t="s">
        <v>1780</v>
      </c>
      <c r="AHM50" s="352" t="s">
        <v>1780</v>
      </c>
      <c r="AHN50" s="352" t="s">
        <v>1780</v>
      </c>
      <c r="AHO50" s="352" t="s">
        <v>1780</v>
      </c>
      <c r="AHP50" s="352" t="s">
        <v>1780</v>
      </c>
      <c r="AHQ50" s="352" t="s">
        <v>1780</v>
      </c>
      <c r="AHR50" s="352" t="s">
        <v>1780</v>
      </c>
      <c r="AHS50" s="352" t="s">
        <v>1780</v>
      </c>
      <c r="AHT50" s="352" t="s">
        <v>1780</v>
      </c>
      <c r="AHU50" s="352" t="s">
        <v>1780</v>
      </c>
      <c r="AHV50" s="352" t="s">
        <v>1780</v>
      </c>
      <c r="AHW50" s="352" t="s">
        <v>1780</v>
      </c>
      <c r="AHX50" s="352" t="s">
        <v>1780</v>
      </c>
      <c r="AHY50" s="352" t="s">
        <v>1780</v>
      </c>
      <c r="AHZ50" s="352" t="s">
        <v>1780</v>
      </c>
      <c r="AIA50" s="352" t="s">
        <v>1780</v>
      </c>
      <c r="AIB50" s="352" t="s">
        <v>1780</v>
      </c>
      <c r="AIC50" s="352" t="s">
        <v>1780</v>
      </c>
      <c r="AID50" s="352" t="s">
        <v>1780</v>
      </c>
      <c r="AIE50" s="352" t="s">
        <v>1780</v>
      </c>
      <c r="AIF50" s="352" t="s">
        <v>1780</v>
      </c>
      <c r="AIG50" s="352" t="s">
        <v>1780</v>
      </c>
      <c r="AIH50" s="352" t="s">
        <v>1780</v>
      </c>
      <c r="AII50" s="352" t="s">
        <v>1780</v>
      </c>
      <c r="AIJ50" s="352" t="s">
        <v>1780</v>
      </c>
      <c r="AIK50" s="352" t="s">
        <v>1780</v>
      </c>
      <c r="AIL50" s="352" t="s">
        <v>1780</v>
      </c>
      <c r="AIM50" s="352" t="s">
        <v>1780</v>
      </c>
      <c r="AIN50" s="352" t="s">
        <v>1780</v>
      </c>
      <c r="AIO50" s="352" t="s">
        <v>1780</v>
      </c>
      <c r="AIP50" s="352" t="s">
        <v>1780</v>
      </c>
      <c r="AIQ50" s="352" t="s">
        <v>1780</v>
      </c>
      <c r="AIR50" s="352" t="s">
        <v>1780</v>
      </c>
      <c r="AIS50" s="352" t="s">
        <v>1780</v>
      </c>
      <c r="AIT50" s="352" t="s">
        <v>1780</v>
      </c>
      <c r="AIU50" s="352" t="s">
        <v>1780</v>
      </c>
      <c r="AIV50" s="352" t="s">
        <v>1780</v>
      </c>
      <c r="AIW50" s="352" t="s">
        <v>1780</v>
      </c>
      <c r="AIX50" s="352" t="s">
        <v>1780</v>
      </c>
      <c r="AIY50" s="352" t="s">
        <v>1780</v>
      </c>
      <c r="AIZ50" s="352" t="s">
        <v>1780</v>
      </c>
      <c r="AJA50" s="352" t="s">
        <v>1780</v>
      </c>
      <c r="AJB50" s="352" t="s">
        <v>1780</v>
      </c>
      <c r="AJC50" s="352" t="s">
        <v>1780</v>
      </c>
      <c r="AJD50" s="352" t="s">
        <v>1780</v>
      </c>
      <c r="AJE50" s="352" t="s">
        <v>1780</v>
      </c>
      <c r="AJF50" s="352" t="s">
        <v>1780</v>
      </c>
      <c r="AJG50" s="352" t="s">
        <v>1780</v>
      </c>
      <c r="AJH50" s="352" t="s">
        <v>1780</v>
      </c>
      <c r="AJI50" s="352" t="s">
        <v>1780</v>
      </c>
      <c r="AJJ50" s="352" t="s">
        <v>1780</v>
      </c>
      <c r="AJK50" s="352" t="s">
        <v>1780</v>
      </c>
      <c r="AJL50" s="352" t="s">
        <v>1780</v>
      </c>
      <c r="AJM50" s="352" t="s">
        <v>1780</v>
      </c>
      <c r="AJN50" s="352" t="s">
        <v>1780</v>
      </c>
      <c r="AJO50" s="352" t="s">
        <v>1780</v>
      </c>
      <c r="AJP50" s="352" t="s">
        <v>1780</v>
      </c>
      <c r="AJQ50" s="352" t="s">
        <v>1780</v>
      </c>
      <c r="AJR50" s="352" t="s">
        <v>1780</v>
      </c>
      <c r="AJS50" s="352" t="s">
        <v>1780</v>
      </c>
      <c r="AJT50" s="352" t="s">
        <v>1780</v>
      </c>
      <c r="AJU50" s="352" t="s">
        <v>1780</v>
      </c>
      <c r="AJV50" s="352" t="s">
        <v>1780</v>
      </c>
      <c r="AJW50" s="352" t="s">
        <v>1780</v>
      </c>
      <c r="AJX50" s="352" t="s">
        <v>1780</v>
      </c>
      <c r="AJY50" s="352" t="s">
        <v>1780</v>
      </c>
      <c r="AJZ50" s="352" t="s">
        <v>1780</v>
      </c>
      <c r="AKA50" s="352" t="s">
        <v>1780</v>
      </c>
      <c r="AKB50" s="352" t="s">
        <v>1780</v>
      </c>
      <c r="AKC50" s="352" t="s">
        <v>1780</v>
      </c>
      <c r="AKD50" s="352" t="s">
        <v>1780</v>
      </c>
      <c r="AKE50" s="352" t="s">
        <v>1780</v>
      </c>
      <c r="AKF50" s="352" t="s">
        <v>1780</v>
      </c>
      <c r="AKG50" s="352" t="s">
        <v>1780</v>
      </c>
      <c r="AKH50" s="352" t="s">
        <v>1780</v>
      </c>
      <c r="AKI50" s="352" t="s">
        <v>1780</v>
      </c>
      <c r="AKJ50" s="352" t="s">
        <v>1780</v>
      </c>
      <c r="AKK50" s="352" t="s">
        <v>1780</v>
      </c>
      <c r="AKL50" s="352" t="s">
        <v>1780</v>
      </c>
      <c r="AKM50" s="352" t="s">
        <v>1780</v>
      </c>
      <c r="AKN50" s="352" t="s">
        <v>1780</v>
      </c>
      <c r="AKO50" s="352" t="s">
        <v>1780</v>
      </c>
      <c r="AKP50" s="352" t="s">
        <v>1780</v>
      </c>
      <c r="AKQ50" s="352" t="s">
        <v>1780</v>
      </c>
      <c r="AKR50" s="352" t="s">
        <v>1780</v>
      </c>
      <c r="AKS50" s="352" t="s">
        <v>1780</v>
      </c>
      <c r="AKT50" s="352" t="s">
        <v>1780</v>
      </c>
      <c r="AKU50" s="352" t="s">
        <v>1780</v>
      </c>
      <c r="AKV50" s="352" t="s">
        <v>1780</v>
      </c>
      <c r="AKW50" s="352" t="s">
        <v>1780</v>
      </c>
      <c r="AKX50" s="352" t="s">
        <v>1780</v>
      </c>
      <c r="AKY50" s="352" t="s">
        <v>1780</v>
      </c>
      <c r="AKZ50" s="352" t="s">
        <v>1780</v>
      </c>
      <c r="ALA50" s="352" t="s">
        <v>1780</v>
      </c>
      <c r="ALB50" s="352" t="s">
        <v>1780</v>
      </c>
      <c r="ALC50" s="352" t="s">
        <v>1780</v>
      </c>
      <c r="ALD50" s="352" t="s">
        <v>1780</v>
      </c>
      <c r="ALE50" s="352" t="s">
        <v>1780</v>
      </c>
      <c r="ALF50" s="352" t="s">
        <v>1780</v>
      </c>
      <c r="ALG50" s="352" t="s">
        <v>1780</v>
      </c>
      <c r="ALH50" s="352" t="s">
        <v>1780</v>
      </c>
      <c r="ALI50" s="352" t="s">
        <v>1780</v>
      </c>
      <c r="ALJ50" s="352" t="s">
        <v>1780</v>
      </c>
      <c r="ALK50" s="352" t="s">
        <v>1780</v>
      </c>
      <c r="ALL50" s="352" t="s">
        <v>1780</v>
      </c>
      <c r="ALM50" s="352" t="s">
        <v>1780</v>
      </c>
      <c r="ALN50" s="352" t="s">
        <v>1780</v>
      </c>
      <c r="ALO50" s="352" t="s">
        <v>1780</v>
      </c>
      <c r="ALP50" s="352" t="s">
        <v>1780</v>
      </c>
      <c r="ALQ50" s="352" t="s">
        <v>1780</v>
      </c>
      <c r="ALR50" s="352" t="s">
        <v>1780</v>
      </c>
      <c r="ALS50" s="352" t="s">
        <v>1780</v>
      </c>
      <c r="ALT50" s="352" t="s">
        <v>1780</v>
      </c>
      <c r="ALU50" s="352" t="s">
        <v>1780</v>
      </c>
      <c r="ALV50" s="352" t="s">
        <v>1780</v>
      </c>
      <c r="ALW50" s="352" t="s">
        <v>1780</v>
      </c>
      <c r="ALX50" s="352" t="s">
        <v>1780</v>
      </c>
      <c r="ALY50" s="352" t="s">
        <v>1780</v>
      </c>
      <c r="ALZ50" s="352" t="s">
        <v>1780</v>
      </c>
      <c r="AMA50" s="352" t="s">
        <v>1780</v>
      </c>
      <c r="AMB50" s="352" t="s">
        <v>1780</v>
      </c>
      <c r="AMC50" s="352" t="s">
        <v>1780</v>
      </c>
      <c r="AMD50" s="352" t="s">
        <v>1780</v>
      </c>
      <c r="AME50" s="352" t="s">
        <v>1780</v>
      </c>
      <c r="AMF50" s="352" t="s">
        <v>1780</v>
      </c>
      <c r="AMG50" s="352" t="s">
        <v>1780</v>
      </c>
      <c r="AMH50" s="352" t="s">
        <v>1780</v>
      </c>
      <c r="AMI50" s="352" t="s">
        <v>1780</v>
      </c>
      <c r="AMJ50" s="352" t="s">
        <v>1780</v>
      </c>
      <c r="AMK50" s="352" t="s">
        <v>1780</v>
      </c>
      <c r="AML50" s="352" t="s">
        <v>1780</v>
      </c>
      <c r="AMM50" s="352" t="s">
        <v>1780</v>
      </c>
      <c r="AMN50" s="352" t="s">
        <v>1780</v>
      </c>
      <c r="AMO50" s="352" t="s">
        <v>1780</v>
      </c>
      <c r="AMP50" s="352" t="s">
        <v>1780</v>
      </c>
      <c r="AMQ50" s="352" t="s">
        <v>1780</v>
      </c>
      <c r="AMR50" s="352" t="s">
        <v>1780</v>
      </c>
      <c r="AMS50" s="352" t="s">
        <v>1780</v>
      </c>
      <c r="AMT50" s="352" t="s">
        <v>1780</v>
      </c>
      <c r="AMU50" s="352" t="s">
        <v>1780</v>
      </c>
      <c r="AMV50" s="352" t="s">
        <v>1780</v>
      </c>
      <c r="AMW50" s="352" t="s">
        <v>1780</v>
      </c>
      <c r="AMX50" s="352" t="s">
        <v>1780</v>
      </c>
      <c r="AMY50" s="352" t="s">
        <v>1780</v>
      </c>
      <c r="AMZ50" s="352" t="s">
        <v>1780</v>
      </c>
      <c r="ANA50" s="352" t="s">
        <v>1780</v>
      </c>
      <c r="ANB50" s="352" t="s">
        <v>1780</v>
      </c>
      <c r="ANC50" s="352" t="s">
        <v>1780</v>
      </c>
      <c r="AND50" s="352" t="s">
        <v>1780</v>
      </c>
      <c r="ANE50" s="352" t="s">
        <v>1780</v>
      </c>
      <c r="ANF50" s="352" t="s">
        <v>1780</v>
      </c>
      <c r="ANG50" s="352" t="s">
        <v>1780</v>
      </c>
      <c r="ANH50" s="352" t="s">
        <v>1780</v>
      </c>
      <c r="ANI50" s="352" t="s">
        <v>1780</v>
      </c>
      <c r="ANJ50" s="352" t="s">
        <v>1780</v>
      </c>
      <c r="ANK50" s="352" t="s">
        <v>1780</v>
      </c>
      <c r="ANL50" s="352" t="s">
        <v>1780</v>
      </c>
      <c r="ANM50" s="352" t="s">
        <v>1780</v>
      </c>
      <c r="ANN50" s="352" t="s">
        <v>1780</v>
      </c>
      <c r="ANO50" s="352" t="s">
        <v>1780</v>
      </c>
      <c r="ANP50" s="352" t="s">
        <v>1780</v>
      </c>
      <c r="ANQ50" s="352" t="s">
        <v>1780</v>
      </c>
      <c r="ANR50" s="352" t="s">
        <v>1780</v>
      </c>
      <c r="ANS50" s="352" t="s">
        <v>1780</v>
      </c>
      <c r="ANT50" s="352" t="s">
        <v>1780</v>
      </c>
      <c r="ANU50" s="352" t="s">
        <v>1780</v>
      </c>
      <c r="ANV50" s="352" t="s">
        <v>1780</v>
      </c>
      <c r="ANW50" s="352" t="s">
        <v>1780</v>
      </c>
      <c r="ANX50" s="352" t="s">
        <v>1780</v>
      </c>
      <c r="ANY50" s="352" t="s">
        <v>1780</v>
      </c>
      <c r="ANZ50" s="352" t="s">
        <v>1780</v>
      </c>
      <c r="AOA50" s="352" t="s">
        <v>1780</v>
      </c>
      <c r="AOB50" s="352" t="s">
        <v>1780</v>
      </c>
      <c r="AOC50" s="352" t="s">
        <v>1780</v>
      </c>
      <c r="AOD50" s="352" t="s">
        <v>1780</v>
      </c>
      <c r="AOE50" s="352" t="s">
        <v>1780</v>
      </c>
      <c r="AOF50" s="352" t="s">
        <v>1780</v>
      </c>
      <c r="AOG50" s="352" t="s">
        <v>1780</v>
      </c>
      <c r="AOH50" s="352" t="s">
        <v>1780</v>
      </c>
      <c r="AOI50" s="352" t="s">
        <v>1780</v>
      </c>
      <c r="AOJ50" s="352" t="s">
        <v>1780</v>
      </c>
      <c r="AOK50" s="352" t="s">
        <v>1780</v>
      </c>
      <c r="AOL50" s="352" t="s">
        <v>1780</v>
      </c>
      <c r="AOM50" s="352" t="s">
        <v>1780</v>
      </c>
      <c r="AON50" s="352" t="s">
        <v>1780</v>
      </c>
      <c r="AOO50" s="352" t="s">
        <v>1780</v>
      </c>
      <c r="AOP50" s="352" t="s">
        <v>1780</v>
      </c>
      <c r="AOQ50" s="352" t="s">
        <v>1780</v>
      </c>
      <c r="AOR50" s="352" t="s">
        <v>1780</v>
      </c>
      <c r="AOS50" s="352" t="s">
        <v>1780</v>
      </c>
      <c r="AOT50" s="352" t="s">
        <v>1780</v>
      </c>
      <c r="AOU50" s="352" t="s">
        <v>1780</v>
      </c>
      <c r="AOV50" s="352" t="s">
        <v>1780</v>
      </c>
      <c r="AOW50" s="352" t="s">
        <v>1780</v>
      </c>
      <c r="AOX50" s="352" t="s">
        <v>1780</v>
      </c>
      <c r="AOY50" s="352" t="s">
        <v>1780</v>
      </c>
      <c r="AOZ50" s="352" t="s">
        <v>1780</v>
      </c>
      <c r="APA50" s="352" t="s">
        <v>1780</v>
      </c>
      <c r="APB50" s="352" t="s">
        <v>1780</v>
      </c>
      <c r="APC50" s="352" t="s">
        <v>1780</v>
      </c>
      <c r="APD50" s="352" t="s">
        <v>1780</v>
      </c>
      <c r="APE50" s="352" t="s">
        <v>1780</v>
      </c>
      <c r="APF50" s="352" t="s">
        <v>1780</v>
      </c>
      <c r="APG50" s="352" t="s">
        <v>1780</v>
      </c>
      <c r="APH50" s="352" t="s">
        <v>1780</v>
      </c>
      <c r="API50" s="352" t="s">
        <v>1780</v>
      </c>
      <c r="APJ50" s="352" t="s">
        <v>1780</v>
      </c>
      <c r="APK50" s="352" t="s">
        <v>1780</v>
      </c>
      <c r="APL50" s="352" t="s">
        <v>1780</v>
      </c>
      <c r="APM50" s="352" t="s">
        <v>1780</v>
      </c>
      <c r="APN50" s="352" t="s">
        <v>1780</v>
      </c>
      <c r="APO50" s="352" t="s">
        <v>1780</v>
      </c>
      <c r="APP50" s="352" t="s">
        <v>1780</v>
      </c>
      <c r="APQ50" s="352" t="s">
        <v>1780</v>
      </c>
      <c r="APR50" s="352" t="s">
        <v>1780</v>
      </c>
      <c r="APS50" s="352" t="s">
        <v>1780</v>
      </c>
      <c r="APT50" s="352" t="s">
        <v>1780</v>
      </c>
      <c r="APU50" s="352" t="s">
        <v>1780</v>
      </c>
      <c r="APV50" s="352" t="s">
        <v>1780</v>
      </c>
      <c r="APW50" s="352" t="s">
        <v>1780</v>
      </c>
      <c r="APX50" s="352" t="s">
        <v>1780</v>
      </c>
      <c r="APY50" s="352" t="s">
        <v>1780</v>
      </c>
      <c r="APZ50" s="352" t="s">
        <v>1780</v>
      </c>
      <c r="AQA50" s="352" t="s">
        <v>1780</v>
      </c>
      <c r="AQB50" s="352" t="s">
        <v>1780</v>
      </c>
      <c r="AQC50" s="352" t="s">
        <v>1780</v>
      </c>
      <c r="AQD50" s="352" t="s">
        <v>1780</v>
      </c>
      <c r="AQE50" s="352" t="s">
        <v>1780</v>
      </c>
      <c r="AQF50" s="352" t="s">
        <v>1780</v>
      </c>
      <c r="AQG50" s="352" t="s">
        <v>1780</v>
      </c>
      <c r="AQH50" s="352" t="s">
        <v>1780</v>
      </c>
      <c r="AQI50" s="352" t="s">
        <v>1780</v>
      </c>
      <c r="AQJ50" s="352" t="s">
        <v>1780</v>
      </c>
      <c r="AQK50" s="352" t="s">
        <v>1780</v>
      </c>
      <c r="AQL50" s="352" t="s">
        <v>1780</v>
      </c>
      <c r="AQM50" s="352" t="s">
        <v>1780</v>
      </c>
      <c r="AQN50" s="352" t="s">
        <v>1780</v>
      </c>
      <c r="AQO50" s="352" t="s">
        <v>1780</v>
      </c>
      <c r="AQP50" s="352" t="s">
        <v>1780</v>
      </c>
      <c r="AQQ50" s="352" t="s">
        <v>1780</v>
      </c>
      <c r="AQR50" s="352" t="s">
        <v>1780</v>
      </c>
      <c r="AQS50" s="352" t="s">
        <v>1780</v>
      </c>
      <c r="AQT50" s="352" t="s">
        <v>1780</v>
      </c>
      <c r="AQU50" s="352" t="s">
        <v>1780</v>
      </c>
      <c r="AQV50" s="352" t="s">
        <v>1780</v>
      </c>
      <c r="AQW50" s="352" t="s">
        <v>1780</v>
      </c>
      <c r="AQX50" s="352" t="s">
        <v>1780</v>
      </c>
      <c r="AQY50" s="352" t="s">
        <v>1780</v>
      </c>
      <c r="AQZ50" s="352" t="s">
        <v>1780</v>
      </c>
      <c r="ARA50" s="352" t="s">
        <v>1780</v>
      </c>
      <c r="ARB50" s="352" t="s">
        <v>1780</v>
      </c>
      <c r="ARC50" s="352" t="s">
        <v>1780</v>
      </c>
      <c r="ARD50" s="352" t="s">
        <v>1780</v>
      </c>
      <c r="ARE50" s="352" t="s">
        <v>1780</v>
      </c>
      <c r="ARF50" s="352" t="s">
        <v>1780</v>
      </c>
      <c r="ARG50" s="352" t="s">
        <v>1780</v>
      </c>
      <c r="ARH50" s="352" t="s">
        <v>1780</v>
      </c>
      <c r="ARI50" s="352" t="s">
        <v>1780</v>
      </c>
      <c r="ARJ50" s="352" t="s">
        <v>1780</v>
      </c>
      <c r="ARK50" s="352" t="s">
        <v>1780</v>
      </c>
      <c r="ARL50" s="352" t="s">
        <v>1780</v>
      </c>
      <c r="ARM50" s="352" t="s">
        <v>1780</v>
      </c>
      <c r="ARN50" s="352" t="s">
        <v>1780</v>
      </c>
      <c r="ARO50" s="352" t="s">
        <v>1780</v>
      </c>
      <c r="ARP50" s="352" t="s">
        <v>1780</v>
      </c>
      <c r="ARQ50" s="352" t="s">
        <v>1780</v>
      </c>
      <c r="ARR50" s="352" t="s">
        <v>1780</v>
      </c>
      <c r="ARS50" s="352" t="s">
        <v>1780</v>
      </c>
      <c r="ART50" s="352" t="s">
        <v>1780</v>
      </c>
      <c r="ARU50" s="352" t="s">
        <v>1780</v>
      </c>
      <c r="ARV50" s="352" t="s">
        <v>1780</v>
      </c>
      <c r="ARW50" s="352" t="s">
        <v>1780</v>
      </c>
      <c r="ARX50" s="352" t="s">
        <v>1780</v>
      </c>
      <c r="ARY50" s="352" t="s">
        <v>1780</v>
      </c>
      <c r="ARZ50" s="352">
        <v>24165.079999999991</v>
      </c>
      <c r="ASA50" s="352" t="s">
        <v>1780</v>
      </c>
    </row>
    <row r="51" spans="1:1171">
      <c r="A51" s="346" t="s">
        <v>1809</v>
      </c>
      <c r="B51" s="346">
        <v>2</v>
      </c>
      <c r="C51" s="346" t="s">
        <v>1778</v>
      </c>
      <c r="D51" s="352">
        <v>66.8</v>
      </c>
      <c r="E51" s="352">
        <v>71</v>
      </c>
      <c r="F51" s="352">
        <v>68</v>
      </c>
      <c r="G51" s="352" t="s">
        <v>1779</v>
      </c>
      <c r="H51" s="352">
        <v>69.099999999999994</v>
      </c>
      <c r="I51" s="352">
        <v>64.5</v>
      </c>
      <c r="J51" s="352">
        <v>61.3</v>
      </c>
      <c r="K51" s="352">
        <v>74.2</v>
      </c>
      <c r="L51" s="352">
        <v>64.3</v>
      </c>
      <c r="M51" s="352">
        <v>61.6</v>
      </c>
      <c r="N51" s="352">
        <v>64.2</v>
      </c>
      <c r="O51" s="352">
        <v>67.5</v>
      </c>
      <c r="P51" s="352">
        <v>60.2</v>
      </c>
      <c r="Q51" s="352">
        <v>62.7</v>
      </c>
      <c r="R51" s="352">
        <v>64.5</v>
      </c>
      <c r="S51" s="352">
        <v>71.400000000000006</v>
      </c>
      <c r="T51" s="352">
        <v>67.7</v>
      </c>
      <c r="U51" s="352">
        <v>73</v>
      </c>
      <c r="V51" s="352">
        <v>67.8</v>
      </c>
      <c r="W51" s="352">
        <v>70</v>
      </c>
      <c r="X51" s="352">
        <v>68.900000000000006</v>
      </c>
      <c r="Y51" s="352" t="s">
        <v>1779</v>
      </c>
      <c r="Z51" s="352">
        <v>68.900000000000006</v>
      </c>
      <c r="AA51" s="352">
        <v>56.7</v>
      </c>
      <c r="AB51" s="352">
        <v>71.900000000000006</v>
      </c>
      <c r="AC51" s="352">
        <v>70</v>
      </c>
      <c r="AD51" s="352">
        <v>63.8</v>
      </c>
      <c r="AE51" s="352" t="s">
        <v>1779</v>
      </c>
      <c r="AF51" s="352">
        <v>59.2</v>
      </c>
      <c r="AG51" s="352">
        <v>54.1</v>
      </c>
      <c r="AH51" s="352">
        <v>78.5</v>
      </c>
      <c r="AI51" s="352" t="s">
        <v>1779</v>
      </c>
      <c r="AJ51" s="352" t="s">
        <v>1779</v>
      </c>
      <c r="AK51" s="352">
        <v>68.599999999999994</v>
      </c>
      <c r="AL51" s="352">
        <v>67.400000000000006</v>
      </c>
      <c r="AM51" s="352">
        <v>66.7</v>
      </c>
      <c r="AN51" s="352">
        <v>71.5</v>
      </c>
      <c r="AO51" s="352">
        <v>67.400000000000006</v>
      </c>
      <c r="AP51" s="352">
        <v>71.3</v>
      </c>
      <c r="AQ51" s="352">
        <v>71.599999999999994</v>
      </c>
      <c r="AR51" s="352">
        <v>67.8</v>
      </c>
      <c r="AS51" s="352">
        <v>74.900000000000006</v>
      </c>
      <c r="AT51" s="352">
        <v>69.099999999999994</v>
      </c>
      <c r="AU51" s="352">
        <v>66.2</v>
      </c>
      <c r="AV51" s="352">
        <v>66.2</v>
      </c>
      <c r="AW51" s="352">
        <v>77.900000000000006</v>
      </c>
      <c r="AX51" s="352">
        <v>65</v>
      </c>
      <c r="AY51" s="352">
        <v>68.2</v>
      </c>
      <c r="AZ51" s="352">
        <v>73.7</v>
      </c>
      <c r="BA51" s="352">
        <v>65.5</v>
      </c>
      <c r="BB51" s="352" t="s">
        <v>1779</v>
      </c>
      <c r="BC51" s="352">
        <v>67.2</v>
      </c>
      <c r="BD51" s="352">
        <v>74.3</v>
      </c>
      <c r="BE51" s="352">
        <v>67.5</v>
      </c>
      <c r="BF51" s="352">
        <v>62.1</v>
      </c>
      <c r="BG51" s="352">
        <v>66.2</v>
      </c>
      <c r="BH51" s="352">
        <v>70.900000000000006</v>
      </c>
      <c r="BI51" s="352">
        <v>71</v>
      </c>
      <c r="BJ51" s="352">
        <v>68.8</v>
      </c>
      <c r="BK51" s="352" t="s">
        <v>1779</v>
      </c>
      <c r="BL51" s="352">
        <v>68.900000000000006</v>
      </c>
      <c r="BM51" s="352">
        <v>69.2</v>
      </c>
      <c r="BN51" s="352">
        <v>65.8</v>
      </c>
      <c r="BO51" s="352">
        <v>75.2</v>
      </c>
      <c r="BP51" s="352">
        <v>78</v>
      </c>
      <c r="BQ51" s="352">
        <v>71.5</v>
      </c>
      <c r="BR51" s="352">
        <v>53.2</v>
      </c>
      <c r="BS51" s="352">
        <v>69.3</v>
      </c>
      <c r="BT51" s="352">
        <v>64.3</v>
      </c>
      <c r="BU51" s="352">
        <v>69.7</v>
      </c>
      <c r="BV51" s="352">
        <v>68.2</v>
      </c>
      <c r="BW51" s="352">
        <v>72.099999999999994</v>
      </c>
      <c r="BX51" s="352">
        <v>59.7</v>
      </c>
      <c r="BY51" s="352">
        <v>61.5</v>
      </c>
      <c r="BZ51" s="352">
        <v>70.599999999999994</v>
      </c>
      <c r="CA51" s="352">
        <v>58.4</v>
      </c>
      <c r="CB51" s="352">
        <v>73.599999999999994</v>
      </c>
      <c r="CC51" s="352">
        <v>70.400000000000006</v>
      </c>
      <c r="CD51" s="352">
        <v>65.3</v>
      </c>
      <c r="CE51" s="352">
        <v>64.7</v>
      </c>
      <c r="CF51" s="352">
        <v>68.2</v>
      </c>
      <c r="CG51" s="352">
        <v>74.8</v>
      </c>
      <c r="CH51" s="352">
        <v>73.5</v>
      </c>
      <c r="CI51" s="352">
        <v>75.900000000000006</v>
      </c>
      <c r="CJ51" s="352">
        <v>65.2</v>
      </c>
      <c r="CK51" s="352">
        <v>68.599999999999994</v>
      </c>
      <c r="CL51" s="352">
        <v>71.7</v>
      </c>
      <c r="CM51" s="352">
        <v>70.900000000000006</v>
      </c>
      <c r="CN51" s="352">
        <v>74.7</v>
      </c>
      <c r="CO51" s="352">
        <v>72.900000000000006</v>
      </c>
      <c r="CP51" s="352">
        <v>68.400000000000006</v>
      </c>
      <c r="CQ51" s="352">
        <v>71.599999999999994</v>
      </c>
      <c r="CR51" s="352">
        <v>73</v>
      </c>
      <c r="CS51" s="352">
        <v>67.400000000000006</v>
      </c>
      <c r="CT51" s="352">
        <v>69.599999999999994</v>
      </c>
      <c r="CU51" s="352">
        <v>68.900000000000006</v>
      </c>
      <c r="CV51" s="352">
        <v>77.599999999999994</v>
      </c>
      <c r="CW51" s="352">
        <v>69.8</v>
      </c>
      <c r="CX51" s="352">
        <v>77.7</v>
      </c>
      <c r="CY51" s="352" t="s">
        <v>1779</v>
      </c>
      <c r="CZ51" s="352">
        <v>66.3</v>
      </c>
      <c r="DA51" s="352">
        <v>73.599999999999994</v>
      </c>
      <c r="DB51" s="352">
        <v>75.599999999999994</v>
      </c>
      <c r="DC51" s="352">
        <v>61.2</v>
      </c>
      <c r="DD51" s="352">
        <v>73.400000000000006</v>
      </c>
      <c r="DE51" s="352">
        <v>65.599999999999994</v>
      </c>
      <c r="DF51" s="352">
        <v>70</v>
      </c>
      <c r="DG51" s="352">
        <v>65.400000000000006</v>
      </c>
      <c r="DH51" s="352">
        <v>74.8</v>
      </c>
      <c r="DI51" s="352">
        <v>68.7</v>
      </c>
      <c r="DJ51" s="352">
        <v>71.5</v>
      </c>
      <c r="DK51" s="352">
        <v>76.400000000000006</v>
      </c>
      <c r="DL51" s="352">
        <v>64.400000000000006</v>
      </c>
      <c r="DM51" s="352">
        <v>74.3</v>
      </c>
      <c r="DN51" s="352">
        <v>69.2</v>
      </c>
      <c r="DO51" s="352">
        <v>66</v>
      </c>
      <c r="DP51" s="352">
        <v>66.2</v>
      </c>
      <c r="DQ51" s="352">
        <v>69</v>
      </c>
      <c r="DR51" s="352">
        <v>73.599999999999994</v>
      </c>
      <c r="DS51" s="352">
        <v>64.900000000000006</v>
      </c>
      <c r="DT51" s="352" t="s">
        <v>1779</v>
      </c>
      <c r="DU51" s="352">
        <v>70.3</v>
      </c>
      <c r="DV51" s="352">
        <v>63.7</v>
      </c>
      <c r="DW51" s="352">
        <v>72.099999999999994</v>
      </c>
      <c r="DX51" s="352">
        <v>73</v>
      </c>
      <c r="DY51" s="352">
        <v>71.5</v>
      </c>
      <c r="DZ51" s="352">
        <v>67.3</v>
      </c>
      <c r="EA51" s="352">
        <v>64.7</v>
      </c>
      <c r="EB51" s="352">
        <v>78.400000000000006</v>
      </c>
      <c r="EC51" s="352">
        <v>63.7</v>
      </c>
      <c r="ED51" s="352">
        <v>71.400000000000006</v>
      </c>
      <c r="EE51" s="352">
        <v>78</v>
      </c>
      <c r="EF51" s="352">
        <v>62.1</v>
      </c>
      <c r="EG51" s="352">
        <v>66.2</v>
      </c>
      <c r="EH51" s="352">
        <v>70.7</v>
      </c>
      <c r="EI51" s="352">
        <v>67.5</v>
      </c>
      <c r="EJ51" s="352">
        <v>54.3</v>
      </c>
      <c r="EK51" s="352">
        <v>69.2</v>
      </c>
      <c r="EL51" s="352">
        <v>67.7</v>
      </c>
      <c r="EM51" s="352">
        <v>67.2</v>
      </c>
      <c r="EN51" s="352">
        <v>67.099999999999994</v>
      </c>
      <c r="EO51" s="352">
        <v>65.2</v>
      </c>
      <c r="EP51" s="352">
        <v>68.3</v>
      </c>
      <c r="EQ51" s="352">
        <v>64.599999999999994</v>
      </c>
      <c r="ER51" s="352" t="s">
        <v>1779</v>
      </c>
      <c r="ES51" s="352">
        <v>66.3</v>
      </c>
      <c r="ET51" s="352">
        <v>66</v>
      </c>
      <c r="EU51" s="352">
        <v>73.3</v>
      </c>
      <c r="EV51" s="352">
        <v>68.400000000000006</v>
      </c>
      <c r="EW51" s="352">
        <v>74.400000000000006</v>
      </c>
      <c r="EX51" s="352">
        <v>76.900000000000006</v>
      </c>
      <c r="EY51" s="352">
        <v>66.5</v>
      </c>
      <c r="EZ51" s="352">
        <v>64.7</v>
      </c>
      <c r="FA51" s="352">
        <v>63.3</v>
      </c>
      <c r="FB51" s="352">
        <v>65</v>
      </c>
      <c r="FC51" s="352">
        <v>68.099999999999994</v>
      </c>
      <c r="FD51" s="352">
        <v>65.3</v>
      </c>
      <c r="FE51" s="352">
        <v>62</v>
      </c>
      <c r="FF51" s="352">
        <v>60.5</v>
      </c>
      <c r="FG51" s="352" t="s">
        <v>1779</v>
      </c>
      <c r="FH51" s="352">
        <v>71</v>
      </c>
      <c r="FI51" s="352" t="s">
        <v>1779</v>
      </c>
      <c r="FJ51" s="352">
        <v>72.599999999999994</v>
      </c>
      <c r="FK51" s="352">
        <v>58.5</v>
      </c>
      <c r="FL51" s="352">
        <v>66.599999999999994</v>
      </c>
      <c r="FM51" s="352">
        <v>67.400000000000006</v>
      </c>
      <c r="FN51" s="352">
        <v>65.8</v>
      </c>
      <c r="FO51" s="352">
        <v>60.7</v>
      </c>
      <c r="FP51" s="352">
        <v>69.5</v>
      </c>
      <c r="FQ51" s="352">
        <v>64.900000000000006</v>
      </c>
      <c r="FR51" s="352">
        <v>62.1</v>
      </c>
      <c r="FS51" s="352">
        <v>68.099999999999994</v>
      </c>
      <c r="FT51" s="352">
        <v>73.099999999999994</v>
      </c>
      <c r="FU51" s="352">
        <v>65.2</v>
      </c>
      <c r="FV51" s="352">
        <v>68.599999999999994</v>
      </c>
      <c r="FW51" s="352">
        <v>58.8</v>
      </c>
      <c r="FX51" s="352">
        <v>60.1</v>
      </c>
      <c r="FY51" s="352">
        <v>62.9</v>
      </c>
      <c r="FZ51" s="352">
        <v>63.2</v>
      </c>
      <c r="GA51" s="352">
        <v>64.5</v>
      </c>
      <c r="GB51" s="352" t="s">
        <v>1779</v>
      </c>
      <c r="GC51" s="352">
        <v>70.3</v>
      </c>
      <c r="GD51" s="352" t="s">
        <v>1779</v>
      </c>
      <c r="GE51" s="352">
        <v>71.400000000000006</v>
      </c>
      <c r="GF51" s="352">
        <v>70.8</v>
      </c>
      <c r="GG51" s="352">
        <v>70.900000000000006</v>
      </c>
      <c r="GH51" s="352">
        <v>64.599999999999994</v>
      </c>
      <c r="GI51" s="352">
        <v>61.5</v>
      </c>
      <c r="GJ51" s="352">
        <v>71.900000000000006</v>
      </c>
      <c r="GK51" s="352">
        <v>72.900000000000006</v>
      </c>
      <c r="GL51" s="352">
        <v>62.9</v>
      </c>
      <c r="GM51" s="352">
        <v>60.5</v>
      </c>
      <c r="GN51" s="352">
        <v>76.099999999999994</v>
      </c>
      <c r="GO51" s="352">
        <v>74.599999999999994</v>
      </c>
      <c r="GP51" s="352">
        <v>63.9</v>
      </c>
      <c r="GQ51" s="352">
        <v>66.400000000000006</v>
      </c>
      <c r="GR51" s="352">
        <v>76.8</v>
      </c>
      <c r="GS51" s="352">
        <v>70.900000000000006</v>
      </c>
      <c r="GT51" s="352">
        <v>73.599999999999994</v>
      </c>
      <c r="GU51" s="352">
        <v>73.599999999999994</v>
      </c>
      <c r="GV51" s="352">
        <v>64.8</v>
      </c>
      <c r="GW51" s="352">
        <v>66.400000000000006</v>
      </c>
      <c r="GX51" s="352">
        <v>71.2</v>
      </c>
      <c r="GY51" s="352">
        <v>67.5</v>
      </c>
      <c r="GZ51" s="352" t="s">
        <v>1779</v>
      </c>
      <c r="HA51" s="352">
        <v>69.099999999999994</v>
      </c>
      <c r="HB51" s="352">
        <v>72.7</v>
      </c>
      <c r="HC51" s="352">
        <v>63.2</v>
      </c>
      <c r="HD51" s="352">
        <v>68.099999999999994</v>
      </c>
      <c r="HE51" s="352">
        <v>75.099999999999994</v>
      </c>
      <c r="HF51" s="352">
        <v>67.599999999999994</v>
      </c>
      <c r="HG51" s="352">
        <v>73.599999999999994</v>
      </c>
      <c r="HH51" s="352">
        <v>69.900000000000006</v>
      </c>
      <c r="HI51" s="352" t="s">
        <v>1779</v>
      </c>
      <c r="HJ51" s="352">
        <v>68.900000000000006</v>
      </c>
      <c r="HK51" s="352">
        <v>73.599999999999994</v>
      </c>
      <c r="HL51" s="352">
        <v>71.7</v>
      </c>
      <c r="HM51" s="352">
        <v>63.4</v>
      </c>
      <c r="HN51" s="352">
        <v>69</v>
      </c>
      <c r="HO51" s="352">
        <v>67.400000000000006</v>
      </c>
      <c r="HP51" s="352">
        <v>65.900000000000006</v>
      </c>
      <c r="HQ51" s="352">
        <v>62.5</v>
      </c>
      <c r="HR51" s="352">
        <v>64.3</v>
      </c>
      <c r="HS51" s="352">
        <v>68.5</v>
      </c>
      <c r="HT51" s="352">
        <v>70</v>
      </c>
      <c r="HU51" s="352">
        <v>71.7</v>
      </c>
      <c r="HV51" s="352">
        <v>73.7</v>
      </c>
      <c r="HW51" s="352">
        <v>69.2</v>
      </c>
      <c r="HX51" s="352">
        <v>71</v>
      </c>
      <c r="HY51" s="352" t="s">
        <v>1779</v>
      </c>
      <c r="HZ51" s="352">
        <v>75.099999999999994</v>
      </c>
      <c r="IA51" s="352">
        <v>67</v>
      </c>
      <c r="IB51" s="352">
        <v>67.8</v>
      </c>
      <c r="IC51" s="352" t="s">
        <v>1779</v>
      </c>
      <c r="ID51" s="352">
        <v>80.900000000000006</v>
      </c>
      <c r="IE51" s="352">
        <v>63.9</v>
      </c>
      <c r="IF51" s="352">
        <v>69.099999999999994</v>
      </c>
      <c r="IG51" s="352">
        <v>68.2</v>
      </c>
      <c r="IH51" s="352">
        <v>72.8</v>
      </c>
      <c r="II51" s="352" t="s">
        <v>1779</v>
      </c>
      <c r="IJ51" s="352" t="s">
        <v>1779</v>
      </c>
      <c r="IK51" s="352">
        <v>73.5</v>
      </c>
      <c r="IL51" s="352">
        <v>66.2</v>
      </c>
      <c r="IM51" s="352" t="s">
        <v>1779</v>
      </c>
      <c r="IN51" s="352" t="s">
        <v>1779</v>
      </c>
      <c r="IO51" s="352" t="s">
        <v>1779</v>
      </c>
      <c r="IP51" s="352" t="s">
        <v>1779</v>
      </c>
      <c r="IQ51" s="352">
        <v>62.5</v>
      </c>
      <c r="IR51" s="352">
        <v>67.599999999999994</v>
      </c>
      <c r="IS51" s="352">
        <v>71.900000000000006</v>
      </c>
      <c r="IT51" s="352" t="s">
        <v>1779</v>
      </c>
      <c r="IU51" s="352">
        <v>77.3</v>
      </c>
      <c r="IV51" s="352" t="s">
        <v>1779</v>
      </c>
      <c r="IW51" s="352">
        <v>58.6</v>
      </c>
      <c r="IX51" s="352">
        <v>73</v>
      </c>
      <c r="IY51" s="352">
        <v>64</v>
      </c>
      <c r="IZ51" s="352">
        <v>68.2</v>
      </c>
      <c r="JA51" s="352">
        <v>68.3</v>
      </c>
      <c r="JB51" s="352">
        <v>70.8</v>
      </c>
      <c r="JC51" s="352">
        <v>66.400000000000006</v>
      </c>
      <c r="JD51" s="352" t="s">
        <v>1779</v>
      </c>
      <c r="JE51" s="352">
        <v>73.099999999999994</v>
      </c>
      <c r="JF51" s="352">
        <v>67</v>
      </c>
      <c r="JG51" s="352">
        <v>70.400000000000006</v>
      </c>
      <c r="JH51" s="352">
        <v>72.7</v>
      </c>
      <c r="JI51" s="352" t="s">
        <v>1779</v>
      </c>
      <c r="JJ51" s="352">
        <v>73.5</v>
      </c>
      <c r="JK51" s="352">
        <v>65.900000000000006</v>
      </c>
      <c r="JL51" s="352">
        <v>66.3</v>
      </c>
      <c r="JM51" s="352">
        <v>78.400000000000006</v>
      </c>
      <c r="JN51" s="352">
        <v>73.5</v>
      </c>
      <c r="JO51" s="352">
        <v>66.3</v>
      </c>
      <c r="JP51" s="352">
        <v>71.099999999999994</v>
      </c>
      <c r="JQ51" s="352">
        <v>60.6</v>
      </c>
      <c r="JR51" s="352">
        <v>74.599999999999994</v>
      </c>
      <c r="JS51" s="352">
        <v>66.900000000000006</v>
      </c>
      <c r="JT51" s="352">
        <v>64.400000000000006</v>
      </c>
      <c r="JU51" s="352">
        <v>63.1</v>
      </c>
      <c r="JV51" s="352">
        <v>77.599999999999994</v>
      </c>
      <c r="JW51" s="352">
        <v>78.8</v>
      </c>
      <c r="JX51" s="352" t="s">
        <v>1779</v>
      </c>
      <c r="JY51" s="352">
        <v>73.5</v>
      </c>
      <c r="JZ51" s="352">
        <v>69</v>
      </c>
      <c r="KA51" s="352">
        <v>64.8</v>
      </c>
      <c r="KB51" s="352">
        <v>67.7</v>
      </c>
      <c r="KC51" s="352" t="s">
        <v>1779</v>
      </c>
      <c r="KD51" s="352">
        <v>68.7</v>
      </c>
      <c r="KE51" s="352">
        <v>73.400000000000006</v>
      </c>
      <c r="KF51" s="352">
        <v>61.4</v>
      </c>
      <c r="KG51" s="352">
        <v>59.8</v>
      </c>
      <c r="KH51" s="352">
        <v>70.599999999999994</v>
      </c>
      <c r="KI51" s="352">
        <v>4.4149999999999991</v>
      </c>
      <c r="KJ51" s="352">
        <v>3.8149999999999977</v>
      </c>
      <c r="KK51" s="352">
        <v>4.2810000000000059</v>
      </c>
      <c r="KL51" s="352" t="s">
        <v>1779</v>
      </c>
      <c r="KM51" s="352">
        <v>6.1780000000000044</v>
      </c>
      <c r="KN51" s="352">
        <v>6.7319999999999993</v>
      </c>
      <c r="KO51" s="352">
        <v>6.3789999999999978</v>
      </c>
      <c r="KP51" s="352">
        <v>5.405706206782753</v>
      </c>
      <c r="KQ51" s="352">
        <v>5.2480000000000047</v>
      </c>
      <c r="KR51" s="352">
        <v>4.2040000000000006</v>
      </c>
      <c r="KS51" s="352">
        <v>4.4149999999999991</v>
      </c>
      <c r="KT51" s="352">
        <v>6.2739999999999938</v>
      </c>
      <c r="KU51" s="352">
        <v>6.8019999999999996</v>
      </c>
      <c r="KV51" s="352">
        <v>7.6575224638522172</v>
      </c>
      <c r="KW51" s="352">
        <v>4.2800000000000011</v>
      </c>
      <c r="KX51" s="352">
        <v>3.9819999999999993</v>
      </c>
      <c r="KY51" s="352">
        <v>5.2809999999999917</v>
      </c>
      <c r="KZ51" s="352">
        <v>6.5930000000000035</v>
      </c>
      <c r="LA51" s="352">
        <v>4.0670000000000073</v>
      </c>
      <c r="LB51" s="352">
        <v>2.2710000000000008</v>
      </c>
      <c r="LC51" s="352">
        <v>7.4329999999999998</v>
      </c>
      <c r="LD51" s="352" t="s">
        <v>1779</v>
      </c>
      <c r="LE51" s="352">
        <v>8.0192269191138266</v>
      </c>
      <c r="LF51" s="352">
        <v>6.5189999999999984</v>
      </c>
      <c r="LG51" s="352">
        <v>6.6326832587168241</v>
      </c>
      <c r="LH51" s="352">
        <v>7.2481330225464191</v>
      </c>
      <c r="LI51" s="352">
        <v>4.4209999999999994</v>
      </c>
      <c r="LJ51" s="352" t="s">
        <v>1779</v>
      </c>
      <c r="LK51" s="352">
        <v>5.4710000000000036</v>
      </c>
      <c r="LL51" s="352">
        <v>6.2519999999999953</v>
      </c>
      <c r="LM51" s="352">
        <v>4.9851694451951971</v>
      </c>
      <c r="LN51" s="352" t="s">
        <v>1779</v>
      </c>
      <c r="LO51" s="352" t="s">
        <v>1779</v>
      </c>
      <c r="LP51" s="352">
        <v>6.4789999999999992</v>
      </c>
      <c r="LQ51" s="352">
        <v>4.7019999999999982</v>
      </c>
      <c r="LR51" s="352">
        <v>2.7289999999999992</v>
      </c>
      <c r="LS51" s="352">
        <v>4.8368469722323937</v>
      </c>
      <c r="LT51" s="352">
        <v>4.2710000000000079</v>
      </c>
      <c r="LU51" s="352">
        <v>6.284000000000006</v>
      </c>
      <c r="LV51" s="352">
        <v>3.1219999999999999</v>
      </c>
      <c r="LW51" s="352">
        <v>3.9359999999999928</v>
      </c>
      <c r="LX51" s="352">
        <v>3.3930000000000007</v>
      </c>
      <c r="LY51" s="352">
        <v>5.9631180160638309</v>
      </c>
      <c r="LZ51" s="352">
        <v>6.6920000000000002</v>
      </c>
      <c r="MA51" s="352">
        <v>5.1450000000000031</v>
      </c>
      <c r="MB51" s="352">
        <v>5.1764241191533813</v>
      </c>
      <c r="MC51" s="352">
        <v>4.4879999999999995</v>
      </c>
      <c r="MD51" s="352">
        <v>3.980000000000004</v>
      </c>
      <c r="ME51" s="352">
        <v>8.4669999999999987</v>
      </c>
      <c r="MF51" s="352">
        <v>5.3539999999999921</v>
      </c>
      <c r="MG51" s="352" t="s">
        <v>1779</v>
      </c>
      <c r="MH51" s="352">
        <v>2.5200000000000102</v>
      </c>
      <c r="MI51" s="352">
        <v>5.8720282737744753</v>
      </c>
      <c r="MJ51" s="352">
        <v>4.1779999999999973</v>
      </c>
      <c r="MK51" s="352">
        <v>4.3490000000000038</v>
      </c>
      <c r="ML51" s="352">
        <v>4.8249999999999957</v>
      </c>
      <c r="MM51" s="352">
        <v>2.8100000000000023</v>
      </c>
      <c r="MN51" s="352">
        <v>1.0180000000000007</v>
      </c>
      <c r="MO51" s="352">
        <v>3.921999999999997</v>
      </c>
      <c r="MP51" s="352" t="s">
        <v>1779</v>
      </c>
      <c r="MQ51" s="352">
        <v>5.8484830999256801</v>
      </c>
      <c r="MR51" s="352">
        <v>5.0360000000000014</v>
      </c>
      <c r="MS51" s="352">
        <v>6.7109999999999985</v>
      </c>
      <c r="MT51" s="352">
        <v>2.7330000000000041</v>
      </c>
      <c r="MU51" s="352">
        <v>5.3431087175584651</v>
      </c>
      <c r="MV51" s="352">
        <v>6.8499999999999943</v>
      </c>
      <c r="MW51" s="352">
        <v>6.8299999999999983</v>
      </c>
      <c r="MX51" s="352">
        <v>5.0600000000000023</v>
      </c>
      <c r="MY51" s="352">
        <v>4.1809999999999974</v>
      </c>
      <c r="MZ51" s="352">
        <v>2.3492827305375386</v>
      </c>
      <c r="NA51" s="352">
        <v>3.9489999999999981</v>
      </c>
      <c r="NB51" s="352">
        <v>3.8829999999999956</v>
      </c>
      <c r="NC51" s="352">
        <v>6.0919999999999987</v>
      </c>
      <c r="ND51" s="352">
        <v>6.6129999999999995</v>
      </c>
      <c r="NE51" s="352">
        <v>4.9030000000000058</v>
      </c>
      <c r="NF51" s="352">
        <v>6.8140000000000001</v>
      </c>
      <c r="NG51" s="352">
        <v>3.5190000000000055</v>
      </c>
      <c r="NH51" s="352">
        <v>5</v>
      </c>
      <c r="NI51" s="352">
        <v>5.4969999999999999</v>
      </c>
      <c r="NJ51" s="352">
        <v>6.1920000000000073</v>
      </c>
      <c r="NK51" s="352">
        <v>4.5389999999999944</v>
      </c>
      <c r="NL51" s="352">
        <v>3.7129999999999939</v>
      </c>
      <c r="NM51" s="352">
        <v>3.712182890887064</v>
      </c>
      <c r="NN51" s="352">
        <v>5.1189437009280425</v>
      </c>
      <c r="NO51" s="352">
        <v>7.5249999999999986</v>
      </c>
      <c r="NP51" s="352">
        <v>7.298700471123162</v>
      </c>
      <c r="NQ51" s="352">
        <v>6.836087712339463</v>
      </c>
      <c r="NR51" s="352">
        <v>6.0829999999999984</v>
      </c>
      <c r="NS51" s="352">
        <v>7.333999999999989</v>
      </c>
      <c r="NT51" s="352">
        <v>4.2519999999999953</v>
      </c>
      <c r="NU51" s="352">
        <v>6.1880000000000024</v>
      </c>
      <c r="NV51" s="352">
        <v>3.1180000000000092</v>
      </c>
      <c r="NW51" s="352">
        <v>3.9719999999999942</v>
      </c>
      <c r="NX51" s="352">
        <v>3.5559999999999974</v>
      </c>
      <c r="NY51" s="352">
        <v>4.7830000000000013</v>
      </c>
      <c r="NZ51" s="352">
        <v>3.0300000000000011</v>
      </c>
      <c r="OA51" s="352">
        <v>3.7112959310041447</v>
      </c>
      <c r="OB51" s="352">
        <v>4.0190000000000055</v>
      </c>
      <c r="OC51" s="352">
        <v>4.9485437252507154</v>
      </c>
      <c r="OD51" s="352" t="s">
        <v>1779</v>
      </c>
      <c r="OE51" s="352">
        <v>5.8840000000000074</v>
      </c>
      <c r="OF51" s="352">
        <v>6.6341550474467681</v>
      </c>
      <c r="OG51" s="352">
        <v>4.3709999999999951</v>
      </c>
      <c r="OH51" s="352">
        <v>5.0990000000000038</v>
      </c>
      <c r="OI51" s="352">
        <v>2.9256310729708588</v>
      </c>
      <c r="OJ51" s="352">
        <v>6.0806355607771678</v>
      </c>
      <c r="OK51" s="352">
        <v>5.7590000000000003</v>
      </c>
      <c r="OL51" s="352">
        <v>4.820999999999998</v>
      </c>
      <c r="OM51" s="352">
        <v>2.7000000000000028</v>
      </c>
      <c r="ON51" s="352">
        <v>6.5439999999999969</v>
      </c>
      <c r="OO51" s="352">
        <v>3.8060000000000116</v>
      </c>
      <c r="OP51" s="352">
        <v>4.7202706148218141</v>
      </c>
      <c r="OQ51" s="352">
        <v>6.2420000000000044</v>
      </c>
      <c r="OR51" s="352">
        <v>3.1110000000000042</v>
      </c>
      <c r="OS51" s="352">
        <v>4.2183897437864033</v>
      </c>
      <c r="OT51" s="352">
        <v>5.3879999999999981</v>
      </c>
      <c r="OU51" s="352">
        <v>5.1329999999999956</v>
      </c>
      <c r="OV51" s="352">
        <v>3.9429999999999978</v>
      </c>
      <c r="OW51" s="352">
        <v>3.4959999999999951</v>
      </c>
      <c r="OX51" s="352">
        <v>4.5379999999999967</v>
      </c>
      <c r="OY51" s="352" t="s">
        <v>1779</v>
      </c>
      <c r="OZ51" s="352">
        <v>3.7929999999999922</v>
      </c>
      <c r="PA51" s="352">
        <v>4.5189999999999984</v>
      </c>
      <c r="PB51" s="352">
        <v>4.8569999999999993</v>
      </c>
      <c r="PC51" s="352">
        <v>2.2879999999999967</v>
      </c>
      <c r="PD51" s="352">
        <v>4.1229999999999905</v>
      </c>
      <c r="PE51" s="352">
        <v>5.2729999999999961</v>
      </c>
      <c r="PF51" s="352">
        <v>5.4339999999999975</v>
      </c>
      <c r="PG51" s="352">
        <v>5.3262814791871875</v>
      </c>
      <c r="PH51" s="352">
        <v>4.0889999999999986</v>
      </c>
      <c r="PI51" s="352">
        <v>3.2509999999999906</v>
      </c>
      <c r="PJ51" s="352">
        <v>2.284888644260576</v>
      </c>
      <c r="PK51" s="352">
        <v>5.9909999999999997</v>
      </c>
      <c r="PL51" s="352">
        <v>4.1580000000000013</v>
      </c>
      <c r="PM51" s="352">
        <v>1.5225183157452165</v>
      </c>
      <c r="PN51" s="352">
        <v>4.1970000000000027</v>
      </c>
      <c r="PO51" s="352">
        <v>6.7060000000000031</v>
      </c>
      <c r="PP51" s="352">
        <v>3.9579999999999984</v>
      </c>
      <c r="PQ51" s="352">
        <v>4.0320000000000036</v>
      </c>
      <c r="PR51" s="352">
        <v>4.6920000000000073</v>
      </c>
      <c r="PS51" s="352">
        <v>4.2719999999999985</v>
      </c>
      <c r="PT51" s="352">
        <v>5.8130000000000024</v>
      </c>
      <c r="PU51" s="352">
        <v>3.921999999999997</v>
      </c>
      <c r="PV51" s="352">
        <v>4.8009999999999948</v>
      </c>
      <c r="PW51" s="352" t="s">
        <v>1779</v>
      </c>
      <c r="PX51" s="352">
        <v>4.3680000000000021</v>
      </c>
      <c r="PY51" s="352">
        <v>5.8410354934695192</v>
      </c>
      <c r="PZ51" s="352">
        <v>3.4679999999999893</v>
      </c>
      <c r="QA51" s="352">
        <v>6.5059999999999931</v>
      </c>
      <c r="QB51" s="352">
        <v>5.9129999999999967</v>
      </c>
      <c r="QC51" s="352">
        <v>5.9159999999999968</v>
      </c>
      <c r="QD51" s="352">
        <v>5.0410000000000039</v>
      </c>
      <c r="QE51" s="352">
        <v>7.5240000000000009</v>
      </c>
      <c r="QF51" s="352">
        <v>5.5940000000000012</v>
      </c>
      <c r="QG51" s="352">
        <v>6.2060000000000031</v>
      </c>
      <c r="QH51" s="352">
        <v>2.6219999999999999</v>
      </c>
      <c r="QI51" s="352">
        <v>8.2790000000000035</v>
      </c>
      <c r="QJ51" s="352">
        <v>6.5180000000000007</v>
      </c>
      <c r="QK51" s="352">
        <v>6.6129999999999995</v>
      </c>
      <c r="QL51" s="352" t="s">
        <v>1779</v>
      </c>
      <c r="QM51" s="352">
        <v>3.2420000000000044</v>
      </c>
      <c r="QN51" s="352" t="s">
        <v>1779</v>
      </c>
      <c r="QO51" s="352">
        <v>8.4909999999999997</v>
      </c>
      <c r="QP51" s="352">
        <v>5.6920000000000002</v>
      </c>
      <c r="QQ51" s="352">
        <v>4.3419999999999987</v>
      </c>
      <c r="QR51" s="352">
        <v>4.0939999999999941</v>
      </c>
      <c r="QS51" s="352">
        <v>4.0839999999999961</v>
      </c>
      <c r="QT51" s="352">
        <v>8.3877217355141767</v>
      </c>
      <c r="QU51" s="352">
        <v>5.7199999999999989</v>
      </c>
      <c r="QV51" s="352">
        <v>5.3399999999999963</v>
      </c>
      <c r="QW51" s="352">
        <v>5.4990000000000023</v>
      </c>
      <c r="QX51" s="352">
        <v>6.3340000000000032</v>
      </c>
      <c r="QY51" s="352">
        <v>3.8770000000000095</v>
      </c>
      <c r="QZ51" s="352">
        <v>10.995494358900821</v>
      </c>
      <c r="RA51" s="352">
        <v>2.4709999999999894</v>
      </c>
      <c r="RB51" s="352">
        <v>6.3879999999999981</v>
      </c>
      <c r="RC51" s="352">
        <v>6.2340000000000018</v>
      </c>
      <c r="RD51" s="352">
        <v>3.7510000000000048</v>
      </c>
      <c r="RE51" s="352">
        <v>4.1029999999999944</v>
      </c>
      <c r="RF51" s="352">
        <v>5.9690000000000012</v>
      </c>
      <c r="RG51" s="352" t="s">
        <v>1779</v>
      </c>
      <c r="RH51" s="352">
        <v>5.0710000000000122</v>
      </c>
      <c r="RI51" s="352" t="s">
        <v>1779</v>
      </c>
      <c r="RJ51" s="352">
        <v>6.0977225084832156</v>
      </c>
      <c r="RK51" s="352">
        <v>6.424711543492748</v>
      </c>
      <c r="RL51" s="352">
        <v>3.9760000000000133</v>
      </c>
      <c r="RM51" s="352">
        <v>3.9030000000000058</v>
      </c>
      <c r="RN51" s="352">
        <v>7.9489999999999981</v>
      </c>
      <c r="RO51" s="352">
        <v>7.017294895350247</v>
      </c>
      <c r="RP51" s="352">
        <v>3.7250000000000085</v>
      </c>
      <c r="RQ51" s="352">
        <v>4.3120000000000047</v>
      </c>
      <c r="RR51" s="352">
        <v>4.882000000000005</v>
      </c>
      <c r="RS51" s="352">
        <v>6.9899999999999949</v>
      </c>
      <c r="RT51" s="352">
        <v>6.8089999999999975</v>
      </c>
      <c r="RU51" s="352">
        <v>6.4510000000000005</v>
      </c>
      <c r="RV51" s="352">
        <v>4.0640000000000001</v>
      </c>
      <c r="RW51" s="352">
        <v>5.349151816373265</v>
      </c>
      <c r="RX51" s="352">
        <v>3.8979999999999961</v>
      </c>
      <c r="RY51" s="352">
        <v>1.9770000000000039</v>
      </c>
      <c r="RZ51" s="352">
        <v>5.6415591612418012</v>
      </c>
      <c r="SA51" s="352">
        <v>6.2569999999999979</v>
      </c>
      <c r="SB51" s="352">
        <v>3.9689999999999941</v>
      </c>
      <c r="SC51" s="352">
        <v>4.1119999999999948</v>
      </c>
      <c r="SD51" s="352">
        <v>6.027000000000001</v>
      </c>
      <c r="SE51" s="352" t="s">
        <v>1779</v>
      </c>
      <c r="SF51" s="352">
        <v>3.7990000000000066</v>
      </c>
      <c r="SG51" s="352">
        <v>5.3793012397823361</v>
      </c>
      <c r="SH51" s="352">
        <v>6.3859999999999957</v>
      </c>
      <c r="SI51" s="352">
        <v>7.9547275071292134</v>
      </c>
      <c r="SJ51" s="352">
        <v>5.8916893588758086</v>
      </c>
      <c r="SK51" s="352">
        <v>4.1959999999999908</v>
      </c>
      <c r="SL51" s="352">
        <v>5.2650678588987176</v>
      </c>
      <c r="SM51" s="352">
        <v>3.8889999999999958</v>
      </c>
      <c r="SN51" s="352" t="s">
        <v>1779</v>
      </c>
      <c r="SO51" s="352">
        <v>4.7960000000000065</v>
      </c>
      <c r="SP51" s="352">
        <v>7.222999999999999</v>
      </c>
      <c r="SQ51" s="352">
        <v>6.980000000000004</v>
      </c>
      <c r="SR51" s="352">
        <v>4.1340000000000003</v>
      </c>
      <c r="SS51" s="352">
        <v>4.007000000000005</v>
      </c>
      <c r="ST51" s="352">
        <v>4.2239999999999966</v>
      </c>
      <c r="SU51" s="352">
        <v>4.1119999999999948</v>
      </c>
      <c r="SV51" s="352">
        <v>5.1530000000000058</v>
      </c>
      <c r="SW51" s="352">
        <v>4.7740000000000009</v>
      </c>
      <c r="SX51" s="352">
        <v>4.2319999999999993</v>
      </c>
      <c r="SY51" s="352">
        <v>3.9989999999999952</v>
      </c>
      <c r="SZ51" s="352">
        <v>7.6268135335930509</v>
      </c>
      <c r="TA51" s="352">
        <v>5.6236386442879933</v>
      </c>
      <c r="TB51" s="352">
        <v>7.1769999999999925</v>
      </c>
      <c r="TC51" s="352">
        <v>3.8100000000000023</v>
      </c>
      <c r="TD51" s="352" t="s">
        <v>1779</v>
      </c>
      <c r="TE51" s="352">
        <v>3.9320097090247259</v>
      </c>
      <c r="TF51" s="352">
        <v>4.0030000000000001</v>
      </c>
      <c r="TG51" s="352">
        <v>5.1269999999999953</v>
      </c>
      <c r="TH51" s="352" t="s">
        <v>1779</v>
      </c>
      <c r="TI51" s="352">
        <v>6.3569999999999993</v>
      </c>
      <c r="TJ51" s="352">
        <v>4.2310000000000016</v>
      </c>
      <c r="TK51" s="352">
        <v>3.98599999999999</v>
      </c>
      <c r="TL51" s="352">
        <v>3.833999999999989</v>
      </c>
      <c r="TM51" s="352">
        <v>3.9660000000000082</v>
      </c>
      <c r="TN51" s="352" t="s">
        <v>1779</v>
      </c>
      <c r="TO51" s="352" t="s">
        <v>1779</v>
      </c>
      <c r="TP51" s="352">
        <v>1.6570000000000107</v>
      </c>
      <c r="TQ51" s="352">
        <v>4.5180000000000007</v>
      </c>
      <c r="TR51" s="352" t="s">
        <v>1779</v>
      </c>
      <c r="TS51" s="352" t="s">
        <v>1779</v>
      </c>
      <c r="TT51" s="352" t="s">
        <v>1779</v>
      </c>
      <c r="TU51" s="352" t="s">
        <v>1779</v>
      </c>
      <c r="TV51" s="352">
        <v>4.1379999999999981</v>
      </c>
      <c r="TW51" s="352">
        <v>4.0309999999999917</v>
      </c>
      <c r="TX51" s="352">
        <v>2.8840000000000003</v>
      </c>
      <c r="TY51" s="352" t="s">
        <v>1779</v>
      </c>
      <c r="TZ51" s="352">
        <v>4.3268452234992623</v>
      </c>
      <c r="UA51" s="352" t="s">
        <v>1779</v>
      </c>
      <c r="UB51" s="352">
        <v>6.4060000000000059</v>
      </c>
      <c r="UC51" s="352">
        <v>5.9040000000000106</v>
      </c>
      <c r="UD51" s="352">
        <v>6.1480000000000032</v>
      </c>
      <c r="UE51" s="352">
        <v>5.7750000000000057</v>
      </c>
      <c r="UF51" s="352">
        <v>4.1550000000000011</v>
      </c>
      <c r="UG51" s="352">
        <v>3.7890000000000015</v>
      </c>
      <c r="UH51" s="352">
        <v>4.1330000000000027</v>
      </c>
      <c r="UI51" s="352" t="s">
        <v>1779</v>
      </c>
      <c r="UJ51" s="352">
        <v>8.4029999999999916</v>
      </c>
      <c r="UK51" s="352">
        <v>5.3219999999999956</v>
      </c>
      <c r="UL51" s="352">
        <v>2.0939999999999941</v>
      </c>
      <c r="UM51" s="352">
        <v>3.6400000000000006</v>
      </c>
      <c r="UN51" s="352" t="s">
        <v>1779</v>
      </c>
      <c r="UO51" s="352">
        <v>4.8074475859067007</v>
      </c>
      <c r="UP51" s="352">
        <v>4.3200000000000074</v>
      </c>
      <c r="UQ51" s="352">
        <v>4.8240000000000052</v>
      </c>
      <c r="UR51" s="352">
        <v>5.1839999999999975</v>
      </c>
      <c r="US51" s="352">
        <v>5.6387407652792234</v>
      </c>
      <c r="UT51" s="352">
        <v>6.1219999999999999</v>
      </c>
      <c r="UU51" s="352">
        <v>7.2198734267995803</v>
      </c>
      <c r="UV51" s="352">
        <v>8.8909999999999982</v>
      </c>
      <c r="UW51" s="352">
        <v>4.0250000000000057</v>
      </c>
      <c r="UX51" s="352">
        <v>4.301000000000009</v>
      </c>
      <c r="UY51" s="352">
        <v>5.5589999999999975</v>
      </c>
      <c r="UZ51" s="352">
        <v>6.588000000000001</v>
      </c>
      <c r="VA51" s="352">
        <v>3.8847650562013882</v>
      </c>
      <c r="VB51" s="352">
        <v>3.6310000000000002</v>
      </c>
      <c r="VC51" s="352" t="s">
        <v>1779</v>
      </c>
      <c r="VD51" s="352">
        <v>2.0390000000000015</v>
      </c>
      <c r="VE51" s="352">
        <v>9.0074543184807254</v>
      </c>
      <c r="VF51" s="352">
        <v>4.1979999999999933</v>
      </c>
      <c r="VG51" s="352">
        <v>2.5250000000000057</v>
      </c>
      <c r="VH51" s="352" t="s">
        <v>1779</v>
      </c>
      <c r="VI51" s="352">
        <v>4.8599999999999994</v>
      </c>
      <c r="VJ51" s="352">
        <v>7.369466299183884</v>
      </c>
      <c r="VK51" s="352">
        <v>7.1929999999999978</v>
      </c>
      <c r="VL51" s="352">
        <v>7.0650000000000048</v>
      </c>
      <c r="VM51" s="352" t="s">
        <v>1780</v>
      </c>
      <c r="VN51" s="352" t="s">
        <v>1779</v>
      </c>
      <c r="VO51" s="352" t="s">
        <v>1779</v>
      </c>
      <c r="VP51" s="352">
        <v>67.3</v>
      </c>
      <c r="VQ51" s="352">
        <v>70</v>
      </c>
      <c r="VR51" s="352">
        <v>68.8</v>
      </c>
      <c r="VS51" s="352">
        <v>68.400000000000006</v>
      </c>
      <c r="VT51" s="352" t="s">
        <v>1779</v>
      </c>
      <c r="VU51" s="352">
        <v>64</v>
      </c>
      <c r="VV51" s="352">
        <v>59.7</v>
      </c>
      <c r="VW51" s="352">
        <v>69.8</v>
      </c>
      <c r="VX51" s="352" t="s">
        <v>1779</v>
      </c>
      <c r="VY51" s="352">
        <v>62.5</v>
      </c>
      <c r="VZ51" s="352">
        <v>62</v>
      </c>
      <c r="WA51" s="352">
        <v>69.099999999999994</v>
      </c>
      <c r="WB51" s="352">
        <v>64.7</v>
      </c>
      <c r="WC51" s="352">
        <v>65.3</v>
      </c>
      <c r="WD51" s="352">
        <v>66.099999999999994</v>
      </c>
      <c r="WE51" s="352">
        <v>76.5</v>
      </c>
      <c r="WF51" s="352">
        <v>61.3</v>
      </c>
      <c r="WG51" s="352">
        <v>74.3</v>
      </c>
      <c r="WH51" s="352">
        <v>64.099999999999994</v>
      </c>
      <c r="WI51" s="352">
        <v>64.8</v>
      </c>
      <c r="WJ51" s="352">
        <v>68.599999999999994</v>
      </c>
      <c r="WK51" s="352" t="s">
        <v>1779</v>
      </c>
      <c r="WL51" s="352">
        <v>66.599999999999994</v>
      </c>
      <c r="WM51" s="352">
        <v>59.3</v>
      </c>
      <c r="WN51" s="352">
        <v>72.3</v>
      </c>
      <c r="WO51" s="352">
        <v>73.400000000000006</v>
      </c>
      <c r="WP51" s="352">
        <v>59.5</v>
      </c>
      <c r="WQ51" s="352" t="s">
        <v>1779</v>
      </c>
      <c r="WR51" s="352" t="s">
        <v>1779</v>
      </c>
      <c r="WS51" s="352">
        <v>59.9</v>
      </c>
      <c r="WT51" s="352">
        <v>67.3</v>
      </c>
      <c r="WU51" s="352" t="s">
        <v>1779</v>
      </c>
      <c r="WV51" s="352">
        <v>67.8</v>
      </c>
      <c r="WW51" s="352">
        <v>69</v>
      </c>
      <c r="WX51" s="352" t="s">
        <v>1779</v>
      </c>
      <c r="WY51" s="352">
        <v>66.099999999999994</v>
      </c>
      <c r="WZ51" s="352">
        <v>65.5</v>
      </c>
      <c r="XA51" s="352">
        <v>67.3</v>
      </c>
      <c r="XB51" s="352" t="s">
        <v>1779</v>
      </c>
      <c r="XC51" s="352">
        <v>71.5</v>
      </c>
      <c r="XD51" s="352">
        <v>69.099999999999994</v>
      </c>
      <c r="XE51" s="352">
        <v>68</v>
      </c>
      <c r="XF51" s="352">
        <v>62</v>
      </c>
      <c r="XG51" s="352">
        <v>62.2</v>
      </c>
      <c r="XH51" s="352" t="s">
        <v>1779</v>
      </c>
      <c r="XI51" s="352">
        <v>75.099999999999994</v>
      </c>
      <c r="XJ51" s="352">
        <v>61.9</v>
      </c>
      <c r="XK51" s="352">
        <v>71.2</v>
      </c>
      <c r="XL51" s="352">
        <v>67.3</v>
      </c>
      <c r="XM51" s="352" t="s">
        <v>1779</v>
      </c>
      <c r="XN51" s="352">
        <v>68.400000000000006</v>
      </c>
      <c r="XO51" s="352">
        <v>64.900000000000006</v>
      </c>
      <c r="XP51" s="352">
        <v>65.2</v>
      </c>
      <c r="XQ51" s="352">
        <v>64.099999999999994</v>
      </c>
      <c r="XR51" s="352">
        <v>57.5</v>
      </c>
      <c r="XS51" s="352">
        <v>65.3</v>
      </c>
      <c r="XT51" s="352">
        <v>67.3</v>
      </c>
      <c r="XU51" s="352">
        <v>68.7</v>
      </c>
      <c r="XV51" s="352">
        <v>68.7</v>
      </c>
      <c r="XW51" s="352">
        <v>73.099999999999994</v>
      </c>
      <c r="XX51" s="352">
        <v>64.3</v>
      </c>
      <c r="XY51" s="352" t="s">
        <v>1779</v>
      </c>
      <c r="XZ51" s="352" t="s">
        <v>1779</v>
      </c>
      <c r="YA51" s="352">
        <v>71.5</v>
      </c>
      <c r="YB51" s="352">
        <v>75.7</v>
      </c>
      <c r="YC51" s="352">
        <v>62.1</v>
      </c>
      <c r="YD51" s="352">
        <v>60.3</v>
      </c>
      <c r="YE51" s="352" t="s">
        <v>1779</v>
      </c>
      <c r="YF51" s="352">
        <v>65.7</v>
      </c>
      <c r="YG51" s="352">
        <v>70.099999999999994</v>
      </c>
      <c r="YH51" s="352">
        <v>64.099999999999994</v>
      </c>
      <c r="YI51" s="352">
        <v>66</v>
      </c>
      <c r="YJ51" s="352">
        <v>61.9</v>
      </c>
      <c r="YK51" s="352">
        <v>70.099999999999994</v>
      </c>
      <c r="YL51" s="352">
        <v>64.8</v>
      </c>
      <c r="YM51" s="352">
        <v>64.900000000000006</v>
      </c>
      <c r="YN51" s="352">
        <v>68</v>
      </c>
      <c r="YO51" s="352" t="s">
        <v>1779</v>
      </c>
      <c r="YP51" s="352" t="s">
        <v>1779</v>
      </c>
      <c r="YQ51" s="352">
        <v>65.400000000000006</v>
      </c>
      <c r="YR51" s="352">
        <v>65.8</v>
      </c>
      <c r="YS51" s="352">
        <v>71.400000000000006</v>
      </c>
      <c r="YT51" s="352">
        <v>67.2</v>
      </c>
      <c r="YU51" s="352">
        <v>74.3</v>
      </c>
      <c r="YV51" s="352" t="s">
        <v>1779</v>
      </c>
      <c r="YW51" s="352">
        <v>69</v>
      </c>
      <c r="YX51" s="352">
        <v>66.400000000000006</v>
      </c>
      <c r="YY51" s="352">
        <v>70.900000000000006</v>
      </c>
      <c r="YZ51" s="352">
        <v>69.8</v>
      </c>
      <c r="ZA51" s="352">
        <v>70.2</v>
      </c>
      <c r="ZB51" s="352">
        <v>60.1</v>
      </c>
      <c r="ZC51" s="352">
        <v>69.5</v>
      </c>
      <c r="ZD51" s="352">
        <v>56</v>
      </c>
      <c r="ZE51" s="352">
        <v>64.7</v>
      </c>
      <c r="ZF51" s="352" t="s">
        <v>1779</v>
      </c>
      <c r="ZG51" s="352">
        <v>67.900000000000006</v>
      </c>
      <c r="ZH51" s="352">
        <v>71.7</v>
      </c>
      <c r="ZI51" s="352" t="s">
        <v>1779</v>
      </c>
      <c r="ZJ51" s="352">
        <v>68.7</v>
      </c>
      <c r="ZK51" s="352" t="s">
        <v>1779</v>
      </c>
      <c r="ZL51" s="352">
        <v>68.599999999999994</v>
      </c>
      <c r="ZM51" s="352">
        <v>60.9</v>
      </c>
      <c r="ZN51" s="352" t="s">
        <v>1779</v>
      </c>
      <c r="ZO51" s="352">
        <v>63.4</v>
      </c>
      <c r="ZP51" s="352">
        <v>70.3</v>
      </c>
      <c r="ZQ51" s="352">
        <v>67.400000000000006</v>
      </c>
      <c r="ZR51" s="352">
        <v>69</v>
      </c>
      <c r="ZS51" s="352" t="s">
        <v>1779</v>
      </c>
      <c r="ZT51" s="352">
        <v>71.3</v>
      </c>
      <c r="ZU51" s="352" t="s">
        <v>1779</v>
      </c>
      <c r="ZV51" s="352">
        <v>71.3</v>
      </c>
      <c r="ZW51" s="352">
        <v>70.099999999999994</v>
      </c>
      <c r="ZX51" s="352" t="s">
        <v>1779</v>
      </c>
      <c r="ZY51" s="352">
        <v>66.900000000000006</v>
      </c>
      <c r="ZZ51" s="352">
        <v>67.400000000000006</v>
      </c>
      <c r="AAA51" s="352" t="s">
        <v>1779</v>
      </c>
      <c r="AAB51" s="352" t="s">
        <v>1779</v>
      </c>
      <c r="AAC51" s="352">
        <v>73.099999999999994</v>
      </c>
      <c r="AAD51" s="352">
        <v>73.3</v>
      </c>
      <c r="AAE51" s="352">
        <v>64.900000000000006</v>
      </c>
      <c r="AAF51" s="352" t="s">
        <v>1779</v>
      </c>
      <c r="AAG51" s="352">
        <v>65.7</v>
      </c>
      <c r="AAH51" s="352">
        <v>67.2</v>
      </c>
      <c r="AAI51" s="352" t="s">
        <v>1779</v>
      </c>
      <c r="AAJ51" s="352">
        <v>73.5</v>
      </c>
      <c r="AAK51" s="352">
        <v>68.099999999999994</v>
      </c>
      <c r="AAL51" s="352">
        <v>65.5</v>
      </c>
      <c r="AAM51" s="352" t="s">
        <v>1779</v>
      </c>
      <c r="AAN51" s="352">
        <v>77.2</v>
      </c>
      <c r="AAO51" s="352">
        <v>64.599999999999994</v>
      </c>
      <c r="AAP51" s="352">
        <v>67.8</v>
      </c>
      <c r="AAQ51" s="352">
        <v>77.5</v>
      </c>
      <c r="AAR51" s="352">
        <v>67.8</v>
      </c>
      <c r="AAS51" s="352">
        <v>68.8</v>
      </c>
      <c r="AAT51" s="352">
        <v>67.900000000000006</v>
      </c>
      <c r="AAU51" s="352">
        <v>67.8</v>
      </c>
      <c r="AAV51" s="352">
        <v>57.6</v>
      </c>
      <c r="AAW51" s="352">
        <v>63.7</v>
      </c>
      <c r="AAX51" s="352">
        <v>66.900000000000006</v>
      </c>
      <c r="AAY51" s="352">
        <v>68.8</v>
      </c>
      <c r="AAZ51" s="352">
        <v>60.6</v>
      </c>
      <c r="ABA51" s="352">
        <v>70.599999999999994</v>
      </c>
      <c r="ABB51" s="352">
        <v>66.400000000000006</v>
      </c>
      <c r="ABC51" s="352">
        <v>69.099999999999994</v>
      </c>
      <c r="ABD51" s="352">
        <v>70</v>
      </c>
      <c r="ABE51" s="352">
        <v>63.3</v>
      </c>
      <c r="ABF51" s="352">
        <v>71.099999999999994</v>
      </c>
      <c r="ABG51" s="352">
        <v>71.8</v>
      </c>
      <c r="ABH51" s="352">
        <v>71</v>
      </c>
      <c r="ABI51" s="352">
        <v>76.599999999999994</v>
      </c>
      <c r="ABJ51" s="352">
        <v>78.400000000000006</v>
      </c>
      <c r="ABK51" s="352" t="s">
        <v>1779</v>
      </c>
      <c r="ABL51" s="352" t="s">
        <v>1779</v>
      </c>
      <c r="ABM51" s="352">
        <v>62.2</v>
      </c>
      <c r="ABN51" s="352">
        <v>67.599999999999994</v>
      </c>
      <c r="ABO51" s="352">
        <v>66.5</v>
      </c>
      <c r="ABP51" s="352">
        <v>78</v>
      </c>
      <c r="ABQ51" s="352">
        <v>59.5</v>
      </c>
      <c r="ABR51" s="352">
        <v>63.7</v>
      </c>
      <c r="ABS51" s="352" t="s">
        <v>1779</v>
      </c>
      <c r="ABT51" s="352">
        <v>71.8</v>
      </c>
      <c r="ABU51" s="352" t="s">
        <v>1779</v>
      </c>
      <c r="ABV51" s="352">
        <v>63.8</v>
      </c>
      <c r="ABW51" s="352">
        <v>61.7</v>
      </c>
      <c r="ABX51" s="352">
        <v>56.8</v>
      </c>
      <c r="ABY51" s="352">
        <v>59.3</v>
      </c>
      <c r="ABZ51" s="352">
        <v>63.7</v>
      </c>
      <c r="ACA51" s="352">
        <v>68.099999999999994</v>
      </c>
      <c r="ACB51" s="352">
        <v>63.8</v>
      </c>
      <c r="ACC51" s="352">
        <v>68.7</v>
      </c>
      <c r="ACD51" s="352" t="s">
        <v>1779</v>
      </c>
      <c r="ACE51" s="352">
        <v>54.9</v>
      </c>
      <c r="ACF51" s="352">
        <v>71.7</v>
      </c>
      <c r="ACG51" s="352">
        <v>66.8</v>
      </c>
      <c r="ACH51" s="352">
        <v>65.7</v>
      </c>
      <c r="ACI51" s="352">
        <v>56.6</v>
      </c>
      <c r="ACJ51" s="352">
        <v>63.7</v>
      </c>
      <c r="ACK51" s="352">
        <v>59.9</v>
      </c>
      <c r="ACL51" s="352">
        <v>59</v>
      </c>
      <c r="ACM51" s="352" t="s">
        <v>1779</v>
      </c>
      <c r="ACN51" s="352" t="s">
        <v>1779</v>
      </c>
      <c r="ACO51" s="352">
        <v>62.5</v>
      </c>
      <c r="ACP51" s="352" t="s">
        <v>1779</v>
      </c>
      <c r="ACQ51" s="352">
        <v>64.2</v>
      </c>
      <c r="ACR51" s="352">
        <v>67.7</v>
      </c>
      <c r="ACS51" s="352">
        <v>70.2</v>
      </c>
      <c r="ACT51" s="352">
        <v>64.400000000000006</v>
      </c>
      <c r="ACU51" s="352" t="s">
        <v>1779</v>
      </c>
      <c r="ACV51" s="352">
        <v>65.7</v>
      </c>
      <c r="ACW51" s="352">
        <v>67.599999999999994</v>
      </c>
      <c r="ACX51" s="352">
        <v>61.4</v>
      </c>
      <c r="ACY51" s="352">
        <v>66.400000000000006</v>
      </c>
      <c r="ACZ51" s="352">
        <v>77.099999999999994</v>
      </c>
      <c r="ADA51" s="352">
        <v>76.599999999999994</v>
      </c>
      <c r="ADB51" s="352">
        <v>63.9</v>
      </c>
      <c r="ADC51" s="352">
        <v>63.2</v>
      </c>
      <c r="ADD51" s="352">
        <v>77</v>
      </c>
      <c r="ADE51" s="352">
        <v>73.900000000000006</v>
      </c>
      <c r="ADF51" s="352">
        <v>71.5</v>
      </c>
      <c r="ADG51" s="352">
        <v>64.099999999999994</v>
      </c>
      <c r="ADH51" s="352">
        <v>61.1</v>
      </c>
      <c r="ADI51" s="352" t="s">
        <v>1779</v>
      </c>
      <c r="ADJ51" s="352">
        <v>67.900000000000006</v>
      </c>
      <c r="ADK51" s="352">
        <v>58.1</v>
      </c>
      <c r="ADL51" s="352" t="s">
        <v>1779</v>
      </c>
      <c r="ADM51" s="352">
        <v>69.099999999999994</v>
      </c>
      <c r="ADN51" s="352">
        <v>71.7</v>
      </c>
      <c r="ADO51" s="352" t="s">
        <v>1779</v>
      </c>
      <c r="ADP51" s="352">
        <v>71.400000000000006</v>
      </c>
      <c r="ADQ51" s="352">
        <v>73.3</v>
      </c>
      <c r="ADR51" s="352">
        <v>70</v>
      </c>
      <c r="ADS51" s="352">
        <v>66.900000000000006</v>
      </c>
      <c r="ADT51" s="352">
        <v>69.5</v>
      </c>
      <c r="ADU51" s="352">
        <v>66.599999999999994</v>
      </c>
      <c r="ADV51" s="352">
        <v>60.8</v>
      </c>
      <c r="ADW51" s="352">
        <v>66.900000000000006</v>
      </c>
      <c r="ADX51" s="352">
        <v>67.599999999999994</v>
      </c>
      <c r="ADY51" s="352">
        <v>64.900000000000006</v>
      </c>
      <c r="ADZ51" s="352">
        <v>60.6</v>
      </c>
      <c r="AEA51" s="352">
        <v>65.8</v>
      </c>
      <c r="AEB51" s="352">
        <v>63.5</v>
      </c>
      <c r="AEC51" s="352" t="s">
        <v>1779</v>
      </c>
      <c r="AED51" s="352">
        <v>59.4</v>
      </c>
      <c r="AEE51" s="352">
        <v>61.1</v>
      </c>
      <c r="AEF51" s="352">
        <v>70.099999999999994</v>
      </c>
      <c r="AEG51" s="352">
        <v>63.1</v>
      </c>
      <c r="AEH51" s="352">
        <v>69.3</v>
      </c>
      <c r="AEI51" s="352" t="s">
        <v>1779</v>
      </c>
      <c r="AEJ51" s="352">
        <v>66.599999999999994</v>
      </c>
      <c r="AEK51" s="352">
        <v>68.8</v>
      </c>
      <c r="AEL51" s="352">
        <v>69.900000000000006</v>
      </c>
      <c r="AEM51" s="352">
        <v>66.400000000000006</v>
      </c>
      <c r="AEN51" s="352" t="s">
        <v>1779</v>
      </c>
      <c r="AEO51" s="352" t="s">
        <v>1779</v>
      </c>
      <c r="AEP51" s="352">
        <v>81.900000000000006</v>
      </c>
      <c r="AEQ51" s="352">
        <v>63.1</v>
      </c>
      <c r="AER51" s="352">
        <v>65.900000000000006</v>
      </c>
      <c r="AES51" s="352">
        <v>72.7</v>
      </c>
      <c r="AET51" s="352">
        <v>73</v>
      </c>
      <c r="AEU51" s="352" t="s">
        <v>1779</v>
      </c>
      <c r="AEV51" s="352" t="s">
        <v>1779</v>
      </c>
      <c r="AEW51" s="352">
        <v>76.099999999999994</v>
      </c>
      <c r="AEX51" s="352">
        <v>62.1</v>
      </c>
      <c r="AEY51" s="352" t="s">
        <v>1779</v>
      </c>
      <c r="AEZ51" s="352">
        <v>65.5</v>
      </c>
      <c r="AFA51" s="352" t="s">
        <v>1779</v>
      </c>
      <c r="AFB51" s="352" t="s">
        <v>1779</v>
      </c>
      <c r="AFC51" s="352">
        <v>66.7</v>
      </c>
      <c r="AFD51" s="352">
        <v>61.7</v>
      </c>
      <c r="AFE51" s="352">
        <v>65.7</v>
      </c>
      <c r="AFF51" s="352" t="s">
        <v>1779</v>
      </c>
      <c r="AFG51" s="352">
        <v>75.7</v>
      </c>
      <c r="AFH51" s="352">
        <v>70.599999999999994</v>
      </c>
      <c r="AFI51" s="352">
        <v>54.8</v>
      </c>
      <c r="AFJ51" s="352">
        <v>61.6</v>
      </c>
      <c r="AFK51" s="352">
        <v>63.1</v>
      </c>
      <c r="AFL51" s="352" t="s">
        <v>1779</v>
      </c>
      <c r="AFM51" s="352">
        <v>68.900000000000006</v>
      </c>
      <c r="AFN51" s="352">
        <v>68.7</v>
      </c>
      <c r="AFO51" s="352">
        <v>61.2</v>
      </c>
      <c r="AFP51" s="352" t="s">
        <v>1779</v>
      </c>
      <c r="AFQ51" s="352">
        <v>72.599999999999994</v>
      </c>
      <c r="AFR51" s="352">
        <v>66.5</v>
      </c>
      <c r="AFS51" s="352">
        <v>66.599999999999994</v>
      </c>
      <c r="AFT51" s="352">
        <v>70.400000000000006</v>
      </c>
      <c r="AFU51" s="352" t="s">
        <v>1779</v>
      </c>
      <c r="AFV51" s="352">
        <v>73.400000000000006</v>
      </c>
      <c r="AFW51" s="352">
        <v>63.3</v>
      </c>
      <c r="AFX51" s="352">
        <v>56.5</v>
      </c>
      <c r="AFY51" s="352">
        <v>68</v>
      </c>
      <c r="AFZ51" s="352">
        <v>69</v>
      </c>
      <c r="AGA51" s="352">
        <v>61.5</v>
      </c>
      <c r="AGB51" s="352">
        <v>71.2</v>
      </c>
      <c r="AGC51" s="352" t="s">
        <v>1779</v>
      </c>
      <c r="AGD51" s="352">
        <v>68.3</v>
      </c>
      <c r="AGE51" s="352">
        <v>66.5</v>
      </c>
      <c r="AGF51" s="352" t="s">
        <v>1779</v>
      </c>
      <c r="AGG51" s="352">
        <v>65.3</v>
      </c>
      <c r="AGH51" s="352">
        <v>72.900000000000006</v>
      </c>
      <c r="AGI51" s="352">
        <v>70.7</v>
      </c>
      <c r="AGJ51" s="352" t="s">
        <v>1779</v>
      </c>
      <c r="AGK51" s="352">
        <v>73.5</v>
      </c>
      <c r="AGL51" s="352">
        <v>66.5</v>
      </c>
      <c r="AGM51" s="352">
        <v>64.099999999999994</v>
      </c>
      <c r="AGN51" s="352">
        <v>68.3</v>
      </c>
      <c r="AGO51" s="352" t="s">
        <v>1779</v>
      </c>
      <c r="AGP51" s="352" t="s">
        <v>1779</v>
      </c>
      <c r="AGQ51" s="352">
        <v>64.5</v>
      </c>
      <c r="AGR51" s="352">
        <v>58.6</v>
      </c>
      <c r="AGS51" s="352">
        <v>64.099999999999994</v>
      </c>
      <c r="AGT51" s="352">
        <v>68.5</v>
      </c>
      <c r="AGU51" s="352">
        <v>4.0870000000000033</v>
      </c>
      <c r="AGV51" s="352">
        <v>4.3470000000000084</v>
      </c>
      <c r="AGW51" s="352">
        <v>4.1400000000000006</v>
      </c>
      <c r="AGX51" s="352">
        <v>5.9170000000000016</v>
      </c>
      <c r="AGY51" s="352" t="s">
        <v>1779</v>
      </c>
      <c r="AGZ51" s="352">
        <v>5.036999999999999</v>
      </c>
      <c r="AHA51" s="352">
        <v>5.1749999999999972</v>
      </c>
      <c r="AHB51" s="352">
        <v>6.3898941656095687</v>
      </c>
      <c r="AHC51" s="352" t="s">
        <v>1779</v>
      </c>
      <c r="AHD51" s="352">
        <v>4.2740000000000009</v>
      </c>
      <c r="AHE51" s="352">
        <v>4.6710000000000065</v>
      </c>
      <c r="AHF51" s="352">
        <v>5.7880000000000038</v>
      </c>
      <c r="AHG51" s="352">
        <v>6.4019999999999939</v>
      </c>
      <c r="AHH51" s="352">
        <v>7.4969165339667825</v>
      </c>
      <c r="AHI51" s="352">
        <v>4.1730000000000089</v>
      </c>
      <c r="AHJ51" s="352">
        <v>5.3459999999999894</v>
      </c>
      <c r="AHK51" s="352">
        <v>3.7190000000000012</v>
      </c>
      <c r="AHL51" s="352">
        <v>7.2430000000000092</v>
      </c>
      <c r="AHM51" s="352">
        <v>2.9350000000000023</v>
      </c>
      <c r="AHN51" s="352">
        <v>3.9599999999999937</v>
      </c>
      <c r="AHO51" s="352">
        <v>7.7459999999999951</v>
      </c>
      <c r="AHP51" s="352" t="s">
        <v>1779</v>
      </c>
      <c r="AHQ51" s="352">
        <v>8.0616664288828872</v>
      </c>
      <c r="AHR51" s="352">
        <v>6.1649999999999991</v>
      </c>
      <c r="AHS51" s="352">
        <v>6.6396601806380318</v>
      </c>
      <c r="AHT51" s="352">
        <v>6.8475439243073168</v>
      </c>
      <c r="AHU51" s="352">
        <v>4.9029999999999987</v>
      </c>
      <c r="AHV51" s="352" t="s">
        <v>1779</v>
      </c>
      <c r="AHW51" s="352" t="s">
        <v>1779</v>
      </c>
      <c r="AHX51" s="352">
        <v>6.7079999999999984</v>
      </c>
      <c r="AHY51" s="352">
        <v>6.1235437473500127</v>
      </c>
      <c r="AHZ51" s="352" t="s">
        <v>1779</v>
      </c>
      <c r="AIA51" s="352">
        <v>5.3050000000000068</v>
      </c>
      <c r="AIB51" s="352">
        <v>8.487000000000009</v>
      </c>
      <c r="AIC51" s="352" t="s">
        <v>1779</v>
      </c>
      <c r="AID51" s="352">
        <v>6.3399999999999963</v>
      </c>
      <c r="AIE51" s="352">
        <v>5.0390415988646211</v>
      </c>
      <c r="AIF51" s="352">
        <v>5.3889999999999958</v>
      </c>
      <c r="AIG51" s="352" t="s">
        <v>1779</v>
      </c>
      <c r="AIH51" s="352">
        <v>3.7860000000000014</v>
      </c>
      <c r="AII51" s="352">
        <v>4.7669999999999959</v>
      </c>
      <c r="AIJ51" s="352">
        <v>2.5600000000000023</v>
      </c>
      <c r="AIK51" s="352">
        <v>6.9150746439094348</v>
      </c>
      <c r="AIL51" s="352">
        <v>7.1230000000000047</v>
      </c>
      <c r="AIM51" s="352" t="s">
        <v>1779</v>
      </c>
      <c r="AIN51" s="352">
        <v>6.0290192778497129</v>
      </c>
      <c r="AIO51" s="352">
        <v>4.7520000000000024</v>
      </c>
      <c r="AIP51" s="352">
        <v>6.1669999999999874</v>
      </c>
      <c r="AIQ51" s="352">
        <v>5.402000000000001</v>
      </c>
      <c r="AIR51" s="352" t="s">
        <v>1779</v>
      </c>
      <c r="AIS51" s="352">
        <v>6.2280000000000015</v>
      </c>
      <c r="AIT51" s="352">
        <v>3.4710000000000036</v>
      </c>
      <c r="AIU51" s="352">
        <v>6.3799529593394979</v>
      </c>
      <c r="AIV51" s="352">
        <v>5.2810000000000059</v>
      </c>
      <c r="AIW51" s="352">
        <v>5.6120000000000019</v>
      </c>
      <c r="AIX51" s="352">
        <v>4.6189999999999998</v>
      </c>
      <c r="AIY51" s="352">
        <v>2.2909999999999968</v>
      </c>
      <c r="AIZ51" s="352">
        <v>0.85600000000000875</v>
      </c>
      <c r="AJA51" s="352">
        <v>5.019999999999996</v>
      </c>
      <c r="AJB51" s="352">
        <v>5.0420000000000016</v>
      </c>
      <c r="AJC51" s="352">
        <v>6.448715939827288</v>
      </c>
      <c r="AJD51" s="352" t="s">
        <v>1779</v>
      </c>
      <c r="AJE51" s="352" t="s">
        <v>1779</v>
      </c>
      <c r="AJF51" s="352">
        <v>2.6799999999999926</v>
      </c>
      <c r="AJG51" s="352">
        <v>5.6575803225937165</v>
      </c>
      <c r="AJH51" s="352">
        <v>8.4379999999999953</v>
      </c>
      <c r="AJI51" s="352">
        <v>4.6229999999999976</v>
      </c>
      <c r="AJJ51" s="352" t="s">
        <v>1779</v>
      </c>
      <c r="AJK51" s="352">
        <v>4.8439999999999941</v>
      </c>
      <c r="AJL51" s="352">
        <v>2.3461813781553076</v>
      </c>
      <c r="AJM51" s="352">
        <v>6.0050000000000026</v>
      </c>
      <c r="AJN51" s="352">
        <v>5.2910000000000039</v>
      </c>
      <c r="AJO51" s="352">
        <v>3.9450000000000003</v>
      </c>
      <c r="AJP51" s="352">
        <v>7.1169999999999902</v>
      </c>
      <c r="AJQ51" s="352">
        <v>3.7019999999999982</v>
      </c>
      <c r="AJR51" s="352">
        <v>6.732999999999997</v>
      </c>
      <c r="AJS51" s="352">
        <v>4.4839999999999947</v>
      </c>
      <c r="AJT51" s="352" t="s">
        <v>1779</v>
      </c>
      <c r="AJU51" s="352" t="s">
        <v>1779</v>
      </c>
      <c r="AJV51" s="352">
        <v>5.7369999999999948</v>
      </c>
      <c r="AJW51" s="352">
        <v>4.6999999999999957</v>
      </c>
      <c r="AJX51" s="352">
        <v>3.409000000000006</v>
      </c>
      <c r="AJY51" s="352">
        <v>3.8840105843651216</v>
      </c>
      <c r="AJZ51" s="352">
        <v>5.212952942976159</v>
      </c>
      <c r="AKA51" s="352" t="s">
        <v>1779</v>
      </c>
      <c r="AKB51" s="352">
        <v>7.1208680718279354</v>
      </c>
      <c r="AKC51" s="352">
        <v>7.2092504041631997</v>
      </c>
      <c r="AKD51" s="352">
        <v>4.8519999999999897</v>
      </c>
      <c r="AKE51" s="352">
        <v>7.2319999999999993</v>
      </c>
      <c r="AKF51" s="352">
        <v>2.3009999999999877</v>
      </c>
      <c r="AKG51" s="352">
        <v>4.5970000000000013</v>
      </c>
      <c r="AKH51" s="352">
        <v>3.152000000000001</v>
      </c>
      <c r="AKI51" s="352">
        <v>5.8140000000000001</v>
      </c>
      <c r="AKJ51" s="352">
        <v>5.0570000000000022</v>
      </c>
      <c r="AKK51" s="352" t="s">
        <v>1779</v>
      </c>
      <c r="AKL51" s="352">
        <v>3.6560000000000059</v>
      </c>
      <c r="AKM51" s="352">
        <v>4.4149498310382</v>
      </c>
      <c r="AKN51" s="352" t="s">
        <v>1779</v>
      </c>
      <c r="AKO51" s="352">
        <v>6.2240672582372554</v>
      </c>
      <c r="AKP51" s="352" t="s">
        <v>1779</v>
      </c>
      <c r="AKQ51" s="352">
        <v>4.125</v>
      </c>
      <c r="AKR51" s="352">
        <v>7.235309476158001</v>
      </c>
      <c r="AKS51" s="352" t="s">
        <v>1779</v>
      </c>
      <c r="AKT51" s="352">
        <v>5.0679999999999978</v>
      </c>
      <c r="AKU51" s="352">
        <v>3.0155363632240721</v>
      </c>
      <c r="AKV51" s="352">
        <v>6.5543842388748601</v>
      </c>
      <c r="AKW51" s="352">
        <v>5.4540000000000077</v>
      </c>
      <c r="AKX51" s="352" t="s">
        <v>1779</v>
      </c>
      <c r="AKY51" s="352">
        <v>3.5500000000000114</v>
      </c>
      <c r="AKZ51" s="352" t="s">
        <v>1779</v>
      </c>
      <c r="ALA51" s="352">
        <v>3.9710000000000036</v>
      </c>
      <c r="ALB51" s="352">
        <v>5.1475537187050406</v>
      </c>
      <c r="ALC51" s="352" t="s">
        <v>1779</v>
      </c>
      <c r="ALD51" s="352">
        <v>4.1260000000000048</v>
      </c>
      <c r="ALE51" s="352">
        <v>4.2679848928622235</v>
      </c>
      <c r="ALF51" s="352" t="s">
        <v>1779</v>
      </c>
      <c r="ALG51" s="352" t="s">
        <v>1779</v>
      </c>
      <c r="ALH51" s="352">
        <v>4.6839999999999975</v>
      </c>
      <c r="ALI51" s="352">
        <v>4.4429999999999978</v>
      </c>
      <c r="ALJ51" s="352">
        <v>4.4749999999999943</v>
      </c>
      <c r="ALK51" s="352" t="s">
        <v>1779</v>
      </c>
      <c r="ALL51" s="352">
        <v>4.6879999999999953</v>
      </c>
      <c r="ALM51" s="352">
        <v>4.4849999999999994</v>
      </c>
      <c r="ALN51" s="352" t="s">
        <v>1779</v>
      </c>
      <c r="ALO51" s="352">
        <v>2.5439999999999969</v>
      </c>
      <c r="ALP51" s="352">
        <v>4.1649999999999991</v>
      </c>
      <c r="ALQ51" s="352">
        <v>3.8600000000000065</v>
      </c>
      <c r="ALR51" s="352" t="s">
        <v>1779</v>
      </c>
      <c r="ALS51" s="352">
        <v>5.6130900943828266</v>
      </c>
      <c r="ALT51" s="352">
        <v>4.0959999999999965</v>
      </c>
      <c r="ALU51" s="352">
        <v>1.9750000000000085</v>
      </c>
      <c r="ALV51" s="352">
        <v>2.3159058839757449</v>
      </c>
      <c r="ALW51" s="352">
        <v>4.1659999999999968</v>
      </c>
      <c r="ALX51" s="352">
        <v>4.4620000000000033</v>
      </c>
      <c r="ALY51" s="352">
        <v>1.5906546703462681</v>
      </c>
      <c r="ALZ51" s="352">
        <v>6.4280000000000044</v>
      </c>
      <c r="AMA51" s="352">
        <v>6.3879999999999981</v>
      </c>
      <c r="AMB51" s="352">
        <v>5.3269999999999982</v>
      </c>
      <c r="AMC51" s="352">
        <v>5.0829999999999984</v>
      </c>
      <c r="AMD51" s="352">
        <v>4.3860000000000099</v>
      </c>
      <c r="AME51" s="352">
        <v>5.0899999999999963</v>
      </c>
      <c r="AMF51" s="352">
        <v>6.5489999999999924</v>
      </c>
      <c r="AMG51" s="352">
        <v>4.5059999999999931</v>
      </c>
      <c r="AMH51" s="352">
        <v>4.9779999999999944</v>
      </c>
      <c r="AMI51" s="352">
        <v>5.6350000000000051</v>
      </c>
      <c r="AMJ51" s="352">
        <v>4.7190000000000012</v>
      </c>
      <c r="AMK51" s="352">
        <v>6.1746060770935145</v>
      </c>
      <c r="AML51" s="352">
        <v>3.3190000000000026</v>
      </c>
      <c r="AMM51" s="352">
        <v>6.784000000000006</v>
      </c>
      <c r="AMN51" s="352">
        <v>6.4369999999999976</v>
      </c>
      <c r="AMO51" s="352">
        <v>5.9909999999999997</v>
      </c>
      <c r="AMP51" s="352" t="s">
        <v>1779</v>
      </c>
      <c r="AMQ51" s="352" t="s">
        <v>1779</v>
      </c>
      <c r="AMR51" s="352">
        <v>4.0910000000000011</v>
      </c>
      <c r="AMS51" s="352">
        <v>6.2269999999999968</v>
      </c>
      <c r="AMT51" s="352">
        <v>2.8700000000000045</v>
      </c>
      <c r="AMU51" s="352">
        <v>7.4420000000000073</v>
      </c>
      <c r="AMV51" s="352">
        <v>6.3029999999999973</v>
      </c>
      <c r="AMW51" s="352">
        <v>6.1480000000000032</v>
      </c>
      <c r="AMX51" s="352" t="s">
        <v>1779</v>
      </c>
      <c r="AMY51" s="352">
        <v>8.1919999999999931</v>
      </c>
      <c r="AMZ51" s="352" t="s">
        <v>1779</v>
      </c>
      <c r="ANA51" s="352">
        <v>5.3419999999999987</v>
      </c>
      <c r="ANB51" s="352">
        <v>3.9599999999999937</v>
      </c>
      <c r="ANC51" s="352">
        <v>8.0619999999999976</v>
      </c>
      <c r="AND51" s="352">
        <v>8.1379999999999981</v>
      </c>
      <c r="ANE51" s="352">
        <v>4.7539999999999978</v>
      </c>
      <c r="ANF51" s="352">
        <v>7.9452516499789994</v>
      </c>
      <c r="ANG51" s="352">
        <v>5.3509999999999991</v>
      </c>
      <c r="ANH51" s="352">
        <v>3.6770000000000067</v>
      </c>
      <c r="ANI51" s="352" t="s">
        <v>1779</v>
      </c>
      <c r="ANJ51" s="352">
        <v>6.7630000000000052</v>
      </c>
      <c r="ANK51" s="352">
        <v>3.5159999999999911</v>
      </c>
      <c r="ANL51" s="352">
        <v>10.686915624455736</v>
      </c>
      <c r="ANM51" s="352">
        <v>3.875</v>
      </c>
      <c r="ANN51" s="352">
        <v>6.3639999999999972</v>
      </c>
      <c r="ANO51" s="352">
        <v>6.1869999999999976</v>
      </c>
      <c r="ANP51" s="352">
        <v>5.4460000000000051</v>
      </c>
      <c r="ANQ51" s="352">
        <v>6.3830000000000027</v>
      </c>
      <c r="ANR51" s="352" t="s">
        <v>1779</v>
      </c>
      <c r="ANS51" s="352" t="s">
        <v>1779</v>
      </c>
      <c r="ANT51" s="352">
        <v>3.8329999999999984</v>
      </c>
      <c r="ANU51" s="352" t="s">
        <v>1779</v>
      </c>
      <c r="ANV51" s="352">
        <v>6.3054561813720795</v>
      </c>
      <c r="ANW51" s="352">
        <v>6.5351272420968343</v>
      </c>
      <c r="ANX51" s="352">
        <v>5.6370000000000005</v>
      </c>
      <c r="ANY51" s="352">
        <v>3.8440000000000083</v>
      </c>
      <c r="ANZ51" s="352" t="s">
        <v>1779</v>
      </c>
      <c r="AOA51" s="352">
        <v>7.3377708733733158</v>
      </c>
      <c r="AOB51" s="352">
        <v>4.4139999999999944</v>
      </c>
      <c r="AOC51" s="352">
        <v>5.9890000000000043</v>
      </c>
      <c r="AOD51" s="352">
        <v>3.911999999999999</v>
      </c>
      <c r="AOE51" s="352">
        <v>7.1730000000000018</v>
      </c>
      <c r="AOF51" s="352">
        <v>7.0350000000000108</v>
      </c>
      <c r="AOG51" s="352">
        <v>6.5910000000000011</v>
      </c>
      <c r="AOH51" s="352">
        <v>4.6789999999999949</v>
      </c>
      <c r="AOI51" s="352">
        <v>5.3610746527276376</v>
      </c>
      <c r="AOJ51" s="352">
        <v>4.0959999999999894</v>
      </c>
      <c r="AOK51" s="352">
        <v>2.0870000000000033</v>
      </c>
      <c r="AOL51" s="352">
        <v>6.2476233371554599</v>
      </c>
      <c r="AOM51" s="352">
        <v>6.4280000000000044</v>
      </c>
      <c r="AON51" s="352" t="s">
        <v>1779</v>
      </c>
      <c r="AOO51" s="352">
        <v>4.7650000000000006</v>
      </c>
      <c r="AOP51" s="352">
        <v>5.9070000000000036</v>
      </c>
      <c r="AOQ51" s="352" t="s">
        <v>1779</v>
      </c>
      <c r="AOR51" s="352">
        <v>2.1300000000000097</v>
      </c>
      <c r="AOS51" s="352">
        <v>6.4036429012182055</v>
      </c>
      <c r="AOT51" s="352" t="s">
        <v>1779</v>
      </c>
      <c r="AOU51" s="352">
        <v>7.6760728093848627</v>
      </c>
      <c r="AOV51" s="352">
        <v>6.0120661719680157</v>
      </c>
      <c r="AOW51" s="352">
        <v>5.7870000000000061</v>
      </c>
      <c r="AOX51" s="352">
        <v>7.2718483685197342</v>
      </c>
      <c r="AOY51" s="352">
        <v>5.8490000000000038</v>
      </c>
      <c r="AOZ51" s="352">
        <v>6.0439999999999969</v>
      </c>
      <c r="APA51" s="352">
        <v>3.9329999999999998</v>
      </c>
      <c r="APB51" s="352">
        <v>8.6359999999999957</v>
      </c>
      <c r="APC51" s="352">
        <v>6.82</v>
      </c>
      <c r="APD51" s="352">
        <v>6.9919999999999973</v>
      </c>
      <c r="APE51" s="352">
        <v>4.7460000000000022</v>
      </c>
      <c r="APF51" s="352">
        <v>5.7559999999999931</v>
      </c>
      <c r="APG51" s="352">
        <v>5.3160000000000025</v>
      </c>
      <c r="APH51" s="352" t="s">
        <v>1779</v>
      </c>
      <c r="API51" s="352">
        <v>6.4320000000000022</v>
      </c>
      <c r="APJ51" s="352">
        <v>4.3519999999999968</v>
      </c>
      <c r="APK51" s="352">
        <v>4.2210000000000036</v>
      </c>
      <c r="APL51" s="352">
        <v>7.9074389407009136</v>
      </c>
      <c r="APM51" s="352">
        <v>6.1163082386673935</v>
      </c>
      <c r="APN51" s="352" t="s">
        <v>1779</v>
      </c>
      <c r="APO51" s="352">
        <v>6.1240000000000094</v>
      </c>
      <c r="APP51" s="352">
        <v>5.4570000000000007</v>
      </c>
      <c r="APQ51" s="352">
        <v>4.1764619895112958</v>
      </c>
      <c r="APR51" s="352">
        <v>4.2729999999999961</v>
      </c>
      <c r="APS51" s="352" t="s">
        <v>1779</v>
      </c>
      <c r="APT51" s="352" t="s">
        <v>1779</v>
      </c>
      <c r="APU51" s="352">
        <v>6.1029999999999944</v>
      </c>
      <c r="APV51" s="352">
        <v>5.3619999999999948</v>
      </c>
      <c r="APW51" s="352">
        <v>4.232999999999997</v>
      </c>
      <c r="APX51" s="352">
        <v>5.1820000000000022</v>
      </c>
      <c r="APY51" s="352">
        <v>1.5510000000000019</v>
      </c>
      <c r="APZ51" s="352" t="s">
        <v>1779</v>
      </c>
      <c r="AQA51" s="352" t="s">
        <v>1779</v>
      </c>
      <c r="AQB51" s="352">
        <v>3.9420000000000073</v>
      </c>
      <c r="AQC51" s="352">
        <v>4.6180000000000021</v>
      </c>
      <c r="AQD51" s="352" t="s">
        <v>1779</v>
      </c>
      <c r="AQE51" s="352">
        <v>5.7659999999999982</v>
      </c>
      <c r="AQF51" s="352" t="s">
        <v>1779</v>
      </c>
      <c r="AQG51" s="352" t="s">
        <v>1779</v>
      </c>
      <c r="AQH51" s="352">
        <v>8.1030000000000015</v>
      </c>
      <c r="AQI51" s="352">
        <v>5.840999999999994</v>
      </c>
      <c r="AQJ51" s="352">
        <v>3.8790000000000049</v>
      </c>
      <c r="AQK51" s="352" t="s">
        <v>1779</v>
      </c>
      <c r="AQL51" s="352">
        <v>4.3781810658597209</v>
      </c>
      <c r="AQM51" s="352">
        <v>5.0959999999999894</v>
      </c>
      <c r="AQN51" s="352">
        <v>6.4609999999999985</v>
      </c>
      <c r="AQO51" s="352">
        <v>6.8260000000000005</v>
      </c>
      <c r="AQP51" s="352">
        <v>6.0660000000000025</v>
      </c>
      <c r="AQQ51" s="352" t="s">
        <v>1779</v>
      </c>
      <c r="AQR51" s="352">
        <v>5.75</v>
      </c>
      <c r="AQS51" s="352">
        <v>4.3079999999999927</v>
      </c>
      <c r="AQT51" s="352">
        <v>6.1650000000000063</v>
      </c>
      <c r="AQU51" s="352" t="s">
        <v>1779</v>
      </c>
      <c r="AQV51" s="352">
        <v>4.8850000000000051</v>
      </c>
      <c r="AQW51" s="352">
        <v>4.0590000000000046</v>
      </c>
      <c r="AQX51" s="352">
        <v>5.659000000000006</v>
      </c>
      <c r="AQY51" s="352">
        <v>2.6909999999999883</v>
      </c>
      <c r="AQZ51" s="352" t="s">
        <v>1779</v>
      </c>
      <c r="ARA51" s="352">
        <v>4.8183760701450211</v>
      </c>
      <c r="ARB51" s="352">
        <v>4.4990000000000023</v>
      </c>
      <c r="ARC51" s="352">
        <v>6.4059999999999988</v>
      </c>
      <c r="ARD51" s="352">
        <v>5.5320000000000036</v>
      </c>
      <c r="ARE51" s="352">
        <v>6.7527115073186224</v>
      </c>
      <c r="ARF51" s="352">
        <v>6.3290000000000006</v>
      </c>
      <c r="ARG51" s="352">
        <v>7.260005222159478</v>
      </c>
      <c r="ARH51" s="352" t="s">
        <v>1779</v>
      </c>
      <c r="ARI51" s="352">
        <v>4.2439999999999998</v>
      </c>
      <c r="ARJ51" s="352">
        <v>8.1789999999999949</v>
      </c>
      <c r="ARK51" s="352" t="s">
        <v>1779</v>
      </c>
      <c r="ARL51" s="352">
        <v>5.0690000000000026</v>
      </c>
      <c r="ARM51" s="352">
        <v>4.132124707592979</v>
      </c>
      <c r="ARN51" s="352">
        <v>4.347999999999999</v>
      </c>
      <c r="ARO51" s="352" t="s">
        <v>1779</v>
      </c>
      <c r="ARP51" s="352">
        <v>4.7489999999999952</v>
      </c>
      <c r="ARQ51" s="352">
        <v>9.0928987942728696</v>
      </c>
      <c r="ARR51" s="352">
        <v>3.2709999999999937</v>
      </c>
      <c r="ARS51" s="352">
        <v>2.4119999999999919</v>
      </c>
      <c r="ART51" s="352" t="s">
        <v>1779</v>
      </c>
      <c r="ARU51" s="352" t="s">
        <v>1779</v>
      </c>
      <c r="ARV51" s="352">
        <v>7.8521799739294238</v>
      </c>
      <c r="ARW51" s="352">
        <v>5.9760000000000062</v>
      </c>
      <c r="ARX51" s="352">
        <v>5.3759999999999906</v>
      </c>
      <c r="ARY51" s="352" t="s">
        <v>1780</v>
      </c>
      <c r="ARZ51" s="352" t="s">
        <v>1779</v>
      </c>
      <c r="ASA51" s="352" t="s">
        <v>1779</v>
      </c>
    </row>
    <row r="52" spans="1:1171">
      <c r="A52" s="346" t="s">
        <v>1809</v>
      </c>
      <c r="B52" s="346">
        <v>3</v>
      </c>
      <c r="C52" s="346" t="s">
        <v>1781</v>
      </c>
      <c r="D52" s="352">
        <v>16.2</v>
      </c>
      <c r="E52" s="352">
        <v>12.4</v>
      </c>
      <c r="F52" s="352">
        <v>19</v>
      </c>
      <c r="G52" s="352" t="s">
        <v>1779</v>
      </c>
      <c r="H52" s="352">
        <v>17.2</v>
      </c>
      <c r="I52" s="352">
        <v>15.4</v>
      </c>
      <c r="J52" s="352">
        <v>14.1</v>
      </c>
      <c r="K52" s="352">
        <v>16.399999999999999</v>
      </c>
      <c r="L52" s="352">
        <v>22.3</v>
      </c>
      <c r="M52" s="352">
        <v>18.399999999999999</v>
      </c>
      <c r="N52" s="352">
        <v>16.100000000000001</v>
      </c>
      <c r="O52" s="352">
        <v>15.2</v>
      </c>
      <c r="P52" s="352">
        <v>16.399999999999999</v>
      </c>
      <c r="Q52" s="352">
        <v>17.3</v>
      </c>
      <c r="R52" s="352">
        <v>15.6</v>
      </c>
      <c r="S52" s="352">
        <v>11.3</v>
      </c>
      <c r="T52" s="352">
        <v>16.3</v>
      </c>
      <c r="U52" s="352">
        <v>14.8</v>
      </c>
      <c r="V52" s="352">
        <v>17</v>
      </c>
      <c r="W52" s="352">
        <v>13.8</v>
      </c>
      <c r="X52" s="352">
        <v>17.100000000000001</v>
      </c>
      <c r="Y52" s="352" t="s">
        <v>1779</v>
      </c>
      <c r="Z52" s="352">
        <v>14.1</v>
      </c>
      <c r="AA52" s="352">
        <v>19.5</v>
      </c>
      <c r="AB52" s="352">
        <v>15.7</v>
      </c>
      <c r="AC52" s="352">
        <v>11.9</v>
      </c>
      <c r="AD52" s="352">
        <v>17.600000000000001</v>
      </c>
      <c r="AE52" s="352" t="s">
        <v>1779</v>
      </c>
      <c r="AF52" s="352">
        <v>22.5</v>
      </c>
      <c r="AG52" s="352">
        <v>22.2</v>
      </c>
      <c r="AH52" s="352">
        <v>22.1</v>
      </c>
      <c r="AI52" s="352" t="s">
        <v>1779</v>
      </c>
      <c r="AJ52" s="352" t="s">
        <v>1779</v>
      </c>
      <c r="AK52" s="352">
        <v>18.3</v>
      </c>
      <c r="AL52" s="352">
        <v>18.899999999999999</v>
      </c>
      <c r="AM52" s="352">
        <v>17.5</v>
      </c>
      <c r="AN52" s="352">
        <v>16.100000000000001</v>
      </c>
      <c r="AO52" s="352">
        <v>18.8</v>
      </c>
      <c r="AP52" s="352">
        <v>13</v>
      </c>
      <c r="AQ52" s="352">
        <v>12.4</v>
      </c>
      <c r="AR52" s="352">
        <v>19.399999999999999</v>
      </c>
      <c r="AS52" s="352">
        <v>11.5</v>
      </c>
      <c r="AT52" s="352">
        <v>25.2</v>
      </c>
      <c r="AU52" s="352">
        <v>17.8</v>
      </c>
      <c r="AV52" s="352">
        <v>20</v>
      </c>
      <c r="AW52" s="352">
        <v>17.8</v>
      </c>
      <c r="AX52" s="352">
        <v>18.2</v>
      </c>
      <c r="AY52" s="352">
        <v>14.8</v>
      </c>
      <c r="AZ52" s="352">
        <v>16.600000000000001</v>
      </c>
      <c r="BA52" s="352">
        <v>16</v>
      </c>
      <c r="BB52" s="352" t="s">
        <v>1779</v>
      </c>
      <c r="BC52" s="352">
        <v>15.6</v>
      </c>
      <c r="BD52" s="352">
        <v>22.4</v>
      </c>
      <c r="BE52" s="352">
        <v>20.8</v>
      </c>
      <c r="BF52" s="352">
        <v>19.8</v>
      </c>
      <c r="BG52" s="352">
        <v>15.3</v>
      </c>
      <c r="BH52" s="352">
        <v>14.1</v>
      </c>
      <c r="BI52" s="352">
        <v>11.6</v>
      </c>
      <c r="BJ52" s="352">
        <v>15.3</v>
      </c>
      <c r="BK52" s="352" t="s">
        <v>1779</v>
      </c>
      <c r="BL52" s="352">
        <v>19.600000000000001</v>
      </c>
      <c r="BM52" s="352">
        <v>18.899999999999999</v>
      </c>
      <c r="BN52" s="352">
        <v>19</v>
      </c>
      <c r="BO52" s="352">
        <v>12.5</v>
      </c>
      <c r="BP52" s="352">
        <v>13.8</v>
      </c>
      <c r="BQ52" s="352">
        <v>12.2</v>
      </c>
      <c r="BR52" s="352">
        <v>16.5</v>
      </c>
      <c r="BS52" s="352">
        <v>18.399999999999999</v>
      </c>
      <c r="BT52" s="352">
        <v>20.3</v>
      </c>
      <c r="BU52" s="352">
        <v>13.5</v>
      </c>
      <c r="BV52" s="352">
        <v>19.100000000000001</v>
      </c>
      <c r="BW52" s="352">
        <v>20.6</v>
      </c>
      <c r="BX52" s="352">
        <v>24.2</v>
      </c>
      <c r="BY52" s="352">
        <v>14.7</v>
      </c>
      <c r="BZ52" s="352">
        <v>14.8</v>
      </c>
      <c r="CA52" s="352">
        <v>18.2</v>
      </c>
      <c r="CB52" s="352">
        <v>16.8</v>
      </c>
      <c r="CC52" s="352">
        <v>13.2</v>
      </c>
      <c r="CD52" s="352">
        <v>19.3</v>
      </c>
      <c r="CE52" s="352">
        <v>24.2</v>
      </c>
      <c r="CF52" s="352">
        <v>12</v>
      </c>
      <c r="CG52" s="352">
        <v>8.1999999999999993</v>
      </c>
      <c r="CH52" s="352">
        <v>14.6</v>
      </c>
      <c r="CI52" s="352">
        <v>10.9</v>
      </c>
      <c r="CJ52" s="352">
        <v>21</v>
      </c>
      <c r="CK52" s="352">
        <v>18.7</v>
      </c>
      <c r="CL52" s="352">
        <v>15.3</v>
      </c>
      <c r="CM52" s="352">
        <v>14.6</v>
      </c>
      <c r="CN52" s="352">
        <v>14.6</v>
      </c>
      <c r="CO52" s="352">
        <v>14.9</v>
      </c>
      <c r="CP52" s="352">
        <v>18.600000000000001</v>
      </c>
      <c r="CQ52" s="352">
        <v>12.6</v>
      </c>
      <c r="CR52" s="352">
        <v>16.5</v>
      </c>
      <c r="CS52" s="352">
        <v>13.7</v>
      </c>
      <c r="CT52" s="352">
        <v>18.399999999999999</v>
      </c>
      <c r="CU52" s="352">
        <v>14.7</v>
      </c>
      <c r="CV52" s="352">
        <v>13.8</v>
      </c>
      <c r="CW52" s="352">
        <v>19.5</v>
      </c>
      <c r="CX52" s="352">
        <v>17.8</v>
      </c>
      <c r="CY52" s="352" t="s">
        <v>1779</v>
      </c>
      <c r="CZ52" s="352">
        <v>17.399999999999999</v>
      </c>
      <c r="DA52" s="352">
        <v>18.600000000000001</v>
      </c>
      <c r="DB52" s="352">
        <v>12.5</v>
      </c>
      <c r="DC52" s="352">
        <v>20.9</v>
      </c>
      <c r="DD52" s="352">
        <v>15.2</v>
      </c>
      <c r="DE52" s="352">
        <v>17.5</v>
      </c>
      <c r="DF52" s="352">
        <v>17.2</v>
      </c>
      <c r="DG52" s="352">
        <v>17.399999999999999</v>
      </c>
      <c r="DH52" s="352">
        <v>11.1</v>
      </c>
      <c r="DI52" s="352">
        <v>21.4</v>
      </c>
      <c r="DJ52" s="352">
        <v>11.8</v>
      </c>
      <c r="DK52" s="352">
        <v>16.399999999999999</v>
      </c>
      <c r="DL52" s="352">
        <v>19.399999999999999</v>
      </c>
      <c r="DM52" s="352">
        <v>15.4</v>
      </c>
      <c r="DN52" s="352">
        <v>19</v>
      </c>
      <c r="DO52" s="352">
        <v>20.100000000000001</v>
      </c>
      <c r="DP52" s="352">
        <v>15.8</v>
      </c>
      <c r="DQ52" s="352">
        <v>15.8</v>
      </c>
      <c r="DR52" s="352">
        <v>11.8</v>
      </c>
      <c r="DS52" s="352">
        <v>18</v>
      </c>
      <c r="DT52" s="352">
        <v>6.8</v>
      </c>
      <c r="DU52" s="352">
        <v>14</v>
      </c>
      <c r="DV52" s="352">
        <v>18.7</v>
      </c>
      <c r="DW52" s="352">
        <v>16.5</v>
      </c>
      <c r="DX52" s="352">
        <v>10.7</v>
      </c>
      <c r="DY52" s="352">
        <v>13.7</v>
      </c>
      <c r="DZ52" s="352">
        <v>15.5</v>
      </c>
      <c r="EA52" s="352">
        <v>19.899999999999999</v>
      </c>
      <c r="EB52" s="352">
        <v>8.1</v>
      </c>
      <c r="EC52" s="352">
        <v>19.7</v>
      </c>
      <c r="ED52" s="352">
        <v>13.1</v>
      </c>
      <c r="EE52" s="352">
        <v>8.9</v>
      </c>
      <c r="EF52" s="352">
        <v>16.100000000000001</v>
      </c>
      <c r="EG52" s="352">
        <v>13.7</v>
      </c>
      <c r="EH52" s="352">
        <v>13.1</v>
      </c>
      <c r="EI52" s="352">
        <v>14.3</v>
      </c>
      <c r="EJ52" s="352">
        <v>15.4</v>
      </c>
      <c r="EK52" s="352">
        <v>16.899999999999999</v>
      </c>
      <c r="EL52" s="352">
        <v>18.3</v>
      </c>
      <c r="EM52" s="352">
        <v>14</v>
      </c>
      <c r="EN52" s="352">
        <v>14.5</v>
      </c>
      <c r="EO52" s="352">
        <v>21.1</v>
      </c>
      <c r="EP52" s="352">
        <v>16.600000000000001</v>
      </c>
      <c r="EQ52" s="352">
        <v>17.100000000000001</v>
      </c>
      <c r="ER52" s="352" t="s">
        <v>1779</v>
      </c>
      <c r="ES52" s="352">
        <v>17.8</v>
      </c>
      <c r="ET52" s="352">
        <v>14.1</v>
      </c>
      <c r="EU52" s="352">
        <v>9.9</v>
      </c>
      <c r="EV52" s="352">
        <v>14.6</v>
      </c>
      <c r="EW52" s="352">
        <v>17.600000000000001</v>
      </c>
      <c r="EX52" s="352">
        <v>9.1999999999999993</v>
      </c>
      <c r="EY52" s="352">
        <v>15.2</v>
      </c>
      <c r="EZ52" s="352">
        <v>18.7</v>
      </c>
      <c r="FA52" s="352">
        <v>25.5</v>
      </c>
      <c r="FB52" s="352">
        <v>18.3</v>
      </c>
      <c r="FC52" s="352">
        <v>13.9</v>
      </c>
      <c r="FD52" s="352">
        <v>19.5</v>
      </c>
      <c r="FE52" s="352">
        <v>16</v>
      </c>
      <c r="FF52" s="352">
        <v>14</v>
      </c>
      <c r="FG52" s="352" t="s">
        <v>1779</v>
      </c>
      <c r="FH52" s="352">
        <v>15.5</v>
      </c>
      <c r="FI52" s="352" t="s">
        <v>1779</v>
      </c>
      <c r="FJ52" s="352">
        <v>10.8</v>
      </c>
      <c r="FK52" s="352">
        <v>16.7</v>
      </c>
      <c r="FL52" s="352">
        <v>19.3</v>
      </c>
      <c r="FM52" s="352">
        <v>17.3</v>
      </c>
      <c r="FN52" s="352">
        <v>18.600000000000001</v>
      </c>
      <c r="FO52" s="352">
        <v>16.600000000000001</v>
      </c>
      <c r="FP52" s="352">
        <v>16.3</v>
      </c>
      <c r="FQ52" s="352">
        <v>23.6</v>
      </c>
      <c r="FR52" s="352">
        <v>19.600000000000001</v>
      </c>
      <c r="FS52" s="352">
        <v>15.9</v>
      </c>
      <c r="FT52" s="352">
        <v>11.1</v>
      </c>
      <c r="FU52" s="352">
        <v>15.5</v>
      </c>
      <c r="FV52" s="352">
        <v>15.2</v>
      </c>
      <c r="FW52" s="352">
        <v>18.7</v>
      </c>
      <c r="FX52" s="352">
        <v>26.3</v>
      </c>
      <c r="FY52" s="352">
        <v>15.3</v>
      </c>
      <c r="FZ52" s="352">
        <v>17.100000000000001</v>
      </c>
      <c r="GA52" s="352">
        <v>18.399999999999999</v>
      </c>
      <c r="GB52" s="352" t="s">
        <v>1779</v>
      </c>
      <c r="GC52" s="352">
        <v>13.3</v>
      </c>
      <c r="GD52" s="352" t="s">
        <v>1779</v>
      </c>
      <c r="GE52" s="352">
        <v>12.6</v>
      </c>
      <c r="GF52" s="352">
        <v>21.7</v>
      </c>
      <c r="GG52" s="352">
        <v>16.899999999999999</v>
      </c>
      <c r="GH52" s="352">
        <v>16.600000000000001</v>
      </c>
      <c r="GI52" s="352">
        <v>18.8</v>
      </c>
      <c r="GJ52" s="352">
        <v>20.399999999999999</v>
      </c>
      <c r="GK52" s="352">
        <v>14.9</v>
      </c>
      <c r="GL52" s="352">
        <v>22</v>
      </c>
      <c r="GM52" s="352">
        <v>20.5</v>
      </c>
      <c r="GN52" s="352">
        <v>10.199999999999999</v>
      </c>
      <c r="GO52" s="352">
        <v>8.8000000000000007</v>
      </c>
      <c r="GP52" s="352">
        <v>21.5</v>
      </c>
      <c r="GQ52" s="352">
        <v>16</v>
      </c>
      <c r="GR52" s="352">
        <v>11.6</v>
      </c>
      <c r="GS52" s="352">
        <v>14</v>
      </c>
      <c r="GT52" s="352">
        <v>9.6</v>
      </c>
      <c r="GU52" s="352">
        <v>20.7</v>
      </c>
      <c r="GV52" s="352">
        <v>20.3</v>
      </c>
      <c r="GW52" s="352">
        <v>14.8</v>
      </c>
      <c r="GX52" s="352">
        <v>13.2</v>
      </c>
      <c r="GY52" s="352">
        <v>22.2</v>
      </c>
      <c r="GZ52" s="352" t="s">
        <v>1779</v>
      </c>
      <c r="HA52" s="352">
        <v>15.4</v>
      </c>
      <c r="HB52" s="352">
        <v>21.4</v>
      </c>
      <c r="HC52" s="352">
        <v>18.399999999999999</v>
      </c>
      <c r="HD52" s="352">
        <v>17.2</v>
      </c>
      <c r="HE52" s="352">
        <v>13.6</v>
      </c>
      <c r="HF52" s="352">
        <v>17.3</v>
      </c>
      <c r="HG52" s="352">
        <v>15.1</v>
      </c>
      <c r="HH52" s="352">
        <v>17</v>
      </c>
      <c r="HI52" s="352" t="s">
        <v>1779</v>
      </c>
      <c r="HJ52" s="352">
        <v>16.600000000000001</v>
      </c>
      <c r="HK52" s="352">
        <v>14</v>
      </c>
      <c r="HL52" s="352">
        <v>13.2</v>
      </c>
      <c r="HM52" s="352">
        <v>15.3</v>
      </c>
      <c r="HN52" s="352">
        <v>13.9</v>
      </c>
      <c r="HO52" s="352">
        <v>15.9</v>
      </c>
      <c r="HP52" s="352">
        <v>16.7</v>
      </c>
      <c r="HQ52" s="352">
        <v>15.6</v>
      </c>
      <c r="HR52" s="352">
        <v>21.3</v>
      </c>
      <c r="HS52" s="352">
        <v>15.9</v>
      </c>
      <c r="HT52" s="352">
        <v>13.4</v>
      </c>
      <c r="HU52" s="352">
        <v>18</v>
      </c>
      <c r="HV52" s="352">
        <v>18.8</v>
      </c>
      <c r="HW52" s="352">
        <v>9.6999999999999993</v>
      </c>
      <c r="HX52" s="352">
        <v>17.7</v>
      </c>
      <c r="HY52" s="352" t="s">
        <v>1779</v>
      </c>
      <c r="HZ52" s="352">
        <v>15.1</v>
      </c>
      <c r="IA52" s="352">
        <v>13.2</v>
      </c>
      <c r="IB52" s="352">
        <v>14.2</v>
      </c>
      <c r="IC52" s="352" t="s">
        <v>1779</v>
      </c>
      <c r="ID52" s="352">
        <v>7</v>
      </c>
      <c r="IE52" s="352">
        <v>18.100000000000001</v>
      </c>
      <c r="IF52" s="352">
        <v>13.3</v>
      </c>
      <c r="IG52" s="352">
        <v>15.4</v>
      </c>
      <c r="IH52" s="352">
        <v>13.6</v>
      </c>
      <c r="II52" s="352" t="s">
        <v>1779</v>
      </c>
      <c r="IJ52" s="352" t="s">
        <v>1779</v>
      </c>
      <c r="IK52" s="352">
        <v>11.6</v>
      </c>
      <c r="IL52" s="352">
        <v>18.100000000000001</v>
      </c>
      <c r="IM52" s="352" t="s">
        <v>1779</v>
      </c>
      <c r="IN52" s="352" t="s">
        <v>1779</v>
      </c>
      <c r="IO52" s="352" t="s">
        <v>1779</v>
      </c>
      <c r="IP52" s="352" t="s">
        <v>1779</v>
      </c>
      <c r="IQ52" s="352">
        <v>18.8</v>
      </c>
      <c r="IR52" s="352">
        <v>17.3</v>
      </c>
      <c r="IS52" s="352">
        <v>11</v>
      </c>
      <c r="IT52" s="352" t="s">
        <v>1779</v>
      </c>
      <c r="IU52" s="352">
        <v>12.1</v>
      </c>
      <c r="IV52" s="352" t="s">
        <v>1779</v>
      </c>
      <c r="IW52" s="352">
        <v>22.1</v>
      </c>
      <c r="IX52" s="352">
        <v>10.6</v>
      </c>
      <c r="IY52" s="352">
        <v>22.5</v>
      </c>
      <c r="IZ52" s="352">
        <v>21.8</v>
      </c>
      <c r="JA52" s="352">
        <v>16.7</v>
      </c>
      <c r="JB52" s="352">
        <v>14.6</v>
      </c>
      <c r="JC52" s="352">
        <v>17</v>
      </c>
      <c r="JD52" s="352" t="s">
        <v>1779</v>
      </c>
      <c r="JE52" s="352">
        <v>15</v>
      </c>
      <c r="JF52" s="352">
        <v>16.100000000000001</v>
      </c>
      <c r="JG52" s="352">
        <v>14.8</v>
      </c>
      <c r="JH52" s="352">
        <v>12.5</v>
      </c>
      <c r="JI52" s="352" t="s">
        <v>1779</v>
      </c>
      <c r="JJ52" s="352">
        <v>15.5</v>
      </c>
      <c r="JK52" s="352">
        <v>16.8</v>
      </c>
      <c r="JL52" s="352">
        <v>25</v>
      </c>
      <c r="JM52" s="352">
        <v>13.9</v>
      </c>
      <c r="JN52" s="352">
        <v>22</v>
      </c>
      <c r="JO52" s="352">
        <v>20</v>
      </c>
      <c r="JP52" s="352">
        <v>19.100000000000001</v>
      </c>
      <c r="JQ52" s="352">
        <v>14.6</v>
      </c>
      <c r="JR52" s="352">
        <v>12.6</v>
      </c>
      <c r="JS52" s="352">
        <v>23.3</v>
      </c>
      <c r="JT52" s="352">
        <v>21.9</v>
      </c>
      <c r="JU52" s="352">
        <v>14.9</v>
      </c>
      <c r="JV52" s="352">
        <v>14.2</v>
      </c>
      <c r="JW52" s="352">
        <v>10.5</v>
      </c>
      <c r="JX52" s="352" t="s">
        <v>1779</v>
      </c>
      <c r="JY52" s="352">
        <v>13.3</v>
      </c>
      <c r="JZ52" s="352">
        <v>11.2</v>
      </c>
      <c r="KA52" s="352">
        <v>16.100000000000001</v>
      </c>
      <c r="KB52" s="352">
        <v>14</v>
      </c>
      <c r="KC52" s="352" t="s">
        <v>1779</v>
      </c>
      <c r="KD52" s="352">
        <v>15.1</v>
      </c>
      <c r="KE52" s="352">
        <v>13.5</v>
      </c>
      <c r="KF52" s="352">
        <v>17</v>
      </c>
      <c r="KG52" s="352">
        <v>20.2</v>
      </c>
      <c r="KH52" s="352">
        <v>13.6</v>
      </c>
      <c r="KI52" s="352">
        <v>3.4679999999999982</v>
      </c>
      <c r="KJ52" s="352">
        <v>2.8140000000000001</v>
      </c>
      <c r="KK52" s="352">
        <v>3.5939999999999994</v>
      </c>
      <c r="KL52" s="352" t="s">
        <v>1779</v>
      </c>
      <c r="KM52" s="352">
        <v>5.0459999999999994</v>
      </c>
      <c r="KN52" s="352">
        <v>5.1129999999999995</v>
      </c>
      <c r="KO52" s="352">
        <v>4.5760000000000005</v>
      </c>
      <c r="KP52" s="352">
        <v>4.6406931891893404</v>
      </c>
      <c r="KQ52" s="352">
        <v>4.5289999999999999</v>
      </c>
      <c r="KR52" s="352">
        <v>3.3979999999999997</v>
      </c>
      <c r="KS52" s="352">
        <v>3.4150000000000009</v>
      </c>
      <c r="KT52" s="352">
        <v>4.8539999999999992</v>
      </c>
      <c r="KU52" s="352">
        <v>5.3020000000000014</v>
      </c>
      <c r="KV52" s="352">
        <v>6.0298062358805051</v>
      </c>
      <c r="KW52" s="352">
        <v>3.2809999999999988</v>
      </c>
      <c r="KX52" s="352">
        <v>2.8100000000000005</v>
      </c>
      <c r="KY52" s="352">
        <v>4.24</v>
      </c>
      <c r="KZ52" s="352">
        <v>5.2270000000000003</v>
      </c>
      <c r="LA52" s="352">
        <v>3.3129999999999988</v>
      </c>
      <c r="LB52" s="352">
        <v>1.7249999999999996</v>
      </c>
      <c r="LC52" s="352">
        <v>6.1960000000000015</v>
      </c>
      <c r="LD52" s="352" t="s">
        <v>1779</v>
      </c>
      <c r="LE52" s="352">
        <v>6.1039075121844935</v>
      </c>
      <c r="LF52" s="352">
        <v>5.293000000000001</v>
      </c>
      <c r="LG52" s="352">
        <v>5.4927253882018476</v>
      </c>
      <c r="LH52" s="352">
        <v>5.2125605494941247</v>
      </c>
      <c r="LI52" s="352">
        <v>3.516</v>
      </c>
      <c r="LJ52" s="352" t="s">
        <v>1779</v>
      </c>
      <c r="LK52" s="352">
        <v>4.6829999999999998</v>
      </c>
      <c r="LL52" s="352">
        <v>5.2719999999999985</v>
      </c>
      <c r="LM52" s="352">
        <v>5.2264313091471806</v>
      </c>
      <c r="LN52" s="352" t="s">
        <v>1779</v>
      </c>
      <c r="LO52" s="352" t="s">
        <v>1779</v>
      </c>
      <c r="LP52" s="352">
        <v>5.4719999999999995</v>
      </c>
      <c r="LQ52" s="352">
        <v>3.9399999999999995</v>
      </c>
      <c r="LR52" s="352">
        <v>2.218</v>
      </c>
      <c r="LS52" s="352">
        <v>4.0012824123522162</v>
      </c>
      <c r="LT52" s="352">
        <v>3.5939999999999994</v>
      </c>
      <c r="LU52" s="352">
        <v>4.7240000000000002</v>
      </c>
      <c r="LV52" s="352">
        <v>2.3260000000000005</v>
      </c>
      <c r="LW52" s="352">
        <v>3.4089999999999989</v>
      </c>
      <c r="LX52" s="352">
        <v>2.5180000000000007</v>
      </c>
      <c r="LY52" s="352">
        <v>5.7677909112602812</v>
      </c>
      <c r="LZ52" s="352">
        <v>5.4239999999999995</v>
      </c>
      <c r="MA52" s="352">
        <v>4.3460000000000001</v>
      </c>
      <c r="MB52" s="352">
        <v>4.9212312857342404</v>
      </c>
      <c r="MC52" s="352">
        <v>3.7270000000000003</v>
      </c>
      <c r="MD52" s="352">
        <v>3.0779999999999994</v>
      </c>
      <c r="ME52" s="352">
        <v>7.2499999999999982</v>
      </c>
      <c r="MF52" s="352">
        <v>4.109</v>
      </c>
      <c r="MG52" s="352" t="s">
        <v>1779</v>
      </c>
      <c r="MH52" s="352">
        <v>1.972999999999999</v>
      </c>
      <c r="MI52" s="352">
        <v>5.6598220207046488</v>
      </c>
      <c r="MJ52" s="352">
        <v>3.6630000000000003</v>
      </c>
      <c r="MK52" s="352">
        <v>3.6290000000000013</v>
      </c>
      <c r="ML52" s="352">
        <v>3.734</v>
      </c>
      <c r="MM52" s="352">
        <v>2.2050000000000001</v>
      </c>
      <c r="MN52" s="352">
        <v>0.72099999999999831</v>
      </c>
      <c r="MO52" s="352">
        <v>3.0779999999999994</v>
      </c>
      <c r="MP52" s="352" t="s">
        <v>1779</v>
      </c>
      <c r="MQ52" s="352">
        <v>5.182247065048319</v>
      </c>
      <c r="MR52" s="352">
        <v>4.3459999999999983</v>
      </c>
      <c r="MS52" s="352">
        <v>5.490000000000002</v>
      </c>
      <c r="MT52" s="352">
        <v>2.1269999999999989</v>
      </c>
      <c r="MU52" s="352">
        <v>4.56696624814745</v>
      </c>
      <c r="MV52" s="352">
        <v>5.0070000000000006</v>
      </c>
      <c r="MW52" s="352">
        <v>5.1030000000000015</v>
      </c>
      <c r="MX52" s="352">
        <v>4.2570000000000014</v>
      </c>
      <c r="MY52" s="352">
        <v>3.5410000000000004</v>
      </c>
      <c r="MZ52" s="352">
        <v>1.7607650859951072</v>
      </c>
      <c r="NA52" s="352">
        <v>3.3320000000000007</v>
      </c>
      <c r="NB52" s="352">
        <v>3.5219999999999985</v>
      </c>
      <c r="NC52" s="352">
        <v>5.3590000000000018</v>
      </c>
      <c r="ND52" s="352">
        <v>4.8900000000000006</v>
      </c>
      <c r="NE52" s="352">
        <v>3.8620000000000001</v>
      </c>
      <c r="NF52" s="352">
        <v>5.3909999999999982</v>
      </c>
      <c r="NG52" s="352">
        <v>3.0050000000000008</v>
      </c>
      <c r="NH52" s="352">
        <v>3.7490000000000006</v>
      </c>
      <c r="NI52" s="352">
        <v>4.6210000000000004</v>
      </c>
      <c r="NJ52" s="352">
        <v>5.5249999999999986</v>
      </c>
      <c r="NK52" s="352">
        <v>3.1910000000000007</v>
      </c>
      <c r="NL52" s="352">
        <v>2.3599999999999994</v>
      </c>
      <c r="NM52" s="352">
        <v>3.026377750407633</v>
      </c>
      <c r="NN52" s="352">
        <v>3.7816100063241231</v>
      </c>
      <c r="NO52" s="352">
        <v>6.4939999999999998</v>
      </c>
      <c r="NP52" s="352">
        <v>6.1865716493026284</v>
      </c>
      <c r="NQ52" s="352">
        <v>5.5375543503918383</v>
      </c>
      <c r="NR52" s="352">
        <v>4.7810000000000006</v>
      </c>
      <c r="NS52" s="352">
        <v>6.0249999999999986</v>
      </c>
      <c r="NT52" s="352">
        <v>3.402000000000001</v>
      </c>
      <c r="NU52" s="352">
        <v>5.1850000000000005</v>
      </c>
      <c r="NV52" s="352">
        <v>2.3200000000000003</v>
      </c>
      <c r="NW52" s="352">
        <v>3.3280000000000012</v>
      </c>
      <c r="NX52" s="352">
        <v>2.6500000000000004</v>
      </c>
      <c r="NY52" s="352">
        <v>4.0240000000000009</v>
      </c>
      <c r="NZ52" s="352">
        <v>2.3419999999999987</v>
      </c>
      <c r="OA52" s="352">
        <v>3.1550380390849995</v>
      </c>
      <c r="OB52" s="352">
        <v>3.4739999999999984</v>
      </c>
      <c r="OC52" s="352">
        <v>4.6338055352855001</v>
      </c>
      <c r="OD52" s="352" t="s">
        <v>1779</v>
      </c>
      <c r="OE52" s="352">
        <v>4.7740000000000009</v>
      </c>
      <c r="OF52" s="352">
        <v>5.8847428245873381</v>
      </c>
      <c r="OG52" s="352">
        <v>3.379999999999999</v>
      </c>
      <c r="OH52" s="352">
        <v>4.2899999999999991</v>
      </c>
      <c r="OI52" s="352">
        <v>2.4154229508517382</v>
      </c>
      <c r="OJ52" s="352">
        <v>4.9212939816187813</v>
      </c>
      <c r="OK52" s="352">
        <v>4.8000000000000007</v>
      </c>
      <c r="OL52" s="352">
        <v>3.8780000000000001</v>
      </c>
      <c r="OM52" s="352">
        <v>1.9870000000000001</v>
      </c>
      <c r="ON52" s="352">
        <v>5.7550000000000008</v>
      </c>
      <c r="OO52" s="352">
        <v>2.7210000000000001</v>
      </c>
      <c r="OP52" s="352">
        <v>4.1787940015927276</v>
      </c>
      <c r="OQ52" s="352">
        <v>5.1920000000000002</v>
      </c>
      <c r="OR52" s="352">
        <v>2.625</v>
      </c>
      <c r="OS52" s="352">
        <v>3.6260302209343003</v>
      </c>
      <c r="OT52" s="352">
        <v>4.586999999999998</v>
      </c>
      <c r="OU52" s="352">
        <v>3.9960000000000004</v>
      </c>
      <c r="OV52" s="352">
        <v>3.1549999999999994</v>
      </c>
      <c r="OW52" s="352">
        <v>2.5499999999999989</v>
      </c>
      <c r="OX52" s="352">
        <v>3.754999999999999</v>
      </c>
      <c r="OY52" s="352">
        <v>4.9290000000000003</v>
      </c>
      <c r="OZ52" s="352">
        <v>2.895999999999999</v>
      </c>
      <c r="PA52" s="352">
        <v>3.7210000000000019</v>
      </c>
      <c r="PB52" s="352">
        <v>4.0350000000000001</v>
      </c>
      <c r="PC52" s="352">
        <v>1.5990000000000002</v>
      </c>
      <c r="PD52" s="352">
        <v>3.1790000000000003</v>
      </c>
      <c r="PE52" s="352">
        <v>4.1219999999999999</v>
      </c>
      <c r="PF52" s="352">
        <v>4.5619999999999994</v>
      </c>
      <c r="PG52" s="352">
        <v>3.5270733801732321</v>
      </c>
      <c r="PH52" s="352">
        <v>3.4390000000000001</v>
      </c>
      <c r="PI52" s="352">
        <v>2.4320000000000004</v>
      </c>
      <c r="PJ52" s="352">
        <v>1.5777393524818599</v>
      </c>
      <c r="PK52" s="352">
        <v>4.677999999999999</v>
      </c>
      <c r="PL52" s="352">
        <v>3.0640000000000001</v>
      </c>
      <c r="PM52" s="352">
        <v>1.1375460520904159</v>
      </c>
      <c r="PN52" s="352">
        <v>3.2029999999999994</v>
      </c>
      <c r="PO52" s="352">
        <v>4.9149999999999991</v>
      </c>
      <c r="PP52" s="352">
        <v>3.2269999999999985</v>
      </c>
      <c r="PQ52" s="352">
        <v>3.370000000000001</v>
      </c>
      <c r="PR52" s="352">
        <v>3.4700000000000006</v>
      </c>
      <c r="PS52" s="352">
        <v>3.238999999999999</v>
      </c>
      <c r="PT52" s="352">
        <v>4.982999999999997</v>
      </c>
      <c r="PU52" s="352">
        <v>3.1659999999999986</v>
      </c>
      <c r="PV52" s="352">
        <v>3.8309999999999995</v>
      </c>
      <c r="PW52" s="352" t="s">
        <v>1779</v>
      </c>
      <c r="PX52" s="352">
        <v>3.599000000000002</v>
      </c>
      <c r="PY52" s="352">
        <v>4.5153143353357095</v>
      </c>
      <c r="PZ52" s="352">
        <v>2.3620000000000001</v>
      </c>
      <c r="QA52" s="352">
        <v>5.0019999999999989</v>
      </c>
      <c r="QB52" s="352">
        <v>5.1980000000000004</v>
      </c>
      <c r="QC52" s="352">
        <v>4.1029999999999998</v>
      </c>
      <c r="QD52" s="352">
        <v>3.84</v>
      </c>
      <c r="QE52" s="352">
        <v>6.1579999999999995</v>
      </c>
      <c r="QF52" s="352">
        <v>5.1980000000000004</v>
      </c>
      <c r="QG52" s="352">
        <v>5.0810000000000013</v>
      </c>
      <c r="QH52" s="352">
        <v>1.947000000000001</v>
      </c>
      <c r="QI52" s="352">
        <v>6.8600000000000012</v>
      </c>
      <c r="QJ52" s="352">
        <v>4.9829999999999988</v>
      </c>
      <c r="QK52" s="352">
        <v>4.7260000000000009</v>
      </c>
      <c r="QL52" s="352" t="s">
        <v>1779</v>
      </c>
      <c r="QM52" s="352">
        <v>2.6180000000000003</v>
      </c>
      <c r="QN52" s="352" t="s">
        <v>1779</v>
      </c>
      <c r="QO52" s="352">
        <v>5.9930000000000003</v>
      </c>
      <c r="QP52" s="352">
        <v>4.4509999999999987</v>
      </c>
      <c r="QQ52" s="352">
        <v>3.6440000000000001</v>
      </c>
      <c r="QR52" s="352">
        <v>3.3190000000000008</v>
      </c>
      <c r="QS52" s="352">
        <v>3.3979999999999997</v>
      </c>
      <c r="QT52" s="352">
        <v>6.4384549253263259</v>
      </c>
      <c r="QU52" s="352">
        <v>4.6009999999999991</v>
      </c>
      <c r="QV52" s="352">
        <v>4.8019999999999996</v>
      </c>
      <c r="QW52" s="352">
        <v>4.4989999999999988</v>
      </c>
      <c r="QX52" s="352">
        <v>4.9429999999999996</v>
      </c>
      <c r="QY52" s="352">
        <v>2.7609999999999992</v>
      </c>
      <c r="QZ52" s="352">
        <v>8.3687059802062986</v>
      </c>
      <c r="RA52" s="352">
        <v>1.9290000000000003</v>
      </c>
      <c r="RB52" s="352">
        <v>5.1539999999999981</v>
      </c>
      <c r="RC52" s="352">
        <v>5.5719999999999992</v>
      </c>
      <c r="RD52" s="352">
        <v>2.8689999999999998</v>
      </c>
      <c r="RE52" s="352">
        <v>3.2350000000000012</v>
      </c>
      <c r="RF52" s="352">
        <v>4.7810000000000006</v>
      </c>
      <c r="RG52" s="352" t="s">
        <v>1779</v>
      </c>
      <c r="RH52" s="352">
        <v>3.84</v>
      </c>
      <c r="RI52" s="352" t="s">
        <v>1779</v>
      </c>
      <c r="RJ52" s="352">
        <v>4.5785956555431291</v>
      </c>
      <c r="RK52" s="352">
        <v>5.8935000568334281</v>
      </c>
      <c r="RL52" s="352">
        <v>3.3260000000000005</v>
      </c>
      <c r="RM52" s="352">
        <v>3.083000000000002</v>
      </c>
      <c r="RN52" s="352">
        <v>6.3439999999999994</v>
      </c>
      <c r="RO52" s="352">
        <v>6.3493200709886572</v>
      </c>
      <c r="RP52" s="352">
        <v>2.9909999999999997</v>
      </c>
      <c r="RQ52" s="352">
        <v>3.7349999999999994</v>
      </c>
      <c r="RR52" s="352">
        <v>4.1020000000000003</v>
      </c>
      <c r="RS52" s="352">
        <v>5.0249999999999995</v>
      </c>
      <c r="RT52" s="352">
        <v>4.4490000000000007</v>
      </c>
      <c r="RU52" s="352">
        <v>5.5980000000000008</v>
      </c>
      <c r="RV52" s="352">
        <v>3.1659999999999986</v>
      </c>
      <c r="RW52" s="352">
        <v>4.1363218345981467</v>
      </c>
      <c r="RX52" s="352">
        <v>2.9980000000000011</v>
      </c>
      <c r="RY52" s="352">
        <v>1.3279999999999994</v>
      </c>
      <c r="RZ52" s="352">
        <v>5.2377470236059196</v>
      </c>
      <c r="SA52" s="352">
        <v>5.3849999999999998</v>
      </c>
      <c r="SB52" s="352">
        <v>3.0150000000000006</v>
      </c>
      <c r="SC52" s="352">
        <v>3.0820000000000007</v>
      </c>
      <c r="SD52" s="352">
        <v>5.3460000000000001</v>
      </c>
      <c r="SE52" s="352" t="s">
        <v>1779</v>
      </c>
      <c r="SF52" s="352">
        <v>3.0399999999999991</v>
      </c>
      <c r="SG52" s="352">
        <v>5.0349759107045884</v>
      </c>
      <c r="SH52" s="352">
        <v>5.0869999999999997</v>
      </c>
      <c r="SI52" s="352">
        <v>6.4936362408067314</v>
      </c>
      <c r="SJ52" s="352">
        <v>4.6877127731447299</v>
      </c>
      <c r="SK52" s="352">
        <v>3.4719999999999995</v>
      </c>
      <c r="SL52" s="352">
        <v>4.3615000874955001</v>
      </c>
      <c r="SM52" s="352">
        <v>3.2020000000000017</v>
      </c>
      <c r="SN52" s="352" t="s">
        <v>1779</v>
      </c>
      <c r="SO52" s="352">
        <v>3.9429999999999978</v>
      </c>
      <c r="SP52" s="352">
        <v>5.7219999999999995</v>
      </c>
      <c r="SQ52" s="352">
        <v>5.3020000000000005</v>
      </c>
      <c r="SR52" s="352">
        <v>3.1240000000000006</v>
      </c>
      <c r="SS52" s="352">
        <v>3.0240000000000009</v>
      </c>
      <c r="ST52" s="352">
        <v>3.3410000000000011</v>
      </c>
      <c r="SU52" s="352">
        <v>3.2879999999999985</v>
      </c>
      <c r="SV52" s="352">
        <v>3.8550000000000004</v>
      </c>
      <c r="SW52" s="352">
        <v>4.1489999999999974</v>
      </c>
      <c r="SX52" s="352">
        <v>3.4260000000000002</v>
      </c>
      <c r="SY52" s="352">
        <v>2.9879999999999995</v>
      </c>
      <c r="SZ52" s="352">
        <v>6.5135406529054176</v>
      </c>
      <c r="TA52" s="352">
        <v>5.1208621480727992</v>
      </c>
      <c r="TB52" s="352">
        <v>4.625</v>
      </c>
      <c r="TC52" s="352">
        <v>3.2309999999999981</v>
      </c>
      <c r="TD52" s="352" t="s">
        <v>1779</v>
      </c>
      <c r="TE52" s="352">
        <v>3.3006429917545734</v>
      </c>
      <c r="TF52" s="352">
        <v>2.8990000000000009</v>
      </c>
      <c r="TG52" s="352">
        <v>3.8249999999999993</v>
      </c>
      <c r="TH52" s="352" t="s">
        <v>1779</v>
      </c>
      <c r="TI52" s="352">
        <v>4.1720000000000006</v>
      </c>
      <c r="TJ52" s="352">
        <v>3.4400000000000013</v>
      </c>
      <c r="TK52" s="352">
        <v>2.9289999999999985</v>
      </c>
      <c r="TL52" s="352">
        <v>3</v>
      </c>
      <c r="TM52" s="352">
        <v>3.0799999999999983</v>
      </c>
      <c r="TN52" s="352" t="s">
        <v>1779</v>
      </c>
      <c r="TO52" s="352" t="s">
        <v>1779</v>
      </c>
      <c r="TP52" s="352">
        <v>1.2050000000000001</v>
      </c>
      <c r="TQ52" s="352">
        <v>3.7639999999999993</v>
      </c>
      <c r="TR52" s="352" t="s">
        <v>1779</v>
      </c>
      <c r="TS52" s="352" t="s">
        <v>1779</v>
      </c>
      <c r="TT52" s="352" t="s">
        <v>1779</v>
      </c>
      <c r="TU52" s="352" t="s">
        <v>1779</v>
      </c>
      <c r="TV52" s="352">
        <v>3.4070000000000018</v>
      </c>
      <c r="TW52" s="352">
        <v>3.2999999999999989</v>
      </c>
      <c r="TX52" s="352">
        <v>2.0410000000000004</v>
      </c>
      <c r="TY52" s="352" t="s">
        <v>1779</v>
      </c>
      <c r="TZ52" s="352">
        <v>3.3631293346513171</v>
      </c>
      <c r="UA52" s="352" t="s">
        <v>1779</v>
      </c>
      <c r="UB52" s="352">
        <v>5.48</v>
      </c>
      <c r="UC52" s="352">
        <v>4.1340000000000012</v>
      </c>
      <c r="UD52" s="352">
        <v>5.4349999999999987</v>
      </c>
      <c r="UE52" s="352">
        <v>5.1469999999999985</v>
      </c>
      <c r="UF52" s="352">
        <v>3.3760000000000012</v>
      </c>
      <c r="UG52" s="352">
        <v>2.9659999999999993</v>
      </c>
      <c r="UH52" s="352">
        <v>3.3120000000000012</v>
      </c>
      <c r="UI52" s="352" t="s">
        <v>1779</v>
      </c>
      <c r="UJ52" s="352">
        <v>6.8279999999999994</v>
      </c>
      <c r="UK52" s="352">
        <v>4.1749999999999989</v>
      </c>
      <c r="UL52" s="352">
        <v>1.6319999999999997</v>
      </c>
      <c r="UM52" s="352">
        <v>2.761000000000001</v>
      </c>
      <c r="UN52" s="352" t="s">
        <v>1779</v>
      </c>
      <c r="UO52" s="352">
        <v>3.9927036567718925</v>
      </c>
      <c r="UP52" s="352">
        <v>3.4350000000000005</v>
      </c>
      <c r="UQ52" s="352">
        <v>4.4450000000000003</v>
      </c>
      <c r="UR52" s="352">
        <v>4.3719999999999999</v>
      </c>
      <c r="US52" s="352">
        <v>5.4396304751335087</v>
      </c>
      <c r="UT52" s="352">
        <v>5.3010000000000002</v>
      </c>
      <c r="UU52" s="352">
        <v>6.370215964451365</v>
      </c>
      <c r="UV52" s="352">
        <v>6.4459999999999997</v>
      </c>
      <c r="UW52" s="352">
        <v>3.1049999999999986</v>
      </c>
      <c r="UX52" s="352">
        <v>3.8919999999999995</v>
      </c>
      <c r="UY52" s="352">
        <v>4.8379999999999974</v>
      </c>
      <c r="UZ52" s="352">
        <v>4.8879999999999999</v>
      </c>
      <c r="VA52" s="352">
        <v>3.2746215164543315</v>
      </c>
      <c r="VB52" s="352">
        <v>2.7380000000000004</v>
      </c>
      <c r="VC52" s="352" t="s">
        <v>1779</v>
      </c>
      <c r="VD52" s="352">
        <v>1.5660000000000007</v>
      </c>
      <c r="VE52" s="352">
        <v>6.1733047827935703</v>
      </c>
      <c r="VF52" s="352">
        <v>3.2829999999999995</v>
      </c>
      <c r="VG52" s="352">
        <v>1.8899999999999988</v>
      </c>
      <c r="VH52" s="352" t="s">
        <v>1779</v>
      </c>
      <c r="VI52" s="352">
        <v>3.7750000000000004</v>
      </c>
      <c r="VJ52" s="352">
        <v>5.8096848550677791</v>
      </c>
      <c r="VK52" s="352">
        <v>5.6129999999999995</v>
      </c>
      <c r="VL52" s="352">
        <v>5.8870000000000005</v>
      </c>
      <c r="VM52" s="352" t="s">
        <v>1780</v>
      </c>
      <c r="VN52" s="352" t="s">
        <v>1779</v>
      </c>
      <c r="VO52" s="352" t="s">
        <v>1779</v>
      </c>
      <c r="VP52" s="352">
        <v>14.5</v>
      </c>
      <c r="VQ52" s="352">
        <v>11.1</v>
      </c>
      <c r="VR52" s="352">
        <v>13.7</v>
      </c>
      <c r="VS52" s="352">
        <v>15.8</v>
      </c>
      <c r="VT52" s="352" t="s">
        <v>1779</v>
      </c>
      <c r="VU52" s="352">
        <v>17.399999999999999</v>
      </c>
      <c r="VV52" s="352">
        <v>18.600000000000001</v>
      </c>
      <c r="VW52" s="352">
        <v>14.5</v>
      </c>
      <c r="VX52" s="352" t="s">
        <v>1779</v>
      </c>
      <c r="VY52" s="352">
        <v>19.8</v>
      </c>
      <c r="VZ52" s="352">
        <v>13.4</v>
      </c>
      <c r="WA52" s="352">
        <v>17.2</v>
      </c>
      <c r="WB52" s="352">
        <v>16.2</v>
      </c>
      <c r="WC52" s="352">
        <v>23.7</v>
      </c>
      <c r="WD52" s="352">
        <v>14.7</v>
      </c>
      <c r="WE52" s="352">
        <v>16.5</v>
      </c>
      <c r="WF52" s="352">
        <v>14.8</v>
      </c>
      <c r="WG52" s="352">
        <v>9.8000000000000007</v>
      </c>
      <c r="WH52" s="352">
        <v>16.399999999999999</v>
      </c>
      <c r="WI52" s="352">
        <v>11.3</v>
      </c>
      <c r="WJ52" s="352">
        <v>8.5</v>
      </c>
      <c r="WK52" s="352" t="s">
        <v>1779</v>
      </c>
      <c r="WL52" s="352">
        <v>16.100000000000001</v>
      </c>
      <c r="WM52" s="352">
        <v>19.8</v>
      </c>
      <c r="WN52" s="352">
        <v>17</v>
      </c>
      <c r="WO52" s="352">
        <v>11.7</v>
      </c>
      <c r="WP52" s="352">
        <v>16.899999999999999</v>
      </c>
      <c r="WQ52" s="352" t="s">
        <v>1779</v>
      </c>
      <c r="WR52" s="352" t="s">
        <v>1779</v>
      </c>
      <c r="WS52" s="352">
        <v>19.8</v>
      </c>
      <c r="WT52" s="352">
        <v>24.6</v>
      </c>
      <c r="WU52" s="352" t="s">
        <v>1779</v>
      </c>
      <c r="WV52" s="352">
        <v>18.3</v>
      </c>
      <c r="WW52" s="352">
        <v>10.199999999999999</v>
      </c>
      <c r="WX52" s="352" t="s">
        <v>1779</v>
      </c>
      <c r="WY52" s="352">
        <v>14.3</v>
      </c>
      <c r="WZ52" s="352">
        <v>18.399999999999999</v>
      </c>
      <c r="XA52" s="352">
        <v>15.9</v>
      </c>
      <c r="XB52" s="352" t="s">
        <v>1779</v>
      </c>
      <c r="XC52" s="352">
        <v>10.1</v>
      </c>
      <c r="XD52" s="352">
        <v>13.6</v>
      </c>
      <c r="XE52" s="352">
        <v>12.4</v>
      </c>
      <c r="XF52" s="352">
        <v>14.9</v>
      </c>
      <c r="XG52" s="352">
        <v>16.7</v>
      </c>
      <c r="XH52" s="352" t="s">
        <v>1779</v>
      </c>
      <c r="XI52" s="352">
        <v>21.3</v>
      </c>
      <c r="XJ52" s="352">
        <v>13.5</v>
      </c>
      <c r="XK52" s="352">
        <v>12.6</v>
      </c>
      <c r="XL52" s="352">
        <v>13.6</v>
      </c>
      <c r="XM52" s="352" t="s">
        <v>1779</v>
      </c>
      <c r="XN52" s="352">
        <v>19.2</v>
      </c>
      <c r="XO52" s="352">
        <v>14.5</v>
      </c>
      <c r="XP52" s="352">
        <v>15.6</v>
      </c>
      <c r="XQ52" s="352">
        <v>14.5</v>
      </c>
      <c r="XR52" s="352">
        <v>16.100000000000001</v>
      </c>
      <c r="XS52" s="352">
        <v>15.2</v>
      </c>
      <c r="XT52" s="352">
        <v>14.1</v>
      </c>
      <c r="XU52" s="352">
        <v>10.3</v>
      </c>
      <c r="XV52" s="352">
        <v>12.8</v>
      </c>
      <c r="XW52" s="352">
        <v>16</v>
      </c>
      <c r="XX52" s="352">
        <v>17.600000000000001</v>
      </c>
      <c r="XY52" s="352" t="s">
        <v>1779</v>
      </c>
      <c r="XZ52" s="352" t="s">
        <v>1779</v>
      </c>
      <c r="YA52" s="352">
        <v>10.3</v>
      </c>
      <c r="YB52" s="352">
        <v>15.5</v>
      </c>
      <c r="YC52" s="352">
        <v>15.2</v>
      </c>
      <c r="YD52" s="352">
        <v>15.1</v>
      </c>
      <c r="YE52" s="352" t="s">
        <v>1779</v>
      </c>
      <c r="YF52" s="352">
        <v>15.9</v>
      </c>
      <c r="YG52" s="352">
        <v>10.8</v>
      </c>
      <c r="YH52" s="352">
        <v>15.1</v>
      </c>
      <c r="YI52" s="352">
        <v>16.8</v>
      </c>
      <c r="YJ52" s="352">
        <v>16.2</v>
      </c>
      <c r="YK52" s="352">
        <v>11.7</v>
      </c>
      <c r="YL52" s="352">
        <v>13.7</v>
      </c>
      <c r="YM52" s="352">
        <v>14.3</v>
      </c>
      <c r="YN52" s="352">
        <v>13.6</v>
      </c>
      <c r="YO52" s="352" t="s">
        <v>1779</v>
      </c>
      <c r="YP52" s="352" t="s">
        <v>1779</v>
      </c>
      <c r="YQ52" s="352">
        <v>21.2</v>
      </c>
      <c r="YR52" s="352">
        <v>14.1</v>
      </c>
      <c r="YS52" s="352">
        <v>11</v>
      </c>
      <c r="YT52" s="352">
        <v>15.8</v>
      </c>
      <c r="YU52" s="352">
        <v>11.9</v>
      </c>
      <c r="YV52" s="352" t="s">
        <v>1779</v>
      </c>
      <c r="YW52" s="352">
        <v>14.9</v>
      </c>
      <c r="YX52" s="352">
        <v>15.4</v>
      </c>
      <c r="YY52" s="352">
        <v>14.9</v>
      </c>
      <c r="YZ52" s="352">
        <v>10.8</v>
      </c>
      <c r="ZA52" s="352">
        <v>12.3</v>
      </c>
      <c r="ZB52" s="352">
        <v>14.5</v>
      </c>
      <c r="ZC52" s="352">
        <v>10.5</v>
      </c>
      <c r="ZD52" s="352">
        <v>17.2</v>
      </c>
      <c r="ZE52" s="352">
        <v>13</v>
      </c>
      <c r="ZF52" s="352" t="s">
        <v>1779</v>
      </c>
      <c r="ZG52" s="352">
        <v>14.7</v>
      </c>
      <c r="ZH52" s="352">
        <v>11.9</v>
      </c>
      <c r="ZI52" s="352" t="s">
        <v>1779</v>
      </c>
      <c r="ZJ52" s="352">
        <v>18.100000000000001</v>
      </c>
      <c r="ZK52" s="352" t="s">
        <v>1779</v>
      </c>
      <c r="ZL52" s="352">
        <v>14</v>
      </c>
      <c r="ZM52" s="352">
        <v>24.8</v>
      </c>
      <c r="ZN52" s="352" t="s">
        <v>1779</v>
      </c>
      <c r="ZO52" s="352">
        <v>19.8</v>
      </c>
      <c r="ZP52" s="352">
        <v>14.8</v>
      </c>
      <c r="ZQ52" s="352">
        <v>15.8</v>
      </c>
      <c r="ZR52" s="352">
        <v>17.7</v>
      </c>
      <c r="ZS52" s="352" t="s">
        <v>1779</v>
      </c>
      <c r="ZT52" s="352">
        <v>8.6</v>
      </c>
      <c r="ZU52" s="352" t="s">
        <v>1779</v>
      </c>
      <c r="ZV52" s="352">
        <v>9.6999999999999993</v>
      </c>
      <c r="ZW52" s="352">
        <v>13.3</v>
      </c>
      <c r="ZX52" s="352" t="s">
        <v>1779</v>
      </c>
      <c r="ZY52" s="352">
        <v>14.8</v>
      </c>
      <c r="ZZ52" s="352">
        <v>17.100000000000001</v>
      </c>
      <c r="AAA52" s="352" t="s">
        <v>1779</v>
      </c>
      <c r="AAB52" s="352" t="s">
        <v>1779</v>
      </c>
      <c r="AAC52" s="352">
        <v>15.1</v>
      </c>
      <c r="AAD52" s="352">
        <v>10.7</v>
      </c>
      <c r="AAE52" s="352">
        <v>15.1</v>
      </c>
      <c r="AAF52" s="352" t="s">
        <v>1779</v>
      </c>
      <c r="AAG52" s="352">
        <v>14.8</v>
      </c>
      <c r="AAH52" s="352">
        <v>16.100000000000001</v>
      </c>
      <c r="AAI52" s="352" t="s">
        <v>1779</v>
      </c>
      <c r="AAJ52" s="352">
        <v>9.6999999999999993</v>
      </c>
      <c r="AAK52" s="352">
        <v>15</v>
      </c>
      <c r="AAL52" s="352">
        <v>19.100000000000001</v>
      </c>
      <c r="AAM52" s="352" t="s">
        <v>1779</v>
      </c>
      <c r="AAN52" s="352">
        <v>7.2</v>
      </c>
      <c r="AAO52" s="352">
        <v>16.100000000000001</v>
      </c>
      <c r="AAP52" s="352">
        <v>12.8</v>
      </c>
      <c r="AAQ52" s="352">
        <v>10</v>
      </c>
      <c r="AAR52" s="352">
        <v>17</v>
      </c>
      <c r="AAS52" s="352">
        <v>12.6</v>
      </c>
      <c r="AAT52" s="352">
        <v>11.3</v>
      </c>
      <c r="AAU52" s="352">
        <v>17.3</v>
      </c>
      <c r="AAV52" s="352">
        <v>14</v>
      </c>
      <c r="AAW52" s="352">
        <v>13.6</v>
      </c>
      <c r="AAX52" s="352">
        <v>16.600000000000001</v>
      </c>
      <c r="AAY52" s="352">
        <v>12.1</v>
      </c>
      <c r="AAZ52" s="352">
        <v>15.4</v>
      </c>
      <c r="ABA52" s="352">
        <v>18.600000000000001</v>
      </c>
      <c r="ABB52" s="352">
        <v>14.9</v>
      </c>
      <c r="ABC52" s="352">
        <v>9.1999999999999993</v>
      </c>
      <c r="ABD52" s="352">
        <v>17.8</v>
      </c>
      <c r="ABE52" s="352">
        <v>15.4</v>
      </c>
      <c r="ABF52" s="352">
        <v>13.9</v>
      </c>
      <c r="ABG52" s="352">
        <v>9.9</v>
      </c>
      <c r="ABH52" s="352">
        <v>12.6</v>
      </c>
      <c r="ABI52" s="352">
        <v>15.5</v>
      </c>
      <c r="ABJ52" s="352">
        <v>7.6</v>
      </c>
      <c r="ABK52" s="352" t="s">
        <v>1779</v>
      </c>
      <c r="ABL52" s="352" t="s">
        <v>1779</v>
      </c>
      <c r="ABM52" s="352">
        <v>18</v>
      </c>
      <c r="ABN52" s="352">
        <v>17.8</v>
      </c>
      <c r="ABO52" s="352">
        <v>11.5</v>
      </c>
      <c r="ABP52" s="352">
        <v>10.8</v>
      </c>
      <c r="ABQ52" s="352">
        <v>18.7</v>
      </c>
      <c r="ABR52" s="352">
        <v>10.9</v>
      </c>
      <c r="ABS52" s="352" t="s">
        <v>1779</v>
      </c>
      <c r="ABT52" s="352">
        <v>10.4</v>
      </c>
      <c r="ABU52" s="352" t="s">
        <v>1779</v>
      </c>
      <c r="ABV52" s="352">
        <v>20.399999999999999</v>
      </c>
      <c r="ABW52" s="352">
        <v>18.899999999999999</v>
      </c>
      <c r="ABX52" s="352">
        <v>17.8</v>
      </c>
      <c r="ABY52" s="352">
        <v>17</v>
      </c>
      <c r="ABZ52" s="352">
        <v>13.4</v>
      </c>
      <c r="ACA52" s="352">
        <v>17.5</v>
      </c>
      <c r="ACB52" s="352">
        <v>14.9</v>
      </c>
      <c r="ACC52" s="352">
        <v>17</v>
      </c>
      <c r="ACD52" s="352" t="s">
        <v>1779</v>
      </c>
      <c r="ACE52" s="352">
        <v>19</v>
      </c>
      <c r="ACF52" s="352">
        <v>12</v>
      </c>
      <c r="ACG52" s="352">
        <v>16.899999999999999</v>
      </c>
      <c r="ACH52" s="352">
        <v>15</v>
      </c>
      <c r="ACI52" s="352">
        <v>26.5</v>
      </c>
      <c r="ACJ52" s="352">
        <v>19.600000000000001</v>
      </c>
      <c r="ACK52" s="352">
        <v>11</v>
      </c>
      <c r="ACL52" s="352">
        <v>18.399999999999999</v>
      </c>
      <c r="ACM52" s="352" t="s">
        <v>1779</v>
      </c>
      <c r="ACN52" s="352" t="s">
        <v>1779</v>
      </c>
      <c r="ACO52" s="352">
        <v>19.399999999999999</v>
      </c>
      <c r="ACP52" s="352" t="s">
        <v>1779</v>
      </c>
      <c r="ACQ52" s="352">
        <v>12.9</v>
      </c>
      <c r="ACR52" s="352">
        <v>20.100000000000001</v>
      </c>
      <c r="ACS52" s="352">
        <v>16</v>
      </c>
      <c r="ACT52" s="352">
        <v>15.5</v>
      </c>
      <c r="ACU52" s="352" t="s">
        <v>1779</v>
      </c>
      <c r="ACV52" s="352">
        <v>18.899999999999999</v>
      </c>
      <c r="ACW52" s="352">
        <v>16.899999999999999</v>
      </c>
      <c r="ACX52" s="352">
        <v>15.5</v>
      </c>
      <c r="ACY52" s="352">
        <v>21.4</v>
      </c>
      <c r="ACZ52" s="352">
        <v>8.6999999999999993</v>
      </c>
      <c r="ADA52" s="352">
        <v>7.8</v>
      </c>
      <c r="ADB52" s="352">
        <v>17.2</v>
      </c>
      <c r="ADC52" s="352">
        <v>15.8</v>
      </c>
      <c r="ADD52" s="352">
        <v>11.5</v>
      </c>
      <c r="ADE52" s="352">
        <v>9.6</v>
      </c>
      <c r="ADF52" s="352">
        <v>9.6999999999999993</v>
      </c>
      <c r="ADG52" s="352">
        <v>19.600000000000001</v>
      </c>
      <c r="ADH52" s="352">
        <v>21.5</v>
      </c>
      <c r="ADI52" s="352" t="s">
        <v>1779</v>
      </c>
      <c r="ADJ52" s="352">
        <v>15.3</v>
      </c>
      <c r="ADK52" s="352">
        <v>19.7</v>
      </c>
      <c r="ADL52" s="352" t="s">
        <v>1779</v>
      </c>
      <c r="ADM52" s="352">
        <v>15.2</v>
      </c>
      <c r="ADN52" s="352">
        <v>13.8</v>
      </c>
      <c r="ADO52" s="352" t="s">
        <v>1779</v>
      </c>
      <c r="ADP52" s="352">
        <v>16</v>
      </c>
      <c r="ADQ52" s="352">
        <v>13.9</v>
      </c>
      <c r="ADR52" s="352">
        <v>12.3</v>
      </c>
      <c r="ADS52" s="352">
        <v>19.8</v>
      </c>
      <c r="ADT52" s="352">
        <v>18.399999999999999</v>
      </c>
      <c r="ADU52" s="352">
        <v>14.1</v>
      </c>
      <c r="ADV52" s="352">
        <v>13.9</v>
      </c>
      <c r="ADW52" s="352">
        <v>15.5</v>
      </c>
      <c r="ADX52" s="352">
        <v>20.2</v>
      </c>
      <c r="ADY52" s="352">
        <v>14.2</v>
      </c>
      <c r="ADZ52" s="352">
        <v>13.4</v>
      </c>
      <c r="AEA52" s="352">
        <v>13.9</v>
      </c>
      <c r="AEB52" s="352">
        <v>16.5</v>
      </c>
      <c r="AEC52" s="352" t="s">
        <v>1779</v>
      </c>
      <c r="AED52" s="352">
        <v>15.8</v>
      </c>
      <c r="AEE52" s="352">
        <v>15.3</v>
      </c>
      <c r="AEF52" s="352">
        <v>11</v>
      </c>
      <c r="AEG52" s="352">
        <v>17.100000000000001</v>
      </c>
      <c r="AEH52" s="352">
        <v>18.7</v>
      </c>
      <c r="AEI52" s="352" t="s">
        <v>1779</v>
      </c>
      <c r="AEJ52" s="352">
        <v>12.2</v>
      </c>
      <c r="AEK52" s="352">
        <v>11.3</v>
      </c>
      <c r="AEL52" s="352">
        <v>17.5</v>
      </c>
      <c r="AEM52" s="352">
        <v>12.7</v>
      </c>
      <c r="AEN52" s="352" t="s">
        <v>1779</v>
      </c>
      <c r="AEO52" s="352" t="s">
        <v>1779</v>
      </c>
      <c r="AEP52" s="352">
        <v>6.5</v>
      </c>
      <c r="AEQ52" s="352">
        <v>17.3</v>
      </c>
      <c r="AER52" s="352">
        <v>11.6</v>
      </c>
      <c r="AES52" s="352">
        <v>13.3</v>
      </c>
      <c r="AET52" s="352">
        <v>11.5</v>
      </c>
      <c r="AEU52" s="352" t="s">
        <v>1779</v>
      </c>
      <c r="AEV52" s="352" t="s">
        <v>1779</v>
      </c>
      <c r="AEW52" s="352">
        <v>8.8000000000000007</v>
      </c>
      <c r="AEX52" s="352">
        <v>14.4</v>
      </c>
      <c r="AEY52" s="352" t="s">
        <v>1779</v>
      </c>
      <c r="AEZ52" s="352">
        <v>11.5</v>
      </c>
      <c r="AFA52" s="352" t="s">
        <v>1779</v>
      </c>
      <c r="AFB52" s="352" t="s">
        <v>1779</v>
      </c>
      <c r="AFC52" s="352">
        <v>15</v>
      </c>
      <c r="AFD52" s="352">
        <v>12.4</v>
      </c>
      <c r="AFE52" s="352">
        <v>13.3</v>
      </c>
      <c r="AFF52" s="352" t="s">
        <v>1779</v>
      </c>
      <c r="AFG52" s="352">
        <v>10.9</v>
      </c>
      <c r="AFH52" s="352">
        <v>16.2</v>
      </c>
      <c r="AFI52" s="352">
        <v>20.9</v>
      </c>
      <c r="AFJ52" s="352">
        <v>10.1</v>
      </c>
      <c r="AFK52" s="352">
        <v>17.5</v>
      </c>
      <c r="AFL52" s="352" t="s">
        <v>1779</v>
      </c>
      <c r="AFM52" s="352">
        <v>16.3</v>
      </c>
      <c r="AFN52" s="352">
        <v>11.4</v>
      </c>
      <c r="AFO52" s="352">
        <v>16.3</v>
      </c>
      <c r="AFP52" s="352" t="s">
        <v>1779</v>
      </c>
      <c r="AFQ52" s="352">
        <v>15.7</v>
      </c>
      <c r="AFR52" s="352">
        <v>13.7</v>
      </c>
      <c r="AFS52" s="352">
        <v>12</v>
      </c>
      <c r="AFT52" s="352">
        <v>11.2</v>
      </c>
      <c r="AFU52" s="352" t="s">
        <v>1779</v>
      </c>
      <c r="AFV52" s="352">
        <v>15.4</v>
      </c>
      <c r="AFW52" s="352">
        <v>12.1</v>
      </c>
      <c r="AFX52" s="352">
        <v>20.6</v>
      </c>
      <c r="AFY52" s="352">
        <v>13.1</v>
      </c>
      <c r="AFZ52" s="352">
        <v>16</v>
      </c>
      <c r="AGA52" s="352">
        <v>23.6</v>
      </c>
      <c r="AGB52" s="352">
        <v>22.6</v>
      </c>
      <c r="AGC52" s="352" t="s">
        <v>1779</v>
      </c>
      <c r="AGD52" s="352">
        <v>13</v>
      </c>
      <c r="AGE52" s="352">
        <v>21.1</v>
      </c>
      <c r="AGF52" s="352" t="s">
        <v>1779</v>
      </c>
      <c r="AGG52" s="352">
        <v>15.2</v>
      </c>
      <c r="AGH52" s="352">
        <v>15.3</v>
      </c>
      <c r="AGI52" s="352">
        <v>6.2</v>
      </c>
      <c r="AGJ52" s="352" t="s">
        <v>1779</v>
      </c>
      <c r="AGK52" s="352">
        <v>9.5</v>
      </c>
      <c r="AGL52" s="352">
        <v>23.4</v>
      </c>
      <c r="AGM52" s="352">
        <v>19.100000000000001</v>
      </c>
      <c r="AGN52" s="352">
        <v>13.8</v>
      </c>
      <c r="AGO52" s="352" t="s">
        <v>1779</v>
      </c>
      <c r="AGP52" s="352" t="s">
        <v>1779</v>
      </c>
      <c r="AGQ52" s="352">
        <v>20.399999999999999</v>
      </c>
      <c r="AGR52" s="352">
        <v>15.2</v>
      </c>
      <c r="AGS52" s="352">
        <v>24.7</v>
      </c>
      <c r="AGT52" s="352">
        <v>12.9</v>
      </c>
      <c r="AGU52" s="352">
        <v>3.0609999999999999</v>
      </c>
      <c r="AGV52" s="352">
        <v>2.9720000000000013</v>
      </c>
      <c r="AGW52" s="352">
        <v>3.0559999999999992</v>
      </c>
      <c r="AGX52" s="352">
        <v>4.7059999999999995</v>
      </c>
      <c r="AGY52" s="352" t="s">
        <v>1779</v>
      </c>
      <c r="AGZ52" s="352">
        <v>4.0150000000000006</v>
      </c>
      <c r="AHA52" s="352">
        <v>4.1719999999999988</v>
      </c>
      <c r="AHB52" s="352">
        <v>4.9639135193489956</v>
      </c>
      <c r="AHC52" s="352" t="s">
        <v>1779</v>
      </c>
      <c r="AHD52" s="352">
        <v>3.5789999999999971</v>
      </c>
      <c r="AHE52" s="352">
        <v>3.3069999999999986</v>
      </c>
      <c r="AHF52" s="352">
        <v>4.82</v>
      </c>
      <c r="AHG52" s="352">
        <v>5.0639999999999983</v>
      </c>
      <c r="AHH52" s="352">
        <v>6.651189157282662</v>
      </c>
      <c r="AHI52" s="352">
        <v>3.1559999999999988</v>
      </c>
      <c r="AHJ52" s="352">
        <v>4.668000000000001</v>
      </c>
      <c r="AHK52" s="352">
        <v>2.7390000000000008</v>
      </c>
      <c r="AHL52" s="352">
        <v>4.9260000000000002</v>
      </c>
      <c r="AHM52" s="352">
        <v>2.2749999999999986</v>
      </c>
      <c r="AHN52" s="352">
        <v>2.625</v>
      </c>
      <c r="AHO52" s="352">
        <v>4.7449999999999992</v>
      </c>
      <c r="AHP52" s="352" t="s">
        <v>1779</v>
      </c>
      <c r="AHQ52" s="352">
        <v>6.3600979871172676</v>
      </c>
      <c r="AHR52" s="352">
        <v>4.9940000000000015</v>
      </c>
      <c r="AHS52" s="352">
        <v>5.5879454799319781</v>
      </c>
      <c r="AHT52" s="352">
        <v>5.0143180264129432</v>
      </c>
      <c r="AHU52" s="352">
        <v>3.777000000000001</v>
      </c>
      <c r="AHV52" s="352" t="s">
        <v>1779</v>
      </c>
      <c r="AHW52" s="352" t="s">
        <v>1779</v>
      </c>
      <c r="AHX52" s="352">
        <v>5.4809999999999999</v>
      </c>
      <c r="AHY52" s="352">
        <v>6.1256885226867936</v>
      </c>
      <c r="AHZ52" s="352" t="s">
        <v>1779</v>
      </c>
      <c r="AIA52" s="352">
        <v>4.3939999999999984</v>
      </c>
      <c r="AIB52" s="352">
        <v>5.6139999999999999</v>
      </c>
      <c r="AIC52" s="352" t="s">
        <v>1779</v>
      </c>
      <c r="AID52" s="352">
        <v>4.6280000000000001</v>
      </c>
      <c r="AIE52" s="352">
        <v>4.1414487173571732</v>
      </c>
      <c r="AIF52" s="352">
        <v>4.1900000000000013</v>
      </c>
      <c r="AIG52" s="352" t="s">
        <v>1779</v>
      </c>
      <c r="AIH52" s="352">
        <v>2.5520000000000005</v>
      </c>
      <c r="AII52" s="352">
        <v>3.5440000000000005</v>
      </c>
      <c r="AIJ52" s="352">
        <v>1.8239999999999998</v>
      </c>
      <c r="AIK52" s="352">
        <v>5.1736599796962626</v>
      </c>
      <c r="AIL52" s="352">
        <v>5.4499999999999993</v>
      </c>
      <c r="AIM52" s="352" t="s">
        <v>1779</v>
      </c>
      <c r="AIN52" s="352">
        <v>5.7888405482746741</v>
      </c>
      <c r="AIO52" s="352">
        <v>3.3549999999999986</v>
      </c>
      <c r="AIP52" s="352">
        <v>4.5699999999999985</v>
      </c>
      <c r="AIQ52" s="352">
        <v>3.9260000000000002</v>
      </c>
      <c r="AIR52" s="352" t="s">
        <v>1779</v>
      </c>
      <c r="AIS52" s="352">
        <v>5.3419999999999987</v>
      </c>
      <c r="AIT52" s="352">
        <v>2.5909999999999993</v>
      </c>
      <c r="AIU52" s="352">
        <v>5.0345022486258255</v>
      </c>
      <c r="AIV52" s="352">
        <v>3.8989999999999991</v>
      </c>
      <c r="AIW52" s="352">
        <v>4.168000000000001</v>
      </c>
      <c r="AIX52" s="352">
        <v>3.4990000000000006</v>
      </c>
      <c r="AIY52" s="352">
        <v>1.7080000000000002</v>
      </c>
      <c r="AIZ52" s="352">
        <v>0.56400000000000006</v>
      </c>
      <c r="AJA52" s="352">
        <v>3.6129999999999995</v>
      </c>
      <c r="AJB52" s="352">
        <v>4.18</v>
      </c>
      <c r="AJC52" s="352">
        <v>5.6022602238579218</v>
      </c>
      <c r="AJD52" s="352" t="s">
        <v>1779</v>
      </c>
      <c r="AJE52" s="352" t="s">
        <v>1779</v>
      </c>
      <c r="AJF52" s="352">
        <v>1.8109999999999999</v>
      </c>
      <c r="AJG52" s="352">
        <v>5.0973255298251985</v>
      </c>
      <c r="AJH52" s="352">
        <v>6.2160000000000011</v>
      </c>
      <c r="AJI52" s="352">
        <v>3.4210000000000012</v>
      </c>
      <c r="AJJ52" s="352" t="s">
        <v>1779</v>
      </c>
      <c r="AJK52" s="352">
        <v>3.7870000000000008</v>
      </c>
      <c r="AJL52" s="352">
        <v>1.5974382978033166</v>
      </c>
      <c r="AJM52" s="352">
        <v>4.5199999999999996</v>
      </c>
      <c r="AJN52" s="352">
        <v>4.1650000000000009</v>
      </c>
      <c r="AJO52" s="352">
        <v>3.0359999999999996</v>
      </c>
      <c r="AJP52" s="352">
        <v>5.0210000000000008</v>
      </c>
      <c r="AJQ52" s="352">
        <v>2.7010000000000005</v>
      </c>
      <c r="AJR52" s="352">
        <v>4.9629999999999992</v>
      </c>
      <c r="AJS52" s="352">
        <v>3.3179999999999996</v>
      </c>
      <c r="AJT52" s="352" t="s">
        <v>1779</v>
      </c>
      <c r="AJU52" s="352" t="s">
        <v>1779</v>
      </c>
      <c r="AJV52" s="352">
        <v>4.9740000000000002</v>
      </c>
      <c r="AJW52" s="352">
        <v>3.468</v>
      </c>
      <c r="AJX52" s="352">
        <v>2.3629999999999995</v>
      </c>
      <c r="AJY52" s="352">
        <v>3.085507370559684</v>
      </c>
      <c r="AJZ52" s="352">
        <v>3.8670308151480626</v>
      </c>
      <c r="AKA52" s="352" t="s">
        <v>1779</v>
      </c>
      <c r="AKB52" s="352">
        <v>5.6612003090665208</v>
      </c>
      <c r="AKC52" s="352">
        <v>5.5544653511249109</v>
      </c>
      <c r="AKD52" s="352">
        <v>3.8079999999999998</v>
      </c>
      <c r="AKE52" s="352">
        <v>4.9449999999999994</v>
      </c>
      <c r="AKF52" s="352">
        <v>1.6660000000000004</v>
      </c>
      <c r="AKG52" s="352">
        <v>3.3079999999999998</v>
      </c>
      <c r="AKH52" s="352">
        <v>2.1169999999999991</v>
      </c>
      <c r="AKI52" s="352">
        <v>4.4489999999999998</v>
      </c>
      <c r="AKJ52" s="352">
        <v>3.5669999999999984</v>
      </c>
      <c r="AKK52" s="352" t="s">
        <v>1779</v>
      </c>
      <c r="AKL52" s="352">
        <v>2.8049999999999997</v>
      </c>
      <c r="AKM52" s="352">
        <v>3.0747887860972494</v>
      </c>
      <c r="AKN52" s="352" t="s">
        <v>1779</v>
      </c>
      <c r="AKO52" s="352">
        <v>5.0782214378613091</v>
      </c>
      <c r="AKP52" s="352" t="s">
        <v>1779</v>
      </c>
      <c r="AKQ52" s="352">
        <v>3.1129999999999995</v>
      </c>
      <c r="AKR52" s="352">
        <v>6.4343383500202229</v>
      </c>
      <c r="AKS52" s="352" t="s">
        <v>1779</v>
      </c>
      <c r="AKT52" s="352">
        <v>4.2539999999999996</v>
      </c>
      <c r="AKU52" s="352">
        <v>2.3653566540573667</v>
      </c>
      <c r="AKV52" s="352">
        <v>5.1434290830604752</v>
      </c>
      <c r="AKW52" s="352">
        <v>4.5030000000000001</v>
      </c>
      <c r="AKX52" s="352" t="s">
        <v>1779</v>
      </c>
      <c r="AKY52" s="352">
        <v>2.1890000000000001</v>
      </c>
      <c r="AKZ52" s="352" t="s">
        <v>1779</v>
      </c>
      <c r="ALA52" s="352">
        <v>2.6049999999999995</v>
      </c>
      <c r="ALB52" s="352">
        <v>3.8349523768574034</v>
      </c>
      <c r="ALC52" s="352" t="s">
        <v>1779</v>
      </c>
      <c r="ALD52" s="352">
        <v>3.1359999999999992</v>
      </c>
      <c r="ALE52" s="352">
        <v>3.4453974248183155</v>
      </c>
      <c r="ALF52" s="352" t="s">
        <v>1779</v>
      </c>
      <c r="ALG52" s="352" t="s">
        <v>1779</v>
      </c>
      <c r="ALH52" s="352">
        <v>3.8159999999999989</v>
      </c>
      <c r="ALI52" s="352">
        <v>3.105999999999999</v>
      </c>
      <c r="ALJ52" s="352">
        <v>3.3569999999999993</v>
      </c>
      <c r="ALK52" s="352" t="s">
        <v>1779</v>
      </c>
      <c r="ALL52" s="352">
        <v>3.5119999999999987</v>
      </c>
      <c r="ALM52" s="352">
        <v>3.5170000000000012</v>
      </c>
      <c r="ALN52" s="352" t="s">
        <v>1779</v>
      </c>
      <c r="ALO52" s="352">
        <v>1.7149999999999999</v>
      </c>
      <c r="ALP52" s="352">
        <v>3.2000000000000011</v>
      </c>
      <c r="ALQ52" s="352">
        <v>3.2149999999999999</v>
      </c>
      <c r="ALR52" s="352" t="s">
        <v>1779</v>
      </c>
      <c r="ALS52" s="352">
        <v>3.467313254451371</v>
      </c>
      <c r="ALT52" s="352">
        <v>3.1850000000000023</v>
      </c>
      <c r="ALU52" s="352">
        <v>1.4160000000000004</v>
      </c>
      <c r="ALV52" s="352">
        <v>1.6668084428811554</v>
      </c>
      <c r="ALW52" s="352">
        <v>3.429000000000002</v>
      </c>
      <c r="ALX52" s="352">
        <v>3.1959999999999997</v>
      </c>
      <c r="ALY52" s="352">
        <v>1.0838975931444086</v>
      </c>
      <c r="ALZ52" s="352">
        <v>5.275999999999998</v>
      </c>
      <c r="AMA52" s="352">
        <v>4.5389999999999997</v>
      </c>
      <c r="AMB52" s="352">
        <v>3.8599999999999994</v>
      </c>
      <c r="AMC52" s="352">
        <v>4.0700000000000021</v>
      </c>
      <c r="AMD52" s="352">
        <v>3.1150000000000002</v>
      </c>
      <c r="AME52" s="352">
        <v>3.7550000000000008</v>
      </c>
      <c r="AMF52" s="352">
        <v>5.5889999999999986</v>
      </c>
      <c r="AMG52" s="352">
        <v>3.4149999999999991</v>
      </c>
      <c r="AMH52" s="352">
        <v>3.1420000000000003</v>
      </c>
      <c r="AMI52" s="352">
        <v>4.7319999999999975</v>
      </c>
      <c r="AMJ52" s="352">
        <v>3.5340000000000007</v>
      </c>
      <c r="AMK52" s="352">
        <v>4.8256910186777979</v>
      </c>
      <c r="AML52" s="352">
        <v>2.2160000000000002</v>
      </c>
      <c r="AMM52" s="352">
        <v>5.0209999999999999</v>
      </c>
      <c r="AMN52" s="352">
        <v>5.5489999999999995</v>
      </c>
      <c r="AMO52" s="352">
        <v>3.8259999999999996</v>
      </c>
      <c r="AMP52" s="352" t="s">
        <v>1779</v>
      </c>
      <c r="AMQ52" s="352" t="s">
        <v>1779</v>
      </c>
      <c r="AMR52" s="352">
        <v>3.2509999999999977</v>
      </c>
      <c r="AMS52" s="352">
        <v>5.1399999999999988</v>
      </c>
      <c r="AMT52" s="352">
        <v>1.947000000000001</v>
      </c>
      <c r="AMU52" s="352">
        <v>5.5220000000000002</v>
      </c>
      <c r="AMV52" s="352">
        <v>5.1109999999999989</v>
      </c>
      <c r="AMW52" s="352">
        <v>4.0110000000000001</v>
      </c>
      <c r="AMX52" s="352" t="s">
        <v>1779</v>
      </c>
      <c r="AMY52" s="352">
        <v>5.6349999999999998</v>
      </c>
      <c r="AMZ52" s="352" t="s">
        <v>1779</v>
      </c>
      <c r="ANA52" s="352">
        <v>4.5050000000000008</v>
      </c>
      <c r="ANB52" s="352">
        <v>3.1859999999999999</v>
      </c>
      <c r="ANC52" s="352">
        <v>6.3820000000000014</v>
      </c>
      <c r="AND52" s="352">
        <v>6.2200000000000006</v>
      </c>
      <c r="ANE52" s="352">
        <v>3.3710000000000004</v>
      </c>
      <c r="ANF52" s="352">
        <v>6.5024781506609894</v>
      </c>
      <c r="ANG52" s="352">
        <v>3.99</v>
      </c>
      <c r="ANH52" s="352">
        <v>3.0339999999999989</v>
      </c>
      <c r="ANI52" s="352" t="s">
        <v>1779</v>
      </c>
      <c r="ANJ52" s="352">
        <v>5.3409999999999993</v>
      </c>
      <c r="ANK52" s="352">
        <v>2.5310000000000006</v>
      </c>
      <c r="ANL52" s="352">
        <v>8.6512182835810645</v>
      </c>
      <c r="ANM52" s="352">
        <v>2.9269999999999996</v>
      </c>
      <c r="ANN52" s="352">
        <v>5.7040000000000006</v>
      </c>
      <c r="ANO52" s="352">
        <v>5.1610000000000014</v>
      </c>
      <c r="ANP52" s="352">
        <v>3.5</v>
      </c>
      <c r="ANQ52" s="352">
        <v>5.1069999999999993</v>
      </c>
      <c r="ANR52" s="352" t="s">
        <v>1779</v>
      </c>
      <c r="ANS52" s="352" t="s">
        <v>1779</v>
      </c>
      <c r="ANT52" s="352">
        <v>3.1460000000000008</v>
      </c>
      <c r="ANU52" s="352" t="s">
        <v>1779</v>
      </c>
      <c r="ANV52" s="352">
        <v>4.4852653496663155</v>
      </c>
      <c r="ANW52" s="352">
        <v>5.5812894247308336</v>
      </c>
      <c r="ANX52" s="352">
        <v>4.5120000000000005</v>
      </c>
      <c r="ANY52" s="352">
        <v>2.92</v>
      </c>
      <c r="ANZ52" s="352" t="s">
        <v>1779</v>
      </c>
      <c r="AOA52" s="352">
        <v>6.0709028273510501</v>
      </c>
      <c r="AOB52" s="352">
        <v>3.5340000000000007</v>
      </c>
      <c r="AOC52" s="352">
        <v>4.43</v>
      </c>
      <c r="AOD52" s="352">
        <v>3.4329999999999998</v>
      </c>
      <c r="AOE52" s="352">
        <v>4.82</v>
      </c>
      <c r="AOF52" s="352">
        <v>4.4569999999999999</v>
      </c>
      <c r="AOG52" s="352">
        <v>5.2999999999999989</v>
      </c>
      <c r="AOH52" s="352">
        <v>3.5449999999999999</v>
      </c>
      <c r="AOI52" s="352">
        <v>4.1420805774076745</v>
      </c>
      <c r="AOJ52" s="352">
        <v>2.7259999999999991</v>
      </c>
      <c r="AOK52" s="352">
        <v>1.3759999999999994</v>
      </c>
      <c r="AOL52" s="352">
        <v>5.6128157999957722</v>
      </c>
      <c r="AOM52" s="352">
        <v>5.3960000000000008</v>
      </c>
      <c r="AON52" s="352" t="s">
        <v>1779</v>
      </c>
      <c r="AOO52" s="352">
        <v>3.7050000000000001</v>
      </c>
      <c r="AOP52" s="352">
        <v>4.8279999999999994</v>
      </c>
      <c r="AOQ52" s="352" t="s">
        <v>1779</v>
      </c>
      <c r="AOR52" s="352">
        <v>1.6670000000000016</v>
      </c>
      <c r="AOS52" s="352">
        <v>5.0164193254569405</v>
      </c>
      <c r="AOT52" s="352" t="s">
        <v>1779</v>
      </c>
      <c r="AOU52" s="352">
        <v>6.2238173404872246</v>
      </c>
      <c r="AOV52" s="352">
        <v>4.7338572015939828</v>
      </c>
      <c r="AOW52" s="352">
        <v>4.2050000000000001</v>
      </c>
      <c r="AOX52" s="352">
        <v>5.6380235834320569</v>
      </c>
      <c r="AOY52" s="352">
        <v>4.8850000000000016</v>
      </c>
      <c r="AOZ52" s="352">
        <v>4.4430000000000014</v>
      </c>
      <c r="APA52" s="352">
        <v>2.7990000000000013</v>
      </c>
      <c r="APB52" s="352">
        <v>6.6400000000000006</v>
      </c>
      <c r="APC52" s="352">
        <v>5.8669999999999991</v>
      </c>
      <c r="APD52" s="352">
        <v>5.1449999999999996</v>
      </c>
      <c r="APE52" s="352">
        <v>3.3170000000000002</v>
      </c>
      <c r="APF52" s="352">
        <v>4.2649999999999988</v>
      </c>
      <c r="APG52" s="352">
        <v>4.1519999999999992</v>
      </c>
      <c r="APH52" s="352" t="s">
        <v>1779</v>
      </c>
      <c r="API52" s="352">
        <v>4.7870000000000008</v>
      </c>
      <c r="APJ52" s="352">
        <v>3.2439999999999998</v>
      </c>
      <c r="APK52" s="352">
        <v>2.8849999999999998</v>
      </c>
      <c r="APL52" s="352">
        <v>6.2103344889636016</v>
      </c>
      <c r="APM52" s="352">
        <v>5.4647145063963443</v>
      </c>
      <c r="APN52" s="352" t="s">
        <v>1779</v>
      </c>
      <c r="APO52" s="352">
        <v>4.2370000000000001</v>
      </c>
      <c r="APP52" s="352">
        <v>3.7630000000000008</v>
      </c>
      <c r="APQ52" s="352">
        <v>3.5107109420669147</v>
      </c>
      <c r="APR52" s="352">
        <v>3.032</v>
      </c>
      <c r="APS52" s="352" t="s">
        <v>1779</v>
      </c>
      <c r="APT52" s="352" t="s">
        <v>1779</v>
      </c>
      <c r="APU52" s="352">
        <v>3.8959999999999999</v>
      </c>
      <c r="APV52" s="352">
        <v>4.2149999999999999</v>
      </c>
      <c r="APW52" s="352">
        <v>2.8769999999999989</v>
      </c>
      <c r="APX52" s="352">
        <v>4.0129999999999999</v>
      </c>
      <c r="APY52" s="352">
        <v>1.1219999999999999</v>
      </c>
      <c r="APZ52" s="352" t="s">
        <v>1779</v>
      </c>
      <c r="AQA52" s="352" t="s">
        <v>1779</v>
      </c>
      <c r="AQB52" s="352">
        <v>2.6390000000000002</v>
      </c>
      <c r="AQC52" s="352">
        <v>3.3739999999999988</v>
      </c>
      <c r="AQD52" s="352" t="s">
        <v>1779</v>
      </c>
      <c r="AQE52" s="352">
        <v>3.8879999999999999</v>
      </c>
      <c r="AQF52" s="352" t="s">
        <v>1779</v>
      </c>
      <c r="AQG52" s="352" t="s">
        <v>1779</v>
      </c>
      <c r="AQH52" s="352">
        <v>6.2330000000000005</v>
      </c>
      <c r="AQI52" s="352">
        <v>4.0030000000000001</v>
      </c>
      <c r="AQJ52" s="352">
        <v>2.7759999999999998</v>
      </c>
      <c r="AQK52" s="352" t="s">
        <v>1779</v>
      </c>
      <c r="AQL52" s="352">
        <v>3.2119102345368571</v>
      </c>
      <c r="AQM52" s="352">
        <v>4.1240000000000006</v>
      </c>
      <c r="AQN52" s="352">
        <v>5.2910000000000021</v>
      </c>
      <c r="AQO52" s="352">
        <v>4.2490000000000006</v>
      </c>
      <c r="AQP52" s="352">
        <v>4.8660000000000014</v>
      </c>
      <c r="AQQ52" s="352" t="s">
        <v>1779</v>
      </c>
      <c r="AQR52" s="352">
        <v>4.5709999999999997</v>
      </c>
      <c r="AQS52" s="352">
        <v>2.9649999999999999</v>
      </c>
      <c r="AQT52" s="352">
        <v>4.6690000000000005</v>
      </c>
      <c r="AQU52" s="352" t="s">
        <v>1779</v>
      </c>
      <c r="AQV52" s="352">
        <v>3.9809999999999999</v>
      </c>
      <c r="AQW52" s="352">
        <v>2.9749999999999996</v>
      </c>
      <c r="AQX52" s="352">
        <v>3.9399999999999995</v>
      </c>
      <c r="AQY52" s="352">
        <v>1.8610000000000007</v>
      </c>
      <c r="AQZ52" s="352" t="s">
        <v>1779</v>
      </c>
      <c r="ARA52" s="352">
        <v>3.9599794517071878</v>
      </c>
      <c r="ARB52" s="352">
        <v>3.0749999999999993</v>
      </c>
      <c r="ARC52" s="352">
        <v>5.2809999999999988</v>
      </c>
      <c r="ARD52" s="352">
        <v>4.016</v>
      </c>
      <c r="ARE52" s="352">
        <v>5.3169421531125636</v>
      </c>
      <c r="ARF52" s="352">
        <v>5.5259999999999998</v>
      </c>
      <c r="ARG52" s="352">
        <v>6.69372520913522</v>
      </c>
      <c r="ARH52" s="352" t="s">
        <v>1779</v>
      </c>
      <c r="ARI52" s="352">
        <v>3.1130000000000013</v>
      </c>
      <c r="ARJ52" s="352">
        <v>7.0379999999999985</v>
      </c>
      <c r="ARK52" s="352" t="s">
        <v>1779</v>
      </c>
      <c r="ARL52" s="352">
        <v>3.8480000000000008</v>
      </c>
      <c r="ARM52" s="352">
        <v>3.4435185418795111</v>
      </c>
      <c r="ARN52" s="352">
        <v>2.3159999999999998</v>
      </c>
      <c r="ARO52" s="352" t="s">
        <v>1779</v>
      </c>
      <c r="ARP52" s="352">
        <v>3.1670000000000007</v>
      </c>
      <c r="ARQ52" s="352">
        <v>8.181558869539522</v>
      </c>
      <c r="ARR52" s="352">
        <v>2.7010000000000005</v>
      </c>
      <c r="ARS52" s="352">
        <v>1.7949999999999999</v>
      </c>
      <c r="ART52" s="352" t="s">
        <v>1779</v>
      </c>
      <c r="ARU52" s="352" t="s">
        <v>1779</v>
      </c>
      <c r="ARV52" s="352">
        <v>6.5485674713203998</v>
      </c>
      <c r="ARW52" s="352">
        <v>4.4220000000000006</v>
      </c>
      <c r="ARX52" s="352">
        <v>4.9280000000000008</v>
      </c>
      <c r="ARY52" s="352" t="s">
        <v>1780</v>
      </c>
      <c r="ARZ52" s="352" t="s">
        <v>1779</v>
      </c>
      <c r="ASA52" s="352" t="s">
        <v>1779</v>
      </c>
    </row>
    <row r="53" spans="1:1171">
      <c r="A53" s="346" t="s">
        <v>1809</v>
      </c>
      <c r="B53" s="346">
        <v>4</v>
      </c>
      <c r="C53" s="346" t="s">
        <v>1782</v>
      </c>
      <c r="D53" s="352">
        <v>77.7</v>
      </c>
      <c r="E53" s="352">
        <v>79.2</v>
      </c>
      <c r="F53" s="352">
        <v>77.900000000000006</v>
      </c>
      <c r="G53" s="352" t="s">
        <v>1779</v>
      </c>
      <c r="H53" s="352">
        <v>76.599999999999994</v>
      </c>
      <c r="I53" s="352">
        <v>70.8</v>
      </c>
      <c r="J53" s="352">
        <v>79.5</v>
      </c>
      <c r="K53" s="352">
        <v>78.900000000000006</v>
      </c>
      <c r="L53" s="352">
        <v>79.7</v>
      </c>
      <c r="M53" s="352">
        <v>78.5</v>
      </c>
      <c r="N53" s="352">
        <v>72.599999999999994</v>
      </c>
      <c r="O53" s="352">
        <v>76.599999999999994</v>
      </c>
      <c r="P53" s="352">
        <v>81</v>
      </c>
      <c r="Q53" s="352" t="s">
        <v>1779</v>
      </c>
      <c r="R53" s="352">
        <v>74.599999999999994</v>
      </c>
      <c r="S53" s="352">
        <v>80.8</v>
      </c>
      <c r="T53" s="352">
        <v>82.6</v>
      </c>
      <c r="U53" s="352">
        <v>81.2</v>
      </c>
      <c r="V53" s="352">
        <v>77.5</v>
      </c>
      <c r="W53" s="352">
        <v>77.8</v>
      </c>
      <c r="X53" s="352">
        <v>64.8</v>
      </c>
      <c r="Y53" s="352" t="s">
        <v>1779</v>
      </c>
      <c r="Z53" s="352" t="s">
        <v>1779</v>
      </c>
      <c r="AA53" s="352">
        <v>74.900000000000006</v>
      </c>
      <c r="AB53" s="352" t="s">
        <v>1779</v>
      </c>
      <c r="AC53" s="352" t="s">
        <v>1779</v>
      </c>
      <c r="AD53" s="352">
        <v>77.599999999999994</v>
      </c>
      <c r="AE53" s="352" t="s">
        <v>1779</v>
      </c>
      <c r="AF53" s="352">
        <v>72.099999999999994</v>
      </c>
      <c r="AG53" s="352">
        <v>73.099999999999994</v>
      </c>
      <c r="AH53" s="352">
        <v>80.2</v>
      </c>
      <c r="AI53" s="352" t="s">
        <v>1779</v>
      </c>
      <c r="AJ53" s="352" t="s">
        <v>1779</v>
      </c>
      <c r="AK53" s="352">
        <v>68.900000000000006</v>
      </c>
      <c r="AL53" s="352">
        <v>77.7</v>
      </c>
      <c r="AM53" s="352">
        <v>69.8</v>
      </c>
      <c r="AN53" s="352" t="s">
        <v>1779</v>
      </c>
      <c r="AO53" s="352">
        <v>74.5</v>
      </c>
      <c r="AP53" s="352">
        <v>79.099999999999994</v>
      </c>
      <c r="AQ53" s="352">
        <v>79.7</v>
      </c>
      <c r="AR53" s="352">
        <v>75.3</v>
      </c>
      <c r="AS53" s="352">
        <v>79.8</v>
      </c>
      <c r="AT53" s="352">
        <v>75.8</v>
      </c>
      <c r="AU53" s="352">
        <v>78.5</v>
      </c>
      <c r="AV53" s="352">
        <v>72.2</v>
      </c>
      <c r="AW53" s="352">
        <v>80.099999999999994</v>
      </c>
      <c r="AX53" s="352">
        <v>71.5</v>
      </c>
      <c r="AY53" s="352">
        <v>79.900000000000006</v>
      </c>
      <c r="AZ53" s="352">
        <v>79</v>
      </c>
      <c r="BA53" s="352">
        <v>75.900000000000006</v>
      </c>
      <c r="BB53" s="352" t="s">
        <v>1779</v>
      </c>
      <c r="BC53" s="352">
        <v>75.7</v>
      </c>
      <c r="BD53" s="352">
        <v>77</v>
      </c>
      <c r="BE53" s="352">
        <v>81.400000000000006</v>
      </c>
      <c r="BF53" s="352">
        <v>71.7</v>
      </c>
      <c r="BG53" s="352">
        <v>72.5</v>
      </c>
      <c r="BH53" s="352">
        <v>78.400000000000006</v>
      </c>
      <c r="BI53" s="352">
        <v>75.2</v>
      </c>
      <c r="BJ53" s="352">
        <v>79.2</v>
      </c>
      <c r="BK53" s="352" t="s">
        <v>1779</v>
      </c>
      <c r="BL53" s="352">
        <v>75.5</v>
      </c>
      <c r="BM53" s="352">
        <v>71.900000000000006</v>
      </c>
      <c r="BN53" s="352">
        <v>76.3</v>
      </c>
      <c r="BO53" s="352">
        <v>78.400000000000006</v>
      </c>
      <c r="BP53" s="352">
        <v>83</v>
      </c>
      <c r="BQ53" s="352">
        <v>75.3</v>
      </c>
      <c r="BR53" s="352">
        <v>76</v>
      </c>
      <c r="BS53" s="352">
        <v>72.2</v>
      </c>
      <c r="BT53" s="352">
        <v>77.400000000000006</v>
      </c>
      <c r="BU53" s="352">
        <v>71.2</v>
      </c>
      <c r="BV53" s="352">
        <v>76.2</v>
      </c>
      <c r="BW53" s="352">
        <v>75.599999999999994</v>
      </c>
      <c r="BX53" s="352">
        <v>73.8</v>
      </c>
      <c r="BY53" s="352">
        <v>66.8</v>
      </c>
      <c r="BZ53" s="352">
        <v>77.7</v>
      </c>
      <c r="CA53" s="352">
        <v>75.900000000000006</v>
      </c>
      <c r="CB53" s="352">
        <v>76.599999999999994</v>
      </c>
      <c r="CC53" s="352">
        <v>74.7</v>
      </c>
      <c r="CD53" s="352">
        <v>77.5</v>
      </c>
      <c r="CE53" s="352">
        <v>78.5</v>
      </c>
      <c r="CF53" s="352">
        <v>78.2</v>
      </c>
      <c r="CG53" s="352">
        <v>81.3</v>
      </c>
      <c r="CH53" s="352">
        <v>74.099999999999994</v>
      </c>
      <c r="CI53" s="352" t="s">
        <v>1779</v>
      </c>
      <c r="CJ53" s="352">
        <v>73.5</v>
      </c>
      <c r="CK53" s="352" t="s">
        <v>1779</v>
      </c>
      <c r="CL53" s="352" t="s">
        <v>1779</v>
      </c>
      <c r="CM53" s="352">
        <v>72.3</v>
      </c>
      <c r="CN53" s="352">
        <v>74</v>
      </c>
      <c r="CO53" s="352">
        <v>80.8</v>
      </c>
      <c r="CP53" s="352">
        <v>72.2</v>
      </c>
      <c r="CQ53" s="352">
        <v>75.3</v>
      </c>
      <c r="CR53" s="352">
        <v>81.8</v>
      </c>
      <c r="CS53" s="352">
        <v>76.2</v>
      </c>
      <c r="CT53" s="352">
        <v>79.099999999999994</v>
      </c>
      <c r="CU53" s="352">
        <v>78.099999999999994</v>
      </c>
      <c r="CV53" s="352">
        <v>83.2</v>
      </c>
      <c r="CW53" s="352">
        <v>74.099999999999994</v>
      </c>
      <c r="CX53" s="352">
        <v>82.2</v>
      </c>
      <c r="CY53" s="352" t="s">
        <v>1779</v>
      </c>
      <c r="CZ53" s="352">
        <v>81.2</v>
      </c>
      <c r="DA53" s="352" t="s">
        <v>1779</v>
      </c>
      <c r="DB53" s="352">
        <v>76.7</v>
      </c>
      <c r="DC53" s="352">
        <v>76.3</v>
      </c>
      <c r="DD53" s="352">
        <v>78</v>
      </c>
      <c r="DE53" s="352">
        <v>71.7</v>
      </c>
      <c r="DF53" s="352">
        <v>80.8</v>
      </c>
      <c r="DG53" s="352">
        <v>73</v>
      </c>
      <c r="DH53" s="352">
        <v>82</v>
      </c>
      <c r="DI53" s="352">
        <v>73.599999999999994</v>
      </c>
      <c r="DJ53" s="352">
        <v>80.3</v>
      </c>
      <c r="DK53" s="352" t="s">
        <v>1779</v>
      </c>
      <c r="DL53" s="352">
        <v>80.599999999999994</v>
      </c>
      <c r="DM53" s="352">
        <v>81</v>
      </c>
      <c r="DN53" s="352" t="s">
        <v>1779</v>
      </c>
      <c r="DO53" s="352">
        <v>72.900000000000006</v>
      </c>
      <c r="DP53" s="352">
        <v>75.099999999999994</v>
      </c>
      <c r="DQ53" s="352">
        <v>81</v>
      </c>
      <c r="DR53" s="352">
        <v>78.2</v>
      </c>
      <c r="DS53" s="352">
        <v>78.400000000000006</v>
      </c>
      <c r="DT53" s="352">
        <v>74.3</v>
      </c>
      <c r="DU53" s="352">
        <v>80.3</v>
      </c>
      <c r="DV53" s="352">
        <v>72.8</v>
      </c>
      <c r="DW53" s="352">
        <v>79.8</v>
      </c>
      <c r="DX53" s="352">
        <v>78.2</v>
      </c>
      <c r="DY53" s="352">
        <v>76.5</v>
      </c>
      <c r="DZ53" s="352">
        <v>77.2</v>
      </c>
      <c r="EA53" s="352">
        <v>76.099999999999994</v>
      </c>
      <c r="EB53" s="352" t="s">
        <v>1779</v>
      </c>
      <c r="EC53" s="352">
        <v>77.2</v>
      </c>
      <c r="ED53" s="352">
        <v>80.900000000000006</v>
      </c>
      <c r="EE53" s="352">
        <v>78.099999999999994</v>
      </c>
      <c r="EF53" s="352">
        <v>73.099999999999994</v>
      </c>
      <c r="EG53" s="352">
        <v>79.2</v>
      </c>
      <c r="EH53" s="352">
        <v>73.2</v>
      </c>
      <c r="EI53" s="352">
        <v>76.5</v>
      </c>
      <c r="EJ53" s="352">
        <v>77.3</v>
      </c>
      <c r="EK53" s="352">
        <v>74.2</v>
      </c>
      <c r="EL53" s="352">
        <v>76.8</v>
      </c>
      <c r="EM53" s="352">
        <v>80.8</v>
      </c>
      <c r="EN53" s="352">
        <v>77.2</v>
      </c>
      <c r="EO53" s="352">
        <v>81.400000000000006</v>
      </c>
      <c r="EP53" s="352">
        <v>80</v>
      </c>
      <c r="EQ53" s="352">
        <v>76.400000000000006</v>
      </c>
      <c r="ER53" s="352" t="s">
        <v>1779</v>
      </c>
      <c r="ES53" s="352">
        <v>77.8</v>
      </c>
      <c r="ET53" s="352">
        <v>76.099999999999994</v>
      </c>
      <c r="EU53" s="352">
        <v>78.5</v>
      </c>
      <c r="EV53" s="352">
        <v>68.099999999999994</v>
      </c>
      <c r="EW53" s="352">
        <v>78.599999999999994</v>
      </c>
      <c r="EX53" s="352">
        <v>79.2</v>
      </c>
      <c r="EY53" s="352">
        <v>75.400000000000006</v>
      </c>
      <c r="EZ53" s="352">
        <v>84</v>
      </c>
      <c r="FA53" s="352">
        <v>77.8</v>
      </c>
      <c r="FB53" s="352">
        <v>78.400000000000006</v>
      </c>
      <c r="FC53" s="352">
        <v>72.8</v>
      </c>
      <c r="FD53" s="352">
        <v>73.5</v>
      </c>
      <c r="FE53" s="352">
        <v>72.099999999999994</v>
      </c>
      <c r="FF53" s="352">
        <v>69.7</v>
      </c>
      <c r="FG53" s="352" t="s">
        <v>1779</v>
      </c>
      <c r="FH53" s="352">
        <v>76.900000000000006</v>
      </c>
      <c r="FI53" s="352" t="s">
        <v>1779</v>
      </c>
      <c r="FJ53" s="352">
        <v>70.599999999999994</v>
      </c>
      <c r="FK53" s="352">
        <v>69.900000000000006</v>
      </c>
      <c r="FL53" s="352">
        <v>74.599999999999994</v>
      </c>
      <c r="FM53" s="352">
        <v>77.2</v>
      </c>
      <c r="FN53" s="352">
        <v>77.5</v>
      </c>
      <c r="FO53" s="352" t="s">
        <v>1779</v>
      </c>
      <c r="FP53" s="352">
        <v>76.400000000000006</v>
      </c>
      <c r="FQ53" s="352">
        <v>73.2</v>
      </c>
      <c r="FR53" s="352">
        <v>71.400000000000006</v>
      </c>
      <c r="FS53" s="352">
        <v>72.900000000000006</v>
      </c>
      <c r="FT53" s="352">
        <v>77</v>
      </c>
      <c r="FU53" s="352" t="s">
        <v>1779</v>
      </c>
      <c r="FV53" s="352">
        <v>76.900000000000006</v>
      </c>
      <c r="FW53" s="352">
        <v>78.8</v>
      </c>
      <c r="FX53" s="352">
        <v>75</v>
      </c>
      <c r="FY53" s="352">
        <v>77.400000000000006</v>
      </c>
      <c r="FZ53" s="352">
        <v>75.900000000000006</v>
      </c>
      <c r="GA53" s="352">
        <v>73.3</v>
      </c>
      <c r="GB53" s="352" t="s">
        <v>1779</v>
      </c>
      <c r="GC53" s="352">
        <v>74.2</v>
      </c>
      <c r="GD53" s="352" t="s">
        <v>1779</v>
      </c>
      <c r="GE53" s="352" t="s">
        <v>1779</v>
      </c>
      <c r="GF53" s="352" t="s">
        <v>1779</v>
      </c>
      <c r="GG53" s="352">
        <v>79.400000000000006</v>
      </c>
      <c r="GH53" s="352">
        <v>82.7</v>
      </c>
      <c r="GI53" s="352">
        <v>76.3</v>
      </c>
      <c r="GJ53" s="352" t="s">
        <v>1779</v>
      </c>
      <c r="GK53" s="352">
        <v>75.099999999999994</v>
      </c>
      <c r="GL53" s="352">
        <v>72.3</v>
      </c>
      <c r="GM53" s="352">
        <v>74.900000000000006</v>
      </c>
      <c r="GN53" s="352">
        <v>73.3</v>
      </c>
      <c r="GO53" s="352">
        <v>79.099999999999994</v>
      </c>
      <c r="GP53" s="352">
        <v>75.2</v>
      </c>
      <c r="GQ53" s="352">
        <v>75</v>
      </c>
      <c r="GR53" s="352" t="s">
        <v>1779</v>
      </c>
      <c r="GS53" s="352">
        <v>81.099999999999994</v>
      </c>
      <c r="GT53" s="352">
        <v>77.599999999999994</v>
      </c>
      <c r="GU53" s="352">
        <v>78.7</v>
      </c>
      <c r="GV53" s="352">
        <v>75.599999999999994</v>
      </c>
      <c r="GW53" s="352">
        <v>78.8</v>
      </c>
      <c r="GX53" s="352">
        <v>77.099999999999994</v>
      </c>
      <c r="GY53" s="352">
        <v>77.3</v>
      </c>
      <c r="GZ53" s="352" t="s">
        <v>1779</v>
      </c>
      <c r="HA53" s="352">
        <v>84</v>
      </c>
      <c r="HB53" s="352">
        <v>78.599999999999994</v>
      </c>
      <c r="HC53" s="352">
        <v>73.7</v>
      </c>
      <c r="HD53" s="352" t="s">
        <v>1779</v>
      </c>
      <c r="HE53" s="352" t="s">
        <v>1779</v>
      </c>
      <c r="HF53" s="352">
        <v>75.599999999999994</v>
      </c>
      <c r="HG53" s="352">
        <v>80.2</v>
      </c>
      <c r="HH53" s="352">
        <v>78.599999999999994</v>
      </c>
      <c r="HI53" s="352" t="s">
        <v>1779</v>
      </c>
      <c r="HJ53" s="352">
        <v>75.599999999999994</v>
      </c>
      <c r="HK53" s="352">
        <v>75.599999999999994</v>
      </c>
      <c r="HL53" s="352">
        <v>73.5</v>
      </c>
      <c r="HM53" s="352">
        <v>78.900000000000006</v>
      </c>
      <c r="HN53" s="352">
        <v>75.400000000000006</v>
      </c>
      <c r="HO53" s="352">
        <v>74.8</v>
      </c>
      <c r="HP53" s="352">
        <v>74.599999999999994</v>
      </c>
      <c r="HQ53" s="352">
        <v>75.8</v>
      </c>
      <c r="HR53" s="352">
        <v>77.5</v>
      </c>
      <c r="HS53" s="352">
        <v>76.7</v>
      </c>
      <c r="HT53" s="352">
        <v>77.599999999999994</v>
      </c>
      <c r="HU53" s="352" t="s">
        <v>1779</v>
      </c>
      <c r="HV53" s="352">
        <v>77.5</v>
      </c>
      <c r="HW53" s="352">
        <v>76</v>
      </c>
      <c r="HX53" s="352">
        <v>79.3</v>
      </c>
      <c r="HY53" s="352" t="s">
        <v>1779</v>
      </c>
      <c r="HZ53" s="352" t="s">
        <v>1779</v>
      </c>
      <c r="IA53" s="352">
        <v>75.099999999999994</v>
      </c>
      <c r="IB53" s="352">
        <v>76.2</v>
      </c>
      <c r="IC53" s="352" t="s">
        <v>1779</v>
      </c>
      <c r="ID53" s="352">
        <v>84.5</v>
      </c>
      <c r="IE53" s="352">
        <v>69.8</v>
      </c>
      <c r="IF53" s="352">
        <v>78.900000000000006</v>
      </c>
      <c r="IG53" s="352">
        <v>77.7</v>
      </c>
      <c r="IH53" s="352">
        <v>77.2</v>
      </c>
      <c r="II53" s="352" t="s">
        <v>1779</v>
      </c>
      <c r="IJ53" s="352" t="s">
        <v>1779</v>
      </c>
      <c r="IK53" s="352">
        <v>77.5</v>
      </c>
      <c r="IL53" s="352">
        <v>76.8</v>
      </c>
      <c r="IM53" s="352" t="s">
        <v>1779</v>
      </c>
      <c r="IN53" s="352" t="s">
        <v>1779</v>
      </c>
      <c r="IO53" s="352" t="s">
        <v>1779</v>
      </c>
      <c r="IP53" s="352" t="s">
        <v>1779</v>
      </c>
      <c r="IQ53" s="352">
        <v>78.3</v>
      </c>
      <c r="IR53" s="352">
        <v>74.099999999999994</v>
      </c>
      <c r="IS53" s="352">
        <v>80.7</v>
      </c>
      <c r="IT53" s="352" t="s">
        <v>1779</v>
      </c>
      <c r="IU53" s="352" t="s">
        <v>1779</v>
      </c>
      <c r="IV53" s="352" t="s">
        <v>1779</v>
      </c>
      <c r="IW53" s="352">
        <v>78.900000000000006</v>
      </c>
      <c r="IX53" s="352">
        <v>79.5</v>
      </c>
      <c r="IY53" s="352">
        <v>77</v>
      </c>
      <c r="IZ53" s="352">
        <v>79.8</v>
      </c>
      <c r="JA53" s="352">
        <v>79.900000000000006</v>
      </c>
      <c r="JB53" s="352">
        <v>79.099999999999994</v>
      </c>
      <c r="JC53" s="352">
        <v>78.900000000000006</v>
      </c>
      <c r="JD53" s="352" t="s">
        <v>1779</v>
      </c>
      <c r="JE53" s="352">
        <v>82.1</v>
      </c>
      <c r="JF53" s="352">
        <v>74.7</v>
      </c>
      <c r="JG53" s="352">
        <v>77.3</v>
      </c>
      <c r="JH53" s="352">
        <v>81.400000000000006</v>
      </c>
      <c r="JI53" s="352" t="s">
        <v>1779</v>
      </c>
      <c r="JJ53" s="352" t="s">
        <v>1779</v>
      </c>
      <c r="JK53" s="352">
        <v>76.8</v>
      </c>
      <c r="JL53" s="352">
        <v>80.400000000000006</v>
      </c>
      <c r="JM53" s="352">
        <v>79.3</v>
      </c>
      <c r="JN53" s="352">
        <v>71.099999999999994</v>
      </c>
      <c r="JO53" s="352">
        <v>75.900000000000006</v>
      </c>
      <c r="JP53" s="352" t="s">
        <v>1779</v>
      </c>
      <c r="JQ53" s="352">
        <v>69.599999999999994</v>
      </c>
      <c r="JR53" s="352">
        <v>82.6</v>
      </c>
      <c r="JS53" s="352">
        <v>71.400000000000006</v>
      </c>
      <c r="JT53" s="352">
        <v>78.8</v>
      </c>
      <c r="JU53" s="352">
        <v>78.3</v>
      </c>
      <c r="JV53" s="352" t="s">
        <v>1779</v>
      </c>
      <c r="JW53" s="352">
        <v>81.400000000000006</v>
      </c>
      <c r="JX53" s="352" t="s">
        <v>1779</v>
      </c>
      <c r="JY53" s="352">
        <v>75.599999999999994</v>
      </c>
      <c r="JZ53" s="352" t="s">
        <v>1779</v>
      </c>
      <c r="KA53" s="352">
        <v>79.2</v>
      </c>
      <c r="KB53" s="352">
        <v>80.5</v>
      </c>
      <c r="KC53" s="352">
        <v>83.2</v>
      </c>
      <c r="KD53" s="352">
        <v>70.400000000000006</v>
      </c>
      <c r="KE53" s="352" t="s">
        <v>1779</v>
      </c>
      <c r="KF53" s="352">
        <v>79.2</v>
      </c>
      <c r="KG53" s="352">
        <v>71.3</v>
      </c>
      <c r="KH53" s="352">
        <v>76.400000000000006</v>
      </c>
      <c r="KI53" s="352">
        <v>3.8979999999999961</v>
      </c>
      <c r="KJ53" s="352">
        <v>3.4139999999999873</v>
      </c>
      <c r="KK53" s="352">
        <v>3.8239999999999981</v>
      </c>
      <c r="KL53" s="352" t="s">
        <v>1779</v>
      </c>
      <c r="KM53" s="352">
        <v>5.5480000000000018</v>
      </c>
      <c r="KN53" s="352">
        <v>6.4680000000000035</v>
      </c>
      <c r="KO53" s="352">
        <v>5.3870000000000005</v>
      </c>
      <c r="KP53" s="352">
        <v>5.0497239323939169</v>
      </c>
      <c r="KQ53" s="352">
        <v>4.3389999999999986</v>
      </c>
      <c r="KR53" s="352">
        <v>3.5700000000000074</v>
      </c>
      <c r="KS53" s="352">
        <v>4.0859999999999985</v>
      </c>
      <c r="KT53" s="352">
        <v>5.7240000000000038</v>
      </c>
      <c r="KU53" s="352">
        <v>5.5910000000000082</v>
      </c>
      <c r="KV53" s="352" t="s">
        <v>1779</v>
      </c>
      <c r="KW53" s="352">
        <v>3.8990000000000009</v>
      </c>
      <c r="KX53" s="352">
        <v>3.4620000000000033</v>
      </c>
      <c r="KY53" s="352">
        <v>4.2579999999999956</v>
      </c>
      <c r="KZ53" s="352">
        <v>5.7420000000000044</v>
      </c>
      <c r="LA53" s="352">
        <v>3.6469999999999914</v>
      </c>
      <c r="LB53" s="352">
        <v>2.0530000000000115</v>
      </c>
      <c r="LC53" s="352">
        <v>7.695999999999998</v>
      </c>
      <c r="LD53" s="352" t="s">
        <v>1779</v>
      </c>
      <c r="LE53" s="352" t="s">
        <v>1779</v>
      </c>
      <c r="LF53" s="352">
        <v>5.7280000000000086</v>
      </c>
      <c r="LG53" s="352" t="s">
        <v>1779</v>
      </c>
      <c r="LH53" s="352" t="s">
        <v>1779</v>
      </c>
      <c r="LI53" s="352">
        <v>3.8290000000000077</v>
      </c>
      <c r="LJ53" s="352" t="s">
        <v>1779</v>
      </c>
      <c r="LK53" s="352">
        <v>4.960000000000008</v>
      </c>
      <c r="LL53" s="352">
        <v>5.5849999999999937</v>
      </c>
      <c r="LM53" s="352">
        <v>4.8846354230822726</v>
      </c>
      <c r="LN53" s="352" t="s">
        <v>1779</v>
      </c>
      <c r="LO53" s="352" t="s">
        <v>1779</v>
      </c>
      <c r="LP53" s="352">
        <v>6.4150000000000063</v>
      </c>
      <c r="LQ53" s="352">
        <v>4.1500000000000057</v>
      </c>
      <c r="LR53" s="352">
        <v>2.6430000000000007</v>
      </c>
      <c r="LS53" s="352" t="s">
        <v>1779</v>
      </c>
      <c r="LT53" s="352">
        <v>3.9540000000000077</v>
      </c>
      <c r="LU53" s="352">
        <v>5.5929999999999893</v>
      </c>
      <c r="LV53" s="352">
        <v>2.7830000000000013</v>
      </c>
      <c r="LW53" s="352">
        <v>3.625</v>
      </c>
      <c r="LX53" s="352">
        <v>3.1560000000000059</v>
      </c>
      <c r="LY53" s="352">
        <v>5.5150547135589392</v>
      </c>
      <c r="LZ53" s="352">
        <v>5.7819999999999965</v>
      </c>
      <c r="MA53" s="352">
        <v>4.7890000000000015</v>
      </c>
      <c r="MB53" s="352">
        <v>4.9361353203330509</v>
      </c>
      <c r="MC53" s="352">
        <v>4.2469999999999999</v>
      </c>
      <c r="MD53" s="352">
        <v>3.4399999999999977</v>
      </c>
      <c r="ME53" s="352">
        <v>7.796999999999997</v>
      </c>
      <c r="MF53" s="352">
        <v>4.742999999999995</v>
      </c>
      <c r="MG53" s="352" t="s">
        <v>1779</v>
      </c>
      <c r="MH53" s="352">
        <v>2.304000000000002</v>
      </c>
      <c r="MI53" s="352">
        <v>5.6167388479908311</v>
      </c>
      <c r="MJ53" s="352">
        <v>3.4570000000000078</v>
      </c>
      <c r="MK53" s="352">
        <v>4.0309999999999917</v>
      </c>
      <c r="ML53" s="352">
        <v>4.605000000000004</v>
      </c>
      <c r="MM53" s="352">
        <v>2.5460000000000065</v>
      </c>
      <c r="MN53" s="352">
        <v>0.96599999999999397</v>
      </c>
      <c r="MO53" s="352">
        <v>3.4249999999999972</v>
      </c>
      <c r="MP53" s="352" t="s">
        <v>1779</v>
      </c>
      <c r="MQ53" s="352">
        <v>5.4440880910037066</v>
      </c>
      <c r="MR53" s="352">
        <v>4.8870000000000005</v>
      </c>
      <c r="MS53" s="352">
        <v>5.8960000000000008</v>
      </c>
      <c r="MT53" s="352">
        <v>2.605000000000004</v>
      </c>
      <c r="MU53" s="352">
        <v>4.8330315119684286</v>
      </c>
      <c r="MV53" s="352">
        <v>6.4809999999999945</v>
      </c>
      <c r="MW53" s="352">
        <v>5.8790000000000049</v>
      </c>
      <c r="MX53" s="352">
        <v>4.8640000000000043</v>
      </c>
      <c r="MY53" s="352">
        <v>3.6800000000000068</v>
      </c>
      <c r="MZ53" s="352">
        <v>5.2390000000000043</v>
      </c>
      <c r="NA53" s="352">
        <v>3.5889999999999986</v>
      </c>
      <c r="NB53" s="352">
        <v>3.6970000000000027</v>
      </c>
      <c r="NC53" s="352">
        <v>5.3870000000000005</v>
      </c>
      <c r="ND53" s="352">
        <v>6.3700000000000045</v>
      </c>
      <c r="NE53" s="352">
        <v>4.4599999999999937</v>
      </c>
      <c r="NF53" s="352">
        <v>5.945999999999998</v>
      </c>
      <c r="NG53" s="352">
        <v>3.3880000000000052</v>
      </c>
      <c r="NH53" s="352">
        <v>4.7379999999999995</v>
      </c>
      <c r="NI53" s="352">
        <v>4.8230000000000075</v>
      </c>
      <c r="NJ53" s="352">
        <v>5.3790000000000049</v>
      </c>
      <c r="NK53" s="352">
        <v>4.0330000000000013</v>
      </c>
      <c r="NL53" s="352">
        <v>3.3239999999999981</v>
      </c>
      <c r="NM53" s="352">
        <v>8.5870000000000033</v>
      </c>
      <c r="NN53" s="352" t="s">
        <v>1779</v>
      </c>
      <c r="NO53" s="352">
        <v>6.9739999999999895</v>
      </c>
      <c r="NP53" s="352" t="s">
        <v>1779</v>
      </c>
      <c r="NQ53" s="352" t="s">
        <v>1779</v>
      </c>
      <c r="NR53" s="352">
        <v>6.1089999999999947</v>
      </c>
      <c r="NS53" s="352">
        <v>7.3990000000000009</v>
      </c>
      <c r="NT53" s="352">
        <v>3.742999999999995</v>
      </c>
      <c r="NU53" s="352">
        <v>6.1170000000000044</v>
      </c>
      <c r="NV53" s="352">
        <v>2.9700000000000131</v>
      </c>
      <c r="NW53" s="352">
        <v>3.4310000000000116</v>
      </c>
      <c r="NX53" s="352">
        <v>3.2339999999999947</v>
      </c>
      <c r="NY53" s="352">
        <v>4.1740000000000066</v>
      </c>
      <c r="NZ53" s="352">
        <v>2.6949999999999932</v>
      </c>
      <c r="OA53" s="352">
        <v>3.3294814391645104</v>
      </c>
      <c r="OB53" s="352">
        <v>3.7800000000000011</v>
      </c>
      <c r="OC53" s="352">
        <v>4.5659984911476954</v>
      </c>
      <c r="OD53" s="352" t="s">
        <v>1779</v>
      </c>
      <c r="OE53" s="352">
        <v>4.88900000000001</v>
      </c>
      <c r="OF53" s="352" t="s">
        <v>1779</v>
      </c>
      <c r="OG53" s="352">
        <v>4.2700000000000102</v>
      </c>
      <c r="OH53" s="352">
        <v>4.4759999999999991</v>
      </c>
      <c r="OI53" s="352">
        <v>5.9569999999999936</v>
      </c>
      <c r="OJ53" s="352">
        <v>5.7296123362493745</v>
      </c>
      <c r="OK53" s="352">
        <v>4.992999999999995</v>
      </c>
      <c r="OL53" s="352">
        <v>4.4510000000000076</v>
      </c>
      <c r="OM53" s="352">
        <v>2.394999999999996</v>
      </c>
      <c r="ON53" s="352">
        <v>6.0649999999999977</v>
      </c>
      <c r="OO53" s="352">
        <v>3.3389999999999986</v>
      </c>
      <c r="OP53" s="352" t="s">
        <v>1779</v>
      </c>
      <c r="OQ53" s="352">
        <v>5.0859999999999985</v>
      </c>
      <c r="OR53" s="352">
        <v>2.7999999999999972</v>
      </c>
      <c r="OS53" s="352" t="s">
        <v>1779</v>
      </c>
      <c r="OT53" s="352">
        <v>5.019999999999996</v>
      </c>
      <c r="OU53" s="352">
        <v>4.6469999999999914</v>
      </c>
      <c r="OV53" s="352">
        <v>3.3800000000000097</v>
      </c>
      <c r="OW53" s="352">
        <v>3.2439999999999998</v>
      </c>
      <c r="OX53" s="352">
        <v>3.9060000000000059</v>
      </c>
      <c r="OY53" s="352">
        <v>8.5670000000000073</v>
      </c>
      <c r="OZ53" s="352">
        <v>3.289999999999992</v>
      </c>
      <c r="PA53" s="352">
        <v>4.1640000000000015</v>
      </c>
      <c r="PB53" s="352">
        <v>4.3149999999999977</v>
      </c>
      <c r="PC53" s="352">
        <v>2.1219999999999999</v>
      </c>
      <c r="PD53" s="352">
        <v>3.894999999999996</v>
      </c>
      <c r="PE53" s="352">
        <v>4.6949999999999932</v>
      </c>
      <c r="PF53" s="352">
        <v>4.8089999999999975</v>
      </c>
      <c r="PG53" s="352" t="s">
        <v>1779</v>
      </c>
      <c r="PH53" s="352">
        <v>3.597999999999999</v>
      </c>
      <c r="PI53" s="352">
        <v>2.8229999999999933</v>
      </c>
      <c r="PJ53" s="352">
        <v>4.7870000000000061</v>
      </c>
      <c r="PK53" s="352">
        <v>5.5279999999999916</v>
      </c>
      <c r="PL53" s="352">
        <v>3.5529999999999973</v>
      </c>
      <c r="PM53" s="352">
        <v>3.4699999999999989</v>
      </c>
      <c r="PN53" s="352">
        <v>3.8109999999999928</v>
      </c>
      <c r="PO53" s="352">
        <v>5.7890000000000015</v>
      </c>
      <c r="PP53" s="352">
        <v>3.7349999999999994</v>
      </c>
      <c r="PQ53" s="352">
        <v>3.6340000000000003</v>
      </c>
      <c r="PR53" s="352">
        <v>3.9329999999999927</v>
      </c>
      <c r="PS53" s="352">
        <v>3.796999999999997</v>
      </c>
      <c r="PT53" s="352">
        <v>4.7109999999999985</v>
      </c>
      <c r="PU53" s="352">
        <v>3.3790000000000049</v>
      </c>
      <c r="PV53" s="352">
        <v>4.2480000000000047</v>
      </c>
      <c r="PW53" s="352" t="s">
        <v>1779</v>
      </c>
      <c r="PX53" s="352">
        <v>3.8380000000000081</v>
      </c>
      <c r="PY53" s="352">
        <v>5.3173658697458137</v>
      </c>
      <c r="PZ53" s="352">
        <v>3.2120000000000033</v>
      </c>
      <c r="QA53" s="352">
        <v>6.527000000000001</v>
      </c>
      <c r="QB53" s="352">
        <v>5.5090000000000003</v>
      </c>
      <c r="QC53" s="352">
        <v>5.6939999999999884</v>
      </c>
      <c r="QD53" s="352">
        <v>4.5</v>
      </c>
      <c r="QE53" s="352">
        <v>5.6680000000000064</v>
      </c>
      <c r="QF53" s="352">
        <v>4.8499999999999943</v>
      </c>
      <c r="QG53" s="352">
        <v>5.4010000000000105</v>
      </c>
      <c r="QH53" s="352">
        <v>2.487000000000009</v>
      </c>
      <c r="QI53" s="352">
        <v>7.6129999999999995</v>
      </c>
      <c r="QJ53" s="352">
        <v>6.0810000000000031</v>
      </c>
      <c r="QK53" s="352">
        <v>6.144999999999996</v>
      </c>
      <c r="QL53" s="352" t="s">
        <v>1779</v>
      </c>
      <c r="QM53" s="352">
        <v>2.9889999999999901</v>
      </c>
      <c r="QN53" s="352" t="s">
        <v>1779</v>
      </c>
      <c r="QO53" s="352">
        <v>8.6720000000000041</v>
      </c>
      <c r="QP53" s="352">
        <v>5.2959999999999923</v>
      </c>
      <c r="QQ53" s="352">
        <v>3.9990000000000094</v>
      </c>
      <c r="QR53" s="352">
        <v>3.6970000000000027</v>
      </c>
      <c r="QS53" s="352">
        <v>3.5840000000000032</v>
      </c>
      <c r="QT53" s="352" t="s">
        <v>1779</v>
      </c>
      <c r="QU53" s="352">
        <v>5.2459999999999951</v>
      </c>
      <c r="QV53" s="352">
        <v>4.9450000000000074</v>
      </c>
      <c r="QW53" s="352">
        <v>5.0889999999999986</v>
      </c>
      <c r="QX53" s="352">
        <v>6.01400000000001</v>
      </c>
      <c r="QY53" s="352">
        <v>3.6640000000000015</v>
      </c>
      <c r="QZ53" s="352" t="s">
        <v>1779</v>
      </c>
      <c r="RA53" s="352">
        <v>2.269999999999996</v>
      </c>
      <c r="RB53" s="352">
        <v>5.3770000000000095</v>
      </c>
      <c r="RC53" s="352">
        <v>5.5810000000000031</v>
      </c>
      <c r="RD53" s="352">
        <v>3.2630000000000052</v>
      </c>
      <c r="RE53" s="352">
        <v>3.6629999999999967</v>
      </c>
      <c r="RF53" s="352">
        <v>5.4189999999999969</v>
      </c>
      <c r="RG53" s="352" t="s">
        <v>1779</v>
      </c>
      <c r="RH53" s="352">
        <v>4.8849999999999909</v>
      </c>
      <c r="RI53" s="352" t="s">
        <v>1779</v>
      </c>
      <c r="RJ53" s="352" t="s">
        <v>1779</v>
      </c>
      <c r="RK53" s="352" t="s">
        <v>1779</v>
      </c>
      <c r="RL53" s="352">
        <v>3.5330000000000013</v>
      </c>
      <c r="RM53" s="352">
        <v>3.1020000000000039</v>
      </c>
      <c r="RN53" s="352">
        <v>6.8770000000000095</v>
      </c>
      <c r="RO53" s="352" t="s">
        <v>1779</v>
      </c>
      <c r="RP53" s="352">
        <v>3.5919999999999987</v>
      </c>
      <c r="RQ53" s="352">
        <v>4.0030000000000001</v>
      </c>
      <c r="RR53" s="352">
        <v>4.3940000000000055</v>
      </c>
      <c r="RS53" s="352">
        <v>7.2489999999999952</v>
      </c>
      <c r="RT53" s="352">
        <v>6.3389999999999986</v>
      </c>
      <c r="RU53" s="352">
        <v>5.8290000000000077</v>
      </c>
      <c r="RV53" s="352">
        <v>3.7120000000000033</v>
      </c>
      <c r="RW53" s="352" t="s">
        <v>1779</v>
      </c>
      <c r="RX53" s="352">
        <v>3.3449999999999989</v>
      </c>
      <c r="RY53" s="352">
        <v>1.8659999999999997</v>
      </c>
      <c r="RZ53" s="352">
        <v>5.2241000139382265</v>
      </c>
      <c r="SA53" s="352">
        <v>5.6730000000000018</v>
      </c>
      <c r="SB53" s="352">
        <v>3.4140000000000015</v>
      </c>
      <c r="SC53" s="352">
        <v>3.7890000000000015</v>
      </c>
      <c r="SD53" s="352">
        <v>5.4380000000000024</v>
      </c>
      <c r="SE53" s="352" t="s">
        <v>1779</v>
      </c>
      <c r="SF53" s="352">
        <v>3.0229999999999961</v>
      </c>
      <c r="SG53" s="352">
        <v>4.9489103809097941</v>
      </c>
      <c r="SH53" s="352">
        <v>5.7650000000000006</v>
      </c>
      <c r="SI53" s="352" t="s">
        <v>1779</v>
      </c>
      <c r="SJ53" s="352" t="s">
        <v>1779</v>
      </c>
      <c r="SK53" s="352">
        <v>3.8569999999999993</v>
      </c>
      <c r="SL53" s="352">
        <v>4.7346574980139025</v>
      </c>
      <c r="SM53" s="352">
        <v>3.4879999999999995</v>
      </c>
      <c r="SN53" s="352" t="s">
        <v>1779</v>
      </c>
      <c r="SO53" s="352">
        <v>4.4560000000000031</v>
      </c>
      <c r="SP53" s="352">
        <v>7.0380000000000109</v>
      </c>
      <c r="SQ53" s="352">
        <v>6.8170000000000073</v>
      </c>
      <c r="SR53" s="352">
        <v>3.507000000000005</v>
      </c>
      <c r="SS53" s="352">
        <v>3.7150000000000034</v>
      </c>
      <c r="ST53" s="352">
        <v>3.8830000000000098</v>
      </c>
      <c r="SU53" s="352">
        <v>3.7469999999999999</v>
      </c>
      <c r="SV53" s="352">
        <v>4.4639999999999986</v>
      </c>
      <c r="SW53" s="352">
        <v>4.1679999999999922</v>
      </c>
      <c r="SX53" s="352">
        <v>3.8790000000000049</v>
      </c>
      <c r="SY53" s="352">
        <v>3.6350000000000051</v>
      </c>
      <c r="SZ53" s="352" t="s">
        <v>1779</v>
      </c>
      <c r="TA53" s="352">
        <v>5.3200894772575964</v>
      </c>
      <c r="TB53" s="352">
        <v>6.5960000000000036</v>
      </c>
      <c r="TC53" s="352">
        <v>3.4050000000000011</v>
      </c>
      <c r="TD53" s="352" t="s">
        <v>1779</v>
      </c>
      <c r="TE53" s="352" t="s">
        <v>1779</v>
      </c>
      <c r="TF53" s="352">
        <v>3.6680000000000064</v>
      </c>
      <c r="TG53" s="352">
        <v>4.6419999999999959</v>
      </c>
      <c r="TH53" s="352" t="s">
        <v>1779</v>
      </c>
      <c r="TI53" s="352">
        <v>5.8250000000000028</v>
      </c>
      <c r="TJ53" s="352">
        <v>4.0400000000000063</v>
      </c>
      <c r="TK53" s="352">
        <v>3.4849999999999994</v>
      </c>
      <c r="TL53" s="352">
        <v>3.4239999999999924</v>
      </c>
      <c r="TM53" s="352">
        <v>3.7680000000000007</v>
      </c>
      <c r="TN53" s="352" t="s">
        <v>1779</v>
      </c>
      <c r="TO53" s="352" t="s">
        <v>1779</v>
      </c>
      <c r="TP53" s="352">
        <v>1.554000000000002</v>
      </c>
      <c r="TQ53" s="352">
        <v>4.0430000000000064</v>
      </c>
      <c r="TR53" s="352" t="s">
        <v>1779</v>
      </c>
      <c r="TS53" s="352" t="s">
        <v>1779</v>
      </c>
      <c r="TT53" s="352" t="s">
        <v>1779</v>
      </c>
      <c r="TU53" s="352" t="s">
        <v>1779</v>
      </c>
      <c r="TV53" s="352">
        <v>3.5370000000000061</v>
      </c>
      <c r="TW53" s="352">
        <v>3.7549999999999955</v>
      </c>
      <c r="TX53" s="352">
        <v>2.5330000000000013</v>
      </c>
      <c r="TY53" s="352" t="s">
        <v>1779</v>
      </c>
      <c r="TZ53" s="352" t="s">
        <v>1779</v>
      </c>
      <c r="UA53" s="352" t="s">
        <v>1779</v>
      </c>
      <c r="UB53" s="352">
        <v>5.328000000000003</v>
      </c>
      <c r="UC53" s="352">
        <v>5.3509999999999991</v>
      </c>
      <c r="UD53" s="352">
        <v>5.4959999999999951</v>
      </c>
      <c r="UE53" s="352">
        <v>4.9380000000000024</v>
      </c>
      <c r="UF53" s="352">
        <v>3.5799999999999983</v>
      </c>
      <c r="UG53" s="352">
        <v>3.3740000000000094</v>
      </c>
      <c r="UH53" s="352">
        <v>3.6000000000000085</v>
      </c>
      <c r="UI53" s="352" t="s">
        <v>1779</v>
      </c>
      <c r="UJ53" s="352">
        <v>7.2379999999999995</v>
      </c>
      <c r="UK53" s="352">
        <v>4.8969999999999914</v>
      </c>
      <c r="UL53" s="352">
        <v>1.9039999999999964</v>
      </c>
      <c r="UM53" s="352">
        <v>3.1919999999999931</v>
      </c>
      <c r="UN53" s="352" t="s">
        <v>1779</v>
      </c>
      <c r="UO53" s="352" t="s">
        <v>1779</v>
      </c>
      <c r="UP53" s="352">
        <v>3.8080000000000069</v>
      </c>
      <c r="UQ53" s="352">
        <v>4.0859999999999985</v>
      </c>
      <c r="UR53" s="352">
        <v>5.2289999999999992</v>
      </c>
      <c r="US53" s="352">
        <v>5.8044753081437221</v>
      </c>
      <c r="UT53" s="352">
        <v>5.6020000000000039</v>
      </c>
      <c r="UU53" s="352" t="s">
        <v>1779</v>
      </c>
      <c r="UV53" s="352">
        <v>8.4420000000000002</v>
      </c>
      <c r="UW53" s="352">
        <v>3.5279999999999916</v>
      </c>
      <c r="UX53" s="352">
        <v>4.1689999999999969</v>
      </c>
      <c r="UY53" s="352">
        <v>4.6970000000000027</v>
      </c>
      <c r="UZ53" s="352">
        <v>5.6850000000000023</v>
      </c>
      <c r="VA53" s="352" t="s">
        <v>1779</v>
      </c>
      <c r="VB53" s="352">
        <v>3.4429999999999978</v>
      </c>
      <c r="VC53" s="352" t="s">
        <v>1779</v>
      </c>
      <c r="VD53" s="352">
        <v>1.9549999999999983</v>
      </c>
      <c r="VE53" s="352" t="s">
        <v>1779</v>
      </c>
      <c r="VF53" s="352">
        <v>3.5849999999999937</v>
      </c>
      <c r="VG53" s="352">
        <v>2.1569999999999965</v>
      </c>
      <c r="VH53" s="352">
        <v>7.3239999999999981</v>
      </c>
      <c r="VI53" s="352">
        <v>4.7360000000000042</v>
      </c>
      <c r="VJ53" s="352" t="s">
        <v>1779</v>
      </c>
      <c r="VK53" s="352">
        <v>6.0300000000000011</v>
      </c>
      <c r="VL53" s="352">
        <v>6.5339999999999918</v>
      </c>
      <c r="VM53" s="352" t="s">
        <v>1780</v>
      </c>
      <c r="VN53" s="352" t="s">
        <v>1779</v>
      </c>
      <c r="VO53" s="352" t="s">
        <v>1779</v>
      </c>
      <c r="VP53" s="352">
        <v>74.3</v>
      </c>
      <c r="VQ53" s="352">
        <v>77.3</v>
      </c>
      <c r="VR53" s="352">
        <v>72.900000000000006</v>
      </c>
      <c r="VS53" s="352">
        <v>77.099999999999994</v>
      </c>
      <c r="VT53" s="352" t="s">
        <v>1779</v>
      </c>
      <c r="VU53" s="352">
        <v>75.3</v>
      </c>
      <c r="VV53" s="352">
        <v>75.599999999999994</v>
      </c>
      <c r="VW53" s="352">
        <v>82.2</v>
      </c>
      <c r="VX53" s="352" t="s">
        <v>1779</v>
      </c>
      <c r="VY53" s="352">
        <v>79.7</v>
      </c>
      <c r="VZ53" s="352">
        <v>73.599999999999994</v>
      </c>
      <c r="WA53" s="352">
        <v>73.099999999999994</v>
      </c>
      <c r="WB53" s="352">
        <v>82.9</v>
      </c>
      <c r="WC53" s="352" t="s">
        <v>1779</v>
      </c>
      <c r="WD53" s="352">
        <v>76.599999999999994</v>
      </c>
      <c r="WE53" s="352">
        <v>82</v>
      </c>
      <c r="WF53" s="352">
        <v>73.400000000000006</v>
      </c>
      <c r="WG53" s="352">
        <v>72.099999999999994</v>
      </c>
      <c r="WH53" s="352">
        <v>71.400000000000006</v>
      </c>
      <c r="WI53" s="352">
        <v>79.2</v>
      </c>
      <c r="WJ53" s="352">
        <v>67.400000000000006</v>
      </c>
      <c r="WK53" s="352" t="s">
        <v>1779</v>
      </c>
      <c r="WL53" s="352" t="s">
        <v>1779</v>
      </c>
      <c r="WM53" s="352">
        <v>72.8</v>
      </c>
      <c r="WN53" s="352" t="s">
        <v>1779</v>
      </c>
      <c r="WO53" s="352" t="s">
        <v>1779</v>
      </c>
      <c r="WP53" s="352">
        <v>77.599999999999994</v>
      </c>
      <c r="WQ53" s="352" t="s">
        <v>1779</v>
      </c>
      <c r="WR53" s="352" t="s">
        <v>1779</v>
      </c>
      <c r="WS53" s="352">
        <v>76.599999999999994</v>
      </c>
      <c r="WT53" s="352">
        <v>73.400000000000006</v>
      </c>
      <c r="WU53" s="352" t="s">
        <v>1779</v>
      </c>
      <c r="WV53" s="352">
        <v>78.2</v>
      </c>
      <c r="WW53" s="352">
        <v>77.5</v>
      </c>
      <c r="WX53" s="352" t="s">
        <v>1779</v>
      </c>
      <c r="WY53" s="352">
        <v>78.900000000000006</v>
      </c>
      <c r="WZ53" s="352" t="s">
        <v>1779</v>
      </c>
      <c r="XA53" s="352">
        <v>80.599999999999994</v>
      </c>
      <c r="XB53" s="352" t="s">
        <v>1779</v>
      </c>
      <c r="XC53" s="352">
        <v>80.900000000000006</v>
      </c>
      <c r="XD53" s="352">
        <v>77</v>
      </c>
      <c r="XE53" s="352">
        <v>76</v>
      </c>
      <c r="XF53" s="352">
        <v>78.400000000000006</v>
      </c>
      <c r="XG53" s="352">
        <v>76.599999999999994</v>
      </c>
      <c r="XH53" s="352" t="s">
        <v>1779</v>
      </c>
      <c r="XI53" s="352">
        <v>79.599999999999994</v>
      </c>
      <c r="XJ53" s="352">
        <v>73.400000000000006</v>
      </c>
      <c r="XK53" s="352">
        <v>78.599999999999994</v>
      </c>
      <c r="XL53" s="352">
        <v>72.8</v>
      </c>
      <c r="XM53" s="352" t="s">
        <v>1779</v>
      </c>
      <c r="XN53" s="352">
        <v>76</v>
      </c>
      <c r="XO53" s="352">
        <v>73.900000000000006</v>
      </c>
      <c r="XP53" s="352">
        <v>73.099999999999994</v>
      </c>
      <c r="XQ53" s="352">
        <v>80.599999999999994</v>
      </c>
      <c r="XR53" s="352">
        <v>68.8</v>
      </c>
      <c r="XS53" s="352">
        <v>75.3</v>
      </c>
      <c r="XT53" s="352">
        <v>76.5</v>
      </c>
      <c r="XU53" s="352">
        <v>74.7</v>
      </c>
      <c r="XV53" s="352">
        <v>75.900000000000006</v>
      </c>
      <c r="XW53" s="352">
        <v>81.599999999999994</v>
      </c>
      <c r="XX53" s="352">
        <v>75.5</v>
      </c>
      <c r="XY53" s="352" t="s">
        <v>1779</v>
      </c>
      <c r="XZ53" s="352" t="s">
        <v>1779</v>
      </c>
      <c r="YA53" s="352">
        <v>77</v>
      </c>
      <c r="YB53" s="352">
        <v>78.900000000000006</v>
      </c>
      <c r="YC53" s="352">
        <v>68.5</v>
      </c>
      <c r="YD53" s="352">
        <v>72.400000000000006</v>
      </c>
      <c r="YE53" s="352" t="s">
        <v>1779</v>
      </c>
      <c r="YF53" s="352">
        <v>73.599999999999994</v>
      </c>
      <c r="YG53" s="352">
        <v>76.2</v>
      </c>
      <c r="YH53" s="352">
        <v>76</v>
      </c>
      <c r="YI53" s="352">
        <v>78.099999999999994</v>
      </c>
      <c r="YJ53" s="352">
        <v>74.599999999999994</v>
      </c>
      <c r="YK53" s="352">
        <v>69.599999999999994</v>
      </c>
      <c r="YL53" s="352">
        <v>76.099999999999994</v>
      </c>
      <c r="YM53" s="352">
        <v>74.599999999999994</v>
      </c>
      <c r="YN53" s="352">
        <v>74.8</v>
      </c>
      <c r="YO53" s="352" t="s">
        <v>1779</v>
      </c>
      <c r="YP53" s="352" t="s">
        <v>1779</v>
      </c>
      <c r="YQ53" s="352">
        <v>76.3</v>
      </c>
      <c r="YR53" s="352">
        <v>76.900000000000006</v>
      </c>
      <c r="YS53" s="352">
        <v>81.3</v>
      </c>
      <c r="YT53" s="352" t="s">
        <v>1779</v>
      </c>
      <c r="YU53" s="352" t="s">
        <v>1779</v>
      </c>
      <c r="YV53" s="352" t="s">
        <v>1779</v>
      </c>
      <c r="YW53" s="352" t="s">
        <v>1779</v>
      </c>
      <c r="YX53" s="352" t="s">
        <v>1779</v>
      </c>
      <c r="YY53" s="352">
        <v>74.2</v>
      </c>
      <c r="YZ53" s="352">
        <v>74.2</v>
      </c>
      <c r="ZA53" s="352">
        <v>80.5</v>
      </c>
      <c r="ZB53" s="352">
        <v>74.900000000000006</v>
      </c>
      <c r="ZC53" s="352">
        <v>75.8</v>
      </c>
      <c r="ZD53" s="352">
        <v>79.3</v>
      </c>
      <c r="ZE53" s="352">
        <v>81.099999999999994</v>
      </c>
      <c r="ZF53" s="352" t="s">
        <v>1779</v>
      </c>
      <c r="ZG53" s="352">
        <v>76.599999999999994</v>
      </c>
      <c r="ZH53" s="352">
        <v>76.7</v>
      </c>
      <c r="ZI53" s="352" t="s">
        <v>1779</v>
      </c>
      <c r="ZJ53" s="352">
        <v>74.099999999999994</v>
      </c>
      <c r="ZK53" s="352" t="s">
        <v>1779</v>
      </c>
      <c r="ZL53" s="352">
        <v>80.400000000000006</v>
      </c>
      <c r="ZM53" s="352" t="s">
        <v>1779</v>
      </c>
      <c r="ZN53" s="352" t="s">
        <v>1779</v>
      </c>
      <c r="ZO53" s="352">
        <v>76.2</v>
      </c>
      <c r="ZP53" s="352">
        <v>79.5</v>
      </c>
      <c r="ZQ53" s="352">
        <v>71.8</v>
      </c>
      <c r="ZR53" s="352">
        <v>78.8</v>
      </c>
      <c r="ZS53" s="352" t="s">
        <v>1779</v>
      </c>
      <c r="ZT53" s="352">
        <v>80.400000000000006</v>
      </c>
      <c r="ZU53" s="352" t="s">
        <v>1779</v>
      </c>
      <c r="ZV53" s="352">
        <v>79.7</v>
      </c>
      <c r="ZW53" s="352" t="s">
        <v>1779</v>
      </c>
      <c r="ZX53" s="352" t="s">
        <v>1779</v>
      </c>
      <c r="ZY53" s="352">
        <v>75</v>
      </c>
      <c r="ZZ53" s="352" t="s">
        <v>1779</v>
      </c>
      <c r="AAA53" s="352" t="s">
        <v>1779</v>
      </c>
      <c r="AAB53" s="352" t="s">
        <v>1779</v>
      </c>
      <c r="AAC53" s="352">
        <v>77.2</v>
      </c>
      <c r="AAD53" s="352">
        <v>82.2</v>
      </c>
      <c r="AAE53" s="352">
        <v>76.8</v>
      </c>
      <c r="AAF53" s="352" t="s">
        <v>1779</v>
      </c>
      <c r="AAG53" s="352">
        <v>78.5</v>
      </c>
      <c r="AAH53" s="352">
        <v>76.8</v>
      </c>
      <c r="AAI53" s="352" t="s">
        <v>1779</v>
      </c>
      <c r="AAJ53" s="352">
        <v>76.599999999999994</v>
      </c>
      <c r="AAK53" s="352">
        <v>80.5</v>
      </c>
      <c r="AAL53" s="352">
        <v>75.099999999999994</v>
      </c>
      <c r="AAM53" s="352" t="s">
        <v>1779</v>
      </c>
      <c r="AAN53" s="352" t="s">
        <v>1779</v>
      </c>
      <c r="AAO53" s="352">
        <v>75.8</v>
      </c>
      <c r="AAP53" s="352">
        <v>76.8</v>
      </c>
      <c r="AAQ53" s="352">
        <v>72.099999999999994</v>
      </c>
      <c r="AAR53" s="352">
        <v>75.5</v>
      </c>
      <c r="AAS53" s="352">
        <v>77.8</v>
      </c>
      <c r="AAT53" s="352">
        <v>72.7</v>
      </c>
      <c r="AAU53" s="352">
        <v>75</v>
      </c>
      <c r="AAV53" s="352">
        <v>72.599999999999994</v>
      </c>
      <c r="AAW53" s="352">
        <v>75.400000000000006</v>
      </c>
      <c r="AAX53" s="352">
        <v>75</v>
      </c>
      <c r="AAY53" s="352">
        <v>75.2</v>
      </c>
      <c r="AAZ53" s="352">
        <v>74.5</v>
      </c>
      <c r="ABA53" s="352">
        <v>78.8</v>
      </c>
      <c r="ABB53" s="352">
        <v>75.599999999999994</v>
      </c>
      <c r="ABC53" s="352">
        <v>72.900000000000006</v>
      </c>
      <c r="ABD53" s="352">
        <v>69.900000000000006</v>
      </c>
      <c r="ABE53" s="352">
        <v>74</v>
      </c>
      <c r="ABF53" s="352">
        <v>79.099999999999994</v>
      </c>
      <c r="ABG53" s="352">
        <v>78.8</v>
      </c>
      <c r="ABH53" s="352">
        <v>76.400000000000006</v>
      </c>
      <c r="ABI53" s="352">
        <v>75.900000000000006</v>
      </c>
      <c r="ABJ53" s="352">
        <v>76.099999999999994</v>
      </c>
      <c r="ABK53" s="352" t="s">
        <v>1779</v>
      </c>
      <c r="ABL53" s="352" t="s">
        <v>1779</v>
      </c>
      <c r="ABM53" s="352">
        <v>71.400000000000006</v>
      </c>
      <c r="ABN53" s="352">
        <v>77</v>
      </c>
      <c r="ABO53" s="352">
        <v>73</v>
      </c>
      <c r="ABP53" s="352">
        <v>71.2</v>
      </c>
      <c r="ABQ53" s="352">
        <v>70.8</v>
      </c>
      <c r="ABR53" s="352">
        <v>66.099999999999994</v>
      </c>
      <c r="ABS53" s="352" t="s">
        <v>1779</v>
      </c>
      <c r="ABT53" s="352">
        <v>75.2</v>
      </c>
      <c r="ABU53" s="352" t="s">
        <v>1779</v>
      </c>
      <c r="ABV53" s="352">
        <v>75.900000000000006</v>
      </c>
      <c r="ABW53" s="352">
        <v>73</v>
      </c>
      <c r="ABX53" s="352">
        <v>70.400000000000006</v>
      </c>
      <c r="ABY53" s="352">
        <v>75</v>
      </c>
      <c r="ABZ53" s="352">
        <v>75.2</v>
      </c>
      <c r="ACA53" s="352" t="s">
        <v>1779</v>
      </c>
      <c r="ACB53" s="352">
        <v>69.099999999999994</v>
      </c>
      <c r="ACC53" s="352">
        <v>74.900000000000006</v>
      </c>
      <c r="ACD53" s="352" t="s">
        <v>1779</v>
      </c>
      <c r="ACE53" s="352">
        <v>72.099999999999994</v>
      </c>
      <c r="ACF53" s="352">
        <v>78.8</v>
      </c>
      <c r="ACG53" s="352" t="s">
        <v>1779</v>
      </c>
      <c r="ACH53" s="352">
        <v>77.900000000000006</v>
      </c>
      <c r="ACI53" s="352">
        <v>73.5</v>
      </c>
      <c r="ACJ53" s="352">
        <v>75.2</v>
      </c>
      <c r="ACK53" s="352">
        <v>78</v>
      </c>
      <c r="ACL53" s="352">
        <v>80.599999999999994</v>
      </c>
      <c r="ACM53" s="352" t="s">
        <v>1779</v>
      </c>
      <c r="ACN53" s="352" t="s">
        <v>1779</v>
      </c>
      <c r="ACO53" s="352">
        <v>71.2</v>
      </c>
      <c r="ACP53" s="352" t="s">
        <v>1779</v>
      </c>
      <c r="ACQ53" s="352" t="s">
        <v>1779</v>
      </c>
      <c r="ACR53" s="352" t="s">
        <v>1779</v>
      </c>
      <c r="ACS53" s="352">
        <v>79.599999999999994</v>
      </c>
      <c r="ACT53" s="352">
        <v>79.900000000000006</v>
      </c>
      <c r="ACU53" s="352" t="s">
        <v>1779</v>
      </c>
      <c r="ACV53" s="352" t="s">
        <v>1779</v>
      </c>
      <c r="ACW53" s="352">
        <v>78</v>
      </c>
      <c r="ACX53" s="352">
        <v>72</v>
      </c>
      <c r="ACY53" s="352">
        <v>78.3</v>
      </c>
      <c r="ACZ53" s="352">
        <v>80.599999999999994</v>
      </c>
      <c r="ADA53" s="352">
        <v>78.400000000000006</v>
      </c>
      <c r="ADB53" s="352">
        <v>75.7</v>
      </c>
      <c r="ADC53" s="352">
        <v>76.8</v>
      </c>
      <c r="ADD53" s="352" t="s">
        <v>1779</v>
      </c>
      <c r="ADE53" s="352">
        <v>79.400000000000006</v>
      </c>
      <c r="ADF53" s="352">
        <v>72.7</v>
      </c>
      <c r="ADG53" s="352">
        <v>69.8</v>
      </c>
      <c r="ADH53" s="352">
        <v>76</v>
      </c>
      <c r="ADI53" s="352" t="s">
        <v>1779</v>
      </c>
      <c r="ADJ53" s="352">
        <v>74.400000000000006</v>
      </c>
      <c r="ADK53" s="352">
        <v>72.8</v>
      </c>
      <c r="ADL53" s="352" t="s">
        <v>1779</v>
      </c>
      <c r="ADM53" s="352">
        <v>80</v>
      </c>
      <c r="ADN53" s="352">
        <v>81.7</v>
      </c>
      <c r="ADO53" s="352" t="s">
        <v>1779</v>
      </c>
      <c r="ADP53" s="352" t="s">
        <v>1779</v>
      </c>
      <c r="ADQ53" s="352" t="s">
        <v>1779</v>
      </c>
      <c r="ADR53" s="352">
        <v>77.5</v>
      </c>
      <c r="ADS53" s="352">
        <v>78.900000000000006</v>
      </c>
      <c r="ADT53" s="352">
        <v>76.599999999999994</v>
      </c>
      <c r="ADU53" s="352">
        <v>75.8</v>
      </c>
      <c r="ADV53" s="352">
        <v>77.099999999999994</v>
      </c>
      <c r="ADW53" s="352">
        <v>76.8</v>
      </c>
      <c r="ADX53" s="352">
        <v>69.3</v>
      </c>
      <c r="ADY53" s="352">
        <v>74.599999999999994</v>
      </c>
      <c r="ADZ53" s="352">
        <v>77.2</v>
      </c>
      <c r="AEA53" s="352">
        <v>77.8</v>
      </c>
      <c r="AEB53" s="352">
        <v>75.099999999999994</v>
      </c>
      <c r="AEC53" s="352" t="s">
        <v>1779</v>
      </c>
      <c r="AED53" s="352">
        <v>79.5</v>
      </c>
      <c r="AEE53" s="352">
        <v>69.2</v>
      </c>
      <c r="AEF53" s="352">
        <v>76.900000000000006</v>
      </c>
      <c r="AEG53" s="352" t="s">
        <v>1779</v>
      </c>
      <c r="AEH53" s="352">
        <v>74</v>
      </c>
      <c r="AEI53" s="352" t="s">
        <v>1779</v>
      </c>
      <c r="AEJ53" s="352">
        <v>78.7</v>
      </c>
      <c r="AEK53" s="352">
        <v>76.8</v>
      </c>
      <c r="AEL53" s="352" t="s">
        <v>1779</v>
      </c>
      <c r="AEM53" s="352">
        <v>76.7</v>
      </c>
      <c r="AEN53" s="352" t="s">
        <v>1779</v>
      </c>
      <c r="AEO53" s="352" t="s">
        <v>1779</v>
      </c>
      <c r="AEP53" s="352">
        <v>78.5</v>
      </c>
      <c r="AEQ53" s="352">
        <v>72.7</v>
      </c>
      <c r="AER53" s="352">
        <v>78.2</v>
      </c>
      <c r="AES53" s="352">
        <v>82.7</v>
      </c>
      <c r="AET53" s="352">
        <v>81.3</v>
      </c>
      <c r="AEU53" s="352" t="s">
        <v>1779</v>
      </c>
      <c r="AEV53" s="352" t="s">
        <v>1779</v>
      </c>
      <c r="AEW53" s="352">
        <v>75.8</v>
      </c>
      <c r="AEX53" s="352">
        <v>75.599999999999994</v>
      </c>
      <c r="AEY53" s="352" t="s">
        <v>1779</v>
      </c>
      <c r="AEZ53" s="352">
        <v>77.099999999999994</v>
      </c>
      <c r="AFA53" s="352" t="s">
        <v>1779</v>
      </c>
      <c r="AFB53" s="352" t="s">
        <v>1779</v>
      </c>
      <c r="AFC53" s="352">
        <v>73.7</v>
      </c>
      <c r="AFD53" s="352">
        <v>74.5</v>
      </c>
      <c r="AFE53" s="352">
        <v>73.5</v>
      </c>
      <c r="AFF53" s="352" t="s">
        <v>1779</v>
      </c>
      <c r="AFG53" s="352" t="s">
        <v>1779</v>
      </c>
      <c r="AFH53" s="352">
        <v>75.599999999999994</v>
      </c>
      <c r="AFI53" s="352">
        <v>73.2</v>
      </c>
      <c r="AFJ53" s="352">
        <v>72.599999999999994</v>
      </c>
      <c r="AFK53" s="352">
        <v>72.099999999999994</v>
      </c>
      <c r="AFL53" s="352" t="s">
        <v>1779</v>
      </c>
      <c r="AFM53" s="352">
        <v>78.2</v>
      </c>
      <c r="AFN53" s="352">
        <v>78.8</v>
      </c>
      <c r="AFO53" s="352">
        <v>78.599999999999994</v>
      </c>
      <c r="AFP53" s="352" t="s">
        <v>1779</v>
      </c>
      <c r="AFQ53" s="352">
        <v>74.599999999999994</v>
      </c>
      <c r="AFR53" s="352">
        <v>73</v>
      </c>
      <c r="AFS53" s="352">
        <v>76.099999999999994</v>
      </c>
      <c r="AFT53" s="352">
        <v>75</v>
      </c>
      <c r="AFU53" s="352" t="s">
        <v>1779</v>
      </c>
      <c r="AFV53" s="352" t="s">
        <v>1779</v>
      </c>
      <c r="AFW53" s="352">
        <v>75.900000000000006</v>
      </c>
      <c r="AFX53" s="352">
        <v>77</v>
      </c>
      <c r="AFY53" s="352">
        <v>80.2</v>
      </c>
      <c r="AFZ53" s="352">
        <v>75.400000000000006</v>
      </c>
      <c r="AGA53" s="352">
        <v>74.599999999999994</v>
      </c>
      <c r="AGB53" s="352" t="s">
        <v>1779</v>
      </c>
      <c r="AGC53" s="352" t="s">
        <v>1779</v>
      </c>
      <c r="AGD53" s="352">
        <v>76.400000000000006</v>
      </c>
      <c r="AGE53" s="352">
        <v>75.8</v>
      </c>
      <c r="AGF53" s="352" t="s">
        <v>1779</v>
      </c>
      <c r="AGG53" s="352">
        <v>76</v>
      </c>
      <c r="AGH53" s="352">
        <v>67.5</v>
      </c>
      <c r="AGI53" s="352">
        <v>83.7</v>
      </c>
      <c r="AGJ53" s="352" t="s">
        <v>1779</v>
      </c>
      <c r="AGK53" s="352">
        <v>76.900000000000006</v>
      </c>
      <c r="AGL53" s="352" t="s">
        <v>1779</v>
      </c>
      <c r="AGM53" s="352">
        <v>76.8</v>
      </c>
      <c r="AGN53" s="352">
        <v>79.8</v>
      </c>
      <c r="AGO53" s="352" t="s">
        <v>1779</v>
      </c>
      <c r="AGP53" s="352" t="s">
        <v>1779</v>
      </c>
      <c r="AGQ53" s="352" t="s">
        <v>1779</v>
      </c>
      <c r="AGR53" s="352">
        <v>68.8</v>
      </c>
      <c r="AGS53" s="352">
        <v>72.599999999999994</v>
      </c>
      <c r="AGT53" s="352">
        <v>74.7</v>
      </c>
      <c r="AGU53" s="352">
        <v>3.791000000000011</v>
      </c>
      <c r="AGV53" s="352">
        <v>3.9479999999999933</v>
      </c>
      <c r="AGW53" s="352">
        <v>3.9519999999999982</v>
      </c>
      <c r="AGX53" s="352">
        <v>5.3399999999999892</v>
      </c>
      <c r="AGY53" s="352" t="s">
        <v>1779</v>
      </c>
      <c r="AGZ53" s="352">
        <v>4.5180000000000007</v>
      </c>
      <c r="AHA53" s="352">
        <v>4.5390000000000015</v>
      </c>
      <c r="AHB53" s="352">
        <v>5.5389427372187185</v>
      </c>
      <c r="AHC53" s="352" t="s">
        <v>1779</v>
      </c>
      <c r="AHD53" s="352">
        <v>3.5379999999999967</v>
      </c>
      <c r="AHE53" s="352">
        <v>4.2180000000000035</v>
      </c>
      <c r="AHF53" s="352">
        <v>5.5180000000000007</v>
      </c>
      <c r="AHG53" s="352">
        <v>5.0310000000000059</v>
      </c>
      <c r="AHH53" s="352" t="s">
        <v>1779</v>
      </c>
      <c r="AHI53" s="352">
        <v>3.7309999999999945</v>
      </c>
      <c r="AHJ53" s="352">
        <v>4.8539999999999992</v>
      </c>
      <c r="AHK53" s="352">
        <v>3.3719999999999999</v>
      </c>
      <c r="AHL53" s="352">
        <v>7.3800000000000097</v>
      </c>
      <c r="AHM53" s="352">
        <v>2.7399999999999949</v>
      </c>
      <c r="AHN53" s="352">
        <v>3.3490000000000038</v>
      </c>
      <c r="AHO53" s="352">
        <v>7.767000000000003</v>
      </c>
      <c r="AHP53" s="352" t="s">
        <v>1779</v>
      </c>
      <c r="AHQ53" s="352" t="s">
        <v>1779</v>
      </c>
      <c r="AHR53" s="352">
        <v>5.5630000000000024</v>
      </c>
      <c r="AHS53" s="352" t="s">
        <v>1779</v>
      </c>
      <c r="AHT53" s="352" t="s">
        <v>1779</v>
      </c>
      <c r="AHU53" s="352">
        <v>4.1739999999999924</v>
      </c>
      <c r="AHV53" s="352" t="s">
        <v>1779</v>
      </c>
      <c r="AHW53" s="352" t="s">
        <v>1779</v>
      </c>
      <c r="AHX53" s="352">
        <v>5.7510000000000048</v>
      </c>
      <c r="AHY53" s="352">
        <v>6.0276106622076071</v>
      </c>
      <c r="AHZ53" s="352" t="s">
        <v>1779</v>
      </c>
      <c r="AIA53" s="352">
        <v>4.6540000000000106</v>
      </c>
      <c r="AIB53" s="352">
        <v>7.7319999999999993</v>
      </c>
      <c r="AIC53" s="352" t="s">
        <v>1779</v>
      </c>
      <c r="AID53" s="352">
        <v>5.3990000000000009</v>
      </c>
      <c r="AIE53" s="352" t="s">
        <v>1779</v>
      </c>
      <c r="AIF53" s="352">
        <v>4.5349999999999966</v>
      </c>
      <c r="AIG53" s="352" t="s">
        <v>1779</v>
      </c>
      <c r="AIH53" s="352">
        <v>3.2890000000000015</v>
      </c>
      <c r="AII53" s="352">
        <v>4.3149999999999977</v>
      </c>
      <c r="AIJ53" s="352">
        <v>2.328000000000003</v>
      </c>
      <c r="AIK53" s="352">
        <v>5.9256311652770961</v>
      </c>
      <c r="AIL53" s="352">
        <v>6.1490000000000009</v>
      </c>
      <c r="AIM53" s="352" t="s">
        <v>1779</v>
      </c>
      <c r="AIN53" s="352">
        <v>5.3735816962290812</v>
      </c>
      <c r="AIO53" s="352">
        <v>4.3119999999999976</v>
      </c>
      <c r="AIP53" s="352">
        <v>5.5589999999999975</v>
      </c>
      <c r="AIQ53" s="352">
        <v>5.0420000000000016</v>
      </c>
      <c r="AIR53" s="352" t="s">
        <v>1779</v>
      </c>
      <c r="AIS53" s="352">
        <v>5.695999999999998</v>
      </c>
      <c r="AIT53" s="352">
        <v>3.1980000000000075</v>
      </c>
      <c r="AIU53" s="352">
        <v>6.2812356256213775</v>
      </c>
      <c r="AIV53" s="352">
        <v>4.3509999999999991</v>
      </c>
      <c r="AIW53" s="352">
        <v>5.2629999999999981</v>
      </c>
      <c r="AIX53" s="352">
        <v>4.1730000000000018</v>
      </c>
      <c r="AIY53" s="352">
        <v>2.0679999999999978</v>
      </c>
      <c r="AIZ53" s="352">
        <v>0.80099999999998772</v>
      </c>
      <c r="AJA53" s="352">
        <v>4.6290000000000049</v>
      </c>
      <c r="AJB53" s="352">
        <v>4.3520000000000039</v>
      </c>
      <c r="AJC53" s="352">
        <v>6.1282842994849887</v>
      </c>
      <c r="AJD53" s="352" t="s">
        <v>1779</v>
      </c>
      <c r="AJE53" s="352" t="s">
        <v>1779</v>
      </c>
      <c r="AJF53" s="352">
        <v>2.492999999999995</v>
      </c>
      <c r="AJG53" s="352">
        <v>5.3705760319231217</v>
      </c>
      <c r="AJH53" s="352">
        <v>8.1120000000000019</v>
      </c>
      <c r="AJI53" s="352">
        <v>4.2269999999999897</v>
      </c>
      <c r="AJJ53" s="352" t="s">
        <v>1779</v>
      </c>
      <c r="AJK53" s="352">
        <v>4.4770000000000039</v>
      </c>
      <c r="AJL53" s="352">
        <v>4.98599999999999</v>
      </c>
      <c r="AJM53" s="352">
        <v>5.3190000000000026</v>
      </c>
      <c r="AJN53" s="352">
        <v>4.5949999999999989</v>
      </c>
      <c r="AJO53" s="352">
        <v>3.546999999999997</v>
      </c>
      <c r="AJP53" s="352">
        <v>7.1049999999999969</v>
      </c>
      <c r="AJQ53" s="352">
        <v>3.320999999999998</v>
      </c>
      <c r="AJR53" s="352">
        <v>6.1569999999999965</v>
      </c>
      <c r="AJS53" s="352">
        <v>4.1720000000000113</v>
      </c>
      <c r="AJT53" s="352" t="s">
        <v>1779</v>
      </c>
      <c r="AJU53" s="352" t="s">
        <v>1779</v>
      </c>
      <c r="AJV53" s="352">
        <v>5.1269999999999953</v>
      </c>
      <c r="AJW53" s="352">
        <v>4.1869999999999976</v>
      </c>
      <c r="AJX53" s="352">
        <v>2.9450000000000074</v>
      </c>
      <c r="AJY53" s="352" t="s">
        <v>1779</v>
      </c>
      <c r="AJZ53" s="352" t="s">
        <v>1779</v>
      </c>
      <c r="AKA53" s="352" t="s">
        <v>1779</v>
      </c>
      <c r="AKB53" s="352" t="s">
        <v>1779</v>
      </c>
      <c r="AKC53" s="352" t="s">
        <v>1779</v>
      </c>
      <c r="AKD53" s="352">
        <v>4.6209999999999951</v>
      </c>
      <c r="AKE53" s="352">
        <v>6.8670000000000044</v>
      </c>
      <c r="AKF53" s="352">
        <v>1.9840000000000089</v>
      </c>
      <c r="AKG53" s="352">
        <v>4.0549999999999926</v>
      </c>
      <c r="AKH53" s="352">
        <v>2.9339999999999975</v>
      </c>
      <c r="AKI53" s="352">
        <v>4.7609999999999957</v>
      </c>
      <c r="AKJ53" s="352">
        <v>4.1009999999999991</v>
      </c>
      <c r="AKK53" s="352" t="s">
        <v>1779</v>
      </c>
      <c r="AKL53" s="352">
        <v>3.2990000000000066</v>
      </c>
      <c r="AKM53" s="352">
        <v>4.1695738361545409</v>
      </c>
      <c r="AKN53" s="352" t="s">
        <v>1779</v>
      </c>
      <c r="AKO53" s="352">
        <v>5.9513305477527751</v>
      </c>
      <c r="AKP53" s="352" t="s">
        <v>1779</v>
      </c>
      <c r="AKQ53" s="352">
        <v>3.534000000000006</v>
      </c>
      <c r="AKR53" s="352" t="s">
        <v>1779</v>
      </c>
      <c r="AKS53" s="352" t="s">
        <v>1779</v>
      </c>
      <c r="AKT53" s="352">
        <v>4.4609999999999985</v>
      </c>
      <c r="AKU53" s="352">
        <v>5.9120000000000061</v>
      </c>
      <c r="AKV53" s="352">
        <v>6.4020570428788801</v>
      </c>
      <c r="AKW53" s="352">
        <v>4.8160000000000025</v>
      </c>
      <c r="AKX53" s="352" t="s">
        <v>1779</v>
      </c>
      <c r="AKY53" s="352">
        <v>3.090999999999994</v>
      </c>
      <c r="AKZ53" s="352" t="s">
        <v>1779</v>
      </c>
      <c r="ALA53" s="352">
        <v>3.5210000000000008</v>
      </c>
      <c r="ALB53" s="352" t="s">
        <v>1779</v>
      </c>
      <c r="ALC53" s="352" t="s">
        <v>1779</v>
      </c>
      <c r="ALD53" s="352">
        <v>3.7750000000000057</v>
      </c>
      <c r="ALE53" s="352" t="s">
        <v>1779</v>
      </c>
      <c r="ALF53" s="352" t="s">
        <v>1779</v>
      </c>
      <c r="ALG53" s="352" t="s">
        <v>1779</v>
      </c>
      <c r="ALH53" s="352">
        <v>4.4429999999999978</v>
      </c>
      <c r="ALI53" s="352">
        <v>3.8149999999999977</v>
      </c>
      <c r="ALJ53" s="352">
        <v>3.9270000000000067</v>
      </c>
      <c r="ALK53" s="352" t="s">
        <v>1779</v>
      </c>
      <c r="ALL53" s="352">
        <v>4.0300000000000011</v>
      </c>
      <c r="ALM53" s="352">
        <v>4.0330000000000013</v>
      </c>
      <c r="ALN53" s="352" t="s">
        <v>1779</v>
      </c>
      <c r="ALO53" s="352">
        <v>2.4299999999999926</v>
      </c>
      <c r="ALP53" s="352">
        <v>3.5319999999999965</v>
      </c>
      <c r="ALQ53" s="352">
        <v>3.5219999999999914</v>
      </c>
      <c r="ALR53" s="352" t="s">
        <v>1779</v>
      </c>
      <c r="ALS53" s="352" t="s">
        <v>1779</v>
      </c>
      <c r="ALT53" s="352">
        <v>3.6800000000000068</v>
      </c>
      <c r="ALU53" s="352">
        <v>1.7780000000000058</v>
      </c>
      <c r="ALV53" s="352">
        <v>5.6150000000000091</v>
      </c>
      <c r="ALW53" s="352">
        <v>3.8399999999999892</v>
      </c>
      <c r="ALX53" s="352">
        <v>3.980000000000004</v>
      </c>
      <c r="ALY53" s="352">
        <v>3.671999999999997</v>
      </c>
      <c r="ALZ53" s="352">
        <v>5.9380000000000024</v>
      </c>
      <c r="AMA53" s="352">
        <v>5.7489999999999952</v>
      </c>
      <c r="AMB53" s="352">
        <v>4.7550000000000097</v>
      </c>
      <c r="AMC53" s="352">
        <v>4.6670000000000016</v>
      </c>
      <c r="AMD53" s="352">
        <v>4.0769999999999982</v>
      </c>
      <c r="AME53" s="352">
        <v>4.527000000000001</v>
      </c>
      <c r="AMF53" s="352">
        <v>5.8599999999999994</v>
      </c>
      <c r="AMG53" s="352">
        <v>4.1039999999999992</v>
      </c>
      <c r="AMH53" s="352">
        <v>4.7789999999999964</v>
      </c>
      <c r="AMI53" s="352">
        <v>5.6099999999999994</v>
      </c>
      <c r="AMJ53" s="352">
        <v>4.2839999999999918</v>
      </c>
      <c r="AMK53" s="352">
        <v>5.5920909399095251</v>
      </c>
      <c r="AML53" s="352">
        <v>3.0060000000000002</v>
      </c>
      <c r="AMM53" s="352">
        <v>6.3629999999999995</v>
      </c>
      <c r="AMN53" s="352">
        <v>6.5289999999999964</v>
      </c>
      <c r="AMO53" s="352">
        <v>6.159000000000006</v>
      </c>
      <c r="AMP53" s="352" t="s">
        <v>1779</v>
      </c>
      <c r="AMQ53" s="352" t="s">
        <v>1779</v>
      </c>
      <c r="AMR53" s="352">
        <v>3.8269999999999982</v>
      </c>
      <c r="AMS53" s="352">
        <v>5.5269999999999868</v>
      </c>
      <c r="AMT53" s="352">
        <v>2.6970000000000027</v>
      </c>
      <c r="AMU53" s="352">
        <v>8.1349999999999909</v>
      </c>
      <c r="AMV53" s="352">
        <v>5.8659999999999997</v>
      </c>
      <c r="AMW53" s="352">
        <v>6.1030000000000015</v>
      </c>
      <c r="AMX53" s="352" t="s">
        <v>1779</v>
      </c>
      <c r="AMY53" s="352">
        <v>7.8900000000000006</v>
      </c>
      <c r="AMZ53" s="352" t="s">
        <v>1779</v>
      </c>
      <c r="ANA53" s="352">
        <v>4.7450000000000045</v>
      </c>
      <c r="ANB53" s="352">
        <v>3.6069999999999993</v>
      </c>
      <c r="ANC53" s="352">
        <v>7.4029999999999987</v>
      </c>
      <c r="AND53" s="352">
        <v>7.1260000000000048</v>
      </c>
      <c r="ANE53" s="352">
        <v>4.2659999999999911</v>
      </c>
      <c r="ANF53" s="352" t="s">
        <v>1779</v>
      </c>
      <c r="ANG53" s="352">
        <v>5.1459999999999937</v>
      </c>
      <c r="ANH53" s="352">
        <v>3.4490000000000123</v>
      </c>
      <c r="ANI53" s="352" t="s">
        <v>1779</v>
      </c>
      <c r="ANJ53" s="352">
        <v>6.1069999999999993</v>
      </c>
      <c r="ANK53" s="352">
        <v>3.1800000000000068</v>
      </c>
      <c r="ANL53" s="352" t="s">
        <v>1779</v>
      </c>
      <c r="ANM53" s="352">
        <v>3.3709999999999951</v>
      </c>
      <c r="ANN53" s="352">
        <v>5.6699999999999875</v>
      </c>
      <c r="ANO53" s="352">
        <v>5.5589999999999975</v>
      </c>
      <c r="ANP53" s="352">
        <v>4.6159999999999997</v>
      </c>
      <c r="ANQ53" s="352">
        <v>5.125</v>
      </c>
      <c r="ANR53" s="352" t="s">
        <v>1779</v>
      </c>
      <c r="ANS53" s="352" t="s">
        <v>1779</v>
      </c>
      <c r="ANT53" s="352">
        <v>3.6089999999999947</v>
      </c>
      <c r="ANU53" s="352" t="s">
        <v>1779</v>
      </c>
      <c r="ANV53" s="352" t="s">
        <v>1779</v>
      </c>
      <c r="ANW53" s="352" t="s">
        <v>1779</v>
      </c>
      <c r="ANX53" s="352">
        <v>4.9330000000000069</v>
      </c>
      <c r="ANY53" s="352">
        <v>3.2049999999999983</v>
      </c>
      <c r="ANZ53" s="352" t="s">
        <v>1779</v>
      </c>
      <c r="AOA53" s="352" t="s">
        <v>1779</v>
      </c>
      <c r="AOB53" s="352">
        <v>3.882000000000005</v>
      </c>
      <c r="AOC53" s="352">
        <v>5.4440000000000026</v>
      </c>
      <c r="AOD53" s="352">
        <v>3.4089999999999918</v>
      </c>
      <c r="AOE53" s="352">
        <v>6.7399999999999949</v>
      </c>
      <c r="AOF53" s="352">
        <v>6.8400000000000034</v>
      </c>
      <c r="AOG53" s="352">
        <v>5.8709999999999951</v>
      </c>
      <c r="AOH53" s="352">
        <v>4.0550000000000068</v>
      </c>
      <c r="AOI53" s="352" t="s">
        <v>1779</v>
      </c>
      <c r="AOJ53" s="352">
        <v>3.7469999999999999</v>
      </c>
      <c r="AOK53" s="352">
        <v>2.0590000000000117</v>
      </c>
      <c r="AOL53" s="352">
        <v>6.1169903909977634</v>
      </c>
      <c r="AOM53" s="352">
        <v>5.5450000000000017</v>
      </c>
      <c r="AON53" s="352" t="s">
        <v>1779</v>
      </c>
      <c r="AOO53" s="352">
        <v>4.4510000000000076</v>
      </c>
      <c r="AOP53" s="352">
        <v>5.3270000000000124</v>
      </c>
      <c r="AOQ53" s="352" t="s">
        <v>1779</v>
      </c>
      <c r="AOR53" s="352">
        <v>1.8369999999999891</v>
      </c>
      <c r="AOS53" s="352">
        <v>5.0416380108362091</v>
      </c>
      <c r="AOT53" s="352" t="s">
        <v>1779</v>
      </c>
      <c r="AOU53" s="352" t="s">
        <v>1779</v>
      </c>
      <c r="AOV53" s="352" t="s">
        <v>1779</v>
      </c>
      <c r="AOW53" s="352">
        <v>5.2639999999999958</v>
      </c>
      <c r="AOX53" s="352">
        <v>6.8235888246969978</v>
      </c>
      <c r="AOY53" s="352">
        <v>5.2579999999999956</v>
      </c>
      <c r="AOZ53" s="352">
        <v>5.4759999999999991</v>
      </c>
      <c r="APA53" s="352">
        <v>3.3789999999999907</v>
      </c>
      <c r="APB53" s="352">
        <v>7.644999999999996</v>
      </c>
      <c r="APC53" s="352">
        <v>6.7169999999999987</v>
      </c>
      <c r="APD53" s="352">
        <v>6.2879999999999967</v>
      </c>
      <c r="APE53" s="352">
        <v>4.0660000000000025</v>
      </c>
      <c r="APF53" s="352">
        <v>5.0499999999999972</v>
      </c>
      <c r="APG53" s="352">
        <v>4.7830000000000013</v>
      </c>
      <c r="APH53" s="352" t="s">
        <v>1779</v>
      </c>
      <c r="API53" s="352">
        <v>5.2779999999999916</v>
      </c>
      <c r="APJ53" s="352">
        <v>4.1039999999999992</v>
      </c>
      <c r="APK53" s="352">
        <v>3.8760000000000048</v>
      </c>
      <c r="APL53" s="352" t="s">
        <v>1779</v>
      </c>
      <c r="APM53" s="352">
        <v>6.0924865718992862</v>
      </c>
      <c r="APN53" s="352" t="s">
        <v>1779</v>
      </c>
      <c r="APO53" s="352">
        <v>5.2639999999999958</v>
      </c>
      <c r="APP53" s="352">
        <v>4.9429999999999978</v>
      </c>
      <c r="APQ53" s="352" t="s">
        <v>1779</v>
      </c>
      <c r="APR53" s="352">
        <v>3.7950000000000017</v>
      </c>
      <c r="APS53" s="352" t="s">
        <v>1779</v>
      </c>
      <c r="APT53" s="352" t="s">
        <v>1779</v>
      </c>
      <c r="APU53" s="352">
        <v>6.4500000000000028</v>
      </c>
      <c r="APV53" s="352">
        <v>4.9110000000000014</v>
      </c>
      <c r="APW53" s="352">
        <v>3.679000000000002</v>
      </c>
      <c r="APX53" s="352">
        <v>4.4429999999999978</v>
      </c>
      <c r="APY53" s="352">
        <v>1.3590000000000089</v>
      </c>
      <c r="APZ53" s="352" t="s">
        <v>1779</v>
      </c>
      <c r="AQA53" s="352" t="s">
        <v>1779</v>
      </c>
      <c r="AQB53" s="352">
        <v>3.9610000000000127</v>
      </c>
      <c r="AQC53" s="352">
        <v>4.0769999999999982</v>
      </c>
      <c r="AQD53" s="352" t="s">
        <v>1779</v>
      </c>
      <c r="AQE53" s="352">
        <v>5.0460000000000065</v>
      </c>
      <c r="AQF53" s="352" t="s">
        <v>1779</v>
      </c>
      <c r="AQG53" s="352" t="s">
        <v>1779</v>
      </c>
      <c r="AQH53" s="352">
        <v>7.5420000000000016</v>
      </c>
      <c r="AQI53" s="352">
        <v>5.2199999999999989</v>
      </c>
      <c r="AQJ53" s="352">
        <v>3.6059999999999945</v>
      </c>
      <c r="AQK53" s="352" t="s">
        <v>1779</v>
      </c>
      <c r="AQL53" s="352" t="s">
        <v>1779</v>
      </c>
      <c r="AQM53" s="352">
        <v>4.811000000000007</v>
      </c>
      <c r="AQN53" s="352">
        <v>5.6869999999999976</v>
      </c>
      <c r="AQO53" s="352">
        <v>6.230000000000004</v>
      </c>
      <c r="AQP53" s="352">
        <v>5.6049999999999898</v>
      </c>
      <c r="AQQ53" s="352" t="s">
        <v>1779</v>
      </c>
      <c r="AQR53" s="352">
        <v>5.1009999999999991</v>
      </c>
      <c r="AQS53" s="352">
        <v>3.813999999999993</v>
      </c>
      <c r="AQT53" s="352">
        <v>5.1779999999999973</v>
      </c>
      <c r="AQU53" s="352" t="s">
        <v>1779</v>
      </c>
      <c r="AQV53" s="352">
        <v>4.75</v>
      </c>
      <c r="AQW53" s="352">
        <v>3.813999999999993</v>
      </c>
      <c r="AQX53" s="352">
        <v>5.1039999999999992</v>
      </c>
      <c r="AQY53" s="352">
        <v>2.5420000000000016</v>
      </c>
      <c r="AQZ53" s="352" t="s">
        <v>1779</v>
      </c>
      <c r="ARA53" s="352" t="s">
        <v>1779</v>
      </c>
      <c r="ARB53" s="352">
        <v>3.9990000000000094</v>
      </c>
      <c r="ARC53" s="352">
        <v>5.4500000000000028</v>
      </c>
      <c r="ARD53" s="352">
        <v>4.7079999999999984</v>
      </c>
      <c r="ARE53" s="352">
        <v>6.4498551710549776</v>
      </c>
      <c r="ARF53" s="352">
        <v>5.6159999999999997</v>
      </c>
      <c r="ARG53" s="352" t="s">
        <v>1779</v>
      </c>
      <c r="ARH53" s="352" t="s">
        <v>1779</v>
      </c>
      <c r="ARI53" s="352">
        <v>3.8580000000000041</v>
      </c>
      <c r="ARJ53" s="352">
        <v>7.3919999999999959</v>
      </c>
      <c r="ARK53" s="352" t="s">
        <v>1779</v>
      </c>
      <c r="ARL53" s="352">
        <v>4.5479999999999876</v>
      </c>
      <c r="ARM53" s="352">
        <v>8.955999999999996</v>
      </c>
      <c r="ARN53" s="352">
        <v>3.5229999999999961</v>
      </c>
      <c r="ARO53" s="352" t="s">
        <v>1779</v>
      </c>
      <c r="ARP53" s="352">
        <v>4.5480000000000018</v>
      </c>
      <c r="ARQ53" s="352" t="s">
        <v>1779</v>
      </c>
      <c r="ARR53" s="352">
        <v>2.8799999999999955</v>
      </c>
      <c r="ARS53" s="352">
        <v>2.0700000000000074</v>
      </c>
      <c r="ART53" s="352" t="s">
        <v>1779</v>
      </c>
      <c r="ARU53" s="352" t="s">
        <v>1779</v>
      </c>
      <c r="ARV53" s="352" t="s">
        <v>1779</v>
      </c>
      <c r="ARW53" s="352">
        <v>5.6120000000000019</v>
      </c>
      <c r="ARX53" s="352">
        <v>5.0120000000000005</v>
      </c>
      <c r="ARY53" s="352" t="s">
        <v>1780</v>
      </c>
      <c r="ARZ53" s="352" t="s">
        <v>1779</v>
      </c>
      <c r="ASA53" s="352" t="s">
        <v>1779</v>
      </c>
    </row>
    <row r="54" spans="1:1171">
      <c r="A54" s="346" t="s">
        <v>1809</v>
      </c>
      <c r="B54" s="346">
        <v>9</v>
      </c>
      <c r="C54" s="346" t="s">
        <v>1784</v>
      </c>
      <c r="D54" s="352">
        <v>15.680999999999999</v>
      </c>
      <c r="E54" s="352">
        <v>15.12</v>
      </c>
      <c r="F54" s="352">
        <v>13.616</v>
      </c>
      <c r="G54" s="352" t="s">
        <v>1779</v>
      </c>
      <c r="H54" s="352">
        <v>17.417999999999999</v>
      </c>
      <c r="I54" s="352">
        <v>16.172999999999998</v>
      </c>
      <c r="J54" s="352">
        <v>19.620999999999999</v>
      </c>
      <c r="K54" s="352">
        <v>19.795377588299999</v>
      </c>
      <c r="L54" s="352">
        <v>14.367000000000001</v>
      </c>
      <c r="M54" s="352">
        <v>19.463000000000001</v>
      </c>
      <c r="N54" s="352">
        <v>16.757000000000001</v>
      </c>
      <c r="O54" s="352">
        <v>17.731999999999999</v>
      </c>
      <c r="P54" s="352">
        <v>14.978999999999999</v>
      </c>
      <c r="Q54" s="352">
        <v>31.307594247000001</v>
      </c>
      <c r="R54" s="352">
        <v>20.376000000000001</v>
      </c>
      <c r="S54" s="352">
        <v>15.978999999999999</v>
      </c>
      <c r="T54" s="352">
        <v>20.780999999999999</v>
      </c>
      <c r="U54" s="352">
        <v>11.79</v>
      </c>
      <c r="V54" s="352">
        <v>19.576000000000001</v>
      </c>
      <c r="W54" s="352">
        <v>18.815999999999999</v>
      </c>
      <c r="X54" s="352">
        <v>26.850999999999999</v>
      </c>
      <c r="Y54" s="352" t="s">
        <v>1779</v>
      </c>
      <c r="Z54" s="352">
        <v>22.668528155899999</v>
      </c>
      <c r="AA54" s="352">
        <v>15.269</v>
      </c>
      <c r="AB54" s="352">
        <v>19.6121972177</v>
      </c>
      <c r="AC54" s="352">
        <v>19.169507444200001</v>
      </c>
      <c r="AD54" s="352">
        <v>14.532999999999999</v>
      </c>
      <c r="AE54" s="352" t="s">
        <v>1779</v>
      </c>
      <c r="AF54" s="352">
        <v>21.366</v>
      </c>
      <c r="AG54" s="352">
        <v>17.978999999999999</v>
      </c>
      <c r="AH54" s="352">
        <v>11.802237332100001</v>
      </c>
      <c r="AI54" s="352" t="s">
        <v>1779</v>
      </c>
      <c r="AJ54" s="352" t="s">
        <v>1779</v>
      </c>
      <c r="AK54" s="352">
        <v>16.178000000000001</v>
      </c>
      <c r="AL54" s="352">
        <v>17.486999999999998</v>
      </c>
      <c r="AM54" s="352">
        <v>19.855</v>
      </c>
      <c r="AN54" s="352">
        <v>22.449567660300001</v>
      </c>
      <c r="AO54" s="352">
        <v>15.442</v>
      </c>
      <c r="AP54" s="352">
        <v>17.463999999999999</v>
      </c>
      <c r="AQ54" s="352">
        <v>16.271999999999998</v>
      </c>
      <c r="AR54" s="352">
        <v>18.507999999999999</v>
      </c>
      <c r="AS54" s="352">
        <v>17.734000000000002</v>
      </c>
      <c r="AT54" s="352">
        <v>20.768528029599999</v>
      </c>
      <c r="AU54" s="352">
        <v>15.071</v>
      </c>
      <c r="AV54" s="352">
        <v>15.911</v>
      </c>
      <c r="AW54" s="352">
        <v>19.727556679500001</v>
      </c>
      <c r="AX54" s="352">
        <v>15.785</v>
      </c>
      <c r="AY54" s="352">
        <v>17.952000000000002</v>
      </c>
      <c r="AZ54" s="352">
        <v>16.405000000000001</v>
      </c>
      <c r="BA54" s="352">
        <v>22.632000000000001</v>
      </c>
      <c r="BB54" s="352" t="s">
        <v>1779</v>
      </c>
      <c r="BC54" s="352">
        <v>17.422999999999998</v>
      </c>
      <c r="BD54" s="352">
        <v>23.393639313800001</v>
      </c>
      <c r="BE54" s="352">
        <v>13.397</v>
      </c>
      <c r="BF54" s="352">
        <v>15.916</v>
      </c>
      <c r="BG54" s="352">
        <v>14.366</v>
      </c>
      <c r="BH54" s="352">
        <v>19.527000000000001</v>
      </c>
      <c r="BI54" s="352">
        <v>23.202000000000002</v>
      </c>
      <c r="BJ54" s="352">
        <v>16.273</v>
      </c>
      <c r="BK54" s="352" t="s">
        <v>1779</v>
      </c>
      <c r="BL54" s="352">
        <v>17.678481681200001</v>
      </c>
      <c r="BM54" s="352">
        <v>14.093999999999999</v>
      </c>
      <c r="BN54" s="352">
        <v>15.032</v>
      </c>
      <c r="BO54" s="352">
        <v>17.734999999999999</v>
      </c>
      <c r="BP54" s="352">
        <v>21.1875319518</v>
      </c>
      <c r="BQ54" s="352">
        <v>23.271999999999998</v>
      </c>
      <c r="BR54" s="352">
        <v>17.021000000000001</v>
      </c>
      <c r="BS54" s="352">
        <v>17.218</v>
      </c>
      <c r="BT54" s="352">
        <v>19.856000000000002</v>
      </c>
      <c r="BU54" s="352">
        <v>22.8911202641</v>
      </c>
      <c r="BV54" s="352">
        <v>11.615</v>
      </c>
      <c r="BW54" s="352">
        <v>12.092000000000001</v>
      </c>
      <c r="BX54" s="352">
        <v>19.352</v>
      </c>
      <c r="BY54" s="352">
        <v>26.625</v>
      </c>
      <c r="BZ54" s="352">
        <v>15.276999999999999</v>
      </c>
      <c r="CA54" s="352">
        <v>23.931999999999999</v>
      </c>
      <c r="CB54" s="352">
        <v>16.126999999999999</v>
      </c>
      <c r="CC54" s="352">
        <v>16.693000000000001</v>
      </c>
      <c r="CD54" s="352">
        <v>14.683999999999999</v>
      </c>
      <c r="CE54" s="352">
        <v>17.806000000000001</v>
      </c>
      <c r="CF54" s="352">
        <v>19.420999999999999</v>
      </c>
      <c r="CG54" s="352">
        <v>17.861000000000001</v>
      </c>
      <c r="CH54" s="352">
        <v>17.329902528200002</v>
      </c>
      <c r="CI54" s="352">
        <v>20.9888670056</v>
      </c>
      <c r="CJ54" s="352">
        <v>11.069000000000001</v>
      </c>
      <c r="CK54" s="352">
        <v>21.4931846096</v>
      </c>
      <c r="CL54" s="352">
        <v>15.365916758799999</v>
      </c>
      <c r="CM54" s="352">
        <v>15.25</v>
      </c>
      <c r="CN54" s="352">
        <v>19.832000000000001</v>
      </c>
      <c r="CO54" s="352">
        <v>19.427</v>
      </c>
      <c r="CP54" s="352">
        <v>14.409000000000001</v>
      </c>
      <c r="CQ54" s="352">
        <v>16.855</v>
      </c>
      <c r="CR54" s="352">
        <v>10.183</v>
      </c>
      <c r="CS54" s="352">
        <v>17.187999999999999</v>
      </c>
      <c r="CT54" s="352">
        <v>18.899999999999999</v>
      </c>
      <c r="CU54" s="352">
        <v>18.097999999999999</v>
      </c>
      <c r="CV54" s="352">
        <v>19.471302187999999</v>
      </c>
      <c r="CW54" s="352">
        <v>19.332000000000001</v>
      </c>
      <c r="CX54" s="352">
        <v>22.2990138264</v>
      </c>
      <c r="CY54" s="352" t="s">
        <v>1779</v>
      </c>
      <c r="CZ54" s="352">
        <v>17.036999999999999</v>
      </c>
      <c r="DA54" s="352">
        <v>24.291180801100001</v>
      </c>
      <c r="DB54" s="352">
        <v>19.518999999999998</v>
      </c>
      <c r="DC54" s="352">
        <v>16.059000000000001</v>
      </c>
      <c r="DD54" s="352">
        <v>22.841969438900001</v>
      </c>
      <c r="DE54" s="352">
        <v>18.831799072500001</v>
      </c>
      <c r="DF54" s="352">
        <v>17.922000000000001</v>
      </c>
      <c r="DG54" s="352">
        <v>22.353000000000002</v>
      </c>
      <c r="DH54" s="352">
        <v>18.823</v>
      </c>
      <c r="DI54" s="352">
        <v>21.631</v>
      </c>
      <c r="DJ54" s="352">
        <v>15.734</v>
      </c>
      <c r="DK54" s="352">
        <v>18.381127198000001</v>
      </c>
      <c r="DL54" s="352">
        <v>18.300999999999998</v>
      </c>
      <c r="DM54" s="352">
        <v>17.309000000000001</v>
      </c>
      <c r="DN54" s="352">
        <v>18.713504127299998</v>
      </c>
      <c r="DO54" s="352">
        <v>13.987</v>
      </c>
      <c r="DP54" s="352">
        <v>17.167999999999999</v>
      </c>
      <c r="DQ54" s="352">
        <v>19.158000000000001</v>
      </c>
      <c r="DR54" s="352">
        <v>16.768999999999998</v>
      </c>
      <c r="DS54" s="352">
        <v>18.599</v>
      </c>
      <c r="DT54" s="352">
        <v>20.488</v>
      </c>
      <c r="DU54" s="352">
        <v>16.471</v>
      </c>
      <c r="DV54" s="352">
        <v>18.809000000000001</v>
      </c>
      <c r="DW54" s="352">
        <v>14.286</v>
      </c>
      <c r="DX54" s="352">
        <v>23.262</v>
      </c>
      <c r="DY54" s="352">
        <v>13.67</v>
      </c>
      <c r="DZ54" s="352">
        <v>16.652000000000001</v>
      </c>
      <c r="EA54" s="352">
        <v>19.681999999999999</v>
      </c>
      <c r="EB54" s="352">
        <v>19.113744096600001</v>
      </c>
      <c r="EC54" s="352">
        <v>21.318999999999999</v>
      </c>
      <c r="ED54" s="352">
        <v>16.416</v>
      </c>
      <c r="EE54" s="352">
        <v>25.0857397887</v>
      </c>
      <c r="EF54" s="352">
        <v>19.251000000000001</v>
      </c>
      <c r="EG54" s="352">
        <v>13.86</v>
      </c>
      <c r="EH54" s="352">
        <v>25.985606985299999</v>
      </c>
      <c r="EI54" s="352">
        <v>16.670999999999999</v>
      </c>
      <c r="EJ54" s="352">
        <v>23.588999999999999</v>
      </c>
      <c r="EK54" s="352">
        <v>16.119</v>
      </c>
      <c r="EL54" s="352">
        <v>19.882000000000001</v>
      </c>
      <c r="EM54" s="352">
        <v>16.866</v>
      </c>
      <c r="EN54" s="352">
        <v>19.666</v>
      </c>
      <c r="EO54" s="352">
        <v>20.161000000000001</v>
      </c>
      <c r="EP54" s="352">
        <v>19.459</v>
      </c>
      <c r="EQ54" s="352">
        <v>18.535</v>
      </c>
      <c r="ER54" s="352" t="s">
        <v>1779</v>
      </c>
      <c r="ES54" s="352">
        <v>13.868</v>
      </c>
      <c r="ET54" s="352">
        <v>20.790481510700001</v>
      </c>
      <c r="EU54" s="352">
        <v>20.295999999999999</v>
      </c>
      <c r="EV54" s="352">
        <v>15.53</v>
      </c>
      <c r="EW54" s="352">
        <v>11.214</v>
      </c>
      <c r="EX54" s="352">
        <v>21.771999999999998</v>
      </c>
      <c r="EY54" s="352">
        <v>20.523</v>
      </c>
      <c r="EZ54" s="352">
        <v>20.506</v>
      </c>
      <c r="FA54" s="352">
        <v>14.994</v>
      </c>
      <c r="FB54" s="352">
        <v>12.743</v>
      </c>
      <c r="FC54" s="352">
        <v>21.027999999999999</v>
      </c>
      <c r="FD54" s="352">
        <v>19.268999999999998</v>
      </c>
      <c r="FE54" s="352">
        <v>17.210999999999999</v>
      </c>
      <c r="FF54" s="352">
        <v>21.122</v>
      </c>
      <c r="FG54" s="352" t="s">
        <v>1779</v>
      </c>
      <c r="FH54" s="352">
        <v>17.387</v>
      </c>
      <c r="FI54" s="352" t="s">
        <v>1779</v>
      </c>
      <c r="FJ54" s="352">
        <v>15.629</v>
      </c>
      <c r="FK54" s="352">
        <v>19.058</v>
      </c>
      <c r="FL54" s="352">
        <v>17.335000000000001</v>
      </c>
      <c r="FM54" s="352">
        <v>20.82</v>
      </c>
      <c r="FN54" s="352">
        <v>13.676</v>
      </c>
      <c r="FO54" s="352">
        <v>23.671650787800001</v>
      </c>
      <c r="FP54" s="352">
        <v>11.91</v>
      </c>
      <c r="FQ54" s="352">
        <v>13.055</v>
      </c>
      <c r="FR54" s="352">
        <v>17.446999999999999</v>
      </c>
      <c r="FS54" s="352">
        <v>13.106999999999999</v>
      </c>
      <c r="FT54" s="352">
        <v>24.643000000000001</v>
      </c>
      <c r="FU54" s="352">
        <v>18.3471922775</v>
      </c>
      <c r="FV54" s="352">
        <v>16.184000000000001</v>
      </c>
      <c r="FW54" s="352">
        <v>15.621</v>
      </c>
      <c r="FX54" s="352">
        <v>17.108000000000001</v>
      </c>
      <c r="FY54" s="352">
        <v>20.573</v>
      </c>
      <c r="FZ54" s="352">
        <v>18.991</v>
      </c>
      <c r="GA54" s="352">
        <v>17.693000000000001</v>
      </c>
      <c r="GB54" s="352" t="s">
        <v>1779</v>
      </c>
      <c r="GC54" s="352">
        <v>20.62</v>
      </c>
      <c r="GD54" s="352" t="s">
        <v>1779</v>
      </c>
      <c r="GE54" s="352">
        <v>18.805364632700002</v>
      </c>
      <c r="GF54" s="352">
        <v>19.540282262800002</v>
      </c>
      <c r="GG54" s="352">
        <v>15.766999999999999</v>
      </c>
      <c r="GH54" s="352">
        <v>17.13</v>
      </c>
      <c r="GI54" s="352">
        <v>17.454000000000001</v>
      </c>
      <c r="GJ54" s="352">
        <v>20.4492897674</v>
      </c>
      <c r="GK54" s="352">
        <v>16.927</v>
      </c>
      <c r="GL54" s="352">
        <v>18.285</v>
      </c>
      <c r="GM54" s="352">
        <v>19.152000000000001</v>
      </c>
      <c r="GN54" s="352">
        <v>23.344999999999999</v>
      </c>
      <c r="GO54" s="352">
        <v>18.885000000000002</v>
      </c>
      <c r="GP54" s="352">
        <v>13.739000000000001</v>
      </c>
      <c r="GQ54" s="352">
        <v>16.155999999999999</v>
      </c>
      <c r="GR54" s="352">
        <v>26.544832335199999</v>
      </c>
      <c r="GS54" s="352">
        <v>17.3</v>
      </c>
      <c r="GT54" s="352">
        <v>22.495999999999999</v>
      </c>
      <c r="GU54" s="352">
        <v>16.054805955799999</v>
      </c>
      <c r="GV54" s="352">
        <v>14.542</v>
      </c>
      <c r="GW54" s="352">
        <v>16.965</v>
      </c>
      <c r="GX54" s="352">
        <v>15.204000000000001</v>
      </c>
      <c r="GY54" s="352">
        <v>11.417</v>
      </c>
      <c r="GZ54" s="352" t="s">
        <v>1779</v>
      </c>
      <c r="HA54" s="352">
        <v>18.898</v>
      </c>
      <c r="HB54" s="352">
        <v>19.5791335469</v>
      </c>
      <c r="HC54" s="352">
        <v>12.718999999999999</v>
      </c>
      <c r="HD54" s="352">
        <v>24.3073337961</v>
      </c>
      <c r="HE54" s="352">
        <v>21.025857845600001</v>
      </c>
      <c r="HF54" s="352">
        <v>18.393000000000001</v>
      </c>
      <c r="HG54" s="352">
        <v>19.027613499200001</v>
      </c>
      <c r="HH54" s="352">
        <v>16.638999999999999</v>
      </c>
      <c r="HI54" s="352" t="s">
        <v>1779</v>
      </c>
      <c r="HJ54" s="352">
        <v>19.643999999999998</v>
      </c>
      <c r="HK54" s="352">
        <v>18.323</v>
      </c>
      <c r="HL54" s="352">
        <v>17.882999999999999</v>
      </c>
      <c r="HM54" s="352">
        <v>23.314</v>
      </c>
      <c r="HN54" s="352">
        <v>16.529</v>
      </c>
      <c r="HO54" s="352">
        <v>15.903</v>
      </c>
      <c r="HP54" s="352">
        <v>16.001999999999999</v>
      </c>
      <c r="HQ54" s="352">
        <v>19.451000000000001</v>
      </c>
      <c r="HR54" s="352">
        <v>18.803999999999998</v>
      </c>
      <c r="HS54" s="352">
        <v>15.14</v>
      </c>
      <c r="HT54" s="352">
        <v>18.053000000000001</v>
      </c>
      <c r="HU54" s="352">
        <v>19.853249785900001</v>
      </c>
      <c r="HV54" s="352">
        <v>17.127305428900002</v>
      </c>
      <c r="HW54" s="352">
        <v>15.111000000000001</v>
      </c>
      <c r="HX54" s="352">
        <v>14.327</v>
      </c>
      <c r="HY54" s="352" t="s">
        <v>1779</v>
      </c>
      <c r="HZ54" s="352">
        <v>15.547923710299999</v>
      </c>
      <c r="IA54" s="352">
        <v>21.844000000000001</v>
      </c>
      <c r="IB54" s="352">
        <v>18.710999999999999</v>
      </c>
      <c r="IC54" s="352" t="s">
        <v>1779</v>
      </c>
      <c r="ID54" s="352">
        <v>12.766</v>
      </c>
      <c r="IE54" s="352">
        <v>17.204000000000001</v>
      </c>
      <c r="IF54" s="352">
        <v>17.821999999999999</v>
      </c>
      <c r="IG54" s="352">
        <v>13.837</v>
      </c>
      <c r="IH54" s="352">
        <v>22.277000000000001</v>
      </c>
      <c r="II54" s="352" t="s">
        <v>1779</v>
      </c>
      <c r="IJ54" s="352" t="s">
        <v>1779</v>
      </c>
      <c r="IK54" s="352">
        <v>21.83</v>
      </c>
      <c r="IL54" s="352">
        <v>16.475999999999999</v>
      </c>
      <c r="IM54" s="352" t="s">
        <v>1779</v>
      </c>
      <c r="IN54" s="352" t="s">
        <v>1779</v>
      </c>
      <c r="IO54" s="352" t="s">
        <v>1779</v>
      </c>
      <c r="IP54" s="352" t="s">
        <v>1779</v>
      </c>
      <c r="IQ54" s="352">
        <v>18.251000000000001</v>
      </c>
      <c r="IR54" s="352">
        <v>17.677</v>
      </c>
      <c r="IS54" s="352">
        <v>17.977</v>
      </c>
      <c r="IT54" s="352" t="s">
        <v>1779</v>
      </c>
      <c r="IU54" s="352">
        <v>20.287293316700001</v>
      </c>
      <c r="IV54" s="352" t="s">
        <v>1779</v>
      </c>
      <c r="IW54" s="352">
        <v>21.023</v>
      </c>
      <c r="IX54" s="352">
        <v>14.318</v>
      </c>
      <c r="IY54" s="352">
        <v>13.188000000000001</v>
      </c>
      <c r="IZ54" s="352">
        <v>17.533000000000001</v>
      </c>
      <c r="JA54" s="352">
        <v>17.277000000000001</v>
      </c>
      <c r="JB54" s="352">
        <v>16.32</v>
      </c>
      <c r="JC54" s="352">
        <v>17.704999999999998</v>
      </c>
      <c r="JD54" s="352" t="s">
        <v>1779</v>
      </c>
      <c r="JE54" s="352">
        <v>12.073</v>
      </c>
      <c r="JF54" s="352">
        <v>16.64</v>
      </c>
      <c r="JG54" s="352">
        <v>20.582999999999998</v>
      </c>
      <c r="JH54" s="352">
        <v>19.919</v>
      </c>
      <c r="JI54" s="352" t="s">
        <v>1779</v>
      </c>
      <c r="JJ54" s="352">
        <v>18.1097545539</v>
      </c>
      <c r="JK54" s="352">
        <v>15.712999999999999</v>
      </c>
      <c r="JL54" s="352">
        <v>14.105</v>
      </c>
      <c r="JM54" s="352">
        <v>17.533999999999999</v>
      </c>
      <c r="JN54" s="352">
        <v>25.007255707199999</v>
      </c>
      <c r="JO54" s="352">
        <v>10.51</v>
      </c>
      <c r="JP54" s="352">
        <v>22.020051277</v>
      </c>
      <c r="JQ54" s="352">
        <v>17.428999999999998</v>
      </c>
      <c r="JR54" s="352">
        <v>16.98</v>
      </c>
      <c r="JS54" s="352">
        <v>19.344999999999999</v>
      </c>
      <c r="JT54" s="352">
        <v>18.942</v>
      </c>
      <c r="JU54" s="352">
        <v>10.148</v>
      </c>
      <c r="JV54" s="352">
        <v>16.638714221400001</v>
      </c>
      <c r="JW54" s="352">
        <v>14.472</v>
      </c>
      <c r="JX54" s="352" t="s">
        <v>1779</v>
      </c>
      <c r="JY54" s="352">
        <v>22.466000000000001</v>
      </c>
      <c r="JZ54" s="352">
        <v>21.515321719700001</v>
      </c>
      <c r="KA54" s="352">
        <v>15.819000000000001</v>
      </c>
      <c r="KB54" s="352">
        <v>18.815000000000001</v>
      </c>
      <c r="KC54" s="352" t="s">
        <v>1779</v>
      </c>
      <c r="KD54" s="352">
        <v>16.167999999999999</v>
      </c>
      <c r="KE54" s="352">
        <v>14.6702657845</v>
      </c>
      <c r="KF54" s="352">
        <v>13.464</v>
      </c>
      <c r="KG54" s="352">
        <v>13.420999999999999</v>
      </c>
      <c r="KH54" s="352">
        <v>19.899999999999999</v>
      </c>
      <c r="KI54" s="352">
        <v>3.3819999999999997</v>
      </c>
      <c r="KJ54" s="352">
        <v>2.9989999999999988</v>
      </c>
      <c r="KK54" s="352">
        <v>3.1180000000000003</v>
      </c>
      <c r="KL54" s="352" t="s">
        <v>1779</v>
      </c>
      <c r="KM54" s="352">
        <v>4.9449999999999985</v>
      </c>
      <c r="KN54" s="352">
        <v>5.1289999999999978</v>
      </c>
      <c r="KO54" s="352">
        <v>5.1549999999999994</v>
      </c>
      <c r="KP54" s="352">
        <v>5.0605715046035602</v>
      </c>
      <c r="KQ54" s="352">
        <v>3.7730000000000015</v>
      </c>
      <c r="KR54" s="352">
        <v>3.3940000000000019</v>
      </c>
      <c r="KS54" s="352">
        <v>3.4100000000000019</v>
      </c>
      <c r="KT54" s="352">
        <v>5.0699999999999985</v>
      </c>
      <c r="KU54" s="352">
        <v>4.9459999999999997</v>
      </c>
      <c r="KV54" s="352">
        <v>7.4645576128043096</v>
      </c>
      <c r="KW54" s="352">
        <v>3.5740000000000016</v>
      </c>
      <c r="KX54" s="352">
        <v>3.2109999999999985</v>
      </c>
      <c r="KY54" s="352">
        <v>4.5309999999999988</v>
      </c>
      <c r="KZ54" s="352">
        <v>4.7239999999999993</v>
      </c>
      <c r="LA54" s="352">
        <v>3.4370000000000012</v>
      </c>
      <c r="LB54" s="352">
        <v>1.9199999999999982</v>
      </c>
      <c r="LC54" s="352">
        <v>7.1159999999999997</v>
      </c>
      <c r="LD54" s="352" t="s">
        <v>1779</v>
      </c>
      <c r="LE54" s="352">
        <v>7.3954882214344977</v>
      </c>
      <c r="LF54" s="352">
        <v>4.6690000000000005</v>
      </c>
      <c r="LG54" s="352">
        <v>6.0181151750650965</v>
      </c>
      <c r="LH54" s="352">
        <v>6.3321555591005563</v>
      </c>
      <c r="LI54" s="352">
        <v>3.2139999999999986</v>
      </c>
      <c r="LJ54" s="352" t="s">
        <v>1779</v>
      </c>
      <c r="LK54" s="352">
        <v>4.5410000000000004</v>
      </c>
      <c r="LL54" s="352">
        <v>4.7419999999999991</v>
      </c>
      <c r="LM54" s="352">
        <v>4.0836403776218297</v>
      </c>
      <c r="LN54" s="352" t="s">
        <v>1779</v>
      </c>
      <c r="LO54" s="352" t="s">
        <v>1779</v>
      </c>
      <c r="LP54" s="352">
        <v>5.1160000000000014</v>
      </c>
      <c r="LQ54" s="352">
        <v>3.7799999999999976</v>
      </c>
      <c r="LR54" s="352">
        <v>2.2910000000000004</v>
      </c>
      <c r="LS54" s="352">
        <v>4.5006602974919474</v>
      </c>
      <c r="LT54" s="352">
        <v>3.2740000000000009</v>
      </c>
      <c r="LU54" s="352">
        <v>5.2359999999999989</v>
      </c>
      <c r="LV54" s="352">
        <v>2.541999999999998</v>
      </c>
      <c r="LW54" s="352">
        <v>3.2629999999999999</v>
      </c>
      <c r="LX54" s="352">
        <v>2.9730000000000025</v>
      </c>
      <c r="LY54" s="352">
        <v>5.3381910510687511</v>
      </c>
      <c r="LZ54" s="352">
        <v>5.0079999999999991</v>
      </c>
      <c r="MA54" s="352">
        <v>3.923</v>
      </c>
      <c r="MB54" s="352">
        <v>5.11425833077897</v>
      </c>
      <c r="MC54" s="352">
        <v>3.4150000000000009</v>
      </c>
      <c r="MD54" s="352">
        <v>3.2550000000000026</v>
      </c>
      <c r="ME54" s="352">
        <v>7.1170000000000009</v>
      </c>
      <c r="MF54" s="352">
        <v>4.6580000000000013</v>
      </c>
      <c r="MG54" s="352" t="s">
        <v>1779</v>
      </c>
      <c r="MH54" s="352">
        <v>2.0299999999999976</v>
      </c>
      <c r="MI54" s="352">
        <v>5.813632314133411</v>
      </c>
      <c r="MJ54" s="352">
        <v>3.0220000000000002</v>
      </c>
      <c r="MK54" s="352">
        <v>3.2699999999999996</v>
      </c>
      <c r="ML54" s="352">
        <v>3.5600000000000005</v>
      </c>
      <c r="MM54" s="352">
        <v>2.4359999999999999</v>
      </c>
      <c r="MN54" s="352">
        <v>0.9410000000000025</v>
      </c>
      <c r="MO54" s="352">
        <v>3.0939999999999994</v>
      </c>
      <c r="MP54" s="352" t="s">
        <v>1779</v>
      </c>
      <c r="MQ54" s="352">
        <v>5.0278944573405795</v>
      </c>
      <c r="MR54" s="352">
        <v>3.7649999999999988</v>
      </c>
      <c r="MS54" s="352">
        <v>4.9529999999999994</v>
      </c>
      <c r="MT54" s="352">
        <v>2.3989999999999991</v>
      </c>
      <c r="MU54" s="352">
        <v>5.4917144335485002</v>
      </c>
      <c r="MV54" s="352">
        <v>6.352999999999998</v>
      </c>
      <c r="MW54" s="352">
        <v>5.1070000000000011</v>
      </c>
      <c r="MX54" s="352">
        <v>4.0920000000000005</v>
      </c>
      <c r="MY54" s="352">
        <v>3.4490000000000016</v>
      </c>
      <c r="MZ54" s="352">
        <v>2.1728953668873245</v>
      </c>
      <c r="NA54" s="352">
        <v>2.6920000000000002</v>
      </c>
      <c r="NB54" s="352">
        <v>2.8079999999999998</v>
      </c>
      <c r="NC54" s="352">
        <v>4.8209999999999997</v>
      </c>
      <c r="ND54" s="352">
        <v>5.9780000000000015</v>
      </c>
      <c r="NE54" s="352">
        <v>3.8129999999999988</v>
      </c>
      <c r="NF54" s="352">
        <v>5.8689999999999998</v>
      </c>
      <c r="NG54" s="352">
        <v>2.9209999999999994</v>
      </c>
      <c r="NH54" s="352">
        <v>4.054000000000002</v>
      </c>
      <c r="NI54" s="352">
        <v>4.0389999999999997</v>
      </c>
      <c r="NJ54" s="352">
        <v>4.8910000000000018</v>
      </c>
      <c r="NK54" s="352">
        <v>3.8239999999999998</v>
      </c>
      <c r="NL54" s="352">
        <v>3.2550000000000008</v>
      </c>
      <c r="NM54" s="352">
        <v>3.2189682419924193</v>
      </c>
      <c r="NN54" s="352">
        <v>4.9143983399991775</v>
      </c>
      <c r="NO54" s="352">
        <v>4.9230000000000009</v>
      </c>
      <c r="NP54" s="352">
        <v>6.5033616231816218</v>
      </c>
      <c r="NQ54" s="352">
        <v>5.5680915968691931</v>
      </c>
      <c r="NR54" s="352">
        <v>4.8059999999999992</v>
      </c>
      <c r="NS54" s="352">
        <v>6.7520000000000007</v>
      </c>
      <c r="NT54" s="352">
        <v>3.7439999999999998</v>
      </c>
      <c r="NU54" s="352">
        <v>4.641</v>
      </c>
      <c r="NV54" s="352">
        <v>2.5730000000000004</v>
      </c>
      <c r="NW54" s="352">
        <v>2.6769999999999996</v>
      </c>
      <c r="NX54" s="352">
        <v>2.8309999999999995</v>
      </c>
      <c r="NY54" s="352">
        <v>3.9999999999999982</v>
      </c>
      <c r="NZ54" s="352">
        <v>2.4959999999999987</v>
      </c>
      <c r="OA54" s="352">
        <v>3.5955988385108206</v>
      </c>
      <c r="OB54" s="352">
        <v>3.3980000000000015</v>
      </c>
      <c r="OC54" s="352">
        <v>5.0829305427440197</v>
      </c>
      <c r="OD54" s="352" t="s">
        <v>1779</v>
      </c>
      <c r="OE54" s="352">
        <v>4.6329999999999991</v>
      </c>
      <c r="OF54" s="352">
        <v>6.5391578695828869</v>
      </c>
      <c r="OG54" s="352">
        <v>4.0009999999999977</v>
      </c>
      <c r="OH54" s="352">
        <v>3.8190000000000008</v>
      </c>
      <c r="OI54" s="352">
        <v>2.8269752150504814</v>
      </c>
      <c r="OJ54" s="352">
        <v>5.0847866953976109</v>
      </c>
      <c r="OK54" s="352">
        <v>4.8020000000000014</v>
      </c>
      <c r="OL54" s="352">
        <v>4.1670000000000016</v>
      </c>
      <c r="OM54" s="352">
        <v>2.4140000000000015</v>
      </c>
      <c r="ON54" s="352">
        <v>5.6639999999999997</v>
      </c>
      <c r="OO54" s="352">
        <v>3.0410000000000004</v>
      </c>
      <c r="OP54" s="352">
        <v>4.3866078297479678</v>
      </c>
      <c r="OQ54" s="352">
        <v>4.9649999999999981</v>
      </c>
      <c r="OR54" s="352">
        <v>2.6880000000000006</v>
      </c>
      <c r="OS54" s="352">
        <v>3.6403850407507541</v>
      </c>
      <c r="OT54" s="352">
        <v>3.9120000000000008</v>
      </c>
      <c r="OU54" s="352">
        <v>4.0499999999999989</v>
      </c>
      <c r="OV54" s="352">
        <v>3.338000000000001</v>
      </c>
      <c r="OW54" s="352">
        <v>2.9379999999999988</v>
      </c>
      <c r="OX54" s="352">
        <v>3.67</v>
      </c>
      <c r="OY54" s="352">
        <v>7.8709999999999987</v>
      </c>
      <c r="OZ54" s="352">
        <v>3.0619999999999994</v>
      </c>
      <c r="PA54" s="352">
        <v>3.6470000000000002</v>
      </c>
      <c r="PB54" s="352">
        <v>3.7419999999999991</v>
      </c>
      <c r="PC54" s="352">
        <v>2.1610000000000014</v>
      </c>
      <c r="PD54" s="352">
        <v>3.109</v>
      </c>
      <c r="PE54" s="352">
        <v>4.1340000000000003</v>
      </c>
      <c r="PF54" s="352">
        <v>4.4479999999999986</v>
      </c>
      <c r="PG54" s="352">
        <v>5.1835572834853068</v>
      </c>
      <c r="PH54" s="352">
        <v>3.4710000000000001</v>
      </c>
      <c r="PI54" s="352">
        <v>2.6420000000000012</v>
      </c>
      <c r="PJ54" s="352">
        <v>2.4332003670956475</v>
      </c>
      <c r="PK54" s="352">
        <v>4.8480000000000008</v>
      </c>
      <c r="PL54" s="352">
        <v>3.0259999999999998</v>
      </c>
      <c r="PM54" s="352">
        <v>1.4969661713494666</v>
      </c>
      <c r="PN54" s="352">
        <v>3.3109999999999999</v>
      </c>
      <c r="PO54" s="352">
        <v>5.7019999999999982</v>
      </c>
      <c r="PP54" s="352">
        <v>3.1280000000000001</v>
      </c>
      <c r="PQ54" s="352">
        <v>3.4170000000000016</v>
      </c>
      <c r="PR54" s="352">
        <v>3.7449999999999992</v>
      </c>
      <c r="PS54" s="352">
        <v>3.59</v>
      </c>
      <c r="PT54" s="352">
        <v>4.849000000000002</v>
      </c>
      <c r="PU54" s="352">
        <v>3.3079999999999998</v>
      </c>
      <c r="PV54" s="352">
        <v>3.8759999999999994</v>
      </c>
      <c r="PW54" s="352" t="s">
        <v>1779</v>
      </c>
      <c r="PX54" s="352">
        <v>3.1829999999999998</v>
      </c>
      <c r="PY54" s="352">
        <v>5.2456272472546495</v>
      </c>
      <c r="PZ54" s="352">
        <v>3.1340000000000003</v>
      </c>
      <c r="QA54" s="352">
        <v>5.0569999999999986</v>
      </c>
      <c r="QB54" s="352">
        <v>4.2280000000000006</v>
      </c>
      <c r="QC54" s="352">
        <v>5.7629999999999981</v>
      </c>
      <c r="QD54" s="352">
        <v>4.2190000000000012</v>
      </c>
      <c r="QE54" s="352">
        <v>6.2560000000000002</v>
      </c>
      <c r="QF54" s="352">
        <v>4.1310000000000002</v>
      </c>
      <c r="QG54" s="352">
        <v>4.3190000000000008</v>
      </c>
      <c r="QH54" s="352">
        <v>2.2679999999999971</v>
      </c>
      <c r="QI54" s="352">
        <v>6.7799999999999976</v>
      </c>
      <c r="QJ54" s="352">
        <v>5.0339999999999989</v>
      </c>
      <c r="QK54" s="352">
        <v>5.4689999999999994</v>
      </c>
      <c r="QL54" s="352" t="s">
        <v>1779</v>
      </c>
      <c r="QM54" s="352">
        <v>2.6710000000000012</v>
      </c>
      <c r="QN54" s="352" t="s">
        <v>1779</v>
      </c>
      <c r="QO54" s="352">
        <v>6.9130000000000003</v>
      </c>
      <c r="QP54" s="352">
        <v>4.4969999999999999</v>
      </c>
      <c r="QQ54" s="352">
        <v>3.4220000000000006</v>
      </c>
      <c r="QR54" s="352">
        <v>3.5130000000000017</v>
      </c>
      <c r="QS54" s="352">
        <v>2.9559999999999995</v>
      </c>
      <c r="QT54" s="352">
        <v>7.4102344438723939</v>
      </c>
      <c r="QU54" s="352">
        <v>3.9990000000000006</v>
      </c>
      <c r="QV54" s="352">
        <v>3.7379999999999995</v>
      </c>
      <c r="QW54" s="352">
        <v>4.238999999999999</v>
      </c>
      <c r="QX54" s="352">
        <v>4.520999999999999</v>
      </c>
      <c r="QY54" s="352">
        <v>3.7480000000000011</v>
      </c>
      <c r="QZ54" s="352">
        <v>9.0346649544649438</v>
      </c>
      <c r="RA54" s="352">
        <v>1.9500000000000011</v>
      </c>
      <c r="RB54" s="352">
        <v>4.6820000000000004</v>
      </c>
      <c r="RC54" s="352">
        <v>4.7350000000000012</v>
      </c>
      <c r="RD54" s="352">
        <v>3.1170000000000009</v>
      </c>
      <c r="RE54" s="352">
        <v>3.3079999999999998</v>
      </c>
      <c r="RF54" s="352">
        <v>4.6380000000000017</v>
      </c>
      <c r="RG54" s="352" t="s">
        <v>1779</v>
      </c>
      <c r="RH54" s="352">
        <v>4.4750000000000014</v>
      </c>
      <c r="RI54" s="352" t="s">
        <v>1779</v>
      </c>
      <c r="RJ54" s="352">
        <v>5.3398311424316969</v>
      </c>
      <c r="RK54" s="352">
        <v>5.719837380693777</v>
      </c>
      <c r="RL54" s="352">
        <v>3.1790000000000003</v>
      </c>
      <c r="RM54" s="352">
        <v>3.0449999999999982</v>
      </c>
      <c r="RN54" s="352">
        <v>6.0950000000000006</v>
      </c>
      <c r="RO54" s="352">
        <v>6.3335864599087</v>
      </c>
      <c r="RP54" s="352">
        <v>3.109</v>
      </c>
      <c r="RQ54" s="352">
        <v>3.4160000000000004</v>
      </c>
      <c r="RR54" s="352">
        <v>3.9110000000000014</v>
      </c>
      <c r="RS54" s="352">
        <v>6.91</v>
      </c>
      <c r="RT54" s="352">
        <v>6.1030000000000015</v>
      </c>
      <c r="RU54" s="352">
        <v>4.5910000000000011</v>
      </c>
      <c r="RV54" s="352">
        <v>3.1479999999999997</v>
      </c>
      <c r="RW54" s="352">
        <v>5.7374519939763644</v>
      </c>
      <c r="RX54" s="352">
        <v>3.229000000000001</v>
      </c>
      <c r="RY54" s="352">
        <v>1.8599999999999994</v>
      </c>
      <c r="RZ54" s="352">
        <v>4.8301884790188794</v>
      </c>
      <c r="SA54" s="352">
        <v>4.5760000000000005</v>
      </c>
      <c r="SB54" s="352">
        <v>3.1310000000000002</v>
      </c>
      <c r="SC54" s="352">
        <v>3.2260000000000009</v>
      </c>
      <c r="SD54" s="352">
        <v>4.0659999999999998</v>
      </c>
      <c r="SE54" s="352" t="s">
        <v>1779</v>
      </c>
      <c r="SF54" s="352">
        <v>3.2080000000000002</v>
      </c>
      <c r="SG54" s="352">
        <v>4.9379581689774703</v>
      </c>
      <c r="SH54" s="352">
        <v>4.3349999999999991</v>
      </c>
      <c r="SI54" s="352">
        <v>7.3488440432682651</v>
      </c>
      <c r="SJ54" s="352">
        <v>5.6411594820181659</v>
      </c>
      <c r="SK54" s="352">
        <v>3.4620000000000015</v>
      </c>
      <c r="SL54" s="352">
        <v>4.7874502706208411</v>
      </c>
      <c r="SM54" s="352">
        <v>3.1319999999999997</v>
      </c>
      <c r="SN54" s="352" t="s">
        <v>1779</v>
      </c>
      <c r="SO54" s="352">
        <v>4.081999999999999</v>
      </c>
      <c r="SP54" s="352">
        <v>6.2970000000000006</v>
      </c>
      <c r="SQ54" s="352">
        <v>5.8829999999999991</v>
      </c>
      <c r="SR54" s="352">
        <v>3.5790000000000006</v>
      </c>
      <c r="SS54" s="352">
        <v>3.1989999999999998</v>
      </c>
      <c r="ST54" s="352">
        <v>3.2650000000000006</v>
      </c>
      <c r="SU54" s="352">
        <v>3.1539999999999981</v>
      </c>
      <c r="SV54" s="352">
        <v>4.1290000000000013</v>
      </c>
      <c r="SW54" s="352">
        <v>3.8629999999999978</v>
      </c>
      <c r="SX54" s="352">
        <v>3.2469999999999999</v>
      </c>
      <c r="SY54" s="352">
        <v>3.3280000000000012</v>
      </c>
      <c r="SZ54" s="352">
        <v>6.8369280705186952</v>
      </c>
      <c r="TA54" s="352">
        <v>4.9274206451962606</v>
      </c>
      <c r="TB54" s="352">
        <v>5.516</v>
      </c>
      <c r="TC54" s="352">
        <v>2.9309999999999992</v>
      </c>
      <c r="TD54" s="352" t="s">
        <v>1779</v>
      </c>
      <c r="TE54" s="352">
        <v>3.3557522584671009</v>
      </c>
      <c r="TF54" s="352">
        <v>3.4780000000000015</v>
      </c>
      <c r="TG54" s="352">
        <v>4.2469999999999981</v>
      </c>
      <c r="TH54" s="352" t="s">
        <v>1779</v>
      </c>
      <c r="TI54" s="352">
        <v>5.3579999999999997</v>
      </c>
      <c r="TJ54" s="352">
        <v>3.3210000000000015</v>
      </c>
      <c r="TK54" s="352">
        <v>3.2609999999999992</v>
      </c>
      <c r="TL54" s="352">
        <v>2.83</v>
      </c>
      <c r="TM54" s="352">
        <v>3.6920000000000002</v>
      </c>
      <c r="TN54" s="352" t="s">
        <v>1779</v>
      </c>
      <c r="TO54" s="352" t="s">
        <v>1779</v>
      </c>
      <c r="TP54" s="352">
        <v>1.5359999999999978</v>
      </c>
      <c r="TQ54" s="352">
        <v>3.5059999999999985</v>
      </c>
      <c r="TR54" s="352" t="s">
        <v>1779</v>
      </c>
      <c r="TS54" s="352" t="s">
        <v>1779</v>
      </c>
      <c r="TT54" s="352" t="s">
        <v>1779</v>
      </c>
      <c r="TU54" s="352" t="s">
        <v>1779</v>
      </c>
      <c r="TV54" s="352">
        <v>3.2820000000000018</v>
      </c>
      <c r="TW54" s="352">
        <v>3.266</v>
      </c>
      <c r="TX54" s="352">
        <v>2.4550000000000001</v>
      </c>
      <c r="TY54" s="352" t="s">
        <v>1779</v>
      </c>
      <c r="TZ54" s="352">
        <v>4.2244135198946289</v>
      </c>
      <c r="UA54" s="352" t="s">
        <v>1779</v>
      </c>
      <c r="UB54" s="352">
        <v>5.2889999999999997</v>
      </c>
      <c r="UC54" s="352">
        <v>4.6280000000000001</v>
      </c>
      <c r="UD54" s="352">
        <v>4.2990000000000013</v>
      </c>
      <c r="UE54" s="352">
        <v>4.6670000000000016</v>
      </c>
      <c r="UF54" s="352">
        <v>3.3650000000000002</v>
      </c>
      <c r="UG54" s="352">
        <v>3.072000000000001</v>
      </c>
      <c r="UH54" s="352">
        <v>3.3159999999999989</v>
      </c>
      <c r="UI54" s="352" t="s">
        <v>1779</v>
      </c>
      <c r="UJ54" s="352">
        <v>6.117</v>
      </c>
      <c r="UK54" s="352">
        <v>4.2010000000000005</v>
      </c>
      <c r="UL54" s="352">
        <v>1.8299999999999983</v>
      </c>
      <c r="UM54" s="352">
        <v>3.2390000000000008</v>
      </c>
      <c r="UN54" s="352" t="s">
        <v>1779</v>
      </c>
      <c r="UO54" s="352">
        <v>4.2656820770280124</v>
      </c>
      <c r="UP54" s="352">
        <v>3.2789999999999999</v>
      </c>
      <c r="UQ54" s="352">
        <v>3.527000000000001</v>
      </c>
      <c r="UR54" s="352">
        <v>4.7619999999999987</v>
      </c>
      <c r="US54" s="352">
        <v>5.7548621173006822</v>
      </c>
      <c r="UT54" s="352">
        <v>3.9550000000000001</v>
      </c>
      <c r="UU54" s="352">
        <v>6.6742302302908705</v>
      </c>
      <c r="UV54" s="352">
        <v>6.9029999999999987</v>
      </c>
      <c r="UW54" s="352">
        <v>3.4649999999999999</v>
      </c>
      <c r="UX54" s="352">
        <v>3.5749999999999993</v>
      </c>
      <c r="UY54" s="352">
        <v>4.4870000000000001</v>
      </c>
      <c r="UZ54" s="352">
        <v>4.0739999999999998</v>
      </c>
      <c r="VA54" s="352">
        <v>3.54123579012861</v>
      </c>
      <c r="VB54" s="352">
        <v>3.1059999999999999</v>
      </c>
      <c r="VC54" s="352" t="s">
        <v>1779</v>
      </c>
      <c r="VD54" s="352">
        <v>1.897000000000002</v>
      </c>
      <c r="VE54" s="352">
        <v>8.0710993330923149</v>
      </c>
      <c r="VF54" s="352">
        <v>3.1860000000000017</v>
      </c>
      <c r="VG54" s="352">
        <v>2.1020000000000003</v>
      </c>
      <c r="VH54" s="352" t="s">
        <v>1779</v>
      </c>
      <c r="VI54" s="352">
        <v>3.8140000000000001</v>
      </c>
      <c r="VJ54" s="352">
        <v>6.0277064851066591</v>
      </c>
      <c r="VK54" s="352">
        <v>5</v>
      </c>
      <c r="VL54" s="352">
        <v>4.859</v>
      </c>
      <c r="VM54" s="352" t="s">
        <v>1780</v>
      </c>
      <c r="VN54" s="352" t="s">
        <v>1779</v>
      </c>
      <c r="VO54" s="352" t="s">
        <v>1779</v>
      </c>
      <c r="VP54" s="352">
        <v>20.99</v>
      </c>
      <c r="VQ54" s="352">
        <v>17.611000000000001</v>
      </c>
      <c r="VR54" s="352">
        <v>15.673999999999999</v>
      </c>
      <c r="VS54" s="352">
        <v>16.094000000000001</v>
      </c>
      <c r="VT54" s="352" t="s">
        <v>1779</v>
      </c>
      <c r="VU54" s="352">
        <v>14.824</v>
      </c>
      <c r="VV54" s="352">
        <v>17.027000000000001</v>
      </c>
      <c r="VW54" s="352">
        <v>17.1951214244</v>
      </c>
      <c r="VX54" s="352" t="s">
        <v>1779</v>
      </c>
      <c r="VY54" s="352">
        <v>17.571999999999999</v>
      </c>
      <c r="VZ54" s="352">
        <v>13.228</v>
      </c>
      <c r="WA54" s="352">
        <v>16.309000000000001</v>
      </c>
      <c r="WB54" s="352">
        <v>15.122</v>
      </c>
      <c r="WC54" s="352">
        <v>20.928370603200001</v>
      </c>
      <c r="WD54" s="352">
        <v>20.960999999999999</v>
      </c>
      <c r="WE54" s="352">
        <v>16.324000000000002</v>
      </c>
      <c r="WF54" s="352">
        <v>20.041</v>
      </c>
      <c r="WG54" s="352">
        <v>14.420999999999999</v>
      </c>
      <c r="WH54" s="352">
        <v>22.81</v>
      </c>
      <c r="WI54" s="352">
        <v>22.545000000000002</v>
      </c>
      <c r="WJ54" s="352">
        <v>25.736999999999998</v>
      </c>
      <c r="WK54" s="352" t="s">
        <v>1779</v>
      </c>
      <c r="WL54" s="352">
        <v>15.954430820600001</v>
      </c>
      <c r="WM54" s="352">
        <v>19.664999999999999</v>
      </c>
      <c r="WN54" s="352">
        <v>22.257121069299998</v>
      </c>
      <c r="WO54" s="352">
        <v>16.771830715499998</v>
      </c>
      <c r="WP54" s="352">
        <v>16.888000000000002</v>
      </c>
      <c r="WQ54" s="352" t="s">
        <v>1779</v>
      </c>
      <c r="WR54" s="352" t="s">
        <v>1779</v>
      </c>
      <c r="WS54" s="352">
        <v>14.019</v>
      </c>
      <c r="WT54" s="352">
        <v>16.823947963399998</v>
      </c>
      <c r="WU54" s="352" t="s">
        <v>1779</v>
      </c>
      <c r="WV54" s="352">
        <v>17.431999999999999</v>
      </c>
      <c r="WW54" s="352">
        <v>12.262</v>
      </c>
      <c r="WX54" s="352" t="s">
        <v>1779</v>
      </c>
      <c r="WY54" s="352">
        <v>26.29</v>
      </c>
      <c r="WZ54" s="352">
        <v>18.767156521299999</v>
      </c>
      <c r="XA54" s="352">
        <v>17.536000000000001</v>
      </c>
      <c r="XB54" s="352" t="s">
        <v>1779</v>
      </c>
      <c r="XC54" s="352">
        <v>16.282</v>
      </c>
      <c r="XD54" s="352">
        <v>15.757</v>
      </c>
      <c r="XE54" s="352">
        <v>21.495000000000001</v>
      </c>
      <c r="XF54" s="352">
        <v>13.271976561000001</v>
      </c>
      <c r="XG54" s="352">
        <v>20.422000000000001</v>
      </c>
      <c r="XH54" s="352" t="s">
        <v>1779</v>
      </c>
      <c r="XI54" s="352">
        <v>17.588836586599999</v>
      </c>
      <c r="XJ54" s="352">
        <v>20.280999999999999</v>
      </c>
      <c r="XK54" s="352">
        <v>17.463000000000001</v>
      </c>
      <c r="XL54" s="352">
        <v>13.052</v>
      </c>
      <c r="XM54" s="352" t="s">
        <v>1779</v>
      </c>
      <c r="XN54" s="352">
        <v>13.837</v>
      </c>
      <c r="XO54" s="352">
        <v>21.76</v>
      </c>
      <c r="XP54" s="352">
        <v>21.144315368600001</v>
      </c>
      <c r="XQ54" s="352">
        <v>14.333</v>
      </c>
      <c r="XR54" s="352">
        <v>20.495999999999999</v>
      </c>
      <c r="XS54" s="352">
        <v>13.683</v>
      </c>
      <c r="XT54" s="352">
        <v>20.349</v>
      </c>
      <c r="XU54" s="352">
        <v>24.164000000000001</v>
      </c>
      <c r="XV54" s="352">
        <v>19.664000000000001</v>
      </c>
      <c r="XW54" s="352">
        <v>13.329000000000001</v>
      </c>
      <c r="XX54" s="352">
        <v>19.632973875000001</v>
      </c>
      <c r="XY54" s="352" t="s">
        <v>1779</v>
      </c>
      <c r="XZ54" s="352" t="s">
        <v>1779</v>
      </c>
      <c r="YA54" s="352">
        <v>19.27</v>
      </c>
      <c r="YB54" s="352">
        <v>20.235998921</v>
      </c>
      <c r="YC54" s="352">
        <v>18.38</v>
      </c>
      <c r="YD54" s="352">
        <v>19.189</v>
      </c>
      <c r="YE54" s="352" t="s">
        <v>1779</v>
      </c>
      <c r="YF54" s="352">
        <v>18.803999999999998</v>
      </c>
      <c r="YG54" s="352">
        <v>20.677969276599999</v>
      </c>
      <c r="YH54" s="352">
        <v>19.904</v>
      </c>
      <c r="YI54" s="352">
        <v>18.114000000000001</v>
      </c>
      <c r="YJ54" s="352">
        <v>20.434999999999999</v>
      </c>
      <c r="YK54" s="352">
        <v>22.728999999999999</v>
      </c>
      <c r="YL54" s="352">
        <v>17.494</v>
      </c>
      <c r="YM54" s="352">
        <v>14.417</v>
      </c>
      <c r="YN54" s="352">
        <v>18.401</v>
      </c>
      <c r="YO54" s="352" t="s">
        <v>1779</v>
      </c>
      <c r="YP54" s="352" t="s">
        <v>1779</v>
      </c>
      <c r="YQ54" s="352">
        <v>15.241</v>
      </c>
      <c r="YR54" s="352">
        <v>19.14</v>
      </c>
      <c r="YS54" s="352">
        <v>19.748999999999999</v>
      </c>
      <c r="YT54" s="352">
        <v>15.595218899700001</v>
      </c>
      <c r="YU54" s="352">
        <v>17.1818720017</v>
      </c>
      <c r="YV54" s="352" t="s">
        <v>1779</v>
      </c>
      <c r="YW54" s="352">
        <v>16.795713919000001</v>
      </c>
      <c r="YX54" s="352">
        <v>18.5713482904</v>
      </c>
      <c r="YY54" s="352">
        <v>15.394</v>
      </c>
      <c r="YZ54" s="352">
        <v>20.798999999999999</v>
      </c>
      <c r="ZA54" s="352">
        <v>20.041</v>
      </c>
      <c r="ZB54" s="352">
        <v>12.448</v>
      </c>
      <c r="ZC54" s="352">
        <v>16.832000000000001</v>
      </c>
      <c r="ZD54" s="352">
        <v>18.05</v>
      </c>
      <c r="ZE54" s="352">
        <v>18.986999999999998</v>
      </c>
      <c r="ZF54" s="352" t="s">
        <v>1779</v>
      </c>
      <c r="ZG54" s="352">
        <v>16.173999999999999</v>
      </c>
      <c r="ZH54" s="352">
        <v>21.450435428599999</v>
      </c>
      <c r="ZI54" s="352" t="s">
        <v>1779</v>
      </c>
      <c r="ZJ54" s="352">
        <v>17.3933392398</v>
      </c>
      <c r="ZK54" s="352" t="s">
        <v>1779</v>
      </c>
      <c r="ZL54" s="352">
        <v>16.225000000000001</v>
      </c>
      <c r="ZM54" s="352">
        <v>21.528371059600001</v>
      </c>
      <c r="ZN54" s="352" t="s">
        <v>1779</v>
      </c>
      <c r="ZO54" s="352">
        <v>19.62</v>
      </c>
      <c r="ZP54" s="352">
        <v>17.338483946299998</v>
      </c>
      <c r="ZQ54" s="352">
        <v>18.3586786533</v>
      </c>
      <c r="ZR54" s="352">
        <v>14.483000000000001</v>
      </c>
      <c r="ZS54" s="352" t="s">
        <v>1779</v>
      </c>
      <c r="ZT54" s="352">
        <v>16.201000000000001</v>
      </c>
      <c r="ZU54" s="352" t="s">
        <v>1779</v>
      </c>
      <c r="ZV54" s="352">
        <v>16.295000000000002</v>
      </c>
      <c r="ZW54" s="352">
        <v>16.010084156600001</v>
      </c>
      <c r="ZX54" s="352" t="s">
        <v>1779</v>
      </c>
      <c r="ZY54" s="352">
        <v>18.204000000000001</v>
      </c>
      <c r="ZZ54" s="352">
        <v>26.5312451438</v>
      </c>
      <c r="AAA54" s="352" t="s">
        <v>1779</v>
      </c>
      <c r="AAB54" s="352" t="s">
        <v>1779</v>
      </c>
      <c r="AAC54" s="352">
        <v>15.148</v>
      </c>
      <c r="AAD54" s="352">
        <v>22.024999999999999</v>
      </c>
      <c r="AAE54" s="352">
        <v>16.728999999999999</v>
      </c>
      <c r="AAF54" s="352" t="s">
        <v>1779</v>
      </c>
      <c r="AAG54" s="352">
        <v>16.791</v>
      </c>
      <c r="AAH54" s="352">
        <v>18.876999999999999</v>
      </c>
      <c r="AAI54" s="352" t="s">
        <v>1779</v>
      </c>
      <c r="AAJ54" s="352">
        <v>19.417999999999999</v>
      </c>
      <c r="AAK54" s="352">
        <v>14.551</v>
      </c>
      <c r="AAL54" s="352">
        <v>13.814</v>
      </c>
      <c r="AAM54" s="352" t="s">
        <v>1779</v>
      </c>
      <c r="AAN54" s="352">
        <v>17.450319949899999</v>
      </c>
      <c r="AAO54" s="352">
        <v>21.253</v>
      </c>
      <c r="AAP54" s="352">
        <v>17.420000000000002</v>
      </c>
      <c r="AAQ54" s="352">
        <v>21.102971668799999</v>
      </c>
      <c r="AAR54" s="352">
        <v>14.167999999999999</v>
      </c>
      <c r="AAS54" s="352">
        <v>14.519</v>
      </c>
      <c r="AAT54" s="352">
        <v>24.598543445299999</v>
      </c>
      <c r="AAU54" s="352">
        <v>21.015999999999998</v>
      </c>
      <c r="AAV54" s="352">
        <v>17.248000000000001</v>
      </c>
      <c r="AAW54" s="352">
        <v>19.774999999999999</v>
      </c>
      <c r="AAX54" s="352">
        <v>15.563000000000001</v>
      </c>
      <c r="AAY54" s="352">
        <v>14.303000000000001</v>
      </c>
      <c r="AAZ54" s="352">
        <v>20.864000000000001</v>
      </c>
      <c r="ABA54" s="352">
        <v>15.715</v>
      </c>
      <c r="ABB54" s="352">
        <v>14.715999999999999</v>
      </c>
      <c r="ABC54" s="352">
        <v>15.308</v>
      </c>
      <c r="ABD54" s="352">
        <v>14.09</v>
      </c>
      <c r="ABE54" s="352">
        <v>17.3</v>
      </c>
      <c r="ABF54" s="352">
        <v>13.220114966000001</v>
      </c>
      <c r="ABG54" s="352">
        <v>17.968</v>
      </c>
      <c r="ABH54" s="352">
        <v>15.218</v>
      </c>
      <c r="ABI54" s="352">
        <v>15.787000000000001</v>
      </c>
      <c r="ABJ54" s="352">
        <v>19.123000000000001</v>
      </c>
      <c r="ABK54" s="352" t="s">
        <v>1779</v>
      </c>
      <c r="ABL54" s="352" t="s">
        <v>1779</v>
      </c>
      <c r="ABM54" s="352">
        <v>16.327000000000002</v>
      </c>
      <c r="ABN54" s="352">
        <v>17.382999999999999</v>
      </c>
      <c r="ABO54" s="352">
        <v>20.207999999999998</v>
      </c>
      <c r="ABP54" s="352">
        <v>17.989000000000001</v>
      </c>
      <c r="ABQ54" s="352">
        <v>18.177</v>
      </c>
      <c r="ABR54" s="352">
        <v>13.923999999999999</v>
      </c>
      <c r="ABS54" s="352" t="s">
        <v>1779</v>
      </c>
      <c r="ABT54" s="352">
        <v>18.835000000000001</v>
      </c>
      <c r="ABU54" s="352" t="s">
        <v>1779</v>
      </c>
      <c r="ABV54" s="352">
        <v>18.734000000000002</v>
      </c>
      <c r="ABW54" s="352">
        <v>18.574999999999999</v>
      </c>
      <c r="ABX54" s="352">
        <v>20.59</v>
      </c>
      <c r="ABY54" s="352">
        <v>18.942</v>
      </c>
      <c r="ABZ54" s="352">
        <v>17.959</v>
      </c>
      <c r="ACA54" s="352">
        <v>18.6322414389</v>
      </c>
      <c r="ACB54" s="352">
        <v>17.759</v>
      </c>
      <c r="ACC54" s="352">
        <v>14.013</v>
      </c>
      <c r="ACD54" s="352" t="s">
        <v>1779</v>
      </c>
      <c r="ACE54" s="352">
        <v>15.661</v>
      </c>
      <c r="ACF54" s="352">
        <v>20.373999999999999</v>
      </c>
      <c r="ACG54" s="352">
        <v>16.188510583599999</v>
      </c>
      <c r="ACH54" s="352">
        <v>18.477</v>
      </c>
      <c r="ACI54" s="352">
        <v>16.768999999999998</v>
      </c>
      <c r="ACJ54" s="352">
        <v>15.752000000000001</v>
      </c>
      <c r="ACK54" s="352">
        <v>19.460999999999999</v>
      </c>
      <c r="ACL54" s="352">
        <v>17.838999999999999</v>
      </c>
      <c r="ACM54" s="352" t="s">
        <v>1779</v>
      </c>
      <c r="ACN54" s="352" t="s">
        <v>1779</v>
      </c>
      <c r="ACO54" s="352">
        <v>19.108000000000001</v>
      </c>
      <c r="ACP54" s="352" t="s">
        <v>1779</v>
      </c>
      <c r="ACQ54" s="352">
        <v>21.065886449600001</v>
      </c>
      <c r="ACR54" s="352">
        <v>22.041667979300001</v>
      </c>
      <c r="ACS54" s="352">
        <v>14.843999999999999</v>
      </c>
      <c r="ACT54" s="352">
        <v>16.359000000000002</v>
      </c>
      <c r="ACU54" s="352" t="s">
        <v>1779</v>
      </c>
      <c r="ACV54" s="352">
        <v>24.397093856800002</v>
      </c>
      <c r="ACW54" s="352">
        <v>21.116</v>
      </c>
      <c r="ACX54" s="352">
        <v>16.282</v>
      </c>
      <c r="ACY54" s="352">
        <v>17.353999999999999</v>
      </c>
      <c r="ACZ54" s="352">
        <v>25.207000000000001</v>
      </c>
      <c r="ADA54" s="352">
        <v>14.946</v>
      </c>
      <c r="ADB54" s="352">
        <v>17.399000000000001</v>
      </c>
      <c r="ADC54" s="352">
        <v>17.649999999999999</v>
      </c>
      <c r="ADD54" s="352">
        <v>17.6850364949</v>
      </c>
      <c r="ADE54" s="352">
        <v>17.047000000000001</v>
      </c>
      <c r="ADF54" s="352">
        <v>24.414000000000001</v>
      </c>
      <c r="ADG54" s="352">
        <v>16.4441604278</v>
      </c>
      <c r="ADH54" s="352">
        <v>17.5</v>
      </c>
      <c r="ADI54" s="352" t="s">
        <v>1779</v>
      </c>
      <c r="ADJ54" s="352">
        <v>16.748000000000001</v>
      </c>
      <c r="ADK54" s="352">
        <v>19.648</v>
      </c>
      <c r="ADL54" s="352" t="s">
        <v>1779</v>
      </c>
      <c r="ADM54" s="352">
        <v>20.308</v>
      </c>
      <c r="ADN54" s="352">
        <v>15.2123539151</v>
      </c>
      <c r="ADO54" s="352" t="s">
        <v>1779</v>
      </c>
      <c r="ADP54" s="352">
        <v>18.5998508988</v>
      </c>
      <c r="ADQ54" s="352">
        <v>18.417820276099999</v>
      </c>
      <c r="ADR54" s="352">
        <v>17.664999999999999</v>
      </c>
      <c r="ADS54" s="352">
        <v>17.028652081899999</v>
      </c>
      <c r="ADT54" s="352">
        <v>20.38</v>
      </c>
      <c r="ADU54" s="352">
        <v>18.207000000000001</v>
      </c>
      <c r="ADV54" s="352">
        <v>16.282</v>
      </c>
      <c r="ADW54" s="352">
        <v>12.442</v>
      </c>
      <c r="ADX54" s="352">
        <v>26.773</v>
      </c>
      <c r="ADY54" s="352">
        <v>16.096</v>
      </c>
      <c r="ADZ54" s="352">
        <v>15.295999999999999</v>
      </c>
      <c r="AEA54" s="352">
        <v>15.464</v>
      </c>
      <c r="AEB54" s="352">
        <v>15.010999999999999</v>
      </c>
      <c r="AEC54" s="352" t="s">
        <v>1779</v>
      </c>
      <c r="AED54" s="352">
        <v>21.597999999999999</v>
      </c>
      <c r="AEE54" s="352">
        <v>18.486999999999998</v>
      </c>
      <c r="AEF54" s="352">
        <v>16.128</v>
      </c>
      <c r="AEG54" s="352">
        <v>17.187370741900001</v>
      </c>
      <c r="AEH54" s="352">
        <v>18.162951749400001</v>
      </c>
      <c r="AEI54" s="352" t="s">
        <v>1779</v>
      </c>
      <c r="AEJ54" s="352">
        <v>17.03</v>
      </c>
      <c r="AEK54" s="352">
        <v>16.442</v>
      </c>
      <c r="AEL54" s="352">
        <v>21.098445127600002</v>
      </c>
      <c r="AEM54" s="352">
        <v>18.155999999999999</v>
      </c>
      <c r="AEN54" s="352" t="s">
        <v>1779</v>
      </c>
      <c r="AEO54" s="352" t="s">
        <v>1779</v>
      </c>
      <c r="AEP54" s="352">
        <v>17.34</v>
      </c>
      <c r="AEQ54" s="352">
        <v>19.404</v>
      </c>
      <c r="AER54" s="352">
        <v>18.619</v>
      </c>
      <c r="AES54" s="352">
        <v>13.195</v>
      </c>
      <c r="AET54" s="352">
        <v>19.108000000000001</v>
      </c>
      <c r="AEU54" s="352" t="s">
        <v>1779</v>
      </c>
      <c r="AEV54" s="352" t="s">
        <v>1779</v>
      </c>
      <c r="AEW54" s="352">
        <v>21.013000000000002</v>
      </c>
      <c r="AEX54" s="352">
        <v>18.003</v>
      </c>
      <c r="AEY54" s="352" t="s">
        <v>1779</v>
      </c>
      <c r="AEZ54" s="352">
        <v>16.164999999999999</v>
      </c>
      <c r="AFA54" s="352" t="s">
        <v>1779</v>
      </c>
      <c r="AFB54" s="352" t="s">
        <v>1779</v>
      </c>
      <c r="AFC54" s="352">
        <v>17.902999999999999</v>
      </c>
      <c r="AFD54" s="352">
        <v>18.821000000000002</v>
      </c>
      <c r="AFE54" s="352">
        <v>18.724</v>
      </c>
      <c r="AFF54" s="352" t="s">
        <v>1779</v>
      </c>
      <c r="AFG54" s="352">
        <v>15.4610831876</v>
      </c>
      <c r="AFH54" s="352">
        <v>12.231999999999999</v>
      </c>
      <c r="AFI54" s="352">
        <v>18.776</v>
      </c>
      <c r="AFJ54" s="352">
        <v>17.047000000000001</v>
      </c>
      <c r="AFK54" s="352">
        <v>16.861999999999998</v>
      </c>
      <c r="AFL54" s="352" t="s">
        <v>1779</v>
      </c>
      <c r="AFM54" s="352">
        <v>18.103000000000002</v>
      </c>
      <c r="AFN54" s="352">
        <v>17.902999999999999</v>
      </c>
      <c r="AFO54" s="352">
        <v>15.775</v>
      </c>
      <c r="AFP54" s="352" t="s">
        <v>1779</v>
      </c>
      <c r="AFQ54" s="352">
        <v>16.106000000000002</v>
      </c>
      <c r="AFR54" s="352">
        <v>16.507000000000001</v>
      </c>
      <c r="AFS54" s="352">
        <v>20.620999999999999</v>
      </c>
      <c r="AFT54" s="352">
        <v>17.497</v>
      </c>
      <c r="AFU54" s="352" t="s">
        <v>1779</v>
      </c>
      <c r="AFV54" s="352">
        <v>15.552222667700001</v>
      </c>
      <c r="AFW54" s="352">
        <v>18.155999999999999</v>
      </c>
      <c r="AFX54" s="352">
        <v>21.757999999999999</v>
      </c>
      <c r="AFY54" s="352">
        <v>11.869</v>
      </c>
      <c r="AFZ54" s="352">
        <v>15.5834001344</v>
      </c>
      <c r="AGA54" s="352">
        <v>14.654</v>
      </c>
      <c r="AGB54" s="352">
        <v>21.152098180399999</v>
      </c>
      <c r="AGC54" s="352" t="s">
        <v>1779</v>
      </c>
      <c r="AGD54" s="352">
        <v>16.155999999999999</v>
      </c>
      <c r="AGE54" s="352">
        <v>14.275</v>
      </c>
      <c r="AGF54" s="352" t="s">
        <v>1779</v>
      </c>
      <c r="AGG54" s="352">
        <v>14.224</v>
      </c>
      <c r="AGH54" s="352">
        <v>12.81117455</v>
      </c>
      <c r="AGI54" s="352">
        <v>15.192</v>
      </c>
      <c r="AGJ54" s="352" t="s">
        <v>1779</v>
      </c>
      <c r="AGK54" s="352">
        <v>17.718</v>
      </c>
      <c r="AGL54" s="352">
        <v>20.2540762478</v>
      </c>
      <c r="AGM54" s="352">
        <v>18.736000000000001</v>
      </c>
      <c r="AGN54" s="352">
        <v>20.916</v>
      </c>
      <c r="AGO54" s="352" t="s">
        <v>1779</v>
      </c>
      <c r="AGP54" s="352" t="s">
        <v>1779</v>
      </c>
      <c r="AGQ54" s="352">
        <v>15.9849835671</v>
      </c>
      <c r="AGR54" s="352">
        <v>15.124000000000001</v>
      </c>
      <c r="AGS54" s="352">
        <v>15.090999999999999</v>
      </c>
      <c r="AGT54" s="352">
        <v>19.899999999999999</v>
      </c>
      <c r="AGU54" s="352">
        <v>3.5269999999999975</v>
      </c>
      <c r="AGV54" s="352">
        <v>3.588000000000001</v>
      </c>
      <c r="AGW54" s="352">
        <v>3.2189999999999994</v>
      </c>
      <c r="AGX54" s="352">
        <v>4.6590000000000007</v>
      </c>
      <c r="AGY54" s="352" t="s">
        <v>1779</v>
      </c>
      <c r="AGZ54" s="352">
        <v>3.7279999999999998</v>
      </c>
      <c r="AHA54" s="352">
        <v>3.9840000000000018</v>
      </c>
      <c r="AHB54" s="352">
        <v>5.2317915942032691</v>
      </c>
      <c r="AHC54" s="352" t="s">
        <v>1779</v>
      </c>
      <c r="AHD54" s="352">
        <v>3.3499999999999996</v>
      </c>
      <c r="AHE54" s="352">
        <v>3.2330000000000005</v>
      </c>
      <c r="AHF54" s="352">
        <v>4.5800000000000018</v>
      </c>
      <c r="AHG54" s="352">
        <v>4.7889999999999997</v>
      </c>
      <c r="AHH54" s="352">
        <v>6.4052292492769425</v>
      </c>
      <c r="AHI54" s="352">
        <v>3.5719999999999992</v>
      </c>
      <c r="AHJ54" s="352">
        <v>4.6190000000000015</v>
      </c>
      <c r="AHK54" s="352">
        <v>3.0429999999999993</v>
      </c>
      <c r="AHL54" s="352">
        <v>5.7579999999999991</v>
      </c>
      <c r="AHM54" s="352">
        <v>2.5339999999999989</v>
      </c>
      <c r="AHN54" s="352">
        <v>3.4460000000000015</v>
      </c>
      <c r="AHO54" s="352">
        <v>7.2419999999999973</v>
      </c>
      <c r="AHP54" s="352" t="s">
        <v>1779</v>
      </c>
      <c r="AHQ54" s="352">
        <v>6.252231568026664</v>
      </c>
      <c r="AHR54" s="352">
        <v>4.9269999999999996</v>
      </c>
      <c r="AHS54" s="352">
        <v>6.2357269153936343</v>
      </c>
      <c r="AHT54" s="352">
        <v>5.812649683316117</v>
      </c>
      <c r="AHU54" s="352">
        <v>3.7320000000000011</v>
      </c>
      <c r="AHV54" s="352" t="s">
        <v>1779</v>
      </c>
      <c r="AHW54" s="352" t="s">
        <v>1779</v>
      </c>
      <c r="AHX54" s="352">
        <v>4.7409999999999997</v>
      </c>
      <c r="AHY54" s="352">
        <v>5.1990838921300249</v>
      </c>
      <c r="AHZ54" s="352" t="s">
        <v>1779</v>
      </c>
      <c r="AIA54" s="352">
        <v>4.2859999999999978</v>
      </c>
      <c r="AIB54" s="352">
        <v>5.9950000000000001</v>
      </c>
      <c r="AIC54" s="352" t="s">
        <v>1779</v>
      </c>
      <c r="AID54" s="352">
        <v>5.8039999999999985</v>
      </c>
      <c r="AIE54" s="352">
        <v>4.2087433033741632</v>
      </c>
      <c r="AIF54" s="352">
        <v>4.333000000000002</v>
      </c>
      <c r="AIG54" s="352" t="s">
        <v>1779</v>
      </c>
      <c r="AIH54" s="352">
        <v>3.0690000000000008</v>
      </c>
      <c r="AII54" s="352">
        <v>3.7170000000000005</v>
      </c>
      <c r="AIJ54" s="352">
        <v>2.2379999999999995</v>
      </c>
      <c r="AIK54" s="352">
        <v>4.8012966178122856</v>
      </c>
      <c r="AIL54" s="352">
        <v>5.8410000000000011</v>
      </c>
      <c r="AIM54" s="352" t="s">
        <v>1779</v>
      </c>
      <c r="AIN54" s="352">
        <v>5.3566961172463721</v>
      </c>
      <c r="AIO54" s="352">
        <v>3.9019999999999975</v>
      </c>
      <c r="AIP54" s="352">
        <v>5.1470000000000002</v>
      </c>
      <c r="AIQ54" s="352">
        <v>3.8379999999999992</v>
      </c>
      <c r="AIR54" s="352" t="s">
        <v>1779</v>
      </c>
      <c r="AIS54" s="352">
        <v>4.5830000000000002</v>
      </c>
      <c r="AIT54" s="352">
        <v>2.9930000000000021</v>
      </c>
      <c r="AIU54" s="352">
        <v>5.4198461280936066</v>
      </c>
      <c r="AIV54" s="352">
        <v>3.8330000000000002</v>
      </c>
      <c r="AIW54" s="352">
        <v>4.5679999999999978</v>
      </c>
      <c r="AIX54" s="352">
        <v>3.3019999999999996</v>
      </c>
      <c r="AIY54" s="352">
        <v>1.9480000000000004</v>
      </c>
      <c r="AIZ54" s="352">
        <v>0.78700000000000259</v>
      </c>
      <c r="AJA54" s="352">
        <v>4.2750000000000021</v>
      </c>
      <c r="AJB54" s="352">
        <v>3.8210000000000015</v>
      </c>
      <c r="AJC54" s="352">
        <v>5.5969679322042243</v>
      </c>
      <c r="AJD54" s="352" t="s">
        <v>1779</v>
      </c>
      <c r="AJE54" s="352" t="s">
        <v>1779</v>
      </c>
      <c r="AJF54" s="352">
        <v>2.3249999999999993</v>
      </c>
      <c r="AJG54" s="352">
        <v>5.5815518432131537</v>
      </c>
      <c r="AJH54" s="352">
        <v>6.6839999999999993</v>
      </c>
      <c r="AJI54" s="352">
        <v>3.6920000000000002</v>
      </c>
      <c r="AJJ54" s="352" t="s">
        <v>1779</v>
      </c>
      <c r="AJK54" s="352">
        <v>3.9549999999999983</v>
      </c>
      <c r="AJL54" s="352">
        <v>2.0897414516259509</v>
      </c>
      <c r="AJM54" s="352">
        <v>4.9589999999999996</v>
      </c>
      <c r="AJN54" s="352">
        <v>4.2730000000000015</v>
      </c>
      <c r="AJO54" s="352">
        <v>3.2679999999999971</v>
      </c>
      <c r="AJP54" s="352">
        <v>6.4540000000000006</v>
      </c>
      <c r="AJQ54" s="352">
        <v>2.9339999999999993</v>
      </c>
      <c r="AJR54" s="352">
        <v>4.93</v>
      </c>
      <c r="AJS54" s="352">
        <v>3.7010000000000005</v>
      </c>
      <c r="AJT54" s="352" t="s">
        <v>1779</v>
      </c>
      <c r="AJU54" s="352" t="s">
        <v>1779</v>
      </c>
      <c r="AJV54" s="352">
        <v>4.302999999999999</v>
      </c>
      <c r="AJW54" s="352">
        <v>3.8940000000000001</v>
      </c>
      <c r="AJX54" s="352">
        <v>2.9949999999999974</v>
      </c>
      <c r="AJY54" s="352">
        <v>3.052993909100735</v>
      </c>
      <c r="AJZ54" s="352">
        <v>4.5710828567544066</v>
      </c>
      <c r="AKA54" s="352" t="s">
        <v>1779</v>
      </c>
      <c r="AKB54" s="352">
        <v>5.8670247596714304</v>
      </c>
      <c r="AKC54" s="352">
        <v>5.9821216757451587</v>
      </c>
      <c r="AKD54" s="352">
        <v>3.8190000000000008</v>
      </c>
      <c r="AKE54" s="352">
        <v>6.3490000000000002</v>
      </c>
      <c r="AKF54" s="352">
        <v>1.9969999999999999</v>
      </c>
      <c r="AKG54" s="352">
        <v>3.0920000000000005</v>
      </c>
      <c r="AKH54" s="352">
        <v>2.5500000000000007</v>
      </c>
      <c r="AKI54" s="352">
        <v>4.4890000000000008</v>
      </c>
      <c r="AKJ54" s="352">
        <v>4.102999999999998</v>
      </c>
      <c r="AKK54" s="352" t="s">
        <v>1779</v>
      </c>
      <c r="AKL54" s="352">
        <v>2.8659999999999997</v>
      </c>
      <c r="AKM54" s="352">
        <v>4.0305716650052901</v>
      </c>
      <c r="AKN54" s="352" t="s">
        <v>1779</v>
      </c>
      <c r="AKO54" s="352">
        <v>4.8745554209441373</v>
      </c>
      <c r="AKP54" s="352" t="s">
        <v>1779</v>
      </c>
      <c r="AKQ54" s="352">
        <v>3.2640000000000011</v>
      </c>
      <c r="AKR54" s="352">
        <v>6.1924177168011543</v>
      </c>
      <c r="AKS54" s="352" t="s">
        <v>1779</v>
      </c>
      <c r="AKT54" s="352">
        <v>4.16</v>
      </c>
      <c r="AKU54" s="352">
        <v>2.5229055849353497</v>
      </c>
      <c r="AKV54" s="352">
        <v>5.5475915261458972</v>
      </c>
      <c r="AKW54" s="352">
        <v>4.1080000000000005</v>
      </c>
      <c r="AKX54" s="352" t="s">
        <v>1779</v>
      </c>
      <c r="AKY54" s="352">
        <v>2.8550000000000004</v>
      </c>
      <c r="AKZ54" s="352" t="s">
        <v>1779</v>
      </c>
      <c r="ALA54" s="352">
        <v>3.2310000000000016</v>
      </c>
      <c r="ALB54" s="352">
        <v>4.1367696626835588</v>
      </c>
      <c r="ALC54" s="352" t="s">
        <v>1779</v>
      </c>
      <c r="ALD54" s="352">
        <v>3.3550000000000004</v>
      </c>
      <c r="ALE54" s="352">
        <v>4.0993304948186626</v>
      </c>
      <c r="ALF54" s="352" t="s">
        <v>1779</v>
      </c>
      <c r="ALG54" s="352" t="s">
        <v>1779</v>
      </c>
      <c r="ALH54" s="352">
        <v>3.766</v>
      </c>
      <c r="ALI54" s="352">
        <v>4.1129999999999995</v>
      </c>
      <c r="ALJ54" s="352">
        <v>3.456999999999999</v>
      </c>
      <c r="ALK54" s="352" t="s">
        <v>1779</v>
      </c>
      <c r="ALL54" s="352">
        <v>3.6580000000000013</v>
      </c>
      <c r="ALM54" s="352">
        <v>3.7289999999999992</v>
      </c>
      <c r="ALN54" s="352" t="s">
        <v>1779</v>
      </c>
      <c r="ALO54" s="352">
        <v>2.2629999999999981</v>
      </c>
      <c r="ALP54" s="352">
        <v>3.1349999999999998</v>
      </c>
      <c r="ALQ54" s="352">
        <v>2.7870000000000008</v>
      </c>
      <c r="ALR54" s="352" t="s">
        <v>1779</v>
      </c>
      <c r="ALS54" s="352">
        <v>5.0337448562180054</v>
      </c>
      <c r="ALT54" s="352">
        <v>3.4800000000000004</v>
      </c>
      <c r="ALU54" s="352">
        <v>1.5940000000000012</v>
      </c>
      <c r="ALV54" s="352">
        <v>2.2842667510238996</v>
      </c>
      <c r="ALW54" s="352">
        <v>3.1169999999999991</v>
      </c>
      <c r="ALX54" s="352">
        <v>3.3620000000000001</v>
      </c>
      <c r="ALY54" s="352">
        <v>1.4797276668818142</v>
      </c>
      <c r="ALZ54" s="352">
        <v>5.5499999999999989</v>
      </c>
      <c r="AMA54" s="352">
        <v>4.8830000000000009</v>
      </c>
      <c r="AMB54" s="352">
        <v>4.3919999999999995</v>
      </c>
      <c r="AMC54" s="352">
        <v>3.9050000000000011</v>
      </c>
      <c r="AMD54" s="352">
        <v>3.2900000000000009</v>
      </c>
      <c r="AME54" s="352">
        <v>4.2089999999999996</v>
      </c>
      <c r="AMF54" s="352">
        <v>5.1609999999999996</v>
      </c>
      <c r="AMG54" s="352">
        <v>3.347999999999999</v>
      </c>
      <c r="AMH54" s="352">
        <v>3.8729999999999993</v>
      </c>
      <c r="AMI54" s="352">
        <v>4.2460000000000004</v>
      </c>
      <c r="AMJ54" s="352">
        <v>3.6790000000000003</v>
      </c>
      <c r="AMK54" s="352">
        <v>4.4438336749357941</v>
      </c>
      <c r="AML54" s="352">
        <v>2.8239999999999998</v>
      </c>
      <c r="AMM54" s="352">
        <v>5.3369999999999997</v>
      </c>
      <c r="AMN54" s="352">
        <v>5.5300000000000011</v>
      </c>
      <c r="AMO54" s="352">
        <v>5.6830000000000016</v>
      </c>
      <c r="AMP54" s="352" t="s">
        <v>1779</v>
      </c>
      <c r="AMQ54" s="352" t="s">
        <v>1779</v>
      </c>
      <c r="AMR54" s="352">
        <v>3.083000000000002</v>
      </c>
      <c r="AMS54" s="352">
        <v>4.9849999999999994</v>
      </c>
      <c r="AMT54" s="352">
        <v>2.4309999999999974</v>
      </c>
      <c r="AMU54" s="352">
        <v>6.843</v>
      </c>
      <c r="AMV54" s="352">
        <v>4.9309999999999992</v>
      </c>
      <c r="AMW54" s="352">
        <v>4.4450000000000003</v>
      </c>
      <c r="AMX54" s="352" t="s">
        <v>1779</v>
      </c>
      <c r="AMY54" s="352">
        <v>7.1460000000000008</v>
      </c>
      <c r="AMZ54" s="352" t="s">
        <v>1779</v>
      </c>
      <c r="ANA54" s="352">
        <v>4.3160000000000025</v>
      </c>
      <c r="ANB54" s="352">
        <v>3.1319999999999997</v>
      </c>
      <c r="ANC54" s="352">
        <v>6.5589999999999993</v>
      </c>
      <c r="AND54" s="352">
        <v>6.4450000000000003</v>
      </c>
      <c r="ANE54" s="352">
        <v>3.7759999999999998</v>
      </c>
      <c r="ANF54" s="352">
        <v>6.589038286396308</v>
      </c>
      <c r="ANG54" s="352">
        <v>4.2409999999999997</v>
      </c>
      <c r="ANH54" s="352">
        <v>2.7259999999999991</v>
      </c>
      <c r="ANI54" s="352" t="s">
        <v>1779</v>
      </c>
      <c r="ANJ54" s="352">
        <v>4.9039999999999999</v>
      </c>
      <c r="ANK54" s="352">
        <v>3.125</v>
      </c>
      <c r="ANL54" s="352">
        <v>8.6759615370681189</v>
      </c>
      <c r="ANM54" s="352">
        <v>3.1530000000000005</v>
      </c>
      <c r="ANN54" s="352">
        <v>4.7659999999999982</v>
      </c>
      <c r="ANO54" s="352">
        <v>4.6870000000000012</v>
      </c>
      <c r="ANP54" s="352">
        <v>4.3789999999999978</v>
      </c>
      <c r="ANQ54" s="352">
        <v>4.9479999999999986</v>
      </c>
      <c r="ANR54" s="352" t="s">
        <v>1779</v>
      </c>
      <c r="ANS54" s="352" t="s">
        <v>1779</v>
      </c>
      <c r="ANT54" s="352">
        <v>3.0970000000000013</v>
      </c>
      <c r="ANU54" s="352" t="s">
        <v>1779</v>
      </c>
      <c r="ANV54" s="352">
        <v>5.4195159446291701</v>
      </c>
      <c r="ANW54" s="352">
        <v>5.7482474918600772</v>
      </c>
      <c r="ANX54" s="352">
        <v>4.3460000000000001</v>
      </c>
      <c r="ANY54" s="352">
        <v>2.9500000000000011</v>
      </c>
      <c r="ANZ54" s="352" t="s">
        <v>1779</v>
      </c>
      <c r="AOA54" s="352">
        <v>6.7268613811413616</v>
      </c>
      <c r="AOB54" s="352">
        <v>3.8260000000000005</v>
      </c>
      <c r="AOC54" s="352">
        <v>4.4800000000000004</v>
      </c>
      <c r="AOD54" s="352">
        <v>3.109</v>
      </c>
      <c r="AOE54" s="352">
        <v>7.3520000000000003</v>
      </c>
      <c r="AOF54" s="352">
        <v>5.8849999999999998</v>
      </c>
      <c r="AOG54" s="352">
        <v>5.1770000000000014</v>
      </c>
      <c r="AOH54" s="352">
        <v>3.6589999999999989</v>
      </c>
      <c r="AOI54" s="352">
        <v>4.925970102857125</v>
      </c>
      <c r="AOJ54" s="352">
        <v>3.4740000000000002</v>
      </c>
      <c r="AOK54" s="352">
        <v>1.9760000000000026</v>
      </c>
      <c r="AOL54" s="352">
        <v>4.8957234831927536</v>
      </c>
      <c r="AOM54" s="352">
        <v>4.9209999999999994</v>
      </c>
      <c r="AON54" s="352" t="s">
        <v>1779</v>
      </c>
      <c r="AOO54" s="352">
        <v>3.7890000000000015</v>
      </c>
      <c r="AOP54" s="352">
        <v>4.74</v>
      </c>
      <c r="AOQ54" s="352" t="s">
        <v>1779</v>
      </c>
      <c r="AOR54" s="352">
        <v>1.8460000000000001</v>
      </c>
      <c r="AOS54" s="352">
        <v>4.9905592860884997</v>
      </c>
      <c r="AOT54" s="352" t="s">
        <v>1779</v>
      </c>
      <c r="AOU54" s="352">
        <v>6.6325336098994114</v>
      </c>
      <c r="AOV54" s="352">
        <v>5.2771109778145338</v>
      </c>
      <c r="AOW54" s="352">
        <v>4.8049999999999997</v>
      </c>
      <c r="AOX54" s="352">
        <v>5.2433407750574155</v>
      </c>
      <c r="AOY54" s="352">
        <v>4.9939999999999998</v>
      </c>
      <c r="AOZ54" s="352">
        <v>4.8830000000000009</v>
      </c>
      <c r="APA54" s="352">
        <v>2.9469999999999992</v>
      </c>
      <c r="APB54" s="352">
        <v>5.9809999999999999</v>
      </c>
      <c r="APC54" s="352">
        <v>6.3979999999999997</v>
      </c>
      <c r="APD54" s="352">
        <v>5.3239999999999998</v>
      </c>
      <c r="APE54" s="352">
        <v>3.484</v>
      </c>
      <c r="APF54" s="352">
        <v>4.3949999999999996</v>
      </c>
      <c r="APG54" s="352">
        <v>3.9449999999999985</v>
      </c>
      <c r="APH54" s="352" t="s">
        <v>1779</v>
      </c>
      <c r="API54" s="352">
        <v>5.3769999999999989</v>
      </c>
      <c r="APJ54" s="352">
        <v>3.4369999999999976</v>
      </c>
      <c r="APK54" s="352">
        <v>3.3719999999999999</v>
      </c>
      <c r="APL54" s="352">
        <v>6.2911913893743296</v>
      </c>
      <c r="APM54" s="352">
        <v>5.260720327061982</v>
      </c>
      <c r="APN54" s="352" t="s">
        <v>1779</v>
      </c>
      <c r="APO54" s="352">
        <v>4.8370000000000015</v>
      </c>
      <c r="APP54" s="352">
        <v>4.3339999999999996</v>
      </c>
      <c r="APQ54" s="352">
        <v>3.7582291358069568</v>
      </c>
      <c r="APR54" s="352">
        <v>3.4629999999999992</v>
      </c>
      <c r="APS54" s="352" t="s">
        <v>1779</v>
      </c>
      <c r="APT54" s="352" t="s">
        <v>1779</v>
      </c>
      <c r="APU54" s="352">
        <v>5.9599999999999991</v>
      </c>
      <c r="APV54" s="352">
        <v>4.3669999999999991</v>
      </c>
      <c r="APW54" s="352">
        <v>3.4499999999999993</v>
      </c>
      <c r="APX54" s="352">
        <v>3.9359999999999999</v>
      </c>
      <c r="APY54" s="352">
        <v>1.3659999999999997</v>
      </c>
      <c r="APZ54" s="352" t="s">
        <v>1779</v>
      </c>
      <c r="AQA54" s="352" t="s">
        <v>1779</v>
      </c>
      <c r="AQB54" s="352">
        <v>3.7550000000000026</v>
      </c>
      <c r="AQC54" s="352">
        <v>3.6310000000000002</v>
      </c>
      <c r="AQD54" s="352" t="s">
        <v>1779</v>
      </c>
      <c r="AQE54" s="352">
        <v>4.4159999999999986</v>
      </c>
      <c r="AQF54" s="352" t="s">
        <v>1779</v>
      </c>
      <c r="AQG54" s="352" t="s">
        <v>1779</v>
      </c>
      <c r="AQH54" s="352">
        <v>6.4909999999999979</v>
      </c>
      <c r="AQI54" s="352">
        <v>4.6540000000000017</v>
      </c>
      <c r="AQJ54" s="352">
        <v>3.1560000000000006</v>
      </c>
      <c r="AQK54" s="352" t="s">
        <v>1779</v>
      </c>
      <c r="AQL54" s="352">
        <v>3.7086194983833547</v>
      </c>
      <c r="AQM54" s="352">
        <v>3.6529999999999987</v>
      </c>
      <c r="AQN54" s="352">
        <v>5.0039999999999996</v>
      </c>
      <c r="AQO54" s="352">
        <v>5.2380000000000013</v>
      </c>
      <c r="AQP54" s="352">
        <v>4.6599999999999984</v>
      </c>
      <c r="AQQ54" s="352" t="s">
        <v>1779</v>
      </c>
      <c r="AQR54" s="352">
        <v>4.7260000000000009</v>
      </c>
      <c r="AQS54" s="352">
        <v>3.5619999999999994</v>
      </c>
      <c r="AQT54" s="352">
        <v>4.593</v>
      </c>
      <c r="AQU54" s="352" t="s">
        <v>1779</v>
      </c>
      <c r="AQV54" s="352">
        <v>4.0090000000000021</v>
      </c>
      <c r="AQW54" s="352">
        <v>3.1730000000000018</v>
      </c>
      <c r="AQX54" s="352">
        <v>4.8439999999999994</v>
      </c>
      <c r="AQY54" s="352">
        <v>2.2219999999999995</v>
      </c>
      <c r="AQZ54" s="352" t="s">
        <v>1779</v>
      </c>
      <c r="ARA54" s="352">
        <v>3.9832522891908457</v>
      </c>
      <c r="ARB54" s="352">
        <v>3.6019999999999985</v>
      </c>
      <c r="ARC54" s="352">
        <v>5.3439999999999976</v>
      </c>
      <c r="ARD54" s="352">
        <v>3.8089999999999993</v>
      </c>
      <c r="ARE54" s="352">
        <v>5.1849437437252828</v>
      </c>
      <c r="ARF54" s="352">
        <v>4.5310000000000006</v>
      </c>
      <c r="ARG54" s="352">
        <v>6.6090859850005348</v>
      </c>
      <c r="ARH54" s="352" t="s">
        <v>1779</v>
      </c>
      <c r="ARI54" s="352">
        <v>3.3419999999999987</v>
      </c>
      <c r="ARJ54" s="352">
        <v>5.9450000000000003</v>
      </c>
      <c r="ARK54" s="352" t="s">
        <v>1779</v>
      </c>
      <c r="ARL54" s="352">
        <v>3.713000000000001</v>
      </c>
      <c r="ARM54" s="352">
        <v>3.1737107503321447</v>
      </c>
      <c r="ARN54" s="352">
        <v>3.4049999999999994</v>
      </c>
      <c r="ARO54" s="352" t="s">
        <v>1779</v>
      </c>
      <c r="ARP54" s="352">
        <v>4.0950000000000006</v>
      </c>
      <c r="ARQ54" s="352">
        <v>7.8387625211337379</v>
      </c>
      <c r="ARR54" s="352">
        <v>2.6560000000000024</v>
      </c>
      <c r="ARS54" s="352">
        <v>2.0970000000000013</v>
      </c>
      <c r="ART54" s="352" t="s">
        <v>1779</v>
      </c>
      <c r="ARU54" s="352" t="s">
        <v>1779</v>
      </c>
      <c r="ARV54" s="352">
        <v>5.94425716262149</v>
      </c>
      <c r="ARW54" s="352">
        <v>4.3060000000000009</v>
      </c>
      <c r="ARX54" s="352">
        <v>4.0169999999999995</v>
      </c>
      <c r="ARY54" s="352" t="s">
        <v>1780</v>
      </c>
      <c r="ARZ54" s="352" t="s">
        <v>1779</v>
      </c>
      <c r="ASA54" s="352" t="s">
        <v>1779</v>
      </c>
    </row>
    <row r="55" spans="1:1171">
      <c r="A55" s="346" t="s">
        <v>1809</v>
      </c>
      <c r="B55" s="346">
        <v>10</v>
      </c>
      <c r="C55" s="346" t="s">
        <v>1785</v>
      </c>
      <c r="D55" s="352">
        <v>53.966341999999997</v>
      </c>
      <c r="E55" s="352">
        <v>38.656610000000001</v>
      </c>
      <c r="F55" s="352">
        <v>51.04307</v>
      </c>
      <c r="G55" s="352">
        <v>45.660063000000001</v>
      </c>
      <c r="H55" s="352">
        <v>32.734838000000003</v>
      </c>
      <c r="I55" s="352">
        <v>37.436104</v>
      </c>
      <c r="J55" s="352">
        <v>26.276969000000001</v>
      </c>
      <c r="K55" s="352">
        <v>56.770009999999999</v>
      </c>
      <c r="L55" s="352">
        <v>29.278486999999998</v>
      </c>
      <c r="M55" s="352">
        <v>41.718536</v>
      </c>
      <c r="N55" s="352">
        <v>54.974102000000002</v>
      </c>
      <c r="O55" s="352">
        <v>25.340237999999999</v>
      </c>
      <c r="P55" s="352">
        <v>30.395198000000001</v>
      </c>
      <c r="Q55" s="352">
        <v>46.787424999999999</v>
      </c>
      <c r="R55" s="352">
        <v>34.786051</v>
      </c>
      <c r="S55" s="352">
        <v>37.103774999999999</v>
      </c>
      <c r="T55" s="352">
        <v>37.525637000000003</v>
      </c>
      <c r="U55" s="352">
        <v>53.154589000000001</v>
      </c>
      <c r="V55" s="352">
        <v>35.906643000000003</v>
      </c>
      <c r="W55" s="352">
        <v>50.014217000000002</v>
      </c>
      <c r="X55" s="352">
        <v>36.247878</v>
      </c>
      <c r="Y55" s="352">
        <v>24.964673999999999</v>
      </c>
      <c r="Z55" s="352">
        <v>51.033617</v>
      </c>
      <c r="AA55" s="352">
        <v>36.156573000000002</v>
      </c>
      <c r="AB55" s="352">
        <v>30.804272000000001</v>
      </c>
      <c r="AC55" s="352">
        <v>36.952998999999998</v>
      </c>
      <c r="AD55" s="352">
        <v>40.502642999999999</v>
      </c>
      <c r="AE55" s="352">
        <v>31.055146000000001</v>
      </c>
      <c r="AF55" s="352">
        <v>40.473460000000003</v>
      </c>
      <c r="AG55" s="352">
        <v>27.842040000000001</v>
      </c>
      <c r="AH55" s="352">
        <v>56.567518</v>
      </c>
      <c r="AI55" s="352">
        <v>37.002907</v>
      </c>
      <c r="AJ55" s="352">
        <v>44.847873999999997</v>
      </c>
      <c r="AK55" s="352">
        <v>32.874893999999998</v>
      </c>
      <c r="AL55" s="352">
        <v>41.214702000000003</v>
      </c>
      <c r="AM55" s="352">
        <v>27.324020000000001</v>
      </c>
      <c r="AN55" s="352">
        <v>32.153041999999999</v>
      </c>
      <c r="AO55" s="352">
        <v>53.187144000000004</v>
      </c>
      <c r="AP55" s="352">
        <v>34.98518</v>
      </c>
      <c r="AQ55" s="352">
        <v>36.691768000000003</v>
      </c>
      <c r="AR55" s="352">
        <v>41.481814</v>
      </c>
      <c r="AS55" s="352">
        <v>30.877186999999999</v>
      </c>
      <c r="AT55" s="352">
        <v>38.325234000000002</v>
      </c>
      <c r="AU55" s="352">
        <v>35.070875000000001</v>
      </c>
      <c r="AV55" s="352">
        <v>27.620249000000001</v>
      </c>
      <c r="AW55" s="352">
        <v>64.273320999999996</v>
      </c>
      <c r="AX55" s="352">
        <v>52.183529</v>
      </c>
      <c r="AY55" s="352">
        <v>19.164894</v>
      </c>
      <c r="AZ55" s="352">
        <v>31.834505</v>
      </c>
      <c r="BA55" s="352">
        <v>29.261220000000002</v>
      </c>
      <c r="BB55" s="352">
        <v>24.647508999999999</v>
      </c>
      <c r="BC55" s="352">
        <v>34.665958000000003</v>
      </c>
      <c r="BD55" s="352">
        <v>40.628145000000004</v>
      </c>
      <c r="BE55" s="352">
        <v>36.678916000000001</v>
      </c>
      <c r="BF55" s="352">
        <v>58.960549</v>
      </c>
      <c r="BG55" s="352">
        <v>16.764282000000001</v>
      </c>
      <c r="BH55" s="352">
        <v>41.196368</v>
      </c>
      <c r="BI55" s="352">
        <v>53.396476</v>
      </c>
      <c r="BJ55" s="352">
        <v>33.692269000000003</v>
      </c>
      <c r="BK55" s="352">
        <v>34.760607</v>
      </c>
      <c r="BL55" s="352">
        <v>56.900253999999997</v>
      </c>
      <c r="BM55" s="352">
        <v>27.937671999999999</v>
      </c>
      <c r="BN55" s="352">
        <v>40.963000999999998</v>
      </c>
      <c r="BO55" s="352">
        <v>43.251649</v>
      </c>
      <c r="BP55" s="352">
        <v>45.167172999999998</v>
      </c>
      <c r="BQ55" s="352">
        <v>43.634416999999999</v>
      </c>
      <c r="BR55" s="352">
        <v>24.505365999999999</v>
      </c>
      <c r="BS55" s="352">
        <v>40.292076000000002</v>
      </c>
      <c r="BT55" s="352">
        <v>36.274881000000001</v>
      </c>
      <c r="BU55" s="352">
        <v>44.634568000000002</v>
      </c>
      <c r="BV55" s="352">
        <v>39.820580999999997</v>
      </c>
      <c r="BW55" s="352">
        <v>45.555008000000001</v>
      </c>
      <c r="BX55" s="352">
        <v>32.05341</v>
      </c>
      <c r="BY55" s="352">
        <v>39.308388999999998</v>
      </c>
      <c r="BZ55" s="352">
        <v>37.177945000000001</v>
      </c>
      <c r="CA55" s="352">
        <v>58.792335000000001</v>
      </c>
      <c r="CB55" s="352">
        <v>29.036518000000001</v>
      </c>
      <c r="CC55" s="352">
        <v>35.178547000000002</v>
      </c>
      <c r="CD55" s="352">
        <v>28.36721</v>
      </c>
      <c r="CE55" s="352">
        <v>24.421039</v>
      </c>
      <c r="CF55" s="352">
        <v>30.211943999999999</v>
      </c>
      <c r="CG55" s="352">
        <v>45.866681999999997</v>
      </c>
      <c r="CH55" s="352">
        <v>44.846708999999997</v>
      </c>
      <c r="CI55" s="352">
        <v>45.792641000000003</v>
      </c>
      <c r="CJ55" s="352">
        <v>45.539174000000003</v>
      </c>
      <c r="CK55" s="352">
        <v>34.799334000000002</v>
      </c>
      <c r="CL55" s="352">
        <v>33.127245000000002</v>
      </c>
      <c r="CM55" s="352">
        <v>16.131713000000001</v>
      </c>
      <c r="CN55" s="352">
        <v>31.712824999999999</v>
      </c>
      <c r="CO55" s="352">
        <v>43.043280000000003</v>
      </c>
      <c r="CP55" s="352">
        <v>28.81298</v>
      </c>
      <c r="CQ55" s="352">
        <v>44.362110000000001</v>
      </c>
      <c r="CR55" s="352">
        <v>39.315973999999997</v>
      </c>
      <c r="CS55" s="352">
        <v>43.123887000000003</v>
      </c>
      <c r="CT55" s="352">
        <v>38.120477000000001</v>
      </c>
      <c r="CU55" s="352">
        <v>34.586869</v>
      </c>
      <c r="CV55" s="352">
        <v>43.272050999999998</v>
      </c>
      <c r="CW55" s="352">
        <v>33.161870999999998</v>
      </c>
      <c r="CX55" s="352">
        <v>41.269537</v>
      </c>
      <c r="CY55" s="352">
        <v>26.667128000000002</v>
      </c>
      <c r="CZ55" s="352">
        <v>15.754849</v>
      </c>
      <c r="DA55" s="352">
        <v>44.751992999999999</v>
      </c>
      <c r="DB55" s="352">
        <v>30.909951</v>
      </c>
      <c r="DC55" s="352">
        <v>30.621514000000001</v>
      </c>
      <c r="DD55" s="352">
        <v>47.003644999999999</v>
      </c>
      <c r="DE55" s="352">
        <v>50.576425999999998</v>
      </c>
      <c r="DF55" s="352">
        <v>35.792566999999998</v>
      </c>
      <c r="DG55" s="352">
        <v>26.854516</v>
      </c>
      <c r="DH55" s="352">
        <v>34.576681999999998</v>
      </c>
      <c r="DI55" s="352">
        <v>40.687460000000002</v>
      </c>
      <c r="DJ55" s="352">
        <v>40.214522000000002</v>
      </c>
      <c r="DK55" s="352">
        <v>38.152496999999997</v>
      </c>
      <c r="DL55" s="352">
        <v>43.061615000000003</v>
      </c>
      <c r="DM55" s="352">
        <v>30.815058000000001</v>
      </c>
      <c r="DN55" s="352">
        <v>52.034025</v>
      </c>
      <c r="DO55" s="352">
        <v>31.142222</v>
      </c>
      <c r="DP55" s="352">
        <v>26.778509</v>
      </c>
      <c r="DQ55" s="352">
        <v>33.363951</v>
      </c>
      <c r="DR55" s="352">
        <v>36.174973000000001</v>
      </c>
      <c r="DS55" s="352">
        <v>53.851934999999997</v>
      </c>
      <c r="DT55" s="352">
        <v>35.206328999999997</v>
      </c>
      <c r="DU55" s="352">
        <v>43.634385999999999</v>
      </c>
      <c r="DV55" s="352">
        <v>52.181598000000001</v>
      </c>
      <c r="DW55" s="352">
        <v>23.415579000000001</v>
      </c>
      <c r="DX55" s="352">
        <v>29.107773000000002</v>
      </c>
      <c r="DY55" s="352">
        <v>51.625387000000003</v>
      </c>
      <c r="DZ55" s="352">
        <v>36.038533000000001</v>
      </c>
      <c r="EA55" s="352">
        <v>31.629648</v>
      </c>
      <c r="EB55" s="352">
        <v>26.534015</v>
      </c>
      <c r="EC55" s="352">
        <v>33.960661999999999</v>
      </c>
      <c r="ED55" s="352">
        <v>27.657457999999998</v>
      </c>
      <c r="EE55" s="352">
        <v>39.742862000000002</v>
      </c>
      <c r="EF55" s="352">
        <v>36.488776000000001</v>
      </c>
      <c r="EG55" s="352">
        <v>47.099829</v>
      </c>
      <c r="EH55" s="352">
        <v>46.846871999999998</v>
      </c>
      <c r="EI55" s="352">
        <v>32.185696</v>
      </c>
      <c r="EJ55" s="352">
        <v>20.903596</v>
      </c>
      <c r="EK55" s="352">
        <v>45.699246000000002</v>
      </c>
      <c r="EL55" s="352">
        <v>41.816360000000003</v>
      </c>
      <c r="EM55" s="352">
        <v>33.361344000000003</v>
      </c>
      <c r="EN55" s="352">
        <v>43.283496</v>
      </c>
      <c r="EO55" s="352">
        <v>28.183401</v>
      </c>
      <c r="EP55" s="352">
        <v>26.517935999999999</v>
      </c>
      <c r="EQ55" s="352">
        <v>36.154842000000002</v>
      </c>
      <c r="ER55" s="352">
        <v>39.287413000000001</v>
      </c>
      <c r="ES55" s="352">
        <v>46.212031000000003</v>
      </c>
      <c r="ET55" s="352">
        <v>43.218246999999998</v>
      </c>
      <c r="EU55" s="352">
        <v>51.183664</v>
      </c>
      <c r="EV55" s="352">
        <v>35.598117000000002</v>
      </c>
      <c r="EW55" s="352">
        <v>42.664136999999997</v>
      </c>
      <c r="EX55" s="352">
        <v>34.714643000000002</v>
      </c>
      <c r="EY55" s="352">
        <v>27.416194999999998</v>
      </c>
      <c r="EZ55" s="352">
        <v>40.208905999999999</v>
      </c>
      <c r="FA55" s="352">
        <v>40.395659999999999</v>
      </c>
      <c r="FB55" s="352">
        <v>37.365485</v>
      </c>
      <c r="FC55" s="352">
        <v>37.286352000000001</v>
      </c>
      <c r="FD55" s="352">
        <v>30.867141</v>
      </c>
      <c r="FE55" s="352">
        <v>28.001200999999998</v>
      </c>
      <c r="FF55" s="352">
        <v>50.254702000000002</v>
      </c>
      <c r="FG55" s="352">
        <v>23.431263999999999</v>
      </c>
      <c r="FH55" s="352">
        <v>24.611536000000001</v>
      </c>
      <c r="FI55" s="352">
        <v>44.391416</v>
      </c>
      <c r="FJ55" s="352">
        <v>42.507708000000001</v>
      </c>
      <c r="FK55" s="352">
        <v>45.154260999999998</v>
      </c>
      <c r="FL55" s="352">
        <v>38.568694000000001</v>
      </c>
      <c r="FM55" s="352">
        <v>36.300514999999997</v>
      </c>
      <c r="FN55" s="352">
        <v>42.368020999999999</v>
      </c>
      <c r="FO55" s="352">
        <v>43.149897000000003</v>
      </c>
      <c r="FP55" s="352">
        <v>42.887210000000003</v>
      </c>
      <c r="FQ55" s="352">
        <v>25.568211000000002</v>
      </c>
      <c r="FR55" s="352">
        <v>29.646104000000001</v>
      </c>
      <c r="FS55" s="352">
        <v>19.873708000000001</v>
      </c>
      <c r="FT55" s="352">
        <v>53.765875000000001</v>
      </c>
      <c r="FU55" s="352">
        <v>43.848785999999997</v>
      </c>
      <c r="FV55" s="352">
        <v>41.916992</v>
      </c>
      <c r="FW55" s="352">
        <v>38.33372</v>
      </c>
      <c r="FX55" s="352">
        <v>25.110908999999999</v>
      </c>
      <c r="FY55" s="352">
        <v>26.407489000000002</v>
      </c>
      <c r="FZ55" s="352">
        <v>25.693650000000002</v>
      </c>
      <c r="GA55" s="352">
        <v>45.844768000000002</v>
      </c>
      <c r="GB55" s="352">
        <v>36.358927999999999</v>
      </c>
      <c r="GC55" s="352">
        <v>40.112183000000002</v>
      </c>
      <c r="GD55" s="352">
        <v>43.898201999999998</v>
      </c>
      <c r="GE55" s="352">
        <v>47.916649</v>
      </c>
      <c r="GF55" s="352">
        <v>40.803978999999998</v>
      </c>
      <c r="GG55" s="352">
        <v>37.553528</v>
      </c>
      <c r="GH55" s="352">
        <v>33.125082999999997</v>
      </c>
      <c r="GI55" s="352">
        <v>37.543525000000002</v>
      </c>
      <c r="GJ55" s="352">
        <v>52.844318999999999</v>
      </c>
      <c r="GK55" s="352">
        <v>39.665491000000003</v>
      </c>
      <c r="GL55" s="352">
        <v>36.417921</v>
      </c>
      <c r="GM55" s="352">
        <v>37.368442999999999</v>
      </c>
      <c r="GN55" s="352">
        <v>31.307728000000001</v>
      </c>
      <c r="GO55" s="352">
        <v>34.898826999999997</v>
      </c>
      <c r="GP55" s="352">
        <v>31.924075999999999</v>
      </c>
      <c r="GQ55" s="352">
        <v>34.135801999999998</v>
      </c>
      <c r="GR55" s="352">
        <v>36.242111000000001</v>
      </c>
      <c r="GS55" s="352">
        <v>43.093384999999998</v>
      </c>
      <c r="GT55" s="352">
        <v>40.289158</v>
      </c>
      <c r="GU55" s="352">
        <v>44.916490000000003</v>
      </c>
      <c r="GV55" s="352">
        <v>20.214676999999998</v>
      </c>
      <c r="GW55" s="352">
        <v>27.765768999999999</v>
      </c>
      <c r="GX55" s="352">
        <v>47.796621000000002</v>
      </c>
      <c r="GY55" s="352">
        <v>42.847084000000002</v>
      </c>
      <c r="GZ55" s="352">
        <v>39.301271999999997</v>
      </c>
      <c r="HA55" s="352">
        <v>33.542450000000002</v>
      </c>
      <c r="HB55" s="352">
        <v>32.532187</v>
      </c>
      <c r="HC55" s="352">
        <v>50.797392000000002</v>
      </c>
      <c r="HD55" s="352">
        <v>36.432232999999997</v>
      </c>
      <c r="HE55" s="352">
        <v>34.404870000000003</v>
      </c>
      <c r="HF55" s="352">
        <v>41.207597999999997</v>
      </c>
      <c r="HG55" s="352">
        <v>47.620646999999998</v>
      </c>
      <c r="HH55" s="352">
        <v>33.321603000000003</v>
      </c>
      <c r="HI55" s="352">
        <v>38.139938000000001</v>
      </c>
      <c r="HJ55" s="352">
        <v>45.826127999999997</v>
      </c>
      <c r="HK55" s="352">
        <v>30.146353000000001</v>
      </c>
      <c r="HL55" s="352">
        <v>34.250700999999999</v>
      </c>
      <c r="HM55" s="352">
        <v>40.319895000000002</v>
      </c>
      <c r="HN55" s="352">
        <v>49.040430000000001</v>
      </c>
      <c r="HO55" s="352">
        <v>39.609603</v>
      </c>
      <c r="HP55" s="352">
        <v>46.144905000000001</v>
      </c>
      <c r="HQ55" s="352">
        <v>55.474004000000001</v>
      </c>
      <c r="HR55" s="352">
        <v>34.915219</v>
      </c>
      <c r="HS55" s="352">
        <v>39.990808000000001</v>
      </c>
      <c r="HT55" s="352">
        <v>37.816713999999997</v>
      </c>
      <c r="HU55" s="352">
        <v>48.615157000000004</v>
      </c>
      <c r="HV55" s="352">
        <v>33.322319</v>
      </c>
      <c r="HW55" s="352">
        <v>37.90513</v>
      </c>
      <c r="HX55" s="352">
        <v>37.879249999999999</v>
      </c>
      <c r="HY55" s="352">
        <v>40.991309000000001</v>
      </c>
      <c r="HZ55" s="352">
        <v>47.885717</v>
      </c>
      <c r="IA55" s="352">
        <v>52.073151000000003</v>
      </c>
      <c r="IB55" s="352">
        <v>25.742298000000002</v>
      </c>
      <c r="IC55" s="352">
        <v>33.464782</v>
      </c>
      <c r="ID55" s="352">
        <v>35.506573000000003</v>
      </c>
      <c r="IE55" s="352">
        <v>53.111065000000004</v>
      </c>
      <c r="IF55" s="352">
        <v>49.512087999999999</v>
      </c>
      <c r="IG55" s="352">
        <v>43.072927999999997</v>
      </c>
      <c r="IH55" s="352">
        <v>40.237546999999999</v>
      </c>
      <c r="II55" s="352">
        <v>48.828899999999997</v>
      </c>
      <c r="IJ55" s="352">
        <v>40.535884000000003</v>
      </c>
      <c r="IK55" s="352">
        <v>37.823528000000003</v>
      </c>
      <c r="IL55" s="352">
        <v>54.221587</v>
      </c>
      <c r="IM55" s="352">
        <v>35.117700999999997</v>
      </c>
      <c r="IN55" s="352">
        <v>25.228155000000001</v>
      </c>
      <c r="IO55" s="352">
        <v>21.465767</v>
      </c>
      <c r="IP55" s="352">
        <v>47.552182000000002</v>
      </c>
      <c r="IQ55" s="352">
        <v>44.704372999999997</v>
      </c>
      <c r="IR55" s="352">
        <v>36.914731000000003</v>
      </c>
      <c r="IS55" s="352">
        <v>34.193314000000001</v>
      </c>
      <c r="IT55" s="352">
        <v>34.128588000000001</v>
      </c>
      <c r="IU55" s="352">
        <v>39.466375999999997</v>
      </c>
      <c r="IV55" s="352">
        <v>42.381486000000002</v>
      </c>
      <c r="IW55" s="352">
        <v>39.864857999999998</v>
      </c>
      <c r="IX55" s="352">
        <v>38.266928</v>
      </c>
      <c r="IY55" s="352">
        <v>33.454020999999997</v>
      </c>
      <c r="IZ55" s="352">
        <v>29.091023</v>
      </c>
      <c r="JA55" s="352">
        <v>36.356338999999998</v>
      </c>
      <c r="JB55" s="352">
        <v>57.693320999999997</v>
      </c>
      <c r="JC55" s="352">
        <v>35.601145000000002</v>
      </c>
      <c r="JD55" s="352">
        <v>36.041888999999998</v>
      </c>
      <c r="JE55" s="352">
        <v>30.037604000000002</v>
      </c>
      <c r="JF55" s="352">
        <v>37.550865999999999</v>
      </c>
      <c r="JG55" s="352">
        <v>43.166888999999998</v>
      </c>
      <c r="JH55" s="352">
        <v>49.057403000000001</v>
      </c>
      <c r="JI55" s="352">
        <v>38.419235999999998</v>
      </c>
      <c r="JJ55" s="352">
        <v>42.633401999999997</v>
      </c>
      <c r="JK55" s="352">
        <v>52.034205999999998</v>
      </c>
      <c r="JL55" s="352">
        <v>33.817977999999997</v>
      </c>
      <c r="JM55" s="352">
        <v>22.477719</v>
      </c>
      <c r="JN55" s="352">
        <v>44.903364000000003</v>
      </c>
      <c r="JO55" s="352">
        <v>27.349955999999999</v>
      </c>
      <c r="JP55" s="352">
        <v>40.337159</v>
      </c>
      <c r="JQ55" s="352">
        <v>37.747053999999999</v>
      </c>
      <c r="JR55" s="352">
        <v>45.991489999999999</v>
      </c>
      <c r="JS55" s="352">
        <v>34.621380000000002</v>
      </c>
      <c r="JT55" s="352">
        <v>38.004308999999999</v>
      </c>
      <c r="JU55" s="352">
        <v>36.415503000000001</v>
      </c>
      <c r="JV55" s="352">
        <v>39.815083999999999</v>
      </c>
      <c r="JW55" s="352">
        <v>53.978862999999997</v>
      </c>
      <c r="JX55" s="352">
        <v>18.192419000000001</v>
      </c>
      <c r="JY55" s="352">
        <v>24.738298</v>
      </c>
      <c r="JZ55" s="352">
        <v>29.732645999999999</v>
      </c>
      <c r="KA55" s="352">
        <v>22.665557</v>
      </c>
      <c r="KB55" s="352">
        <v>41.055331000000002</v>
      </c>
      <c r="KC55" s="352">
        <v>40.748542999999998</v>
      </c>
      <c r="KD55" s="352">
        <v>29.001363999999999</v>
      </c>
      <c r="KE55" s="352">
        <v>49.266637000000003</v>
      </c>
      <c r="KF55" s="352">
        <v>46.970990999999998</v>
      </c>
      <c r="KG55" s="352">
        <v>28.873318000000001</v>
      </c>
      <c r="KH55" s="352">
        <v>39.399369</v>
      </c>
      <c r="KI55" s="352">
        <v>4.3765099999999961</v>
      </c>
      <c r="KJ55" s="352">
        <v>3.0824940000000041</v>
      </c>
      <c r="KK55" s="352">
        <v>5.0435269999999974</v>
      </c>
      <c r="KL55" s="352">
        <v>8.1845909999999975</v>
      </c>
      <c r="KM55" s="352">
        <v>4.8372770000000038</v>
      </c>
      <c r="KN55" s="352">
        <v>11.106849</v>
      </c>
      <c r="KO55" s="352">
        <v>6.1924130000000019</v>
      </c>
      <c r="KP55" s="352">
        <v>4.4787719999999993</v>
      </c>
      <c r="KQ55" s="352">
        <v>4.7510429999999992</v>
      </c>
      <c r="KR55" s="352">
        <v>4.185729000000002</v>
      </c>
      <c r="KS55" s="352">
        <v>7.147278</v>
      </c>
      <c r="KT55" s="352">
        <v>5.6887539999999994</v>
      </c>
      <c r="KU55" s="352">
        <v>11.121780000000001</v>
      </c>
      <c r="KV55" s="352">
        <v>5.677585999999998</v>
      </c>
      <c r="KW55" s="352">
        <v>3.5047880000000013</v>
      </c>
      <c r="KX55" s="352">
        <v>6.3893050000000002</v>
      </c>
      <c r="KY55" s="352">
        <v>3.632593</v>
      </c>
      <c r="KZ55" s="352">
        <v>6.5491470000000049</v>
      </c>
      <c r="LA55" s="352">
        <v>2.687104000000005</v>
      </c>
      <c r="LB55" s="352">
        <v>2.1596700000000055</v>
      </c>
      <c r="LC55" s="352">
        <v>2.2026449999999969</v>
      </c>
      <c r="LD55" s="352">
        <v>6.67136</v>
      </c>
      <c r="LE55" s="352">
        <v>6.0811700000000002</v>
      </c>
      <c r="LF55" s="352">
        <v>7.1346850000000011</v>
      </c>
      <c r="LG55" s="352">
        <v>4.2978020000000008</v>
      </c>
      <c r="LH55" s="352">
        <v>4.5805059999999997</v>
      </c>
      <c r="LI55" s="352">
        <v>8.6934819999999995</v>
      </c>
      <c r="LJ55" s="352">
        <v>3.1527960000000022</v>
      </c>
      <c r="LK55" s="352">
        <v>6.29345</v>
      </c>
      <c r="LL55" s="352">
        <v>9.9256300000000017</v>
      </c>
      <c r="LM55" s="352">
        <v>7.7926989999999989</v>
      </c>
      <c r="LN55" s="352">
        <v>3.9130340000000032</v>
      </c>
      <c r="LO55" s="352">
        <v>4.9668749999999946</v>
      </c>
      <c r="LP55" s="352">
        <v>5.6827329999999989</v>
      </c>
      <c r="LQ55" s="352">
        <v>3.1318650000000048</v>
      </c>
      <c r="LR55" s="352">
        <v>1.6639440000000008</v>
      </c>
      <c r="LS55" s="352">
        <v>3.2359179999999981</v>
      </c>
      <c r="LT55" s="352">
        <v>9.5715320000000048</v>
      </c>
      <c r="LU55" s="352">
        <v>5.0804369999999999</v>
      </c>
      <c r="LV55" s="352">
        <v>2.8762750000000068</v>
      </c>
      <c r="LW55" s="352">
        <v>3.5325630000000032</v>
      </c>
      <c r="LX55" s="352">
        <v>2.2929919999999981</v>
      </c>
      <c r="LY55" s="352">
        <v>5.917346000000002</v>
      </c>
      <c r="LZ55" s="352">
        <v>3.9543290000000013</v>
      </c>
      <c r="MA55" s="352">
        <v>3.9639190000000006</v>
      </c>
      <c r="MB55" s="352">
        <v>7.2625929999999954</v>
      </c>
      <c r="MC55" s="352">
        <v>8.4656269999999978</v>
      </c>
      <c r="MD55" s="352">
        <v>4.1701930000000011</v>
      </c>
      <c r="ME55" s="352">
        <v>3.3444310000000002</v>
      </c>
      <c r="MF55" s="352">
        <v>5.0976400000000019</v>
      </c>
      <c r="MG55" s="352">
        <v>5.1913809999999998</v>
      </c>
      <c r="MH55" s="352">
        <v>2.3123940000000047</v>
      </c>
      <c r="MI55" s="352">
        <v>6.6149270000000016</v>
      </c>
      <c r="MJ55" s="352">
        <v>7.8283720000000017</v>
      </c>
      <c r="MK55" s="352">
        <v>9.9553569999999993</v>
      </c>
      <c r="ML55" s="352">
        <v>3.0223150000000008</v>
      </c>
      <c r="MM55" s="352">
        <v>2.0217099999999988</v>
      </c>
      <c r="MN55" s="352">
        <v>1.0436660000000018</v>
      </c>
      <c r="MO55" s="352">
        <v>4.9081430000000026</v>
      </c>
      <c r="MP55" s="352">
        <v>5.7795580000000015</v>
      </c>
      <c r="MQ55" s="352">
        <v>6.834742999999996</v>
      </c>
      <c r="MR55" s="352">
        <v>4.2127850000000002</v>
      </c>
      <c r="MS55" s="352">
        <v>5.0890149999999963</v>
      </c>
      <c r="MT55" s="352">
        <v>2.0898630000000011</v>
      </c>
      <c r="MU55" s="352">
        <v>5.5072279999999978</v>
      </c>
      <c r="MV55" s="352">
        <v>2.4102490000000003</v>
      </c>
      <c r="MW55" s="352">
        <v>4.7059280000000001</v>
      </c>
      <c r="MX55" s="352">
        <v>5.3287790000000044</v>
      </c>
      <c r="MY55" s="352">
        <v>4.6394669999999998</v>
      </c>
      <c r="MZ55" s="352">
        <v>1.8015310000000042</v>
      </c>
      <c r="NA55" s="352">
        <v>6.3421719999999979</v>
      </c>
      <c r="NB55" s="352">
        <v>6.9120660000000029</v>
      </c>
      <c r="NC55" s="352">
        <v>5.5619739999999993</v>
      </c>
      <c r="ND55" s="352">
        <v>2.1290489999999949</v>
      </c>
      <c r="NE55" s="352">
        <v>3.0084420000000023</v>
      </c>
      <c r="NF55" s="352">
        <v>6.2527510000000035</v>
      </c>
      <c r="NG55" s="352">
        <v>5.4002960000000009</v>
      </c>
      <c r="NH55" s="352">
        <v>4.2911560000000009</v>
      </c>
      <c r="NI55" s="352">
        <v>5.9262119999999996</v>
      </c>
      <c r="NJ55" s="352">
        <v>4.4722229999999996</v>
      </c>
      <c r="NK55" s="352">
        <v>3.3719989999999989</v>
      </c>
      <c r="NL55" s="352">
        <v>3.7690619999999981</v>
      </c>
      <c r="NM55" s="352">
        <v>2.8977789999999999</v>
      </c>
      <c r="NN55" s="352">
        <v>3.9781600000000026</v>
      </c>
      <c r="NO55" s="352">
        <v>8.4166990000000013</v>
      </c>
      <c r="NP55" s="352">
        <v>4.7144750000000002</v>
      </c>
      <c r="NQ55" s="352">
        <v>4.541990000000002</v>
      </c>
      <c r="NR55" s="352">
        <v>5.533627000000001</v>
      </c>
      <c r="NS55" s="352">
        <v>2.1638699999999993</v>
      </c>
      <c r="NT55" s="352">
        <v>1.8277300000000025</v>
      </c>
      <c r="NU55" s="352">
        <v>4.1422470000000011</v>
      </c>
      <c r="NV55" s="352">
        <v>2.6019050000000021</v>
      </c>
      <c r="NW55" s="352">
        <v>7.3399749999999955</v>
      </c>
      <c r="NX55" s="352">
        <v>3.4467850000000055</v>
      </c>
      <c r="NY55" s="352">
        <v>3.5189610000000044</v>
      </c>
      <c r="NZ55" s="352">
        <v>2.2676739999999995</v>
      </c>
      <c r="OA55" s="352">
        <v>2.1861539999999948</v>
      </c>
      <c r="OB55" s="352">
        <v>3.0856809999999975</v>
      </c>
      <c r="OC55" s="352">
        <v>5.8930920000000029</v>
      </c>
      <c r="OD55" s="352">
        <v>4.9898680000000013</v>
      </c>
      <c r="OE55" s="352">
        <v>2.5776090000000007</v>
      </c>
      <c r="OF55" s="352">
        <v>4.9765450000000016</v>
      </c>
      <c r="OG55" s="352">
        <v>5.0287229999999994</v>
      </c>
      <c r="OH55" s="352">
        <v>4.0183029999999995</v>
      </c>
      <c r="OI55" s="352">
        <v>2.3501350000000016</v>
      </c>
      <c r="OJ55" s="352">
        <v>4.3767579999999953</v>
      </c>
      <c r="OK55" s="352">
        <v>4.9658159999999967</v>
      </c>
      <c r="OL55" s="352">
        <v>3.6730850000000004</v>
      </c>
      <c r="OM55" s="352">
        <v>2.1073489999999993</v>
      </c>
      <c r="ON55" s="352">
        <v>6.7610030000000023</v>
      </c>
      <c r="OO55" s="352">
        <v>3.0158790000000053</v>
      </c>
      <c r="OP55" s="352">
        <v>3.660349999999994</v>
      </c>
      <c r="OQ55" s="352">
        <v>3.9631530000000055</v>
      </c>
      <c r="OR55" s="352">
        <v>3.458006000000001</v>
      </c>
      <c r="OS55" s="352">
        <v>3.3940240000000017</v>
      </c>
      <c r="OT55" s="352">
        <v>6.7809489999999997</v>
      </c>
      <c r="OU55" s="352">
        <v>6.0735749999999982</v>
      </c>
      <c r="OV55" s="352">
        <v>4.3654000000000011</v>
      </c>
      <c r="OW55" s="352">
        <v>3.072568000000004</v>
      </c>
      <c r="OX55" s="352">
        <v>7.857927999999994</v>
      </c>
      <c r="OY55" s="352">
        <v>2.7418629999999951</v>
      </c>
      <c r="OZ55" s="352">
        <v>3.248584000000001</v>
      </c>
      <c r="PA55" s="352">
        <v>6.2873250000000027</v>
      </c>
      <c r="PB55" s="352">
        <v>3.1073149999999998</v>
      </c>
      <c r="PC55" s="352">
        <v>1.4662740000000021</v>
      </c>
      <c r="PD55" s="352">
        <v>4.1920350000000042</v>
      </c>
      <c r="PE55" s="352">
        <v>4.1992600000000024</v>
      </c>
      <c r="PF55" s="352">
        <v>7.6902749999999997</v>
      </c>
      <c r="PG55" s="352">
        <v>3.4635180000000005</v>
      </c>
      <c r="PH55" s="352">
        <v>3.5375929999999975</v>
      </c>
      <c r="PI55" s="352">
        <v>1.9062009999999994</v>
      </c>
      <c r="PJ55" s="352">
        <v>1.9532440000000051</v>
      </c>
      <c r="PK55" s="352">
        <v>5.2372760000000014</v>
      </c>
      <c r="PL55" s="352">
        <v>5.4531800000000032</v>
      </c>
      <c r="PM55" s="352">
        <v>1.2995729999999952</v>
      </c>
      <c r="PN55" s="352">
        <v>5.3035390000000007</v>
      </c>
      <c r="PO55" s="352">
        <v>7.5605329999999995</v>
      </c>
      <c r="PP55" s="352">
        <v>4.213548000000003</v>
      </c>
      <c r="PQ55" s="352">
        <v>3.4343950000000021</v>
      </c>
      <c r="PR55" s="352">
        <v>5.6623630000000027</v>
      </c>
      <c r="PS55" s="352">
        <v>6.4282779999999988</v>
      </c>
      <c r="PT55" s="352">
        <v>3.214455000000001</v>
      </c>
      <c r="PU55" s="352">
        <v>3.4702459999999995</v>
      </c>
      <c r="PV55" s="352">
        <v>2.8277670000000015</v>
      </c>
      <c r="PW55" s="352">
        <v>7.4842510000000004</v>
      </c>
      <c r="PX55" s="352">
        <v>6.589736000000002</v>
      </c>
      <c r="PY55" s="352">
        <v>10.255991999999999</v>
      </c>
      <c r="PZ55" s="352">
        <v>2.9367260000000002</v>
      </c>
      <c r="QA55" s="352">
        <v>5.0097570000000005</v>
      </c>
      <c r="QB55" s="352">
        <v>5.0224449999999976</v>
      </c>
      <c r="QC55" s="352">
        <v>2.0030760000000001</v>
      </c>
      <c r="QD55" s="352">
        <v>4.7973569999999981</v>
      </c>
      <c r="QE55" s="352">
        <v>7.9712109999999967</v>
      </c>
      <c r="QF55" s="352">
        <v>6.2878789999999967</v>
      </c>
      <c r="QG55" s="352">
        <v>6.829816000000001</v>
      </c>
      <c r="QH55" s="352">
        <v>1.6793770000000023</v>
      </c>
      <c r="QI55" s="352">
        <v>2.238465999999999</v>
      </c>
      <c r="QJ55" s="352">
        <v>7.4981539999999995</v>
      </c>
      <c r="QK55" s="352">
        <v>4.7935590000000019</v>
      </c>
      <c r="QL55" s="352">
        <v>5.1990489999999987</v>
      </c>
      <c r="QM55" s="352">
        <v>2.0754750000000008</v>
      </c>
      <c r="QN55" s="352">
        <v>3.9656900000000022</v>
      </c>
      <c r="QO55" s="352">
        <v>3.766643000000002</v>
      </c>
      <c r="QP55" s="352">
        <v>8.4648559999999975</v>
      </c>
      <c r="QQ55" s="352">
        <v>4.9765859999999975</v>
      </c>
      <c r="QR55" s="352">
        <v>6.7751499999999965</v>
      </c>
      <c r="QS55" s="352">
        <v>5.001654000000002</v>
      </c>
      <c r="QT55" s="352">
        <v>5.5635810000000063</v>
      </c>
      <c r="QU55" s="352">
        <v>3.8802880000000002</v>
      </c>
      <c r="QV55" s="352">
        <v>4.5452650000000006</v>
      </c>
      <c r="QW55" s="352">
        <v>4.9564990000000009</v>
      </c>
      <c r="QX55" s="352">
        <v>5.4232750000000003</v>
      </c>
      <c r="QY55" s="352">
        <v>3.9088780000000014</v>
      </c>
      <c r="QZ55" s="352">
        <v>7.825686999999995</v>
      </c>
      <c r="RA55" s="352">
        <v>3.087730999999998</v>
      </c>
      <c r="RB55" s="352">
        <v>7.7388139999999979</v>
      </c>
      <c r="RC55" s="352">
        <v>5.974965000000001</v>
      </c>
      <c r="RD55" s="352">
        <v>2.9367170000000016</v>
      </c>
      <c r="RE55" s="352">
        <v>4.5000030000000031</v>
      </c>
      <c r="RF55" s="352">
        <v>4.4433170000000004</v>
      </c>
      <c r="RG55" s="352">
        <v>4.8389379999999989</v>
      </c>
      <c r="RH55" s="352">
        <v>3.1563780000000037</v>
      </c>
      <c r="RI55" s="352">
        <v>3.2979429999999965</v>
      </c>
      <c r="RJ55" s="352">
        <v>4.5715679999999992</v>
      </c>
      <c r="RK55" s="352">
        <v>4.5304909999999978</v>
      </c>
      <c r="RL55" s="352">
        <v>4.3808130000000034</v>
      </c>
      <c r="RM55" s="352">
        <v>2.069468999999998</v>
      </c>
      <c r="RN55" s="352">
        <v>8.6949830000000041</v>
      </c>
      <c r="RO55" s="352">
        <v>5.7717169999999953</v>
      </c>
      <c r="RP55" s="352">
        <v>2.7477330000000038</v>
      </c>
      <c r="RQ55" s="352">
        <v>5.4329220000000014</v>
      </c>
      <c r="RR55" s="352">
        <v>4.2055530000000019</v>
      </c>
      <c r="RS55" s="352">
        <v>2.2548759999999994</v>
      </c>
      <c r="RT55" s="352">
        <v>2.3130219999999966</v>
      </c>
      <c r="RU55" s="352">
        <v>10.272621000000001</v>
      </c>
      <c r="RV55" s="352">
        <v>5.4931009999999993</v>
      </c>
      <c r="RW55" s="352">
        <v>4.0315670000000026</v>
      </c>
      <c r="RX55" s="352">
        <v>4.0999249999999989</v>
      </c>
      <c r="RY55" s="352">
        <v>0.71549199999999757</v>
      </c>
      <c r="RZ55" s="352">
        <v>10.019752000000004</v>
      </c>
      <c r="SA55" s="352">
        <v>5.9243169999999985</v>
      </c>
      <c r="SB55" s="352">
        <v>2.8363869999999984</v>
      </c>
      <c r="SC55" s="352">
        <v>5.9443710000000038</v>
      </c>
      <c r="SD55" s="352">
        <v>5.7181509999999989</v>
      </c>
      <c r="SE55" s="352">
        <v>3.3769980000000004</v>
      </c>
      <c r="SF55" s="352">
        <v>1.814466000000003</v>
      </c>
      <c r="SG55" s="352">
        <v>4.7967870000000019</v>
      </c>
      <c r="SH55" s="352">
        <v>6.854298</v>
      </c>
      <c r="SI55" s="352">
        <v>5.3477649999999954</v>
      </c>
      <c r="SJ55" s="352">
        <v>4.2225610000000025</v>
      </c>
      <c r="SK55" s="352">
        <v>6.0608389999999943</v>
      </c>
      <c r="SL55" s="352">
        <v>5.3226069999999979</v>
      </c>
      <c r="SM55" s="352">
        <v>5.4480500000000021</v>
      </c>
      <c r="SN55" s="352">
        <v>5.8267310000000023</v>
      </c>
      <c r="SO55" s="352">
        <v>4.0470709999999954</v>
      </c>
      <c r="SP55" s="352">
        <v>4.4273160000000011</v>
      </c>
      <c r="SQ55" s="352">
        <v>2.0213499999999982</v>
      </c>
      <c r="SR55" s="352">
        <v>4.5899029999999996</v>
      </c>
      <c r="SS55" s="352">
        <v>5.9047230000000042</v>
      </c>
      <c r="ST55" s="352">
        <v>5.8757409999999979</v>
      </c>
      <c r="SU55" s="352">
        <v>5.9170990000000003</v>
      </c>
      <c r="SV55" s="352">
        <v>5.1396840000000026</v>
      </c>
      <c r="SW55" s="352">
        <v>4.315093000000001</v>
      </c>
      <c r="SX55" s="352">
        <v>5.3238440000000011</v>
      </c>
      <c r="SY55" s="352">
        <v>4.6594929999999977</v>
      </c>
      <c r="SZ55" s="352">
        <v>5.8282390000000035</v>
      </c>
      <c r="TA55" s="352">
        <v>5.0058189999999989</v>
      </c>
      <c r="TB55" s="352">
        <v>7.2714870000000005</v>
      </c>
      <c r="TC55" s="352">
        <v>5.6193790000000021</v>
      </c>
      <c r="TD55" s="352">
        <v>4.6722400000000022</v>
      </c>
      <c r="TE55" s="352">
        <v>3.2541390000000021</v>
      </c>
      <c r="TF55" s="352">
        <v>3.0562280000000044</v>
      </c>
      <c r="TG55" s="352">
        <v>4.4409990000000015</v>
      </c>
      <c r="TH55" s="352">
        <v>2.829895999999998</v>
      </c>
      <c r="TI55" s="352">
        <v>2.3235659999999996</v>
      </c>
      <c r="TJ55" s="352">
        <v>7.3266890000000018</v>
      </c>
      <c r="TK55" s="352">
        <v>2.9929489999999959</v>
      </c>
      <c r="TL55" s="352">
        <v>4.1813319999999976</v>
      </c>
      <c r="TM55" s="352">
        <v>1.9255289999999974</v>
      </c>
      <c r="TN55" s="352">
        <v>3.4503419999999991</v>
      </c>
      <c r="TO55" s="352">
        <v>4.1428290000000061</v>
      </c>
      <c r="TP55" s="352">
        <v>1.4145570000000021</v>
      </c>
      <c r="TQ55" s="352">
        <v>7.3501329999999996</v>
      </c>
      <c r="TR55" s="352">
        <v>6.5910189999999957</v>
      </c>
      <c r="TS55" s="352">
        <v>4.3925979999999996</v>
      </c>
      <c r="TT55" s="352">
        <v>4.7905139999999982</v>
      </c>
      <c r="TU55" s="352">
        <v>4.0574020000000033</v>
      </c>
      <c r="TV55" s="352">
        <v>7.6143619999999999</v>
      </c>
      <c r="TW55" s="352">
        <v>4.7933599999999998</v>
      </c>
      <c r="TX55" s="352">
        <v>2.316395</v>
      </c>
      <c r="TY55" s="352">
        <v>5.6063910000000021</v>
      </c>
      <c r="TZ55" s="352">
        <v>3.2732010000000002</v>
      </c>
      <c r="UA55" s="352">
        <v>3.9067819999999998</v>
      </c>
      <c r="UB55" s="352">
        <v>7.2910010000000014</v>
      </c>
      <c r="UC55" s="352">
        <v>4.7910889999999995</v>
      </c>
      <c r="UD55" s="352">
        <v>7.3897419999999983</v>
      </c>
      <c r="UE55" s="352">
        <v>5.5278449999999992</v>
      </c>
      <c r="UF55" s="352">
        <v>5.7039709999999992</v>
      </c>
      <c r="UG55" s="352">
        <v>3.8063749999999956</v>
      </c>
      <c r="UH55" s="352">
        <v>6.4244800000000026</v>
      </c>
      <c r="UI55" s="352">
        <v>3.2123999999999953</v>
      </c>
      <c r="UJ55" s="352">
        <v>2.9318010000000001</v>
      </c>
      <c r="UK55" s="352">
        <v>3.0584950000000006</v>
      </c>
      <c r="UL55" s="352">
        <v>1.738634999999995</v>
      </c>
      <c r="UM55" s="352">
        <v>2.4170000000000016</v>
      </c>
      <c r="UN55" s="352">
        <v>9.645820999999998</v>
      </c>
      <c r="UO55" s="352">
        <v>3.5605859999999936</v>
      </c>
      <c r="UP55" s="352">
        <v>6.1418569999999946</v>
      </c>
      <c r="UQ55" s="352">
        <v>5.6724009999999971</v>
      </c>
      <c r="UR55" s="352">
        <v>4.8971359999999997</v>
      </c>
      <c r="US55" s="352">
        <v>6.3656540000000064</v>
      </c>
      <c r="UT55" s="352">
        <v>9.1377389999999998</v>
      </c>
      <c r="UU55" s="352">
        <v>5.3292179999999973</v>
      </c>
      <c r="UV55" s="352">
        <v>5.5437399999999997</v>
      </c>
      <c r="UW55" s="352">
        <v>5.3181769999999986</v>
      </c>
      <c r="UX55" s="352">
        <v>6.634920000000001</v>
      </c>
      <c r="UY55" s="352">
        <v>6.2445869999999992</v>
      </c>
      <c r="UZ55" s="352">
        <v>6.3931250000000013</v>
      </c>
      <c r="VA55" s="352">
        <v>2.9765099999999975</v>
      </c>
      <c r="VB55" s="352">
        <v>6.1385299999999958</v>
      </c>
      <c r="VC55" s="352">
        <v>5.7744040000000005</v>
      </c>
      <c r="VD55" s="352">
        <v>1.3676840000000006</v>
      </c>
      <c r="VE55" s="352">
        <v>5.4426360000000003</v>
      </c>
      <c r="VF55" s="352">
        <v>1.9784800000000011</v>
      </c>
      <c r="VG55" s="352">
        <v>2.5416860000000057</v>
      </c>
      <c r="VH55" s="352">
        <v>3.2357049999999958</v>
      </c>
      <c r="VI55" s="352">
        <v>3.4441290000000002</v>
      </c>
      <c r="VJ55" s="352">
        <v>5.8366870000000048</v>
      </c>
      <c r="VK55" s="352">
        <v>10.951264999999999</v>
      </c>
      <c r="VL55" s="352">
        <v>6.9394540000000013</v>
      </c>
      <c r="VM55" s="352" t="s">
        <v>1780</v>
      </c>
      <c r="VN55" s="352">
        <v>11098.511071000003</v>
      </c>
      <c r="VO55" s="352">
        <v>1389.6607389999999</v>
      </c>
      <c r="VP55" s="352">
        <v>55.562873000000003</v>
      </c>
      <c r="VQ55" s="352">
        <v>35.040942000000001</v>
      </c>
      <c r="VR55" s="352">
        <v>45.229368000000001</v>
      </c>
      <c r="VS55" s="352">
        <v>37.064816999999998</v>
      </c>
      <c r="VT55" s="352">
        <v>31.255182000000001</v>
      </c>
      <c r="VU55" s="352">
        <v>21.767413999999999</v>
      </c>
      <c r="VV55" s="352">
        <v>24.096122000000001</v>
      </c>
      <c r="VW55" s="352">
        <v>49.608472999999996</v>
      </c>
      <c r="VX55" s="352">
        <v>26.560572000000001</v>
      </c>
      <c r="VY55" s="352">
        <v>39.878568999999999</v>
      </c>
      <c r="VZ55" s="352">
        <v>44.758257999999998</v>
      </c>
      <c r="WA55" s="352">
        <v>21.966567999999999</v>
      </c>
      <c r="WB55" s="352">
        <v>23.575651000000001</v>
      </c>
      <c r="WC55" s="352">
        <v>43.534731999999998</v>
      </c>
      <c r="WD55" s="352">
        <v>28.329906999999999</v>
      </c>
      <c r="WE55" s="352">
        <v>33.272424000000001</v>
      </c>
      <c r="WF55" s="352">
        <v>36.247934000000001</v>
      </c>
      <c r="WG55" s="352">
        <v>41.933148000000003</v>
      </c>
      <c r="WH55" s="352">
        <v>36.758485</v>
      </c>
      <c r="WI55" s="352">
        <v>50.143897000000003</v>
      </c>
      <c r="WJ55" s="352">
        <v>35.037984000000002</v>
      </c>
      <c r="WK55" s="352">
        <v>26.478773</v>
      </c>
      <c r="WL55" s="352">
        <v>43.659547000000003</v>
      </c>
      <c r="WM55" s="352">
        <v>41.257297999999999</v>
      </c>
      <c r="WN55" s="352">
        <v>28.751106</v>
      </c>
      <c r="WO55" s="352">
        <v>30.738764</v>
      </c>
      <c r="WP55" s="352">
        <v>41.782680999999997</v>
      </c>
      <c r="WQ55" s="352">
        <v>31.315147</v>
      </c>
      <c r="WR55" s="352">
        <v>42.834161000000002</v>
      </c>
      <c r="WS55" s="352">
        <v>25.185227000000001</v>
      </c>
      <c r="WT55" s="352">
        <v>51.848503000000001</v>
      </c>
      <c r="WU55" s="352">
        <v>38.156751</v>
      </c>
      <c r="WV55" s="352">
        <v>40.300320999999997</v>
      </c>
      <c r="WW55" s="352">
        <v>28.694037000000002</v>
      </c>
      <c r="WX55" s="352">
        <v>41.569234000000002</v>
      </c>
      <c r="WY55" s="352">
        <v>30.061999</v>
      </c>
      <c r="WZ55" s="352">
        <v>26.185544</v>
      </c>
      <c r="XA55" s="352">
        <v>53.633141000000002</v>
      </c>
      <c r="XB55" s="352">
        <v>43.015486000000003</v>
      </c>
      <c r="XC55" s="352">
        <v>39.497244999999999</v>
      </c>
      <c r="XD55" s="352">
        <v>40.635148999999998</v>
      </c>
      <c r="XE55" s="352">
        <v>28.915769999999998</v>
      </c>
      <c r="XF55" s="352">
        <v>40.862056000000003</v>
      </c>
      <c r="XG55" s="352">
        <v>31.474163000000001</v>
      </c>
      <c r="XH55" s="352">
        <v>29.271426000000002</v>
      </c>
      <c r="XI55" s="352">
        <v>58.773015999999998</v>
      </c>
      <c r="XJ55" s="352">
        <v>56.222411000000001</v>
      </c>
      <c r="XK55" s="352">
        <v>23.760650999999999</v>
      </c>
      <c r="XL55" s="352">
        <v>29.140944999999999</v>
      </c>
      <c r="XM55" s="352">
        <v>27.991759999999999</v>
      </c>
      <c r="XN55" s="352">
        <v>20.264802</v>
      </c>
      <c r="XO55" s="352">
        <v>35.415199999999999</v>
      </c>
      <c r="XP55" s="352">
        <v>45.635508999999999</v>
      </c>
      <c r="XQ55" s="352">
        <v>43.863064000000001</v>
      </c>
      <c r="XR55" s="352">
        <v>51.687603000000003</v>
      </c>
      <c r="XS55" s="352">
        <v>17.000222000000001</v>
      </c>
      <c r="XT55" s="352">
        <v>40.667096999999998</v>
      </c>
      <c r="XU55" s="352">
        <v>55.266931</v>
      </c>
      <c r="XV55" s="352">
        <v>35.194453000000003</v>
      </c>
      <c r="XW55" s="352">
        <v>32.064113999999996</v>
      </c>
      <c r="XX55" s="352">
        <v>52.601469999999999</v>
      </c>
      <c r="XY55" s="352">
        <v>28.085804</v>
      </c>
      <c r="XZ55" s="352">
        <v>35.157238999999997</v>
      </c>
      <c r="YA55" s="352">
        <v>47.255468999999998</v>
      </c>
      <c r="YB55" s="352">
        <v>43.153902000000002</v>
      </c>
      <c r="YC55" s="352">
        <v>39.063102000000001</v>
      </c>
      <c r="YD55" s="352">
        <v>27.233056999999999</v>
      </c>
      <c r="YE55" s="352">
        <v>44.442979000000001</v>
      </c>
      <c r="YF55" s="352">
        <v>36.908794999999998</v>
      </c>
      <c r="YG55" s="352">
        <v>44.577244999999998</v>
      </c>
      <c r="YH55" s="352">
        <v>39.172567999999998</v>
      </c>
      <c r="YI55" s="352">
        <v>41.619438000000002</v>
      </c>
      <c r="YJ55" s="352">
        <v>35.509492999999999</v>
      </c>
      <c r="YK55" s="352">
        <v>37.120778999999999</v>
      </c>
      <c r="YL55" s="352">
        <v>34.129541000000003</v>
      </c>
      <c r="YM55" s="352">
        <v>54.054139999999997</v>
      </c>
      <c r="YN55" s="352">
        <v>32.995320999999997</v>
      </c>
      <c r="YO55" s="352">
        <v>36.763390000000001</v>
      </c>
      <c r="YP55" s="352">
        <v>29.742470000000001</v>
      </c>
      <c r="YQ55" s="352">
        <v>24.607671</v>
      </c>
      <c r="YR55" s="352">
        <v>23.435842999999998</v>
      </c>
      <c r="YS55" s="352">
        <v>45.397708999999999</v>
      </c>
      <c r="YT55" s="352">
        <v>41.802396000000002</v>
      </c>
      <c r="YU55" s="352">
        <v>46.599421</v>
      </c>
      <c r="YV55" s="352">
        <v>43.509954</v>
      </c>
      <c r="YW55" s="352">
        <v>28.096184000000001</v>
      </c>
      <c r="YX55" s="352">
        <v>29.297518</v>
      </c>
      <c r="YY55" s="352">
        <v>16.074123</v>
      </c>
      <c r="YZ55" s="352">
        <v>32.300792000000001</v>
      </c>
      <c r="ZA55" s="352">
        <v>43.045026999999997</v>
      </c>
      <c r="ZB55" s="352">
        <v>21.230663</v>
      </c>
      <c r="ZC55" s="352">
        <v>42.701987000000003</v>
      </c>
      <c r="ZD55" s="352">
        <v>34.864114999999998</v>
      </c>
      <c r="ZE55" s="352">
        <v>45.056013</v>
      </c>
      <c r="ZF55" s="352">
        <v>33.835638000000003</v>
      </c>
      <c r="ZG55" s="352">
        <v>38.148183000000003</v>
      </c>
      <c r="ZH55" s="352">
        <v>43.341768000000002</v>
      </c>
      <c r="ZI55" s="352">
        <v>31.082494000000001</v>
      </c>
      <c r="ZJ55" s="352">
        <v>37.996609999999997</v>
      </c>
      <c r="ZK55" s="352">
        <v>27.407069</v>
      </c>
      <c r="ZL55" s="352">
        <v>17.235668</v>
      </c>
      <c r="ZM55" s="352">
        <v>35.709301000000004</v>
      </c>
      <c r="ZN55" s="352">
        <v>25.552997000000001</v>
      </c>
      <c r="ZO55" s="352">
        <v>30.653631000000001</v>
      </c>
      <c r="ZP55" s="352">
        <v>44.957541999999997</v>
      </c>
      <c r="ZQ55" s="352">
        <v>45.276882999999998</v>
      </c>
      <c r="ZR55" s="352">
        <v>36.94247</v>
      </c>
      <c r="ZS55" s="352">
        <v>27.647559000000001</v>
      </c>
      <c r="ZT55" s="352">
        <v>39.708557999999996</v>
      </c>
      <c r="ZU55" s="352">
        <v>31.685223000000001</v>
      </c>
      <c r="ZV55" s="352">
        <v>43.629942</v>
      </c>
      <c r="ZW55" s="352">
        <v>37.021093</v>
      </c>
      <c r="ZX55" s="352">
        <v>42.872926</v>
      </c>
      <c r="ZY55" s="352">
        <v>32.765045000000001</v>
      </c>
      <c r="ZZ55" s="352">
        <v>47.994123000000002</v>
      </c>
      <c r="AAA55" s="352">
        <v>35.115609999999997</v>
      </c>
      <c r="AAB55" s="352">
        <v>30.119004</v>
      </c>
      <c r="AAC55" s="352">
        <v>34.219275000000003</v>
      </c>
      <c r="AAD55" s="352">
        <v>37.645629999999997</v>
      </c>
      <c r="AAE55" s="352">
        <v>49.089323999999998</v>
      </c>
      <c r="AAF55" s="352">
        <v>36.126510000000003</v>
      </c>
      <c r="AAG55" s="352">
        <v>41.968007999999998</v>
      </c>
      <c r="AAH55" s="352">
        <v>54.419593999999996</v>
      </c>
      <c r="AAI55" s="352">
        <v>25.653203999999999</v>
      </c>
      <c r="AAJ55" s="352">
        <v>33.543146</v>
      </c>
      <c r="AAK55" s="352">
        <v>48.007409000000003</v>
      </c>
      <c r="AAL55" s="352">
        <v>34.779325999999998</v>
      </c>
      <c r="AAM55" s="352">
        <v>36.227735000000003</v>
      </c>
      <c r="AAN55" s="352">
        <v>27.276629</v>
      </c>
      <c r="AAO55" s="352">
        <v>33.279344000000002</v>
      </c>
      <c r="AAP55" s="352">
        <v>26.736066000000001</v>
      </c>
      <c r="AAQ55" s="352">
        <v>39.325090000000003</v>
      </c>
      <c r="AAR55" s="352">
        <v>37.389543000000003</v>
      </c>
      <c r="AAS55" s="352">
        <v>43.850672000000003</v>
      </c>
      <c r="AAT55" s="352">
        <v>46.498148999999998</v>
      </c>
      <c r="AAU55" s="352">
        <v>36.233552000000003</v>
      </c>
      <c r="AAV55" s="352">
        <v>22.222531</v>
      </c>
      <c r="AAW55" s="352">
        <v>42.095593999999998</v>
      </c>
      <c r="AAX55" s="352">
        <v>34.959986000000001</v>
      </c>
      <c r="AAY55" s="352">
        <v>39.397978000000002</v>
      </c>
      <c r="AAZ55" s="352">
        <v>52.762791999999997</v>
      </c>
      <c r="ABA55" s="352">
        <v>29.576937999999998</v>
      </c>
      <c r="ABB55" s="352">
        <v>34.164904</v>
      </c>
      <c r="ABC55" s="352">
        <v>37.486291999999999</v>
      </c>
      <c r="ABD55" s="352">
        <v>35.222734000000003</v>
      </c>
      <c r="ABE55" s="352">
        <v>49.177591999999997</v>
      </c>
      <c r="ABF55" s="352">
        <v>43.945289000000002</v>
      </c>
      <c r="ABG55" s="352">
        <v>47.947972999999998</v>
      </c>
      <c r="ABH55" s="352">
        <v>32.193877999999998</v>
      </c>
      <c r="ABI55" s="352">
        <v>39.621802000000002</v>
      </c>
      <c r="ABJ55" s="352">
        <v>34.174728000000002</v>
      </c>
      <c r="ABK55" s="352">
        <v>24.853873</v>
      </c>
      <c r="ABL55" s="352">
        <v>41.111800000000002</v>
      </c>
      <c r="ABM55" s="352">
        <v>41.052990999999999</v>
      </c>
      <c r="ABN55" s="352">
        <v>31.579428</v>
      </c>
      <c r="ABO55" s="352">
        <v>40.211427999999998</v>
      </c>
      <c r="ABP55" s="352">
        <v>33.166231000000003</v>
      </c>
      <c r="ABQ55" s="352">
        <v>22.952801000000001</v>
      </c>
      <c r="ABR55" s="352">
        <v>49.004806000000002</v>
      </c>
      <c r="ABS55" s="352">
        <v>23.304950999999999</v>
      </c>
      <c r="ABT55" s="352">
        <v>25.386937</v>
      </c>
      <c r="ABU55" s="352">
        <v>45.857148000000002</v>
      </c>
      <c r="ABV55" s="352">
        <v>40.510112999999997</v>
      </c>
      <c r="ABW55" s="352">
        <v>40.171590999999999</v>
      </c>
      <c r="ABX55" s="352">
        <v>35.004843999999999</v>
      </c>
      <c r="ABY55" s="352">
        <v>34.076196000000003</v>
      </c>
      <c r="ABZ55" s="352">
        <v>47.196573999999998</v>
      </c>
      <c r="ACA55" s="352">
        <v>41.376165</v>
      </c>
      <c r="ACB55" s="352">
        <v>34.497230999999999</v>
      </c>
      <c r="ACC55" s="352">
        <v>27.104247000000001</v>
      </c>
      <c r="ACD55" s="352">
        <v>30.309538</v>
      </c>
      <c r="ACE55" s="352">
        <v>21.974679999999999</v>
      </c>
      <c r="ACF55" s="352">
        <v>49.090676999999999</v>
      </c>
      <c r="ACG55" s="352">
        <v>40.399914000000003</v>
      </c>
      <c r="ACH55" s="352">
        <v>36.701158999999997</v>
      </c>
      <c r="ACI55" s="352">
        <v>43.166252999999998</v>
      </c>
      <c r="ACJ55" s="352">
        <v>26.982400999999999</v>
      </c>
      <c r="ACK55" s="352">
        <v>32.487105</v>
      </c>
      <c r="ACL55" s="352">
        <v>32.011544999999998</v>
      </c>
      <c r="ACM55" s="352">
        <v>47.331471000000001</v>
      </c>
      <c r="ACN55" s="352">
        <v>33.564669000000002</v>
      </c>
      <c r="ACO55" s="352">
        <v>36.029386000000002</v>
      </c>
      <c r="ACP55" s="352">
        <v>39.581029999999998</v>
      </c>
      <c r="ACQ55" s="352">
        <v>44.370359000000001</v>
      </c>
      <c r="ACR55" s="352">
        <v>42.260494999999999</v>
      </c>
      <c r="ACS55" s="352">
        <v>34.875967000000003</v>
      </c>
      <c r="ACT55" s="352">
        <v>31.904381000000001</v>
      </c>
      <c r="ACU55" s="352">
        <v>32.918266000000003</v>
      </c>
      <c r="ACV55" s="352">
        <v>50.337941000000001</v>
      </c>
      <c r="ACW55" s="352">
        <v>40.032288999999999</v>
      </c>
      <c r="ACX55" s="352">
        <v>33.214795000000002</v>
      </c>
      <c r="ACY55" s="352">
        <v>30.054462999999998</v>
      </c>
      <c r="ACZ55" s="352">
        <v>31.737439999999999</v>
      </c>
      <c r="ADA55" s="352">
        <v>39.294187999999998</v>
      </c>
      <c r="ADB55" s="352">
        <v>28.287281</v>
      </c>
      <c r="ADC55" s="352">
        <v>30.602118999999998</v>
      </c>
      <c r="ADD55" s="352">
        <v>34.444588000000003</v>
      </c>
      <c r="ADE55" s="352">
        <v>38.160179999999997</v>
      </c>
      <c r="ADF55" s="352">
        <v>39.291868000000001</v>
      </c>
      <c r="ADG55" s="352">
        <v>52.327364000000003</v>
      </c>
      <c r="ADH55" s="352">
        <v>20.771384000000001</v>
      </c>
      <c r="ADI55" s="352">
        <v>26.129935</v>
      </c>
      <c r="ADJ55" s="352">
        <v>47.131641999999999</v>
      </c>
      <c r="ADK55" s="352">
        <v>38.311317000000003</v>
      </c>
      <c r="ADL55" s="352">
        <v>39.645076000000003</v>
      </c>
      <c r="ADM55" s="352">
        <v>33.144883999999998</v>
      </c>
      <c r="ADN55" s="352">
        <v>30.628899000000001</v>
      </c>
      <c r="ADO55" s="352">
        <v>52.478534000000003</v>
      </c>
      <c r="ADP55" s="352">
        <v>33.111739999999998</v>
      </c>
      <c r="ADQ55" s="352">
        <v>32.168103000000002</v>
      </c>
      <c r="ADR55" s="352">
        <v>30.832916999999998</v>
      </c>
      <c r="ADS55" s="352">
        <v>36.995697999999997</v>
      </c>
      <c r="ADT55" s="352">
        <v>33.906630999999997</v>
      </c>
      <c r="ADU55" s="352">
        <v>31.114768000000002</v>
      </c>
      <c r="ADV55" s="352">
        <v>44.063184</v>
      </c>
      <c r="ADW55" s="352">
        <v>28.708670999999999</v>
      </c>
      <c r="ADX55" s="352">
        <v>33.054917000000003</v>
      </c>
      <c r="ADY55" s="352">
        <v>39.446702000000002</v>
      </c>
      <c r="ADZ55" s="352">
        <v>55.373762999999997</v>
      </c>
      <c r="AEA55" s="352">
        <v>45.026691999999997</v>
      </c>
      <c r="AEB55" s="352">
        <v>43.812674999999999</v>
      </c>
      <c r="AEC55" s="352">
        <v>50.242525000000001</v>
      </c>
      <c r="AED55" s="352">
        <v>31.690660999999999</v>
      </c>
      <c r="AEE55" s="352">
        <v>41.954371000000002</v>
      </c>
      <c r="AEF55" s="352">
        <v>39.750891000000003</v>
      </c>
      <c r="AEG55" s="352">
        <v>40.727502999999999</v>
      </c>
      <c r="AEH55" s="352">
        <v>33.163468000000002</v>
      </c>
      <c r="AEI55" s="352">
        <v>36.809195000000003</v>
      </c>
      <c r="AEJ55" s="352">
        <v>37.552532999999997</v>
      </c>
      <c r="AEK55" s="352">
        <v>39.828735999999999</v>
      </c>
      <c r="AEL55" s="352">
        <v>42.078887000000002</v>
      </c>
      <c r="AEM55" s="352">
        <v>62.622143999999999</v>
      </c>
      <c r="AEN55" s="352">
        <v>26.82347</v>
      </c>
      <c r="AEO55" s="352">
        <v>32.171596999999998</v>
      </c>
      <c r="AEP55" s="352">
        <v>35.315170000000002</v>
      </c>
      <c r="AEQ55" s="352">
        <v>50.404972999999998</v>
      </c>
      <c r="AER55" s="352">
        <v>47.745140999999997</v>
      </c>
      <c r="AES55" s="352">
        <v>40.544966000000002</v>
      </c>
      <c r="AET55" s="352">
        <v>40.471882000000001</v>
      </c>
      <c r="AEU55" s="352">
        <v>46.928460000000001</v>
      </c>
      <c r="AEV55" s="352">
        <v>40.050379999999997</v>
      </c>
      <c r="AEW55" s="352">
        <v>38.749557000000003</v>
      </c>
      <c r="AEX55" s="352">
        <v>50.833191999999997</v>
      </c>
      <c r="AEY55" s="352">
        <v>31.259505000000001</v>
      </c>
      <c r="AEZ55" s="352">
        <v>25.819199000000001</v>
      </c>
      <c r="AFA55" s="352">
        <v>25.720274</v>
      </c>
      <c r="AFB55" s="352">
        <v>37.491739000000003</v>
      </c>
      <c r="AFC55" s="352">
        <v>42.896391000000001</v>
      </c>
      <c r="AFD55" s="352">
        <v>42.370908</v>
      </c>
      <c r="AFE55" s="352">
        <v>37.584597000000002</v>
      </c>
      <c r="AFF55" s="352">
        <v>34.703031000000003</v>
      </c>
      <c r="AFG55" s="352">
        <v>36.274115000000002</v>
      </c>
      <c r="AFH55" s="352">
        <v>38.294289999999997</v>
      </c>
      <c r="AFI55" s="352">
        <v>28.545351</v>
      </c>
      <c r="AFJ55" s="352">
        <v>32.517563000000003</v>
      </c>
      <c r="AFK55" s="352">
        <v>33.499093000000002</v>
      </c>
      <c r="AFL55" s="352">
        <v>26.143647000000001</v>
      </c>
      <c r="AFM55" s="352">
        <v>34.753157000000002</v>
      </c>
      <c r="AFN55" s="352">
        <v>52.981544</v>
      </c>
      <c r="AFO55" s="352">
        <v>35.829076000000001</v>
      </c>
      <c r="AFP55" s="352">
        <v>33.650458999999998</v>
      </c>
      <c r="AFQ55" s="352">
        <v>29.296879000000001</v>
      </c>
      <c r="AFR55" s="352">
        <v>33.072870999999999</v>
      </c>
      <c r="AFS55" s="352">
        <v>44.592894000000001</v>
      </c>
      <c r="AFT55" s="352">
        <v>45.579182000000003</v>
      </c>
      <c r="AFU55" s="352">
        <v>31.370134</v>
      </c>
      <c r="AFV55" s="352">
        <v>37.921072000000002</v>
      </c>
      <c r="AFW55" s="352">
        <v>54.365898000000001</v>
      </c>
      <c r="AFX55" s="352">
        <v>35.542107000000001</v>
      </c>
      <c r="AFY55" s="352">
        <v>19.091763</v>
      </c>
      <c r="AFZ55" s="352">
        <v>37.407823999999998</v>
      </c>
      <c r="AGA55" s="352">
        <v>25.395336</v>
      </c>
      <c r="AGB55" s="352">
        <v>37.234873999999998</v>
      </c>
      <c r="AGC55" s="352">
        <v>36.160753999999997</v>
      </c>
      <c r="AGD55" s="352">
        <v>44.925111999999999</v>
      </c>
      <c r="AGE55" s="352">
        <v>29.519120000000001</v>
      </c>
      <c r="AGF55" s="352">
        <v>46.383940000000003</v>
      </c>
      <c r="AGG55" s="352">
        <v>36.433202000000001</v>
      </c>
      <c r="AGH55" s="352">
        <v>37.734447000000003</v>
      </c>
      <c r="AGI55" s="352">
        <v>56.265545000000003</v>
      </c>
      <c r="AGJ55" s="352">
        <v>21.969857999999999</v>
      </c>
      <c r="AGK55" s="352">
        <v>27.901067000000001</v>
      </c>
      <c r="AGL55" s="352">
        <v>40.346623000000001</v>
      </c>
      <c r="AGM55" s="352">
        <v>22.923525000000001</v>
      </c>
      <c r="AGN55" s="352">
        <v>37.585509999999999</v>
      </c>
      <c r="AGO55" s="352">
        <v>36.115986999999997</v>
      </c>
      <c r="AGP55" s="352">
        <v>33.04027</v>
      </c>
      <c r="AGQ55" s="352">
        <v>46.974437999999999</v>
      </c>
      <c r="AGR55" s="352">
        <v>34.595438000000001</v>
      </c>
      <c r="AGS55" s="352">
        <v>31.455000999999999</v>
      </c>
      <c r="AGT55" s="352">
        <v>38.976706999999998</v>
      </c>
      <c r="AGU55" s="352">
        <v>4.5666340000000005</v>
      </c>
      <c r="AGV55" s="352">
        <v>3.0462340000000019</v>
      </c>
      <c r="AGW55" s="352">
        <v>4.8731799999999978</v>
      </c>
      <c r="AGX55" s="352">
        <v>7.5051879999999969</v>
      </c>
      <c r="AGY55" s="352">
        <v>4.7651360000000018</v>
      </c>
      <c r="AGZ55" s="352">
        <v>7.9248559999999983</v>
      </c>
      <c r="AHA55" s="352">
        <v>5.7654060000000023</v>
      </c>
      <c r="AHB55" s="352">
        <v>4.180222999999998</v>
      </c>
      <c r="AHC55" s="352">
        <v>4.6369819999999997</v>
      </c>
      <c r="AHD55" s="352">
        <v>4.0211880000000022</v>
      </c>
      <c r="AHE55" s="352">
        <v>6.5521669999999972</v>
      </c>
      <c r="AHF55" s="352">
        <v>5.3087429999999998</v>
      </c>
      <c r="AHG55" s="352">
        <v>9.4621030000000008</v>
      </c>
      <c r="AHH55" s="352">
        <v>5.5178420000000017</v>
      </c>
      <c r="AHI55" s="352">
        <v>3.1818689999999989</v>
      </c>
      <c r="AHJ55" s="352">
        <v>6.3239070000000019</v>
      </c>
      <c r="AHK55" s="352">
        <v>3.5843350000000029</v>
      </c>
      <c r="AHL55" s="352">
        <v>5.7910090000000025</v>
      </c>
      <c r="AHM55" s="352">
        <v>2.751770999999998</v>
      </c>
      <c r="AHN55" s="352">
        <v>2.188247000000004</v>
      </c>
      <c r="AHO55" s="352">
        <v>2.2449179999999984</v>
      </c>
      <c r="AHP55" s="352">
        <v>6.8027329999999999</v>
      </c>
      <c r="AHQ55" s="352">
        <v>5.7463460000000026</v>
      </c>
      <c r="AHR55" s="352">
        <v>7.3376570000000001</v>
      </c>
      <c r="AHS55" s="352">
        <v>4.2407070000000004</v>
      </c>
      <c r="AHT55" s="352">
        <v>4.1014540000000004</v>
      </c>
      <c r="AHU55" s="352">
        <v>8.9117729999999966</v>
      </c>
      <c r="AHV55" s="352">
        <v>3.2065319999999993</v>
      </c>
      <c r="AHW55" s="352">
        <v>6.384169</v>
      </c>
      <c r="AHX55" s="352">
        <v>9.0852789999999999</v>
      </c>
      <c r="AHY55" s="352">
        <v>7.3296300000000016</v>
      </c>
      <c r="AHZ55" s="352">
        <v>4.1922110000000004</v>
      </c>
      <c r="AIA55" s="352">
        <v>4.7667559999999938</v>
      </c>
      <c r="AIB55" s="352">
        <v>5.4585570000000025</v>
      </c>
      <c r="AIC55" s="352">
        <v>3.2306980000000038</v>
      </c>
      <c r="AID55" s="352">
        <v>1.7837920000000018</v>
      </c>
      <c r="AIE55" s="352">
        <v>2.9922329999999988</v>
      </c>
      <c r="AIF55" s="352">
        <v>9.2648480000000006</v>
      </c>
      <c r="AIG55" s="352">
        <v>5.5841290000000043</v>
      </c>
      <c r="AIH55" s="352">
        <v>3.0625569999999982</v>
      </c>
      <c r="AII55" s="352">
        <v>3.5189659999999989</v>
      </c>
      <c r="AIJ55" s="352">
        <v>2.2638149999999975</v>
      </c>
      <c r="AIK55" s="352">
        <v>6.026485000000001</v>
      </c>
      <c r="AIL55" s="352">
        <v>3.715797000000002</v>
      </c>
      <c r="AIM55" s="352">
        <v>4.0859460000000034</v>
      </c>
      <c r="AIN55" s="352">
        <v>7.0032739999999976</v>
      </c>
      <c r="AIO55" s="352">
        <v>8.8389299999999977</v>
      </c>
      <c r="AIP55" s="352">
        <v>4.7544970000000006</v>
      </c>
      <c r="AIQ55" s="352">
        <v>3.2387949999999996</v>
      </c>
      <c r="AIR55" s="352">
        <v>5.1631010000000011</v>
      </c>
      <c r="AIS55" s="352">
        <v>4.8204209999999996</v>
      </c>
      <c r="AIT55" s="352">
        <v>2.3896159999999966</v>
      </c>
      <c r="AIU55" s="352">
        <v>6.7350250000000003</v>
      </c>
      <c r="AIV55" s="352">
        <v>8.5385440000000017</v>
      </c>
      <c r="AIW55" s="352">
        <v>8.9402350000000013</v>
      </c>
      <c r="AIX55" s="352">
        <v>2.9780960000000007</v>
      </c>
      <c r="AIY55" s="352">
        <v>2.0493079999999964</v>
      </c>
      <c r="AIZ55" s="352">
        <v>1.0984380000000016</v>
      </c>
      <c r="AJA55" s="352">
        <v>5.1768010000000046</v>
      </c>
      <c r="AJB55" s="352">
        <v>5.7614409999999978</v>
      </c>
      <c r="AJC55" s="352">
        <v>6.3577980000000025</v>
      </c>
      <c r="AJD55" s="352">
        <v>4.2906469999999999</v>
      </c>
      <c r="AJE55" s="352">
        <v>4.7433479999999975</v>
      </c>
      <c r="AJF55" s="352">
        <v>2.2272829999999999</v>
      </c>
      <c r="AJG55" s="352">
        <v>5.4954940000000008</v>
      </c>
      <c r="AJH55" s="352">
        <v>2.390036000000002</v>
      </c>
      <c r="AJI55" s="352">
        <v>4.8011489999999988</v>
      </c>
      <c r="AJJ55" s="352">
        <v>5.5612309999999994</v>
      </c>
      <c r="AJK55" s="352">
        <v>4.6286419999999993</v>
      </c>
      <c r="AJL55" s="352">
        <v>1.8341449999999995</v>
      </c>
      <c r="AJM55" s="352">
        <v>6.4075500000000005</v>
      </c>
      <c r="AJN55" s="352">
        <v>6.5264750000000049</v>
      </c>
      <c r="AJO55" s="352">
        <v>5.7322649999999982</v>
      </c>
      <c r="AJP55" s="352">
        <v>2.1486389999999957</v>
      </c>
      <c r="AJQ55" s="352">
        <v>2.9059590000000028</v>
      </c>
      <c r="AJR55" s="352">
        <v>5.9295279999999977</v>
      </c>
      <c r="AJS55" s="352">
        <v>5.7407339999999962</v>
      </c>
      <c r="AJT55" s="352">
        <v>4.7103000000000037</v>
      </c>
      <c r="AJU55" s="352">
        <v>6.1277630000000016</v>
      </c>
      <c r="AJV55" s="352">
        <v>4.5047099999999993</v>
      </c>
      <c r="AJW55" s="352">
        <v>2.9464089999999992</v>
      </c>
      <c r="AJX55" s="352">
        <v>3.8797050000000013</v>
      </c>
      <c r="AJY55" s="352">
        <v>2.8380210000000048</v>
      </c>
      <c r="AJZ55" s="352">
        <v>3.9939779999999985</v>
      </c>
      <c r="AKA55" s="352">
        <v>8.3101950000000002</v>
      </c>
      <c r="AKB55" s="352">
        <v>4.3413280000000007</v>
      </c>
      <c r="AKC55" s="352">
        <v>4.3993469999999988</v>
      </c>
      <c r="AKD55" s="352">
        <v>5.2551400000000008</v>
      </c>
      <c r="AKE55" s="352">
        <v>2.2377649999999996</v>
      </c>
      <c r="AKF55" s="352">
        <v>1.8644509999999954</v>
      </c>
      <c r="AKG55" s="352">
        <v>3.463006</v>
      </c>
      <c r="AKH55" s="352">
        <v>2.6158020000000022</v>
      </c>
      <c r="AKI55" s="352">
        <v>6.911210999999998</v>
      </c>
      <c r="AKJ55" s="352">
        <v>3.5464279999999988</v>
      </c>
      <c r="AKK55" s="352">
        <v>3.2921420000000019</v>
      </c>
      <c r="AKL55" s="352">
        <v>2.4169840000000065</v>
      </c>
      <c r="AKM55" s="352">
        <v>2.2343140000000048</v>
      </c>
      <c r="AKN55" s="352">
        <v>3.040220999999999</v>
      </c>
      <c r="AKO55" s="352">
        <v>5.7327079999999953</v>
      </c>
      <c r="AKP55" s="352">
        <v>5.1237940000000002</v>
      </c>
      <c r="AKQ55" s="352">
        <v>2.7213139999999996</v>
      </c>
      <c r="AKR55" s="352">
        <v>4.566397000000002</v>
      </c>
      <c r="AKS55" s="352">
        <v>4.7978319999999997</v>
      </c>
      <c r="AKT55" s="352">
        <v>3.9441130000000015</v>
      </c>
      <c r="AKU55" s="352">
        <v>2.3510999999999953</v>
      </c>
      <c r="AKV55" s="352">
        <v>4.1598970000000008</v>
      </c>
      <c r="AKW55" s="352">
        <v>5.1078749999999999</v>
      </c>
      <c r="AKX55" s="352">
        <v>3.8038260000000008</v>
      </c>
      <c r="AKY55" s="352">
        <v>2.3514969999999948</v>
      </c>
      <c r="AKZ55" s="352">
        <v>6.1124040000000015</v>
      </c>
      <c r="ALA55" s="352">
        <v>3.217291000000003</v>
      </c>
      <c r="ALB55" s="352">
        <v>3.7673910000000035</v>
      </c>
      <c r="ALC55" s="352">
        <v>4.073084999999999</v>
      </c>
      <c r="ALD55" s="352">
        <v>3.6076830000000015</v>
      </c>
      <c r="ALE55" s="352">
        <v>3.3427380000000042</v>
      </c>
      <c r="ALF55" s="352">
        <v>7.3264339999999955</v>
      </c>
      <c r="ALG55" s="352">
        <v>6.5757879999999993</v>
      </c>
      <c r="ALH55" s="352">
        <v>4.416871000000004</v>
      </c>
      <c r="ALI55" s="352">
        <v>3.2002449999999953</v>
      </c>
      <c r="ALJ55" s="352">
        <v>7.4987289999999973</v>
      </c>
      <c r="ALK55" s="352">
        <v>2.8317140000000052</v>
      </c>
      <c r="ALL55" s="352">
        <v>3.2513239999999968</v>
      </c>
      <c r="ALM55" s="352">
        <v>6.562507999999994</v>
      </c>
      <c r="ALN55" s="352">
        <v>3.2267580000000002</v>
      </c>
      <c r="ALO55" s="352">
        <v>1.6053339999999992</v>
      </c>
      <c r="ALP55" s="352">
        <v>4.1077399999999997</v>
      </c>
      <c r="ALQ55" s="352">
        <v>4.0145879999999963</v>
      </c>
      <c r="ALR55" s="352">
        <v>8.2558630000000015</v>
      </c>
      <c r="ALS55" s="352">
        <v>3.5173549999999985</v>
      </c>
      <c r="ALT55" s="352">
        <v>3.5117150000000024</v>
      </c>
      <c r="ALU55" s="352">
        <v>1.9018520000000017</v>
      </c>
      <c r="ALV55" s="352">
        <v>2.0271000000000043</v>
      </c>
      <c r="ALW55" s="352">
        <v>5.2737460000000027</v>
      </c>
      <c r="ALX55" s="352">
        <v>5.2041210000000007</v>
      </c>
      <c r="ALY55" s="352">
        <v>1.3295120000000011</v>
      </c>
      <c r="ALZ55" s="352">
        <v>5.6241840000000032</v>
      </c>
      <c r="AMA55" s="352">
        <v>7.5841290000000008</v>
      </c>
      <c r="AMB55" s="352">
        <v>4.073291999999995</v>
      </c>
      <c r="AMC55" s="352">
        <v>3.1853639999999999</v>
      </c>
      <c r="AMD55" s="352">
        <v>6.1790310000000019</v>
      </c>
      <c r="AME55" s="352">
        <v>7.0738719999999944</v>
      </c>
      <c r="AMF55" s="352">
        <v>3.3471839999999986</v>
      </c>
      <c r="AMG55" s="352">
        <v>3.9753299999999996</v>
      </c>
      <c r="AMH55" s="352">
        <v>2.919004000000001</v>
      </c>
      <c r="AMI55" s="352">
        <v>7.3738770000000038</v>
      </c>
      <c r="AMJ55" s="352">
        <v>6.7179209999999969</v>
      </c>
      <c r="AMK55" s="352">
        <v>10.166141000000003</v>
      </c>
      <c r="AML55" s="352">
        <v>2.9068189999999987</v>
      </c>
      <c r="AMM55" s="352">
        <v>4.8255359999999996</v>
      </c>
      <c r="AMN55" s="352">
        <v>4.9236040000000045</v>
      </c>
      <c r="AMO55" s="352">
        <v>2.1032640000000029</v>
      </c>
      <c r="AMP55" s="352">
        <v>4.6754400000000018</v>
      </c>
      <c r="AMQ55" s="352">
        <v>8.1777259999999998</v>
      </c>
      <c r="AMR55" s="352">
        <v>6.3268619999999984</v>
      </c>
      <c r="AMS55" s="352">
        <v>6.2974010000000007</v>
      </c>
      <c r="AMT55" s="352">
        <v>1.7788719999999998</v>
      </c>
      <c r="AMU55" s="352">
        <v>2.3433360000000043</v>
      </c>
      <c r="AMV55" s="352">
        <v>6.7994270000000014</v>
      </c>
      <c r="AMW55" s="352">
        <v>4.7570200000000042</v>
      </c>
      <c r="AMX55" s="352">
        <v>5.5870789999999992</v>
      </c>
      <c r="AMY55" s="352">
        <v>2.1465600000000009</v>
      </c>
      <c r="AMZ55" s="352">
        <v>4.1800029999999992</v>
      </c>
      <c r="ANA55" s="352">
        <v>3.7072699999999941</v>
      </c>
      <c r="ANB55" s="352">
        <v>7.8413109999999975</v>
      </c>
      <c r="ANC55" s="352">
        <v>4.8469589999999982</v>
      </c>
      <c r="AND55" s="352">
        <v>6.5193990000000035</v>
      </c>
      <c r="ANE55" s="352">
        <v>5.3131190000000004</v>
      </c>
      <c r="ANF55" s="352">
        <v>5.4903800000000018</v>
      </c>
      <c r="ANG55" s="352">
        <v>3.5278700000000001</v>
      </c>
      <c r="ANH55" s="352">
        <v>4.6842609999999993</v>
      </c>
      <c r="ANI55" s="352">
        <v>4.9225330000000014</v>
      </c>
      <c r="ANJ55" s="352">
        <v>5.4585760000000008</v>
      </c>
      <c r="ANK55" s="352">
        <v>3.8673199999999994</v>
      </c>
      <c r="ANL55" s="352">
        <v>7.5361700000000056</v>
      </c>
      <c r="ANM55" s="352">
        <v>2.9287439999999947</v>
      </c>
      <c r="ANN55" s="352">
        <v>8.3358769999999964</v>
      </c>
      <c r="ANO55" s="352">
        <v>6.1279649999999997</v>
      </c>
      <c r="ANP55" s="352">
        <v>3.2796289999999999</v>
      </c>
      <c r="ANQ55" s="352">
        <v>4.8802969999999988</v>
      </c>
      <c r="ANR55" s="352">
        <v>4.5655229999999989</v>
      </c>
      <c r="ANS55" s="352">
        <v>4.9140440000000005</v>
      </c>
      <c r="ANT55" s="352">
        <v>3.0326760000000021</v>
      </c>
      <c r="ANU55" s="352">
        <v>3.2972430000000017</v>
      </c>
      <c r="ANV55" s="352">
        <v>4.4192800000000005</v>
      </c>
      <c r="ANW55" s="352">
        <v>4.7327450000000013</v>
      </c>
      <c r="ANX55" s="352">
        <v>4.2699730000000038</v>
      </c>
      <c r="ANY55" s="352">
        <v>2.0162849999999999</v>
      </c>
      <c r="ANZ55" s="352">
        <v>7.7308540000000043</v>
      </c>
      <c r="AOA55" s="352">
        <v>5.7740610000000032</v>
      </c>
      <c r="AOB55" s="352">
        <v>2.792819999999999</v>
      </c>
      <c r="AOC55" s="352">
        <v>5.182068000000001</v>
      </c>
      <c r="AOD55" s="352">
        <v>3.6146409999999989</v>
      </c>
      <c r="AOE55" s="352">
        <v>2.3718250000000012</v>
      </c>
      <c r="AOF55" s="352">
        <v>2.5461359999999971</v>
      </c>
      <c r="AOG55" s="352">
        <v>9.8981659999999998</v>
      </c>
      <c r="AOH55" s="352">
        <v>5.304745999999998</v>
      </c>
      <c r="AOI55" s="352">
        <v>4.0210720000000038</v>
      </c>
      <c r="AOJ55" s="352">
        <v>4.0313839999999956</v>
      </c>
      <c r="AOK55" s="352">
        <v>0.73911400000000071</v>
      </c>
      <c r="AOL55" s="352">
        <v>10.754764000000002</v>
      </c>
      <c r="AOM55" s="352">
        <v>5.8542480000000019</v>
      </c>
      <c r="AON55" s="352">
        <v>2.8348580000000005</v>
      </c>
      <c r="AOO55" s="352">
        <v>6.0529329999999959</v>
      </c>
      <c r="AOP55" s="352">
        <v>5.1131650000000022</v>
      </c>
      <c r="AOQ55" s="352">
        <v>3.5948589999999996</v>
      </c>
      <c r="AOR55" s="352">
        <v>1.8170079999999977</v>
      </c>
      <c r="AOS55" s="352">
        <v>4.6483920000000012</v>
      </c>
      <c r="AOT55" s="352">
        <v>6.9597920000000002</v>
      </c>
      <c r="AOU55" s="352">
        <v>5.232059999999997</v>
      </c>
      <c r="AOV55" s="352">
        <v>4.2382750000000016</v>
      </c>
      <c r="AOW55" s="352">
        <v>5.3511109999999995</v>
      </c>
      <c r="AOX55" s="352">
        <v>4.6567369999999997</v>
      </c>
      <c r="AOY55" s="352">
        <v>5.5365839999999977</v>
      </c>
      <c r="AOZ55" s="352">
        <v>5.2886200000000017</v>
      </c>
      <c r="APA55" s="352">
        <v>3.8989609999999999</v>
      </c>
      <c r="APB55" s="352">
        <v>4.4257849999999976</v>
      </c>
      <c r="APC55" s="352">
        <v>2.0420520000000018</v>
      </c>
      <c r="APD55" s="352">
        <v>4.5761280000000042</v>
      </c>
      <c r="APE55" s="352">
        <v>6.364221999999998</v>
      </c>
      <c r="APF55" s="352">
        <v>6.3192389999999961</v>
      </c>
      <c r="APG55" s="352">
        <v>5.6844970000000004</v>
      </c>
      <c r="APH55" s="352">
        <v>4.8898900000000012</v>
      </c>
      <c r="API55" s="352">
        <v>4.1130829999999996</v>
      </c>
      <c r="APJ55" s="352">
        <v>5.5829260000000005</v>
      </c>
      <c r="APK55" s="352">
        <v>4.9213960000000014</v>
      </c>
      <c r="APL55" s="352">
        <v>5.3214439999999996</v>
      </c>
      <c r="APM55" s="352">
        <v>4.8890710000000013</v>
      </c>
      <c r="APN55" s="352">
        <v>7.0236400000000039</v>
      </c>
      <c r="APO55" s="352">
        <v>5.539591999999999</v>
      </c>
      <c r="APP55" s="352">
        <v>4.6675630000000012</v>
      </c>
      <c r="APQ55" s="352">
        <v>3.117085000000003</v>
      </c>
      <c r="APR55" s="352">
        <v>3.3908920000000009</v>
      </c>
      <c r="APS55" s="352">
        <v>4.8214550000000003</v>
      </c>
      <c r="APT55" s="352">
        <v>2.8749029999999998</v>
      </c>
      <c r="APU55" s="352">
        <v>2.3639960000000002</v>
      </c>
      <c r="APV55" s="352">
        <v>7.0022510000000011</v>
      </c>
      <c r="APW55" s="352">
        <v>2.9848349999999968</v>
      </c>
      <c r="APX55" s="352">
        <v>4.112911000000004</v>
      </c>
      <c r="APY55" s="352">
        <v>1.9972690000000028</v>
      </c>
      <c r="APZ55" s="352">
        <v>3.5350140000000039</v>
      </c>
      <c r="AQA55" s="352">
        <v>4.329034</v>
      </c>
      <c r="AQB55" s="352">
        <v>1.4929480000000055</v>
      </c>
      <c r="AQC55" s="352">
        <v>7.1984149999999971</v>
      </c>
      <c r="AQD55" s="352">
        <v>6.3104380000000013</v>
      </c>
      <c r="AQE55" s="352">
        <v>4.5026130000000002</v>
      </c>
      <c r="AQF55" s="352">
        <v>5.4164470000000016</v>
      </c>
      <c r="AQG55" s="352">
        <v>3.8283410000000018</v>
      </c>
      <c r="AQH55" s="352">
        <v>7.6358010000000007</v>
      </c>
      <c r="AQI55" s="352">
        <v>5.1044479999999979</v>
      </c>
      <c r="AQJ55" s="352">
        <v>2.5071289999999991</v>
      </c>
      <c r="AQK55" s="352">
        <v>6.0558640000000032</v>
      </c>
      <c r="AQL55" s="352">
        <v>3.2365220000000008</v>
      </c>
      <c r="AQM55" s="352">
        <v>3.7618779999999958</v>
      </c>
      <c r="AQN55" s="352">
        <v>6.2456390000000006</v>
      </c>
      <c r="AQO55" s="352">
        <v>4.4921890000000033</v>
      </c>
      <c r="AQP55" s="352">
        <v>7.2727190000000022</v>
      </c>
      <c r="AQQ55" s="352">
        <v>5.2474939999999997</v>
      </c>
      <c r="AQR55" s="352">
        <v>5.7384040000000027</v>
      </c>
      <c r="AQS55" s="352">
        <v>3.6938669999999973</v>
      </c>
      <c r="AQT55" s="352">
        <v>6.5823670000000014</v>
      </c>
      <c r="AQU55" s="352">
        <v>3.3323989999999988</v>
      </c>
      <c r="AQV55" s="352">
        <v>2.965641999999999</v>
      </c>
      <c r="AQW55" s="352">
        <v>2.8486030000000007</v>
      </c>
      <c r="AQX55" s="352">
        <v>1.812141000000004</v>
      </c>
      <c r="AQY55" s="352">
        <v>2.3978130000000064</v>
      </c>
      <c r="AQZ55" s="352">
        <v>9.0534800000000004</v>
      </c>
      <c r="ARA55" s="352">
        <v>3.4101710000000054</v>
      </c>
      <c r="ARB55" s="352">
        <v>6.2376920000000027</v>
      </c>
      <c r="ARC55" s="352">
        <v>5.6918380000000006</v>
      </c>
      <c r="ARD55" s="352">
        <v>4.5261490000000002</v>
      </c>
      <c r="ARE55" s="352">
        <v>5.8915259999999989</v>
      </c>
      <c r="ARF55" s="352">
        <v>8.4265450000000008</v>
      </c>
      <c r="ARG55" s="352">
        <v>5.2754389999999987</v>
      </c>
      <c r="ARH55" s="352">
        <v>5.3831689999999988</v>
      </c>
      <c r="ARI55" s="352">
        <v>5.2618189999999956</v>
      </c>
      <c r="ARJ55" s="352">
        <v>6.0197800000000008</v>
      </c>
      <c r="ARK55" s="352">
        <v>6.9892840000000049</v>
      </c>
      <c r="ARL55" s="352">
        <v>6.2864090000000026</v>
      </c>
      <c r="ARM55" s="352">
        <v>2.9480959999999996</v>
      </c>
      <c r="ARN55" s="352">
        <v>6.3767170000000064</v>
      </c>
      <c r="ARO55" s="352">
        <v>6.2540129999999987</v>
      </c>
      <c r="ARP55" s="352">
        <v>1.493627</v>
      </c>
      <c r="ARQ55" s="352">
        <v>6.3351540000000028</v>
      </c>
      <c r="ARR55" s="352">
        <v>1.963197000000001</v>
      </c>
      <c r="ARS55" s="352">
        <v>2.4692549999999969</v>
      </c>
      <c r="ART55" s="352">
        <v>3.1789109999999994</v>
      </c>
      <c r="ARU55" s="352">
        <v>3.8369259999999983</v>
      </c>
      <c r="ARV55" s="352">
        <v>5.7963159999999974</v>
      </c>
      <c r="ARW55" s="352">
        <v>9.173997</v>
      </c>
      <c r="ARX55" s="352">
        <v>7.628029999999999</v>
      </c>
      <c r="ARY55" s="352" t="s">
        <v>1780</v>
      </c>
      <c r="ARZ55" s="352">
        <v>10767.211116999999</v>
      </c>
      <c r="ASA55" s="352">
        <v>1374.7227300000004</v>
      </c>
    </row>
    <row r="56" spans="1:1171">
      <c r="A56" s="346" t="s">
        <v>1809</v>
      </c>
      <c r="B56" s="346">
        <v>13</v>
      </c>
      <c r="C56" s="346" t="s">
        <v>1786</v>
      </c>
      <c r="D56" s="352">
        <v>3114.69</v>
      </c>
      <c r="E56" s="352">
        <v>3216.49</v>
      </c>
      <c r="F56" s="352">
        <v>3593.68</v>
      </c>
      <c r="G56" s="352">
        <v>3205.74</v>
      </c>
      <c r="H56" s="352">
        <v>2902.33</v>
      </c>
      <c r="I56" s="352">
        <v>3517.19</v>
      </c>
      <c r="J56" s="352">
        <v>2757.16</v>
      </c>
      <c r="K56" s="352">
        <v>3621.28</v>
      </c>
      <c r="L56" s="352">
        <v>2789.46</v>
      </c>
      <c r="M56" s="352">
        <v>3377.65</v>
      </c>
      <c r="N56" s="352">
        <v>3133.29</v>
      </c>
      <c r="O56" s="352">
        <v>3059.85</v>
      </c>
      <c r="P56" s="352">
        <v>4490.5</v>
      </c>
      <c r="Q56" s="352">
        <v>2920.23</v>
      </c>
      <c r="R56" s="352">
        <v>3595.06</v>
      </c>
      <c r="S56" s="352">
        <v>2322.69</v>
      </c>
      <c r="T56" s="352">
        <v>2373.0100000000002</v>
      </c>
      <c r="U56" s="352">
        <v>2798.15</v>
      </c>
      <c r="V56" s="352">
        <v>3123.59</v>
      </c>
      <c r="W56" s="352">
        <v>3309.02</v>
      </c>
      <c r="X56" s="352">
        <v>2913.99</v>
      </c>
      <c r="Y56" s="352">
        <v>2037.53</v>
      </c>
      <c r="Z56" s="352">
        <v>3224.31</v>
      </c>
      <c r="AA56" s="352">
        <v>2998.1</v>
      </c>
      <c r="AB56" s="352">
        <v>3251.37</v>
      </c>
      <c r="AC56" s="352">
        <v>2650.53</v>
      </c>
      <c r="AD56" s="352">
        <v>2229.65</v>
      </c>
      <c r="AE56" s="352">
        <v>3440.64</v>
      </c>
      <c r="AF56" s="352">
        <v>3136.43</v>
      </c>
      <c r="AG56" s="352">
        <v>4260.26</v>
      </c>
      <c r="AH56" s="352">
        <v>3451.44</v>
      </c>
      <c r="AI56" s="352">
        <v>1977.58</v>
      </c>
      <c r="AJ56" s="352">
        <v>3001.09</v>
      </c>
      <c r="AK56" s="352">
        <v>3198.29</v>
      </c>
      <c r="AL56" s="352">
        <v>2816.14</v>
      </c>
      <c r="AM56" s="352">
        <v>3002.32</v>
      </c>
      <c r="AN56" s="352">
        <v>2957.31</v>
      </c>
      <c r="AO56" s="352">
        <v>2631.58</v>
      </c>
      <c r="AP56" s="352">
        <v>3387.42</v>
      </c>
      <c r="AQ56" s="352">
        <v>2974.05</v>
      </c>
      <c r="AR56" s="352">
        <v>3604.7</v>
      </c>
      <c r="AS56" s="352">
        <v>3360.76</v>
      </c>
      <c r="AT56" s="352">
        <v>3423.62</v>
      </c>
      <c r="AU56" s="352">
        <v>2458.4899999999998</v>
      </c>
      <c r="AV56" s="352">
        <v>2127.3200000000002</v>
      </c>
      <c r="AW56" s="352">
        <v>2660.81</v>
      </c>
      <c r="AX56" s="352">
        <v>3340.47</v>
      </c>
      <c r="AY56" s="352">
        <v>3101.92</v>
      </c>
      <c r="AZ56" s="352">
        <v>2911.76</v>
      </c>
      <c r="BA56" s="352">
        <v>2817.71</v>
      </c>
      <c r="BB56" s="352">
        <v>3195.01</v>
      </c>
      <c r="BC56" s="352">
        <v>3138.8</v>
      </c>
      <c r="BD56" s="352">
        <v>2869.69</v>
      </c>
      <c r="BE56" s="352">
        <v>2453.6799999999998</v>
      </c>
      <c r="BF56" s="352">
        <v>2718.62</v>
      </c>
      <c r="BG56" s="352">
        <v>3388.32</v>
      </c>
      <c r="BH56" s="352">
        <v>2782.64</v>
      </c>
      <c r="BI56" s="352">
        <v>3410.44</v>
      </c>
      <c r="BJ56" s="352">
        <v>2859.07</v>
      </c>
      <c r="BK56" s="352">
        <v>3354.98</v>
      </c>
      <c r="BL56" s="352">
        <v>3602.48</v>
      </c>
      <c r="BM56" s="352">
        <v>3259.01</v>
      </c>
      <c r="BN56" s="352">
        <v>2544.88</v>
      </c>
      <c r="BO56" s="352">
        <v>3050.37</v>
      </c>
      <c r="BP56" s="352">
        <v>2259.2199999999998</v>
      </c>
      <c r="BQ56" s="352">
        <v>2715.12</v>
      </c>
      <c r="BR56" s="352">
        <v>2787.27</v>
      </c>
      <c r="BS56" s="352">
        <v>3345.96</v>
      </c>
      <c r="BT56" s="352">
        <v>2999.13</v>
      </c>
      <c r="BU56" s="352">
        <v>3756.1</v>
      </c>
      <c r="BV56" s="352">
        <v>3594.15</v>
      </c>
      <c r="BW56" s="352">
        <v>2882.1</v>
      </c>
      <c r="BX56" s="352">
        <v>2402.7199999999998</v>
      </c>
      <c r="BY56" s="352">
        <v>3004.19</v>
      </c>
      <c r="BZ56" s="352">
        <v>3348</v>
      </c>
      <c r="CA56" s="352">
        <v>3323.32</v>
      </c>
      <c r="CB56" s="352">
        <v>2775.34</v>
      </c>
      <c r="CC56" s="352">
        <v>2193.71</v>
      </c>
      <c r="CD56" s="352">
        <v>2857.14</v>
      </c>
      <c r="CE56" s="352">
        <v>3671.17</v>
      </c>
      <c r="CF56" s="352">
        <v>3073.14</v>
      </c>
      <c r="CG56" s="352">
        <v>2655.82</v>
      </c>
      <c r="CH56" s="352">
        <v>3018.28</v>
      </c>
      <c r="CI56" s="352">
        <v>2890.59</v>
      </c>
      <c r="CJ56" s="352">
        <v>3118.42</v>
      </c>
      <c r="CK56" s="352">
        <v>3272.15</v>
      </c>
      <c r="CL56" s="352">
        <v>3140.39</v>
      </c>
      <c r="CM56" s="352">
        <v>3846.15</v>
      </c>
      <c r="CN56" s="352">
        <v>2669.63</v>
      </c>
      <c r="CO56" s="352">
        <v>3445.13</v>
      </c>
      <c r="CP56" s="352">
        <v>3355.11</v>
      </c>
      <c r="CQ56" s="352">
        <v>3767.99</v>
      </c>
      <c r="CR56" s="352">
        <v>3301.57</v>
      </c>
      <c r="CS56" s="352">
        <v>2771.55</v>
      </c>
      <c r="CT56" s="352">
        <v>3563.01</v>
      </c>
      <c r="CU56" s="352">
        <v>3216.25</v>
      </c>
      <c r="CV56" s="352">
        <v>3095.59</v>
      </c>
      <c r="CW56" s="352">
        <v>2752.53</v>
      </c>
      <c r="CX56" s="352">
        <v>2667.01</v>
      </c>
      <c r="CY56" s="352">
        <v>2322.44</v>
      </c>
      <c r="CZ56" s="352">
        <v>2965.47</v>
      </c>
      <c r="DA56" s="352">
        <v>2688.65</v>
      </c>
      <c r="DB56" s="352">
        <v>1652.89</v>
      </c>
      <c r="DC56" s="352">
        <v>3389.41</v>
      </c>
      <c r="DD56" s="352">
        <v>3499.3</v>
      </c>
      <c r="DE56" s="352">
        <v>3033.19</v>
      </c>
      <c r="DF56" s="352">
        <v>2740.35</v>
      </c>
      <c r="DG56" s="352">
        <v>3085.04</v>
      </c>
      <c r="DH56" s="352">
        <v>2920.36</v>
      </c>
      <c r="DI56" s="352">
        <v>2723.87</v>
      </c>
      <c r="DJ56" s="352">
        <v>2955.89</v>
      </c>
      <c r="DK56" s="352">
        <v>2628.99</v>
      </c>
      <c r="DL56" s="352">
        <v>3028.99</v>
      </c>
      <c r="DM56" s="352">
        <v>2635.28</v>
      </c>
      <c r="DN56" s="352">
        <v>3905.23</v>
      </c>
      <c r="DO56" s="352">
        <v>3717.17</v>
      </c>
      <c r="DP56" s="352">
        <v>2543.5100000000002</v>
      </c>
      <c r="DQ56" s="352">
        <v>3656.57</v>
      </c>
      <c r="DR56" s="352">
        <v>2390.6999999999998</v>
      </c>
      <c r="DS56" s="352">
        <v>3925.55</v>
      </c>
      <c r="DT56" s="352">
        <v>3802.88</v>
      </c>
      <c r="DU56" s="352">
        <v>2900.2</v>
      </c>
      <c r="DV56" s="352">
        <v>2497.94</v>
      </c>
      <c r="DW56" s="352">
        <v>2721.81</v>
      </c>
      <c r="DX56" s="352">
        <v>2890.65</v>
      </c>
      <c r="DY56" s="352">
        <v>2950.25</v>
      </c>
      <c r="DZ56" s="352">
        <v>3062.69</v>
      </c>
      <c r="EA56" s="352">
        <v>3487.28</v>
      </c>
      <c r="EB56" s="352">
        <v>2509.16</v>
      </c>
      <c r="EC56" s="352">
        <v>3206.69</v>
      </c>
      <c r="ED56" s="352">
        <v>3108.63</v>
      </c>
      <c r="EE56" s="352">
        <v>3045.11</v>
      </c>
      <c r="EF56" s="352">
        <v>3547.3</v>
      </c>
      <c r="EG56" s="352">
        <v>2668.45</v>
      </c>
      <c r="EH56" s="352">
        <v>3749.22</v>
      </c>
      <c r="EI56" s="352">
        <v>2885.1</v>
      </c>
      <c r="EJ56" s="352">
        <v>4409.57</v>
      </c>
      <c r="EK56" s="352">
        <v>3205.4</v>
      </c>
      <c r="EL56" s="352">
        <v>2895.75</v>
      </c>
      <c r="EM56" s="352">
        <v>2622.61</v>
      </c>
      <c r="EN56" s="352">
        <v>2382.21</v>
      </c>
      <c r="EO56" s="352">
        <v>2402.5</v>
      </c>
      <c r="EP56" s="352">
        <v>3958.71</v>
      </c>
      <c r="EQ56" s="352">
        <v>2966.62</v>
      </c>
      <c r="ER56" s="352">
        <v>3217.5</v>
      </c>
      <c r="ES56" s="352">
        <v>2660.15</v>
      </c>
      <c r="ET56" s="352">
        <v>4425.7700000000004</v>
      </c>
      <c r="EU56" s="352">
        <v>3182.29</v>
      </c>
      <c r="EV56" s="352">
        <v>2985.37</v>
      </c>
      <c r="EW56" s="352">
        <v>2741.27</v>
      </c>
      <c r="EX56" s="352">
        <v>3055.44</v>
      </c>
      <c r="EY56" s="352">
        <v>2850.82</v>
      </c>
      <c r="EZ56" s="352">
        <v>3210.8</v>
      </c>
      <c r="FA56" s="352">
        <v>2773.16</v>
      </c>
      <c r="FB56" s="352">
        <v>3941.24</v>
      </c>
      <c r="FC56" s="352">
        <v>3043.58</v>
      </c>
      <c r="FD56" s="352">
        <v>3075.17</v>
      </c>
      <c r="FE56" s="352">
        <v>3780.27</v>
      </c>
      <c r="FF56" s="352">
        <v>3903.63</v>
      </c>
      <c r="FG56" s="352">
        <v>2414.4</v>
      </c>
      <c r="FH56" s="352">
        <v>3138.27</v>
      </c>
      <c r="FI56" s="352">
        <v>3078.54</v>
      </c>
      <c r="FJ56" s="352">
        <v>3546.72</v>
      </c>
      <c r="FK56" s="352">
        <v>2712.16</v>
      </c>
      <c r="FL56" s="352">
        <v>1868.98</v>
      </c>
      <c r="FM56" s="352">
        <v>3353.99</v>
      </c>
      <c r="FN56" s="352">
        <v>2449.62</v>
      </c>
      <c r="FO56" s="352">
        <v>2875.33</v>
      </c>
      <c r="FP56" s="352">
        <v>2693.6</v>
      </c>
      <c r="FQ56" s="352">
        <v>2406.7600000000002</v>
      </c>
      <c r="FR56" s="352">
        <v>2894.15</v>
      </c>
      <c r="FS56" s="352">
        <v>3515.23</v>
      </c>
      <c r="FT56" s="352">
        <v>2704.67</v>
      </c>
      <c r="FU56" s="352">
        <v>2964.51</v>
      </c>
      <c r="FV56" s="352">
        <v>3385.07</v>
      </c>
      <c r="FW56" s="352">
        <v>5158.8900000000003</v>
      </c>
      <c r="FX56" s="352">
        <v>3575.73</v>
      </c>
      <c r="FY56" s="352">
        <v>3087.06</v>
      </c>
      <c r="FZ56" s="352">
        <v>3826.43</v>
      </c>
      <c r="GA56" s="352">
        <v>3646.83</v>
      </c>
      <c r="GB56" s="352">
        <v>2807.93</v>
      </c>
      <c r="GC56" s="352">
        <v>2438.48</v>
      </c>
      <c r="GD56" s="352">
        <v>2652.11</v>
      </c>
      <c r="GE56" s="352">
        <v>3446.78</v>
      </c>
      <c r="GF56" s="352">
        <v>2758.62</v>
      </c>
      <c r="GG56" s="352">
        <v>3235.01</v>
      </c>
      <c r="GH56" s="352">
        <v>3786.56</v>
      </c>
      <c r="GI56" s="352">
        <v>2535.21</v>
      </c>
      <c r="GJ56" s="352">
        <v>2903.73</v>
      </c>
      <c r="GK56" s="352">
        <v>2926.71</v>
      </c>
      <c r="GL56" s="352">
        <v>2847.57</v>
      </c>
      <c r="GM56" s="352">
        <v>3761.32</v>
      </c>
      <c r="GN56" s="352">
        <v>2842.45</v>
      </c>
      <c r="GO56" s="352">
        <v>3722.82</v>
      </c>
      <c r="GP56" s="352">
        <v>4025.62</v>
      </c>
      <c r="GQ56" s="352">
        <v>2650.6</v>
      </c>
      <c r="GR56" s="352">
        <v>2119.29</v>
      </c>
      <c r="GS56" s="352">
        <v>3288.2</v>
      </c>
      <c r="GT56" s="352">
        <v>4049.56</v>
      </c>
      <c r="GU56" s="352">
        <v>3359.8</v>
      </c>
      <c r="GV56" s="352">
        <v>3791.29</v>
      </c>
      <c r="GW56" s="352">
        <v>2227.6799999999998</v>
      </c>
      <c r="GX56" s="352">
        <v>2669.55</v>
      </c>
      <c r="GY56" s="352">
        <v>3609.26</v>
      </c>
      <c r="GZ56" s="352">
        <v>3964.47</v>
      </c>
      <c r="HA56" s="352">
        <v>3061.79</v>
      </c>
      <c r="HB56" s="352">
        <v>3245.02</v>
      </c>
      <c r="HC56" s="352">
        <v>2645.36</v>
      </c>
      <c r="HD56" s="352">
        <v>2883.85</v>
      </c>
      <c r="HE56" s="352">
        <v>2713.78</v>
      </c>
      <c r="HF56" s="352">
        <v>3053.01</v>
      </c>
      <c r="HG56" s="352">
        <v>2591.89</v>
      </c>
      <c r="HH56" s="352">
        <v>2597.06</v>
      </c>
      <c r="HI56" s="352">
        <v>3133.76</v>
      </c>
      <c r="HJ56" s="352">
        <v>3591.32</v>
      </c>
      <c r="HK56" s="352">
        <v>2178.83</v>
      </c>
      <c r="HL56" s="352">
        <v>3414.74</v>
      </c>
      <c r="HM56" s="352">
        <v>2877.59</v>
      </c>
      <c r="HN56" s="352">
        <v>2539.2199999999998</v>
      </c>
      <c r="HO56" s="352">
        <v>2512.9299999999998</v>
      </c>
      <c r="HP56" s="352">
        <v>2723.31</v>
      </c>
      <c r="HQ56" s="352">
        <v>3333.33</v>
      </c>
      <c r="HR56" s="352">
        <v>2795.49</v>
      </c>
      <c r="HS56" s="352">
        <v>3975.65</v>
      </c>
      <c r="HT56" s="352">
        <v>2938.95</v>
      </c>
      <c r="HU56" s="352">
        <v>2622.12</v>
      </c>
      <c r="HV56" s="352">
        <v>3228.8</v>
      </c>
      <c r="HW56" s="352">
        <v>3367.5</v>
      </c>
      <c r="HX56" s="352">
        <v>3456.55</v>
      </c>
      <c r="HY56" s="352">
        <v>2942</v>
      </c>
      <c r="HZ56" s="352">
        <v>3203.22</v>
      </c>
      <c r="IA56" s="352">
        <v>3055.46</v>
      </c>
      <c r="IB56" s="352">
        <v>2555.9899999999998</v>
      </c>
      <c r="IC56" s="352">
        <v>2393.16</v>
      </c>
      <c r="ID56" s="352">
        <v>2593.87</v>
      </c>
      <c r="IE56" s="352">
        <v>3970.9</v>
      </c>
      <c r="IF56" s="352">
        <v>2975.33</v>
      </c>
      <c r="IG56" s="352">
        <v>2912.39</v>
      </c>
      <c r="IH56" s="352">
        <v>3719.71</v>
      </c>
      <c r="II56" s="352">
        <v>2461.4299999999998</v>
      </c>
      <c r="IJ56" s="352">
        <v>2772.21</v>
      </c>
      <c r="IK56" s="352">
        <v>2796.58</v>
      </c>
      <c r="IL56" s="352">
        <v>4183.6099999999997</v>
      </c>
      <c r="IM56" s="352">
        <v>2620.46</v>
      </c>
      <c r="IN56" s="352">
        <v>3620.56</v>
      </c>
      <c r="IO56" s="352">
        <v>3390.86</v>
      </c>
      <c r="IP56" s="352">
        <v>1944.63</v>
      </c>
      <c r="IQ56" s="352">
        <v>2571.4299999999998</v>
      </c>
      <c r="IR56" s="352">
        <v>3232.18</v>
      </c>
      <c r="IS56" s="352">
        <v>3258.21</v>
      </c>
      <c r="IT56" s="352">
        <v>3239.39</v>
      </c>
      <c r="IU56" s="352">
        <v>2632.28</v>
      </c>
      <c r="IV56" s="352">
        <v>2784.81</v>
      </c>
      <c r="IW56" s="352">
        <v>3496.77</v>
      </c>
      <c r="IX56" s="352">
        <v>2436.46</v>
      </c>
      <c r="IY56" s="352">
        <v>4026.26</v>
      </c>
      <c r="IZ56" s="352">
        <v>1564.85</v>
      </c>
      <c r="JA56" s="352">
        <v>2445.14</v>
      </c>
      <c r="JB56" s="352">
        <v>2521.71</v>
      </c>
      <c r="JC56" s="352">
        <v>3672.01</v>
      </c>
      <c r="JD56" s="352">
        <v>2432.98</v>
      </c>
      <c r="JE56" s="352">
        <v>3369.78</v>
      </c>
      <c r="JF56" s="352">
        <v>3210.98</v>
      </c>
      <c r="JG56" s="352">
        <v>2918.88</v>
      </c>
      <c r="JH56" s="352">
        <v>3839.67</v>
      </c>
      <c r="JI56" s="352">
        <v>2590.3200000000002</v>
      </c>
      <c r="JJ56" s="352">
        <v>3553.77</v>
      </c>
      <c r="JK56" s="352">
        <v>2716.14</v>
      </c>
      <c r="JL56" s="352">
        <v>3264.9</v>
      </c>
      <c r="JM56" s="352">
        <v>3009.67</v>
      </c>
      <c r="JN56" s="352">
        <v>2977.67</v>
      </c>
      <c r="JO56" s="352">
        <v>3385.05</v>
      </c>
      <c r="JP56" s="352">
        <v>3016.92</v>
      </c>
      <c r="JQ56" s="352">
        <v>2698.38</v>
      </c>
      <c r="JR56" s="352">
        <v>3038.46</v>
      </c>
      <c r="JS56" s="352">
        <v>3048.15</v>
      </c>
      <c r="JT56" s="352">
        <v>2726.99</v>
      </c>
      <c r="JU56" s="352">
        <v>4062.13</v>
      </c>
      <c r="JV56" s="352">
        <v>2891.31</v>
      </c>
      <c r="JW56" s="352">
        <v>2588.2399999999998</v>
      </c>
      <c r="JX56" s="352">
        <v>2005.73</v>
      </c>
      <c r="JY56" s="352">
        <v>2928.19</v>
      </c>
      <c r="JZ56" s="352">
        <v>3084.69</v>
      </c>
      <c r="KA56" s="352">
        <v>2997.35</v>
      </c>
      <c r="KB56" s="352">
        <v>3904.97</v>
      </c>
      <c r="KC56" s="352">
        <v>2324.71</v>
      </c>
      <c r="KD56" s="352">
        <v>2433.66</v>
      </c>
      <c r="KE56" s="352">
        <v>3177.26</v>
      </c>
      <c r="KF56" s="352">
        <v>2728.35</v>
      </c>
      <c r="KG56" s="352">
        <v>4281.5</v>
      </c>
      <c r="KH56" s="352">
        <v>3180.11</v>
      </c>
      <c r="KI56" s="352" t="s">
        <v>1780</v>
      </c>
      <c r="KJ56" s="352" t="s">
        <v>1780</v>
      </c>
      <c r="KK56" s="352" t="s">
        <v>1780</v>
      </c>
      <c r="KL56" s="352" t="s">
        <v>1780</v>
      </c>
      <c r="KM56" s="352" t="s">
        <v>1780</v>
      </c>
      <c r="KN56" s="352" t="s">
        <v>1780</v>
      </c>
      <c r="KO56" s="352" t="s">
        <v>1780</v>
      </c>
      <c r="KP56" s="352" t="s">
        <v>1780</v>
      </c>
      <c r="KQ56" s="352" t="s">
        <v>1780</v>
      </c>
      <c r="KR56" s="352" t="s">
        <v>1780</v>
      </c>
      <c r="KS56" s="352" t="s">
        <v>1780</v>
      </c>
      <c r="KT56" s="352" t="s">
        <v>1780</v>
      </c>
      <c r="KU56" s="352" t="s">
        <v>1780</v>
      </c>
      <c r="KV56" s="352" t="s">
        <v>1780</v>
      </c>
      <c r="KW56" s="352" t="s">
        <v>1780</v>
      </c>
      <c r="KX56" s="352" t="s">
        <v>1780</v>
      </c>
      <c r="KY56" s="352" t="s">
        <v>1780</v>
      </c>
      <c r="KZ56" s="352" t="s">
        <v>1780</v>
      </c>
      <c r="LA56" s="352" t="s">
        <v>1780</v>
      </c>
      <c r="LB56" s="352" t="s">
        <v>1780</v>
      </c>
      <c r="LC56" s="352" t="s">
        <v>1780</v>
      </c>
      <c r="LD56" s="352" t="s">
        <v>1780</v>
      </c>
      <c r="LE56" s="352" t="s">
        <v>1780</v>
      </c>
      <c r="LF56" s="352" t="s">
        <v>1780</v>
      </c>
      <c r="LG56" s="352" t="s">
        <v>1780</v>
      </c>
      <c r="LH56" s="352" t="s">
        <v>1780</v>
      </c>
      <c r="LI56" s="352" t="s">
        <v>1780</v>
      </c>
      <c r="LJ56" s="352" t="s">
        <v>1780</v>
      </c>
      <c r="LK56" s="352" t="s">
        <v>1780</v>
      </c>
      <c r="LL56" s="352" t="s">
        <v>1780</v>
      </c>
      <c r="LM56" s="352" t="s">
        <v>1780</v>
      </c>
      <c r="LN56" s="352" t="s">
        <v>1780</v>
      </c>
      <c r="LO56" s="352" t="s">
        <v>1780</v>
      </c>
      <c r="LP56" s="352" t="s">
        <v>1780</v>
      </c>
      <c r="LQ56" s="352" t="s">
        <v>1780</v>
      </c>
      <c r="LR56" s="352" t="s">
        <v>1780</v>
      </c>
      <c r="LS56" s="352" t="s">
        <v>1780</v>
      </c>
      <c r="LT56" s="352" t="s">
        <v>1780</v>
      </c>
      <c r="LU56" s="352" t="s">
        <v>1780</v>
      </c>
      <c r="LV56" s="352" t="s">
        <v>1780</v>
      </c>
      <c r="LW56" s="352" t="s">
        <v>1780</v>
      </c>
      <c r="LX56" s="352" t="s">
        <v>1780</v>
      </c>
      <c r="LY56" s="352" t="s">
        <v>1780</v>
      </c>
      <c r="LZ56" s="352" t="s">
        <v>1780</v>
      </c>
      <c r="MA56" s="352" t="s">
        <v>1780</v>
      </c>
      <c r="MB56" s="352" t="s">
        <v>1780</v>
      </c>
      <c r="MC56" s="352" t="s">
        <v>1780</v>
      </c>
      <c r="MD56" s="352" t="s">
        <v>1780</v>
      </c>
      <c r="ME56" s="352" t="s">
        <v>1780</v>
      </c>
      <c r="MF56" s="352" t="s">
        <v>1780</v>
      </c>
      <c r="MG56" s="352" t="s">
        <v>1780</v>
      </c>
      <c r="MH56" s="352" t="s">
        <v>1780</v>
      </c>
      <c r="MI56" s="352" t="s">
        <v>1780</v>
      </c>
      <c r="MJ56" s="352" t="s">
        <v>1780</v>
      </c>
      <c r="MK56" s="352" t="s">
        <v>1780</v>
      </c>
      <c r="ML56" s="352" t="s">
        <v>1780</v>
      </c>
      <c r="MM56" s="352" t="s">
        <v>1780</v>
      </c>
      <c r="MN56" s="352" t="s">
        <v>1780</v>
      </c>
      <c r="MO56" s="352" t="s">
        <v>1780</v>
      </c>
      <c r="MP56" s="352" t="s">
        <v>1780</v>
      </c>
      <c r="MQ56" s="352" t="s">
        <v>1780</v>
      </c>
      <c r="MR56" s="352" t="s">
        <v>1780</v>
      </c>
      <c r="MS56" s="352" t="s">
        <v>1780</v>
      </c>
      <c r="MT56" s="352" t="s">
        <v>1780</v>
      </c>
      <c r="MU56" s="352" t="s">
        <v>1780</v>
      </c>
      <c r="MV56" s="352" t="s">
        <v>1780</v>
      </c>
      <c r="MW56" s="352" t="s">
        <v>1780</v>
      </c>
      <c r="MX56" s="352" t="s">
        <v>1780</v>
      </c>
      <c r="MY56" s="352" t="s">
        <v>1780</v>
      </c>
      <c r="MZ56" s="352" t="s">
        <v>1780</v>
      </c>
      <c r="NA56" s="352" t="s">
        <v>1780</v>
      </c>
      <c r="NB56" s="352" t="s">
        <v>1780</v>
      </c>
      <c r="NC56" s="352" t="s">
        <v>1780</v>
      </c>
      <c r="ND56" s="352" t="s">
        <v>1780</v>
      </c>
      <c r="NE56" s="352" t="s">
        <v>1780</v>
      </c>
      <c r="NF56" s="352" t="s">
        <v>1780</v>
      </c>
      <c r="NG56" s="352" t="s">
        <v>1780</v>
      </c>
      <c r="NH56" s="352" t="s">
        <v>1780</v>
      </c>
      <c r="NI56" s="352" t="s">
        <v>1780</v>
      </c>
      <c r="NJ56" s="352" t="s">
        <v>1780</v>
      </c>
      <c r="NK56" s="352" t="s">
        <v>1780</v>
      </c>
      <c r="NL56" s="352" t="s">
        <v>1780</v>
      </c>
      <c r="NM56" s="352" t="s">
        <v>1780</v>
      </c>
      <c r="NN56" s="352" t="s">
        <v>1780</v>
      </c>
      <c r="NO56" s="352" t="s">
        <v>1780</v>
      </c>
      <c r="NP56" s="352" t="s">
        <v>1780</v>
      </c>
      <c r="NQ56" s="352" t="s">
        <v>1780</v>
      </c>
      <c r="NR56" s="352" t="s">
        <v>1780</v>
      </c>
      <c r="NS56" s="352" t="s">
        <v>1780</v>
      </c>
      <c r="NT56" s="352" t="s">
        <v>1780</v>
      </c>
      <c r="NU56" s="352" t="s">
        <v>1780</v>
      </c>
      <c r="NV56" s="352" t="s">
        <v>1780</v>
      </c>
      <c r="NW56" s="352" t="s">
        <v>1780</v>
      </c>
      <c r="NX56" s="352" t="s">
        <v>1780</v>
      </c>
      <c r="NY56" s="352" t="s">
        <v>1780</v>
      </c>
      <c r="NZ56" s="352" t="s">
        <v>1780</v>
      </c>
      <c r="OA56" s="352" t="s">
        <v>1780</v>
      </c>
      <c r="OB56" s="352" t="s">
        <v>1780</v>
      </c>
      <c r="OC56" s="352" t="s">
        <v>1780</v>
      </c>
      <c r="OD56" s="352" t="s">
        <v>1780</v>
      </c>
      <c r="OE56" s="352" t="s">
        <v>1780</v>
      </c>
      <c r="OF56" s="352" t="s">
        <v>1780</v>
      </c>
      <c r="OG56" s="352" t="s">
        <v>1780</v>
      </c>
      <c r="OH56" s="352" t="s">
        <v>1780</v>
      </c>
      <c r="OI56" s="352" t="s">
        <v>1780</v>
      </c>
      <c r="OJ56" s="352" t="s">
        <v>1780</v>
      </c>
      <c r="OK56" s="352" t="s">
        <v>1780</v>
      </c>
      <c r="OL56" s="352" t="s">
        <v>1780</v>
      </c>
      <c r="OM56" s="352" t="s">
        <v>1780</v>
      </c>
      <c r="ON56" s="352" t="s">
        <v>1780</v>
      </c>
      <c r="OO56" s="352" t="s">
        <v>1780</v>
      </c>
      <c r="OP56" s="352" t="s">
        <v>1780</v>
      </c>
      <c r="OQ56" s="352" t="s">
        <v>1780</v>
      </c>
      <c r="OR56" s="352" t="s">
        <v>1780</v>
      </c>
      <c r="OS56" s="352" t="s">
        <v>1780</v>
      </c>
      <c r="OT56" s="352" t="s">
        <v>1780</v>
      </c>
      <c r="OU56" s="352" t="s">
        <v>1780</v>
      </c>
      <c r="OV56" s="352" t="s">
        <v>1780</v>
      </c>
      <c r="OW56" s="352" t="s">
        <v>1780</v>
      </c>
      <c r="OX56" s="352" t="s">
        <v>1780</v>
      </c>
      <c r="OY56" s="352" t="s">
        <v>1780</v>
      </c>
      <c r="OZ56" s="352" t="s">
        <v>1780</v>
      </c>
      <c r="PA56" s="352" t="s">
        <v>1780</v>
      </c>
      <c r="PB56" s="352" t="s">
        <v>1780</v>
      </c>
      <c r="PC56" s="352" t="s">
        <v>1780</v>
      </c>
      <c r="PD56" s="352" t="s">
        <v>1780</v>
      </c>
      <c r="PE56" s="352" t="s">
        <v>1780</v>
      </c>
      <c r="PF56" s="352" t="s">
        <v>1780</v>
      </c>
      <c r="PG56" s="352" t="s">
        <v>1780</v>
      </c>
      <c r="PH56" s="352" t="s">
        <v>1780</v>
      </c>
      <c r="PI56" s="352" t="s">
        <v>1780</v>
      </c>
      <c r="PJ56" s="352" t="s">
        <v>1780</v>
      </c>
      <c r="PK56" s="352" t="s">
        <v>1780</v>
      </c>
      <c r="PL56" s="352" t="s">
        <v>1780</v>
      </c>
      <c r="PM56" s="352" t="s">
        <v>1780</v>
      </c>
      <c r="PN56" s="352" t="s">
        <v>1780</v>
      </c>
      <c r="PO56" s="352" t="s">
        <v>1780</v>
      </c>
      <c r="PP56" s="352" t="s">
        <v>1780</v>
      </c>
      <c r="PQ56" s="352" t="s">
        <v>1780</v>
      </c>
      <c r="PR56" s="352" t="s">
        <v>1780</v>
      </c>
      <c r="PS56" s="352" t="s">
        <v>1780</v>
      </c>
      <c r="PT56" s="352" t="s">
        <v>1780</v>
      </c>
      <c r="PU56" s="352" t="s">
        <v>1780</v>
      </c>
      <c r="PV56" s="352" t="s">
        <v>1780</v>
      </c>
      <c r="PW56" s="352" t="s">
        <v>1780</v>
      </c>
      <c r="PX56" s="352" t="s">
        <v>1780</v>
      </c>
      <c r="PY56" s="352" t="s">
        <v>1780</v>
      </c>
      <c r="PZ56" s="352" t="s">
        <v>1780</v>
      </c>
      <c r="QA56" s="352" t="s">
        <v>1780</v>
      </c>
      <c r="QB56" s="352" t="s">
        <v>1780</v>
      </c>
      <c r="QC56" s="352" t="s">
        <v>1780</v>
      </c>
      <c r="QD56" s="352" t="s">
        <v>1780</v>
      </c>
      <c r="QE56" s="352" t="s">
        <v>1780</v>
      </c>
      <c r="QF56" s="352" t="s">
        <v>1780</v>
      </c>
      <c r="QG56" s="352" t="s">
        <v>1780</v>
      </c>
      <c r="QH56" s="352" t="s">
        <v>1780</v>
      </c>
      <c r="QI56" s="352" t="s">
        <v>1780</v>
      </c>
      <c r="QJ56" s="352" t="s">
        <v>1780</v>
      </c>
      <c r="QK56" s="352" t="s">
        <v>1780</v>
      </c>
      <c r="QL56" s="352" t="s">
        <v>1780</v>
      </c>
      <c r="QM56" s="352" t="s">
        <v>1780</v>
      </c>
      <c r="QN56" s="352" t="s">
        <v>1780</v>
      </c>
      <c r="QO56" s="352" t="s">
        <v>1780</v>
      </c>
      <c r="QP56" s="352" t="s">
        <v>1780</v>
      </c>
      <c r="QQ56" s="352" t="s">
        <v>1780</v>
      </c>
      <c r="QR56" s="352" t="s">
        <v>1780</v>
      </c>
      <c r="QS56" s="352" t="s">
        <v>1780</v>
      </c>
      <c r="QT56" s="352" t="s">
        <v>1780</v>
      </c>
      <c r="QU56" s="352" t="s">
        <v>1780</v>
      </c>
      <c r="QV56" s="352" t="s">
        <v>1780</v>
      </c>
      <c r="QW56" s="352" t="s">
        <v>1780</v>
      </c>
      <c r="QX56" s="352" t="s">
        <v>1780</v>
      </c>
      <c r="QY56" s="352" t="s">
        <v>1780</v>
      </c>
      <c r="QZ56" s="352" t="s">
        <v>1780</v>
      </c>
      <c r="RA56" s="352" t="s">
        <v>1780</v>
      </c>
      <c r="RB56" s="352" t="s">
        <v>1780</v>
      </c>
      <c r="RC56" s="352" t="s">
        <v>1780</v>
      </c>
      <c r="RD56" s="352" t="s">
        <v>1780</v>
      </c>
      <c r="RE56" s="352" t="s">
        <v>1780</v>
      </c>
      <c r="RF56" s="352" t="s">
        <v>1780</v>
      </c>
      <c r="RG56" s="352" t="s">
        <v>1780</v>
      </c>
      <c r="RH56" s="352" t="s">
        <v>1780</v>
      </c>
      <c r="RI56" s="352" t="s">
        <v>1780</v>
      </c>
      <c r="RJ56" s="352" t="s">
        <v>1780</v>
      </c>
      <c r="RK56" s="352" t="s">
        <v>1780</v>
      </c>
      <c r="RL56" s="352" t="s">
        <v>1780</v>
      </c>
      <c r="RM56" s="352" t="s">
        <v>1780</v>
      </c>
      <c r="RN56" s="352" t="s">
        <v>1780</v>
      </c>
      <c r="RO56" s="352" t="s">
        <v>1780</v>
      </c>
      <c r="RP56" s="352" t="s">
        <v>1780</v>
      </c>
      <c r="RQ56" s="352" t="s">
        <v>1780</v>
      </c>
      <c r="RR56" s="352" t="s">
        <v>1780</v>
      </c>
      <c r="RS56" s="352" t="s">
        <v>1780</v>
      </c>
      <c r="RT56" s="352" t="s">
        <v>1780</v>
      </c>
      <c r="RU56" s="352" t="s">
        <v>1780</v>
      </c>
      <c r="RV56" s="352" t="s">
        <v>1780</v>
      </c>
      <c r="RW56" s="352" t="s">
        <v>1780</v>
      </c>
      <c r="RX56" s="352" t="s">
        <v>1780</v>
      </c>
      <c r="RY56" s="352" t="s">
        <v>1780</v>
      </c>
      <c r="RZ56" s="352" t="s">
        <v>1780</v>
      </c>
      <c r="SA56" s="352" t="s">
        <v>1780</v>
      </c>
      <c r="SB56" s="352" t="s">
        <v>1780</v>
      </c>
      <c r="SC56" s="352" t="s">
        <v>1780</v>
      </c>
      <c r="SD56" s="352" t="s">
        <v>1780</v>
      </c>
      <c r="SE56" s="352" t="s">
        <v>1780</v>
      </c>
      <c r="SF56" s="352" t="s">
        <v>1780</v>
      </c>
      <c r="SG56" s="352" t="s">
        <v>1780</v>
      </c>
      <c r="SH56" s="352" t="s">
        <v>1780</v>
      </c>
      <c r="SI56" s="352" t="s">
        <v>1780</v>
      </c>
      <c r="SJ56" s="352" t="s">
        <v>1780</v>
      </c>
      <c r="SK56" s="352" t="s">
        <v>1780</v>
      </c>
      <c r="SL56" s="352" t="s">
        <v>1780</v>
      </c>
      <c r="SM56" s="352" t="s">
        <v>1780</v>
      </c>
      <c r="SN56" s="352" t="s">
        <v>1780</v>
      </c>
      <c r="SO56" s="352" t="s">
        <v>1780</v>
      </c>
      <c r="SP56" s="352" t="s">
        <v>1780</v>
      </c>
      <c r="SQ56" s="352" t="s">
        <v>1780</v>
      </c>
      <c r="SR56" s="352" t="s">
        <v>1780</v>
      </c>
      <c r="SS56" s="352" t="s">
        <v>1780</v>
      </c>
      <c r="ST56" s="352" t="s">
        <v>1780</v>
      </c>
      <c r="SU56" s="352" t="s">
        <v>1780</v>
      </c>
      <c r="SV56" s="352" t="s">
        <v>1780</v>
      </c>
      <c r="SW56" s="352" t="s">
        <v>1780</v>
      </c>
      <c r="SX56" s="352" t="s">
        <v>1780</v>
      </c>
      <c r="SY56" s="352" t="s">
        <v>1780</v>
      </c>
      <c r="SZ56" s="352" t="s">
        <v>1780</v>
      </c>
      <c r="TA56" s="352" t="s">
        <v>1780</v>
      </c>
      <c r="TB56" s="352" t="s">
        <v>1780</v>
      </c>
      <c r="TC56" s="352" t="s">
        <v>1780</v>
      </c>
      <c r="TD56" s="352" t="s">
        <v>1780</v>
      </c>
      <c r="TE56" s="352" t="s">
        <v>1780</v>
      </c>
      <c r="TF56" s="352" t="s">
        <v>1780</v>
      </c>
      <c r="TG56" s="352" t="s">
        <v>1780</v>
      </c>
      <c r="TH56" s="352" t="s">
        <v>1780</v>
      </c>
      <c r="TI56" s="352" t="s">
        <v>1780</v>
      </c>
      <c r="TJ56" s="352" t="s">
        <v>1780</v>
      </c>
      <c r="TK56" s="352" t="s">
        <v>1780</v>
      </c>
      <c r="TL56" s="352" t="s">
        <v>1780</v>
      </c>
      <c r="TM56" s="352" t="s">
        <v>1780</v>
      </c>
      <c r="TN56" s="352" t="s">
        <v>1780</v>
      </c>
      <c r="TO56" s="352" t="s">
        <v>1780</v>
      </c>
      <c r="TP56" s="352" t="s">
        <v>1780</v>
      </c>
      <c r="TQ56" s="352" t="s">
        <v>1780</v>
      </c>
      <c r="TR56" s="352" t="s">
        <v>1780</v>
      </c>
      <c r="TS56" s="352" t="s">
        <v>1780</v>
      </c>
      <c r="TT56" s="352" t="s">
        <v>1780</v>
      </c>
      <c r="TU56" s="352" t="s">
        <v>1780</v>
      </c>
      <c r="TV56" s="352" t="s">
        <v>1780</v>
      </c>
      <c r="TW56" s="352" t="s">
        <v>1780</v>
      </c>
      <c r="TX56" s="352" t="s">
        <v>1780</v>
      </c>
      <c r="TY56" s="352" t="s">
        <v>1780</v>
      </c>
      <c r="TZ56" s="352" t="s">
        <v>1780</v>
      </c>
      <c r="UA56" s="352" t="s">
        <v>1780</v>
      </c>
      <c r="UB56" s="352" t="s">
        <v>1780</v>
      </c>
      <c r="UC56" s="352" t="s">
        <v>1780</v>
      </c>
      <c r="UD56" s="352" t="s">
        <v>1780</v>
      </c>
      <c r="UE56" s="352" t="s">
        <v>1780</v>
      </c>
      <c r="UF56" s="352" t="s">
        <v>1780</v>
      </c>
      <c r="UG56" s="352" t="s">
        <v>1780</v>
      </c>
      <c r="UH56" s="352" t="s">
        <v>1780</v>
      </c>
      <c r="UI56" s="352" t="s">
        <v>1780</v>
      </c>
      <c r="UJ56" s="352" t="s">
        <v>1780</v>
      </c>
      <c r="UK56" s="352" t="s">
        <v>1780</v>
      </c>
      <c r="UL56" s="352" t="s">
        <v>1780</v>
      </c>
      <c r="UM56" s="352" t="s">
        <v>1780</v>
      </c>
      <c r="UN56" s="352" t="s">
        <v>1780</v>
      </c>
      <c r="UO56" s="352" t="s">
        <v>1780</v>
      </c>
      <c r="UP56" s="352" t="s">
        <v>1780</v>
      </c>
      <c r="UQ56" s="352" t="s">
        <v>1780</v>
      </c>
      <c r="UR56" s="352" t="s">
        <v>1780</v>
      </c>
      <c r="US56" s="352" t="s">
        <v>1780</v>
      </c>
      <c r="UT56" s="352" t="s">
        <v>1780</v>
      </c>
      <c r="UU56" s="352" t="s">
        <v>1780</v>
      </c>
      <c r="UV56" s="352" t="s">
        <v>1780</v>
      </c>
      <c r="UW56" s="352" t="s">
        <v>1780</v>
      </c>
      <c r="UX56" s="352" t="s">
        <v>1780</v>
      </c>
      <c r="UY56" s="352" t="s">
        <v>1780</v>
      </c>
      <c r="UZ56" s="352" t="s">
        <v>1780</v>
      </c>
      <c r="VA56" s="352" t="s">
        <v>1780</v>
      </c>
      <c r="VB56" s="352" t="s">
        <v>1780</v>
      </c>
      <c r="VC56" s="352" t="s">
        <v>1780</v>
      </c>
      <c r="VD56" s="352" t="s">
        <v>1780</v>
      </c>
      <c r="VE56" s="352" t="s">
        <v>1780</v>
      </c>
      <c r="VF56" s="352" t="s">
        <v>1780</v>
      </c>
      <c r="VG56" s="352" t="s">
        <v>1780</v>
      </c>
      <c r="VH56" s="352" t="s">
        <v>1780</v>
      </c>
      <c r="VI56" s="352" t="s">
        <v>1780</v>
      </c>
      <c r="VJ56" s="352" t="s">
        <v>1780</v>
      </c>
      <c r="VK56" s="352" t="s">
        <v>1780</v>
      </c>
      <c r="VL56" s="352" t="s">
        <v>1780</v>
      </c>
      <c r="VM56" s="352" t="s">
        <v>1780</v>
      </c>
      <c r="VN56" s="352">
        <v>889443.8200000003</v>
      </c>
      <c r="VO56" s="352" t="s">
        <v>1780</v>
      </c>
      <c r="VP56" s="352">
        <v>3048.6</v>
      </c>
      <c r="VQ56" s="352">
        <v>3206.43</v>
      </c>
      <c r="VR56" s="352">
        <v>3400.23</v>
      </c>
      <c r="VS56" s="352">
        <v>3485</v>
      </c>
      <c r="VT56" s="352">
        <v>2951.81</v>
      </c>
      <c r="VU56" s="352">
        <v>4176.5200000000004</v>
      </c>
      <c r="VV56" s="352">
        <v>2774.77</v>
      </c>
      <c r="VW56" s="352">
        <v>3217.02</v>
      </c>
      <c r="VX56" s="352">
        <v>3148.5</v>
      </c>
      <c r="VY56" s="352">
        <v>3183.61</v>
      </c>
      <c r="VZ56" s="352">
        <v>2855.03</v>
      </c>
      <c r="WA56" s="352">
        <v>3860.61</v>
      </c>
      <c r="WB56" s="352">
        <v>3482.14</v>
      </c>
      <c r="WC56" s="352">
        <v>2684.4</v>
      </c>
      <c r="WD56" s="352">
        <v>3617.27</v>
      </c>
      <c r="WE56" s="352">
        <v>2676.06</v>
      </c>
      <c r="WF56" s="352">
        <v>2570.02</v>
      </c>
      <c r="WG56" s="352">
        <v>3003.94</v>
      </c>
      <c r="WH56" s="352">
        <v>3396.82</v>
      </c>
      <c r="WI56" s="352">
        <v>3285.29</v>
      </c>
      <c r="WJ56" s="352">
        <v>2867.25</v>
      </c>
      <c r="WK56" s="352">
        <v>2790.18</v>
      </c>
      <c r="WL56" s="352">
        <v>2908.82</v>
      </c>
      <c r="WM56" s="352">
        <v>3539.48</v>
      </c>
      <c r="WN56" s="352">
        <v>2660.51</v>
      </c>
      <c r="WO56" s="352">
        <v>2710.25</v>
      </c>
      <c r="WP56" s="352">
        <v>2415.46</v>
      </c>
      <c r="WQ56" s="352">
        <v>3417.72</v>
      </c>
      <c r="WR56" s="352">
        <v>3719.91</v>
      </c>
      <c r="WS56" s="352">
        <v>4207.3599999999997</v>
      </c>
      <c r="WT56" s="352">
        <v>3609.88</v>
      </c>
      <c r="WU56" s="352">
        <v>2142.4699999999998</v>
      </c>
      <c r="WV56" s="352">
        <v>3687.01</v>
      </c>
      <c r="WW56" s="352">
        <v>3190.01</v>
      </c>
      <c r="WX56" s="352">
        <v>2916.53</v>
      </c>
      <c r="WY56" s="352">
        <v>3231.86</v>
      </c>
      <c r="WZ56" s="352">
        <v>2863.96</v>
      </c>
      <c r="XA56" s="352">
        <v>3091.68</v>
      </c>
      <c r="XB56" s="352">
        <v>2960.66</v>
      </c>
      <c r="XC56" s="352">
        <v>3473.61</v>
      </c>
      <c r="XD56" s="352">
        <v>3258.53</v>
      </c>
      <c r="XE56" s="352">
        <v>3688.86</v>
      </c>
      <c r="XF56" s="352">
        <v>3126.39</v>
      </c>
      <c r="XG56" s="352">
        <v>2754.9</v>
      </c>
      <c r="XH56" s="352">
        <v>2828.25</v>
      </c>
      <c r="XI56" s="352">
        <v>2616.61</v>
      </c>
      <c r="XJ56" s="352">
        <v>3125</v>
      </c>
      <c r="XK56" s="352">
        <v>2915.63</v>
      </c>
      <c r="XL56" s="352">
        <v>3017.24</v>
      </c>
      <c r="XM56" s="352">
        <v>2828.67</v>
      </c>
      <c r="XN56" s="352">
        <v>2357.0300000000002</v>
      </c>
      <c r="XO56" s="352">
        <v>3416.39</v>
      </c>
      <c r="XP56" s="352">
        <v>2855.37</v>
      </c>
      <c r="XQ56" s="352">
        <v>2524.17</v>
      </c>
      <c r="XR56" s="352">
        <v>3606.24</v>
      </c>
      <c r="XS56" s="352">
        <v>3357.24</v>
      </c>
      <c r="XT56" s="352">
        <v>2874.35</v>
      </c>
      <c r="XU56" s="352">
        <v>3706.2</v>
      </c>
      <c r="XV56" s="352">
        <v>2720.59</v>
      </c>
      <c r="XW56" s="352">
        <v>2982.11</v>
      </c>
      <c r="XX56" s="352">
        <v>3420.31</v>
      </c>
      <c r="XY56" s="352">
        <v>2811.74</v>
      </c>
      <c r="XZ56" s="352">
        <v>3050.72</v>
      </c>
      <c r="YA56" s="352">
        <v>3048.32</v>
      </c>
      <c r="YB56" s="352">
        <v>2418.1</v>
      </c>
      <c r="YC56" s="352">
        <v>2668.68</v>
      </c>
      <c r="YD56" s="352">
        <v>2877.9</v>
      </c>
      <c r="YE56" s="352">
        <v>3113.19</v>
      </c>
      <c r="YF56" s="352">
        <v>3875.27</v>
      </c>
      <c r="YG56" s="352">
        <v>3672.27</v>
      </c>
      <c r="YH56" s="352">
        <v>3356.83</v>
      </c>
      <c r="YI56" s="352">
        <v>3750.39</v>
      </c>
      <c r="YJ56" s="352">
        <v>3432.01</v>
      </c>
      <c r="YK56" s="352">
        <v>3062.03</v>
      </c>
      <c r="YL56" s="352">
        <v>3683.47</v>
      </c>
      <c r="YM56" s="352">
        <v>3114.81</v>
      </c>
      <c r="YN56" s="352">
        <v>3313.78</v>
      </c>
      <c r="YO56" s="352">
        <v>2890.47</v>
      </c>
      <c r="YP56" s="352">
        <v>2456.14</v>
      </c>
      <c r="YQ56" s="352">
        <v>3171.68</v>
      </c>
      <c r="YR56" s="352">
        <v>3295.5</v>
      </c>
      <c r="YS56" s="352">
        <v>2347.04</v>
      </c>
      <c r="YT56" s="352">
        <v>3009.31</v>
      </c>
      <c r="YU56" s="352">
        <v>2633.03</v>
      </c>
      <c r="YV56" s="352">
        <v>3271.63</v>
      </c>
      <c r="YW56" s="352">
        <v>2802.55</v>
      </c>
      <c r="YX56" s="352">
        <v>3261.84</v>
      </c>
      <c r="YY56" s="352">
        <v>3532.34</v>
      </c>
      <c r="YZ56" s="352">
        <v>2757.44</v>
      </c>
      <c r="ZA56" s="352">
        <v>3548.55</v>
      </c>
      <c r="ZB56" s="352">
        <v>3193.15</v>
      </c>
      <c r="ZC56" s="352">
        <v>3423.87</v>
      </c>
      <c r="ZD56" s="352">
        <v>3555.88</v>
      </c>
      <c r="ZE56" s="352">
        <v>2663.4</v>
      </c>
      <c r="ZF56" s="352">
        <v>3769.95</v>
      </c>
      <c r="ZG56" s="352">
        <v>2996.36</v>
      </c>
      <c r="ZH56" s="352">
        <v>2911.68</v>
      </c>
      <c r="ZI56" s="352">
        <v>2919.19</v>
      </c>
      <c r="ZJ56" s="352">
        <v>3023.45</v>
      </c>
      <c r="ZK56" s="352">
        <v>2459.71</v>
      </c>
      <c r="ZL56" s="352">
        <v>3429.05</v>
      </c>
      <c r="ZM56" s="352">
        <v>3182.92</v>
      </c>
      <c r="ZN56" s="352">
        <v>2816.9</v>
      </c>
      <c r="ZO56" s="352">
        <v>3246.18</v>
      </c>
      <c r="ZP56" s="352">
        <v>3426.22</v>
      </c>
      <c r="ZQ56" s="352">
        <v>3064.71</v>
      </c>
      <c r="ZR56" s="352">
        <v>2903.54</v>
      </c>
      <c r="ZS56" s="352">
        <v>3259.21</v>
      </c>
      <c r="ZT56" s="352">
        <v>2901.42</v>
      </c>
      <c r="ZU56" s="352">
        <v>4099.8900000000003</v>
      </c>
      <c r="ZV56" s="352">
        <v>2907.42</v>
      </c>
      <c r="ZW56" s="352">
        <v>2954.48</v>
      </c>
      <c r="ZX56" s="352">
        <v>2946.87</v>
      </c>
      <c r="ZY56" s="352">
        <v>2827.08</v>
      </c>
      <c r="ZZ56" s="352">
        <v>3907.14</v>
      </c>
      <c r="AAA56" s="352">
        <v>2979.44</v>
      </c>
      <c r="AAB56" s="352">
        <v>1985.11</v>
      </c>
      <c r="AAC56" s="352">
        <v>4110.28</v>
      </c>
      <c r="AAD56" s="352">
        <v>2725.58</v>
      </c>
      <c r="AAE56" s="352">
        <v>3339.32</v>
      </c>
      <c r="AAF56" s="352">
        <v>3491.51</v>
      </c>
      <c r="AAG56" s="352">
        <v>3074.45</v>
      </c>
      <c r="AAH56" s="352">
        <v>3280.14</v>
      </c>
      <c r="AAI56" s="352">
        <v>2889.89</v>
      </c>
      <c r="AAJ56" s="352">
        <v>3132.86</v>
      </c>
      <c r="AAK56" s="352">
        <v>2865.52</v>
      </c>
      <c r="AAL56" s="352">
        <v>3407.22</v>
      </c>
      <c r="AAM56" s="352">
        <v>3666.67</v>
      </c>
      <c r="AAN56" s="352">
        <v>2530.1</v>
      </c>
      <c r="AAO56" s="352">
        <v>2971.67</v>
      </c>
      <c r="AAP56" s="352">
        <v>3304.77</v>
      </c>
      <c r="AAQ56" s="352">
        <v>3144.73</v>
      </c>
      <c r="AAR56" s="352">
        <v>3890.71</v>
      </c>
      <c r="AAS56" s="352">
        <v>2511.0500000000002</v>
      </c>
      <c r="AAT56" s="352">
        <v>3785.05</v>
      </c>
      <c r="AAU56" s="352">
        <v>3067.48</v>
      </c>
      <c r="AAV56" s="352">
        <v>3717.75</v>
      </c>
      <c r="AAW56" s="352">
        <v>2989.47</v>
      </c>
      <c r="AAX56" s="352">
        <v>3011.27</v>
      </c>
      <c r="AAY56" s="352">
        <v>2477.04</v>
      </c>
      <c r="AAZ56" s="352">
        <v>2752.55</v>
      </c>
      <c r="ABA56" s="352">
        <v>2909.18</v>
      </c>
      <c r="ABB56" s="352">
        <v>4010.66</v>
      </c>
      <c r="ABC56" s="352">
        <v>3262.42</v>
      </c>
      <c r="ABD56" s="352">
        <v>2907.27</v>
      </c>
      <c r="ABE56" s="352">
        <v>2824.06</v>
      </c>
      <c r="ABF56" s="352">
        <v>3720.16</v>
      </c>
      <c r="ABG56" s="352">
        <v>3076.22</v>
      </c>
      <c r="ABH56" s="352">
        <v>2990.46</v>
      </c>
      <c r="ABI56" s="352">
        <v>2868.26</v>
      </c>
      <c r="ABJ56" s="352">
        <v>3288.89</v>
      </c>
      <c r="ABK56" s="352">
        <v>3018.05</v>
      </c>
      <c r="ABL56" s="352">
        <v>3146.51</v>
      </c>
      <c r="ABM56" s="352">
        <v>3789.66</v>
      </c>
      <c r="ABN56" s="352">
        <v>3822.12</v>
      </c>
      <c r="ABO56" s="352">
        <v>3026.52</v>
      </c>
      <c r="ABP56" s="352">
        <v>3296.93</v>
      </c>
      <c r="ABQ56" s="352">
        <v>4513.8900000000003</v>
      </c>
      <c r="ABR56" s="352">
        <v>3848.22</v>
      </c>
      <c r="ABS56" s="352">
        <v>2617.8000000000002</v>
      </c>
      <c r="ABT56" s="352">
        <v>3371.35</v>
      </c>
      <c r="ABU56" s="352">
        <v>3569.51</v>
      </c>
      <c r="ABV56" s="352">
        <v>3545.26</v>
      </c>
      <c r="ABW56" s="352">
        <v>3073.39</v>
      </c>
      <c r="ABX56" s="352">
        <v>2062.89</v>
      </c>
      <c r="ABY56" s="352">
        <v>4163.51</v>
      </c>
      <c r="ABZ56" s="352">
        <v>2646.94</v>
      </c>
      <c r="ACA56" s="352">
        <v>3065.88</v>
      </c>
      <c r="ACB56" s="352">
        <v>2822.62</v>
      </c>
      <c r="ACC56" s="352">
        <v>2767.53</v>
      </c>
      <c r="ACD56" s="352">
        <v>3392.86</v>
      </c>
      <c r="ACE56" s="352">
        <v>2993.2</v>
      </c>
      <c r="ACF56" s="352">
        <v>3248.23</v>
      </c>
      <c r="ACG56" s="352">
        <v>2762.19</v>
      </c>
      <c r="ACH56" s="352">
        <v>3443</v>
      </c>
      <c r="ACI56" s="352">
        <v>4125.82</v>
      </c>
      <c r="ACJ56" s="352">
        <v>3493.1</v>
      </c>
      <c r="ACK56" s="352">
        <v>2969.5</v>
      </c>
      <c r="ACL56" s="352">
        <v>3443.21</v>
      </c>
      <c r="ACM56" s="352">
        <v>3677.36</v>
      </c>
      <c r="ACN56" s="352">
        <v>2125.34</v>
      </c>
      <c r="ACO56" s="352">
        <v>2995.99</v>
      </c>
      <c r="ACP56" s="352">
        <v>2465.58</v>
      </c>
      <c r="ACQ56" s="352">
        <v>3121.76</v>
      </c>
      <c r="ACR56" s="352">
        <v>2678.08</v>
      </c>
      <c r="ACS56" s="352">
        <v>3243.15</v>
      </c>
      <c r="ACT56" s="352">
        <v>4356.17</v>
      </c>
      <c r="ACU56" s="352">
        <v>2620.35</v>
      </c>
      <c r="ACV56" s="352">
        <v>2635.43</v>
      </c>
      <c r="ACW56" s="352">
        <v>3414.83</v>
      </c>
      <c r="ACX56" s="352">
        <v>2511.65</v>
      </c>
      <c r="ACY56" s="352">
        <v>4208.68</v>
      </c>
      <c r="ACZ56" s="352">
        <v>2726.02</v>
      </c>
      <c r="ADA56" s="352">
        <v>4143.07</v>
      </c>
      <c r="ADB56" s="352">
        <v>4692.83</v>
      </c>
      <c r="ADC56" s="352">
        <v>3291.97</v>
      </c>
      <c r="ADD56" s="352">
        <v>2136.09</v>
      </c>
      <c r="ADE56" s="352">
        <v>2599.0300000000002</v>
      </c>
      <c r="ADF56" s="352">
        <v>4131.03</v>
      </c>
      <c r="ADG56" s="352">
        <v>3331.24</v>
      </c>
      <c r="ADH56" s="352">
        <v>3524.56</v>
      </c>
      <c r="ADI56" s="352">
        <v>2813.77</v>
      </c>
      <c r="ADJ56" s="352">
        <v>3255.11</v>
      </c>
      <c r="ADK56" s="352">
        <v>4128.8</v>
      </c>
      <c r="ADL56" s="352">
        <v>4148.5200000000004</v>
      </c>
      <c r="ADM56" s="352">
        <v>3154.7</v>
      </c>
      <c r="ADN56" s="352">
        <v>3589.21</v>
      </c>
      <c r="ADO56" s="352">
        <v>2436.0500000000002</v>
      </c>
      <c r="ADP56" s="352">
        <v>3886.31</v>
      </c>
      <c r="ADQ56" s="352">
        <v>3083.7</v>
      </c>
      <c r="ADR56" s="352">
        <v>2521.5100000000002</v>
      </c>
      <c r="ADS56" s="352">
        <v>2599.7399999999998</v>
      </c>
      <c r="ADT56" s="352">
        <v>3134.71</v>
      </c>
      <c r="ADU56" s="352">
        <v>2960.61</v>
      </c>
      <c r="ADV56" s="352">
        <v>3421.63</v>
      </c>
      <c r="ADW56" s="352">
        <v>1998.2</v>
      </c>
      <c r="ADX56" s="352">
        <v>3571.75</v>
      </c>
      <c r="ADY56" s="352">
        <v>2174.63</v>
      </c>
      <c r="ADZ56" s="352">
        <v>2714.13</v>
      </c>
      <c r="AEA56" s="352">
        <v>2894.74</v>
      </c>
      <c r="AEB56" s="352">
        <v>2543.9</v>
      </c>
      <c r="AEC56" s="352">
        <v>3442.74</v>
      </c>
      <c r="AED56" s="352">
        <v>3326.88</v>
      </c>
      <c r="AEE56" s="352">
        <v>3552.23</v>
      </c>
      <c r="AEF56" s="352">
        <v>3078.53</v>
      </c>
      <c r="AEG56" s="352">
        <v>2924.88</v>
      </c>
      <c r="AEH56" s="352">
        <v>3384.79</v>
      </c>
      <c r="AEI56" s="352">
        <v>3205.87</v>
      </c>
      <c r="AEJ56" s="352">
        <v>2836.7</v>
      </c>
      <c r="AEK56" s="352">
        <v>3380.36</v>
      </c>
      <c r="AEL56" s="352">
        <v>3193</v>
      </c>
      <c r="AEM56" s="352">
        <v>2956.07</v>
      </c>
      <c r="AEN56" s="352">
        <v>3034.95</v>
      </c>
      <c r="AEO56" s="352">
        <v>2781.07</v>
      </c>
      <c r="AEP56" s="352">
        <v>2963.53</v>
      </c>
      <c r="AEQ56" s="352">
        <v>2951.44</v>
      </c>
      <c r="AER56" s="352">
        <v>3007.34</v>
      </c>
      <c r="AES56" s="352">
        <v>2702.01</v>
      </c>
      <c r="AET56" s="352">
        <v>3762.02</v>
      </c>
      <c r="AEU56" s="352">
        <v>2838.68</v>
      </c>
      <c r="AEV56" s="352">
        <v>2558.9</v>
      </c>
      <c r="AEW56" s="352">
        <v>3244.98</v>
      </c>
      <c r="AEX56" s="352">
        <v>4039.5</v>
      </c>
      <c r="AEY56" s="352">
        <v>3680.05</v>
      </c>
      <c r="AEZ56" s="352">
        <v>3621.17</v>
      </c>
      <c r="AFA56" s="352">
        <v>2727.88</v>
      </c>
      <c r="AFB56" s="352">
        <v>2578.84</v>
      </c>
      <c r="AFC56" s="352">
        <v>3157.12</v>
      </c>
      <c r="AFD56" s="352">
        <v>3521.64</v>
      </c>
      <c r="AFE56" s="352">
        <v>3347.94</v>
      </c>
      <c r="AFF56" s="352">
        <v>2903.95</v>
      </c>
      <c r="AFG56" s="352">
        <v>2566.98</v>
      </c>
      <c r="AFH56" s="352">
        <v>2891.25</v>
      </c>
      <c r="AFI56" s="352">
        <v>3330.84</v>
      </c>
      <c r="AFJ56" s="352">
        <v>2876.48</v>
      </c>
      <c r="AFK56" s="352">
        <v>4099.0600000000004</v>
      </c>
      <c r="AFL56" s="352">
        <v>2957.43</v>
      </c>
      <c r="AFM56" s="352">
        <v>2743.48</v>
      </c>
      <c r="AFN56" s="352">
        <v>2793.61</v>
      </c>
      <c r="AFO56" s="352">
        <v>4042.63</v>
      </c>
      <c r="AFP56" s="352">
        <v>3166.12</v>
      </c>
      <c r="AFQ56" s="352">
        <v>3173.57</v>
      </c>
      <c r="AFR56" s="352">
        <v>3200.28</v>
      </c>
      <c r="AFS56" s="352">
        <v>3101.44</v>
      </c>
      <c r="AFT56" s="352">
        <v>3639.51</v>
      </c>
      <c r="AFU56" s="352">
        <v>2896.45</v>
      </c>
      <c r="AFV56" s="352">
        <v>2960.06</v>
      </c>
      <c r="AFW56" s="352">
        <v>2585.19</v>
      </c>
      <c r="AFX56" s="352">
        <v>2530.15</v>
      </c>
      <c r="AFY56" s="352">
        <v>2879.01</v>
      </c>
      <c r="AFZ56" s="352">
        <v>3473.8</v>
      </c>
      <c r="AGA56" s="352">
        <v>3588.68</v>
      </c>
      <c r="AGB56" s="352">
        <v>3275.68</v>
      </c>
      <c r="AGC56" s="352">
        <v>2550.9</v>
      </c>
      <c r="AGD56" s="352">
        <v>3066.27</v>
      </c>
      <c r="AGE56" s="352">
        <v>3878.7</v>
      </c>
      <c r="AGF56" s="352">
        <v>2819.74</v>
      </c>
      <c r="AGG56" s="352">
        <v>3784.62</v>
      </c>
      <c r="AGH56" s="352">
        <v>3173.13</v>
      </c>
      <c r="AGI56" s="352">
        <v>2924.13</v>
      </c>
      <c r="AGJ56" s="352">
        <v>2052.79</v>
      </c>
      <c r="AGK56" s="352">
        <v>3211.07</v>
      </c>
      <c r="AGL56" s="352">
        <v>3072.38</v>
      </c>
      <c r="AGM56" s="352">
        <v>2641.98</v>
      </c>
      <c r="AGN56" s="352">
        <v>3908.28</v>
      </c>
      <c r="AGO56" s="352">
        <v>2442.7800000000002</v>
      </c>
      <c r="AGP56" s="352">
        <v>2897.55</v>
      </c>
      <c r="AGQ56" s="352">
        <v>3336.26</v>
      </c>
      <c r="AGR56" s="352">
        <v>3983.6</v>
      </c>
      <c r="AGS56" s="352">
        <v>3251.23</v>
      </c>
      <c r="AGT56" s="352">
        <v>3289.04</v>
      </c>
      <c r="AGU56" s="352" t="s">
        <v>1780</v>
      </c>
      <c r="AGV56" s="352" t="s">
        <v>1780</v>
      </c>
      <c r="AGW56" s="352" t="s">
        <v>1780</v>
      </c>
      <c r="AGX56" s="352" t="s">
        <v>1780</v>
      </c>
      <c r="AGY56" s="352" t="s">
        <v>1780</v>
      </c>
      <c r="AGZ56" s="352" t="s">
        <v>1780</v>
      </c>
      <c r="AHA56" s="352" t="s">
        <v>1780</v>
      </c>
      <c r="AHB56" s="352" t="s">
        <v>1780</v>
      </c>
      <c r="AHC56" s="352" t="s">
        <v>1780</v>
      </c>
      <c r="AHD56" s="352" t="s">
        <v>1780</v>
      </c>
      <c r="AHE56" s="352" t="s">
        <v>1780</v>
      </c>
      <c r="AHF56" s="352" t="s">
        <v>1780</v>
      </c>
      <c r="AHG56" s="352" t="s">
        <v>1780</v>
      </c>
      <c r="AHH56" s="352" t="s">
        <v>1780</v>
      </c>
      <c r="AHI56" s="352" t="s">
        <v>1780</v>
      </c>
      <c r="AHJ56" s="352" t="s">
        <v>1780</v>
      </c>
      <c r="AHK56" s="352" t="s">
        <v>1780</v>
      </c>
      <c r="AHL56" s="352" t="s">
        <v>1780</v>
      </c>
      <c r="AHM56" s="352" t="s">
        <v>1780</v>
      </c>
      <c r="AHN56" s="352" t="s">
        <v>1780</v>
      </c>
      <c r="AHO56" s="352" t="s">
        <v>1780</v>
      </c>
      <c r="AHP56" s="352" t="s">
        <v>1780</v>
      </c>
      <c r="AHQ56" s="352" t="s">
        <v>1780</v>
      </c>
      <c r="AHR56" s="352" t="s">
        <v>1780</v>
      </c>
      <c r="AHS56" s="352" t="s">
        <v>1780</v>
      </c>
      <c r="AHT56" s="352" t="s">
        <v>1780</v>
      </c>
      <c r="AHU56" s="352" t="s">
        <v>1780</v>
      </c>
      <c r="AHV56" s="352" t="s">
        <v>1780</v>
      </c>
      <c r="AHW56" s="352" t="s">
        <v>1780</v>
      </c>
      <c r="AHX56" s="352" t="s">
        <v>1780</v>
      </c>
      <c r="AHY56" s="352" t="s">
        <v>1780</v>
      </c>
      <c r="AHZ56" s="352" t="s">
        <v>1780</v>
      </c>
      <c r="AIA56" s="352" t="s">
        <v>1780</v>
      </c>
      <c r="AIB56" s="352" t="s">
        <v>1780</v>
      </c>
      <c r="AIC56" s="352" t="s">
        <v>1780</v>
      </c>
      <c r="AID56" s="352" t="s">
        <v>1780</v>
      </c>
      <c r="AIE56" s="352" t="s">
        <v>1780</v>
      </c>
      <c r="AIF56" s="352" t="s">
        <v>1780</v>
      </c>
      <c r="AIG56" s="352" t="s">
        <v>1780</v>
      </c>
      <c r="AIH56" s="352" t="s">
        <v>1780</v>
      </c>
      <c r="AII56" s="352" t="s">
        <v>1780</v>
      </c>
      <c r="AIJ56" s="352" t="s">
        <v>1780</v>
      </c>
      <c r="AIK56" s="352" t="s">
        <v>1780</v>
      </c>
      <c r="AIL56" s="352" t="s">
        <v>1780</v>
      </c>
      <c r="AIM56" s="352" t="s">
        <v>1780</v>
      </c>
      <c r="AIN56" s="352" t="s">
        <v>1780</v>
      </c>
      <c r="AIO56" s="352" t="s">
        <v>1780</v>
      </c>
      <c r="AIP56" s="352" t="s">
        <v>1780</v>
      </c>
      <c r="AIQ56" s="352" t="s">
        <v>1780</v>
      </c>
      <c r="AIR56" s="352" t="s">
        <v>1780</v>
      </c>
      <c r="AIS56" s="352" t="s">
        <v>1780</v>
      </c>
      <c r="AIT56" s="352" t="s">
        <v>1780</v>
      </c>
      <c r="AIU56" s="352" t="s">
        <v>1780</v>
      </c>
      <c r="AIV56" s="352" t="s">
        <v>1780</v>
      </c>
      <c r="AIW56" s="352" t="s">
        <v>1780</v>
      </c>
      <c r="AIX56" s="352" t="s">
        <v>1780</v>
      </c>
      <c r="AIY56" s="352" t="s">
        <v>1780</v>
      </c>
      <c r="AIZ56" s="352" t="s">
        <v>1780</v>
      </c>
      <c r="AJA56" s="352" t="s">
        <v>1780</v>
      </c>
      <c r="AJB56" s="352" t="s">
        <v>1780</v>
      </c>
      <c r="AJC56" s="352" t="s">
        <v>1780</v>
      </c>
      <c r="AJD56" s="352" t="s">
        <v>1780</v>
      </c>
      <c r="AJE56" s="352" t="s">
        <v>1780</v>
      </c>
      <c r="AJF56" s="352" t="s">
        <v>1780</v>
      </c>
      <c r="AJG56" s="352" t="s">
        <v>1780</v>
      </c>
      <c r="AJH56" s="352" t="s">
        <v>1780</v>
      </c>
      <c r="AJI56" s="352" t="s">
        <v>1780</v>
      </c>
      <c r="AJJ56" s="352" t="s">
        <v>1780</v>
      </c>
      <c r="AJK56" s="352" t="s">
        <v>1780</v>
      </c>
      <c r="AJL56" s="352" t="s">
        <v>1780</v>
      </c>
      <c r="AJM56" s="352" t="s">
        <v>1780</v>
      </c>
      <c r="AJN56" s="352" t="s">
        <v>1780</v>
      </c>
      <c r="AJO56" s="352" t="s">
        <v>1780</v>
      </c>
      <c r="AJP56" s="352" t="s">
        <v>1780</v>
      </c>
      <c r="AJQ56" s="352" t="s">
        <v>1780</v>
      </c>
      <c r="AJR56" s="352" t="s">
        <v>1780</v>
      </c>
      <c r="AJS56" s="352" t="s">
        <v>1780</v>
      </c>
      <c r="AJT56" s="352" t="s">
        <v>1780</v>
      </c>
      <c r="AJU56" s="352" t="s">
        <v>1780</v>
      </c>
      <c r="AJV56" s="352" t="s">
        <v>1780</v>
      </c>
      <c r="AJW56" s="352" t="s">
        <v>1780</v>
      </c>
      <c r="AJX56" s="352" t="s">
        <v>1780</v>
      </c>
      <c r="AJY56" s="352" t="s">
        <v>1780</v>
      </c>
      <c r="AJZ56" s="352" t="s">
        <v>1780</v>
      </c>
      <c r="AKA56" s="352" t="s">
        <v>1780</v>
      </c>
      <c r="AKB56" s="352" t="s">
        <v>1780</v>
      </c>
      <c r="AKC56" s="352" t="s">
        <v>1780</v>
      </c>
      <c r="AKD56" s="352" t="s">
        <v>1780</v>
      </c>
      <c r="AKE56" s="352" t="s">
        <v>1780</v>
      </c>
      <c r="AKF56" s="352" t="s">
        <v>1780</v>
      </c>
      <c r="AKG56" s="352" t="s">
        <v>1780</v>
      </c>
      <c r="AKH56" s="352" t="s">
        <v>1780</v>
      </c>
      <c r="AKI56" s="352" t="s">
        <v>1780</v>
      </c>
      <c r="AKJ56" s="352" t="s">
        <v>1780</v>
      </c>
      <c r="AKK56" s="352" t="s">
        <v>1780</v>
      </c>
      <c r="AKL56" s="352" t="s">
        <v>1780</v>
      </c>
      <c r="AKM56" s="352" t="s">
        <v>1780</v>
      </c>
      <c r="AKN56" s="352" t="s">
        <v>1780</v>
      </c>
      <c r="AKO56" s="352" t="s">
        <v>1780</v>
      </c>
      <c r="AKP56" s="352" t="s">
        <v>1780</v>
      </c>
      <c r="AKQ56" s="352" t="s">
        <v>1780</v>
      </c>
      <c r="AKR56" s="352" t="s">
        <v>1780</v>
      </c>
      <c r="AKS56" s="352" t="s">
        <v>1780</v>
      </c>
      <c r="AKT56" s="352" t="s">
        <v>1780</v>
      </c>
      <c r="AKU56" s="352" t="s">
        <v>1780</v>
      </c>
      <c r="AKV56" s="352" t="s">
        <v>1780</v>
      </c>
      <c r="AKW56" s="352" t="s">
        <v>1780</v>
      </c>
      <c r="AKX56" s="352" t="s">
        <v>1780</v>
      </c>
      <c r="AKY56" s="352" t="s">
        <v>1780</v>
      </c>
      <c r="AKZ56" s="352" t="s">
        <v>1780</v>
      </c>
      <c r="ALA56" s="352" t="s">
        <v>1780</v>
      </c>
      <c r="ALB56" s="352" t="s">
        <v>1780</v>
      </c>
      <c r="ALC56" s="352" t="s">
        <v>1780</v>
      </c>
      <c r="ALD56" s="352" t="s">
        <v>1780</v>
      </c>
      <c r="ALE56" s="352" t="s">
        <v>1780</v>
      </c>
      <c r="ALF56" s="352" t="s">
        <v>1780</v>
      </c>
      <c r="ALG56" s="352" t="s">
        <v>1780</v>
      </c>
      <c r="ALH56" s="352" t="s">
        <v>1780</v>
      </c>
      <c r="ALI56" s="352" t="s">
        <v>1780</v>
      </c>
      <c r="ALJ56" s="352" t="s">
        <v>1780</v>
      </c>
      <c r="ALK56" s="352" t="s">
        <v>1780</v>
      </c>
      <c r="ALL56" s="352" t="s">
        <v>1780</v>
      </c>
      <c r="ALM56" s="352" t="s">
        <v>1780</v>
      </c>
      <c r="ALN56" s="352" t="s">
        <v>1780</v>
      </c>
      <c r="ALO56" s="352" t="s">
        <v>1780</v>
      </c>
      <c r="ALP56" s="352" t="s">
        <v>1780</v>
      </c>
      <c r="ALQ56" s="352" t="s">
        <v>1780</v>
      </c>
      <c r="ALR56" s="352" t="s">
        <v>1780</v>
      </c>
      <c r="ALS56" s="352" t="s">
        <v>1780</v>
      </c>
      <c r="ALT56" s="352" t="s">
        <v>1780</v>
      </c>
      <c r="ALU56" s="352" t="s">
        <v>1780</v>
      </c>
      <c r="ALV56" s="352" t="s">
        <v>1780</v>
      </c>
      <c r="ALW56" s="352" t="s">
        <v>1780</v>
      </c>
      <c r="ALX56" s="352" t="s">
        <v>1780</v>
      </c>
      <c r="ALY56" s="352" t="s">
        <v>1780</v>
      </c>
      <c r="ALZ56" s="352" t="s">
        <v>1780</v>
      </c>
      <c r="AMA56" s="352" t="s">
        <v>1780</v>
      </c>
      <c r="AMB56" s="352" t="s">
        <v>1780</v>
      </c>
      <c r="AMC56" s="352" t="s">
        <v>1780</v>
      </c>
      <c r="AMD56" s="352" t="s">
        <v>1780</v>
      </c>
      <c r="AME56" s="352" t="s">
        <v>1780</v>
      </c>
      <c r="AMF56" s="352" t="s">
        <v>1780</v>
      </c>
      <c r="AMG56" s="352" t="s">
        <v>1780</v>
      </c>
      <c r="AMH56" s="352" t="s">
        <v>1780</v>
      </c>
      <c r="AMI56" s="352" t="s">
        <v>1780</v>
      </c>
      <c r="AMJ56" s="352" t="s">
        <v>1780</v>
      </c>
      <c r="AMK56" s="352" t="s">
        <v>1780</v>
      </c>
      <c r="AML56" s="352" t="s">
        <v>1780</v>
      </c>
      <c r="AMM56" s="352" t="s">
        <v>1780</v>
      </c>
      <c r="AMN56" s="352" t="s">
        <v>1780</v>
      </c>
      <c r="AMO56" s="352" t="s">
        <v>1780</v>
      </c>
      <c r="AMP56" s="352" t="s">
        <v>1780</v>
      </c>
      <c r="AMQ56" s="352" t="s">
        <v>1780</v>
      </c>
      <c r="AMR56" s="352" t="s">
        <v>1780</v>
      </c>
      <c r="AMS56" s="352" t="s">
        <v>1780</v>
      </c>
      <c r="AMT56" s="352" t="s">
        <v>1780</v>
      </c>
      <c r="AMU56" s="352" t="s">
        <v>1780</v>
      </c>
      <c r="AMV56" s="352" t="s">
        <v>1780</v>
      </c>
      <c r="AMW56" s="352" t="s">
        <v>1780</v>
      </c>
      <c r="AMX56" s="352" t="s">
        <v>1780</v>
      </c>
      <c r="AMY56" s="352" t="s">
        <v>1780</v>
      </c>
      <c r="AMZ56" s="352" t="s">
        <v>1780</v>
      </c>
      <c r="ANA56" s="352" t="s">
        <v>1780</v>
      </c>
      <c r="ANB56" s="352" t="s">
        <v>1780</v>
      </c>
      <c r="ANC56" s="352" t="s">
        <v>1780</v>
      </c>
      <c r="AND56" s="352" t="s">
        <v>1780</v>
      </c>
      <c r="ANE56" s="352" t="s">
        <v>1780</v>
      </c>
      <c r="ANF56" s="352" t="s">
        <v>1780</v>
      </c>
      <c r="ANG56" s="352" t="s">
        <v>1780</v>
      </c>
      <c r="ANH56" s="352" t="s">
        <v>1780</v>
      </c>
      <c r="ANI56" s="352" t="s">
        <v>1780</v>
      </c>
      <c r="ANJ56" s="352" t="s">
        <v>1780</v>
      </c>
      <c r="ANK56" s="352" t="s">
        <v>1780</v>
      </c>
      <c r="ANL56" s="352" t="s">
        <v>1780</v>
      </c>
      <c r="ANM56" s="352" t="s">
        <v>1780</v>
      </c>
      <c r="ANN56" s="352" t="s">
        <v>1780</v>
      </c>
      <c r="ANO56" s="352" t="s">
        <v>1780</v>
      </c>
      <c r="ANP56" s="352" t="s">
        <v>1780</v>
      </c>
      <c r="ANQ56" s="352" t="s">
        <v>1780</v>
      </c>
      <c r="ANR56" s="352" t="s">
        <v>1780</v>
      </c>
      <c r="ANS56" s="352" t="s">
        <v>1780</v>
      </c>
      <c r="ANT56" s="352" t="s">
        <v>1780</v>
      </c>
      <c r="ANU56" s="352" t="s">
        <v>1780</v>
      </c>
      <c r="ANV56" s="352" t="s">
        <v>1780</v>
      </c>
      <c r="ANW56" s="352" t="s">
        <v>1780</v>
      </c>
      <c r="ANX56" s="352" t="s">
        <v>1780</v>
      </c>
      <c r="ANY56" s="352" t="s">
        <v>1780</v>
      </c>
      <c r="ANZ56" s="352" t="s">
        <v>1780</v>
      </c>
      <c r="AOA56" s="352" t="s">
        <v>1780</v>
      </c>
      <c r="AOB56" s="352" t="s">
        <v>1780</v>
      </c>
      <c r="AOC56" s="352" t="s">
        <v>1780</v>
      </c>
      <c r="AOD56" s="352" t="s">
        <v>1780</v>
      </c>
      <c r="AOE56" s="352" t="s">
        <v>1780</v>
      </c>
      <c r="AOF56" s="352" t="s">
        <v>1780</v>
      </c>
      <c r="AOG56" s="352" t="s">
        <v>1780</v>
      </c>
      <c r="AOH56" s="352" t="s">
        <v>1780</v>
      </c>
      <c r="AOI56" s="352" t="s">
        <v>1780</v>
      </c>
      <c r="AOJ56" s="352" t="s">
        <v>1780</v>
      </c>
      <c r="AOK56" s="352" t="s">
        <v>1780</v>
      </c>
      <c r="AOL56" s="352" t="s">
        <v>1780</v>
      </c>
      <c r="AOM56" s="352" t="s">
        <v>1780</v>
      </c>
      <c r="AON56" s="352" t="s">
        <v>1780</v>
      </c>
      <c r="AOO56" s="352" t="s">
        <v>1780</v>
      </c>
      <c r="AOP56" s="352" t="s">
        <v>1780</v>
      </c>
      <c r="AOQ56" s="352" t="s">
        <v>1780</v>
      </c>
      <c r="AOR56" s="352" t="s">
        <v>1780</v>
      </c>
      <c r="AOS56" s="352" t="s">
        <v>1780</v>
      </c>
      <c r="AOT56" s="352" t="s">
        <v>1780</v>
      </c>
      <c r="AOU56" s="352" t="s">
        <v>1780</v>
      </c>
      <c r="AOV56" s="352" t="s">
        <v>1780</v>
      </c>
      <c r="AOW56" s="352" t="s">
        <v>1780</v>
      </c>
      <c r="AOX56" s="352" t="s">
        <v>1780</v>
      </c>
      <c r="AOY56" s="352" t="s">
        <v>1780</v>
      </c>
      <c r="AOZ56" s="352" t="s">
        <v>1780</v>
      </c>
      <c r="APA56" s="352" t="s">
        <v>1780</v>
      </c>
      <c r="APB56" s="352" t="s">
        <v>1780</v>
      </c>
      <c r="APC56" s="352" t="s">
        <v>1780</v>
      </c>
      <c r="APD56" s="352" t="s">
        <v>1780</v>
      </c>
      <c r="APE56" s="352" t="s">
        <v>1780</v>
      </c>
      <c r="APF56" s="352" t="s">
        <v>1780</v>
      </c>
      <c r="APG56" s="352" t="s">
        <v>1780</v>
      </c>
      <c r="APH56" s="352" t="s">
        <v>1780</v>
      </c>
      <c r="API56" s="352" t="s">
        <v>1780</v>
      </c>
      <c r="APJ56" s="352" t="s">
        <v>1780</v>
      </c>
      <c r="APK56" s="352" t="s">
        <v>1780</v>
      </c>
      <c r="APL56" s="352" t="s">
        <v>1780</v>
      </c>
      <c r="APM56" s="352" t="s">
        <v>1780</v>
      </c>
      <c r="APN56" s="352" t="s">
        <v>1780</v>
      </c>
      <c r="APO56" s="352" t="s">
        <v>1780</v>
      </c>
      <c r="APP56" s="352" t="s">
        <v>1780</v>
      </c>
      <c r="APQ56" s="352" t="s">
        <v>1780</v>
      </c>
      <c r="APR56" s="352" t="s">
        <v>1780</v>
      </c>
      <c r="APS56" s="352" t="s">
        <v>1780</v>
      </c>
      <c r="APT56" s="352" t="s">
        <v>1780</v>
      </c>
      <c r="APU56" s="352" t="s">
        <v>1780</v>
      </c>
      <c r="APV56" s="352" t="s">
        <v>1780</v>
      </c>
      <c r="APW56" s="352" t="s">
        <v>1780</v>
      </c>
      <c r="APX56" s="352" t="s">
        <v>1780</v>
      </c>
      <c r="APY56" s="352" t="s">
        <v>1780</v>
      </c>
      <c r="APZ56" s="352" t="s">
        <v>1780</v>
      </c>
      <c r="AQA56" s="352" t="s">
        <v>1780</v>
      </c>
      <c r="AQB56" s="352" t="s">
        <v>1780</v>
      </c>
      <c r="AQC56" s="352" t="s">
        <v>1780</v>
      </c>
      <c r="AQD56" s="352" t="s">
        <v>1780</v>
      </c>
      <c r="AQE56" s="352" t="s">
        <v>1780</v>
      </c>
      <c r="AQF56" s="352" t="s">
        <v>1780</v>
      </c>
      <c r="AQG56" s="352" t="s">
        <v>1780</v>
      </c>
      <c r="AQH56" s="352" t="s">
        <v>1780</v>
      </c>
      <c r="AQI56" s="352" t="s">
        <v>1780</v>
      </c>
      <c r="AQJ56" s="352" t="s">
        <v>1780</v>
      </c>
      <c r="AQK56" s="352" t="s">
        <v>1780</v>
      </c>
      <c r="AQL56" s="352" t="s">
        <v>1780</v>
      </c>
      <c r="AQM56" s="352" t="s">
        <v>1780</v>
      </c>
      <c r="AQN56" s="352" t="s">
        <v>1780</v>
      </c>
      <c r="AQO56" s="352" t="s">
        <v>1780</v>
      </c>
      <c r="AQP56" s="352" t="s">
        <v>1780</v>
      </c>
      <c r="AQQ56" s="352" t="s">
        <v>1780</v>
      </c>
      <c r="AQR56" s="352" t="s">
        <v>1780</v>
      </c>
      <c r="AQS56" s="352" t="s">
        <v>1780</v>
      </c>
      <c r="AQT56" s="352" t="s">
        <v>1780</v>
      </c>
      <c r="AQU56" s="352" t="s">
        <v>1780</v>
      </c>
      <c r="AQV56" s="352" t="s">
        <v>1780</v>
      </c>
      <c r="AQW56" s="352" t="s">
        <v>1780</v>
      </c>
      <c r="AQX56" s="352" t="s">
        <v>1780</v>
      </c>
      <c r="AQY56" s="352" t="s">
        <v>1780</v>
      </c>
      <c r="AQZ56" s="352" t="s">
        <v>1780</v>
      </c>
      <c r="ARA56" s="352" t="s">
        <v>1780</v>
      </c>
      <c r="ARB56" s="352" t="s">
        <v>1780</v>
      </c>
      <c r="ARC56" s="352" t="s">
        <v>1780</v>
      </c>
      <c r="ARD56" s="352" t="s">
        <v>1780</v>
      </c>
      <c r="ARE56" s="352" t="s">
        <v>1780</v>
      </c>
      <c r="ARF56" s="352" t="s">
        <v>1780</v>
      </c>
      <c r="ARG56" s="352" t="s">
        <v>1780</v>
      </c>
      <c r="ARH56" s="352" t="s">
        <v>1780</v>
      </c>
      <c r="ARI56" s="352" t="s">
        <v>1780</v>
      </c>
      <c r="ARJ56" s="352" t="s">
        <v>1780</v>
      </c>
      <c r="ARK56" s="352" t="s">
        <v>1780</v>
      </c>
      <c r="ARL56" s="352" t="s">
        <v>1780</v>
      </c>
      <c r="ARM56" s="352" t="s">
        <v>1780</v>
      </c>
      <c r="ARN56" s="352" t="s">
        <v>1780</v>
      </c>
      <c r="ARO56" s="352" t="s">
        <v>1780</v>
      </c>
      <c r="ARP56" s="352" t="s">
        <v>1780</v>
      </c>
      <c r="ARQ56" s="352" t="s">
        <v>1780</v>
      </c>
      <c r="ARR56" s="352" t="s">
        <v>1780</v>
      </c>
      <c r="ARS56" s="352" t="s">
        <v>1780</v>
      </c>
      <c r="ART56" s="352" t="s">
        <v>1780</v>
      </c>
      <c r="ARU56" s="352" t="s">
        <v>1780</v>
      </c>
      <c r="ARV56" s="352" t="s">
        <v>1780</v>
      </c>
      <c r="ARW56" s="352" t="s">
        <v>1780</v>
      </c>
      <c r="ARX56" s="352" t="s">
        <v>1780</v>
      </c>
      <c r="ARY56" s="352" t="s">
        <v>1780</v>
      </c>
      <c r="ARZ56" s="352">
        <v>915847.49999999965</v>
      </c>
      <c r="ASA56" s="352" t="s">
        <v>1780</v>
      </c>
    </row>
    <row r="57" spans="1:1171">
      <c r="A57" s="346" t="s">
        <v>1809</v>
      </c>
      <c r="B57" s="346">
        <v>17</v>
      </c>
      <c r="C57" s="346" t="s">
        <v>1790</v>
      </c>
      <c r="D57" s="352">
        <v>87.2</v>
      </c>
      <c r="E57" s="352">
        <v>95.3</v>
      </c>
      <c r="F57" s="352">
        <v>84.5</v>
      </c>
      <c r="G57" s="352" t="s">
        <v>1779</v>
      </c>
      <c r="H57" s="352">
        <v>83.3</v>
      </c>
      <c r="I57" s="352" t="s">
        <v>1779</v>
      </c>
      <c r="J57" s="352" t="s">
        <v>1779</v>
      </c>
      <c r="K57" s="352">
        <v>90.2</v>
      </c>
      <c r="L57" s="352">
        <v>81.599999999999994</v>
      </c>
      <c r="M57" s="352">
        <v>83.5</v>
      </c>
      <c r="N57" s="352">
        <v>89.8</v>
      </c>
      <c r="O57" s="352" t="s">
        <v>1779</v>
      </c>
      <c r="P57" s="352" t="s">
        <v>1779</v>
      </c>
      <c r="Q57" s="352">
        <v>92.2</v>
      </c>
      <c r="R57" s="352">
        <v>91</v>
      </c>
      <c r="S57" s="352">
        <v>97.6</v>
      </c>
      <c r="T57" s="352">
        <v>80</v>
      </c>
      <c r="U57" s="352">
        <v>96.2</v>
      </c>
      <c r="V57" s="352">
        <v>80.2</v>
      </c>
      <c r="W57" s="352">
        <v>90.4</v>
      </c>
      <c r="X57" s="352">
        <v>83.7</v>
      </c>
      <c r="Y57" s="352">
        <v>95</v>
      </c>
      <c r="Z57" s="352">
        <v>92.2</v>
      </c>
      <c r="AA57" s="352" t="s">
        <v>1780</v>
      </c>
      <c r="AB57" s="352">
        <v>81.099999999999994</v>
      </c>
      <c r="AC57" s="352">
        <v>89.7</v>
      </c>
      <c r="AD57" s="352" t="s">
        <v>1779</v>
      </c>
      <c r="AE57" s="352">
        <v>99.6</v>
      </c>
      <c r="AF57" s="352">
        <v>84.4</v>
      </c>
      <c r="AG57" s="352" t="s">
        <v>1779</v>
      </c>
      <c r="AH57" s="352" t="s">
        <v>1779</v>
      </c>
      <c r="AI57" s="352">
        <v>92.6</v>
      </c>
      <c r="AJ57" s="352">
        <v>89.8</v>
      </c>
      <c r="AK57" s="352">
        <v>93.9</v>
      </c>
      <c r="AL57" s="352">
        <v>89</v>
      </c>
      <c r="AM57" s="352">
        <v>85.8</v>
      </c>
      <c r="AN57" s="352">
        <v>91.4</v>
      </c>
      <c r="AO57" s="352" t="s">
        <v>1779</v>
      </c>
      <c r="AP57" s="352">
        <v>84.6</v>
      </c>
      <c r="AQ57" s="352">
        <v>93.1</v>
      </c>
      <c r="AR57" s="352">
        <v>81.3</v>
      </c>
      <c r="AS57" s="352">
        <v>87.9</v>
      </c>
      <c r="AT57" s="352">
        <v>94.2</v>
      </c>
      <c r="AU57" s="352">
        <v>82.5</v>
      </c>
      <c r="AV57" s="352">
        <v>82.5</v>
      </c>
      <c r="AW57" s="352">
        <v>97</v>
      </c>
      <c r="AX57" s="352" t="s">
        <v>1779</v>
      </c>
      <c r="AY57" s="352">
        <v>92</v>
      </c>
      <c r="AZ57" s="352">
        <v>87.6</v>
      </c>
      <c r="BA57" s="352">
        <v>88.5</v>
      </c>
      <c r="BB57" s="352">
        <v>87.3</v>
      </c>
      <c r="BC57" s="352">
        <v>93.9</v>
      </c>
      <c r="BD57" s="352">
        <v>89.7</v>
      </c>
      <c r="BE57" s="352" t="s">
        <v>1779</v>
      </c>
      <c r="BF57" s="352" t="s">
        <v>1779</v>
      </c>
      <c r="BG57" s="352">
        <v>86.6</v>
      </c>
      <c r="BH57" s="352">
        <v>87.2</v>
      </c>
      <c r="BI57" s="352">
        <v>84.1</v>
      </c>
      <c r="BJ57" s="352">
        <v>97.2</v>
      </c>
      <c r="BK57" s="352">
        <v>82.1</v>
      </c>
      <c r="BL57" s="352">
        <v>88.2</v>
      </c>
      <c r="BM57" s="352">
        <v>82.3</v>
      </c>
      <c r="BN57" s="352">
        <v>83.1</v>
      </c>
      <c r="BO57" s="352">
        <v>93.8</v>
      </c>
      <c r="BP57" s="352">
        <v>93.7</v>
      </c>
      <c r="BQ57" s="352">
        <v>86.7</v>
      </c>
      <c r="BR57" s="352">
        <v>82.6</v>
      </c>
      <c r="BS57" s="352">
        <v>90.3</v>
      </c>
      <c r="BT57" s="352">
        <v>94.1</v>
      </c>
      <c r="BU57" s="352">
        <v>88.7</v>
      </c>
      <c r="BV57" s="352">
        <v>96</v>
      </c>
      <c r="BW57" s="352">
        <v>95.7</v>
      </c>
      <c r="BX57" s="352">
        <v>83.3</v>
      </c>
      <c r="BY57" s="352">
        <v>89.3</v>
      </c>
      <c r="BZ57" s="352">
        <v>89.4</v>
      </c>
      <c r="CA57" s="352">
        <v>83.9</v>
      </c>
      <c r="CB57" s="352">
        <v>82.4</v>
      </c>
      <c r="CC57" s="352">
        <v>90.5</v>
      </c>
      <c r="CD57" s="352" t="s">
        <v>1779</v>
      </c>
      <c r="CE57" s="352">
        <v>92</v>
      </c>
      <c r="CF57" s="352">
        <v>91.9</v>
      </c>
      <c r="CG57" s="352">
        <v>95.7</v>
      </c>
      <c r="CH57" s="352">
        <v>87.8</v>
      </c>
      <c r="CI57" s="352">
        <v>89.4</v>
      </c>
      <c r="CJ57" s="352" t="s">
        <v>1779</v>
      </c>
      <c r="CK57" s="352">
        <v>98.4</v>
      </c>
      <c r="CL57" s="352">
        <v>91.3</v>
      </c>
      <c r="CM57" s="352" t="s">
        <v>1779</v>
      </c>
      <c r="CN57" s="352">
        <v>91.4</v>
      </c>
      <c r="CO57" s="352">
        <v>87.7</v>
      </c>
      <c r="CP57" s="352">
        <v>93.2</v>
      </c>
      <c r="CQ57" s="352">
        <v>90.7</v>
      </c>
      <c r="CR57" s="352" t="s">
        <v>1779</v>
      </c>
      <c r="CS57" s="352">
        <v>88.2</v>
      </c>
      <c r="CT57" s="352">
        <v>82.7</v>
      </c>
      <c r="CU57" s="352">
        <v>92.9</v>
      </c>
      <c r="CV57" s="352">
        <v>92.6</v>
      </c>
      <c r="CW57" s="352">
        <v>77.099999999999994</v>
      </c>
      <c r="CX57" s="352">
        <v>83.1</v>
      </c>
      <c r="CY57" s="352">
        <v>91.1</v>
      </c>
      <c r="CZ57" s="352">
        <v>83.5</v>
      </c>
      <c r="DA57" s="352">
        <v>83.5</v>
      </c>
      <c r="DB57" s="352">
        <v>91.7</v>
      </c>
      <c r="DC57" s="352">
        <v>94.2</v>
      </c>
      <c r="DD57" s="352">
        <v>85.4</v>
      </c>
      <c r="DE57" s="352">
        <v>86.7</v>
      </c>
      <c r="DF57" s="352">
        <v>91.4</v>
      </c>
      <c r="DG57" s="352">
        <v>83</v>
      </c>
      <c r="DH57" s="352">
        <v>94.6</v>
      </c>
      <c r="DI57" s="352">
        <v>84.2</v>
      </c>
      <c r="DJ57" s="352">
        <v>93.5</v>
      </c>
      <c r="DK57" s="352">
        <v>96.9</v>
      </c>
      <c r="DL57" s="352">
        <v>85.4</v>
      </c>
      <c r="DM57" s="352">
        <v>89.4</v>
      </c>
      <c r="DN57" s="352">
        <v>85.1</v>
      </c>
      <c r="DO57" s="352">
        <v>97.1</v>
      </c>
      <c r="DP57" s="352" t="s">
        <v>1779</v>
      </c>
      <c r="DQ57" s="352">
        <v>96.6</v>
      </c>
      <c r="DR57" s="352">
        <v>96.2</v>
      </c>
      <c r="DS57" s="352" t="s">
        <v>1779</v>
      </c>
      <c r="DT57" s="352">
        <v>98.3</v>
      </c>
      <c r="DU57" s="352">
        <v>90.1</v>
      </c>
      <c r="DV57" s="352">
        <v>88.4</v>
      </c>
      <c r="DW57" s="352">
        <v>80.3</v>
      </c>
      <c r="DX57" s="352">
        <v>88.7</v>
      </c>
      <c r="DY57" s="352">
        <v>95</v>
      </c>
      <c r="DZ57" s="352">
        <v>87.7</v>
      </c>
      <c r="EA57" s="352" t="s">
        <v>1779</v>
      </c>
      <c r="EB57" s="352">
        <v>96.1</v>
      </c>
      <c r="EC57" s="352">
        <v>81.3</v>
      </c>
      <c r="ED57" s="352">
        <v>92.6</v>
      </c>
      <c r="EE57" s="352">
        <v>94.4</v>
      </c>
      <c r="EF57" s="352">
        <v>89.7</v>
      </c>
      <c r="EG57" s="352">
        <v>93.5</v>
      </c>
      <c r="EH57" s="352">
        <v>82.2</v>
      </c>
      <c r="EI57" s="352">
        <v>93.2</v>
      </c>
      <c r="EJ57" s="352" t="s">
        <v>1779</v>
      </c>
      <c r="EK57" s="352">
        <v>92.3</v>
      </c>
      <c r="EL57" s="352">
        <v>89.7</v>
      </c>
      <c r="EM57" s="352">
        <v>91.2</v>
      </c>
      <c r="EN57" s="352">
        <v>87.2</v>
      </c>
      <c r="EO57" s="352">
        <v>89.4</v>
      </c>
      <c r="EP57" s="352">
        <v>85.8</v>
      </c>
      <c r="EQ57" s="352">
        <v>87.2</v>
      </c>
      <c r="ER57" s="352">
        <v>89.7</v>
      </c>
      <c r="ES57" s="352">
        <v>87.3</v>
      </c>
      <c r="ET57" s="352" t="s">
        <v>1779</v>
      </c>
      <c r="EU57" s="352">
        <v>92.9</v>
      </c>
      <c r="EV57" s="352">
        <v>86.2</v>
      </c>
      <c r="EW57" s="352">
        <v>96.4</v>
      </c>
      <c r="EX57" s="352">
        <v>95.3</v>
      </c>
      <c r="EY57" s="352">
        <v>96.7</v>
      </c>
      <c r="EZ57" s="352" t="s">
        <v>1779</v>
      </c>
      <c r="FA57" s="352">
        <v>78.599999999999994</v>
      </c>
      <c r="FB57" s="352" t="s">
        <v>1779</v>
      </c>
      <c r="FC57" s="352">
        <v>86.8</v>
      </c>
      <c r="FD57" s="352">
        <v>87.8</v>
      </c>
      <c r="FE57" s="352" t="s">
        <v>1779</v>
      </c>
      <c r="FF57" s="352">
        <v>95.2</v>
      </c>
      <c r="FG57" s="352">
        <v>100</v>
      </c>
      <c r="FH57" s="352">
        <v>87.1</v>
      </c>
      <c r="FI57" s="352">
        <v>89.5</v>
      </c>
      <c r="FJ57" s="352">
        <v>87.6</v>
      </c>
      <c r="FK57" s="352" t="s">
        <v>1779</v>
      </c>
      <c r="FL57" s="352">
        <v>89.6</v>
      </c>
      <c r="FM57" s="352">
        <v>86.1</v>
      </c>
      <c r="FN57" s="352">
        <v>95.7</v>
      </c>
      <c r="FO57" s="352">
        <v>93.2</v>
      </c>
      <c r="FP57" s="352">
        <v>92</v>
      </c>
      <c r="FQ57" s="352">
        <v>89.8</v>
      </c>
      <c r="FR57" s="352">
        <v>100</v>
      </c>
      <c r="FS57" s="352">
        <v>93.9</v>
      </c>
      <c r="FT57" s="352">
        <v>92</v>
      </c>
      <c r="FU57" s="352" t="s">
        <v>1779</v>
      </c>
      <c r="FV57" s="352">
        <v>94.4</v>
      </c>
      <c r="FW57" s="352" t="s">
        <v>1779</v>
      </c>
      <c r="FX57" s="352" t="s">
        <v>1779</v>
      </c>
      <c r="FY57" s="352">
        <v>85.4</v>
      </c>
      <c r="FZ57" s="352">
        <v>100</v>
      </c>
      <c r="GA57" s="352">
        <v>91.8</v>
      </c>
      <c r="GB57" s="352">
        <v>88.2</v>
      </c>
      <c r="GC57" s="352">
        <v>78.7</v>
      </c>
      <c r="GD57" s="352">
        <v>85</v>
      </c>
      <c r="GE57" s="352">
        <v>87.9</v>
      </c>
      <c r="GF57" s="352">
        <v>90.1</v>
      </c>
      <c r="GG57" s="352">
        <v>87.4</v>
      </c>
      <c r="GH57" s="352">
        <v>89.5</v>
      </c>
      <c r="GI57" s="352" t="s">
        <v>1779</v>
      </c>
      <c r="GJ57" s="352">
        <v>89.7</v>
      </c>
      <c r="GK57" s="352">
        <v>90.8</v>
      </c>
      <c r="GL57" s="352">
        <v>82.9</v>
      </c>
      <c r="GM57" s="352">
        <v>81</v>
      </c>
      <c r="GN57" s="352">
        <v>95</v>
      </c>
      <c r="GO57" s="352">
        <v>93.3</v>
      </c>
      <c r="GP57" s="352" t="s">
        <v>1779</v>
      </c>
      <c r="GQ57" s="352">
        <v>97.5</v>
      </c>
      <c r="GR57" s="352">
        <v>95.2</v>
      </c>
      <c r="GS57" s="352">
        <v>92</v>
      </c>
      <c r="GT57" s="352">
        <v>90.2</v>
      </c>
      <c r="GU57" s="352" t="s">
        <v>1779</v>
      </c>
      <c r="GV57" s="352">
        <v>97.7</v>
      </c>
      <c r="GW57" s="352">
        <v>93.9</v>
      </c>
      <c r="GX57" s="352">
        <v>80</v>
      </c>
      <c r="GY57" s="352">
        <v>90.6</v>
      </c>
      <c r="GZ57" s="352">
        <v>87.4</v>
      </c>
      <c r="HA57" s="352">
        <v>83.7</v>
      </c>
      <c r="HB57" s="352">
        <v>93.1</v>
      </c>
      <c r="HC57" s="352">
        <v>86.7</v>
      </c>
      <c r="HD57" s="352">
        <v>83.1</v>
      </c>
      <c r="HE57" s="352">
        <v>97.6</v>
      </c>
      <c r="HF57" s="352">
        <v>89.8</v>
      </c>
      <c r="HG57" s="352">
        <v>84.4</v>
      </c>
      <c r="HH57" s="352">
        <v>92.9</v>
      </c>
      <c r="HI57" s="352">
        <v>86.6</v>
      </c>
      <c r="HJ57" s="352">
        <v>85.6</v>
      </c>
      <c r="HK57" s="352">
        <v>94.8</v>
      </c>
      <c r="HL57" s="352">
        <v>80.900000000000006</v>
      </c>
      <c r="HM57" s="352">
        <v>93.8</v>
      </c>
      <c r="HN57" s="352">
        <v>95.1</v>
      </c>
      <c r="HO57" s="352">
        <v>93.8</v>
      </c>
      <c r="HP57" s="352">
        <v>87.7</v>
      </c>
      <c r="HQ57" s="352">
        <v>87.5</v>
      </c>
      <c r="HR57" s="352">
        <v>88</v>
      </c>
      <c r="HS57" s="352">
        <v>82.1</v>
      </c>
      <c r="HT57" s="352">
        <v>98.6</v>
      </c>
      <c r="HU57" s="352">
        <v>83.1</v>
      </c>
      <c r="HV57" s="352">
        <v>84.2</v>
      </c>
      <c r="HW57" s="352">
        <v>92.3</v>
      </c>
      <c r="HX57" s="352">
        <v>88.9</v>
      </c>
      <c r="HY57" s="352">
        <v>92</v>
      </c>
      <c r="HZ57" s="352">
        <v>91.1</v>
      </c>
      <c r="IA57" s="352">
        <v>81.7</v>
      </c>
      <c r="IB57" s="352">
        <v>96.2</v>
      </c>
      <c r="IC57" s="352">
        <v>91.9</v>
      </c>
      <c r="ID57" s="352">
        <v>97.7</v>
      </c>
      <c r="IE57" s="352">
        <v>84.8</v>
      </c>
      <c r="IF57" s="352">
        <v>94.6</v>
      </c>
      <c r="IG57" s="352">
        <v>84.9</v>
      </c>
      <c r="IH57" s="352">
        <v>91.7</v>
      </c>
      <c r="II57" s="352">
        <v>83.8</v>
      </c>
      <c r="IJ57" s="352">
        <v>87.9</v>
      </c>
      <c r="IK57" s="352">
        <v>90.5</v>
      </c>
      <c r="IL57" s="352">
        <v>92.6</v>
      </c>
      <c r="IM57" s="352" t="s">
        <v>1779</v>
      </c>
      <c r="IN57" s="352">
        <v>84.7</v>
      </c>
      <c r="IO57" s="352" t="s">
        <v>1779</v>
      </c>
      <c r="IP57" s="352">
        <v>95.9</v>
      </c>
      <c r="IQ57" s="352">
        <v>88.1</v>
      </c>
      <c r="IR57" s="352" t="s">
        <v>1779</v>
      </c>
      <c r="IS57" s="352">
        <v>90.5</v>
      </c>
      <c r="IT57" s="352">
        <v>95.3</v>
      </c>
      <c r="IU57" s="352">
        <v>99.5</v>
      </c>
      <c r="IV57" s="352">
        <v>85</v>
      </c>
      <c r="IW57" s="352">
        <v>86.1</v>
      </c>
      <c r="IX57" s="352">
        <v>93.1</v>
      </c>
      <c r="IY57" s="352" t="s">
        <v>1779</v>
      </c>
      <c r="IZ57" s="352">
        <v>87.8</v>
      </c>
      <c r="JA57" s="352">
        <v>88.1</v>
      </c>
      <c r="JB57" s="352">
        <v>86.9</v>
      </c>
      <c r="JC57" s="352">
        <v>90.5</v>
      </c>
      <c r="JD57" s="352">
        <v>95</v>
      </c>
      <c r="JE57" s="352">
        <v>89.2</v>
      </c>
      <c r="JF57" s="352">
        <v>89.1</v>
      </c>
      <c r="JG57" s="352">
        <v>86.7</v>
      </c>
      <c r="JH57" s="352">
        <v>90.9</v>
      </c>
      <c r="JI57" s="352" t="s">
        <v>1779</v>
      </c>
      <c r="JJ57" s="352">
        <v>96.8</v>
      </c>
      <c r="JK57" s="352">
        <v>90.8</v>
      </c>
      <c r="JL57" s="352">
        <v>90.5</v>
      </c>
      <c r="JM57" s="352">
        <v>88.9</v>
      </c>
      <c r="JN57" s="352">
        <v>95</v>
      </c>
      <c r="JO57" s="352" t="s">
        <v>1779</v>
      </c>
      <c r="JP57" s="352">
        <v>79.7</v>
      </c>
      <c r="JQ57" s="352">
        <v>83.3</v>
      </c>
      <c r="JR57" s="352">
        <v>93</v>
      </c>
      <c r="JS57" s="352">
        <v>96.8</v>
      </c>
      <c r="JT57" s="352">
        <v>90.7</v>
      </c>
      <c r="JU57" s="352">
        <v>91.8</v>
      </c>
      <c r="JV57" s="352">
        <v>94.3</v>
      </c>
      <c r="JW57" s="352">
        <v>97.9</v>
      </c>
      <c r="JX57" s="352">
        <v>87.2</v>
      </c>
      <c r="JY57" s="352">
        <v>85.8</v>
      </c>
      <c r="JZ57" s="352">
        <v>87</v>
      </c>
      <c r="KA57" s="352">
        <v>87.5</v>
      </c>
      <c r="KB57" s="352">
        <v>94.3</v>
      </c>
      <c r="KC57" s="352">
        <v>87</v>
      </c>
      <c r="KD57" s="352">
        <v>81.900000000000006</v>
      </c>
      <c r="KE57" s="352">
        <v>87.3</v>
      </c>
      <c r="KF57" s="352" t="s">
        <v>1779</v>
      </c>
      <c r="KG57" s="352" t="s">
        <v>1779</v>
      </c>
      <c r="KH57" s="352">
        <v>89.130387721083281</v>
      </c>
      <c r="KI57" s="352">
        <v>5.6150010842804505</v>
      </c>
      <c r="KJ57" s="352">
        <v>3.0580356155687554</v>
      </c>
      <c r="KK57" s="352">
        <v>7.3554424294758292</v>
      </c>
      <c r="KL57" s="352" t="s">
        <v>1779</v>
      </c>
      <c r="KM57" s="352">
        <v>9.8572430001312483</v>
      </c>
      <c r="KN57" s="352" t="s">
        <v>1779</v>
      </c>
      <c r="KO57" s="352" t="s">
        <v>1779</v>
      </c>
      <c r="KP57" s="352">
        <v>5.3196340224994145</v>
      </c>
      <c r="KQ57" s="352">
        <v>12.008259557487918</v>
      </c>
      <c r="KR57" s="352">
        <v>8.3451564899710036</v>
      </c>
      <c r="KS57" s="352">
        <v>8.9426861126336661</v>
      </c>
      <c r="KT57" s="352" t="s">
        <v>1779</v>
      </c>
      <c r="KU57" s="352" t="s">
        <v>1779</v>
      </c>
      <c r="KV57" s="352">
        <v>5.7693885333016652</v>
      </c>
      <c r="KW57" s="352">
        <v>5.0992386403014933</v>
      </c>
      <c r="KX57" s="352">
        <v>4.6848390242277134</v>
      </c>
      <c r="KY57" s="352">
        <v>9.7999999999999972</v>
      </c>
      <c r="KZ57" s="352">
        <v>5.2996892286246293</v>
      </c>
      <c r="LA57" s="352">
        <v>6.213657444327211</v>
      </c>
      <c r="LB57" s="352">
        <v>2.71285637693083</v>
      </c>
      <c r="LC57" s="352">
        <v>3.5666787520588912</v>
      </c>
      <c r="LD57" s="352">
        <v>6.9296464556281592</v>
      </c>
      <c r="LE57" s="352">
        <v>6.8429415025104277</v>
      </c>
      <c r="LF57" s="352" t="s">
        <v>1780</v>
      </c>
      <c r="LG57" s="352">
        <v>8.9812331459503838</v>
      </c>
      <c r="LH57" s="352">
        <v>8.2616964359627758</v>
      </c>
      <c r="LI57" s="352" t="s">
        <v>1779</v>
      </c>
      <c r="LJ57" s="352">
        <v>0.82475408860258881</v>
      </c>
      <c r="LK57" s="352">
        <v>11.537130246113605</v>
      </c>
      <c r="LL57" s="352" t="s">
        <v>1779</v>
      </c>
      <c r="LM57" s="352" t="s">
        <v>1779</v>
      </c>
      <c r="LN57" s="352">
        <v>4.3675499582353012</v>
      </c>
      <c r="LO57" s="352">
        <v>8.1481007579842952</v>
      </c>
      <c r="LP57" s="352">
        <v>8.4250587515899156</v>
      </c>
      <c r="LQ57" s="352">
        <v>4.3916741740800944</v>
      </c>
      <c r="LR57" s="352">
        <v>3.3224691659202108</v>
      </c>
      <c r="LS57" s="352">
        <v>4.5169734425919614</v>
      </c>
      <c r="LT57" s="352" t="s">
        <v>1779</v>
      </c>
      <c r="LU57" s="352">
        <v>9.5393826215326953</v>
      </c>
      <c r="LV57" s="352">
        <v>4.2914401298468192</v>
      </c>
      <c r="LW57" s="352">
        <v>6.7027106434062063</v>
      </c>
      <c r="LX57" s="352">
        <v>4.1966157054596209</v>
      </c>
      <c r="LY57" s="352">
        <v>6.5448165749698433</v>
      </c>
      <c r="LZ57" s="352">
        <v>8.0777909036043383</v>
      </c>
      <c r="MA57" s="352">
        <v>8.3263962793035518</v>
      </c>
      <c r="MB57" s="352">
        <v>4.1793869167618283</v>
      </c>
      <c r="MC57" s="352" t="s">
        <v>1779</v>
      </c>
      <c r="MD57" s="352">
        <v>7.8400000000000034</v>
      </c>
      <c r="ME57" s="352">
        <v>5.059704630191888</v>
      </c>
      <c r="MF57" s="352">
        <v>9.2192949838911176</v>
      </c>
      <c r="MG57" s="352">
        <v>8.8000210082393835</v>
      </c>
      <c r="MH57" s="352">
        <v>2.9091566739944028</v>
      </c>
      <c r="MI57" s="352">
        <v>10.070171875395175</v>
      </c>
      <c r="MJ57" s="352" t="s">
        <v>1779</v>
      </c>
      <c r="MK57" s="352" t="s">
        <v>1779</v>
      </c>
      <c r="ML57" s="352">
        <v>8.7670487150701888</v>
      </c>
      <c r="MM57" s="352">
        <v>3.2947369830294093</v>
      </c>
      <c r="MN57" s="352">
        <v>1.6768080788609439</v>
      </c>
      <c r="MO57" s="352">
        <v>3.8647303657564436</v>
      </c>
      <c r="MP57" s="352">
        <v>11.078354280542641</v>
      </c>
      <c r="MQ57" s="352">
        <v>9.4259495436799341</v>
      </c>
      <c r="MR57" s="352">
        <v>9.2786745870467797</v>
      </c>
      <c r="MS57" s="352">
        <v>9.5625546405883313</v>
      </c>
      <c r="MT57" s="352">
        <v>2.3314839191396572</v>
      </c>
      <c r="MU57" s="352">
        <v>5.5357986020232062</v>
      </c>
      <c r="MV57" s="352">
        <v>3.4187853603830405</v>
      </c>
      <c r="MW57" s="352">
        <v>12.053937098680564</v>
      </c>
      <c r="MX57" s="352">
        <v>7.1949724498323206</v>
      </c>
      <c r="MY57" s="352">
        <v>5.7728051889874195</v>
      </c>
      <c r="MZ57" s="352">
        <v>2.6411165348626042</v>
      </c>
      <c r="NA57" s="352">
        <v>5.5437171645025387</v>
      </c>
      <c r="NB57" s="352">
        <v>5.9940440438822264</v>
      </c>
      <c r="NC57" s="352">
        <v>10.897592166264175</v>
      </c>
      <c r="ND57" s="352">
        <v>2.7040942898292002</v>
      </c>
      <c r="NE57" s="352">
        <v>4.755156615168687</v>
      </c>
      <c r="NF57" s="352">
        <v>10.507540214612646</v>
      </c>
      <c r="NG57" s="352">
        <v>11.51731820636499</v>
      </c>
      <c r="NH57" s="352">
        <v>5.8963107109446042</v>
      </c>
      <c r="NI57" s="352" t="s">
        <v>1779</v>
      </c>
      <c r="NJ57" s="352">
        <v>7.8400000000000034</v>
      </c>
      <c r="NK57" s="352">
        <v>5.2948815684139134</v>
      </c>
      <c r="NL57" s="352">
        <v>2.8256194601066369</v>
      </c>
      <c r="NM57" s="352">
        <v>4.220629739024659</v>
      </c>
      <c r="NN57" s="352">
        <v>5.3751735475858453</v>
      </c>
      <c r="NO57" s="352" t="s">
        <v>1779</v>
      </c>
      <c r="NP57" s="352">
        <v>3.1488262293989493</v>
      </c>
      <c r="NQ57" s="352">
        <v>6.0271422747434826</v>
      </c>
      <c r="NR57" s="352" t="s">
        <v>1779</v>
      </c>
      <c r="NS57" s="352">
        <v>3.1260732857216027</v>
      </c>
      <c r="NT57" s="352">
        <v>2.8068263934632398</v>
      </c>
      <c r="NU57" s="352">
        <v>5.4489341271436871</v>
      </c>
      <c r="NV57" s="352">
        <v>3.3255798416631706</v>
      </c>
      <c r="NW57" s="352" t="s">
        <v>1779</v>
      </c>
      <c r="NX57" s="352">
        <v>5.4623430104836075</v>
      </c>
      <c r="NY57" s="352">
        <v>6.2881729432346845</v>
      </c>
      <c r="NZ57" s="352">
        <v>3.1900201709022156</v>
      </c>
      <c r="OA57" s="352">
        <v>2.5980357392776767</v>
      </c>
      <c r="OB57" s="352">
        <v>7.1955725063858864</v>
      </c>
      <c r="OC57" s="352">
        <v>9.5625546405883313</v>
      </c>
      <c r="OD57" s="352">
        <v>7.814931490171773</v>
      </c>
      <c r="OE57" s="352">
        <v>7.6264176487946287</v>
      </c>
      <c r="OF57" s="352">
        <v>8.9550767724235669</v>
      </c>
      <c r="OG57" s="352">
        <v>6.1621806057743669</v>
      </c>
      <c r="OH57" s="352">
        <v>5.0904128916432114</v>
      </c>
      <c r="OI57" s="352">
        <v>3.4911230736715169</v>
      </c>
      <c r="OJ57" s="352">
        <v>6.9770324747593122</v>
      </c>
      <c r="OK57" s="352">
        <v>5.9603111486092075</v>
      </c>
      <c r="OL57" s="352">
        <v>6.9568168008076867</v>
      </c>
      <c r="OM57" s="352">
        <v>2.1094985186057897</v>
      </c>
      <c r="ON57" s="352">
        <v>12.637631028005202</v>
      </c>
      <c r="OO57" s="352">
        <v>3.2876961989052944</v>
      </c>
      <c r="OP57" s="352">
        <v>2.7111214968533943</v>
      </c>
      <c r="OQ57" s="352">
        <v>6.7540890922956152</v>
      </c>
      <c r="OR57" s="352">
        <v>5.3751735475858453</v>
      </c>
      <c r="OS57" s="352">
        <v>5.3372301465673075</v>
      </c>
      <c r="OT57" s="352">
        <v>5.6405990086577305</v>
      </c>
      <c r="OU57" s="352" t="s">
        <v>1779</v>
      </c>
      <c r="OV57" s="352">
        <v>3.8756491069239019</v>
      </c>
      <c r="OW57" s="352">
        <v>2.4709928439359317</v>
      </c>
      <c r="OX57" s="352" t="s">
        <v>1779</v>
      </c>
      <c r="OY57" s="352">
        <v>1.6563395126593434</v>
      </c>
      <c r="OZ57" s="352">
        <v>4.3272353798686396</v>
      </c>
      <c r="PA57" s="352">
        <v>8.0361175521190233</v>
      </c>
      <c r="PB57" s="352">
        <v>7.8746982164397963</v>
      </c>
      <c r="PC57" s="352">
        <v>2.4900685489403571</v>
      </c>
      <c r="PD57" s="352">
        <v>3.7040518354904322</v>
      </c>
      <c r="PE57" s="352">
        <v>7.6397517989327213</v>
      </c>
      <c r="PF57" s="352" t="s">
        <v>1779</v>
      </c>
      <c r="PG57" s="352">
        <v>3.8135765762641114</v>
      </c>
      <c r="PH57" s="352">
        <v>8.0112715210892276</v>
      </c>
      <c r="PI57" s="352">
        <v>2.8372888295238283</v>
      </c>
      <c r="PJ57" s="352">
        <v>2.1435072034452531</v>
      </c>
      <c r="PK57" s="352">
        <v>7.6279175079569796</v>
      </c>
      <c r="PL57" s="352">
        <v>6.3446045500528783</v>
      </c>
      <c r="PM57" s="352">
        <v>2.3544149337942457</v>
      </c>
      <c r="PN57" s="352">
        <v>7.7059565430842127</v>
      </c>
      <c r="PO57" s="352" t="s">
        <v>1779</v>
      </c>
      <c r="PP57" s="352">
        <v>4.5652717752264635</v>
      </c>
      <c r="PQ57" s="352">
        <v>4.6239897340112037</v>
      </c>
      <c r="PR57" s="352">
        <v>7.7000430768025865</v>
      </c>
      <c r="PS57" s="352">
        <v>10.2265081850325</v>
      </c>
      <c r="PT57" s="352">
        <v>5.7528284142355943</v>
      </c>
      <c r="PU57" s="352">
        <v>7.1717177858585615</v>
      </c>
      <c r="PV57" s="352">
        <v>5.0075032916987965</v>
      </c>
      <c r="PW57" s="352">
        <v>10.070171875395175</v>
      </c>
      <c r="PX57" s="352">
        <v>8.2883715043154496</v>
      </c>
      <c r="PY57" s="352" t="s">
        <v>1779</v>
      </c>
      <c r="PZ57" s="352">
        <v>2.9661756054256472</v>
      </c>
      <c r="QA57" s="352">
        <v>9.5601398483494933</v>
      </c>
      <c r="QB57" s="352">
        <v>4.082261726053332</v>
      </c>
      <c r="QC57" s="352">
        <v>1.8477200966476346</v>
      </c>
      <c r="QD57" s="352">
        <v>4.5582723756756138</v>
      </c>
      <c r="QE57" s="352" t="s">
        <v>1779</v>
      </c>
      <c r="QF57" s="352">
        <v>13.993207079280879</v>
      </c>
      <c r="QG57" s="352" t="s">
        <v>1779</v>
      </c>
      <c r="QH57" s="352">
        <v>2.7062359785098238</v>
      </c>
      <c r="QI57" s="352">
        <v>4.0329513589964847</v>
      </c>
      <c r="QJ57" s="352" t="s">
        <v>1779</v>
      </c>
      <c r="QK57" s="352">
        <v>4.6843589956364298</v>
      </c>
      <c r="QL57" s="352" t="s">
        <v>1780</v>
      </c>
      <c r="QM57" s="352">
        <v>4.3995430582136805</v>
      </c>
      <c r="QN57" s="352">
        <v>5.5079343838203556</v>
      </c>
      <c r="QO57" s="352">
        <v>5.4401316629874259</v>
      </c>
      <c r="QP57" s="352" t="s">
        <v>1779</v>
      </c>
      <c r="QQ57" s="352">
        <v>7.7241574988257895</v>
      </c>
      <c r="QR57" s="352">
        <v>12.178230794755152</v>
      </c>
      <c r="QS57" s="352">
        <v>4.8941164677600426</v>
      </c>
      <c r="QT57" s="352">
        <v>5.9836203088097051</v>
      </c>
      <c r="QU57" s="352">
        <v>5.9081630075224609</v>
      </c>
      <c r="QV57" s="352">
        <v>8.1481007579842952</v>
      </c>
      <c r="QW57" s="352" t="s">
        <v>1780</v>
      </c>
      <c r="QX57" s="352">
        <v>8.4250587515899156</v>
      </c>
      <c r="QY57" s="352">
        <v>3.9200000000000017</v>
      </c>
      <c r="QZ57" s="352" t="s">
        <v>1779</v>
      </c>
      <c r="RA57" s="352">
        <v>3.3132195691673587</v>
      </c>
      <c r="RB57" s="352" t="s">
        <v>1779</v>
      </c>
      <c r="RC57" s="352" t="s">
        <v>1779</v>
      </c>
      <c r="RD57" s="352">
        <v>6.5690103358719654</v>
      </c>
      <c r="RE57" s="352" t="s">
        <v>1780</v>
      </c>
      <c r="RF57" s="352">
        <v>5.6684338577776572</v>
      </c>
      <c r="RG57" s="352">
        <v>6.6651528414583225</v>
      </c>
      <c r="RH57" s="352">
        <v>6.5963301099110367</v>
      </c>
      <c r="RI57" s="352">
        <v>5.037702412395447</v>
      </c>
      <c r="RJ57" s="352">
        <v>8.3932314109192419</v>
      </c>
      <c r="RK57" s="352">
        <v>6.4644136398684395</v>
      </c>
      <c r="RL57" s="352">
        <v>6.6040627795226357</v>
      </c>
      <c r="RM57" s="352">
        <v>3.3380261410777621</v>
      </c>
      <c r="RN57" s="352" t="s">
        <v>1779</v>
      </c>
      <c r="RO57" s="352">
        <v>6.3872112310729818</v>
      </c>
      <c r="RP57" s="352">
        <v>3.9373836772941218</v>
      </c>
      <c r="RQ57" s="352">
        <v>12.655867906650585</v>
      </c>
      <c r="RR57" s="352">
        <v>8.5434419293397212</v>
      </c>
      <c r="RS57" s="352">
        <v>2.25139462950807</v>
      </c>
      <c r="RT57" s="352">
        <v>3.6324412642824058</v>
      </c>
      <c r="RU57" s="352" t="s">
        <v>1779</v>
      </c>
      <c r="RV57" s="352">
        <v>4.9000000000000057</v>
      </c>
      <c r="RW57" s="352">
        <v>3.857040157901011</v>
      </c>
      <c r="RX57" s="352">
        <v>4.7183822130748752</v>
      </c>
      <c r="RY57" s="352">
        <v>1.0591712101738722</v>
      </c>
      <c r="RZ57" s="352" t="s">
        <v>1779</v>
      </c>
      <c r="SA57" s="352">
        <v>4.4805676965894463</v>
      </c>
      <c r="SB57" s="352">
        <v>3.6083647593731882</v>
      </c>
      <c r="SC57" s="352">
        <v>11.31606527611666</v>
      </c>
      <c r="SD57" s="352">
        <v>7.5105216128143724</v>
      </c>
      <c r="SE57" s="352">
        <v>5.8175758415339942</v>
      </c>
      <c r="SF57" s="352">
        <v>3.7384964164754848</v>
      </c>
      <c r="SG57" s="352">
        <v>6.0690128337415388</v>
      </c>
      <c r="SH57" s="352">
        <v>10.657593147249884</v>
      </c>
      <c r="SI57" s="352">
        <v>9.9954662166848891</v>
      </c>
      <c r="SJ57" s="352">
        <v>2.738394274022653</v>
      </c>
      <c r="SK57" s="352">
        <v>8.1481007579842952</v>
      </c>
      <c r="SL57" s="352">
        <v>11.537130246113605</v>
      </c>
      <c r="SM57" s="352">
        <v>8.0604780414321766</v>
      </c>
      <c r="SN57" s="352">
        <v>8.7670487150701888</v>
      </c>
      <c r="SO57" s="352">
        <v>6.6524605974030351</v>
      </c>
      <c r="SP57" s="352">
        <v>5.867871127047394</v>
      </c>
      <c r="SQ57" s="352">
        <v>4.1065364691826716</v>
      </c>
      <c r="SR57" s="352">
        <v>4.9823253116502855</v>
      </c>
      <c r="SS57" s="352">
        <v>5.5555923735178538</v>
      </c>
      <c r="ST57" s="352">
        <v>7.0460720278905882</v>
      </c>
      <c r="SU57" s="352">
        <v>8.0467116109625749</v>
      </c>
      <c r="SV57" s="352">
        <v>6.5479004268543974</v>
      </c>
      <c r="SW57" s="352">
        <v>6.7896391656699961</v>
      </c>
      <c r="SX57" s="352">
        <v>11.078354280542641</v>
      </c>
      <c r="SY57" s="352">
        <v>2.6952379720587629</v>
      </c>
      <c r="SZ57" s="352">
        <v>9.5625546405883313</v>
      </c>
      <c r="TA57" s="352">
        <v>10.318582525392401</v>
      </c>
      <c r="TB57" s="352">
        <v>8.7086539590098511</v>
      </c>
      <c r="TC57" s="352">
        <v>8.8868494417313002</v>
      </c>
      <c r="TD57" s="352">
        <v>5.9449743481364123</v>
      </c>
      <c r="TE57" s="352">
        <v>3.9966209214464641</v>
      </c>
      <c r="TF57" s="352">
        <v>4.5952399348481805</v>
      </c>
      <c r="TG57" s="352">
        <v>4.3271781351515131</v>
      </c>
      <c r="TH57" s="352">
        <v>3.2424395227703968</v>
      </c>
      <c r="TI57" s="352">
        <v>1.5092030223044759</v>
      </c>
      <c r="TJ57" s="352">
        <v>11.267913073219958</v>
      </c>
      <c r="TK57" s="352">
        <v>2.7212947417907714</v>
      </c>
      <c r="TL57" s="352">
        <v>6.4603699217168469</v>
      </c>
      <c r="TM57" s="352">
        <v>2.373537548313962</v>
      </c>
      <c r="TN57" s="352">
        <v>5.4435128697961517</v>
      </c>
      <c r="TO57" s="352">
        <v>5.7635576073014931</v>
      </c>
      <c r="TP57" s="352">
        <v>1.9864582171559988</v>
      </c>
      <c r="TQ57" s="352">
        <v>7.2559189411128386</v>
      </c>
      <c r="TR57" s="352" t="s">
        <v>1779</v>
      </c>
      <c r="TS57" s="352">
        <v>9.0339685522631044</v>
      </c>
      <c r="TT57" s="352" t="s">
        <v>1779</v>
      </c>
      <c r="TU57" s="352">
        <v>2.8497110813750623</v>
      </c>
      <c r="TV57" s="352">
        <v>10.433178655849076</v>
      </c>
      <c r="TW57" s="352" t="s">
        <v>1779</v>
      </c>
      <c r="TX57" s="352">
        <v>3.6493567705432213</v>
      </c>
      <c r="TY57" s="352">
        <v>5.3111251254664182</v>
      </c>
      <c r="TZ57" s="352">
        <v>0.97511218897854235</v>
      </c>
      <c r="UA57" s="352">
        <v>6.4156059729381809</v>
      </c>
      <c r="UB57" s="352">
        <v>12.178230794755152</v>
      </c>
      <c r="UC57" s="352">
        <v>6.0690128337415388</v>
      </c>
      <c r="UD57" s="352" t="s">
        <v>1779</v>
      </c>
      <c r="UE57" s="352">
        <v>9.7824810853917086</v>
      </c>
      <c r="UF57" s="352">
        <v>8.26212003818776</v>
      </c>
      <c r="UG57" s="352">
        <v>4.848921298953087</v>
      </c>
      <c r="UH57" s="352">
        <v>9.3228858193158146</v>
      </c>
      <c r="UI57" s="352">
        <v>3.4534817138233791</v>
      </c>
      <c r="UJ57" s="352">
        <v>5.1231942163774562</v>
      </c>
      <c r="UK57" s="352">
        <v>5.0378995623176195</v>
      </c>
      <c r="UL57" s="352">
        <v>2.6370704024906644</v>
      </c>
      <c r="UM57" s="352">
        <v>2.8879935655478306</v>
      </c>
      <c r="UN57" s="352" t="s">
        <v>1779</v>
      </c>
      <c r="UO57" s="352">
        <v>3.1490395572830323</v>
      </c>
      <c r="UP57" s="352">
        <v>7.37508285043954</v>
      </c>
      <c r="UQ57" s="352">
        <v>9.3228858193158146</v>
      </c>
      <c r="UR57" s="352">
        <v>9.7350558087768491</v>
      </c>
      <c r="US57" s="352">
        <v>5.6580326380583301</v>
      </c>
      <c r="UT57" s="352" t="s">
        <v>1779</v>
      </c>
      <c r="UU57" s="352">
        <v>10.263777888398252</v>
      </c>
      <c r="UV57" s="352">
        <v>9.4375916560670703</v>
      </c>
      <c r="UW57" s="352">
        <v>5.5911555156336021</v>
      </c>
      <c r="UX57" s="352">
        <v>6.2980791145660788</v>
      </c>
      <c r="UY57" s="352">
        <v>9.1152563236671398</v>
      </c>
      <c r="UZ57" s="352">
        <v>8.016376039083994</v>
      </c>
      <c r="VA57" s="352">
        <v>3.1062932924454429</v>
      </c>
      <c r="VB57" s="352">
        <v>4.0992852101363439</v>
      </c>
      <c r="VC57" s="352">
        <v>11.230002168560887</v>
      </c>
      <c r="VD57" s="352">
        <v>2.7278379355932572</v>
      </c>
      <c r="VE57" s="352">
        <v>9.6147599299534363</v>
      </c>
      <c r="VF57" s="352">
        <v>4.1929159224881118</v>
      </c>
      <c r="VG57" s="352">
        <v>2.8797160837297042</v>
      </c>
      <c r="VH57" s="352">
        <v>4.8073799649767182</v>
      </c>
      <c r="VI57" s="352">
        <v>8.5998712041095473</v>
      </c>
      <c r="VJ57" s="352">
        <v>7.8567061136663199</v>
      </c>
      <c r="VK57" s="352" t="s">
        <v>1779</v>
      </c>
      <c r="VL57" s="352" t="s">
        <v>1779</v>
      </c>
      <c r="VM57" s="352" t="s">
        <v>1780</v>
      </c>
      <c r="VN57" s="352" t="s">
        <v>1779</v>
      </c>
      <c r="VO57" s="352" t="s">
        <v>1779</v>
      </c>
      <c r="VP57" s="352">
        <v>87.4</v>
      </c>
      <c r="VQ57" s="352">
        <v>95.6</v>
      </c>
      <c r="VR57" s="352">
        <v>87.5</v>
      </c>
      <c r="VS57" s="352" t="s">
        <v>1779</v>
      </c>
      <c r="VT57" s="352">
        <v>92.7</v>
      </c>
      <c r="VU57" s="352" t="s">
        <v>1779</v>
      </c>
      <c r="VV57" s="352" t="s">
        <v>1779</v>
      </c>
      <c r="VW57" s="352">
        <v>83.9</v>
      </c>
      <c r="VX57" s="352">
        <v>90</v>
      </c>
      <c r="VY57" s="352">
        <v>90.3</v>
      </c>
      <c r="VZ57" s="352">
        <v>66.7</v>
      </c>
      <c r="WA57" s="352">
        <v>83.7</v>
      </c>
      <c r="WB57" s="352" t="s">
        <v>1779</v>
      </c>
      <c r="WC57" s="352">
        <v>89.3</v>
      </c>
      <c r="WD57" s="352">
        <v>91.3</v>
      </c>
      <c r="WE57" s="352">
        <v>95.5</v>
      </c>
      <c r="WF57" s="352">
        <v>83.7</v>
      </c>
      <c r="WG57" s="352">
        <v>92.2</v>
      </c>
      <c r="WH57" s="352">
        <v>86.2</v>
      </c>
      <c r="WI57" s="352">
        <v>88.7</v>
      </c>
      <c r="WJ57" s="352">
        <v>82.9</v>
      </c>
      <c r="WK57" s="352" t="s">
        <v>1779</v>
      </c>
      <c r="WL57" s="352">
        <v>90</v>
      </c>
      <c r="WM57" s="352">
        <v>90.9</v>
      </c>
      <c r="WN57" s="352">
        <v>88.8</v>
      </c>
      <c r="WO57" s="352">
        <v>94.9</v>
      </c>
      <c r="WP57" s="352" t="s">
        <v>1779</v>
      </c>
      <c r="WQ57" s="352">
        <v>97.6</v>
      </c>
      <c r="WR57" s="352">
        <v>74.5</v>
      </c>
      <c r="WS57" s="352" t="s">
        <v>1779</v>
      </c>
      <c r="WT57" s="352">
        <v>86.3</v>
      </c>
      <c r="WU57" s="352">
        <v>94.1</v>
      </c>
      <c r="WV57" s="352">
        <v>94.1</v>
      </c>
      <c r="WW57" s="352">
        <v>89.3</v>
      </c>
      <c r="WX57" s="352">
        <v>91.7</v>
      </c>
      <c r="WY57" s="352">
        <v>85.2</v>
      </c>
      <c r="WZ57" s="352">
        <v>91.4</v>
      </c>
      <c r="XA57" s="352">
        <v>97.1</v>
      </c>
      <c r="XB57" s="352">
        <v>84.1</v>
      </c>
      <c r="XC57" s="352">
        <v>90.1</v>
      </c>
      <c r="XD57" s="352">
        <v>85.1</v>
      </c>
      <c r="XE57" s="352">
        <v>92.2</v>
      </c>
      <c r="XF57" s="352">
        <v>83.8</v>
      </c>
      <c r="XG57" s="352">
        <v>84.9</v>
      </c>
      <c r="XH57" s="352">
        <v>83.2</v>
      </c>
      <c r="XI57" s="352">
        <v>93.2</v>
      </c>
      <c r="XJ57" s="352" t="s">
        <v>1779</v>
      </c>
      <c r="XK57" s="352">
        <v>94.3</v>
      </c>
      <c r="XL57" s="352">
        <v>85.9</v>
      </c>
      <c r="XM57" s="352">
        <v>91.2</v>
      </c>
      <c r="XN57" s="352">
        <v>84.3</v>
      </c>
      <c r="XO57" s="352">
        <v>90.3</v>
      </c>
      <c r="XP57" s="352">
        <v>85</v>
      </c>
      <c r="XQ57" s="352">
        <v>88.5</v>
      </c>
      <c r="XR57" s="352">
        <v>85.7</v>
      </c>
      <c r="XS57" s="352">
        <v>92.6</v>
      </c>
      <c r="XT57" s="352">
        <v>89.8</v>
      </c>
      <c r="XU57" s="352">
        <v>86.3</v>
      </c>
      <c r="XV57" s="352">
        <v>85.2</v>
      </c>
      <c r="XW57" s="352">
        <v>84.8</v>
      </c>
      <c r="XX57" s="352">
        <v>90.5</v>
      </c>
      <c r="XY57" s="352">
        <v>84.3</v>
      </c>
      <c r="XZ57" s="352">
        <v>88.2</v>
      </c>
      <c r="YA57" s="352">
        <v>90.2</v>
      </c>
      <c r="YB57" s="352">
        <v>98</v>
      </c>
      <c r="YC57" s="352">
        <v>86.9</v>
      </c>
      <c r="YD57" s="352">
        <v>92.5</v>
      </c>
      <c r="YE57" s="352">
        <v>86.9</v>
      </c>
      <c r="YF57" s="352">
        <v>90</v>
      </c>
      <c r="YG57" s="352">
        <v>86.3</v>
      </c>
      <c r="YH57" s="352">
        <v>93.5</v>
      </c>
      <c r="YI57" s="352">
        <v>85.1</v>
      </c>
      <c r="YJ57" s="352">
        <v>75</v>
      </c>
      <c r="YK57" s="352">
        <v>89.3</v>
      </c>
      <c r="YL57" s="352">
        <v>82.2</v>
      </c>
      <c r="YM57" s="352">
        <v>88.5</v>
      </c>
      <c r="YN57" s="352">
        <v>89.7</v>
      </c>
      <c r="YO57" s="352">
        <v>95.5</v>
      </c>
      <c r="YP57" s="352">
        <v>93</v>
      </c>
      <c r="YQ57" s="352">
        <v>89.2</v>
      </c>
      <c r="YR57" s="352">
        <v>92.2</v>
      </c>
      <c r="YS57" s="352">
        <v>94.6</v>
      </c>
      <c r="YT57" s="352">
        <v>88.5</v>
      </c>
      <c r="YU57" s="352">
        <v>92.6</v>
      </c>
      <c r="YV57" s="352">
        <v>85.7</v>
      </c>
      <c r="YW57" s="352">
        <v>85.9</v>
      </c>
      <c r="YX57" s="352">
        <v>93.8</v>
      </c>
      <c r="YY57" s="352" t="s">
        <v>1779</v>
      </c>
      <c r="YZ57" s="352">
        <v>85.4</v>
      </c>
      <c r="ZA57" s="352">
        <v>88.9</v>
      </c>
      <c r="ZB57" s="352">
        <v>85.7</v>
      </c>
      <c r="ZC57" s="352">
        <v>93.1</v>
      </c>
      <c r="ZD57" s="352" t="s">
        <v>1779</v>
      </c>
      <c r="ZE57" s="352">
        <v>86.4</v>
      </c>
      <c r="ZF57" s="352">
        <v>83.8</v>
      </c>
      <c r="ZG57" s="352">
        <v>89.8</v>
      </c>
      <c r="ZH57" s="352">
        <v>91.9</v>
      </c>
      <c r="ZI57" s="352">
        <v>79.8</v>
      </c>
      <c r="ZJ57" s="352">
        <v>92.4</v>
      </c>
      <c r="ZK57" s="352">
        <v>97.9</v>
      </c>
      <c r="ZL57" s="352">
        <v>89.9</v>
      </c>
      <c r="ZM57" s="352">
        <v>90.9</v>
      </c>
      <c r="ZN57" s="352">
        <v>89.9</v>
      </c>
      <c r="ZO57" s="352">
        <v>90.9</v>
      </c>
      <c r="ZP57" s="352">
        <v>86.5</v>
      </c>
      <c r="ZQ57" s="352">
        <v>90.8</v>
      </c>
      <c r="ZR57" s="352">
        <v>89.6</v>
      </c>
      <c r="ZS57" s="352">
        <v>91.4</v>
      </c>
      <c r="ZT57" s="352">
        <v>95.6</v>
      </c>
      <c r="ZU57" s="352">
        <v>95</v>
      </c>
      <c r="ZV57" s="352">
        <v>89.6</v>
      </c>
      <c r="ZW57" s="352">
        <v>95.4</v>
      </c>
      <c r="ZX57" s="352">
        <v>88.8</v>
      </c>
      <c r="ZY57" s="352">
        <v>89.4</v>
      </c>
      <c r="ZZ57" s="352">
        <v>85</v>
      </c>
      <c r="AAA57" s="352">
        <v>86.1</v>
      </c>
      <c r="AAB57" s="352">
        <v>89.7</v>
      </c>
      <c r="AAC57" s="352">
        <v>87.6</v>
      </c>
      <c r="AAD57" s="352">
        <v>95.2</v>
      </c>
      <c r="AAE57" s="352">
        <v>81.3</v>
      </c>
      <c r="AAF57" s="352">
        <v>96.6</v>
      </c>
      <c r="AAG57" s="352">
        <v>86.6</v>
      </c>
      <c r="AAH57" s="352">
        <v>85.5</v>
      </c>
      <c r="AAI57" s="352">
        <v>85.8</v>
      </c>
      <c r="AAJ57" s="352">
        <v>90</v>
      </c>
      <c r="AAK57" s="352">
        <v>98</v>
      </c>
      <c r="AAL57" s="352">
        <v>90.8</v>
      </c>
      <c r="AAM57" s="352" t="s">
        <v>1779</v>
      </c>
      <c r="AAN57" s="352">
        <v>96.8</v>
      </c>
      <c r="AAO57" s="352">
        <v>80</v>
      </c>
      <c r="AAP57" s="352">
        <v>91.8</v>
      </c>
      <c r="AAQ57" s="352">
        <v>91.9</v>
      </c>
      <c r="AAR57" s="352">
        <v>95.8</v>
      </c>
      <c r="AAS57" s="352">
        <v>95.9</v>
      </c>
      <c r="AAT57" s="352">
        <v>81.400000000000006</v>
      </c>
      <c r="AAU57" s="352">
        <v>96.4</v>
      </c>
      <c r="AAV57" s="352" t="s">
        <v>1779</v>
      </c>
      <c r="AAW57" s="352">
        <v>91.6</v>
      </c>
      <c r="AAX57" s="352">
        <v>89.2</v>
      </c>
      <c r="AAY57" s="352">
        <v>83.9</v>
      </c>
      <c r="AAZ57" s="352">
        <v>90.4</v>
      </c>
      <c r="ABA57" s="352">
        <v>88.9</v>
      </c>
      <c r="ABB57" s="352">
        <v>80</v>
      </c>
      <c r="ABC57" s="352">
        <v>86.3</v>
      </c>
      <c r="ABD57" s="352">
        <v>95.3</v>
      </c>
      <c r="ABE57" s="352">
        <v>91.5</v>
      </c>
      <c r="ABF57" s="352" t="s">
        <v>1779</v>
      </c>
      <c r="ABG57" s="352">
        <v>96.2</v>
      </c>
      <c r="ABH57" s="352">
        <v>92.1</v>
      </c>
      <c r="ABI57" s="352">
        <v>96.6</v>
      </c>
      <c r="ABJ57" s="352">
        <v>94.9</v>
      </c>
      <c r="ABK57" s="352">
        <v>92.1</v>
      </c>
      <c r="ABL57" s="352" t="s">
        <v>1779</v>
      </c>
      <c r="ABM57" s="352">
        <v>76.099999999999994</v>
      </c>
      <c r="ABN57" s="352">
        <v>81.400000000000006</v>
      </c>
      <c r="ABO57" s="352">
        <v>89.5</v>
      </c>
      <c r="ABP57" s="352">
        <v>90.5</v>
      </c>
      <c r="ABQ57" s="352" t="s">
        <v>1779</v>
      </c>
      <c r="ABR57" s="352">
        <v>83</v>
      </c>
      <c r="ABS57" s="352">
        <v>97.4</v>
      </c>
      <c r="ABT57" s="352">
        <v>84.3</v>
      </c>
      <c r="ABU57" s="352">
        <v>86</v>
      </c>
      <c r="ABV57" s="352">
        <v>85.6</v>
      </c>
      <c r="ABW57" s="352" t="s">
        <v>1779</v>
      </c>
      <c r="ABX57" s="352">
        <v>90.3</v>
      </c>
      <c r="ABY57" s="352" t="s">
        <v>1779</v>
      </c>
      <c r="ABZ57" s="352">
        <v>95.9</v>
      </c>
      <c r="ACA57" s="352">
        <v>86.8</v>
      </c>
      <c r="ACB57" s="352">
        <v>90.8</v>
      </c>
      <c r="ACC57" s="352">
        <v>84</v>
      </c>
      <c r="ACD57" s="352">
        <v>88.1</v>
      </c>
      <c r="ACE57" s="352">
        <v>100</v>
      </c>
      <c r="ACF57" s="352">
        <v>90.5</v>
      </c>
      <c r="ACG57" s="352">
        <v>91.7</v>
      </c>
      <c r="ACH57" s="352">
        <v>94.2</v>
      </c>
      <c r="ACI57" s="352">
        <v>87.2</v>
      </c>
      <c r="ACJ57" s="352">
        <v>87.5</v>
      </c>
      <c r="ACK57" s="352">
        <v>92</v>
      </c>
      <c r="ACL57" s="352">
        <v>100</v>
      </c>
      <c r="ACM57" s="352">
        <v>94.5</v>
      </c>
      <c r="ACN57" s="352">
        <v>92</v>
      </c>
      <c r="ACO57" s="352">
        <v>86.1</v>
      </c>
      <c r="ACP57" s="352">
        <v>84</v>
      </c>
      <c r="ACQ57" s="352">
        <v>83.8</v>
      </c>
      <c r="ACR57" s="352">
        <v>86.1</v>
      </c>
      <c r="ACS57" s="352">
        <v>88.5</v>
      </c>
      <c r="ACT57" s="352">
        <v>94.2</v>
      </c>
      <c r="ACU57" s="352" t="s">
        <v>1779</v>
      </c>
      <c r="ACV57" s="352">
        <v>90.8</v>
      </c>
      <c r="ACW57" s="352">
        <v>89.7</v>
      </c>
      <c r="ACX57" s="352">
        <v>89.2</v>
      </c>
      <c r="ACY57" s="352">
        <v>83.6</v>
      </c>
      <c r="ACZ57" s="352">
        <v>97.9</v>
      </c>
      <c r="ADA57" s="352">
        <v>91.4</v>
      </c>
      <c r="ADB57" s="352" t="s">
        <v>1779</v>
      </c>
      <c r="ADC57" s="352">
        <v>100</v>
      </c>
      <c r="ADD57" s="352">
        <v>93.7</v>
      </c>
      <c r="ADE57" s="352">
        <v>96</v>
      </c>
      <c r="ADF57" s="352">
        <v>89.3</v>
      </c>
      <c r="ADG57" s="352" t="s">
        <v>1779</v>
      </c>
      <c r="ADH57" s="352" t="s">
        <v>1779</v>
      </c>
      <c r="ADI57" s="352">
        <v>89.6</v>
      </c>
      <c r="ADJ57" s="352">
        <v>91.8</v>
      </c>
      <c r="ADK57" s="352">
        <v>90.4</v>
      </c>
      <c r="ADL57" s="352">
        <v>87.3</v>
      </c>
      <c r="ADM57" s="352">
        <v>87.2</v>
      </c>
      <c r="ADN57" s="352">
        <v>90.7</v>
      </c>
      <c r="ADO57" s="352">
        <v>84.6</v>
      </c>
      <c r="ADP57" s="352">
        <v>79.8</v>
      </c>
      <c r="ADQ57" s="352">
        <v>88.2</v>
      </c>
      <c r="ADR57" s="352">
        <v>93.1</v>
      </c>
      <c r="ADS57" s="352">
        <v>92.5</v>
      </c>
      <c r="ADT57" s="352">
        <v>91.4</v>
      </c>
      <c r="ADU57" s="352">
        <v>91.3</v>
      </c>
      <c r="ADV57" s="352">
        <v>83.3</v>
      </c>
      <c r="ADW57" s="352">
        <v>92</v>
      </c>
      <c r="ADX57" s="352">
        <v>79.5</v>
      </c>
      <c r="ADY57" s="352">
        <v>83.3</v>
      </c>
      <c r="ADZ57" s="352">
        <v>84.8</v>
      </c>
      <c r="AEA57" s="352">
        <v>91.7</v>
      </c>
      <c r="AEB57" s="352">
        <v>90.3</v>
      </c>
      <c r="AEC57" s="352">
        <v>82</v>
      </c>
      <c r="AED57" s="352">
        <v>82.6</v>
      </c>
      <c r="AEE57" s="352">
        <v>94.1</v>
      </c>
      <c r="AEF57" s="352">
        <v>96.3</v>
      </c>
      <c r="AEG57" s="352">
        <v>84.2</v>
      </c>
      <c r="AEH57" s="352">
        <v>96.8</v>
      </c>
      <c r="AEI57" s="352">
        <v>91.9</v>
      </c>
      <c r="AEJ57" s="352">
        <v>70.400000000000006</v>
      </c>
      <c r="AEK57" s="352">
        <v>83.1</v>
      </c>
      <c r="AEL57" s="352">
        <v>88.5</v>
      </c>
      <c r="AEM57" s="352">
        <v>86.9</v>
      </c>
      <c r="AEN57" s="352">
        <v>85.9</v>
      </c>
      <c r="AEO57" s="352">
        <v>92.6</v>
      </c>
      <c r="AEP57" s="352">
        <v>96.5</v>
      </c>
      <c r="AEQ57" s="352">
        <v>96.4</v>
      </c>
      <c r="AER57" s="352">
        <v>85.8</v>
      </c>
      <c r="AES57" s="352">
        <v>81.8</v>
      </c>
      <c r="AET57" s="352">
        <v>90.6</v>
      </c>
      <c r="AEU57" s="352">
        <v>83.6</v>
      </c>
      <c r="AEV57" s="352">
        <v>88.9</v>
      </c>
      <c r="AEW57" s="352">
        <v>90.8</v>
      </c>
      <c r="AEX57" s="352">
        <v>84.9</v>
      </c>
      <c r="AEY57" s="352">
        <v>84.9</v>
      </c>
      <c r="AEZ57" s="352">
        <v>80.599999999999994</v>
      </c>
      <c r="AFA57" s="352">
        <v>87.8</v>
      </c>
      <c r="AFB57" s="352">
        <v>95.4</v>
      </c>
      <c r="AFC57" s="352" t="s">
        <v>1779</v>
      </c>
      <c r="AFD57" s="352">
        <v>78.400000000000006</v>
      </c>
      <c r="AFE57" s="352">
        <v>91.1</v>
      </c>
      <c r="AFF57" s="352">
        <v>92.9</v>
      </c>
      <c r="AFG57" s="352">
        <v>98.2</v>
      </c>
      <c r="AFH57" s="352">
        <v>91.6</v>
      </c>
      <c r="AFI57" s="352">
        <v>88.9</v>
      </c>
      <c r="AFJ57" s="352">
        <v>87.7</v>
      </c>
      <c r="AFK57" s="352" t="s">
        <v>1779</v>
      </c>
      <c r="AFL57" s="352">
        <v>89.6</v>
      </c>
      <c r="AFM57" s="352">
        <v>91.8</v>
      </c>
      <c r="AFN57" s="352">
        <v>87.4</v>
      </c>
      <c r="AFO57" s="352">
        <v>86.7</v>
      </c>
      <c r="AFP57" s="352">
        <v>90.2</v>
      </c>
      <c r="AFQ57" s="352">
        <v>90.9</v>
      </c>
      <c r="AFR57" s="352">
        <v>86.6</v>
      </c>
      <c r="AFS57" s="352">
        <v>88.5</v>
      </c>
      <c r="AFT57" s="352">
        <v>85.9</v>
      </c>
      <c r="AFU57" s="352" t="s">
        <v>1779</v>
      </c>
      <c r="AFV57" s="352">
        <v>96.8</v>
      </c>
      <c r="AFW57" s="352">
        <v>98.5</v>
      </c>
      <c r="AFX57" s="352">
        <v>67.2</v>
      </c>
      <c r="AFY57" s="352">
        <v>96.7</v>
      </c>
      <c r="AFZ57" s="352">
        <v>86.7</v>
      </c>
      <c r="AGA57" s="352" t="s">
        <v>1779</v>
      </c>
      <c r="AGB57" s="352">
        <v>84.8</v>
      </c>
      <c r="AGC57" s="352">
        <v>86.5</v>
      </c>
      <c r="AGD57" s="352">
        <v>94.6</v>
      </c>
      <c r="AGE57" s="352" t="s">
        <v>1779</v>
      </c>
      <c r="AGF57" s="352">
        <v>93.8</v>
      </c>
      <c r="AGG57" s="352">
        <v>93.5</v>
      </c>
      <c r="AGH57" s="352">
        <v>91.9</v>
      </c>
      <c r="AGI57" s="352">
        <v>93</v>
      </c>
      <c r="AGJ57" s="352">
        <v>84</v>
      </c>
      <c r="AGK57" s="352">
        <v>84.9</v>
      </c>
      <c r="AGL57" s="352">
        <v>82.5</v>
      </c>
      <c r="AGM57" s="352">
        <v>92.2</v>
      </c>
      <c r="AGN57" s="352">
        <v>88.7</v>
      </c>
      <c r="AGO57" s="352">
        <v>92.2</v>
      </c>
      <c r="AGP57" s="352">
        <v>87.8</v>
      </c>
      <c r="AGQ57" s="352">
        <v>81.400000000000006</v>
      </c>
      <c r="AGR57" s="352" t="s">
        <v>1779</v>
      </c>
      <c r="AGS57" s="352" t="s">
        <v>1779</v>
      </c>
      <c r="AGT57" s="352">
        <v>89.006350681536546</v>
      </c>
      <c r="AGU57" s="352">
        <v>5.2756413828083453</v>
      </c>
      <c r="AGV57" s="352">
        <v>2.7163723324319591</v>
      </c>
      <c r="AGW57" s="352">
        <v>7.0725407975729127</v>
      </c>
      <c r="AGX57" s="352" t="s">
        <v>1779</v>
      </c>
      <c r="AGY57" s="352">
        <v>5.848581852398965</v>
      </c>
      <c r="AGZ57" s="352" t="s">
        <v>1779</v>
      </c>
      <c r="AHA57" s="352" t="s">
        <v>1779</v>
      </c>
      <c r="AHB57" s="352">
        <v>6.5759630878931574</v>
      </c>
      <c r="AHC57" s="352">
        <v>8.7653864717991752</v>
      </c>
      <c r="AHD57" s="352">
        <v>5.7436203790661153</v>
      </c>
      <c r="AHE57" s="352">
        <v>16.329245405100629</v>
      </c>
      <c r="AHF57" s="352">
        <v>12.065945300721367</v>
      </c>
      <c r="AHG57" s="352" t="s">
        <v>1779</v>
      </c>
      <c r="AHH57" s="352">
        <v>6.316547639886565</v>
      </c>
      <c r="AHI57" s="352">
        <v>4.7194436267409117</v>
      </c>
      <c r="AHJ57" s="352">
        <v>6.2695932882444652</v>
      </c>
      <c r="AHK57" s="352">
        <v>6.5276978947311903</v>
      </c>
      <c r="AHL57" s="352">
        <v>6.8429415025104277</v>
      </c>
      <c r="AHM57" s="352">
        <v>4.3365674996490355</v>
      </c>
      <c r="AHN57" s="352">
        <v>2.7264166364801383</v>
      </c>
      <c r="AHO57" s="352">
        <v>3.490419532100276</v>
      </c>
      <c r="AHP57" s="352" t="s">
        <v>1779</v>
      </c>
      <c r="AHQ57" s="352">
        <v>8.0016664930917187</v>
      </c>
      <c r="AHR57" s="352">
        <v>8.9130986531060046</v>
      </c>
      <c r="AHS57" s="352">
        <v>6.3417594238092647</v>
      </c>
      <c r="AHT57" s="352">
        <v>5.0125463993269364</v>
      </c>
      <c r="AHU57" s="352" t="s">
        <v>1779</v>
      </c>
      <c r="AHV57" s="352">
        <v>2.0951237043633881</v>
      </c>
      <c r="AHW57" s="352">
        <v>13.858381085674814</v>
      </c>
      <c r="AHX57" s="352" t="s">
        <v>1779</v>
      </c>
      <c r="AHY57" s="352">
        <v>10.160039924760497</v>
      </c>
      <c r="AHZ57" s="352">
        <v>3.5010818557868078</v>
      </c>
      <c r="AIA57" s="352">
        <v>5.1633539293757451</v>
      </c>
      <c r="AIB57" s="352">
        <v>8.5681820895683671</v>
      </c>
      <c r="AIC57" s="352">
        <v>3.6291364569857905</v>
      </c>
      <c r="AID57" s="352">
        <v>3.1603549115582439</v>
      </c>
      <c r="AIE57" s="352">
        <v>4.0958320712103813</v>
      </c>
      <c r="AIF57" s="352">
        <v>5.6405990086577305</v>
      </c>
      <c r="AIG57" s="352">
        <v>9.8449767902214944</v>
      </c>
      <c r="AIH57" s="352">
        <v>3.8767575436995827</v>
      </c>
      <c r="AII57" s="352">
        <v>5.6241076544720272</v>
      </c>
      <c r="AIJ57" s="352">
        <v>3.1134823150799775</v>
      </c>
      <c r="AIK57" s="352">
        <v>12.970440955520559</v>
      </c>
      <c r="AIL57" s="352">
        <v>7.3973664863472379</v>
      </c>
      <c r="AIM57" s="352">
        <v>8.2443957305569313</v>
      </c>
      <c r="AIN57" s="352">
        <v>5.9836203088097051</v>
      </c>
      <c r="AIO57" s="352" t="s">
        <v>1779</v>
      </c>
      <c r="AIP57" s="352">
        <v>6.4263495329774969</v>
      </c>
      <c r="AIQ57" s="352">
        <v>5.2163191431802574</v>
      </c>
      <c r="AIR57" s="352">
        <v>7.0517836865072923</v>
      </c>
      <c r="AIS57" s="352">
        <v>9.2831138989574526</v>
      </c>
      <c r="AIT57" s="352">
        <v>3.4181378214850611</v>
      </c>
      <c r="AIU57" s="352">
        <v>9.7999999999999972</v>
      </c>
      <c r="AIV57" s="352">
        <v>9.2192949838911176</v>
      </c>
      <c r="AIW57" s="352">
        <v>12.527196036357594</v>
      </c>
      <c r="AIX57" s="352">
        <v>5.1307094870008001</v>
      </c>
      <c r="AIY57" s="352">
        <v>2.7994399439888014</v>
      </c>
      <c r="AIZ57" s="352">
        <v>1.5230543770142191</v>
      </c>
      <c r="AJA57" s="352">
        <v>8.3788068881891036</v>
      </c>
      <c r="AJB57" s="352">
        <v>8.5968310162750186</v>
      </c>
      <c r="AJC57" s="352">
        <v>7.0210935917334609</v>
      </c>
      <c r="AJD57" s="352">
        <v>7.6890105935013935</v>
      </c>
      <c r="AJE57" s="352">
        <v>6.4201548107358235</v>
      </c>
      <c r="AJF57" s="352">
        <v>2.7972257223784283</v>
      </c>
      <c r="AJG57" s="352">
        <v>2.7861098771266484</v>
      </c>
      <c r="AJH57" s="352">
        <v>3.2820001050662881</v>
      </c>
      <c r="AJI57" s="352">
        <v>7.3749576269969168</v>
      </c>
      <c r="AJJ57" s="352">
        <v>7.739986039419648</v>
      </c>
      <c r="AJK57" s="352">
        <v>6.1980642139300244</v>
      </c>
      <c r="AJL57" s="352">
        <v>2.7840238073204375</v>
      </c>
      <c r="AJM57" s="352">
        <v>6.3446045500528783</v>
      </c>
      <c r="AJN57" s="352">
        <v>11.035296081211413</v>
      </c>
      <c r="AJO57" s="352">
        <v>13.095800853708795</v>
      </c>
      <c r="AJP57" s="352">
        <v>2.557951224519968</v>
      </c>
      <c r="AJQ57" s="352">
        <v>5.8189943734353591</v>
      </c>
      <c r="AJR57" s="352">
        <v>6.7821464587721323</v>
      </c>
      <c r="AJS57" s="352">
        <v>7.1206868208059859</v>
      </c>
      <c r="AJT57" s="352">
        <v>3.3512385770040254</v>
      </c>
      <c r="AJU57" s="352">
        <v>7.9070879595461747</v>
      </c>
      <c r="AJV57" s="352">
        <v>7.9879691605779755</v>
      </c>
      <c r="AJW57" s="352">
        <v>4.4108740917783109</v>
      </c>
      <c r="AJX57" s="352">
        <v>3.0642583373297327</v>
      </c>
      <c r="AJY57" s="352">
        <v>3.9311205897185459</v>
      </c>
      <c r="AJZ57" s="352">
        <v>4.5707992979589704</v>
      </c>
      <c r="AKA57" s="352">
        <v>11.435713085670599</v>
      </c>
      <c r="AKB57" s="352">
        <v>7.9836369505948852</v>
      </c>
      <c r="AKC57" s="352">
        <v>4.9548742745828633</v>
      </c>
      <c r="AKD57" s="352" t="s">
        <v>1779</v>
      </c>
      <c r="AKE57" s="352">
        <v>3.7260775288129224</v>
      </c>
      <c r="AKF57" s="352">
        <v>2.3911767375175828</v>
      </c>
      <c r="AKG57" s="352">
        <v>7.7690371775829874</v>
      </c>
      <c r="AKH57" s="352">
        <v>2.8306104063836273</v>
      </c>
      <c r="AKI57" s="352" t="s">
        <v>1779</v>
      </c>
      <c r="AKJ57" s="352">
        <v>5.4495495130090177</v>
      </c>
      <c r="AKK57" s="352">
        <v>6.4852204777602793</v>
      </c>
      <c r="AKL57" s="352">
        <v>3.3855180830345262</v>
      </c>
      <c r="AKM57" s="352">
        <v>2.6442023233199023</v>
      </c>
      <c r="AKN57" s="352">
        <v>6.9017865780702579</v>
      </c>
      <c r="AKO57" s="352">
        <v>6.0790739020716984</v>
      </c>
      <c r="AKP57" s="352">
        <v>4.0992852101363439</v>
      </c>
      <c r="AKQ57" s="352">
        <v>5.4836232547468029</v>
      </c>
      <c r="AKR57" s="352">
        <v>6.302512498995938</v>
      </c>
      <c r="AKS57" s="352">
        <v>5.9660043580272344</v>
      </c>
      <c r="AKT57" s="352">
        <v>5.9420657687373364</v>
      </c>
      <c r="AKU57" s="352">
        <v>3.4135057958324637</v>
      </c>
      <c r="AKV57" s="352">
        <v>5.4510608685459232</v>
      </c>
      <c r="AKW57" s="352">
        <v>7.2028140072605282</v>
      </c>
      <c r="AKX57" s="352">
        <v>4.6609129806240333</v>
      </c>
      <c r="AKY57" s="352">
        <v>1.8763118135817649</v>
      </c>
      <c r="AKZ57" s="352">
        <v>6.9296464556281592</v>
      </c>
      <c r="ALA57" s="352">
        <v>3.8620787494129019</v>
      </c>
      <c r="ALB57" s="352">
        <v>3.1772467122744246</v>
      </c>
      <c r="ALC57" s="352">
        <v>5.4849125173364968</v>
      </c>
      <c r="ALD57" s="352">
        <v>5.3539696245082951</v>
      </c>
      <c r="ALE57" s="352">
        <v>5.2020183078434172</v>
      </c>
      <c r="ALF57" s="352">
        <v>12.178230794755152</v>
      </c>
      <c r="ALG57" s="352">
        <v>10.070171875395175</v>
      </c>
      <c r="ALH57" s="352">
        <v>7.3142814148338999</v>
      </c>
      <c r="ALI57" s="352">
        <v>2.5984148540689489</v>
      </c>
      <c r="ALJ57" s="352">
        <v>12.237419386078471</v>
      </c>
      <c r="ALK57" s="352">
        <v>2.2157335383209897</v>
      </c>
      <c r="ALL57" s="352">
        <v>4.6519368051205277</v>
      </c>
      <c r="ALM57" s="352">
        <v>8.9845664279532684</v>
      </c>
      <c r="ALN57" s="352">
        <v>6.9463717266605016</v>
      </c>
      <c r="ALO57" s="352">
        <v>2.188309407040478</v>
      </c>
      <c r="ALP57" s="352">
        <v>2.263213055223332</v>
      </c>
      <c r="ALQ57" s="352">
        <v>6.0047911357739707</v>
      </c>
      <c r="ALR57" s="352" t="s">
        <v>1779</v>
      </c>
      <c r="ALS57" s="352">
        <v>2.7979950716633937</v>
      </c>
      <c r="ALT57" s="352">
        <v>7.4081036709808501</v>
      </c>
      <c r="ALU57" s="352">
        <v>2.925000791988964</v>
      </c>
      <c r="ALV57" s="352">
        <v>2.4745594741299755</v>
      </c>
      <c r="ALW57" s="352">
        <v>4.767701036817499</v>
      </c>
      <c r="ALX57" s="352">
        <v>4.6452413500269216</v>
      </c>
      <c r="ALY57" s="352">
        <v>2.3271405044333449</v>
      </c>
      <c r="ALZ57" s="352">
        <v>5.0154268879054058</v>
      </c>
      <c r="AMA57" s="352" t="s">
        <v>1779</v>
      </c>
      <c r="AMB57" s="352">
        <v>4.7501552437467467</v>
      </c>
      <c r="AMC57" s="352">
        <v>4.3233239737288045</v>
      </c>
      <c r="AMD57" s="352">
        <v>9.9896050433977024</v>
      </c>
      <c r="AME57" s="352">
        <v>8.4222276125409223</v>
      </c>
      <c r="AMF57" s="352">
        <v>5.4420616382948026</v>
      </c>
      <c r="AMG57" s="352">
        <v>8.3574680811399276</v>
      </c>
      <c r="AMH57" s="352">
        <v>4.6842124070537352</v>
      </c>
      <c r="AMI57" s="352">
        <v>6.4782771271832331</v>
      </c>
      <c r="AMJ57" s="352">
        <v>7.4383943906673267</v>
      </c>
      <c r="AMK57" s="352" t="s">
        <v>1779</v>
      </c>
      <c r="AML57" s="352">
        <v>2.0787091379026492</v>
      </c>
      <c r="AMM57" s="352">
        <v>6.942013202979723</v>
      </c>
      <c r="AMN57" s="352">
        <v>3.8527837208958431</v>
      </c>
      <c r="AMO57" s="352">
        <v>1.8538544469661105</v>
      </c>
      <c r="AMP57" s="352">
        <v>6.3190299255502822</v>
      </c>
      <c r="AMQ57" s="352" t="s">
        <v>1779</v>
      </c>
      <c r="AMR57" s="352">
        <v>11.704753235917678</v>
      </c>
      <c r="AMS57" s="352">
        <v>12.891122154413097</v>
      </c>
      <c r="AMT57" s="352">
        <v>2.3423365312294351</v>
      </c>
      <c r="AMU57" s="352">
        <v>3.4655791067950759</v>
      </c>
      <c r="AMV57" s="352" t="s">
        <v>1779</v>
      </c>
      <c r="AMW57" s="352">
        <v>8.0812870262106173</v>
      </c>
      <c r="AMX57" s="352">
        <v>3.6258210328368534</v>
      </c>
      <c r="AMY57" s="352">
        <v>4.4478806285244588</v>
      </c>
      <c r="AMZ57" s="352">
        <v>6.1322063298249105</v>
      </c>
      <c r="ANA57" s="352">
        <v>5.1577964461362029</v>
      </c>
      <c r="ANB57" s="352" t="s">
        <v>1779</v>
      </c>
      <c r="ANC57" s="352">
        <v>7.751607962223062</v>
      </c>
      <c r="AND57" s="352" t="s">
        <v>1779</v>
      </c>
      <c r="ANE57" s="352">
        <v>4.0086060398820393</v>
      </c>
      <c r="ANF57" s="352">
        <v>8.1664053291518712</v>
      </c>
      <c r="ANG57" s="352">
        <v>5.2149710953584076</v>
      </c>
      <c r="ANH57" s="352">
        <v>9.0528522208933282</v>
      </c>
      <c r="ANI57" s="352">
        <v>8.26212003818776</v>
      </c>
      <c r="ANJ57" s="352" t="s">
        <v>1780</v>
      </c>
      <c r="ANK57" s="352">
        <v>3.9752918703593849</v>
      </c>
      <c r="ANL57" s="352">
        <v>9.4128863573166228</v>
      </c>
      <c r="ANM57" s="352">
        <v>3.0474830583861205</v>
      </c>
      <c r="ANN57" s="352">
        <v>11.230002168560887</v>
      </c>
      <c r="ANO57" s="352">
        <v>10.956733089748965</v>
      </c>
      <c r="ANP57" s="352">
        <v>4.5264261104466641</v>
      </c>
      <c r="ANQ57" s="352" t="s">
        <v>1780</v>
      </c>
      <c r="ANR57" s="352">
        <v>4.0790844561004178</v>
      </c>
      <c r="ANS57" s="352">
        <v>5.2393373923311799</v>
      </c>
      <c r="ANT57" s="352">
        <v>5.4462703805507573</v>
      </c>
      <c r="ANU57" s="352">
        <v>4.8444487443220652</v>
      </c>
      <c r="ANV57" s="352">
        <v>7.6982897274182136</v>
      </c>
      <c r="ANW57" s="352">
        <v>7.0311048276052759</v>
      </c>
      <c r="ANX57" s="352">
        <v>6.2528300792521065</v>
      </c>
      <c r="ANY57" s="352">
        <v>2.2793175633192106</v>
      </c>
      <c r="ANZ57" s="352" t="s">
        <v>1779</v>
      </c>
      <c r="AOA57" s="352">
        <v>5.6934473908098227</v>
      </c>
      <c r="AOB57" s="352">
        <v>3.6876581236309818</v>
      </c>
      <c r="AOC57" s="352">
        <v>7.4882167800788579</v>
      </c>
      <c r="AOD57" s="352">
        <v>6.8575995800279799</v>
      </c>
      <c r="AOE57" s="352">
        <v>1.4610201397135683</v>
      </c>
      <c r="AOF57" s="352">
        <v>3.8759696357060704</v>
      </c>
      <c r="AOG57" s="352" t="s">
        <v>1779</v>
      </c>
      <c r="AOH57" s="352" t="s">
        <v>1780</v>
      </c>
      <c r="AOI57" s="352">
        <v>4.3653860957200408</v>
      </c>
      <c r="AOJ57" s="352">
        <v>3.2006665972366903</v>
      </c>
      <c r="AOK57" s="352">
        <v>1.0691866731361017</v>
      </c>
      <c r="AOL57" s="352" t="s">
        <v>1779</v>
      </c>
      <c r="AOM57" s="352" t="s">
        <v>1779</v>
      </c>
      <c r="AON57" s="352">
        <v>4.6863308236782757</v>
      </c>
      <c r="AOO57" s="352">
        <v>7.1860514888219456</v>
      </c>
      <c r="AOP57" s="352">
        <v>7.1072883462234415</v>
      </c>
      <c r="AOQ57" s="352">
        <v>5.8607636956947999</v>
      </c>
      <c r="AOR57" s="352">
        <v>3.0464798563508566</v>
      </c>
      <c r="AOS57" s="352">
        <v>6.0681995382785203</v>
      </c>
      <c r="AOT57" s="352">
        <v>10.665354002563632</v>
      </c>
      <c r="AOU57" s="352">
        <v>8.8535950904317104</v>
      </c>
      <c r="AOV57" s="352">
        <v>6.4201548107358235</v>
      </c>
      <c r="AOW57" s="352">
        <v>6.0690128337415388</v>
      </c>
      <c r="AOX57" s="352">
        <v>6.5563438867474275</v>
      </c>
      <c r="AOY57" s="352">
        <v>6.8689192017376399</v>
      </c>
      <c r="AOZ57" s="352">
        <v>6.9595444295346454</v>
      </c>
      <c r="APA57" s="352">
        <v>6.6733850580746008</v>
      </c>
      <c r="APB57" s="352">
        <v>5.9081630075224609</v>
      </c>
      <c r="APC57" s="352">
        <v>3.9366416556187147</v>
      </c>
      <c r="APD57" s="352">
        <v>9.0673447695138805</v>
      </c>
      <c r="APE57" s="352">
        <v>9.4033321753514656</v>
      </c>
      <c r="APF57" s="352">
        <v>7.2911904203260605</v>
      </c>
      <c r="APG57" s="352">
        <v>7.1949724498323206</v>
      </c>
      <c r="APH57" s="352">
        <v>7.3485998666412655</v>
      </c>
      <c r="API57" s="352">
        <v>8.5234206624731144</v>
      </c>
      <c r="APJ57" s="352">
        <v>5.7728051889874195</v>
      </c>
      <c r="APK57" s="352">
        <v>4.1891197533243627</v>
      </c>
      <c r="APL57" s="352">
        <v>10.318582525392401</v>
      </c>
      <c r="APM57" s="352">
        <v>4.453414450359034</v>
      </c>
      <c r="APN57" s="352">
        <v>9.1710038965528895</v>
      </c>
      <c r="APO57" s="352">
        <v>12.653283956349043</v>
      </c>
      <c r="APP57" s="352">
        <v>7.2373791211797993</v>
      </c>
      <c r="APQ57" s="352">
        <v>4.1229940577206747</v>
      </c>
      <c r="APR57" s="352">
        <v>3.9241214249493481</v>
      </c>
      <c r="APS57" s="352">
        <v>9.197734408784882</v>
      </c>
      <c r="APT57" s="352">
        <v>3.088324192639206</v>
      </c>
      <c r="APU57" s="352">
        <v>1.821651817792997</v>
      </c>
      <c r="APV57" s="352">
        <v>5.0154268879054058</v>
      </c>
      <c r="APW57" s="352">
        <v>4.2510283906812987</v>
      </c>
      <c r="APX57" s="352">
        <v>7.1459406658605786</v>
      </c>
      <c r="APY57" s="352">
        <v>2.4892420898374183</v>
      </c>
      <c r="APZ57" s="352">
        <v>5.2930038449001415</v>
      </c>
      <c r="AQA57" s="352">
        <v>5.4420616382948026</v>
      </c>
      <c r="AQB57" s="352">
        <v>1.8956893920145887</v>
      </c>
      <c r="AQC57" s="352">
        <v>10.461456010836471</v>
      </c>
      <c r="AQD57" s="352">
        <v>10.461456010836471</v>
      </c>
      <c r="AQE57" s="352">
        <v>10.960729377190191</v>
      </c>
      <c r="AQF57" s="352">
        <v>9.7824810853917086</v>
      </c>
      <c r="AQG57" s="352">
        <v>2.8538030765979556</v>
      </c>
      <c r="AQH57" s="352" t="s">
        <v>1779</v>
      </c>
      <c r="AQI57" s="352">
        <v>9.2519692811286092</v>
      </c>
      <c r="AQJ57" s="352">
        <v>3.3001011130938593</v>
      </c>
      <c r="AQK57" s="352">
        <v>6.9805787505269024</v>
      </c>
      <c r="AQL57" s="352">
        <v>1.7689607665373472</v>
      </c>
      <c r="AQM57" s="352">
        <v>4.5786125558044546</v>
      </c>
      <c r="AQN57" s="352">
        <v>9.7350558087768491</v>
      </c>
      <c r="AQO57" s="352">
        <v>7.6397517989327213</v>
      </c>
      <c r="AQP57" s="352" t="s">
        <v>1779</v>
      </c>
      <c r="AQQ57" s="352">
        <v>9.1241521351875008</v>
      </c>
      <c r="AQR57" s="352">
        <v>6.0888746970949512</v>
      </c>
      <c r="AQS57" s="352">
        <v>4.6577883956295807</v>
      </c>
      <c r="AQT57" s="352">
        <v>10.657593147249884</v>
      </c>
      <c r="AQU57" s="352">
        <v>3.9110727175292652</v>
      </c>
      <c r="AQV57" s="352">
        <v>4.2133951755120194</v>
      </c>
      <c r="AQW57" s="352">
        <v>5.0471753367601622</v>
      </c>
      <c r="AQX57" s="352">
        <v>2.3667310886210231</v>
      </c>
      <c r="AQY57" s="352">
        <v>3.427793229505312</v>
      </c>
      <c r="AQZ57" s="352" t="s">
        <v>1779</v>
      </c>
      <c r="ARA57" s="352">
        <v>3.1359999999999957</v>
      </c>
      <c r="ARB57" s="352">
        <v>2.9105992612693115</v>
      </c>
      <c r="ARC57" s="352">
        <v>14.032769833831892</v>
      </c>
      <c r="ARD57" s="352">
        <v>4.5973998948431074</v>
      </c>
      <c r="ARE57" s="352">
        <v>9.2297464087173466</v>
      </c>
      <c r="ARF57" s="352" t="s">
        <v>1779</v>
      </c>
      <c r="ARG57" s="352">
        <v>8.5968310162750186</v>
      </c>
      <c r="ARH57" s="352">
        <v>7.6328310010709117</v>
      </c>
      <c r="ARI57" s="352">
        <v>4.7494015884399516</v>
      </c>
      <c r="ARJ57" s="352" t="s">
        <v>1779</v>
      </c>
      <c r="ARK57" s="352">
        <v>7.0460720278905882</v>
      </c>
      <c r="ARL57" s="352">
        <v>7.3685888964971724</v>
      </c>
      <c r="ARM57" s="352">
        <v>3.6385593302844512</v>
      </c>
      <c r="ARN57" s="352">
        <v>6.8692390614258585</v>
      </c>
      <c r="ARO57" s="352">
        <v>11.087434329005063</v>
      </c>
      <c r="ARP57" s="352">
        <v>2.7871077644848441</v>
      </c>
      <c r="ARQ57" s="352">
        <v>10.86308408071487</v>
      </c>
      <c r="ARR57" s="352">
        <v>3.266020837059699</v>
      </c>
      <c r="ARS57" s="352">
        <v>3.8632005127290938</v>
      </c>
      <c r="ART57" s="352">
        <v>3.5930391270099307</v>
      </c>
      <c r="ARU57" s="352">
        <v>5.6261533901264045</v>
      </c>
      <c r="ARV57" s="352">
        <v>9.1153998924896342</v>
      </c>
      <c r="ARW57" s="352" t="s">
        <v>1779</v>
      </c>
      <c r="ARX57" s="352" t="s">
        <v>1779</v>
      </c>
      <c r="ARY57" s="352" t="s">
        <v>1780</v>
      </c>
      <c r="ARZ57" s="352" t="s">
        <v>1779</v>
      </c>
      <c r="ASA57" s="352" t="s">
        <v>1779</v>
      </c>
    </row>
    <row r="58" spans="1:1171">
      <c r="A58" s="346" t="s">
        <v>1809</v>
      </c>
      <c r="B58" s="346">
        <v>18</v>
      </c>
      <c r="C58" s="346" t="s">
        <v>1791</v>
      </c>
      <c r="D58" s="352">
        <v>76.599999999999994</v>
      </c>
      <c r="E58" s="352">
        <v>81.8</v>
      </c>
      <c r="F58" s="352">
        <v>79.7</v>
      </c>
      <c r="G58" s="352">
        <v>83</v>
      </c>
      <c r="H58" s="352">
        <v>73.5</v>
      </c>
      <c r="I58" s="352">
        <v>76.2</v>
      </c>
      <c r="J58" s="352">
        <v>81</v>
      </c>
      <c r="K58" s="352">
        <v>76.400000000000006</v>
      </c>
      <c r="L58" s="352">
        <v>85.3</v>
      </c>
      <c r="M58" s="352">
        <v>72.099999999999994</v>
      </c>
      <c r="N58" s="352">
        <v>71.400000000000006</v>
      </c>
      <c r="O58" s="352">
        <v>88.6</v>
      </c>
      <c r="P58" s="352">
        <v>70.599999999999994</v>
      </c>
      <c r="Q58" s="352">
        <v>76.900000000000006</v>
      </c>
      <c r="R58" s="352">
        <v>66.900000000000006</v>
      </c>
      <c r="S58" s="352">
        <v>78.5</v>
      </c>
      <c r="T58" s="352">
        <v>72.900000000000006</v>
      </c>
      <c r="U58" s="352">
        <v>88.2</v>
      </c>
      <c r="V58" s="352">
        <v>73.7</v>
      </c>
      <c r="W58" s="352">
        <v>80.2</v>
      </c>
      <c r="X58" s="352">
        <v>72.400000000000006</v>
      </c>
      <c r="Y58" s="352">
        <v>80</v>
      </c>
      <c r="Z58" s="352">
        <v>77.3</v>
      </c>
      <c r="AA58" s="352">
        <v>57.4</v>
      </c>
      <c r="AB58" s="352">
        <v>77.5</v>
      </c>
      <c r="AC58" s="352">
        <v>91.6</v>
      </c>
      <c r="AD58" s="352">
        <v>79.3</v>
      </c>
      <c r="AE58" s="352">
        <v>91.3</v>
      </c>
      <c r="AF58" s="352">
        <v>77.3</v>
      </c>
      <c r="AG58" s="352">
        <v>81.8</v>
      </c>
      <c r="AH58" s="352">
        <v>59.6</v>
      </c>
      <c r="AI58" s="352">
        <v>86.4</v>
      </c>
      <c r="AJ58" s="352">
        <v>86.4</v>
      </c>
      <c r="AK58" s="352">
        <v>71.400000000000006</v>
      </c>
      <c r="AL58" s="352">
        <v>74.7</v>
      </c>
      <c r="AM58" s="352">
        <v>80.8</v>
      </c>
      <c r="AN58" s="352">
        <v>77.599999999999994</v>
      </c>
      <c r="AO58" s="352">
        <v>78.900000000000006</v>
      </c>
      <c r="AP58" s="352">
        <v>69.2</v>
      </c>
      <c r="AQ58" s="352">
        <v>80.3</v>
      </c>
      <c r="AR58" s="352">
        <v>81.2</v>
      </c>
      <c r="AS58" s="352">
        <v>80.599999999999994</v>
      </c>
      <c r="AT58" s="352">
        <v>71</v>
      </c>
      <c r="AU58" s="352">
        <v>79.7</v>
      </c>
      <c r="AV58" s="352">
        <v>77.400000000000006</v>
      </c>
      <c r="AW58" s="352">
        <v>83.5</v>
      </c>
      <c r="AX58" s="352">
        <v>90.6</v>
      </c>
      <c r="AY58" s="352">
        <v>83.3</v>
      </c>
      <c r="AZ58" s="352">
        <v>75.599999999999994</v>
      </c>
      <c r="BA58" s="352">
        <v>75</v>
      </c>
      <c r="BB58" s="352">
        <v>77.900000000000006</v>
      </c>
      <c r="BC58" s="352">
        <v>79.3</v>
      </c>
      <c r="BD58" s="352">
        <v>82.6</v>
      </c>
      <c r="BE58" s="352">
        <v>85.5</v>
      </c>
      <c r="BF58" s="352">
        <v>78.099999999999994</v>
      </c>
      <c r="BG58" s="352">
        <v>81.099999999999994</v>
      </c>
      <c r="BH58" s="352">
        <v>78.3</v>
      </c>
      <c r="BI58" s="352">
        <v>73.8</v>
      </c>
      <c r="BJ58" s="352">
        <v>79.5</v>
      </c>
      <c r="BK58" s="352">
        <v>83.8</v>
      </c>
      <c r="BL58" s="352">
        <v>76.099999999999994</v>
      </c>
      <c r="BM58" s="352">
        <v>78</v>
      </c>
      <c r="BN58" s="352">
        <v>79.2</v>
      </c>
      <c r="BO58" s="352">
        <v>82.3</v>
      </c>
      <c r="BP58" s="352">
        <v>92.2</v>
      </c>
      <c r="BQ58" s="352">
        <v>73</v>
      </c>
      <c r="BR58" s="352">
        <v>74.599999999999994</v>
      </c>
      <c r="BS58" s="352">
        <v>75.8</v>
      </c>
      <c r="BT58" s="352">
        <v>74.3</v>
      </c>
      <c r="BU58" s="352">
        <v>81.3</v>
      </c>
      <c r="BV58" s="352">
        <v>80.400000000000006</v>
      </c>
      <c r="BW58" s="352">
        <v>80</v>
      </c>
      <c r="BX58" s="352">
        <v>72.599999999999994</v>
      </c>
      <c r="BY58" s="352">
        <v>78.599999999999994</v>
      </c>
      <c r="BZ58" s="352">
        <v>75.599999999999994</v>
      </c>
      <c r="CA58" s="352">
        <v>77.5</v>
      </c>
      <c r="CB58" s="352">
        <v>75.400000000000006</v>
      </c>
      <c r="CC58" s="352">
        <v>81.099999999999994</v>
      </c>
      <c r="CD58" s="352">
        <v>81.599999999999994</v>
      </c>
      <c r="CE58" s="352">
        <v>83.6</v>
      </c>
      <c r="CF58" s="352">
        <v>75.3</v>
      </c>
      <c r="CG58" s="352">
        <v>81.5</v>
      </c>
      <c r="CH58" s="352">
        <v>79.8</v>
      </c>
      <c r="CI58" s="352">
        <v>82.8</v>
      </c>
      <c r="CJ58" s="352">
        <v>90</v>
      </c>
      <c r="CK58" s="352">
        <v>72</v>
      </c>
      <c r="CL58" s="352">
        <v>82.5</v>
      </c>
      <c r="CM58" s="352">
        <v>71.099999999999994</v>
      </c>
      <c r="CN58" s="352">
        <v>79.099999999999994</v>
      </c>
      <c r="CO58" s="352">
        <v>83.4</v>
      </c>
      <c r="CP58" s="352">
        <v>78</v>
      </c>
      <c r="CQ58" s="352">
        <v>82.1</v>
      </c>
      <c r="CR58" s="352">
        <v>83.3</v>
      </c>
      <c r="CS58" s="352">
        <v>85.9</v>
      </c>
      <c r="CT58" s="352">
        <v>76.599999999999994</v>
      </c>
      <c r="CU58" s="352">
        <v>76.7</v>
      </c>
      <c r="CV58" s="352">
        <v>79.3</v>
      </c>
      <c r="CW58" s="352">
        <v>79.900000000000006</v>
      </c>
      <c r="CX58" s="352">
        <v>86</v>
      </c>
      <c r="CY58" s="352">
        <v>87.9</v>
      </c>
      <c r="CZ58" s="352">
        <v>71.900000000000006</v>
      </c>
      <c r="DA58" s="352">
        <v>76.8</v>
      </c>
      <c r="DB58" s="352">
        <v>86</v>
      </c>
      <c r="DC58" s="352">
        <v>78.900000000000006</v>
      </c>
      <c r="DD58" s="352">
        <v>75.099999999999994</v>
      </c>
      <c r="DE58" s="352">
        <v>80.099999999999994</v>
      </c>
      <c r="DF58" s="352">
        <v>77.900000000000006</v>
      </c>
      <c r="DG58" s="352">
        <v>81.400000000000006</v>
      </c>
      <c r="DH58" s="352">
        <v>88.5</v>
      </c>
      <c r="DI58" s="352">
        <v>88.9</v>
      </c>
      <c r="DJ58" s="352">
        <v>84.4</v>
      </c>
      <c r="DK58" s="352">
        <v>89</v>
      </c>
      <c r="DL58" s="352">
        <v>75.099999999999994</v>
      </c>
      <c r="DM58" s="352">
        <v>84</v>
      </c>
      <c r="DN58" s="352">
        <v>80.5</v>
      </c>
      <c r="DO58" s="352">
        <v>89.7</v>
      </c>
      <c r="DP58" s="352">
        <v>89.1</v>
      </c>
      <c r="DQ58" s="352">
        <v>83.3</v>
      </c>
      <c r="DR58" s="352">
        <v>81.599999999999994</v>
      </c>
      <c r="DS58" s="352">
        <v>69.2</v>
      </c>
      <c r="DT58" s="352">
        <v>79.599999999999994</v>
      </c>
      <c r="DU58" s="352">
        <v>84</v>
      </c>
      <c r="DV58" s="352">
        <v>71.8</v>
      </c>
      <c r="DW58" s="352">
        <v>76.400000000000006</v>
      </c>
      <c r="DX58" s="352">
        <v>81</v>
      </c>
      <c r="DY58" s="352">
        <v>90.2</v>
      </c>
      <c r="DZ58" s="352">
        <v>90.1</v>
      </c>
      <c r="EA58" s="352">
        <v>70</v>
      </c>
      <c r="EB58" s="352">
        <v>85.2</v>
      </c>
      <c r="EC58" s="352">
        <v>77.900000000000006</v>
      </c>
      <c r="ED58" s="352">
        <v>79.2</v>
      </c>
      <c r="EE58" s="352">
        <v>84.2</v>
      </c>
      <c r="EF58" s="352">
        <v>78</v>
      </c>
      <c r="EG58" s="352">
        <v>80</v>
      </c>
      <c r="EH58" s="352">
        <v>68.400000000000006</v>
      </c>
      <c r="EI58" s="352">
        <v>85.7</v>
      </c>
      <c r="EJ58" s="352">
        <v>68.2</v>
      </c>
      <c r="EK58" s="352">
        <v>87.8</v>
      </c>
      <c r="EL58" s="352">
        <v>81.5</v>
      </c>
      <c r="EM58" s="352">
        <v>86.9</v>
      </c>
      <c r="EN58" s="352">
        <v>70</v>
      </c>
      <c r="EO58" s="352">
        <v>89.8</v>
      </c>
      <c r="EP58" s="352">
        <v>76.5</v>
      </c>
      <c r="EQ58" s="352">
        <v>74.900000000000006</v>
      </c>
      <c r="ER58" s="352">
        <v>86.8</v>
      </c>
      <c r="ES58" s="352">
        <v>80.3</v>
      </c>
      <c r="ET58" s="352">
        <v>77.8</v>
      </c>
      <c r="EU58" s="352">
        <v>87</v>
      </c>
      <c r="EV58" s="352">
        <v>82.2</v>
      </c>
      <c r="EW58" s="352">
        <v>89.6</v>
      </c>
      <c r="EX58" s="352">
        <v>82.6</v>
      </c>
      <c r="EY58" s="352">
        <v>74.599999999999994</v>
      </c>
      <c r="EZ58" s="352">
        <v>67.3</v>
      </c>
      <c r="FA58" s="352">
        <v>75.3</v>
      </c>
      <c r="FB58" s="352">
        <v>77.400000000000006</v>
      </c>
      <c r="FC58" s="352">
        <v>75.8</v>
      </c>
      <c r="FD58" s="352">
        <v>74.599999999999994</v>
      </c>
      <c r="FE58" s="352">
        <v>90</v>
      </c>
      <c r="FF58" s="352">
        <v>91.9</v>
      </c>
      <c r="FG58" s="352">
        <v>80.599999999999994</v>
      </c>
      <c r="FH58" s="352">
        <v>78.8</v>
      </c>
      <c r="FI58" s="352">
        <v>76.400000000000006</v>
      </c>
      <c r="FJ58" s="352">
        <v>81.3</v>
      </c>
      <c r="FK58" s="352">
        <v>68.3</v>
      </c>
      <c r="FL58" s="352">
        <v>81.900000000000006</v>
      </c>
      <c r="FM58" s="352">
        <v>75.5</v>
      </c>
      <c r="FN58" s="352">
        <v>83.7</v>
      </c>
      <c r="FO58" s="352">
        <v>80.5</v>
      </c>
      <c r="FP58" s="352">
        <v>85.3</v>
      </c>
      <c r="FQ58" s="352">
        <v>81.900000000000006</v>
      </c>
      <c r="FR58" s="352">
        <v>78</v>
      </c>
      <c r="FS58" s="352">
        <v>90.9</v>
      </c>
      <c r="FT58" s="352">
        <v>83.3</v>
      </c>
      <c r="FU58" s="352">
        <v>71.400000000000006</v>
      </c>
      <c r="FV58" s="352">
        <v>89.1</v>
      </c>
      <c r="FW58" s="352">
        <v>71.900000000000006</v>
      </c>
      <c r="FX58" s="352">
        <v>71.8</v>
      </c>
      <c r="FY58" s="352">
        <v>81.099999999999994</v>
      </c>
      <c r="FZ58" s="352">
        <v>77</v>
      </c>
      <c r="GA58" s="352">
        <v>77.400000000000006</v>
      </c>
      <c r="GB58" s="352">
        <v>75.400000000000006</v>
      </c>
      <c r="GC58" s="352">
        <v>78</v>
      </c>
      <c r="GD58" s="352">
        <v>79.7</v>
      </c>
      <c r="GE58" s="352">
        <v>86</v>
      </c>
      <c r="GF58" s="352">
        <v>81.400000000000006</v>
      </c>
      <c r="GG58" s="352">
        <v>83.5</v>
      </c>
      <c r="GH58" s="352">
        <v>85.1</v>
      </c>
      <c r="GI58" s="352">
        <v>59.1</v>
      </c>
      <c r="GJ58" s="352">
        <v>87.5</v>
      </c>
      <c r="GK58" s="352">
        <v>80.5</v>
      </c>
      <c r="GL58" s="352">
        <v>79.3</v>
      </c>
      <c r="GM58" s="352">
        <v>78.900000000000006</v>
      </c>
      <c r="GN58" s="352">
        <v>81.2</v>
      </c>
      <c r="GO58" s="352">
        <v>78.400000000000006</v>
      </c>
      <c r="GP58" s="352">
        <v>70.599999999999994</v>
      </c>
      <c r="GQ58" s="352">
        <v>83.3</v>
      </c>
      <c r="GR58" s="352">
        <v>84</v>
      </c>
      <c r="GS58" s="352">
        <v>68.8</v>
      </c>
      <c r="GT58" s="352">
        <v>75.8</v>
      </c>
      <c r="GU58" s="352">
        <v>52.4</v>
      </c>
      <c r="GV58" s="352">
        <v>83.9</v>
      </c>
      <c r="GW58" s="352">
        <v>85.4</v>
      </c>
      <c r="GX58" s="352">
        <v>75.3</v>
      </c>
      <c r="GY58" s="352">
        <v>77.3</v>
      </c>
      <c r="GZ58" s="352">
        <v>70.2</v>
      </c>
      <c r="HA58" s="352">
        <v>72.099999999999994</v>
      </c>
      <c r="HB58" s="352">
        <v>86.3</v>
      </c>
      <c r="HC58" s="352">
        <v>74.599999999999994</v>
      </c>
      <c r="HD58" s="352">
        <v>82</v>
      </c>
      <c r="HE58" s="352">
        <v>78.5</v>
      </c>
      <c r="HF58" s="352">
        <v>88</v>
      </c>
      <c r="HG58" s="352">
        <v>79.5</v>
      </c>
      <c r="HH58" s="352">
        <v>80.900000000000006</v>
      </c>
      <c r="HI58" s="352">
        <v>80.2</v>
      </c>
      <c r="HJ58" s="352">
        <v>78.599999999999994</v>
      </c>
      <c r="HK58" s="352">
        <v>87.4</v>
      </c>
      <c r="HL58" s="352">
        <v>68</v>
      </c>
      <c r="HM58" s="352">
        <v>82.9</v>
      </c>
      <c r="HN58" s="352">
        <v>86.6</v>
      </c>
      <c r="HO58" s="352">
        <v>88.5</v>
      </c>
      <c r="HP58" s="352">
        <v>78.400000000000006</v>
      </c>
      <c r="HQ58" s="352">
        <v>70.5</v>
      </c>
      <c r="HR58" s="352">
        <v>62.9</v>
      </c>
      <c r="HS58" s="352">
        <v>80.400000000000006</v>
      </c>
      <c r="HT58" s="352">
        <v>82.2</v>
      </c>
      <c r="HU58" s="352">
        <v>81.8</v>
      </c>
      <c r="HV58" s="352">
        <v>78.900000000000006</v>
      </c>
      <c r="HW58" s="352">
        <v>79.2</v>
      </c>
      <c r="HX58" s="352">
        <v>90.5</v>
      </c>
      <c r="HY58" s="352">
        <v>76</v>
      </c>
      <c r="HZ58" s="352">
        <v>80.599999999999994</v>
      </c>
      <c r="IA58" s="352">
        <v>83.2</v>
      </c>
      <c r="IB58" s="352">
        <v>76.599999999999994</v>
      </c>
      <c r="IC58" s="352">
        <v>79.599999999999994</v>
      </c>
      <c r="ID58" s="352">
        <v>90.1</v>
      </c>
      <c r="IE58" s="352">
        <v>93.8</v>
      </c>
      <c r="IF58" s="352">
        <v>84.9</v>
      </c>
      <c r="IG58" s="352">
        <v>80.7</v>
      </c>
      <c r="IH58" s="352">
        <v>79.8</v>
      </c>
      <c r="II58" s="352">
        <v>69.2</v>
      </c>
      <c r="IJ58" s="352">
        <v>73</v>
      </c>
      <c r="IK58" s="352">
        <v>82.7</v>
      </c>
      <c r="IL58" s="352">
        <v>83.1</v>
      </c>
      <c r="IM58" s="352">
        <v>81.8</v>
      </c>
      <c r="IN58" s="352">
        <v>86</v>
      </c>
      <c r="IO58" s="352">
        <v>72</v>
      </c>
      <c r="IP58" s="352">
        <v>85.5</v>
      </c>
      <c r="IQ58" s="352">
        <v>80</v>
      </c>
      <c r="IR58" s="352">
        <v>77.900000000000006</v>
      </c>
      <c r="IS58" s="352">
        <v>79.5</v>
      </c>
      <c r="IT58" s="352">
        <v>82.1</v>
      </c>
      <c r="IU58" s="352">
        <v>91.4</v>
      </c>
      <c r="IV58" s="352">
        <v>84.5</v>
      </c>
      <c r="IW58" s="352">
        <v>95.1</v>
      </c>
      <c r="IX58" s="352">
        <v>82.1</v>
      </c>
      <c r="IY58" s="352">
        <v>87.1</v>
      </c>
      <c r="IZ58" s="352">
        <v>83.3</v>
      </c>
      <c r="JA58" s="352">
        <v>72.2</v>
      </c>
      <c r="JB58" s="352">
        <v>86.1</v>
      </c>
      <c r="JC58" s="352">
        <v>76.099999999999994</v>
      </c>
      <c r="JD58" s="352">
        <v>75.599999999999994</v>
      </c>
      <c r="JE58" s="352">
        <v>80.8</v>
      </c>
      <c r="JF58" s="352">
        <v>80</v>
      </c>
      <c r="JG58" s="352">
        <v>75.5</v>
      </c>
      <c r="JH58" s="352">
        <v>83.1</v>
      </c>
      <c r="JI58" s="352">
        <v>90.6</v>
      </c>
      <c r="JJ58" s="352">
        <v>92</v>
      </c>
      <c r="JK58" s="352">
        <v>77.2</v>
      </c>
      <c r="JL58" s="352">
        <v>70</v>
      </c>
      <c r="JM58" s="352">
        <v>68.8</v>
      </c>
      <c r="JN58" s="352">
        <v>87.1</v>
      </c>
      <c r="JO58" s="352">
        <v>85</v>
      </c>
      <c r="JP58" s="352">
        <v>80.400000000000006</v>
      </c>
      <c r="JQ58" s="352">
        <v>82.7</v>
      </c>
      <c r="JR58" s="352">
        <v>79.8</v>
      </c>
      <c r="JS58" s="352">
        <v>70.5</v>
      </c>
      <c r="JT58" s="352">
        <v>84.9</v>
      </c>
      <c r="JU58" s="352">
        <v>80.599999999999994</v>
      </c>
      <c r="JV58" s="352">
        <v>88.6</v>
      </c>
      <c r="JW58" s="352">
        <v>73.3</v>
      </c>
      <c r="JX58" s="352">
        <v>80</v>
      </c>
      <c r="JY58" s="352">
        <v>78.2</v>
      </c>
      <c r="JZ58" s="352">
        <v>93.9</v>
      </c>
      <c r="KA58" s="352">
        <v>81.099999999999994</v>
      </c>
      <c r="KB58" s="352">
        <v>76.3</v>
      </c>
      <c r="KC58" s="352">
        <v>84.8</v>
      </c>
      <c r="KD58" s="352">
        <v>76.7</v>
      </c>
      <c r="KE58" s="352">
        <v>74</v>
      </c>
      <c r="KF58" s="352">
        <v>70.400000000000006</v>
      </c>
      <c r="KG58" s="352">
        <v>87.9</v>
      </c>
      <c r="KH58" s="352">
        <v>79.7</v>
      </c>
      <c r="KI58" s="352" t="s">
        <v>1780</v>
      </c>
      <c r="KJ58" s="352" t="s">
        <v>1780</v>
      </c>
      <c r="KK58" s="352" t="s">
        <v>1780</v>
      </c>
      <c r="KL58" s="352" t="s">
        <v>1780</v>
      </c>
      <c r="KM58" s="352" t="s">
        <v>1780</v>
      </c>
      <c r="KN58" s="352" t="s">
        <v>1780</v>
      </c>
      <c r="KO58" s="352" t="s">
        <v>1780</v>
      </c>
      <c r="KP58" s="352" t="s">
        <v>1780</v>
      </c>
      <c r="KQ58" s="352" t="s">
        <v>1780</v>
      </c>
      <c r="KR58" s="352" t="s">
        <v>1780</v>
      </c>
      <c r="KS58" s="352" t="s">
        <v>1780</v>
      </c>
      <c r="KT58" s="352" t="s">
        <v>1780</v>
      </c>
      <c r="KU58" s="352" t="s">
        <v>1780</v>
      </c>
      <c r="KV58" s="352" t="s">
        <v>1780</v>
      </c>
      <c r="KW58" s="352" t="s">
        <v>1780</v>
      </c>
      <c r="KX58" s="352" t="s">
        <v>1780</v>
      </c>
      <c r="KY58" s="352" t="s">
        <v>1780</v>
      </c>
      <c r="KZ58" s="352" t="s">
        <v>1780</v>
      </c>
      <c r="LA58" s="352" t="s">
        <v>1780</v>
      </c>
      <c r="LB58" s="352" t="s">
        <v>1780</v>
      </c>
      <c r="LC58" s="352" t="s">
        <v>1780</v>
      </c>
      <c r="LD58" s="352" t="s">
        <v>1780</v>
      </c>
      <c r="LE58" s="352" t="s">
        <v>1780</v>
      </c>
      <c r="LF58" s="352" t="s">
        <v>1780</v>
      </c>
      <c r="LG58" s="352" t="s">
        <v>1780</v>
      </c>
      <c r="LH58" s="352" t="s">
        <v>1780</v>
      </c>
      <c r="LI58" s="352" t="s">
        <v>1780</v>
      </c>
      <c r="LJ58" s="352" t="s">
        <v>1780</v>
      </c>
      <c r="LK58" s="352" t="s">
        <v>1780</v>
      </c>
      <c r="LL58" s="352" t="s">
        <v>1780</v>
      </c>
      <c r="LM58" s="352" t="s">
        <v>1780</v>
      </c>
      <c r="LN58" s="352" t="s">
        <v>1780</v>
      </c>
      <c r="LO58" s="352" t="s">
        <v>1780</v>
      </c>
      <c r="LP58" s="352" t="s">
        <v>1780</v>
      </c>
      <c r="LQ58" s="352" t="s">
        <v>1780</v>
      </c>
      <c r="LR58" s="352" t="s">
        <v>1780</v>
      </c>
      <c r="LS58" s="352" t="s">
        <v>1780</v>
      </c>
      <c r="LT58" s="352" t="s">
        <v>1780</v>
      </c>
      <c r="LU58" s="352" t="s">
        <v>1780</v>
      </c>
      <c r="LV58" s="352" t="s">
        <v>1780</v>
      </c>
      <c r="LW58" s="352" t="s">
        <v>1780</v>
      </c>
      <c r="LX58" s="352" t="s">
        <v>1780</v>
      </c>
      <c r="LY58" s="352" t="s">
        <v>1780</v>
      </c>
      <c r="LZ58" s="352" t="s">
        <v>1780</v>
      </c>
      <c r="MA58" s="352" t="s">
        <v>1780</v>
      </c>
      <c r="MB58" s="352" t="s">
        <v>1780</v>
      </c>
      <c r="MC58" s="352" t="s">
        <v>1780</v>
      </c>
      <c r="MD58" s="352" t="s">
        <v>1780</v>
      </c>
      <c r="ME58" s="352" t="s">
        <v>1780</v>
      </c>
      <c r="MF58" s="352" t="s">
        <v>1780</v>
      </c>
      <c r="MG58" s="352" t="s">
        <v>1780</v>
      </c>
      <c r="MH58" s="352" t="s">
        <v>1780</v>
      </c>
      <c r="MI58" s="352" t="s">
        <v>1780</v>
      </c>
      <c r="MJ58" s="352" t="s">
        <v>1780</v>
      </c>
      <c r="MK58" s="352" t="s">
        <v>1780</v>
      </c>
      <c r="ML58" s="352" t="s">
        <v>1780</v>
      </c>
      <c r="MM58" s="352" t="s">
        <v>1780</v>
      </c>
      <c r="MN58" s="352" t="s">
        <v>1780</v>
      </c>
      <c r="MO58" s="352" t="s">
        <v>1780</v>
      </c>
      <c r="MP58" s="352" t="s">
        <v>1780</v>
      </c>
      <c r="MQ58" s="352" t="s">
        <v>1780</v>
      </c>
      <c r="MR58" s="352" t="s">
        <v>1780</v>
      </c>
      <c r="MS58" s="352" t="s">
        <v>1780</v>
      </c>
      <c r="MT58" s="352" t="s">
        <v>1780</v>
      </c>
      <c r="MU58" s="352" t="s">
        <v>1780</v>
      </c>
      <c r="MV58" s="352" t="s">
        <v>1780</v>
      </c>
      <c r="MW58" s="352" t="s">
        <v>1780</v>
      </c>
      <c r="MX58" s="352" t="s">
        <v>1780</v>
      </c>
      <c r="MY58" s="352" t="s">
        <v>1780</v>
      </c>
      <c r="MZ58" s="352" t="s">
        <v>1780</v>
      </c>
      <c r="NA58" s="352" t="s">
        <v>1780</v>
      </c>
      <c r="NB58" s="352" t="s">
        <v>1780</v>
      </c>
      <c r="NC58" s="352" t="s">
        <v>1780</v>
      </c>
      <c r="ND58" s="352" t="s">
        <v>1780</v>
      </c>
      <c r="NE58" s="352" t="s">
        <v>1780</v>
      </c>
      <c r="NF58" s="352" t="s">
        <v>1780</v>
      </c>
      <c r="NG58" s="352" t="s">
        <v>1780</v>
      </c>
      <c r="NH58" s="352" t="s">
        <v>1780</v>
      </c>
      <c r="NI58" s="352" t="s">
        <v>1780</v>
      </c>
      <c r="NJ58" s="352" t="s">
        <v>1780</v>
      </c>
      <c r="NK58" s="352" t="s">
        <v>1780</v>
      </c>
      <c r="NL58" s="352" t="s">
        <v>1780</v>
      </c>
      <c r="NM58" s="352" t="s">
        <v>1780</v>
      </c>
      <c r="NN58" s="352" t="s">
        <v>1780</v>
      </c>
      <c r="NO58" s="352" t="s">
        <v>1780</v>
      </c>
      <c r="NP58" s="352" t="s">
        <v>1780</v>
      </c>
      <c r="NQ58" s="352" t="s">
        <v>1780</v>
      </c>
      <c r="NR58" s="352" t="s">
        <v>1780</v>
      </c>
      <c r="NS58" s="352" t="s">
        <v>1780</v>
      </c>
      <c r="NT58" s="352" t="s">
        <v>1780</v>
      </c>
      <c r="NU58" s="352" t="s">
        <v>1780</v>
      </c>
      <c r="NV58" s="352" t="s">
        <v>1780</v>
      </c>
      <c r="NW58" s="352" t="s">
        <v>1780</v>
      </c>
      <c r="NX58" s="352" t="s">
        <v>1780</v>
      </c>
      <c r="NY58" s="352" t="s">
        <v>1780</v>
      </c>
      <c r="NZ58" s="352" t="s">
        <v>1780</v>
      </c>
      <c r="OA58" s="352" t="s">
        <v>1780</v>
      </c>
      <c r="OB58" s="352" t="s">
        <v>1780</v>
      </c>
      <c r="OC58" s="352" t="s">
        <v>1780</v>
      </c>
      <c r="OD58" s="352" t="s">
        <v>1780</v>
      </c>
      <c r="OE58" s="352" t="s">
        <v>1780</v>
      </c>
      <c r="OF58" s="352" t="s">
        <v>1780</v>
      </c>
      <c r="OG58" s="352" t="s">
        <v>1780</v>
      </c>
      <c r="OH58" s="352" t="s">
        <v>1780</v>
      </c>
      <c r="OI58" s="352" t="s">
        <v>1780</v>
      </c>
      <c r="OJ58" s="352" t="s">
        <v>1780</v>
      </c>
      <c r="OK58" s="352" t="s">
        <v>1780</v>
      </c>
      <c r="OL58" s="352" t="s">
        <v>1780</v>
      </c>
      <c r="OM58" s="352" t="s">
        <v>1780</v>
      </c>
      <c r="ON58" s="352" t="s">
        <v>1780</v>
      </c>
      <c r="OO58" s="352" t="s">
        <v>1780</v>
      </c>
      <c r="OP58" s="352" t="s">
        <v>1780</v>
      </c>
      <c r="OQ58" s="352" t="s">
        <v>1780</v>
      </c>
      <c r="OR58" s="352" t="s">
        <v>1780</v>
      </c>
      <c r="OS58" s="352" t="s">
        <v>1780</v>
      </c>
      <c r="OT58" s="352" t="s">
        <v>1780</v>
      </c>
      <c r="OU58" s="352" t="s">
        <v>1780</v>
      </c>
      <c r="OV58" s="352" t="s">
        <v>1780</v>
      </c>
      <c r="OW58" s="352" t="s">
        <v>1780</v>
      </c>
      <c r="OX58" s="352" t="s">
        <v>1780</v>
      </c>
      <c r="OY58" s="352" t="s">
        <v>1780</v>
      </c>
      <c r="OZ58" s="352" t="s">
        <v>1780</v>
      </c>
      <c r="PA58" s="352" t="s">
        <v>1780</v>
      </c>
      <c r="PB58" s="352" t="s">
        <v>1780</v>
      </c>
      <c r="PC58" s="352" t="s">
        <v>1780</v>
      </c>
      <c r="PD58" s="352" t="s">
        <v>1780</v>
      </c>
      <c r="PE58" s="352" t="s">
        <v>1780</v>
      </c>
      <c r="PF58" s="352" t="s">
        <v>1780</v>
      </c>
      <c r="PG58" s="352" t="s">
        <v>1780</v>
      </c>
      <c r="PH58" s="352" t="s">
        <v>1780</v>
      </c>
      <c r="PI58" s="352" t="s">
        <v>1780</v>
      </c>
      <c r="PJ58" s="352" t="s">
        <v>1780</v>
      </c>
      <c r="PK58" s="352" t="s">
        <v>1780</v>
      </c>
      <c r="PL58" s="352" t="s">
        <v>1780</v>
      </c>
      <c r="PM58" s="352" t="s">
        <v>1780</v>
      </c>
      <c r="PN58" s="352" t="s">
        <v>1780</v>
      </c>
      <c r="PO58" s="352" t="s">
        <v>1780</v>
      </c>
      <c r="PP58" s="352" t="s">
        <v>1780</v>
      </c>
      <c r="PQ58" s="352" t="s">
        <v>1780</v>
      </c>
      <c r="PR58" s="352" t="s">
        <v>1780</v>
      </c>
      <c r="PS58" s="352" t="s">
        <v>1780</v>
      </c>
      <c r="PT58" s="352" t="s">
        <v>1780</v>
      </c>
      <c r="PU58" s="352" t="s">
        <v>1780</v>
      </c>
      <c r="PV58" s="352" t="s">
        <v>1780</v>
      </c>
      <c r="PW58" s="352" t="s">
        <v>1780</v>
      </c>
      <c r="PX58" s="352" t="s">
        <v>1780</v>
      </c>
      <c r="PY58" s="352" t="s">
        <v>1780</v>
      </c>
      <c r="PZ58" s="352" t="s">
        <v>1780</v>
      </c>
      <c r="QA58" s="352" t="s">
        <v>1780</v>
      </c>
      <c r="QB58" s="352" t="s">
        <v>1780</v>
      </c>
      <c r="QC58" s="352" t="s">
        <v>1780</v>
      </c>
      <c r="QD58" s="352" t="s">
        <v>1780</v>
      </c>
      <c r="QE58" s="352" t="s">
        <v>1780</v>
      </c>
      <c r="QF58" s="352" t="s">
        <v>1780</v>
      </c>
      <c r="QG58" s="352" t="s">
        <v>1780</v>
      </c>
      <c r="QH58" s="352" t="s">
        <v>1780</v>
      </c>
      <c r="QI58" s="352" t="s">
        <v>1780</v>
      </c>
      <c r="QJ58" s="352" t="s">
        <v>1780</v>
      </c>
      <c r="QK58" s="352" t="s">
        <v>1780</v>
      </c>
      <c r="QL58" s="352" t="s">
        <v>1780</v>
      </c>
      <c r="QM58" s="352" t="s">
        <v>1780</v>
      </c>
      <c r="QN58" s="352" t="s">
        <v>1780</v>
      </c>
      <c r="QO58" s="352" t="s">
        <v>1780</v>
      </c>
      <c r="QP58" s="352" t="s">
        <v>1780</v>
      </c>
      <c r="QQ58" s="352" t="s">
        <v>1780</v>
      </c>
      <c r="QR58" s="352" t="s">
        <v>1780</v>
      </c>
      <c r="QS58" s="352" t="s">
        <v>1780</v>
      </c>
      <c r="QT58" s="352" t="s">
        <v>1780</v>
      </c>
      <c r="QU58" s="352" t="s">
        <v>1780</v>
      </c>
      <c r="QV58" s="352" t="s">
        <v>1780</v>
      </c>
      <c r="QW58" s="352" t="s">
        <v>1780</v>
      </c>
      <c r="QX58" s="352" t="s">
        <v>1780</v>
      </c>
      <c r="QY58" s="352" t="s">
        <v>1780</v>
      </c>
      <c r="QZ58" s="352" t="s">
        <v>1780</v>
      </c>
      <c r="RA58" s="352" t="s">
        <v>1780</v>
      </c>
      <c r="RB58" s="352" t="s">
        <v>1780</v>
      </c>
      <c r="RC58" s="352" t="s">
        <v>1780</v>
      </c>
      <c r="RD58" s="352" t="s">
        <v>1780</v>
      </c>
      <c r="RE58" s="352" t="s">
        <v>1780</v>
      </c>
      <c r="RF58" s="352" t="s">
        <v>1780</v>
      </c>
      <c r="RG58" s="352" t="s">
        <v>1780</v>
      </c>
      <c r="RH58" s="352" t="s">
        <v>1780</v>
      </c>
      <c r="RI58" s="352" t="s">
        <v>1780</v>
      </c>
      <c r="RJ58" s="352" t="s">
        <v>1780</v>
      </c>
      <c r="RK58" s="352" t="s">
        <v>1780</v>
      </c>
      <c r="RL58" s="352" t="s">
        <v>1780</v>
      </c>
      <c r="RM58" s="352" t="s">
        <v>1780</v>
      </c>
      <c r="RN58" s="352" t="s">
        <v>1780</v>
      </c>
      <c r="RO58" s="352" t="s">
        <v>1780</v>
      </c>
      <c r="RP58" s="352" t="s">
        <v>1780</v>
      </c>
      <c r="RQ58" s="352" t="s">
        <v>1780</v>
      </c>
      <c r="RR58" s="352" t="s">
        <v>1780</v>
      </c>
      <c r="RS58" s="352" t="s">
        <v>1780</v>
      </c>
      <c r="RT58" s="352" t="s">
        <v>1780</v>
      </c>
      <c r="RU58" s="352" t="s">
        <v>1780</v>
      </c>
      <c r="RV58" s="352" t="s">
        <v>1780</v>
      </c>
      <c r="RW58" s="352" t="s">
        <v>1780</v>
      </c>
      <c r="RX58" s="352" t="s">
        <v>1780</v>
      </c>
      <c r="RY58" s="352" t="s">
        <v>1780</v>
      </c>
      <c r="RZ58" s="352" t="s">
        <v>1780</v>
      </c>
      <c r="SA58" s="352" t="s">
        <v>1780</v>
      </c>
      <c r="SB58" s="352" t="s">
        <v>1780</v>
      </c>
      <c r="SC58" s="352" t="s">
        <v>1780</v>
      </c>
      <c r="SD58" s="352" t="s">
        <v>1780</v>
      </c>
      <c r="SE58" s="352" t="s">
        <v>1780</v>
      </c>
      <c r="SF58" s="352" t="s">
        <v>1780</v>
      </c>
      <c r="SG58" s="352" t="s">
        <v>1780</v>
      </c>
      <c r="SH58" s="352" t="s">
        <v>1780</v>
      </c>
      <c r="SI58" s="352" t="s">
        <v>1780</v>
      </c>
      <c r="SJ58" s="352" t="s">
        <v>1780</v>
      </c>
      <c r="SK58" s="352" t="s">
        <v>1780</v>
      </c>
      <c r="SL58" s="352" t="s">
        <v>1780</v>
      </c>
      <c r="SM58" s="352" t="s">
        <v>1780</v>
      </c>
      <c r="SN58" s="352" t="s">
        <v>1780</v>
      </c>
      <c r="SO58" s="352" t="s">
        <v>1780</v>
      </c>
      <c r="SP58" s="352" t="s">
        <v>1780</v>
      </c>
      <c r="SQ58" s="352" t="s">
        <v>1780</v>
      </c>
      <c r="SR58" s="352" t="s">
        <v>1780</v>
      </c>
      <c r="SS58" s="352" t="s">
        <v>1780</v>
      </c>
      <c r="ST58" s="352" t="s">
        <v>1780</v>
      </c>
      <c r="SU58" s="352" t="s">
        <v>1780</v>
      </c>
      <c r="SV58" s="352" t="s">
        <v>1780</v>
      </c>
      <c r="SW58" s="352" t="s">
        <v>1780</v>
      </c>
      <c r="SX58" s="352" t="s">
        <v>1780</v>
      </c>
      <c r="SY58" s="352" t="s">
        <v>1780</v>
      </c>
      <c r="SZ58" s="352" t="s">
        <v>1780</v>
      </c>
      <c r="TA58" s="352" t="s">
        <v>1780</v>
      </c>
      <c r="TB58" s="352" t="s">
        <v>1780</v>
      </c>
      <c r="TC58" s="352" t="s">
        <v>1780</v>
      </c>
      <c r="TD58" s="352" t="s">
        <v>1780</v>
      </c>
      <c r="TE58" s="352" t="s">
        <v>1780</v>
      </c>
      <c r="TF58" s="352" t="s">
        <v>1780</v>
      </c>
      <c r="TG58" s="352" t="s">
        <v>1780</v>
      </c>
      <c r="TH58" s="352" t="s">
        <v>1780</v>
      </c>
      <c r="TI58" s="352" t="s">
        <v>1780</v>
      </c>
      <c r="TJ58" s="352" t="s">
        <v>1780</v>
      </c>
      <c r="TK58" s="352" t="s">
        <v>1780</v>
      </c>
      <c r="TL58" s="352" t="s">
        <v>1780</v>
      </c>
      <c r="TM58" s="352" t="s">
        <v>1780</v>
      </c>
      <c r="TN58" s="352" t="s">
        <v>1780</v>
      </c>
      <c r="TO58" s="352" t="s">
        <v>1780</v>
      </c>
      <c r="TP58" s="352" t="s">
        <v>1780</v>
      </c>
      <c r="TQ58" s="352" t="s">
        <v>1780</v>
      </c>
      <c r="TR58" s="352" t="s">
        <v>1780</v>
      </c>
      <c r="TS58" s="352" t="s">
        <v>1780</v>
      </c>
      <c r="TT58" s="352" t="s">
        <v>1780</v>
      </c>
      <c r="TU58" s="352" t="s">
        <v>1780</v>
      </c>
      <c r="TV58" s="352" t="s">
        <v>1780</v>
      </c>
      <c r="TW58" s="352" t="s">
        <v>1780</v>
      </c>
      <c r="TX58" s="352" t="s">
        <v>1780</v>
      </c>
      <c r="TY58" s="352" t="s">
        <v>1780</v>
      </c>
      <c r="TZ58" s="352" t="s">
        <v>1780</v>
      </c>
      <c r="UA58" s="352" t="s">
        <v>1780</v>
      </c>
      <c r="UB58" s="352" t="s">
        <v>1780</v>
      </c>
      <c r="UC58" s="352" t="s">
        <v>1780</v>
      </c>
      <c r="UD58" s="352" t="s">
        <v>1780</v>
      </c>
      <c r="UE58" s="352" t="s">
        <v>1780</v>
      </c>
      <c r="UF58" s="352" t="s">
        <v>1780</v>
      </c>
      <c r="UG58" s="352" t="s">
        <v>1780</v>
      </c>
      <c r="UH58" s="352" t="s">
        <v>1780</v>
      </c>
      <c r="UI58" s="352" t="s">
        <v>1780</v>
      </c>
      <c r="UJ58" s="352" t="s">
        <v>1780</v>
      </c>
      <c r="UK58" s="352" t="s">
        <v>1780</v>
      </c>
      <c r="UL58" s="352" t="s">
        <v>1780</v>
      </c>
      <c r="UM58" s="352" t="s">
        <v>1780</v>
      </c>
      <c r="UN58" s="352" t="s">
        <v>1780</v>
      </c>
      <c r="UO58" s="352" t="s">
        <v>1780</v>
      </c>
      <c r="UP58" s="352" t="s">
        <v>1780</v>
      </c>
      <c r="UQ58" s="352" t="s">
        <v>1780</v>
      </c>
      <c r="UR58" s="352" t="s">
        <v>1780</v>
      </c>
      <c r="US58" s="352" t="s">
        <v>1780</v>
      </c>
      <c r="UT58" s="352" t="s">
        <v>1780</v>
      </c>
      <c r="UU58" s="352" t="s">
        <v>1780</v>
      </c>
      <c r="UV58" s="352" t="s">
        <v>1780</v>
      </c>
      <c r="UW58" s="352" t="s">
        <v>1780</v>
      </c>
      <c r="UX58" s="352" t="s">
        <v>1780</v>
      </c>
      <c r="UY58" s="352" t="s">
        <v>1780</v>
      </c>
      <c r="UZ58" s="352" t="s">
        <v>1780</v>
      </c>
      <c r="VA58" s="352" t="s">
        <v>1780</v>
      </c>
      <c r="VB58" s="352" t="s">
        <v>1780</v>
      </c>
      <c r="VC58" s="352" t="s">
        <v>1780</v>
      </c>
      <c r="VD58" s="352" t="s">
        <v>1780</v>
      </c>
      <c r="VE58" s="352" t="s">
        <v>1780</v>
      </c>
      <c r="VF58" s="352" t="s">
        <v>1780</v>
      </c>
      <c r="VG58" s="352" t="s">
        <v>1780</v>
      </c>
      <c r="VH58" s="352" t="s">
        <v>1780</v>
      </c>
      <c r="VI58" s="352" t="s">
        <v>1780</v>
      </c>
      <c r="VJ58" s="352" t="s">
        <v>1780</v>
      </c>
      <c r="VK58" s="352" t="s">
        <v>1780</v>
      </c>
      <c r="VL58" s="352" t="s">
        <v>1780</v>
      </c>
      <c r="VM58" s="352" t="s">
        <v>1780</v>
      </c>
      <c r="VN58" s="352">
        <v>23202.299999999988</v>
      </c>
      <c r="VO58" s="352" t="s">
        <v>1780</v>
      </c>
      <c r="VP58" s="352">
        <v>76.7</v>
      </c>
      <c r="VQ58" s="352">
        <v>75.5</v>
      </c>
      <c r="VR58" s="352">
        <v>81.099999999999994</v>
      </c>
      <c r="VS58" s="352">
        <v>86.4</v>
      </c>
      <c r="VT58" s="352">
        <v>83.1</v>
      </c>
      <c r="VU58" s="352">
        <v>85.2</v>
      </c>
      <c r="VV58" s="352">
        <v>74.5</v>
      </c>
      <c r="VW58" s="352">
        <v>85.4</v>
      </c>
      <c r="VX58" s="352">
        <v>77.7</v>
      </c>
      <c r="VY58" s="352">
        <v>75.8</v>
      </c>
      <c r="VZ58" s="352">
        <v>76.3</v>
      </c>
      <c r="WA58" s="352">
        <v>69.599999999999994</v>
      </c>
      <c r="WB58" s="352">
        <v>64</v>
      </c>
      <c r="WC58" s="352">
        <v>72</v>
      </c>
      <c r="WD58" s="352">
        <v>77.5</v>
      </c>
      <c r="WE58" s="352">
        <v>85.9</v>
      </c>
      <c r="WF58" s="352">
        <v>78.599999999999994</v>
      </c>
      <c r="WG58" s="352">
        <v>84.7</v>
      </c>
      <c r="WH58" s="352">
        <v>76.5</v>
      </c>
      <c r="WI58" s="352">
        <v>81.599999999999994</v>
      </c>
      <c r="WJ58" s="352">
        <v>69.599999999999994</v>
      </c>
      <c r="WK58" s="352">
        <v>92.7</v>
      </c>
      <c r="WL58" s="352">
        <v>70.099999999999994</v>
      </c>
      <c r="WM58" s="352">
        <v>82.8</v>
      </c>
      <c r="WN58" s="352">
        <v>74</v>
      </c>
      <c r="WO58" s="352">
        <v>89.7</v>
      </c>
      <c r="WP58" s="352">
        <v>72</v>
      </c>
      <c r="WQ58" s="352">
        <v>85.7</v>
      </c>
      <c r="WR58" s="352">
        <v>85.7</v>
      </c>
      <c r="WS58" s="352">
        <v>78.900000000000006</v>
      </c>
      <c r="WT58" s="352">
        <v>80.3</v>
      </c>
      <c r="WU58" s="352">
        <v>80.8</v>
      </c>
      <c r="WV58" s="352">
        <v>89.7</v>
      </c>
      <c r="WW58" s="352">
        <v>85.5</v>
      </c>
      <c r="WX58" s="352">
        <v>74.900000000000006</v>
      </c>
      <c r="WY58" s="352">
        <v>86.3</v>
      </c>
      <c r="WZ58" s="352">
        <v>77.900000000000006</v>
      </c>
      <c r="XA58" s="352">
        <v>70.3</v>
      </c>
      <c r="XB58" s="352">
        <v>70.7</v>
      </c>
      <c r="XC58" s="352">
        <v>79.5</v>
      </c>
      <c r="XD58" s="352">
        <v>81.2</v>
      </c>
      <c r="XE58" s="352">
        <v>80.400000000000006</v>
      </c>
      <c r="XF58" s="352">
        <v>80</v>
      </c>
      <c r="XG58" s="352">
        <v>76.099999999999994</v>
      </c>
      <c r="XH58" s="352">
        <v>79.3</v>
      </c>
      <c r="XI58" s="352">
        <v>80.400000000000006</v>
      </c>
      <c r="XJ58" s="352">
        <v>82.3</v>
      </c>
      <c r="XK58" s="352">
        <v>83.5</v>
      </c>
      <c r="XL58" s="352">
        <v>75.400000000000006</v>
      </c>
      <c r="XM58" s="352">
        <v>77.3</v>
      </c>
      <c r="XN58" s="352">
        <v>85.5</v>
      </c>
      <c r="XO58" s="352">
        <v>80.8</v>
      </c>
      <c r="XP58" s="352">
        <v>60</v>
      </c>
      <c r="XQ58" s="352">
        <v>87</v>
      </c>
      <c r="XR58" s="352">
        <v>86.2</v>
      </c>
      <c r="XS58" s="352">
        <v>81</v>
      </c>
      <c r="XT58" s="352">
        <v>78</v>
      </c>
      <c r="XU58" s="352">
        <v>72.099999999999994</v>
      </c>
      <c r="XV58" s="352">
        <v>84.6</v>
      </c>
      <c r="XW58" s="352">
        <v>86.3</v>
      </c>
      <c r="XX58" s="352">
        <v>86</v>
      </c>
      <c r="XY58" s="352">
        <v>84.8</v>
      </c>
      <c r="XZ58" s="352">
        <v>72.599999999999994</v>
      </c>
      <c r="YA58" s="352">
        <v>80.2</v>
      </c>
      <c r="YB58" s="352">
        <v>86.5</v>
      </c>
      <c r="YC58" s="352">
        <v>75</v>
      </c>
      <c r="YD58" s="352">
        <v>79.7</v>
      </c>
      <c r="YE58" s="352">
        <v>73.8</v>
      </c>
      <c r="YF58" s="352">
        <v>71.099999999999994</v>
      </c>
      <c r="YG58" s="352">
        <v>77.900000000000006</v>
      </c>
      <c r="YH58" s="352">
        <v>85.3</v>
      </c>
      <c r="YI58" s="352">
        <v>75</v>
      </c>
      <c r="YJ58" s="352">
        <v>77.599999999999994</v>
      </c>
      <c r="YK58" s="352">
        <v>79.2</v>
      </c>
      <c r="YL58" s="352">
        <v>78.900000000000006</v>
      </c>
      <c r="YM58" s="352">
        <v>82.1</v>
      </c>
      <c r="YN58" s="352">
        <v>85.1</v>
      </c>
      <c r="YO58" s="352">
        <v>71.7</v>
      </c>
      <c r="YP58" s="352">
        <v>80</v>
      </c>
      <c r="YQ58" s="352">
        <v>80.900000000000006</v>
      </c>
      <c r="YR58" s="352">
        <v>72.5</v>
      </c>
      <c r="YS58" s="352">
        <v>82.2</v>
      </c>
      <c r="YT58" s="352">
        <v>81.900000000000006</v>
      </c>
      <c r="YU58" s="352">
        <v>83.6</v>
      </c>
      <c r="YV58" s="352">
        <v>85.5</v>
      </c>
      <c r="YW58" s="352">
        <v>75</v>
      </c>
      <c r="YX58" s="352">
        <v>75.5</v>
      </c>
      <c r="YY58" s="352">
        <v>69</v>
      </c>
      <c r="YZ58" s="352">
        <v>75.099999999999994</v>
      </c>
      <c r="ZA58" s="352">
        <v>86.1</v>
      </c>
      <c r="ZB58" s="352">
        <v>80.400000000000006</v>
      </c>
      <c r="ZC58" s="352">
        <v>83.7</v>
      </c>
      <c r="ZD58" s="352">
        <v>81.400000000000006</v>
      </c>
      <c r="ZE58" s="352">
        <v>78.5</v>
      </c>
      <c r="ZF58" s="352">
        <v>77.3</v>
      </c>
      <c r="ZG58" s="352">
        <v>78.7</v>
      </c>
      <c r="ZH58" s="352">
        <v>82.2</v>
      </c>
      <c r="ZI58" s="352">
        <v>83</v>
      </c>
      <c r="ZJ58" s="352">
        <v>82.8</v>
      </c>
      <c r="ZK58" s="352">
        <v>76.5</v>
      </c>
      <c r="ZL58" s="352">
        <v>77.5</v>
      </c>
      <c r="ZM58" s="352">
        <v>78</v>
      </c>
      <c r="ZN58" s="352">
        <v>76.900000000000006</v>
      </c>
      <c r="ZO58" s="352">
        <v>82.6</v>
      </c>
      <c r="ZP58" s="352">
        <v>78.400000000000006</v>
      </c>
      <c r="ZQ58" s="352">
        <v>72.8</v>
      </c>
      <c r="ZR58" s="352">
        <v>82.9</v>
      </c>
      <c r="ZS58" s="352">
        <v>81.900000000000006</v>
      </c>
      <c r="ZT58" s="352">
        <v>83.5</v>
      </c>
      <c r="ZU58" s="352">
        <v>72.599999999999994</v>
      </c>
      <c r="ZV58" s="352">
        <v>81.400000000000006</v>
      </c>
      <c r="ZW58" s="352">
        <v>75.400000000000006</v>
      </c>
      <c r="ZX58" s="352">
        <v>77.8</v>
      </c>
      <c r="ZY58" s="352">
        <v>79.3</v>
      </c>
      <c r="ZZ58" s="352">
        <v>75.099999999999994</v>
      </c>
      <c r="AAA58" s="352">
        <v>81</v>
      </c>
      <c r="AAB58" s="352">
        <v>80.8</v>
      </c>
      <c r="AAC58" s="352">
        <v>90.6</v>
      </c>
      <c r="AAD58" s="352">
        <v>81.2</v>
      </c>
      <c r="AAE58" s="352">
        <v>86.7</v>
      </c>
      <c r="AAF58" s="352">
        <v>85.2</v>
      </c>
      <c r="AAG58" s="352">
        <v>84.4</v>
      </c>
      <c r="AAH58" s="352">
        <v>79.3</v>
      </c>
      <c r="AAI58" s="352">
        <v>76.099999999999994</v>
      </c>
      <c r="AAJ58" s="352">
        <v>80.8</v>
      </c>
      <c r="AAK58" s="352">
        <v>88.3</v>
      </c>
      <c r="AAL58" s="352">
        <v>75.400000000000006</v>
      </c>
      <c r="AAM58" s="352">
        <v>85.7</v>
      </c>
      <c r="AAN58" s="352">
        <v>85.4</v>
      </c>
      <c r="AAO58" s="352">
        <v>72.900000000000006</v>
      </c>
      <c r="AAP58" s="352">
        <v>83.1</v>
      </c>
      <c r="AAQ58" s="352">
        <v>84.6</v>
      </c>
      <c r="AAR58" s="352">
        <v>77.8</v>
      </c>
      <c r="AAS58" s="352">
        <v>72.400000000000006</v>
      </c>
      <c r="AAT58" s="352">
        <v>65.8</v>
      </c>
      <c r="AAU58" s="352">
        <v>85.7</v>
      </c>
      <c r="AAV58" s="352">
        <v>81</v>
      </c>
      <c r="AAW58" s="352">
        <v>86.5</v>
      </c>
      <c r="AAX58" s="352">
        <v>79.400000000000006</v>
      </c>
      <c r="AAY58" s="352">
        <v>77.8</v>
      </c>
      <c r="AAZ58" s="352">
        <v>70.3</v>
      </c>
      <c r="ABA58" s="352">
        <v>86.5</v>
      </c>
      <c r="ABB58" s="352">
        <v>83.9</v>
      </c>
      <c r="ABC58" s="352">
        <v>78.5</v>
      </c>
      <c r="ABD58" s="352">
        <v>74.099999999999994</v>
      </c>
      <c r="ABE58" s="352">
        <v>88.9</v>
      </c>
      <c r="ABF58" s="352">
        <v>68</v>
      </c>
      <c r="ABG58" s="352">
        <v>81.900000000000006</v>
      </c>
      <c r="ABH58" s="352">
        <v>83.6</v>
      </c>
      <c r="ABI58" s="352">
        <v>89.8</v>
      </c>
      <c r="ABJ58" s="352">
        <v>82.2</v>
      </c>
      <c r="ABK58" s="352">
        <v>79.3</v>
      </c>
      <c r="ABL58" s="352">
        <v>70.400000000000006</v>
      </c>
      <c r="ABM58" s="352">
        <v>67.099999999999994</v>
      </c>
      <c r="ABN58" s="352">
        <v>86.7</v>
      </c>
      <c r="ABO58" s="352">
        <v>76.400000000000006</v>
      </c>
      <c r="ABP58" s="352">
        <v>74.5</v>
      </c>
      <c r="ABQ58" s="352">
        <v>85.7</v>
      </c>
      <c r="ABR58" s="352">
        <v>77.900000000000006</v>
      </c>
      <c r="ABS58" s="352">
        <v>72.400000000000006</v>
      </c>
      <c r="ABT58" s="352">
        <v>83.3</v>
      </c>
      <c r="ABU58" s="352">
        <v>72.8</v>
      </c>
      <c r="ABV58" s="352">
        <v>80</v>
      </c>
      <c r="ABW58" s="352">
        <v>90.6</v>
      </c>
      <c r="ABX58" s="352">
        <v>74</v>
      </c>
      <c r="ABY58" s="352">
        <v>72.599999999999994</v>
      </c>
      <c r="ABZ58" s="352">
        <v>83.3</v>
      </c>
      <c r="ACA58" s="352">
        <v>73.5</v>
      </c>
      <c r="ACB58" s="352">
        <v>82.1</v>
      </c>
      <c r="ACC58" s="352">
        <v>79.5</v>
      </c>
      <c r="ACD58" s="352">
        <v>92.3</v>
      </c>
      <c r="ACE58" s="352">
        <v>82.9</v>
      </c>
      <c r="ACF58" s="352">
        <v>83.9</v>
      </c>
      <c r="ACG58" s="352">
        <v>73.3</v>
      </c>
      <c r="ACH58" s="352">
        <v>89</v>
      </c>
      <c r="ACI58" s="352">
        <v>80</v>
      </c>
      <c r="ACJ58" s="352">
        <v>82</v>
      </c>
      <c r="ACK58" s="352">
        <v>76.8</v>
      </c>
      <c r="ACL58" s="352">
        <v>78.900000000000006</v>
      </c>
      <c r="ACM58" s="352">
        <v>77.7</v>
      </c>
      <c r="ACN58" s="352">
        <v>76</v>
      </c>
      <c r="ACO58" s="352">
        <v>78.400000000000006</v>
      </c>
      <c r="ACP58" s="352">
        <v>78.2</v>
      </c>
      <c r="ACQ58" s="352">
        <v>79</v>
      </c>
      <c r="ACR58" s="352">
        <v>84</v>
      </c>
      <c r="ACS58" s="352">
        <v>78.5</v>
      </c>
      <c r="ACT58" s="352">
        <v>84.8</v>
      </c>
      <c r="ACU58" s="352">
        <v>66.7</v>
      </c>
      <c r="ACV58" s="352">
        <v>86.6</v>
      </c>
      <c r="ACW58" s="352">
        <v>82</v>
      </c>
      <c r="ACX58" s="352">
        <v>83.8</v>
      </c>
      <c r="ACY58" s="352">
        <v>80.099999999999994</v>
      </c>
      <c r="ACZ58" s="352">
        <v>79.099999999999994</v>
      </c>
      <c r="ADA58" s="352">
        <v>79.3</v>
      </c>
      <c r="ADB58" s="352">
        <v>68.2</v>
      </c>
      <c r="ADC58" s="352">
        <v>87</v>
      </c>
      <c r="ADD58" s="352">
        <v>82.4</v>
      </c>
      <c r="ADE58" s="352">
        <v>86.5</v>
      </c>
      <c r="ADF58" s="352">
        <v>74.400000000000006</v>
      </c>
      <c r="ADG58" s="352">
        <v>71.900000000000006</v>
      </c>
      <c r="ADH58" s="352">
        <v>92.3</v>
      </c>
      <c r="ADI58" s="352">
        <v>75.900000000000006</v>
      </c>
      <c r="ADJ58" s="352">
        <v>84.6</v>
      </c>
      <c r="ADK58" s="352">
        <v>83.3</v>
      </c>
      <c r="ADL58" s="352">
        <v>70.900000000000006</v>
      </c>
      <c r="ADM58" s="352">
        <v>71.8</v>
      </c>
      <c r="ADN58" s="352">
        <v>90.6</v>
      </c>
      <c r="ADO58" s="352">
        <v>76.8</v>
      </c>
      <c r="ADP58" s="352">
        <v>83.3</v>
      </c>
      <c r="ADQ58" s="352">
        <v>83.4</v>
      </c>
      <c r="ADR58" s="352">
        <v>80.599999999999994</v>
      </c>
      <c r="ADS58" s="352">
        <v>82.2</v>
      </c>
      <c r="ADT58" s="352">
        <v>78.8</v>
      </c>
      <c r="ADU58" s="352">
        <v>84.8</v>
      </c>
      <c r="ADV58" s="352">
        <v>76.900000000000006</v>
      </c>
      <c r="ADW58" s="352">
        <v>83.5</v>
      </c>
      <c r="ADX58" s="352">
        <v>68.3</v>
      </c>
      <c r="ADY58" s="352">
        <v>75.599999999999994</v>
      </c>
      <c r="ADZ58" s="352">
        <v>82.4</v>
      </c>
      <c r="AEA58" s="352">
        <v>91.7</v>
      </c>
      <c r="AEB58" s="352">
        <v>75</v>
      </c>
      <c r="AEC58" s="352">
        <v>77.3</v>
      </c>
      <c r="AED58" s="352">
        <v>73.7</v>
      </c>
      <c r="AEE58" s="352">
        <v>86</v>
      </c>
      <c r="AEF58" s="352">
        <v>83.9</v>
      </c>
      <c r="AEG58" s="352">
        <v>84.7</v>
      </c>
      <c r="AEH58" s="352">
        <v>80.5</v>
      </c>
      <c r="AEI58" s="352">
        <v>77.8</v>
      </c>
      <c r="AEJ58" s="352">
        <v>84.1</v>
      </c>
      <c r="AEK58" s="352">
        <v>78.900000000000006</v>
      </c>
      <c r="AEL58" s="352">
        <v>77</v>
      </c>
      <c r="AEM58" s="352">
        <v>79.099999999999994</v>
      </c>
      <c r="AEN58" s="352">
        <v>82.1</v>
      </c>
      <c r="AEO58" s="352">
        <v>75.8</v>
      </c>
      <c r="AEP58" s="352">
        <v>88.2</v>
      </c>
      <c r="AEQ58" s="352">
        <v>90.3</v>
      </c>
      <c r="AER58" s="352">
        <v>80.7</v>
      </c>
      <c r="AES58" s="352">
        <v>84.8</v>
      </c>
      <c r="AET58" s="352">
        <v>78.2</v>
      </c>
      <c r="AEU58" s="352">
        <v>79.5</v>
      </c>
      <c r="AEV58" s="352">
        <v>72.8</v>
      </c>
      <c r="AEW58" s="352">
        <v>75.900000000000006</v>
      </c>
      <c r="AEX58" s="352">
        <v>83.1</v>
      </c>
      <c r="AEY58" s="352">
        <v>85.1</v>
      </c>
      <c r="AEZ58" s="352">
        <v>81</v>
      </c>
      <c r="AFA58" s="352">
        <v>83.1</v>
      </c>
      <c r="AFB58" s="352">
        <v>83.7</v>
      </c>
      <c r="AFC58" s="352">
        <v>68.400000000000006</v>
      </c>
      <c r="AFD58" s="352">
        <v>82.6</v>
      </c>
      <c r="AFE58" s="352">
        <v>81.5</v>
      </c>
      <c r="AFF58" s="352">
        <v>82.8</v>
      </c>
      <c r="AFG58" s="352">
        <v>85.5</v>
      </c>
      <c r="AFH58" s="352">
        <v>86.1</v>
      </c>
      <c r="AFI58" s="352">
        <v>80.8</v>
      </c>
      <c r="AFJ58" s="352">
        <v>77</v>
      </c>
      <c r="AFK58" s="352">
        <v>74.5</v>
      </c>
      <c r="AFL58" s="352">
        <v>79.7</v>
      </c>
      <c r="AFM58" s="352">
        <v>74.7</v>
      </c>
      <c r="AFN58" s="352">
        <v>79.400000000000006</v>
      </c>
      <c r="AFO58" s="352">
        <v>68.8</v>
      </c>
      <c r="AFP58" s="352">
        <v>80.3</v>
      </c>
      <c r="AFQ58" s="352">
        <v>81.900000000000006</v>
      </c>
      <c r="AFR58" s="352">
        <v>74</v>
      </c>
      <c r="AFS58" s="352">
        <v>76.5</v>
      </c>
      <c r="AFT58" s="352">
        <v>81.2</v>
      </c>
      <c r="AFU58" s="352">
        <v>88</v>
      </c>
      <c r="AFV58" s="352">
        <v>91.6</v>
      </c>
      <c r="AFW58" s="352">
        <v>83.1</v>
      </c>
      <c r="AFX58" s="352">
        <v>66.7</v>
      </c>
      <c r="AFY58" s="352">
        <v>77.3</v>
      </c>
      <c r="AFZ58" s="352">
        <v>64.900000000000006</v>
      </c>
      <c r="AGA58" s="352">
        <v>60.9</v>
      </c>
      <c r="AGB58" s="352">
        <v>79.2</v>
      </c>
      <c r="AGC58" s="352">
        <v>77.099999999999994</v>
      </c>
      <c r="AGD58" s="352">
        <v>91.7</v>
      </c>
      <c r="AGE58" s="352">
        <v>84.9</v>
      </c>
      <c r="AGF58" s="352">
        <v>70.099999999999994</v>
      </c>
      <c r="AGG58" s="352">
        <v>79.2</v>
      </c>
      <c r="AGH58" s="352">
        <v>85.1</v>
      </c>
      <c r="AGI58" s="352">
        <v>79.5</v>
      </c>
      <c r="AGJ58" s="352">
        <v>72.900000000000006</v>
      </c>
      <c r="AGK58" s="352">
        <v>78.5</v>
      </c>
      <c r="AGL58" s="352">
        <v>82.7</v>
      </c>
      <c r="AGM58" s="352">
        <v>84.8</v>
      </c>
      <c r="AGN58" s="352">
        <v>83.8</v>
      </c>
      <c r="AGO58" s="352">
        <v>79.7</v>
      </c>
      <c r="AGP58" s="352">
        <v>74.5</v>
      </c>
      <c r="AGQ58" s="352">
        <v>70.2</v>
      </c>
      <c r="AGR58" s="352">
        <v>92</v>
      </c>
      <c r="AGS58" s="352">
        <v>73.099999999999994</v>
      </c>
      <c r="AGT58" s="352">
        <v>78.5</v>
      </c>
      <c r="AGU58" s="352" t="s">
        <v>1780</v>
      </c>
      <c r="AGV58" s="352" t="s">
        <v>1780</v>
      </c>
      <c r="AGW58" s="352" t="s">
        <v>1780</v>
      </c>
      <c r="AGX58" s="352" t="s">
        <v>1780</v>
      </c>
      <c r="AGY58" s="352" t="s">
        <v>1780</v>
      </c>
      <c r="AGZ58" s="352" t="s">
        <v>1780</v>
      </c>
      <c r="AHA58" s="352" t="s">
        <v>1780</v>
      </c>
      <c r="AHB58" s="352" t="s">
        <v>1780</v>
      </c>
      <c r="AHC58" s="352" t="s">
        <v>1780</v>
      </c>
      <c r="AHD58" s="352" t="s">
        <v>1780</v>
      </c>
      <c r="AHE58" s="352" t="s">
        <v>1780</v>
      </c>
      <c r="AHF58" s="352" t="s">
        <v>1780</v>
      </c>
      <c r="AHG58" s="352" t="s">
        <v>1780</v>
      </c>
      <c r="AHH58" s="352" t="s">
        <v>1780</v>
      </c>
      <c r="AHI58" s="352" t="s">
        <v>1780</v>
      </c>
      <c r="AHJ58" s="352" t="s">
        <v>1780</v>
      </c>
      <c r="AHK58" s="352" t="s">
        <v>1780</v>
      </c>
      <c r="AHL58" s="352" t="s">
        <v>1780</v>
      </c>
      <c r="AHM58" s="352" t="s">
        <v>1780</v>
      </c>
      <c r="AHN58" s="352" t="s">
        <v>1780</v>
      </c>
      <c r="AHO58" s="352" t="s">
        <v>1780</v>
      </c>
      <c r="AHP58" s="352" t="s">
        <v>1780</v>
      </c>
      <c r="AHQ58" s="352" t="s">
        <v>1780</v>
      </c>
      <c r="AHR58" s="352" t="s">
        <v>1780</v>
      </c>
      <c r="AHS58" s="352" t="s">
        <v>1780</v>
      </c>
      <c r="AHT58" s="352" t="s">
        <v>1780</v>
      </c>
      <c r="AHU58" s="352" t="s">
        <v>1780</v>
      </c>
      <c r="AHV58" s="352" t="s">
        <v>1780</v>
      </c>
      <c r="AHW58" s="352" t="s">
        <v>1780</v>
      </c>
      <c r="AHX58" s="352" t="s">
        <v>1780</v>
      </c>
      <c r="AHY58" s="352" t="s">
        <v>1780</v>
      </c>
      <c r="AHZ58" s="352" t="s">
        <v>1780</v>
      </c>
      <c r="AIA58" s="352" t="s">
        <v>1780</v>
      </c>
      <c r="AIB58" s="352" t="s">
        <v>1780</v>
      </c>
      <c r="AIC58" s="352" t="s">
        <v>1780</v>
      </c>
      <c r="AID58" s="352" t="s">
        <v>1780</v>
      </c>
      <c r="AIE58" s="352" t="s">
        <v>1780</v>
      </c>
      <c r="AIF58" s="352" t="s">
        <v>1780</v>
      </c>
      <c r="AIG58" s="352" t="s">
        <v>1780</v>
      </c>
      <c r="AIH58" s="352" t="s">
        <v>1780</v>
      </c>
      <c r="AII58" s="352" t="s">
        <v>1780</v>
      </c>
      <c r="AIJ58" s="352" t="s">
        <v>1780</v>
      </c>
      <c r="AIK58" s="352" t="s">
        <v>1780</v>
      </c>
      <c r="AIL58" s="352" t="s">
        <v>1780</v>
      </c>
      <c r="AIM58" s="352" t="s">
        <v>1780</v>
      </c>
      <c r="AIN58" s="352" t="s">
        <v>1780</v>
      </c>
      <c r="AIO58" s="352" t="s">
        <v>1780</v>
      </c>
      <c r="AIP58" s="352" t="s">
        <v>1780</v>
      </c>
      <c r="AIQ58" s="352" t="s">
        <v>1780</v>
      </c>
      <c r="AIR58" s="352" t="s">
        <v>1780</v>
      </c>
      <c r="AIS58" s="352" t="s">
        <v>1780</v>
      </c>
      <c r="AIT58" s="352" t="s">
        <v>1780</v>
      </c>
      <c r="AIU58" s="352" t="s">
        <v>1780</v>
      </c>
      <c r="AIV58" s="352" t="s">
        <v>1780</v>
      </c>
      <c r="AIW58" s="352" t="s">
        <v>1780</v>
      </c>
      <c r="AIX58" s="352" t="s">
        <v>1780</v>
      </c>
      <c r="AIY58" s="352" t="s">
        <v>1780</v>
      </c>
      <c r="AIZ58" s="352" t="s">
        <v>1780</v>
      </c>
      <c r="AJA58" s="352" t="s">
        <v>1780</v>
      </c>
      <c r="AJB58" s="352" t="s">
        <v>1780</v>
      </c>
      <c r="AJC58" s="352" t="s">
        <v>1780</v>
      </c>
      <c r="AJD58" s="352" t="s">
        <v>1780</v>
      </c>
      <c r="AJE58" s="352" t="s">
        <v>1780</v>
      </c>
      <c r="AJF58" s="352" t="s">
        <v>1780</v>
      </c>
      <c r="AJG58" s="352" t="s">
        <v>1780</v>
      </c>
      <c r="AJH58" s="352" t="s">
        <v>1780</v>
      </c>
      <c r="AJI58" s="352" t="s">
        <v>1780</v>
      </c>
      <c r="AJJ58" s="352" t="s">
        <v>1780</v>
      </c>
      <c r="AJK58" s="352" t="s">
        <v>1780</v>
      </c>
      <c r="AJL58" s="352" t="s">
        <v>1780</v>
      </c>
      <c r="AJM58" s="352" t="s">
        <v>1780</v>
      </c>
      <c r="AJN58" s="352" t="s">
        <v>1780</v>
      </c>
      <c r="AJO58" s="352" t="s">
        <v>1780</v>
      </c>
      <c r="AJP58" s="352" t="s">
        <v>1780</v>
      </c>
      <c r="AJQ58" s="352" t="s">
        <v>1780</v>
      </c>
      <c r="AJR58" s="352" t="s">
        <v>1780</v>
      </c>
      <c r="AJS58" s="352" t="s">
        <v>1780</v>
      </c>
      <c r="AJT58" s="352" t="s">
        <v>1780</v>
      </c>
      <c r="AJU58" s="352" t="s">
        <v>1780</v>
      </c>
      <c r="AJV58" s="352" t="s">
        <v>1780</v>
      </c>
      <c r="AJW58" s="352" t="s">
        <v>1780</v>
      </c>
      <c r="AJX58" s="352" t="s">
        <v>1780</v>
      </c>
      <c r="AJY58" s="352" t="s">
        <v>1780</v>
      </c>
      <c r="AJZ58" s="352" t="s">
        <v>1780</v>
      </c>
      <c r="AKA58" s="352" t="s">
        <v>1780</v>
      </c>
      <c r="AKB58" s="352" t="s">
        <v>1780</v>
      </c>
      <c r="AKC58" s="352" t="s">
        <v>1780</v>
      </c>
      <c r="AKD58" s="352" t="s">
        <v>1780</v>
      </c>
      <c r="AKE58" s="352" t="s">
        <v>1780</v>
      </c>
      <c r="AKF58" s="352" t="s">
        <v>1780</v>
      </c>
      <c r="AKG58" s="352" t="s">
        <v>1780</v>
      </c>
      <c r="AKH58" s="352" t="s">
        <v>1780</v>
      </c>
      <c r="AKI58" s="352" t="s">
        <v>1780</v>
      </c>
      <c r="AKJ58" s="352" t="s">
        <v>1780</v>
      </c>
      <c r="AKK58" s="352" t="s">
        <v>1780</v>
      </c>
      <c r="AKL58" s="352" t="s">
        <v>1780</v>
      </c>
      <c r="AKM58" s="352" t="s">
        <v>1780</v>
      </c>
      <c r="AKN58" s="352" t="s">
        <v>1780</v>
      </c>
      <c r="AKO58" s="352" t="s">
        <v>1780</v>
      </c>
      <c r="AKP58" s="352" t="s">
        <v>1780</v>
      </c>
      <c r="AKQ58" s="352" t="s">
        <v>1780</v>
      </c>
      <c r="AKR58" s="352" t="s">
        <v>1780</v>
      </c>
      <c r="AKS58" s="352" t="s">
        <v>1780</v>
      </c>
      <c r="AKT58" s="352" t="s">
        <v>1780</v>
      </c>
      <c r="AKU58" s="352" t="s">
        <v>1780</v>
      </c>
      <c r="AKV58" s="352" t="s">
        <v>1780</v>
      </c>
      <c r="AKW58" s="352" t="s">
        <v>1780</v>
      </c>
      <c r="AKX58" s="352" t="s">
        <v>1780</v>
      </c>
      <c r="AKY58" s="352" t="s">
        <v>1780</v>
      </c>
      <c r="AKZ58" s="352" t="s">
        <v>1780</v>
      </c>
      <c r="ALA58" s="352" t="s">
        <v>1780</v>
      </c>
      <c r="ALB58" s="352" t="s">
        <v>1780</v>
      </c>
      <c r="ALC58" s="352" t="s">
        <v>1780</v>
      </c>
      <c r="ALD58" s="352" t="s">
        <v>1780</v>
      </c>
      <c r="ALE58" s="352" t="s">
        <v>1780</v>
      </c>
      <c r="ALF58" s="352" t="s">
        <v>1780</v>
      </c>
      <c r="ALG58" s="352" t="s">
        <v>1780</v>
      </c>
      <c r="ALH58" s="352" t="s">
        <v>1780</v>
      </c>
      <c r="ALI58" s="352" t="s">
        <v>1780</v>
      </c>
      <c r="ALJ58" s="352" t="s">
        <v>1780</v>
      </c>
      <c r="ALK58" s="352" t="s">
        <v>1780</v>
      </c>
      <c r="ALL58" s="352" t="s">
        <v>1780</v>
      </c>
      <c r="ALM58" s="352" t="s">
        <v>1780</v>
      </c>
      <c r="ALN58" s="352" t="s">
        <v>1780</v>
      </c>
      <c r="ALO58" s="352" t="s">
        <v>1780</v>
      </c>
      <c r="ALP58" s="352" t="s">
        <v>1780</v>
      </c>
      <c r="ALQ58" s="352" t="s">
        <v>1780</v>
      </c>
      <c r="ALR58" s="352" t="s">
        <v>1780</v>
      </c>
      <c r="ALS58" s="352" t="s">
        <v>1780</v>
      </c>
      <c r="ALT58" s="352" t="s">
        <v>1780</v>
      </c>
      <c r="ALU58" s="352" t="s">
        <v>1780</v>
      </c>
      <c r="ALV58" s="352" t="s">
        <v>1780</v>
      </c>
      <c r="ALW58" s="352" t="s">
        <v>1780</v>
      </c>
      <c r="ALX58" s="352" t="s">
        <v>1780</v>
      </c>
      <c r="ALY58" s="352" t="s">
        <v>1780</v>
      </c>
      <c r="ALZ58" s="352" t="s">
        <v>1780</v>
      </c>
      <c r="AMA58" s="352" t="s">
        <v>1780</v>
      </c>
      <c r="AMB58" s="352" t="s">
        <v>1780</v>
      </c>
      <c r="AMC58" s="352" t="s">
        <v>1780</v>
      </c>
      <c r="AMD58" s="352" t="s">
        <v>1780</v>
      </c>
      <c r="AME58" s="352" t="s">
        <v>1780</v>
      </c>
      <c r="AMF58" s="352" t="s">
        <v>1780</v>
      </c>
      <c r="AMG58" s="352" t="s">
        <v>1780</v>
      </c>
      <c r="AMH58" s="352" t="s">
        <v>1780</v>
      </c>
      <c r="AMI58" s="352" t="s">
        <v>1780</v>
      </c>
      <c r="AMJ58" s="352" t="s">
        <v>1780</v>
      </c>
      <c r="AMK58" s="352" t="s">
        <v>1780</v>
      </c>
      <c r="AML58" s="352" t="s">
        <v>1780</v>
      </c>
      <c r="AMM58" s="352" t="s">
        <v>1780</v>
      </c>
      <c r="AMN58" s="352" t="s">
        <v>1780</v>
      </c>
      <c r="AMO58" s="352" t="s">
        <v>1780</v>
      </c>
      <c r="AMP58" s="352" t="s">
        <v>1780</v>
      </c>
      <c r="AMQ58" s="352" t="s">
        <v>1780</v>
      </c>
      <c r="AMR58" s="352" t="s">
        <v>1780</v>
      </c>
      <c r="AMS58" s="352" t="s">
        <v>1780</v>
      </c>
      <c r="AMT58" s="352" t="s">
        <v>1780</v>
      </c>
      <c r="AMU58" s="352" t="s">
        <v>1780</v>
      </c>
      <c r="AMV58" s="352" t="s">
        <v>1780</v>
      </c>
      <c r="AMW58" s="352" t="s">
        <v>1780</v>
      </c>
      <c r="AMX58" s="352" t="s">
        <v>1780</v>
      </c>
      <c r="AMY58" s="352" t="s">
        <v>1780</v>
      </c>
      <c r="AMZ58" s="352" t="s">
        <v>1780</v>
      </c>
      <c r="ANA58" s="352" t="s">
        <v>1780</v>
      </c>
      <c r="ANB58" s="352" t="s">
        <v>1780</v>
      </c>
      <c r="ANC58" s="352" t="s">
        <v>1780</v>
      </c>
      <c r="AND58" s="352" t="s">
        <v>1780</v>
      </c>
      <c r="ANE58" s="352" t="s">
        <v>1780</v>
      </c>
      <c r="ANF58" s="352" t="s">
        <v>1780</v>
      </c>
      <c r="ANG58" s="352" t="s">
        <v>1780</v>
      </c>
      <c r="ANH58" s="352" t="s">
        <v>1780</v>
      </c>
      <c r="ANI58" s="352" t="s">
        <v>1780</v>
      </c>
      <c r="ANJ58" s="352" t="s">
        <v>1780</v>
      </c>
      <c r="ANK58" s="352" t="s">
        <v>1780</v>
      </c>
      <c r="ANL58" s="352" t="s">
        <v>1780</v>
      </c>
      <c r="ANM58" s="352" t="s">
        <v>1780</v>
      </c>
      <c r="ANN58" s="352" t="s">
        <v>1780</v>
      </c>
      <c r="ANO58" s="352" t="s">
        <v>1780</v>
      </c>
      <c r="ANP58" s="352" t="s">
        <v>1780</v>
      </c>
      <c r="ANQ58" s="352" t="s">
        <v>1780</v>
      </c>
      <c r="ANR58" s="352" t="s">
        <v>1780</v>
      </c>
      <c r="ANS58" s="352" t="s">
        <v>1780</v>
      </c>
      <c r="ANT58" s="352" t="s">
        <v>1780</v>
      </c>
      <c r="ANU58" s="352" t="s">
        <v>1780</v>
      </c>
      <c r="ANV58" s="352" t="s">
        <v>1780</v>
      </c>
      <c r="ANW58" s="352" t="s">
        <v>1780</v>
      </c>
      <c r="ANX58" s="352" t="s">
        <v>1780</v>
      </c>
      <c r="ANY58" s="352" t="s">
        <v>1780</v>
      </c>
      <c r="ANZ58" s="352" t="s">
        <v>1780</v>
      </c>
      <c r="AOA58" s="352" t="s">
        <v>1780</v>
      </c>
      <c r="AOB58" s="352" t="s">
        <v>1780</v>
      </c>
      <c r="AOC58" s="352" t="s">
        <v>1780</v>
      </c>
      <c r="AOD58" s="352" t="s">
        <v>1780</v>
      </c>
      <c r="AOE58" s="352" t="s">
        <v>1780</v>
      </c>
      <c r="AOF58" s="352" t="s">
        <v>1780</v>
      </c>
      <c r="AOG58" s="352" t="s">
        <v>1780</v>
      </c>
      <c r="AOH58" s="352" t="s">
        <v>1780</v>
      </c>
      <c r="AOI58" s="352" t="s">
        <v>1780</v>
      </c>
      <c r="AOJ58" s="352" t="s">
        <v>1780</v>
      </c>
      <c r="AOK58" s="352" t="s">
        <v>1780</v>
      </c>
      <c r="AOL58" s="352" t="s">
        <v>1780</v>
      </c>
      <c r="AOM58" s="352" t="s">
        <v>1780</v>
      </c>
      <c r="AON58" s="352" t="s">
        <v>1780</v>
      </c>
      <c r="AOO58" s="352" t="s">
        <v>1780</v>
      </c>
      <c r="AOP58" s="352" t="s">
        <v>1780</v>
      </c>
      <c r="AOQ58" s="352" t="s">
        <v>1780</v>
      </c>
      <c r="AOR58" s="352" t="s">
        <v>1780</v>
      </c>
      <c r="AOS58" s="352" t="s">
        <v>1780</v>
      </c>
      <c r="AOT58" s="352" t="s">
        <v>1780</v>
      </c>
      <c r="AOU58" s="352" t="s">
        <v>1780</v>
      </c>
      <c r="AOV58" s="352" t="s">
        <v>1780</v>
      </c>
      <c r="AOW58" s="352" t="s">
        <v>1780</v>
      </c>
      <c r="AOX58" s="352" t="s">
        <v>1780</v>
      </c>
      <c r="AOY58" s="352" t="s">
        <v>1780</v>
      </c>
      <c r="AOZ58" s="352" t="s">
        <v>1780</v>
      </c>
      <c r="APA58" s="352" t="s">
        <v>1780</v>
      </c>
      <c r="APB58" s="352" t="s">
        <v>1780</v>
      </c>
      <c r="APC58" s="352" t="s">
        <v>1780</v>
      </c>
      <c r="APD58" s="352" t="s">
        <v>1780</v>
      </c>
      <c r="APE58" s="352" t="s">
        <v>1780</v>
      </c>
      <c r="APF58" s="352" t="s">
        <v>1780</v>
      </c>
      <c r="APG58" s="352" t="s">
        <v>1780</v>
      </c>
      <c r="APH58" s="352" t="s">
        <v>1780</v>
      </c>
      <c r="API58" s="352" t="s">
        <v>1780</v>
      </c>
      <c r="APJ58" s="352" t="s">
        <v>1780</v>
      </c>
      <c r="APK58" s="352" t="s">
        <v>1780</v>
      </c>
      <c r="APL58" s="352" t="s">
        <v>1780</v>
      </c>
      <c r="APM58" s="352" t="s">
        <v>1780</v>
      </c>
      <c r="APN58" s="352" t="s">
        <v>1780</v>
      </c>
      <c r="APO58" s="352" t="s">
        <v>1780</v>
      </c>
      <c r="APP58" s="352" t="s">
        <v>1780</v>
      </c>
      <c r="APQ58" s="352" t="s">
        <v>1780</v>
      </c>
      <c r="APR58" s="352" t="s">
        <v>1780</v>
      </c>
      <c r="APS58" s="352" t="s">
        <v>1780</v>
      </c>
      <c r="APT58" s="352" t="s">
        <v>1780</v>
      </c>
      <c r="APU58" s="352" t="s">
        <v>1780</v>
      </c>
      <c r="APV58" s="352" t="s">
        <v>1780</v>
      </c>
      <c r="APW58" s="352" t="s">
        <v>1780</v>
      </c>
      <c r="APX58" s="352" t="s">
        <v>1780</v>
      </c>
      <c r="APY58" s="352" t="s">
        <v>1780</v>
      </c>
      <c r="APZ58" s="352" t="s">
        <v>1780</v>
      </c>
      <c r="AQA58" s="352" t="s">
        <v>1780</v>
      </c>
      <c r="AQB58" s="352" t="s">
        <v>1780</v>
      </c>
      <c r="AQC58" s="352" t="s">
        <v>1780</v>
      </c>
      <c r="AQD58" s="352" t="s">
        <v>1780</v>
      </c>
      <c r="AQE58" s="352" t="s">
        <v>1780</v>
      </c>
      <c r="AQF58" s="352" t="s">
        <v>1780</v>
      </c>
      <c r="AQG58" s="352" t="s">
        <v>1780</v>
      </c>
      <c r="AQH58" s="352" t="s">
        <v>1780</v>
      </c>
      <c r="AQI58" s="352" t="s">
        <v>1780</v>
      </c>
      <c r="AQJ58" s="352" t="s">
        <v>1780</v>
      </c>
      <c r="AQK58" s="352" t="s">
        <v>1780</v>
      </c>
      <c r="AQL58" s="352" t="s">
        <v>1780</v>
      </c>
      <c r="AQM58" s="352" t="s">
        <v>1780</v>
      </c>
      <c r="AQN58" s="352" t="s">
        <v>1780</v>
      </c>
      <c r="AQO58" s="352" t="s">
        <v>1780</v>
      </c>
      <c r="AQP58" s="352" t="s">
        <v>1780</v>
      </c>
      <c r="AQQ58" s="352" t="s">
        <v>1780</v>
      </c>
      <c r="AQR58" s="352" t="s">
        <v>1780</v>
      </c>
      <c r="AQS58" s="352" t="s">
        <v>1780</v>
      </c>
      <c r="AQT58" s="352" t="s">
        <v>1780</v>
      </c>
      <c r="AQU58" s="352" t="s">
        <v>1780</v>
      </c>
      <c r="AQV58" s="352" t="s">
        <v>1780</v>
      </c>
      <c r="AQW58" s="352" t="s">
        <v>1780</v>
      </c>
      <c r="AQX58" s="352" t="s">
        <v>1780</v>
      </c>
      <c r="AQY58" s="352" t="s">
        <v>1780</v>
      </c>
      <c r="AQZ58" s="352" t="s">
        <v>1780</v>
      </c>
      <c r="ARA58" s="352" t="s">
        <v>1780</v>
      </c>
      <c r="ARB58" s="352" t="s">
        <v>1780</v>
      </c>
      <c r="ARC58" s="352" t="s">
        <v>1780</v>
      </c>
      <c r="ARD58" s="352" t="s">
        <v>1780</v>
      </c>
      <c r="ARE58" s="352" t="s">
        <v>1780</v>
      </c>
      <c r="ARF58" s="352" t="s">
        <v>1780</v>
      </c>
      <c r="ARG58" s="352" t="s">
        <v>1780</v>
      </c>
      <c r="ARH58" s="352" t="s">
        <v>1780</v>
      </c>
      <c r="ARI58" s="352" t="s">
        <v>1780</v>
      </c>
      <c r="ARJ58" s="352" t="s">
        <v>1780</v>
      </c>
      <c r="ARK58" s="352" t="s">
        <v>1780</v>
      </c>
      <c r="ARL58" s="352" t="s">
        <v>1780</v>
      </c>
      <c r="ARM58" s="352" t="s">
        <v>1780</v>
      </c>
      <c r="ARN58" s="352" t="s">
        <v>1780</v>
      </c>
      <c r="ARO58" s="352" t="s">
        <v>1780</v>
      </c>
      <c r="ARP58" s="352" t="s">
        <v>1780</v>
      </c>
      <c r="ARQ58" s="352" t="s">
        <v>1780</v>
      </c>
      <c r="ARR58" s="352" t="s">
        <v>1780</v>
      </c>
      <c r="ARS58" s="352" t="s">
        <v>1780</v>
      </c>
      <c r="ART58" s="352" t="s">
        <v>1780</v>
      </c>
      <c r="ARU58" s="352" t="s">
        <v>1780</v>
      </c>
      <c r="ARV58" s="352" t="s">
        <v>1780</v>
      </c>
      <c r="ARW58" s="352" t="s">
        <v>1780</v>
      </c>
      <c r="ARX58" s="352" t="s">
        <v>1780</v>
      </c>
      <c r="ARY58" s="352" t="s">
        <v>1780</v>
      </c>
      <c r="ARZ58" s="352">
        <v>23180.099999999984</v>
      </c>
      <c r="ASA58" s="352" t="s">
        <v>1780</v>
      </c>
    </row>
    <row r="59" spans="1:1171">
      <c r="A59" s="346" t="s">
        <v>1809</v>
      </c>
      <c r="B59" s="346">
        <v>19</v>
      </c>
      <c r="C59" s="346" t="s">
        <v>1792</v>
      </c>
      <c r="D59" s="352">
        <v>8.6561743340999993</v>
      </c>
      <c r="E59" s="352">
        <v>8.7362171332000003</v>
      </c>
      <c r="F59" s="352">
        <v>11.7592592593</v>
      </c>
      <c r="G59" s="352">
        <v>11.2244897959</v>
      </c>
      <c r="H59" s="352">
        <v>13.6029411765</v>
      </c>
      <c r="I59" s="352">
        <v>8.9743589743999994</v>
      </c>
      <c r="J59" s="352">
        <v>12.4629080119</v>
      </c>
      <c r="K59" s="352">
        <v>10</v>
      </c>
      <c r="L59" s="352">
        <v>12.667946257200001</v>
      </c>
      <c r="M59" s="352">
        <v>11.092294665500001</v>
      </c>
      <c r="N59" s="352">
        <v>12.172284644199999</v>
      </c>
      <c r="O59" s="352">
        <v>9.0425531914999997</v>
      </c>
      <c r="P59" s="352">
        <v>7.5187969925000004</v>
      </c>
      <c r="Q59" s="352">
        <v>13.4989200864</v>
      </c>
      <c r="R59" s="352">
        <v>11.545623836100001</v>
      </c>
      <c r="S59" s="352">
        <v>9.2807424594000008</v>
      </c>
      <c r="T59" s="352">
        <v>11.5564462258</v>
      </c>
      <c r="U59" s="352">
        <v>10.331384015599999</v>
      </c>
      <c r="V59" s="352">
        <v>12.3130034522</v>
      </c>
      <c r="W59" s="352">
        <v>8.9302450127000004</v>
      </c>
      <c r="X59" s="352">
        <v>12.4600638978</v>
      </c>
      <c r="Y59" s="352">
        <v>12.2866894198</v>
      </c>
      <c r="Z59" s="352">
        <v>12.3188405797</v>
      </c>
      <c r="AA59" s="352">
        <v>13.664596273300001</v>
      </c>
      <c r="AB59" s="352">
        <v>12.610837438400001</v>
      </c>
      <c r="AC59" s="352">
        <v>11.5007012623</v>
      </c>
      <c r="AD59" s="352">
        <v>13.4615384615</v>
      </c>
      <c r="AE59" s="352">
        <v>7.1092524829999997</v>
      </c>
      <c r="AF59" s="352">
        <v>13.8947368421</v>
      </c>
      <c r="AG59" s="352">
        <v>8.0291970802999995</v>
      </c>
      <c r="AH59" s="352">
        <v>14.6017699115</v>
      </c>
      <c r="AI59" s="352">
        <v>5.6385869565000002</v>
      </c>
      <c r="AJ59" s="352">
        <v>10.379464285699999</v>
      </c>
      <c r="AK59" s="352">
        <v>8.2828282828000006</v>
      </c>
      <c r="AL59" s="352">
        <v>10.126083530300001</v>
      </c>
      <c r="AM59" s="352">
        <v>11.124455787400001</v>
      </c>
      <c r="AN59" s="352">
        <v>10.216406643199999</v>
      </c>
      <c r="AO59" s="352">
        <v>11.320754717</v>
      </c>
      <c r="AP59" s="352">
        <v>16.021361815799999</v>
      </c>
      <c r="AQ59" s="352">
        <v>8.5413416537</v>
      </c>
      <c r="AR59" s="352">
        <v>11.241696474199999</v>
      </c>
      <c r="AS59" s="352">
        <v>9.4200925673999993</v>
      </c>
      <c r="AT59" s="352">
        <v>13.879003558699999</v>
      </c>
      <c r="AU59" s="352">
        <v>11.754537597200001</v>
      </c>
      <c r="AV59" s="352">
        <v>14.752116082200001</v>
      </c>
      <c r="AW59" s="352">
        <v>11.575562701000001</v>
      </c>
      <c r="AX59" s="352">
        <v>9.0140845069999997</v>
      </c>
      <c r="AY59" s="352">
        <v>7.9268292682999997</v>
      </c>
      <c r="AZ59" s="352">
        <v>9.1825307950999999</v>
      </c>
      <c r="BA59" s="352">
        <v>11.0154905336</v>
      </c>
      <c r="BB59" s="352">
        <v>9.0753424658000004</v>
      </c>
      <c r="BC59" s="352">
        <v>9.6872405202999996</v>
      </c>
      <c r="BD59" s="352">
        <v>14.0977443609</v>
      </c>
      <c r="BE59" s="352">
        <v>7.6023391812999996</v>
      </c>
      <c r="BF59" s="352">
        <v>17.142857142899999</v>
      </c>
      <c r="BG59" s="352">
        <v>9.5067264573999992</v>
      </c>
      <c r="BH59" s="352">
        <v>11.5732368897</v>
      </c>
      <c r="BI59" s="352">
        <v>8.8763986738000007</v>
      </c>
      <c r="BJ59" s="352">
        <v>11.6409537167</v>
      </c>
      <c r="BK59" s="352">
        <v>6.5255731922000004</v>
      </c>
      <c r="BL59" s="352">
        <v>12.780656304000001</v>
      </c>
      <c r="BM59" s="352">
        <v>11.9235095613</v>
      </c>
      <c r="BN59" s="352">
        <v>14.3153526971</v>
      </c>
      <c r="BO59" s="352">
        <v>8.0878986723999997</v>
      </c>
      <c r="BP59" s="352">
        <v>7.8817733990000001</v>
      </c>
      <c r="BQ59" s="352">
        <v>10.378398236600001</v>
      </c>
      <c r="BR59" s="352">
        <v>11.4519427403</v>
      </c>
      <c r="BS59" s="352">
        <v>10.4750304507</v>
      </c>
      <c r="BT59" s="352">
        <v>12.224669603500001</v>
      </c>
      <c r="BU59" s="352">
        <v>10.618966496300001</v>
      </c>
      <c r="BV59" s="352">
        <v>12.969924812</v>
      </c>
      <c r="BW59" s="352">
        <v>9.9029126214000005</v>
      </c>
      <c r="BX59" s="352">
        <v>14.5631067961</v>
      </c>
      <c r="BY59" s="352">
        <v>10.0842911877</v>
      </c>
      <c r="BZ59" s="352">
        <v>11.0055027514</v>
      </c>
      <c r="CA59" s="352">
        <v>12.6237623762</v>
      </c>
      <c r="CB59" s="352">
        <v>12.146422629</v>
      </c>
      <c r="CC59" s="352">
        <v>8.3832335329000003</v>
      </c>
      <c r="CD59" s="352">
        <v>8.9887640448999999</v>
      </c>
      <c r="CE59" s="352">
        <v>7.5614366730000002</v>
      </c>
      <c r="CF59" s="352">
        <v>9.7068403909000001</v>
      </c>
      <c r="CG59" s="352">
        <v>7.3699421965000003</v>
      </c>
      <c r="CH59" s="352">
        <v>12.1087575087</v>
      </c>
      <c r="CI59" s="352">
        <v>7.6658053402000004</v>
      </c>
      <c r="CJ59" s="352">
        <v>10.1973684211</v>
      </c>
      <c r="CK59" s="352">
        <v>12.3456790123</v>
      </c>
      <c r="CL59" s="352">
        <v>9.0909090909000003</v>
      </c>
      <c r="CM59" s="352">
        <v>8.8235294117999992</v>
      </c>
      <c r="CN59" s="352">
        <v>8.7060511838999997</v>
      </c>
      <c r="CO59" s="352">
        <v>6.7524446732000003</v>
      </c>
      <c r="CP59" s="352">
        <v>8.6161879896000002</v>
      </c>
      <c r="CQ59" s="352">
        <v>6.2742812742999998</v>
      </c>
      <c r="CR59" s="352">
        <v>7.3170731706999996</v>
      </c>
      <c r="CS59" s="352">
        <v>9.0857467348000007</v>
      </c>
      <c r="CT59" s="352">
        <v>11.367570686700001</v>
      </c>
      <c r="CU59" s="352">
        <v>10.271578381299999</v>
      </c>
      <c r="CV59" s="352">
        <v>7.7659733652999998</v>
      </c>
      <c r="CW59" s="352">
        <v>13.240250361099999</v>
      </c>
      <c r="CX59" s="352">
        <v>12.463768115900001</v>
      </c>
      <c r="CY59" s="352">
        <v>10.7954545455</v>
      </c>
      <c r="CZ59" s="352">
        <v>8.8214027477000005</v>
      </c>
      <c r="DA59" s="352">
        <v>14.213709677400001</v>
      </c>
      <c r="DB59" s="352">
        <v>8.5207100592000007</v>
      </c>
      <c r="DC59" s="352">
        <v>11.7519042437</v>
      </c>
      <c r="DD59" s="352">
        <v>10.371318821999999</v>
      </c>
      <c r="DE59" s="352">
        <v>10.820624546099999</v>
      </c>
      <c r="DF59" s="352">
        <v>8.6321381142</v>
      </c>
      <c r="DG59" s="352">
        <v>10.220125786200001</v>
      </c>
      <c r="DH59" s="352">
        <v>5.8661778184999998</v>
      </c>
      <c r="DI59" s="352">
        <v>12.776412776400001</v>
      </c>
      <c r="DJ59" s="352">
        <v>7.9870915692000004</v>
      </c>
      <c r="DK59" s="352">
        <v>8.5922009253000002</v>
      </c>
      <c r="DL59" s="352">
        <v>11.3815789474</v>
      </c>
      <c r="DM59" s="352">
        <v>9.8909657320999997</v>
      </c>
      <c r="DN59" s="352">
        <v>15</v>
      </c>
      <c r="DO59" s="352">
        <v>10.7692307692</v>
      </c>
      <c r="DP59" s="352">
        <v>12.7659574468</v>
      </c>
      <c r="DQ59" s="352">
        <v>8.0701754385999998</v>
      </c>
      <c r="DR59" s="352">
        <v>8.5106382978999999</v>
      </c>
      <c r="DS59" s="352">
        <v>13.4</v>
      </c>
      <c r="DT59" s="352">
        <v>6.5488147851000003</v>
      </c>
      <c r="DU59" s="352">
        <v>8.7047063723000004</v>
      </c>
      <c r="DV59" s="352">
        <v>12.7988748242</v>
      </c>
      <c r="DW59" s="352">
        <v>13.6133236785</v>
      </c>
      <c r="DX59" s="352">
        <v>6.8953833121999999</v>
      </c>
      <c r="DY59" s="352">
        <v>9.2298288509000006</v>
      </c>
      <c r="DZ59" s="352">
        <v>12.598425196899999</v>
      </c>
      <c r="EA59" s="352">
        <v>14.666666666699999</v>
      </c>
      <c r="EB59" s="352">
        <v>5.7301293900000001</v>
      </c>
      <c r="EC59" s="352">
        <v>12.210095497999999</v>
      </c>
      <c r="ED59" s="352">
        <v>6.5833170541000001</v>
      </c>
      <c r="EE59" s="352">
        <v>5.4775014239999997</v>
      </c>
      <c r="EF59" s="352">
        <v>9.8901098900999997</v>
      </c>
      <c r="EG59" s="352">
        <v>12.027972028000001</v>
      </c>
      <c r="EH59" s="352">
        <v>13.730522456499999</v>
      </c>
      <c r="EI59" s="352">
        <v>5.1851851851999999</v>
      </c>
      <c r="EJ59" s="352">
        <v>9.4117647058999996</v>
      </c>
      <c r="EK59" s="352">
        <v>9.7281831187000005</v>
      </c>
      <c r="EL59" s="352">
        <v>9.4339622641999998</v>
      </c>
      <c r="EM59" s="352">
        <v>11.214953271000001</v>
      </c>
      <c r="EN59" s="352">
        <v>11.228813559300001</v>
      </c>
      <c r="EO59" s="352">
        <v>9.5717884131000002</v>
      </c>
      <c r="EP59" s="352">
        <v>11.0215053763</v>
      </c>
      <c r="EQ59" s="352">
        <v>12.9929431299</v>
      </c>
      <c r="ER59" s="352">
        <v>7.5425790753999999</v>
      </c>
      <c r="ES59" s="352">
        <v>8.9316987740999991</v>
      </c>
      <c r="ET59" s="352">
        <v>13.6585365854</v>
      </c>
      <c r="EU59" s="352">
        <v>7.7303487766999996</v>
      </c>
      <c r="EV59" s="352">
        <v>9.2857142856999992</v>
      </c>
      <c r="EW59" s="352">
        <v>9.0163934426000001</v>
      </c>
      <c r="EX59" s="352">
        <v>7.8937523381999997</v>
      </c>
      <c r="EY59" s="352">
        <v>11.4285714286</v>
      </c>
      <c r="EZ59" s="352">
        <v>12.0743034056</v>
      </c>
      <c r="FA59" s="352">
        <v>11.0056925996</v>
      </c>
      <c r="FB59" s="352">
        <v>11.4206128134</v>
      </c>
      <c r="FC59" s="352">
        <v>9.6126722360999999</v>
      </c>
      <c r="FD59" s="352">
        <v>9.4467333726000007</v>
      </c>
      <c r="FE59" s="352">
        <v>8.0952380951999992</v>
      </c>
      <c r="FF59" s="352">
        <v>10.7744107744</v>
      </c>
      <c r="FG59" s="352">
        <v>7.0707070707000002</v>
      </c>
      <c r="FH59" s="352">
        <v>9.5859145745000003</v>
      </c>
      <c r="FI59" s="352">
        <v>13.0937880633</v>
      </c>
      <c r="FJ59" s="352">
        <v>10.593220339</v>
      </c>
      <c r="FK59" s="352">
        <v>11.25</v>
      </c>
      <c r="FL59" s="352">
        <v>11.5543328748</v>
      </c>
      <c r="FM59" s="352">
        <v>11.879049675999999</v>
      </c>
      <c r="FN59" s="352">
        <v>6.3063063062999998</v>
      </c>
      <c r="FO59" s="352">
        <v>12.2282608696</v>
      </c>
      <c r="FP59" s="352">
        <v>10.435383552199999</v>
      </c>
      <c r="FQ59" s="352">
        <v>11.024844720500001</v>
      </c>
      <c r="FR59" s="352">
        <v>13.211009174300001</v>
      </c>
      <c r="FS59" s="352">
        <v>9.1205211726000002</v>
      </c>
      <c r="FT59" s="352">
        <v>7.3837739289000002</v>
      </c>
      <c r="FU59" s="352">
        <v>15.873015873</v>
      </c>
      <c r="FV59" s="352">
        <v>8.9936608558</v>
      </c>
      <c r="FW59" s="352">
        <v>14.527027027000001</v>
      </c>
      <c r="FX59" s="352">
        <v>10.5263157895</v>
      </c>
      <c r="FY59" s="352">
        <v>11.907983761800001</v>
      </c>
      <c r="FZ59" s="352">
        <v>10.223048327100001</v>
      </c>
      <c r="GA59" s="352">
        <v>12.2480620155</v>
      </c>
      <c r="GB59" s="352">
        <v>9.6482412059999998</v>
      </c>
      <c r="GC59" s="352">
        <v>11.7488789238</v>
      </c>
      <c r="GD59" s="352">
        <v>9.3118794932999993</v>
      </c>
      <c r="GE59" s="352">
        <v>11.5913555992</v>
      </c>
      <c r="GF59" s="352">
        <v>13.631840796000001</v>
      </c>
      <c r="GG59" s="352">
        <v>9.8546042003000007</v>
      </c>
      <c r="GH59" s="352">
        <v>8.3681038479000005</v>
      </c>
      <c r="GI59" s="352">
        <v>18.048780487799998</v>
      </c>
      <c r="GJ59" s="352">
        <v>10.538373425</v>
      </c>
      <c r="GK59" s="352">
        <v>8.5631731022000004</v>
      </c>
      <c r="GL59" s="352">
        <v>13.851992409899999</v>
      </c>
      <c r="GM59" s="352">
        <v>9.4285714285999997</v>
      </c>
      <c r="GN59" s="352">
        <v>7.3996873371999996</v>
      </c>
      <c r="GO59" s="352">
        <v>7.4258600237000003</v>
      </c>
      <c r="GP59" s="352">
        <v>7.8014184396999999</v>
      </c>
      <c r="GQ59" s="352">
        <v>10.0938967136</v>
      </c>
      <c r="GR59" s="352">
        <v>9.0834697218000002</v>
      </c>
      <c r="GS59" s="352">
        <v>8.8825214900000002</v>
      </c>
      <c r="GT59" s="352">
        <v>8.1522131562000002</v>
      </c>
      <c r="GU59" s="352">
        <v>11.7073170732</v>
      </c>
      <c r="GV59" s="352">
        <v>6.5454545455000002</v>
      </c>
      <c r="GW59" s="352">
        <v>9.4339622641999998</v>
      </c>
      <c r="GX59" s="352">
        <v>8.6500655307999992</v>
      </c>
      <c r="GY59" s="352">
        <v>9.9843993760000007</v>
      </c>
      <c r="GZ59" s="352">
        <v>9.7934200458999996</v>
      </c>
      <c r="HA59" s="352">
        <v>9.6459298477999997</v>
      </c>
      <c r="HB59" s="352">
        <v>8.6404066073999992</v>
      </c>
      <c r="HC59" s="352">
        <v>14.1716566866</v>
      </c>
      <c r="HD59" s="352">
        <v>10.344827586199999</v>
      </c>
      <c r="HE59" s="352">
        <v>7.9256360077999997</v>
      </c>
      <c r="HF59" s="352">
        <v>10.175438596499999</v>
      </c>
      <c r="HG59" s="352">
        <v>13.0787037037</v>
      </c>
      <c r="HH59" s="352">
        <v>9.5076400679000006</v>
      </c>
      <c r="HI59" s="352">
        <v>7.7496274217999996</v>
      </c>
      <c r="HJ59" s="352">
        <v>13.0790190736</v>
      </c>
      <c r="HK59" s="352">
        <v>10.013351134800001</v>
      </c>
      <c r="HL59" s="352">
        <v>12.395900064099999</v>
      </c>
      <c r="HM59" s="352">
        <v>11.4382785957</v>
      </c>
      <c r="HN59" s="352">
        <v>6.3142437592</v>
      </c>
      <c r="HO59" s="352">
        <v>12.741935483900001</v>
      </c>
      <c r="HP59" s="352">
        <v>11.5432873275</v>
      </c>
      <c r="HQ59" s="352">
        <v>12.1405750799</v>
      </c>
      <c r="HR59" s="352">
        <v>10.537634408600001</v>
      </c>
      <c r="HS59" s="352">
        <v>9.7978227060999998</v>
      </c>
      <c r="HT59" s="352">
        <v>7.2660098521999998</v>
      </c>
      <c r="HU59" s="352">
        <v>15</v>
      </c>
      <c r="HV59" s="352">
        <v>13.3431085044</v>
      </c>
      <c r="HW59" s="352">
        <v>12.121212121199999</v>
      </c>
      <c r="HX59" s="352">
        <v>8.8455772114000002</v>
      </c>
      <c r="HY59" s="352">
        <v>11.307420494700001</v>
      </c>
      <c r="HZ59" s="352">
        <v>11.581469648600001</v>
      </c>
      <c r="IA59" s="352">
        <v>11.5855181024</v>
      </c>
      <c r="IB59" s="352">
        <v>8.16</v>
      </c>
      <c r="IC59" s="352">
        <v>7.3288690475999996</v>
      </c>
      <c r="ID59" s="352">
        <v>5.6934700486000001</v>
      </c>
      <c r="IE59" s="352">
        <v>13.320825515899999</v>
      </c>
      <c r="IF59" s="352">
        <v>10.8278430249</v>
      </c>
      <c r="IG59" s="352">
        <v>9.4980694980999996</v>
      </c>
      <c r="IH59" s="352">
        <v>6.0746311831000002</v>
      </c>
      <c r="II59" s="352">
        <v>8.9657884389000007</v>
      </c>
      <c r="IJ59" s="352">
        <v>11.7050067659</v>
      </c>
      <c r="IK59" s="352">
        <v>6.0946271050999998</v>
      </c>
      <c r="IL59" s="352">
        <v>13.4854771784</v>
      </c>
      <c r="IM59" s="352">
        <v>9.6858638743000007</v>
      </c>
      <c r="IN59" s="352">
        <v>8.6007702181999992</v>
      </c>
      <c r="IO59" s="352">
        <v>12.5714285714</v>
      </c>
      <c r="IP59" s="352">
        <v>6.1123348018000003</v>
      </c>
      <c r="IQ59" s="352">
        <v>8.8235294117999992</v>
      </c>
      <c r="IR59" s="352">
        <v>9.3153759820000008</v>
      </c>
      <c r="IS59" s="352">
        <v>7.2241183163000002</v>
      </c>
      <c r="IT59" s="352">
        <v>6.7978533094999998</v>
      </c>
      <c r="IU59" s="352">
        <v>7.0226349390999996</v>
      </c>
      <c r="IV59" s="352">
        <v>8.4099868594</v>
      </c>
      <c r="IW59" s="352">
        <v>11.662531017399999</v>
      </c>
      <c r="IX59" s="352">
        <v>8.7947882736</v>
      </c>
      <c r="IY59" s="352">
        <v>8.1481481481000007</v>
      </c>
      <c r="IZ59" s="352">
        <v>9.6907216495000004</v>
      </c>
      <c r="JA59" s="352">
        <v>11.494252873600001</v>
      </c>
      <c r="JB59" s="352">
        <v>11.3513513514</v>
      </c>
      <c r="JC59" s="352">
        <v>8.7209302326000007</v>
      </c>
      <c r="JD59" s="352">
        <v>6.9469835466000003</v>
      </c>
      <c r="JE59" s="352">
        <v>8.3753784056999994</v>
      </c>
      <c r="JF59" s="352">
        <v>11.608961303499999</v>
      </c>
      <c r="JG59" s="352">
        <v>9.5588998443000008</v>
      </c>
      <c r="JH59" s="352">
        <v>7.7694235588999998</v>
      </c>
      <c r="JI59" s="352">
        <v>10.8695652174</v>
      </c>
      <c r="JJ59" s="352">
        <v>9.2993630573000008</v>
      </c>
      <c r="JK59" s="352">
        <v>13.268156424600001</v>
      </c>
      <c r="JL59" s="352">
        <v>9.6525096524999991</v>
      </c>
      <c r="JM59" s="352">
        <v>7.0149253730999996</v>
      </c>
      <c r="JN59" s="352">
        <v>9.3474426808000004</v>
      </c>
      <c r="JO59" s="352">
        <v>16.666666666699999</v>
      </c>
      <c r="JP59" s="352">
        <v>15.259740259699999</v>
      </c>
      <c r="JQ59" s="352">
        <v>10.784313725500001</v>
      </c>
      <c r="JR59" s="352">
        <v>8.4862385320999998</v>
      </c>
      <c r="JS59" s="352">
        <v>11.1731843575</v>
      </c>
      <c r="JT59" s="352">
        <v>13.2286995516</v>
      </c>
      <c r="JU59" s="352">
        <v>10.8050847458</v>
      </c>
      <c r="JV59" s="352">
        <v>8.6048454470000006</v>
      </c>
      <c r="JW59" s="352">
        <v>7.8461538462</v>
      </c>
      <c r="JX59" s="352">
        <v>11.3268608414</v>
      </c>
      <c r="JY59" s="352">
        <v>8.1370248709999995</v>
      </c>
      <c r="JZ59" s="352">
        <v>11.8556701031</v>
      </c>
      <c r="KA59" s="352">
        <v>7.8559738134000003</v>
      </c>
      <c r="KB59" s="352">
        <v>8.3212735165999998</v>
      </c>
      <c r="KC59" s="352">
        <v>7.1806167400999996</v>
      </c>
      <c r="KD59" s="352">
        <v>8.4291187739000009</v>
      </c>
      <c r="KE59" s="352">
        <v>13.776137761399999</v>
      </c>
      <c r="KF59" s="352">
        <v>10.5263157895</v>
      </c>
      <c r="KG59" s="352">
        <v>9.4594594594999997</v>
      </c>
      <c r="KH59" s="352">
        <v>9.3638114873758926</v>
      </c>
      <c r="KI59" s="352" t="s">
        <v>1780</v>
      </c>
      <c r="KJ59" s="352" t="s">
        <v>1780</v>
      </c>
      <c r="KK59" s="352" t="s">
        <v>1780</v>
      </c>
      <c r="KL59" s="352" t="s">
        <v>1780</v>
      </c>
      <c r="KM59" s="352" t="s">
        <v>1780</v>
      </c>
      <c r="KN59" s="352" t="s">
        <v>1780</v>
      </c>
      <c r="KO59" s="352" t="s">
        <v>1780</v>
      </c>
      <c r="KP59" s="352" t="s">
        <v>1780</v>
      </c>
      <c r="KQ59" s="352" t="s">
        <v>1780</v>
      </c>
      <c r="KR59" s="352" t="s">
        <v>1780</v>
      </c>
      <c r="KS59" s="352" t="s">
        <v>1780</v>
      </c>
      <c r="KT59" s="352" t="s">
        <v>1780</v>
      </c>
      <c r="KU59" s="352" t="s">
        <v>1780</v>
      </c>
      <c r="KV59" s="352" t="s">
        <v>1780</v>
      </c>
      <c r="KW59" s="352" t="s">
        <v>1780</v>
      </c>
      <c r="KX59" s="352" t="s">
        <v>1780</v>
      </c>
      <c r="KY59" s="352" t="s">
        <v>1780</v>
      </c>
      <c r="KZ59" s="352" t="s">
        <v>1780</v>
      </c>
      <c r="LA59" s="352" t="s">
        <v>1780</v>
      </c>
      <c r="LB59" s="352" t="s">
        <v>1780</v>
      </c>
      <c r="LC59" s="352" t="s">
        <v>1780</v>
      </c>
      <c r="LD59" s="352" t="s">
        <v>1780</v>
      </c>
      <c r="LE59" s="352" t="s">
        <v>1780</v>
      </c>
      <c r="LF59" s="352" t="s">
        <v>1780</v>
      </c>
      <c r="LG59" s="352" t="s">
        <v>1780</v>
      </c>
      <c r="LH59" s="352" t="s">
        <v>1780</v>
      </c>
      <c r="LI59" s="352" t="s">
        <v>1780</v>
      </c>
      <c r="LJ59" s="352" t="s">
        <v>1780</v>
      </c>
      <c r="LK59" s="352" t="s">
        <v>1780</v>
      </c>
      <c r="LL59" s="352" t="s">
        <v>1780</v>
      </c>
      <c r="LM59" s="352" t="s">
        <v>1780</v>
      </c>
      <c r="LN59" s="352" t="s">
        <v>1780</v>
      </c>
      <c r="LO59" s="352" t="s">
        <v>1780</v>
      </c>
      <c r="LP59" s="352" t="s">
        <v>1780</v>
      </c>
      <c r="LQ59" s="352" t="s">
        <v>1780</v>
      </c>
      <c r="LR59" s="352" t="s">
        <v>1780</v>
      </c>
      <c r="LS59" s="352" t="s">
        <v>1780</v>
      </c>
      <c r="LT59" s="352" t="s">
        <v>1780</v>
      </c>
      <c r="LU59" s="352" t="s">
        <v>1780</v>
      </c>
      <c r="LV59" s="352" t="s">
        <v>1780</v>
      </c>
      <c r="LW59" s="352" t="s">
        <v>1780</v>
      </c>
      <c r="LX59" s="352" t="s">
        <v>1780</v>
      </c>
      <c r="LY59" s="352" t="s">
        <v>1780</v>
      </c>
      <c r="LZ59" s="352" t="s">
        <v>1780</v>
      </c>
      <c r="MA59" s="352" t="s">
        <v>1780</v>
      </c>
      <c r="MB59" s="352" t="s">
        <v>1780</v>
      </c>
      <c r="MC59" s="352" t="s">
        <v>1780</v>
      </c>
      <c r="MD59" s="352" t="s">
        <v>1780</v>
      </c>
      <c r="ME59" s="352" t="s">
        <v>1780</v>
      </c>
      <c r="MF59" s="352" t="s">
        <v>1780</v>
      </c>
      <c r="MG59" s="352" t="s">
        <v>1780</v>
      </c>
      <c r="MH59" s="352" t="s">
        <v>1780</v>
      </c>
      <c r="MI59" s="352" t="s">
        <v>1780</v>
      </c>
      <c r="MJ59" s="352" t="s">
        <v>1780</v>
      </c>
      <c r="MK59" s="352" t="s">
        <v>1780</v>
      </c>
      <c r="ML59" s="352" t="s">
        <v>1780</v>
      </c>
      <c r="MM59" s="352" t="s">
        <v>1780</v>
      </c>
      <c r="MN59" s="352" t="s">
        <v>1780</v>
      </c>
      <c r="MO59" s="352" t="s">
        <v>1780</v>
      </c>
      <c r="MP59" s="352" t="s">
        <v>1780</v>
      </c>
      <c r="MQ59" s="352" t="s">
        <v>1780</v>
      </c>
      <c r="MR59" s="352" t="s">
        <v>1780</v>
      </c>
      <c r="MS59" s="352" t="s">
        <v>1780</v>
      </c>
      <c r="MT59" s="352" t="s">
        <v>1780</v>
      </c>
      <c r="MU59" s="352" t="s">
        <v>1780</v>
      </c>
      <c r="MV59" s="352" t="s">
        <v>1780</v>
      </c>
      <c r="MW59" s="352" t="s">
        <v>1780</v>
      </c>
      <c r="MX59" s="352" t="s">
        <v>1780</v>
      </c>
      <c r="MY59" s="352" t="s">
        <v>1780</v>
      </c>
      <c r="MZ59" s="352" t="s">
        <v>1780</v>
      </c>
      <c r="NA59" s="352" t="s">
        <v>1780</v>
      </c>
      <c r="NB59" s="352" t="s">
        <v>1780</v>
      </c>
      <c r="NC59" s="352" t="s">
        <v>1780</v>
      </c>
      <c r="ND59" s="352" t="s">
        <v>1780</v>
      </c>
      <c r="NE59" s="352" t="s">
        <v>1780</v>
      </c>
      <c r="NF59" s="352" t="s">
        <v>1780</v>
      </c>
      <c r="NG59" s="352" t="s">
        <v>1780</v>
      </c>
      <c r="NH59" s="352" t="s">
        <v>1780</v>
      </c>
      <c r="NI59" s="352" t="s">
        <v>1780</v>
      </c>
      <c r="NJ59" s="352" t="s">
        <v>1780</v>
      </c>
      <c r="NK59" s="352" t="s">
        <v>1780</v>
      </c>
      <c r="NL59" s="352" t="s">
        <v>1780</v>
      </c>
      <c r="NM59" s="352" t="s">
        <v>1780</v>
      </c>
      <c r="NN59" s="352" t="s">
        <v>1780</v>
      </c>
      <c r="NO59" s="352" t="s">
        <v>1780</v>
      </c>
      <c r="NP59" s="352" t="s">
        <v>1780</v>
      </c>
      <c r="NQ59" s="352" t="s">
        <v>1780</v>
      </c>
      <c r="NR59" s="352" t="s">
        <v>1780</v>
      </c>
      <c r="NS59" s="352" t="s">
        <v>1780</v>
      </c>
      <c r="NT59" s="352" t="s">
        <v>1780</v>
      </c>
      <c r="NU59" s="352" t="s">
        <v>1780</v>
      </c>
      <c r="NV59" s="352" t="s">
        <v>1780</v>
      </c>
      <c r="NW59" s="352" t="s">
        <v>1780</v>
      </c>
      <c r="NX59" s="352" t="s">
        <v>1780</v>
      </c>
      <c r="NY59" s="352" t="s">
        <v>1780</v>
      </c>
      <c r="NZ59" s="352" t="s">
        <v>1780</v>
      </c>
      <c r="OA59" s="352" t="s">
        <v>1780</v>
      </c>
      <c r="OB59" s="352" t="s">
        <v>1780</v>
      </c>
      <c r="OC59" s="352" t="s">
        <v>1780</v>
      </c>
      <c r="OD59" s="352" t="s">
        <v>1780</v>
      </c>
      <c r="OE59" s="352" t="s">
        <v>1780</v>
      </c>
      <c r="OF59" s="352" t="s">
        <v>1780</v>
      </c>
      <c r="OG59" s="352" t="s">
        <v>1780</v>
      </c>
      <c r="OH59" s="352" t="s">
        <v>1780</v>
      </c>
      <c r="OI59" s="352" t="s">
        <v>1780</v>
      </c>
      <c r="OJ59" s="352" t="s">
        <v>1780</v>
      </c>
      <c r="OK59" s="352" t="s">
        <v>1780</v>
      </c>
      <c r="OL59" s="352" t="s">
        <v>1780</v>
      </c>
      <c r="OM59" s="352" t="s">
        <v>1780</v>
      </c>
      <c r="ON59" s="352" t="s">
        <v>1780</v>
      </c>
      <c r="OO59" s="352" t="s">
        <v>1780</v>
      </c>
      <c r="OP59" s="352" t="s">
        <v>1780</v>
      </c>
      <c r="OQ59" s="352" t="s">
        <v>1780</v>
      </c>
      <c r="OR59" s="352" t="s">
        <v>1780</v>
      </c>
      <c r="OS59" s="352" t="s">
        <v>1780</v>
      </c>
      <c r="OT59" s="352" t="s">
        <v>1780</v>
      </c>
      <c r="OU59" s="352" t="s">
        <v>1780</v>
      </c>
      <c r="OV59" s="352" t="s">
        <v>1780</v>
      </c>
      <c r="OW59" s="352" t="s">
        <v>1780</v>
      </c>
      <c r="OX59" s="352" t="s">
        <v>1780</v>
      </c>
      <c r="OY59" s="352" t="s">
        <v>1780</v>
      </c>
      <c r="OZ59" s="352" t="s">
        <v>1780</v>
      </c>
      <c r="PA59" s="352" t="s">
        <v>1780</v>
      </c>
      <c r="PB59" s="352" t="s">
        <v>1780</v>
      </c>
      <c r="PC59" s="352" t="s">
        <v>1780</v>
      </c>
      <c r="PD59" s="352" t="s">
        <v>1780</v>
      </c>
      <c r="PE59" s="352" t="s">
        <v>1780</v>
      </c>
      <c r="PF59" s="352" t="s">
        <v>1780</v>
      </c>
      <c r="PG59" s="352" t="s">
        <v>1780</v>
      </c>
      <c r="PH59" s="352" t="s">
        <v>1780</v>
      </c>
      <c r="PI59" s="352" t="s">
        <v>1780</v>
      </c>
      <c r="PJ59" s="352" t="s">
        <v>1780</v>
      </c>
      <c r="PK59" s="352" t="s">
        <v>1780</v>
      </c>
      <c r="PL59" s="352" t="s">
        <v>1780</v>
      </c>
      <c r="PM59" s="352" t="s">
        <v>1780</v>
      </c>
      <c r="PN59" s="352" t="s">
        <v>1780</v>
      </c>
      <c r="PO59" s="352" t="s">
        <v>1780</v>
      </c>
      <c r="PP59" s="352" t="s">
        <v>1780</v>
      </c>
      <c r="PQ59" s="352" t="s">
        <v>1780</v>
      </c>
      <c r="PR59" s="352" t="s">
        <v>1780</v>
      </c>
      <c r="PS59" s="352" t="s">
        <v>1780</v>
      </c>
      <c r="PT59" s="352" t="s">
        <v>1780</v>
      </c>
      <c r="PU59" s="352" t="s">
        <v>1780</v>
      </c>
      <c r="PV59" s="352" t="s">
        <v>1780</v>
      </c>
      <c r="PW59" s="352" t="s">
        <v>1780</v>
      </c>
      <c r="PX59" s="352" t="s">
        <v>1780</v>
      </c>
      <c r="PY59" s="352" t="s">
        <v>1780</v>
      </c>
      <c r="PZ59" s="352" t="s">
        <v>1780</v>
      </c>
      <c r="QA59" s="352" t="s">
        <v>1780</v>
      </c>
      <c r="QB59" s="352" t="s">
        <v>1780</v>
      </c>
      <c r="QC59" s="352" t="s">
        <v>1780</v>
      </c>
      <c r="QD59" s="352" t="s">
        <v>1780</v>
      </c>
      <c r="QE59" s="352" t="s">
        <v>1780</v>
      </c>
      <c r="QF59" s="352" t="s">
        <v>1780</v>
      </c>
      <c r="QG59" s="352" t="s">
        <v>1780</v>
      </c>
      <c r="QH59" s="352" t="s">
        <v>1780</v>
      </c>
      <c r="QI59" s="352" t="s">
        <v>1780</v>
      </c>
      <c r="QJ59" s="352" t="s">
        <v>1780</v>
      </c>
      <c r="QK59" s="352" t="s">
        <v>1780</v>
      </c>
      <c r="QL59" s="352" t="s">
        <v>1780</v>
      </c>
      <c r="QM59" s="352" t="s">
        <v>1780</v>
      </c>
      <c r="QN59" s="352" t="s">
        <v>1780</v>
      </c>
      <c r="QO59" s="352" t="s">
        <v>1780</v>
      </c>
      <c r="QP59" s="352" t="s">
        <v>1780</v>
      </c>
      <c r="QQ59" s="352" t="s">
        <v>1780</v>
      </c>
      <c r="QR59" s="352" t="s">
        <v>1780</v>
      </c>
      <c r="QS59" s="352" t="s">
        <v>1780</v>
      </c>
      <c r="QT59" s="352" t="s">
        <v>1780</v>
      </c>
      <c r="QU59" s="352" t="s">
        <v>1780</v>
      </c>
      <c r="QV59" s="352" t="s">
        <v>1780</v>
      </c>
      <c r="QW59" s="352" t="s">
        <v>1780</v>
      </c>
      <c r="QX59" s="352" t="s">
        <v>1780</v>
      </c>
      <c r="QY59" s="352" t="s">
        <v>1780</v>
      </c>
      <c r="QZ59" s="352" t="s">
        <v>1780</v>
      </c>
      <c r="RA59" s="352" t="s">
        <v>1780</v>
      </c>
      <c r="RB59" s="352" t="s">
        <v>1780</v>
      </c>
      <c r="RC59" s="352" t="s">
        <v>1780</v>
      </c>
      <c r="RD59" s="352" t="s">
        <v>1780</v>
      </c>
      <c r="RE59" s="352" t="s">
        <v>1780</v>
      </c>
      <c r="RF59" s="352" t="s">
        <v>1780</v>
      </c>
      <c r="RG59" s="352" t="s">
        <v>1780</v>
      </c>
      <c r="RH59" s="352" t="s">
        <v>1780</v>
      </c>
      <c r="RI59" s="352" t="s">
        <v>1780</v>
      </c>
      <c r="RJ59" s="352" t="s">
        <v>1780</v>
      </c>
      <c r="RK59" s="352" t="s">
        <v>1780</v>
      </c>
      <c r="RL59" s="352" t="s">
        <v>1780</v>
      </c>
      <c r="RM59" s="352" t="s">
        <v>1780</v>
      </c>
      <c r="RN59" s="352" t="s">
        <v>1780</v>
      </c>
      <c r="RO59" s="352" t="s">
        <v>1780</v>
      </c>
      <c r="RP59" s="352" t="s">
        <v>1780</v>
      </c>
      <c r="RQ59" s="352" t="s">
        <v>1780</v>
      </c>
      <c r="RR59" s="352" t="s">
        <v>1780</v>
      </c>
      <c r="RS59" s="352" t="s">
        <v>1780</v>
      </c>
      <c r="RT59" s="352" t="s">
        <v>1780</v>
      </c>
      <c r="RU59" s="352" t="s">
        <v>1780</v>
      </c>
      <c r="RV59" s="352" t="s">
        <v>1780</v>
      </c>
      <c r="RW59" s="352" t="s">
        <v>1780</v>
      </c>
      <c r="RX59" s="352" t="s">
        <v>1780</v>
      </c>
      <c r="RY59" s="352" t="s">
        <v>1780</v>
      </c>
      <c r="RZ59" s="352" t="s">
        <v>1780</v>
      </c>
      <c r="SA59" s="352" t="s">
        <v>1780</v>
      </c>
      <c r="SB59" s="352" t="s">
        <v>1780</v>
      </c>
      <c r="SC59" s="352" t="s">
        <v>1780</v>
      </c>
      <c r="SD59" s="352" t="s">
        <v>1780</v>
      </c>
      <c r="SE59" s="352" t="s">
        <v>1780</v>
      </c>
      <c r="SF59" s="352" t="s">
        <v>1780</v>
      </c>
      <c r="SG59" s="352" t="s">
        <v>1780</v>
      </c>
      <c r="SH59" s="352" t="s">
        <v>1780</v>
      </c>
      <c r="SI59" s="352" t="s">
        <v>1780</v>
      </c>
      <c r="SJ59" s="352" t="s">
        <v>1780</v>
      </c>
      <c r="SK59" s="352" t="s">
        <v>1780</v>
      </c>
      <c r="SL59" s="352" t="s">
        <v>1780</v>
      </c>
      <c r="SM59" s="352" t="s">
        <v>1780</v>
      </c>
      <c r="SN59" s="352" t="s">
        <v>1780</v>
      </c>
      <c r="SO59" s="352" t="s">
        <v>1780</v>
      </c>
      <c r="SP59" s="352" t="s">
        <v>1780</v>
      </c>
      <c r="SQ59" s="352" t="s">
        <v>1780</v>
      </c>
      <c r="SR59" s="352" t="s">
        <v>1780</v>
      </c>
      <c r="SS59" s="352" t="s">
        <v>1780</v>
      </c>
      <c r="ST59" s="352" t="s">
        <v>1780</v>
      </c>
      <c r="SU59" s="352" t="s">
        <v>1780</v>
      </c>
      <c r="SV59" s="352" t="s">
        <v>1780</v>
      </c>
      <c r="SW59" s="352" t="s">
        <v>1780</v>
      </c>
      <c r="SX59" s="352" t="s">
        <v>1780</v>
      </c>
      <c r="SY59" s="352" t="s">
        <v>1780</v>
      </c>
      <c r="SZ59" s="352" t="s">
        <v>1780</v>
      </c>
      <c r="TA59" s="352" t="s">
        <v>1780</v>
      </c>
      <c r="TB59" s="352" t="s">
        <v>1780</v>
      </c>
      <c r="TC59" s="352" t="s">
        <v>1780</v>
      </c>
      <c r="TD59" s="352" t="s">
        <v>1780</v>
      </c>
      <c r="TE59" s="352" t="s">
        <v>1780</v>
      </c>
      <c r="TF59" s="352" t="s">
        <v>1780</v>
      </c>
      <c r="TG59" s="352" t="s">
        <v>1780</v>
      </c>
      <c r="TH59" s="352" t="s">
        <v>1780</v>
      </c>
      <c r="TI59" s="352" t="s">
        <v>1780</v>
      </c>
      <c r="TJ59" s="352" t="s">
        <v>1780</v>
      </c>
      <c r="TK59" s="352" t="s">
        <v>1780</v>
      </c>
      <c r="TL59" s="352" t="s">
        <v>1780</v>
      </c>
      <c r="TM59" s="352" t="s">
        <v>1780</v>
      </c>
      <c r="TN59" s="352" t="s">
        <v>1780</v>
      </c>
      <c r="TO59" s="352" t="s">
        <v>1780</v>
      </c>
      <c r="TP59" s="352" t="s">
        <v>1780</v>
      </c>
      <c r="TQ59" s="352" t="s">
        <v>1780</v>
      </c>
      <c r="TR59" s="352" t="s">
        <v>1780</v>
      </c>
      <c r="TS59" s="352" t="s">
        <v>1780</v>
      </c>
      <c r="TT59" s="352" t="s">
        <v>1780</v>
      </c>
      <c r="TU59" s="352" t="s">
        <v>1780</v>
      </c>
      <c r="TV59" s="352" t="s">
        <v>1780</v>
      </c>
      <c r="TW59" s="352" t="s">
        <v>1780</v>
      </c>
      <c r="TX59" s="352" t="s">
        <v>1780</v>
      </c>
      <c r="TY59" s="352" t="s">
        <v>1780</v>
      </c>
      <c r="TZ59" s="352" t="s">
        <v>1780</v>
      </c>
      <c r="UA59" s="352" t="s">
        <v>1780</v>
      </c>
      <c r="UB59" s="352" t="s">
        <v>1780</v>
      </c>
      <c r="UC59" s="352" t="s">
        <v>1780</v>
      </c>
      <c r="UD59" s="352" t="s">
        <v>1780</v>
      </c>
      <c r="UE59" s="352" t="s">
        <v>1780</v>
      </c>
      <c r="UF59" s="352" t="s">
        <v>1780</v>
      </c>
      <c r="UG59" s="352" t="s">
        <v>1780</v>
      </c>
      <c r="UH59" s="352" t="s">
        <v>1780</v>
      </c>
      <c r="UI59" s="352" t="s">
        <v>1780</v>
      </c>
      <c r="UJ59" s="352" t="s">
        <v>1780</v>
      </c>
      <c r="UK59" s="352" t="s">
        <v>1780</v>
      </c>
      <c r="UL59" s="352" t="s">
        <v>1780</v>
      </c>
      <c r="UM59" s="352" t="s">
        <v>1780</v>
      </c>
      <c r="UN59" s="352" t="s">
        <v>1780</v>
      </c>
      <c r="UO59" s="352" t="s">
        <v>1780</v>
      </c>
      <c r="UP59" s="352" t="s">
        <v>1780</v>
      </c>
      <c r="UQ59" s="352" t="s">
        <v>1780</v>
      </c>
      <c r="UR59" s="352" t="s">
        <v>1780</v>
      </c>
      <c r="US59" s="352" t="s">
        <v>1780</v>
      </c>
      <c r="UT59" s="352" t="s">
        <v>1780</v>
      </c>
      <c r="UU59" s="352" t="s">
        <v>1780</v>
      </c>
      <c r="UV59" s="352" t="s">
        <v>1780</v>
      </c>
      <c r="UW59" s="352" t="s">
        <v>1780</v>
      </c>
      <c r="UX59" s="352" t="s">
        <v>1780</v>
      </c>
      <c r="UY59" s="352" t="s">
        <v>1780</v>
      </c>
      <c r="UZ59" s="352" t="s">
        <v>1780</v>
      </c>
      <c r="VA59" s="352" t="s">
        <v>1780</v>
      </c>
      <c r="VB59" s="352" t="s">
        <v>1780</v>
      </c>
      <c r="VC59" s="352" t="s">
        <v>1780</v>
      </c>
      <c r="VD59" s="352" t="s">
        <v>1780</v>
      </c>
      <c r="VE59" s="352" t="s">
        <v>1780</v>
      </c>
      <c r="VF59" s="352" t="s">
        <v>1780</v>
      </c>
      <c r="VG59" s="352" t="s">
        <v>1780</v>
      </c>
      <c r="VH59" s="352" t="s">
        <v>1780</v>
      </c>
      <c r="VI59" s="352" t="s">
        <v>1780</v>
      </c>
      <c r="VJ59" s="352" t="s">
        <v>1780</v>
      </c>
      <c r="VK59" s="352" t="s">
        <v>1780</v>
      </c>
      <c r="VL59" s="352" t="s">
        <v>1780</v>
      </c>
      <c r="VM59" s="352" t="s">
        <v>1780</v>
      </c>
      <c r="VN59" s="352">
        <v>2998.801576840076</v>
      </c>
      <c r="VO59" s="352" t="s">
        <v>1780</v>
      </c>
      <c r="VP59" s="352">
        <v>8.7891825445999991</v>
      </c>
      <c r="VQ59" s="352">
        <v>8.5300207039</v>
      </c>
      <c r="VR59" s="352">
        <v>11.431143114299999</v>
      </c>
      <c r="VS59" s="352">
        <v>10.7317073171</v>
      </c>
      <c r="VT59" s="352">
        <v>13.9272271016</v>
      </c>
      <c r="VU59" s="352">
        <v>7.5268817203999996</v>
      </c>
      <c r="VV59" s="352">
        <v>12.688821752300001</v>
      </c>
      <c r="VW59" s="352">
        <v>9.8250336473999997</v>
      </c>
      <c r="VX59" s="352">
        <v>12.1771217712</v>
      </c>
      <c r="VY59" s="352">
        <v>10.916666666699999</v>
      </c>
      <c r="VZ59" s="352">
        <v>12.059369202199999</v>
      </c>
      <c r="WA59" s="352">
        <v>8.2926829267999995</v>
      </c>
      <c r="WB59" s="352">
        <v>7.2992700729999997</v>
      </c>
      <c r="WC59" s="352">
        <v>13.469827586199999</v>
      </c>
      <c r="WD59" s="352">
        <v>11.3414634146</v>
      </c>
      <c r="WE59" s="352">
        <v>9.4117647058999996</v>
      </c>
      <c r="WF59" s="352">
        <v>11.3591595535</v>
      </c>
      <c r="WG59" s="352">
        <v>10.076045627399999</v>
      </c>
      <c r="WH59" s="352">
        <v>12.235563179</v>
      </c>
      <c r="WI59" s="352">
        <v>8.8579017263999997</v>
      </c>
      <c r="WJ59" s="352">
        <v>12.542315504399999</v>
      </c>
      <c r="WK59" s="352">
        <v>11.842105263200001</v>
      </c>
      <c r="WL59" s="352">
        <v>11.904761904800001</v>
      </c>
      <c r="WM59" s="352">
        <v>13.8364779874</v>
      </c>
      <c r="WN59" s="352">
        <v>12.272291466900001</v>
      </c>
      <c r="WO59" s="352">
        <v>11.40472879</v>
      </c>
      <c r="WP59" s="352">
        <v>13.157894736799999</v>
      </c>
      <c r="WQ59" s="352">
        <v>7.2148541114000002</v>
      </c>
      <c r="WR59" s="352">
        <v>13.524590163899999</v>
      </c>
      <c r="WS59" s="352">
        <v>8.0291970802999995</v>
      </c>
      <c r="WT59" s="352">
        <v>14.634146341499999</v>
      </c>
      <c r="WU59" s="352">
        <v>5.7005494504999996</v>
      </c>
      <c r="WV59" s="352">
        <v>10.1973684211</v>
      </c>
      <c r="WW59" s="352">
        <v>8.0867850098999998</v>
      </c>
      <c r="WX59" s="352">
        <v>10.1300748916</v>
      </c>
      <c r="WY59" s="352">
        <v>11.109445277400001</v>
      </c>
      <c r="WZ59" s="352">
        <v>10.024691358</v>
      </c>
      <c r="XA59" s="352">
        <v>11.575562701000001</v>
      </c>
      <c r="XB59" s="352">
        <v>15.4838709677</v>
      </c>
      <c r="XC59" s="352">
        <v>8.4686774941999996</v>
      </c>
      <c r="XD59" s="352">
        <v>10.6899902818</v>
      </c>
      <c r="XE59" s="352">
        <v>9.2736531760999998</v>
      </c>
      <c r="XF59" s="352">
        <v>14.1304347826</v>
      </c>
      <c r="XG59" s="352">
        <v>11.4671163575</v>
      </c>
      <c r="XH59" s="352">
        <v>14.6282973621</v>
      </c>
      <c r="XI59" s="352">
        <v>11.575562701000001</v>
      </c>
      <c r="XJ59" s="352">
        <v>8.5561497325999998</v>
      </c>
      <c r="XK59" s="352">
        <v>7.5144508670999999</v>
      </c>
      <c r="XL59" s="352">
        <v>8.9519650654999996</v>
      </c>
      <c r="XM59" s="352">
        <v>10.561056105600001</v>
      </c>
      <c r="XN59" s="352">
        <v>9.0598290598000002</v>
      </c>
      <c r="XO59" s="352">
        <v>9.4773896560999997</v>
      </c>
      <c r="XP59" s="352">
        <v>13.940520446100001</v>
      </c>
      <c r="XQ59" s="352">
        <v>7.5144508670999999</v>
      </c>
      <c r="XR59" s="352">
        <v>15.1079136691</v>
      </c>
      <c r="XS59" s="352">
        <v>9.6892138939999999</v>
      </c>
      <c r="XT59" s="352">
        <v>11.452430659099999</v>
      </c>
      <c r="XU59" s="352">
        <v>8.8883701628999994</v>
      </c>
      <c r="XV59" s="352">
        <v>11.5760111576</v>
      </c>
      <c r="XW59" s="352">
        <v>6.3032367973000003</v>
      </c>
      <c r="XX59" s="352">
        <v>12.8027681661</v>
      </c>
      <c r="XY59" s="352">
        <v>12.4267291911</v>
      </c>
      <c r="XZ59" s="352">
        <v>14.9512459372</v>
      </c>
      <c r="YA59" s="352">
        <v>8.0181543116</v>
      </c>
      <c r="YB59" s="352">
        <v>8.0910240202000008</v>
      </c>
      <c r="YC59" s="352">
        <v>10.4590892262</v>
      </c>
      <c r="YD59" s="352">
        <v>10.9375</v>
      </c>
      <c r="YE59" s="352">
        <v>10.3990326481</v>
      </c>
      <c r="YF59" s="352">
        <v>11.897106109299999</v>
      </c>
      <c r="YG59" s="352">
        <v>10.644353369799999</v>
      </c>
      <c r="YH59" s="352">
        <v>12.8971962617</v>
      </c>
      <c r="YI59" s="352">
        <v>10.344827586199999</v>
      </c>
      <c r="YJ59" s="352">
        <v>14.3953934741</v>
      </c>
      <c r="YK59" s="352">
        <v>10.2508178844</v>
      </c>
      <c r="YL59" s="352">
        <v>10.481181514999999</v>
      </c>
      <c r="YM59" s="352">
        <v>12.5770653514</v>
      </c>
      <c r="YN59" s="352">
        <v>11.7174959872</v>
      </c>
      <c r="YO59" s="352">
        <v>8.2214765101000005</v>
      </c>
      <c r="YP59" s="352">
        <v>8.2815734990000003</v>
      </c>
      <c r="YQ59" s="352">
        <v>7.2595281306999997</v>
      </c>
      <c r="YR59" s="352">
        <v>9.6440129450000001</v>
      </c>
      <c r="YS59" s="352">
        <v>7.5892857142999999</v>
      </c>
      <c r="YT59" s="352">
        <v>11.972491403599999</v>
      </c>
      <c r="YU59" s="352">
        <v>7.9181494662</v>
      </c>
      <c r="YV59" s="352">
        <v>10</v>
      </c>
      <c r="YW59" s="352">
        <v>12.429378531099999</v>
      </c>
      <c r="YX59" s="352">
        <v>9.0700344432000009</v>
      </c>
      <c r="YY59" s="352">
        <v>9.0301003344000002</v>
      </c>
      <c r="YZ59" s="352">
        <v>8.7859039343000003</v>
      </c>
      <c r="ZA59" s="352">
        <v>6.7587059550999999</v>
      </c>
      <c r="ZB59" s="352">
        <v>8.2810539523000006</v>
      </c>
      <c r="ZC59" s="352">
        <v>6.2755002914000002</v>
      </c>
      <c r="ZD59" s="352">
        <v>7.4380165289000004</v>
      </c>
      <c r="ZE59" s="352">
        <v>8.9686098654999995</v>
      </c>
      <c r="ZF59" s="352">
        <v>11.5070093458</v>
      </c>
      <c r="ZG59" s="352">
        <v>9.9869281046000005</v>
      </c>
      <c r="ZH59" s="352">
        <v>7.7682981590000004</v>
      </c>
      <c r="ZI59" s="352">
        <v>13.227513227499999</v>
      </c>
      <c r="ZJ59" s="352">
        <v>12.855007473800001</v>
      </c>
      <c r="ZK59" s="352">
        <v>10.694183864899999</v>
      </c>
      <c r="ZL59" s="352">
        <v>8.6463501062999999</v>
      </c>
      <c r="ZM59" s="352">
        <v>13.974231912800001</v>
      </c>
      <c r="ZN59" s="352">
        <v>8.6746987951999994</v>
      </c>
      <c r="ZO59" s="352">
        <v>11.464968152899999</v>
      </c>
      <c r="ZP59" s="352">
        <v>10.242052023099999</v>
      </c>
      <c r="ZQ59" s="352">
        <v>10.844250363900001</v>
      </c>
      <c r="ZR59" s="352">
        <v>8.6898395722000004</v>
      </c>
      <c r="ZS59" s="352">
        <v>10.441767068300001</v>
      </c>
      <c r="ZT59" s="352">
        <v>5.8261265362000003</v>
      </c>
      <c r="ZU59" s="352">
        <v>11.79138322</v>
      </c>
      <c r="ZV59" s="352">
        <v>7.7922077922000001</v>
      </c>
      <c r="ZW59" s="352">
        <v>8.5978835978999992</v>
      </c>
      <c r="ZX59" s="352">
        <v>11.226476314099999</v>
      </c>
      <c r="ZY59" s="352">
        <v>9.5993953137000005</v>
      </c>
      <c r="ZZ59" s="352">
        <v>15.342763873799999</v>
      </c>
      <c r="AAA59" s="352">
        <v>10.256410256400001</v>
      </c>
      <c r="AAB59" s="352">
        <v>12.8686327078</v>
      </c>
      <c r="AAC59" s="352">
        <v>7.5907590759000003</v>
      </c>
      <c r="AAD59" s="352">
        <v>8.3259521701000008</v>
      </c>
      <c r="AAE59" s="352">
        <v>13.769751693</v>
      </c>
      <c r="AAF59" s="352">
        <v>6.6858080394000003</v>
      </c>
      <c r="AAG59" s="352">
        <v>8.6830078935999992</v>
      </c>
      <c r="AAH59" s="352">
        <v>12.3978201635</v>
      </c>
      <c r="AAI59" s="352">
        <v>13.692643845599999</v>
      </c>
      <c r="AAJ59" s="352">
        <v>6.9000593371000001</v>
      </c>
      <c r="AAK59" s="352">
        <v>9.2581238504000005</v>
      </c>
      <c r="AAL59" s="352">
        <v>12.5490196078</v>
      </c>
      <c r="AAM59" s="352">
        <v>15.2073732719</v>
      </c>
      <c r="AAN59" s="352">
        <v>5.8325493885000004</v>
      </c>
      <c r="AAO59" s="352">
        <v>12.293956044</v>
      </c>
      <c r="AAP59" s="352">
        <v>6.5538700895000002</v>
      </c>
      <c r="AAQ59" s="352">
        <v>5.4372408594000001</v>
      </c>
      <c r="AAR59" s="352">
        <v>9.7560975610000007</v>
      </c>
      <c r="AAS59" s="352">
        <v>11.5127175368</v>
      </c>
      <c r="AAT59" s="352">
        <v>13.672249349699999</v>
      </c>
      <c r="AAU59" s="352">
        <v>4.8780487805000003</v>
      </c>
      <c r="AAV59" s="352">
        <v>9.3567251462000005</v>
      </c>
      <c r="AAW59" s="352">
        <v>9.4641614475000004</v>
      </c>
      <c r="AAX59" s="352">
        <v>9.1127098321000002</v>
      </c>
      <c r="AAY59" s="352">
        <v>11.1940298507</v>
      </c>
      <c r="AAZ59" s="352">
        <v>10.331384015599999</v>
      </c>
      <c r="ABA59" s="352">
        <v>9.4001236858000006</v>
      </c>
      <c r="ABB59" s="352">
        <v>10.7049608355</v>
      </c>
      <c r="ABC59" s="352">
        <v>12.817362817399999</v>
      </c>
      <c r="ABD59" s="352">
        <v>7.5425790753999999</v>
      </c>
      <c r="ABE59" s="352">
        <v>9.1397849462000007</v>
      </c>
      <c r="ABF59" s="352">
        <v>13.333333333300001</v>
      </c>
      <c r="ABG59" s="352">
        <v>7.7871001573000003</v>
      </c>
      <c r="ABH59" s="352">
        <v>8.8555858311000009</v>
      </c>
      <c r="ABI59" s="352">
        <v>8.8709677418999995</v>
      </c>
      <c r="ABJ59" s="352">
        <v>7.9263711495000004</v>
      </c>
      <c r="ABK59" s="352">
        <v>10.7086614173</v>
      </c>
      <c r="ABL59" s="352">
        <v>11.1111111111</v>
      </c>
      <c r="ABM59" s="352">
        <v>10.800744879</v>
      </c>
      <c r="ABN59" s="352">
        <v>11.3573407202</v>
      </c>
      <c r="ABO59" s="352">
        <v>9.6947149579000005</v>
      </c>
      <c r="ABP59" s="352">
        <v>9.3449781659000006</v>
      </c>
      <c r="ABQ59" s="352">
        <v>8.0188679245000003</v>
      </c>
      <c r="ABR59" s="352">
        <v>10.578512396700001</v>
      </c>
      <c r="ABS59" s="352">
        <v>7.1574642126999999</v>
      </c>
      <c r="ABT59" s="352">
        <v>9.7674418605</v>
      </c>
      <c r="ABU59" s="352">
        <v>13.4965473949</v>
      </c>
      <c r="ABV59" s="352">
        <v>10.411244143699999</v>
      </c>
      <c r="ABW59" s="352">
        <v>10.5882352941</v>
      </c>
      <c r="ABX59" s="352">
        <v>10.8949416342</v>
      </c>
      <c r="ABY59" s="352">
        <v>12.276785714300001</v>
      </c>
      <c r="ABZ59" s="352">
        <v>6.2659846547000004</v>
      </c>
      <c r="ACA59" s="352">
        <v>11.7493472585</v>
      </c>
      <c r="ACB59" s="352">
        <v>10.3851444292</v>
      </c>
      <c r="ACC59" s="352">
        <v>10.839694656500001</v>
      </c>
      <c r="ACD59" s="352">
        <v>12.6094570928</v>
      </c>
      <c r="ACE59" s="352">
        <v>8.9456869010000002</v>
      </c>
      <c r="ACF59" s="352">
        <v>7.2743601257000003</v>
      </c>
      <c r="ACG59" s="352">
        <v>15.053763440899999</v>
      </c>
      <c r="ACH59" s="352">
        <v>9.4</v>
      </c>
      <c r="ACI59" s="352">
        <v>14.4781144781</v>
      </c>
      <c r="ACJ59" s="352">
        <v>10.1333333333</v>
      </c>
      <c r="ACK59" s="352">
        <v>11.4657980456</v>
      </c>
      <c r="ACL59" s="352">
        <v>9.7001763667999992</v>
      </c>
      <c r="ACM59" s="352">
        <v>11.9425547997</v>
      </c>
      <c r="ACN59" s="352">
        <v>9.5522388060000001</v>
      </c>
      <c r="ACO59" s="352">
        <v>11.526616806</v>
      </c>
      <c r="ACP59" s="352">
        <v>9.5171448564999999</v>
      </c>
      <c r="ACQ59" s="352">
        <v>11.752988047800001</v>
      </c>
      <c r="ACR59" s="352">
        <v>13.2111861138</v>
      </c>
      <c r="ACS59" s="352">
        <v>9.4573643410999999</v>
      </c>
      <c r="ACT59" s="352">
        <v>8.2988505746999994</v>
      </c>
      <c r="ACU59" s="352">
        <v>16.894977168899999</v>
      </c>
      <c r="ACV59" s="352">
        <v>10.685249709600001</v>
      </c>
      <c r="ACW59" s="352">
        <v>8.5340314135999993</v>
      </c>
      <c r="ACX59" s="352">
        <v>13.2486388385</v>
      </c>
      <c r="ACY59" s="352">
        <v>9.1836734694000004</v>
      </c>
      <c r="ACZ59" s="352">
        <v>7.3214746068999998</v>
      </c>
      <c r="ADA59" s="352">
        <v>7.3890462700999997</v>
      </c>
      <c r="ADB59" s="352">
        <v>7.6388888889000004</v>
      </c>
      <c r="ADC59" s="352">
        <v>10.2625298329</v>
      </c>
      <c r="ADD59" s="352">
        <v>8.9878542509999999</v>
      </c>
      <c r="ADE59" s="352">
        <v>8.8952654231999997</v>
      </c>
      <c r="ADF59" s="352">
        <v>8.2411766852999992</v>
      </c>
      <c r="ADG59" s="352">
        <v>11.594202898600001</v>
      </c>
      <c r="ADH59" s="352">
        <v>6.7164179103999997</v>
      </c>
      <c r="ADI59" s="352">
        <v>9.3715545754999994</v>
      </c>
      <c r="ADJ59" s="352">
        <v>8.9309878214000005</v>
      </c>
      <c r="ADK59" s="352">
        <v>9.6530920059999996</v>
      </c>
      <c r="ADL59" s="352">
        <v>10.1708382996</v>
      </c>
      <c r="ADM59" s="352">
        <v>9.5432967752</v>
      </c>
      <c r="ADN59" s="352">
        <v>8.4367245658000005</v>
      </c>
      <c r="ADO59" s="352">
        <v>13.9763779528</v>
      </c>
      <c r="ADP59" s="352">
        <v>10</v>
      </c>
      <c r="ADQ59" s="352">
        <v>7.5278810408999997</v>
      </c>
      <c r="ADR59" s="352">
        <v>9.7643097643000001</v>
      </c>
      <c r="ADS59" s="352">
        <v>13.309776207300001</v>
      </c>
      <c r="ADT59" s="352">
        <v>9.1653027822999995</v>
      </c>
      <c r="ADU59" s="352">
        <v>7.4391988554999999</v>
      </c>
      <c r="ADV59" s="352">
        <v>13.4078212291</v>
      </c>
      <c r="ADW59" s="352">
        <v>10.2319236016</v>
      </c>
      <c r="ADX59" s="352">
        <v>12.4919302776</v>
      </c>
      <c r="ADY59" s="352">
        <v>11.412429378500001</v>
      </c>
      <c r="ADZ59" s="352">
        <v>6.0648801128000001</v>
      </c>
      <c r="AEA59" s="352">
        <v>12.421383647800001</v>
      </c>
      <c r="AEB59" s="352">
        <v>11.4427860697</v>
      </c>
      <c r="AEC59" s="352">
        <v>11.968503936999999</v>
      </c>
      <c r="AED59" s="352">
        <v>10.6060606061</v>
      </c>
      <c r="AEE59" s="352">
        <v>9.2920353981999995</v>
      </c>
      <c r="AEF59" s="352">
        <v>7.2749691738999998</v>
      </c>
      <c r="AEG59" s="352">
        <v>14.3046357616</v>
      </c>
      <c r="AEH59" s="352">
        <v>13.5618479881</v>
      </c>
      <c r="AEI59" s="352">
        <v>11.695906432699999</v>
      </c>
      <c r="AEJ59" s="352">
        <v>8.8588588588999997</v>
      </c>
      <c r="AEK59" s="352">
        <v>11.188811188800001</v>
      </c>
      <c r="AEL59" s="352">
        <v>11.249030255999999</v>
      </c>
      <c r="AEM59" s="352">
        <v>11.6378229245</v>
      </c>
      <c r="AEN59" s="352">
        <v>7.7039274924000001</v>
      </c>
      <c r="AEO59" s="352">
        <v>7.3179791975999997</v>
      </c>
      <c r="AEP59" s="352">
        <v>5.7666028970000003</v>
      </c>
      <c r="AEQ59" s="352">
        <v>12.9798903108</v>
      </c>
      <c r="AER59" s="352">
        <v>10.775370581500001</v>
      </c>
      <c r="AES59" s="352">
        <v>9.4688221708999993</v>
      </c>
      <c r="AET59" s="352">
        <v>6.0687795009999999</v>
      </c>
      <c r="AEU59" s="352">
        <v>8.9271730618999996</v>
      </c>
      <c r="AEV59" s="352">
        <v>11.6576819407</v>
      </c>
      <c r="AEW59" s="352">
        <v>6.1075713220000001</v>
      </c>
      <c r="AEX59" s="352">
        <v>13.5983263598</v>
      </c>
      <c r="AEY59" s="352">
        <v>9.8666666667000005</v>
      </c>
      <c r="AEZ59" s="352">
        <v>8.3959899749000009</v>
      </c>
      <c r="AFA59" s="352">
        <v>11.7962466488</v>
      </c>
      <c r="AFB59" s="352">
        <v>6.0622610594999999</v>
      </c>
      <c r="AFC59" s="352">
        <v>8.6842105262999993</v>
      </c>
      <c r="AFD59" s="352">
        <v>8.896034298</v>
      </c>
      <c r="AFE59" s="352">
        <v>7.1975063756999997</v>
      </c>
      <c r="AFF59" s="352">
        <v>6.8716094032999999</v>
      </c>
      <c r="AFG59" s="352">
        <v>7.1852731591000003</v>
      </c>
      <c r="AFH59" s="352">
        <v>8.3333333333000006</v>
      </c>
      <c r="AFI59" s="352">
        <v>11.2980769231</v>
      </c>
      <c r="AFJ59" s="352">
        <v>8.5896076352000001</v>
      </c>
      <c r="AFK59" s="352">
        <v>8.0291970802999995</v>
      </c>
      <c r="AFL59" s="352">
        <v>9.4758064516000005</v>
      </c>
      <c r="AFM59" s="352">
        <v>11.2201963534</v>
      </c>
      <c r="AFN59" s="352">
        <v>11.255024564499999</v>
      </c>
      <c r="AFO59" s="352">
        <v>8.5227272726999992</v>
      </c>
      <c r="AFP59" s="352">
        <v>7.0370370370000002</v>
      </c>
      <c r="AFQ59" s="352">
        <v>8.2751744766000002</v>
      </c>
      <c r="AFR59" s="352">
        <v>11.3432835821</v>
      </c>
      <c r="AFS59" s="352">
        <v>9.6338912134000001</v>
      </c>
      <c r="AFT59" s="352">
        <v>7.8792692613000002</v>
      </c>
      <c r="AFU59" s="352">
        <v>10.256410256400001</v>
      </c>
      <c r="AFV59" s="352">
        <v>9.2757306225999994</v>
      </c>
      <c r="AFW59" s="352">
        <v>13.8081395349</v>
      </c>
      <c r="AFX59" s="352">
        <v>9.2081031307999996</v>
      </c>
      <c r="AFY59" s="352">
        <v>6.8413391557000001</v>
      </c>
      <c r="AFZ59" s="352">
        <v>9.4306049822000002</v>
      </c>
      <c r="AGA59" s="352">
        <v>15.333333333300001</v>
      </c>
      <c r="AGB59" s="352">
        <v>15.3762268266</v>
      </c>
      <c r="AGC59" s="352">
        <v>10.891089108899999</v>
      </c>
      <c r="AGD59" s="352">
        <v>8.3805209512999994</v>
      </c>
      <c r="AGE59" s="352">
        <v>10.666666666699999</v>
      </c>
      <c r="AGF59" s="352">
        <v>12.4735729387</v>
      </c>
      <c r="AGG59" s="352">
        <v>11.159737417900001</v>
      </c>
      <c r="AGH59" s="352">
        <v>8.5159156675999998</v>
      </c>
      <c r="AGI59" s="352">
        <v>8.1081081080999997</v>
      </c>
      <c r="AGJ59" s="352">
        <v>11.3268608414</v>
      </c>
      <c r="AGK59" s="352">
        <v>8.1119011975999999</v>
      </c>
      <c r="AGL59" s="352">
        <v>11.8556701031</v>
      </c>
      <c r="AGM59" s="352">
        <v>7.8023407022000004</v>
      </c>
      <c r="AGN59" s="352">
        <v>8.2123303975000006</v>
      </c>
      <c r="AGO59" s="352">
        <v>7.3094170403999996</v>
      </c>
      <c r="AGP59" s="352">
        <v>8.1662954713999998</v>
      </c>
      <c r="AGQ59" s="352">
        <v>13.2544378698</v>
      </c>
      <c r="AGR59" s="352">
        <v>10.1694915254</v>
      </c>
      <c r="AGS59" s="352">
        <v>8.8607594936999998</v>
      </c>
      <c r="AGT59" s="352">
        <v>9.0745670921792154</v>
      </c>
      <c r="AGU59" s="352" t="s">
        <v>1780</v>
      </c>
      <c r="AGV59" s="352" t="s">
        <v>1780</v>
      </c>
      <c r="AGW59" s="352" t="s">
        <v>1780</v>
      </c>
      <c r="AGX59" s="352" t="s">
        <v>1780</v>
      </c>
      <c r="AGY59" s="352" t="s">
        <v>1780</v>
      </c>
      <c r="AGZ59" s="352" t="s">
        <v>1780</v>
      </c>
      <c r="AHA59" s="352" t="s">
        <v>1780</v>
      </c>
      <c r="AHB59" s="352" t="s">
        <v>1780</v>
      </c>
      <c r="AHC59" s="352" t="s">
        <v>1780</v>
      </c>
      <c r="AHD59" s="352" t="s">
        <v>1780</v>
      </c>
      <c r="AHE59" s="352" t="s">
        <v>1780</v>
      </c>
      <c r="AHF59" s="352" t="s">
        <v>1780</v>
      </c>
      <c r="AHG59" s="352" t="s">
        <v>1780</v>
      </c>
      <c r="AHH59" s="352" t="s">
        <v>1780</v>
      </c>
      <c r="AHI59" s="352" t="s">
        <v>1780</v>
      </c>
      <c r="AHJ59" s="352" t="s">
        <v>1780</v>
      </c>
      <c r="AHK59" s="352" t="s">
        <v>1780</v>
      </c>
      <c r="AHL59" s="352" t="s">
        <v>1780</v>
      </c>
      <c r="AHM59" s="352" t="s">
        <v>1780</v>
      </c>
      <c r="AHN59" s="352" t="s">
        <v>1780</v>
      </c>
      <c r="AHO59" s="352" t="s">
        <v>1780</v>
      </c>
      <c r="AHP59" s="352" t="s">
        <v>1780</v>
      </c>
      <c r="AHQ59" s="352" t="s">
        <v>1780</v>
      </c>
      <c r="AHR59" s="352" t="s">
        <v>1780</v>
      </c>
      <c r="AHS59" s="352" t="s">
        <v>1780</v>
      </c>
      <c r="AHT59" s="352" t="s">
        <v>1780</v>
      </c>
      <c r="AHU59" s="352" t="s">
        <v>1780</v>
      </c>
      <c r="AHV59" s="352" t="s">
        <v>1780</v>
      </c>
      <c r="AHW59" s="352" t="s">
        <v>1780</v>
      </c>
      <c r="AHX59" s="352" t="s">
        <v>1780</v>
      </c>
      <c r="AHY59" s="352" t="s">
        <v>1780</v>
      </c>
      <c r="AHZ59" s="352" t="s">
        <v>1780</v>
      </c>
      <c r="AIA59" s="352" t="s">
        <v>1780</v>
      </c>
      <c r="AIB59" s="352" t="s">
        <v>1780</v>
      </c>
      <c r="AIC59" s="352" t="s">
        <v>1780</v>
      </c>
      <c r="AID59" s="352" t="s">
        <v>1780</v>
      </c>
      <c r="AIE59" s="352" t="s">
        <v>1780</v>
      </c>
      <c r="AIF59" s="352" t="s">
        <v>1780</v>
      </c>
      <c r="AIG59" s="352" t="s">
        <v>1780</v>
      </c>
      <c r="AIH59" s="352" t="s">
        <v>1780</v>
      </c>
      <c r="AII59" s="352" t="s">
        <v>1780</v>
      </c>
      <c r="AIJ59" s="352" t="s">
        <v>1780</v>
      </c>
      <c r="AIK59" s="352" t="s">
        <v>1780</v>
      </c>
      <c r="AIL59" s="352" t="s">
        <v>1780</v>
      </c>
      <c r="AIM59" s="352" t="s">
        <v>1780</v>
      </c>
      <c r="AIN59" s="352" t="s">
        <v>1780</v>
      </c>
      <c r="AIO59" s="352" t="s">
        <v>1780</v>
      </c>
      <c r="AIP59" s="352" t="s">
        <v>1780</v>
      </c>
      <c r="AIQ59" s="352" t="s">
        <v>1780</v>
      </c>
      <c r="AIR59" s="352" t="s">
        <v>1780</v>
      </c>
      <c r="AIS59" s="352" t="s">
        <v>1780</v>
      </c>
      <c r="AIT59" s="352" t="s">
        <v>1780</v>
      </c>
      <c r="AIU59" s="352" t="s">
        <v>1780</v>
      </c>
      <c r="AIV59" s="352" t="s">
        <v>1780</v>
      </c>
      <c r="AIW59" s="352" t="s">
        <v>1780</v>
      </c>
      <c r="AIX59" s="352" t="s">
        <v>1780</v>
      </c>
      <c r="AIY59" s="352" t="s">
        <v>1780</v>
      </c>
      <c r="AIZ59" s="352" t="s">
        <v>1780</v>
      </c>
      <c r="AJA59" s="352" t="s">
        <v>1780</v>
      </c>
      <c r="AJB59" s="352" t="s">
        <v>1780</v>
      </c>
      <c r="AJC59" s="352" t="s">
        <v>1780</v>
      </c>
      <c r="AJD59" s="352" t="s">
        <v>1780</v>
      </c>
      <c r="AJE59" s="352" t="s">
        <v>1780</v>
      </c>
      <c r="AJF59" s="352" t="s">
        <v>1780</v>
      </c>
      <c r="AJG59" s="352" t="s">
        <v>1780</v>
      </c>
      <c r="AJH59" s="352" t="s">
        <v>1780</v>
      </c>
      <c r="AJI59" s="352" t="s">
        <v>1780</v>
      </c>
      <c r="AJJ59" s="352" t="s">
        <v>1780</v>
      </c>
      <c r="AJK59" s="352" t="s">
        <v>1780</v>
      </c>
      <c r="AJL59" s="352" t="s">
        <v>1780</v>
      </c>
      <c r="AJM59" s="352" t="s">
        <v>1780</v>
      </c>
      <c r="AJN59" s="352" t="s">
        <v>1780</v>
      </c>
      <c r="AJO59" s="352" t="s">
        <v>1780</v>
      </c>
      <c r="AJP59" s="352" t="s">
        <v>1780</v>
      </c>
      <c r="AJQ59" s="352" t="s">
        <v>1780</v>
      </c>
      <c r="AJR59" s="352" t="s">
        <v>1780</v>
      </c>
      <c r="AJS59" s="352" t="s">
        <v>1780</v>
      </c>
      <c r="AJT59" s="352" t="s">
        <v>1780</v>
      </c>
      <c r="AJU59" s="352" t="s">
        <v>1780</v>
      </c>
      <c r="AJV59" s="352" t="s">
        <v>1780</v>
      </c>
      <c r="AJW59" s="352" t="s">
        <v>1780</v>
      </c>
      <c r="AJX59" s="352" t="s">
        <v>1780</v>
      </c>
      <c r="AJY59" s="352" t="s">
        <v>1780</v>
      </c>
      <c r="AJZ59" s="352" t="s">
        <v>1780</v>
      </c>
      <c r="AKA59" s="352" t="s">
        <v>1780</v>
      </c>
      <c r="AKB59" s="352" t="s">
        <v>1780</v>
      </c>
      <c r="AKC59" s="352" t="s">
        <v>1780</v>
      </c>
      <c r="AKD59" s="352" t="s">
        <v>1780</v>
      </c>
      <c r="AKE59" s="352" t="s">
        <v>1780</v>
      </c>
      <c r="AKF59" s="352" t="s">
        <v>1780</v>
      </c>
      <c r="AKG59" s="352" t="s">
        <v>1780</v>
      </c>
      <c r="AKH59" s="352" t="s">
        <v>1780</v>
      </c>
      <c r="AKI59" s="352" t="s">
        <v>1780</v>
      </c>
      <c r="AKJ59" s="352" t="s">
        <v>1780</v>
      </c>
      <c r="AKK59" s="352" t="s">
        <v>1780</v>
      </c>
      <c r="AKL59" s="352" t="s">
        <v>1780</v>
      </c>
      <c r="AKM59" s="352" t="s">
        <v>1780</v>
      </c>
      <c r="AKN59" s="352" t="s">
        <v>1780</v>
      </c>
      <c r="AKO59" s="352" t="s">
        <v>1780</v>
      </c>
      <c r="AKP59" s="352" t="s">
        <v>1780</v>
      </c>
      <c r="AKQ59" s="352" t="s">
        <v>1780</v>
      </c>
      <c r="AKR59" s="352" t="s">
        <v>1780</v>
      </c>
      <c r="AKS59" s="352" t="s">
        <v>1780</v>
      </c>
      <c r="AKT59" s="352" t="s">
        <v>1780</v>
      </c>
      <c r="AKU59" s="352" t="s">
        <v>1780</v>
      </c>
      <c r="AKV59" s="352" t="s">
        <v>1780</v>
      </c>
      <c r="AKW59" s="352" t="s">
        <v>1780</v>
      </c>
      <c r="AKX59" s="352" t="s">
        <v>1780</v>
      </c>
      <c r="AKY59" s="352" t="s">
        <v>1780</v>
      </c>
      <c r="AKZ59" s="352" t="s">
        <v>1780</v>
      </c>
      <c r="ALA59" s="352" t="s">
        <v>1780</v>
      </c>
      <c r="ALB59" s="352" t="s">
        <v>1780</v>
      </c>
      <c r="ALC59" s="352" t="s">
        <v>1780</v>
      </c>
      <c r="ALD59" s="352" t="s">
        <v>1780</v>
      </c>
      <c r="ALE59" s="352" t="s">
        <v>1780</v>
      </c>
      <c r="ALF59" s="352" t="s">
        <v>1780</v>
      </c>
      <c r="ALG59" s="352" t="s">
        <v>1780</v>
      </c>
      <c r="ALH59" s="352" t="s">
        <v>1780</v>
      </c>
      <c r="ALI59" s="352" t="s">
        <v>1780</v>
      </c>
      <c r="ALJ59" s="352" t="s">
        <v>1780</v>
      </c>
      <c r="ALK59" s="352" t="s">
        <v>1780</v>
      </c>
      <c r="ALL59" s="352" t="s">
        <v>1780</v>
      </c>
      <c r="ALM59" s="352" t="s">
        <v>1780</v>
      </c>
      <c r="ALN59" s="352" t="s">
        <v>1780</v>
      </c>
      <c r="ALO59" s="352" t="s">
        <v>1780</v>
      </c>
      <c r="ALP59" s="352" t="s">
        <v>1780</v>
      </c>
      <c r="ALQ59" s="352" t="s">
        <v>1780</v>
      </c>
      <c r="ALR59" s="352" t="s">
        <v>1780</v>
      </c>
      <c r="ALS59" s="352" t="s">
        <v>1780</v>
      </c>
      <c r="ALT59" s="352" t="s">
        <v>1780</v>
      </c>
      <c r="ALU59" s="352" t="s">
        <v>1780</v>
      </c>
      <c r="ALV59" s="352" t="s">
        <v>1780</v>
      </c>
      <c r="ALW59" s="352" t="s">
        <v>1780</v>
      </c>
      <c r="ALX59" s="352" t="s">
        <v>1780</v>
      </c>
      <c r="ALY59" s="352" t="s">
        <v>1780</v>
      </c>
      <c r="ALZ59" s="352" t="s">
        <v>1780</v>
      </c>
      <c r="AMA59" s="352" t="s">
        <v>1780</v>
      </c>
      <c r="AMB59" s="352" t="s">
        <v>1780</v>
      </c>
      <c r="AMC59" s="352" t="s">
        <v>1780</v>
      </c>
      <c r="AMD59" s="352" t="s">
        <v>1780</v>
      </c>
      <c r="AME59" s="352" t="s">
        <v>1780</v>
      </c>
      <c r="AMF59" s="352" t="s">
        <v>1780</v>
      </c>
      <c r="AMG59" s="352" t="s">
        <v>1780</v>
      </c>
      <c r="AMH59" s="352" t="s">
        <v>1780</v>
      </c>
      <c r="AMI59" s="352" t="s">
        <v>1780</v>
      </c>
      <c r="AMJ59" s="352" t="s">
        <v>1780</v>
      </c>
      <c r="AMK59" s="352" t="s">
        <v>1780</v>
      </c>
      <c r="AML59" s="352" t="s">
        <v>1780</v>
      </c>
      <c r="AMM59" s="352" t="s">
        <v>1780</v>
      </c>
      <c r="AMN59" s="352" t="s">
        <v>1780</v>
      </c>
      <c r="AMO59" s="352" t="s">
        <v>1780</v>
      </c>
      <c r="AMP59" s="352" t="s">
        <v>1780</v>
      </c>
      <c r="AMQ59" s="352" t="s">
        <v>1780</v>
      </c>
      <c r="AMR59" s="352" t="s">
        <v>1780</v>
      </c>
      <c r="AMS59" s="352" t="s">
        <v>1780</v>
      </c>
      <c r="AMT59" s="352" t="s">
        <v>1780</v>
      </c>
      <c r="AMU59" s="352" t="s">
        <v>1780</v>
      </c>
      <c r="AMV59" s="352" t="s">
        <v>1780</v>
      </c>
      <c r="AMW59" s="352" t="s">
        <v>1780</v>
      </c>
      <c r="AMX59" s="352" t="s">
        <v>1780</v>
      </c>
      <c r="AMY59" s="352" t="s">
        <v>1780</v>
      </c>
      <c r="AMZ59" s="352" t="s">
        <v>1780</v>
      </c>
      <c r="ANA59" s="352" t="s">
        <v>1780</v>
      </c>
      <c r="ANB59" s="352" t="s">
        <v>1780</v>
      </c>
      <c r="ANC59" s="352" t="s">
        <v>1780</v>
      </c>
      <c r="AND59" s="352" t="s">
        <v>1780</v>
      </c>
      <c r="ANE59" s="352" t="s">
        <v>1780</v>
      </c>
      <c r="ANF59" s="352" t="s">
        <v>1780</v>
      </c>
      <c r="ANG59" s="352" t="s">
        <v>1780</v>
      </c>
      <c r="ANH59" s="352" t="s">
        <v>1780</v>
      </c>
      <c r="ANI59" s="352" t="s">
        <v>1780</v>
      </c>
      <c r="ANJ59" s="352" t="s">
        <v>1780</v>
      </c>
      <c r="ANK59" s="352" t="s">
        <v>1780</v>
      </c>
      <c r="ANL59" s="352" t="s">
        <v>1780</v>
      </c>
      <c r="ANM59" s="352" t="s">
        <v>1780</v>
      </c>
      <c r="ANN59" s="352" t="s">
        <v>1780</v>
      </c>
      <c r="ANO59" s="352" t="s">
        <v>1780</v>
      </c>
      <c r="ANP59" s="352" t="s">
        <v>1780</v>
      </c>
      <c r="ANQ59" s="352" t="s">
        <v>1780</v>
      </c>
      <c r="ANR59" s="352" t="s">
        <v>1780</v>
      </c>
      <c r="ANS59" s="352" t="s">
        <v>1780</v>
      </c>
      <c r="ANT59" s="352" t="s">
        <v>1780</v>
      </c>
      <c r="ANU59" s="352" t="s">
        <v>1780</v>
      </c>
      <c r="ANV59" s="352" t="s">
        <v>1780</v>
      </c>
      <c r="ANW59" s="352" t="s">
        <v>1780</v>
      </c>
      <c r="ANX59" s="352" t="s">
        <v>1780</v>
      </c>
      <c r="ANY59" s="352" t="s">
        <v>1780</v>
      </c>
      <c r="ANZ59" s="352" t="s">
        <v>1780</v>
      </c>
      <c r="AOA59" s="352" t="s">
        <v>1780</v>
      </c>
      <c r="AOB59" s="352" t="s">
        <v>1780</v>
      </c>
      <c r="AOC59" s="352" t="s">
        <v>1780</v>
      </c>
      <c r="AOD59" s="352" t="s">
        <v>1780</v>
      </c>
      <c r="AOE59" s="352" t="s">
        <v>1780</v>
      </c>
      <c r="AOF59" s="352" t="s">
        <v>1780</v>
      </c>
      <c r="AOG59" s="352" t="s">
        <v>1780</v>
      </c>
      <c r="AOH59" s="352" t="s">
        <v>1780</v>
      </c>
      <c r="AOI59" s="352" t="s">
        <v>1780</v>
      </c>
      <c r="AOJ59" s="352" t="s">
        <v>1780</v>
      </c>
      <c r="AOK59" s="352" t="s">
        <v>1780</v>
      </c>
      <c r="AOL59" s="352" t="s">
        <v>1780</v>
      </c>
      <c r="AOM59" s="352" t="s">
        <v>1780</v>
      </c>
      <c r="AON59" s="352" t="s">
        <v>1780</v>
      </c>
      <c r="AOO59" s="352" t="s">
        <v>1780</v>
      </c>
      <c r="AOP59" s="352" t="s">
        <v>1780</v>
      </c>
      <c r="AOQ59" s="352" t="s">
        <v>1780</v>
      </c>
      <c r="AOR59" s="352" t="s">
        <v>1780</v>
      </c>
      <c r="AOS59" s="352" t="s">
        <v>1780</v>
      </c>
      <c r="AOT59" s="352" t="s">
        <v>1780</v>
      </c>
      <c r="AOU59" s="352" t="s">
        <v>1780</v>
      </c>
      <c r="AOV59" s="352" t="s">
        <v>1780</v>
      </c>
      <c r="AOW59" s="352" t="s">
        <v>1780</v>
      </c>
      <c r="AOX59" s="352" t="s">
        <v>1780</v>
      </c>
      <c r="AOY59" s="352" t="s">
        <v>1780</v>
      </c>
      <c r="AOZ59" s="352" t="s">
        <v>1780</v>
      </c>
      <c r="APA59" s="352" t="s">
        <v>1780</v>
      </c>
      <c r="APB59" s="352" t="s">
        <v>1780</v>
      </c>
      <c r="APC59" s="352" t="s">
        <v>1780</v>
      </c>
      <c r="APD59" s="352" t="s">
        <v>1780</v>
      </c>
      <c r="APE59" s="352" t="s">
        <v>1780</v>
      </c>
      <c r="APF59" s="352" t="s">
        <v>1780</v>
      </c>
      <c r="APG59" s="352" t="s">
        <v>1780</v>
      </c>
      <c r="APH59" s="352" t="s">
        <v>1780</v>
      </c>
      <c r="API59" s="352" t="s">
        <v>1780</v>
      </c>
      <c r="APJ59" s="352" t="s">
        <v>1780</v>
      </c>
      <c r="APK59" s="352" t="s">
        <v>1780</v>
      </c>
      <c r="APL59" s="352" t="s">
        <v>1780</v>
      </c>
      <c r="APM59" s="352" t="s">
        <v>1780</v>
      </c>
      <c r="APN59" s="352" t="s">
        <v>1780</v>
      </c>
      <c r="APO59" s="352" t="s">
        <v>1780</v>
      </c>
      <c r="APP59" s="352" t="s">
        <v>1780</v>
      </c>
      <c r="APQ59" s="352" t="s">
        <v>1780</v>
      </c>
      <c r="APR59" s="352" t="s">
        <v>1780</v>
      </c>
      <c r="APS59" s="352" t="s">
        <v>1780</v>
      </c>
      <c r="APT59" s="352" t="s">
        <v>1780</v>
      </c>
      <c r="APU59" s="352" t="s">
        <v>1780</v>
      </c>
      <c r="APV59" s="352" t="s">
        <v>1780</v>
      </c>
      <c r="APW59" s="352" t="s">
        <v>1780</v>
      </c>
      <c r="APX59" s="352" t="s">
        <v>1780</v>
      </c>
      <c r="APY59" s="352" t="s">
        <v>1780</v>
      </c>
      <c r="APZ59" s="352" t="s">
        <v>1780</v>
      </c>
      <c r="AQA59" s="352" t="s">
        <v>1780</v>
      </c>
      <c r="AQB59" s="352" t="s">
        <v>1780</v>
      </c>
      <c r="AQC59" s="352" t="s">
        <v>1780</v>
      </c>
      <c r="AQD59" s="352" t="s">
        <v>1780</v>
      </c>
      <c r="AQE59" s="352" t="s">
        <v>1780</v>
      </c>
      <c r="AQF59" s="352" t="s">
        <v>1780</v>
      </c>
      <c r="AQG59" s="352" t="s">
        <v>1780</v>
      </c>
      <c r="AQH59" s="352" t="s">
        <v>1780</v>
      </c>
      <c r="AQI59" s="352" t="s">
        <v>1780</v>
      </c>
      <c r="AQJ59" s="352" t="s">
        <v>1780</v>
      </c>
      <c r="AQK59" s="352" t="s">
        <v>1780</v>
      </c>
      <c r="AQL59" s="352" t="s">
        <v>1780</v>
      </c>
      <c r="AQM59" s="352" t="s">
        <v>1780</v>
      </c>
      <c r="AQN59" s="352" t="s">
        <v>1780</v>
      </c>
      <c r="AQO59" s="352" t="s">
        <v>1780</v>
      </c>
      <c r="AQP59" s="352" t="s">
        <v>1780</v>
      </c>
      <c r="AQQ59" s="352" t="s">
        <v>1780</v>
      </c>
      <c r="AQR59" s="352" t="s">
        <v>1780</v>
      </c>
      <c r="AQS59" s="352" t="s">
        <v>1780</v>
      </c>
      <c r="AQT59" s="352" t="s">
        <v>1780</v>
      </c>
      <c r="AQU59" s="352" t="s">
        <v>1780</v>
      </c>
      <c r="AQV59" s="352" t="s">
        <v>1780</v>
      </c>
      <c r="AQW59" s="352" t="s">
        <v>1780</v>
      </c>
      <c r="AQX59" s="352" t="s">
        <v>1780</v>
      </c>
      <c r="AQY59" s="352" t="s">
        <v>1780</v>
      </c>
      <c r="AQZ59" s="352" t="s">
        <v>1780</v>
      </c>
      <c r="ARA59" s="352" t="s">
        <v>1780</v>
      </c>
      <c r="ARB59" s="352" t="s">
        <v>1780</v>
      </c>
      <c r="ARC59" s="352" t="s">
        <v>1780</v>
      </c>
      <c r="ARD59" s="352" t="s">
        <v>1780</v>
      </c>
      <c r="ARE59" s="352" t="s">
        <v>1780</v>
      </c>
      <c r="ARF59" s="352" t="s">
        <v>1780</v>
      </c>
      <c r="ARG59" s="352" t="s">
        <v>1780</v>
      </c>
      <c r="ARH59" s="352" t="s">
        <v>1780</v>
      </c>
      <c r="ARI59" s="352" t="s">
        <v>1780</v>
      </c>
      <c r="ARJ59" s="352" t="s">
        <v>1780</v>
      </c>
      <c r="ARK59" s="352" t="s">
        <v>1780</v>
      </c>
      <c r="ARL59" s="352" t="s">
        <v>1780</v>
      </c>
      <c r="ARM59" s="352" t="s">
        <v>1780</v>
      </c>
      <c r="ARN59" s="352" t="s">
        <v>1780</v>
      </c>
      <c r="ARO59" s="352" t="s">
        <v>1780</v>
      </c>
      <c r="ARP59" s="352" t="s">
        <v>1780</v>
      </c>
      <c r="ARQ59" s="352" t="s">
        <v>1780</v>
      </c>
      <c r="ARR59" s="352" t="s">
        <v>1780</v>
      </c>
      <c r="ARS59" s="352" t="s">
        <v>1780</v>
      </c>
      <c r="ART59" s="352" t="s">
        <v>1780</v>
      </c>
      <c r="ARU59" s="352" t="s">
        <v>1780</v>
      </c>
      <c r="ARV59" s="352" t="s">
        <v>1780</v>
      </c>
      <c r="ARW59" s="352" t="s">
        <v>1780</v>
      </c>
      <c r="ARX59" s="352" t="s">
        <v>1780</v>
      </c>
      <c r="ARY59" s="352" t="s">
        <v>1780</v>
      </c>
      <c r="ARZ59" s="352">
        <v>2958.6646151890786</v>
      </c>
      <c r="ASA59" s="352" t="s">
        <v>1780</v>
      </c>
    </row>
    <row r="60" spans="1:1171">
      <c r="A60" s="346" t="s">
        <v>1809</v>
      </c>
      <c r="B60" s="346">
        <v>20</v>
      </c>
      <c r="C60" s="346" t="s">
        <v>1793</v>
      </c>
      <c r="D60" s="352">
        <v>2.8987618354000002</v>
      </c>
      <c r="E60" s="352">
        <v>3.5962877029999998</v>
      </c>
      <c r="F60" s="352">
        <v>3.7902159541999998</v>
      </c>
      <c r="G60" s="352">
        <v>2.5990903184</v>
      </c>
      <c r="H60" s="352">
        <v>5.5483870968</v>
      </c>
      <c r="I60" s="352">
        <v>2.1739130434999998</v>
      </c>
      <c r="J60" s="352">
        <v>3.4859876965000001</v>
      </c>
      <c r="K60" s="352">
        <v>3.1911481719000001</v>
      </c>
      <c r="L60" s="352">
        <v>2.2515527949999998</v>
      </c>
      <c r="M60" s="352">
        <v>4.0623796688000002</v>
      </c>
      <c r="N60" s="352">
        <v>4.0684234859000004</v>
      </c>
      <c r="O60" s="352">
        <v>3.2869785081999998</v>
      </c>
      <c r="P60" s="352">
        <v>4.2424242424000003</v>
      </c>
      <c r="Q60" s="352">
        <v>4.7187928669000003</v>
      </c>
      <c r="R60" s="352">
        <v>3.5890533871999999</v>
      </c>
      <c r="S60" s="352">
        <v>2.4276377218</v>
      </c>
      <c r="T60" s="352">
        <v>5.1294577429999997</v>
      </c>
      <c r="U60" s="352">
        <v>2.3700623700999999</v>
      </c>
      <c r="V60" s="352">
        <v>3.32060435</v>
      </c>
      <c r="W60" s="352">
        <v>4.0537445607000002</v>
      </c>
      <c r="X60" s="352">
        <v>6.9898232458000003</v>
      </c>
      <c r="Y60" s="352">
        <v>3.0154849225999998</v>
      </c>
      <c r="Z60" s="352">
        <v>4.8192771083999997</v>
      </c>
      <c r="AA60" s="352">
        <v>3.7542662116000001</v>
      </c>
      <c r="AB60" s="352">
        <v>4.3754410727000002</v>
      </c>
      <c r="AC60" s="352">
        <v>3.4121520503</v>
      </c>
      <c r="AD60" s="352">
        <v>4.2711234912</v>
      </c>
      <c r="AE60" s="352">
        <v>0.82785808149999995</v>
      </c>
      <c r="AF60" s="352">
        <v>4.3965903993</v>
      </c>
      <c r="AG60" s="352">
        <v>3.3391915641000001</v>
      </c>
      <c r="AH60" s="352">
        <v>1.2873326467999999</v>
      </c>
      <c r="AI60" s="352">
        <v>1.4026528434000001</v>
      </c>
      <c r="AJ60" s="352">
        <v>2.8680203045999999</v>
      </c>
      <c r="AK60" s="352">
        <v>3.6768263182999998</v>
      </c>
      <c r="AL60" s="352">
        <v>2.7043390514999999</v>
      </c>
      <c r="AM60" s="352">
        <v>6.5058270291999998</v>
      </c>
      <c r="AN60" s="352">
        <v>2.9909136799999998</v>
      </c>
      <c r="AO60" s="352">
        <v>2.2970903522000001</v>
      </c>
      <c r="AP60" s="352">
        <v>5.4719562244000004</v>
      </c>
      <c r="AQ60" s="352">
        <v>3.0913301781999998</v>
      </c>
      <c r="AR60" s="352">
        <v>3.9260047911</v>
      </c>
      <c r="AS60" s="352">
        <v>2.7529395198</v>
      </c>
      <c r="AT60" s="352">
        <v>3.5652920961999999</v>
      </c>
      <c r="AU60" s="352">
        <v>5.1407588739000003</v>
      </c>
      <c r="AV60" s="352">
        <v>7.0373354820999996</v>
      </c>
      <c r="AW60" s="352">
        <v>4.5672191528999999</v>
      </c>
      <c r="AX60" s="352">
        <v>3.3774834437000001</v>
      </c>
      <c r="AY60" s="352">
        <v>1.8915510718999999</v>
      </c>
      <c r="AZ60" s="352">
        <v>5.1360395750999999</v>
      </c>
      <c r="BA60" s="352">
        <v>3.8930397169000002</v>
      </c>
      <c r="BB60" s="352">
        <v>4.6976946497999998</v>
      </c>
      <c r="BC60" s="352">
        <v>3.9522320159</v>
      </c>
      <c r="BD60" s="352">
        <v>4.5390070922000003</v>
      </c>
      <c r="BE60" s="352">
        <v>2.86360211</v>
      </c>
      <c r="BF60" s="352">
        <v>4.8979591837000003</v>
      </c>
      <c r="BG60" s="352">
        <v>3.8505615402000002</v>
      </c>
      <c r="BH60" s="352">
        <v>6.3503197854</v>
      </c>
      <c r="BI60" s="352">
        <v>3.8114508702999998</v>
      </c>
      <c r="BJ60" s="352">
        <v>3.2646592710000002</v>
      </c>
      <c r="BK60" s="352">
        <v>1.6344725111</v>
      </c>
      <c r="BL60" s="352">
        <v>4.3415340087000001</v>
      </c>
      <c r="BM60" s="352">
        <v>5.2934722984000002</v>
      </c>
      <c r="BN60" s="352">
        <v>5.1139521956999996</v>
      </c>
      <c r="BO60" s="352">
        <v>4.1535881669999997</v>
      </c>
      <c r="BP60" s="352">
        <v>2.9682164433999998</v>
      </c>
      <c r="BQ60" s="352">
        <v>3.5411592790999999</v>
      </c>
      <c r="BR60" s="352">
        <v>4.7104580811999996</v>
      </c>
      <c r="BS60" s="352">
        <v>2.9779058597999999</v>
      </c>
      <c r="BT60" s="352">
        <v>3.2004491859000002</v>
      </c>
      <c r="BU60" s="352">
        <v>4.8285290438999997</v>
      </c>
      <c r="BV60" s="352">
        <v>3.3228558599000002</v>
      </c>
      <c r="BW60" s="352">
        <v>2.9103053435000001</v>
      </c>
      <c r="BX60" s="352">
        <v>5.4412437128000004</v>
      </c>
      <c r="BY60" s="352">
        <v>3.2835034078000001</v>
      </c>
      <c r="BZ60" s="352">
        <v>3.1612104848999998</v>
      </c>
      <c r="CA60" s="352">
        <v>4.4307891332000002</v>
      </c>
      <c r="CB60" s="352">
        <v>4.4948630136999999</v>
      </c>
      <c r="CC60" s="352">
        <v>2.1306252488999999</v>
      </c>
      <c r="CD60" s="352">
        <v>3.7558685446000002</v>
      </c>
      <c r="CE60" s="352">
        <v>2.1929824561000002</v>
      </c>
      <c r="CF60" s="352">
        <v>4.1140881589999996</v>
      </c>
      <c r="CG60" s="352">
        <v>2.0558659218000002</v>
      </c>
      <c r="CH60" s="352">
        <v>4.4381648935999998</v>
      </c>
      <c r="CI60" s="352">
        <v>3.2284631855999999</v>
      </c>
      <c r="CJ60" s="352">
        <v>5.0113895216</v>
      </c>
      <c r="CK60" s="352">
        <v>2.7201723674</v>
      </c>
      <c r="CL60" s="352">
        <v>2.1527421835</v>
      </c>
      <c r="CM60" s="352">
        <v>3.4252297409999999</v>
      </c>
      <c r="CN60" s="352">
        <v>4.4927702547999999</v>
      </c>
      <c r="CO60" s="352">
        <v>2.7772541626999998</v>
      </c>
      <c r="CP60" s="352">
        <v>3.7476906836000001</v>
      </c>
      <c r="CQ60" s="352">
        <v>3.4938381399999998</v>
      </c>
      <c r="CR60" s="352">
        <v>2.1108179420000002</v>
      </c>
      <c r="CS60" s="352">
        <v>4.2849491162</v>
      </c>
      <c r="CT60" s="352">
        <v>4.4322924162000001</v>
      </c>
      <c r="CU60" s="352">
        <v>4.7773012207000001</v>
      </c>
      <c r="CV60" s="352">
        <v>3.8666727462999999</v>
      </c>
      <c r="CW60" s="352">
        <v>5.6990204808999998</v>
      </c>
      <c r="CX60" s="352">
        <v>3.2913165266000002</v>
      </c>
      <c r="CY60" s="352">
        <v>3.3643204957999999</v>
      </c>
      <c r="CZ60" s="352">
        <v>1.827723489</v>
      </c>
      <c r="DA60" s="352">
        <v>3.5096391497999999</v>
      </c>
      <c r="DB60" s="352">
        <v>1.1343584573000001</v>
      </c>
      <c r="DC60" s="352">
        <v>4.4386422977000004</v>
      </c>
      <c r="DD60" s="352">
        <v>4.8680825303999997</v>
      </c>
      <c r="DE60" s="352">
        <v>5.1616266944999998</v>
      </c>
      <c r="DF60" s="352">
        <v>2.1939953811000001</v>
      </c>
      <c r="DG60" s="352">
        <v>3.8211542248999999</v>
      </c>
      <c r="DH60" s="352">
        <v>1.6769730636</v>
      </c>
      <c r="DI60" s="352">
        <v>5.5387713997999999</v>
      </c>
      <c r="DJ60" s="352">
        <v>1.4863430171000001</v>
      </c>
      <c r="DK60" s="352">
        <v>2.2921470229000001</v>
      </c>
      <c r="DL60" s="352">
        <v>5.6613143518999998</v>
      </c>
      <c r="DM60" s="352">
        <v>3.4154929577000002</v>
      </c>
      <c r="DN60" s="352">
        <v>6.7724967123999997</v>
      </c>
      <c r="DO60" s="352">
        <v>6.0126582278000003</v>
      </c>
      <c r="DP60" s="352">
        <v>1.7152658662</v>
      </c>
      <c r="DQ60" s="352">
        <v>1.9322318677999999</v>
      </c>
      <c r="DR60" s="352">
        <v>1.3599835154</v>
      </c>
      <c r="DS60" s="352">
        <v>5.7787561915000003</v>
      </c>
      <c r="DT60" s="352">
        <v>1.7755174874999999</v>
      </c>
      <c r="DU60" s="352">
        <v>3.4655044116</v>
      </c>
      <c r="DV60" s="352">
        <v>3.5235422512999999</v>
      </c>
      <c r="DW60" s="352">
        <v>3.8411819021000002</v>
      </c>
      <c r="DX60" s="352">
        <v>3.2605106758</v>
      </c>
      <c r="DY60" s="352">
        <v>3.1424148607000002</v>
      </c>
      <c r="DZ60" s="352">
        <v>3.9751838235000001</v>
      </c>
      <c r="EA60" s="352">
        <v>4.4169611306999998</v>
      </c>
      <c r="EB60" s="352">
        <v>1.3385387619</v>
      </c>
      <c r="EC60" s="352">
        <v>3.4868201535000001</v>
      </c>
      <c r="ED60" s="352">
        <v>3.6779642895000002</v>
      </c>
      <c r="EE60" s="352">
        <v>2.3663909931</v>
      </c>
      <c r="EF60" s="352">
        <v>3.9806161301</v>
      </c>
      <c r="EG60" s="352">
        <v>1.7941176471</v>
      </c>
      <c r="EH60" s="352">
        <v>5.9247586230999998</v>
      </c>
      <c r="EI60" s="352">
        <v>1.3338891205000001</v>
      </c>
      <c r="EJ60" s="352">
        <v>2.4147727272999999</v>
      </c>
      <c r="EK60" s="352">
        <v>4.5807033363</v>
      </c>
      <c r="EL60" s="352">
        <v>2.3895010524</v>
      </c>
      <c r="EM60" s="352">
        <v>5.1011029411999997</v>
      </c>
      <c r="EN60" s="352">
        <v>3.7661050545000001</v>
      </c>
      <c r="EO60" s="352">
        <v>4.0341718083</v>
      </c>
      <c r="EP60" s="352">
        <v>2.4876644737000002</v>
      </c>
      <c r="EQ60" s="352">
        <v>5.0904867898999999</v>
      </c>
      <c r="ER60" s="352">
        <v>2.4096385541999998</v>
      </c>
      <c r="ES60" s="352">
        <v>2.5398191993000001</v>
      </c>
      <c r="ET60" s="352">
        <v>4.3256997454999997</v>
      </c>
      <c r="EU60" s="352">
        <v>2.0925729277</v>
      </c>
      <c r="EV60" s="352">
        <v>4.2539267016000002</v>
      </c>
      <c r="EW60" s="352">
        <v>1.6585644838</v>
      </c>
      <c r="EX60" s="352">
        <v>2.2112023412999999</v>
      </c>
      <c r="EY60" s="352">
        <v>3.0500203335</v>
      </c>
      <c r="EZ60" s="352">
        <v>3.7965072134</v>
      </c>
      <c r="FA60" s="352">
        <v>3.2703823123000002</v>
      </c>
      <c r="FB60" s="352">
        <v>4.9375</v>
      </c>
      <c r="FC60" s="352">
        <v>6.4226289517000001</v>
      </c>
      <c r="FD60" s="352">
        <v>1.9965730463</v>
      </c>
      <c r="FE60" s="352">
        <v>4.3057050592000001</v>
      </c>
      <c r="FF60" s="352">
        <v>3.1760232610000001</v>
      </c>
      <c r="FG60" s="352">
        <v>1.8197206939999999</v>
      </c>
      <c r="FH60" s="352">
        <v>3.8482301226</v>
      </c>
      <c r="FI60" s="352">
        <v>2.9262282458</v>
      </c>
      <c r="FJ60" s="352">
        <v>4.5638945233000001</v>
      </c>
      <c r="FK60" s="352">
        <v>3.5897435896999998</v>
      </c>
      <c r="FL60" s="352">
        <v>6.898861353</v>
      </c>
      <c r="FM60" s="352">
        <v>2.9962546816</v>
      </c>
      <c r="FN60" s="352">
        <v>1.80756396</v>
      </c>
      <c r="FO60" s="352">
        <v>3.7517053206000002</v>
      </c>
      <c r="FP60" s="352">
        <v>3.1855290538999999</v>
      </c>
      <c r="FQ60" s="352">
        <v>4.6213592232999998</v>
      </c>
      <c r="FR60" s="352">
        <v>3.8654812524</v>
      </c>
      <c r="FS60" s="352">
        <v>2.3070803500000001</v>
      </c>
      <c r="FT60" s="352">
        <v>2.3263362908</v>
      </c>
      <c r="FU60" s="352">
        <v>5.7669441141000002</v>
      </c>
      <c r="FV60" s="352">
        <v>3.0185681660000001</v>
      </c>
      <c r="FW60" s="352">
        <v>4.3946932006999999</v>
      </c>
      <c r="FX60" s="352">
        <v>2.2278803310000002</v>
      </c>
      <c r="FY60" s="352">
        <v>5.3458635033000004</v>
      </c>
      <c r="FZ60" s="352">
        <v>3.2059186190000002</v>
      </c>
      <c r="GA60" s="352">
        <v>4.0015171628999999</v>
      </c>
      <c r="GB60" s="352">
        <v>2.6824864586000001</v>
      </c>
      <c r="GC60" s="352">
        <v>7.7157704473999997</v>
      </c>
      <c r="GD60" s="352">
        <v>3.2371189641</v>
      </c>
      <c r="GE60" s="352">
        <v>3.0004580852</v>
      </c>
      <c r="GF60" s="352">
        <v>2.9613259669000001</v>
      </c>
      <c r="GG60" s="352">
        <v>3.8935327760999998</v>
      </c>
      <c r="GH60" s="352">
        <v>3.3343082772999999</v>
      </c>
      <c r="GI60" s="352">
        <v>2.7777777777999999</v>
      </c>
      <c r="GJ60" s="352">
        <v>3.4133333333000002</v>
      </c>
      <c r="GK60" s="352">
        <v>3.9711191335999998</v>
      </c>
      <c r="GL60" s="352">
        <v>2.4609375</v>
      </c>
      <c r="GM60" s="352">
        <v>5.1758460517999998</v>
      </c>
      <c r="GN60" s="352">
        <v>2.2603407722000002</v>
      </c>
      <c r="GO60" s="352">
        <v>2.5906983414</v>
      </c>
      <c r="GP60" s="352">
        <v>2.9565217390999998</v>
      </c>
      <c r="GQ60" s="352">
        <v>2.4131274130999998</v>
      </c>
      <c r="GR60" s="352">
        <v>1.8803109745</v>
      </c>
      <c r="GS60" s="352">
        <v>1.6064257028</v>
      </c>
      <c r="GT60" s="352">
        <v>3.2206669827000001</v>
      </c>
      <c r="GU60" s="352">
        <v>6.4550264549999996</v>
      </c>
      <c r="GV60" s="352">
        <v>1.9940915804999999</v>
      </c>
      <c r="GW60" s="352">
        <v>3.5942100097999998</v>
      </c>
      <c r="GX60" s="352">
        <v>1.6217969510000001</v>
      </c>
      <c r="GY60" s="352">
        <v>4.6431312356000003</v>
      </c>
      <c r="GZ60" s="352">
        <v>3.9977109222</v>
      </c>
      <c r="HA60" s="352">
        <v>4.2257621760999999</v>
      </c>
      <c r="HB60" s="352">
        <v>1.7041800643</v>
      </c>
      <c r="HC60" s="352">
        <v>4.1793643882999998</v>
      </c>
      <c r="HD60" s="352">
        <v>3.3631595186999999</v>
      </c>
      <c r="HE60" s="352">
        <v>1.9500780031</v>
      </c>
      <c r="HF60" s="352">
        <v>2.0475020475000001</v>
      </c>
      <c r="HG60" s="352">
        <v>6.5785693766</v>
      </c>
      <c r="HH60" s="352">
        <v>1.9870080244999999</v>
      </c>
      <c r="HI60" s="352">
        <v>3.1363088058000002</v>
      </c>
      <c r="HJ60" s="352">
        <v>5.5239370605999998</v>
      </c>
      <c r="HK60" s="352">
        <v>2.3176936121999998</v>
      </c>
      <c r="HL60" s="352">
        <v>8.7611828478000007</v>
      </c>
      <c r="HM60" s="352">
        <v>4.0710584752000001</v>
      </c>
      <c r="HN60" s="352">
        <v>2.2696476964999999</v>
      </c>
      <c r="HO60" s="352">
        <v>5.3556827473000004</v>
      </c>
      <c r="HP60" s="352">
        <v>3.4817542685</v>
      </c>
      <c r="HQ60" s="352">
        <v>4.2638101238999999</v>
      </c>
      <c r="HR60" s="352">
        <v>3.7697052776</v>
      </c>
      <c r="HS60" s="352">
        <v>3.1918752267000001</v>
      </c>
      <c r="HT60" s="352">
        <v>1.3001383125999999</v>
      </c>
      <c r="HU60" s="352">
        <v>4.2054574639000002</v>
      </c>
      <c r="HV60" s="352">
        <v>1.9926199261999999</v>
      </c>
      <c r="HW60" s="352">
        <v>3.8558786345999998</v>
      </c>
      <c r="HX60" s="352">
        <v>2.1084337349000002</v>
      </c>
      <c r="HY60" s="352">
        <v>4.1262135922000001</v>
      </c>
      <c r="HZ60" s="352">
        <v>3.7863167760000001</v>
      </c>
      <c r="IA60" s="352">
        <v>6.8541939234999996</v>
      </c>
      <c r="IB60" s="352">
        <v>2.2759103641</v>
      </c>
      <c r="IC60" s="352">
        <v>1.9515294544999999</v>
      </c>
      <c r="ID60" s="352">
        <v>1.0700148440999999</v>
      </c>
      <c r="IE60" s="352">
        <v>4.8803378694999999</v>
      </c>
      <c r="IF60" s="352">
        <v>3.3938925395999999</v>
      </c>
      <c r="IG60" s="352">
        <v>2.6142595977999998</v>
      </c>
      <c r="IH60" s="352">
        <v>2.7085699017999998</v>
      </c>
      <c r="II60" s="352">
        <v>2.6534763313999998</v>
      </c>
      <c r="IJ60" s="352">
        <v>4.0283241541999999</v>
      </c>
      <c r="IK60" s="352">
        <v>2.1520318486000001</v>
      </c>
      <c r="IL60" s="352">
        <v>3.6684135303000001</v>
      </c>
      <c r="IM60" s="352">
        <v>2.7138643068000001</v>
      </c>
      <c r="IN60" s="352">
        <v>2.8400126223000002</v>
      </c>
      <c r="IO60" s="352">
        <v>3.6550542547</v>
      </c>
      <c r="IP60" s="352">
        <v>0.95023755939999999</v>
      </c>
      <c r="IQ60" s="352">
        <v>2.6017344897000001</v>
      </c>
      <c r="IR60" s="352">
        <v>3.6855036855000001</v>
      </c>
      <c r="IS60" s="352">
        <v>2.3628977657000001</v>
      </c>
      <c r="IT60" s="352">
        <v>0.82704063289999996</v>
      </c>
      <c r="IU60" s="352">
        <v>1.8689320387999999</v>
      </c>
      <c r="IV60" s="352">
        <v>3.0485816759</v>
      </c>
      <c r="IW60" s="352">
        <v>4.9677419355000003</v>
      </c>
      <c r="IX60" s="352">
        <v>2.8659735881000001</v>
      </c>
      <c r="IY60" s="352">
        <v>3.6333608588000001</v>
      </c>
      <c r="IZ60" s="352">
        <v>5.4901960784000003</v>
      </c>
      <c r="JA60" s="352">
        <v>3.7518573550999998</v>
      </c>
      <c r="JB60" s="352">
        <v>4.2267583759000003</v>
      </c>
      <c r="JC60" s="352">
        <v>2.4019607842999999</v>
      </c>
      <c r="JD60" s="352">
        <v>1.9650655022000001</v>
      </c>
      <c r="JE60" s="352">
        <v>3.5115820600999998</v>
      </c>
      <c r="JF60" s="352">
        <v>4.1415929203999999</v>
      </c>
      <c r="JG60" s="352">
        <v>4.5978309986000001</v>
      </c>
      <c r="JH60" s="352">
        <v>4.6513872134999996</v>
      </c>
      <c r="JI60" s="352">
        <v>2.4242424242</v>
      </c>
      <c r="JJ60" s="352">
        <v>2.6289891748000001</v>
      </c>
      <c r="JK60" s="352">
        <v>5.0962223806000004</v>
      </c>
      <c r="JL60" s="352">
        <v>5.4302807178999997</v>
      </c>
      <c r="JM60" s="352">
        <v>1.9674612183</v>
      </c>
      <c r="JN60" s="352">
        <v>2.7272727272999999</v>
      </c>
      <c r="JO60" s="352">
        <v>4.0955631399000003</v>
      </c>
      <c r="JP60" s="352">
        <v>5.2875442899999996</v>
      </c>
      <c r="JQ60" s="352">
        <v>3.2954545455000002</v>
      </c>
      <c r="JR60" s="352">
        <v>2.572678158</v>
      </c>
      <c r="JS60" s="352">
        <v>2.2684310018999998</v>
      </c>
      <c r="JT60" s="352">
        <v>4.4782803403000004</v>
      </c>
      <c r="JU60" s="352">
        <v>3.5617916892000001</v>
      </c>
      <c r="JV60" s="352">
        <v>3.8235294118000001</v>
      </c>
      <c r="JW60" s="352">
        <v>1.7863049950000001</v>
      </c>
      <c r="JX60" s="352">
        <v>3.5803497086</v>
      </c>
      <c r="JY60" s="352">
        <v>3.9831989625999999</v>
      </c>
      <c r="JZ60" s="352">
        <v>4.0404040404000003</v>
      </c>
      <c r="KA60" s="352">
        <v>4.2128773875999999</v>
      </c>
      <c r="KB60" s="352">
        <v>3.1854230845</v>
      </c>
      <c r="KC60" s="352">
        <v>1.3917884482</v>
      </c>
      <c r="KD60" s="352">
        <v>1.8368994752000001</v>
      </c>
      <c r="KE60" s="352">
        <v>4.2095416277000002</v>
      </c>
      <c r="KF60" s="352">
        <v>3.6388140162</v>
      </c>
      <c r="KG60" s="352">
        <v>3.2454361055000001</v>
      </c>
      <c r="KH60" s="352">
        <v>3.6867168261354535</v>
      </c>
      <c r="KI60" s="352">
        <v>0.39687564812069276</v>
      </c>
      <c r="KJ60" s="352">
        <v>0.37478326372614079</v>
      </c>
      <c r="KK60" s="352">
        <v>0.55560407605459528</v>
      </c>
      <c r="KL60" s="352">
        <v>0.79493012170330934</v>
      </c>
      <c r="KM60" s="352">
        <v>0.80586684847001333</v>
      </c>
      <c r="KN60" s="352">
        <v>1.088127913230748</v>
      </c>
      <c r="KO60" s="352">
        <v>0.93992244079861687</v>
      </c>
      <c r="KP60" s="352">
        <v>0.43624859143390093</v>
      </c>
      <c r="KQ60" s="352">
        <v>0.57290042310806744</v>
      </c>
      <c r="KR60" s="352">
        <v>0.53689557506498087</v>
      </c>
      <c r="KS60" s="352">
        <v>0.832571765425556</v>
      </c>
      <c r="KT60" s="352">
        <v>0.87860514040801529</v>
      </c>
      <c r="KU60" s="352">
        <v>1.7756079921871066</v>
      </c>
      <c r="KV60" s="352">
        <v>0.68837705738016197</v>
      </c>
      <c r="KW60" s="352">
        <v>0.44585489852606663</v>
      </c>
      <c r="KX60" s="352">
        <v>0.65178098536014595</v>
      </c>
      <c r="KY60" s="352">
        <v>0.55174441066519986</v>
      </c>
      <c r="KZ60" s="352">
        <v>0.60795288597693298</v>
      </c>
      <c r="LA60" s="352">
        <v>0.31997067070924601</v>
      </c>
      <c r="LB60" s="352">
        <v>0.23881643272923547</v>
      </c>
      <c r="LC60" s="352">
        <v>0.33388093503123883</v>
      </c>
      <c r="LD60" s="352">
        <v>0.95689342395314592</v>
      </c>
      <c r="LE60" s="352">
        <v>0.76794695679029701</v>
      </c>
      <c r="LF60" s="352">
        <v>0.97339819233839542</v>
      </c>
      <c r="LG60" s="352">
        <v>0.61490236156647837</v>
      </c>
      <c r="LH60" s="352">
        <v>0.61559242381803658</v>
      </c>
      <c r="LI60" s="352">
        <v>1.2076491079298037</v>
      </c>
      <c r="LJ60" s="352">
        <v>0.20358066840372013</v>
      </c>
      <c r="LK60" s="352">
        <v>0.85112967244677229</v>
      </c>
      <c r="LL60" s="352">
        <v>1.47620209381948</v>
      </c>
      <c r="LM60" s="352">
        <v>0.50137571436083961</v>
      </c>
      <c r="LN60" s="352">
        <v>0.28460660133488558</v>
      </c>
      <c r="LO60" s="352">
        <v>0.52117093952847071</v>
      </c>
      <c r="LP60" s="352">
        <v>0.81131178134948412</v>
      </c>
      <c r="LQ60" s="352">
        <v>0.31937178838333491</v>
      </c>
      <c r="LR60" s="352">
        <v>0.30911192959483724</v>
      </c>
      <c r="LS60" s="352">
        <v>0.37505243082374751</v>
      </c>
      <c r="LT60" s="352">
        <v>0.81250729793835963</v>
      </c>
      <c r="LU60" s="352">
        <v>0.82436402228115035</v>
      </c>
      <c r="LV60" s="352">
        <v>0.34041884465006156</v>
      </c>
      <c r="LW60" s="352">
        <v>0.43913576996483661</v>
      </c>
      <c r="LX60" s="352">
        <v>0.26909312630657078</v>
      </c>
      <c r="LY60" s="352">
        <v>0.75323211121168043</v>
      </c>
      <c r="LZ60" s="352">
        <v>0.6181912558880267</v>
      </c>
      <c r="MA60" s="352">
        <v>0.821614248711243</v>
      </c>
      <c r="MB60" s="352">
        <v>0.78531857442059838</v>
      </c>
      <c r="MC60" s="352">
        <v>0.91117833373468127</v>
      </c>
      <c r="MD60" s="352">
        <v>0.54742054291709041</v>
      </c>
      <c r="ME60" s="352">
        <v>0.52185242514235419</v>
      </c>
      <c r="MF60" s="352">
        <v>0.75180416811287287</v>
      </c>
      <c r="MG60" s="352">
        <v>0.8649294426617149</v>
      </c>
      <c r="MH60" s="352">
        <v>0.32196209595528913</v>
      </c>
      <c r="MI60" s="352">
        <v>0.88714434755316907</v>
      </c>
      <c r="MJ60" s="352">
        <v>0.89736255632219164</v>
      </c>
      <c r="MK60" s="352">
        <v>1.2086220860710659</v>
      </c>
      <c r="ML60" s="352">
        <v>0.57095104913978245</v>
      </c>
      <c r="MM60" s="352">
        <v>0.30703331848248272</v>
      </c>
      <c r="MN60" s="352">
        <v>9.8453601771741894E-2</v>
      </c>
      <c r="MO60" s="352">
        <v>0.62010881212440694</v>
      </c>
      <c r="MP60" s="352">
        <v>0.47899261394515169</v>
      </c>
      <c r="MQ60" s="352">
        <v>0.75974939293053101</v>
      </c>
      <c r="MR60" s="352">
        <v>0.72678845267891568</v>
      </c>
      <c r="MS60" s="352">
        <v>0.71978866416326426</v>
      </c>
      <c r="MT60" s="352">
        <v>0.25643592751252875</v>
      </c>
      <c r="MU60" s="352">
        <v>0.53910011370539257</v>
      </c>
      <c r="MV60" s="352">
        <v>0.25281646030990323</v>
      </c>
      <c r="MW60" s="352">
        <v>0.86323409508222682</v>
      </c>
      <c r="MX60" s="352">
        <v>0.5961573236667963</v>
      </c>
      <c r="MY60" s="352">
        <v>0.57803116304818802</v>
      </c>
      <c r="MZ60" s="352">
        <v>0.22660540594557066</v>
      </c>
      <c r="NA60" s="352">
        <v>0.74441243742206176</v>
      </c>
      <c r="NB60" s="352">
        <v>0.71964162934441012</v>
      </c>
      <c r="NC60" s="352">
        <v>0.95067406164751223</v>
      </c>
      <c r="ND60" s="352">
        <v>0.21433129030550102</v>
      </c>
      <c r="NE60" s="352">
        <v>0.36373157333991468</v>
      </c>
      <c r="NF60" s="352">
        <v>0.72533038281253326</v>
      </c>
      <c r="NG60" s="352">
        <v>0.84021658222498985</v>
      </c>
      <c r="NH60" s="352">
        <v>0.39938767517595219</v>
      </c>
      <c r="NI60" s="352">
        <v>0.96507167725616316</v>
      </c>
      <c r="NJ60" s="352">
        <v>0.60116160399632301</v>
      </c>
      <c r="NK60" s="352">
        <v>0.51182157380153459</v>
      </c>
      <c r="NL60" s="352">
        <v>0.29398905554347476</v>
      </c>
      <c r="NM60" s="352">
        <v>0.3679858482179279</v>
      </c>
      <c r="NN60" s="352">
        <v>0.44462890576758696</v>
      </c>
      <c r="NO60" s="352">
        <v>1.1783601079417863</v>
      </c>
      <c r="NP60" s="352">
        <v>0.52324273279341993</v>
      </c>
      <c r="NQ60" s="352">
        <v>0.45538925467820568</v>
      </c>
      <c r="NR60" s="352">
        <v>1.030352172511761</v>
      </c>
      <c r="NS60" s="352">
        <v>0.30754418880607659</v>
      </c>
      <c r="NT60" s="352">
        <v>0.18052173817827333</v>
      </c>
      <c r="NU60" s="352">
        <v>0.60475743629337009</v>
      </c>
      <c r="NV60" s="352">
        <v>0.28685011602238664</v>
      </c>
      <c r="NW60" s="352">
        <v>0.72360108442508486</v>
      </c>
      <c r="NX60" s="352">
        <v>0.45932159951523177</v>
      </c>
      <c r="NY60" s="352">
        <v>0.48391011734132761</v>
      </c>
      <c r="NZ60" s="352">
        <v>0.3395780864713549</v>
      </c>
      <c r="OA60" s="352">
        <v>0.25517172499477558</v>
      </c>
      <c r="OB60" s="352">
        <v>0.51247818592498184</v>
      </c>
      <c r="OC60" s="352">
        <v>0.65432653192356138</v>
      </c>
      <c r="OD60" s="352">
        <v>0.7435589217568741</v>
      </c>
      <c r="OE60" s="352">
        <v>0.35318342078651965</v>
      </c>
      <c r="OF60" s="352">
        <v>0.56704343979504701</v>
      </c>
      <c r="OG60" s="352">
        <v>0.3295511429491822</v>
      </c>
      <c r="OH60" s="352">
        <v>0.62190861254219021</v>
      </c>
      <c r="OI60" s="352">
        <v>0.29958045240181264</v>
      </c>
      <c r="OJ60" s="352">
        <v>0.57168459104604441</v>
      </c>
      <c r="OK60" s="352">
        <v>0.48782914493845397</v>
      </c>
      <c r="OL60" s="352">
        <v>0.52733858965713187</v>
      </c>
      <c r="OM60" s="352">
        <v>0.1821943013575793</v>
      </c>
      <c r="ON60" s="352">
        <v>1.006004595745031</v>
      </c>
      <c r="OO60" s="352">
        <v>0.23300378643871422</v>
      </c>
      <c r="OP60" s="352">
        <v>0.34160162257762683</v>
      </c>
      <c r="OQ60" s="352">
        <v>0.58278075167656862</v>
      </c>
      <c r="OR60" s="352">
        <v>0.47234827578637617</v>
      </c>
      <c r="OS60" s="352">
        <v>0.47731960073741142</v>
      </c>
      <c r="OT60" s="352">
        <v>1.3105405913917911</v>
      </c>
      <c r="OU60" s="352">
        <v>0.60851308701615947</v>
      </c>
      <c r="OV60" s="352">
        <v>0.45149600545516</v>
      </c>
      <c r="OW60" s="352">
        <v>0.23042485244845778</v>
      </c>
      <c r="OX60" s="352">
        <v>1.0729270882831017</v>
      </c>
      <c r="OY60" s="352">
        <v>0.24449183607834413</v>
      </c>
      <c r="OZ60" s="352">
        <v>0.3696196004134169</v>
      </c>
      <c r="PA60" s="352">
        <v>0.63812683440568563</v>
      </c>
      <c r="PB60" s="352">
        <v>0.51189847557870438</v>
      </c>
      <c r="PC60" s="352">
        <v>0.18259312353573698</v>
      </c>
      <c r="PD60" s="352">
        <v>0.42544006937780354</v>
      </c>
      <c r="PE60" s="352">
        <v>0.5804729393135788</v>
      </c>
      <c r="PF60" s="352">
        <v>1.196974955343955</v>
      </c>
      <c r="PG60" s="352">
        <v>0.30711041647982396</v>
      </c>
      <c r="PH60" s="352">
        <v>0.46441451847170656</v>
      </c>
      <c r="PI60" s="352">
        <v>0.26973182247155769</v>
      </c>
      <c r="PJ60" s="352">
        <v>0.17561786401696811</v>
      </c>
      <c r="PK60" s="352">
        <v>0.71291361224878091</v>
      </c>
      <c r="PL60" s="352">
        <v>0.44618074347939052</v>
      </c>
      <c r="PM60" s="352">
        <v>0.15868479756240017</v>
      </c>
      <c r="PN60" s="352">
        <v>0.45907624166400063</v>
      </c>
      <c r="PO60" s="352">
        <v>1.1339656832152705</v>
      </c>
      <c r="PP60" s="352">
        <v>0.55028729340689697</v>
      </c>
      <c r="PQ60" s="352">
        <v>0.33306800009997062</v>
      </c>
      <c r="PR60" s="352">
        <v>0.92446240021753123</v>
      </c>
      <c r="PS60" s="352">
        <v>0.83062641367811718</v>
      </c>
      <c r="PT60" s="352">
        <v>0.48506359264978016</v>
      </c>
      <c r="PU60" s="352">
        <v>0.43770848896040837</v>
      </c>
      <c r="PV60" s="352">
        <v>0.42381603779472776</v>
      </c>
      <c r="PW60" s="352">
        <v>0.73770281762596346</v>
      </c>
      <c r="PX60" s="352">
        <v>0.6398032969977161</v>
      </c>
      <c r="PY60" s="352">
        <v>1.4222326063033037</v>
      </c>
      <c r="PZ60" s="352">
        <v>0.22172879109797528</v>
      </c>
      <c r="QA60" s="352">
        <v>0.71554159308390552</v>
      </c>
      <c r="QB60" s="352">
        <v>0.42329457992373798</v>
      </c>
      <c r="QC60" s="352">
        <v>0.18375097841284749</v>
      </c>
      <c r="QD60" s="352">
        <v>0.67967615749141741</v>
      </c>
      <c r="QE60" s="352">
        <v>1.0321687792687211</v>
      </c>
      <c r="QF60" s="352">
        <v>0.74817838620403831</v>
      </c>
      <c r="QG60" s="352">
        <v>1.0615837207181307</v>
      </c>
      <c r="QH60" s="352">
        <v>0.26428914559817684</v>
      </c>
      <c r="QI60" s="352">
        <v>0.23664346147959869</v>
      </c>
      <c r="QJ60" s="352">
        <v>1.3053091324473205</v>
      </c>
      <c r="QK60" s="352">
        <v>0.51402830209622596</v>
      </c>
      <c r="QL60" s="352">
        <v>0.53893787935646587</v>
      </c>
      <c r="QM60" s="352">
        <v>0.33108955086592085</v>
      </c>
      <c r="QN60" s="352">
        <v>0.40995710828492316</v>
      </c>
      <c r="QO60" s="352">
        <v>0.49237131959326241</v>
      </c>
      <c r="QP60" s="352">
        <v>0.98692256533570699</v>
      </c>
      <c r="QQ60" s="352">
        <v>0.90902823818145784</v>
      </c>
      <c r="QR60" s="352">
        <v>0.83484995800117989</v>
      </c>
      <c r="QS60" s="352">
        <v>0.43544377249931365</v>
      </c>
      <c r="QT60" s="352">
        <v>0.68783610687613894</v>
      </c>
      <c r="QU60" s="352">
        <v>0.4354930633989067</v>
      </c>
      <c r="QV60" s="352">
        <v>0.81091976009356026</v>
      </c>
      <c r="QW60" s="352">
        <v>0.74284690956174204</v>
      </c>
      <c r="QX60" s="352">
        <v>0.82994886849826166</v>
      </c>
      <c r="QY60" s="352">
        <v>0.30732513160484221</v>
      </c>
      <c r="QZ60" s="352">
        <v>1.1140830956164667</v>
      </c>
      <c r="RA60" s="352">
        <v>0.3341677719764311</v>
      </c>
      <c r="RB60" s="352">
        <v>1.1568783617272094</v>
      </c>
      <c r="RC60" s="352">
        <v>0.72982951693854403</v>
      </c>
      <c r="RD60" s="352">
        <v>0.54724146715116007</v>
      </c>
      <c r="RE60" s="352">
        <v>0.69998005417898845</v>
      </c>
      <c r="RF60" s="352">
        <v>0.52901953863155748</v>
      </c>
      <c r="RG60" s="352">
        <v>0.50859541665532459</v>
      </c>
      <c r="RH60" s="352">
        <v>0.55588987434767567</v>
      </c>
      <c r="RI60" s="352">
        <v>0.32894089997993392</v>
      </c>
      <c r="RJ60" s="352">
        <v>0.50604930117405633</v>
      </c>
      <c r="RK60" s="352">
        <v>0.49392648447823984</v>
      </c>
      <c r="RL60" s="352">
        <v>0.5623278328847543</v>
      </c>
      <c r="RM60" s="352">
        <v>0.26912904826044093</v>
      </c>
      <c r="RN60" s="352">
        <v>1.0145123231249047</v>
      </c>
      <c r="RO60" s="352">
        <v>0.58115018123615414</v>
      </c>
      <c r="RP60" s="352">
        <v>0.33544756962583833</v>
      </c>
      <c r="RQ60" s="352">
        <v>0.60017191569751827</v>
      </c>
      <c r="RR60" s="352">
        <v>0.64578652870369169</v>
      </c>
      <c r="RS60" s="352">
        <v>0.22065678676804801</v>
      </c>
      <c r="RT60" s="352">
        <v>0.21526503299920252</v>
      </c>
      <c r="RU60" s="352">
        <v>1.3845092590469084</v>
      </c>
      <c r="RV60" s="352">
        <v>0.66076498740948986</v>
      </c>
      <c r="RW60" s="352">
        <v>0.35797043880574053</v>
      </c>
      <c r="RX60" s="352">
        <v>0.31232020728344012</v>
      </c>
      <c r="RY60" s="352">
        <v>6.8213185871032866E-2</v>
      </c>
      <c r="RZ60" s="352">
        <v>1.5667489366044149</v>
      </c>
      <c r="SA60" s="352">
        <v>0.74463838268736082</v>
      </c>
      <c r="SB60" s="352">
        <v>0.40408922429831273</v>
      </c>
      <c r="SC60" s="352">
        <v>0.44587897243521857</v>
      </c>
      <c r="SD60" s="352">
        <v>0.80788647204067576</v>
      </c>
      <c r="SE60" s="352">
        <v>0.3471792996618781</v>
      </c>
      <c r="SF60" s="352">
        <v>0.25429546848246032</v>
      </c>
      <c r="SG60" s="352">
        <v>0.45488450345780307</v>
      </c>
      <c r="SH60" s="352">
        <v>0.81838981592546922</v>
      </c>
      <c r="SI60" s="352">
        <v>0.62067128072065447</v>
      </c>
      <c r="SJ60" s="352">
        <v>0.37847019251356273</v>
      </c>
      <c r="SK60" s="352">
        <v>0.56169838057496513</v>
      </c>
      <c r="SL60" s="352">
        <v>0.82355583024220902</v>
      </c>
      <c r="SM60" s="352">
        <v>0.53468234479472287</v>
      </c>
      <c r="SN60" s="352">
        <v>0.68502763955243307</v>
      </c>
      <c r="SO60" s="352">
        <v>0.57930692016368202</v>
      </c>
      <c r="SP60" s="352">
        <v>0.49580753380074283</v>
      </c>
      <c r="SQ60" s="352">
        <v>0.36787514707267555</v>
      </c>
      <c r="SR60" s="352">
        <v>0.6084098912197633</v>
      </c>
      <c r="SS60" s="352">
        <v>0.53726908521905292</v>
      </c>
      <c r="ST60" s="352">
        <v>0.89224174345333118</v>
      </c>
      <c r="SU60" s="352">
        <v>0.65741896498047492</v>
      </c>
      <c r="SV60" s="352">
        <v>0.57391024634726806</v>
      </c>
      <c r="SW60" s="352">
        <v>0.56425758374356194</v>
      </c>
      <c r="SX60" s="352">
        <v>0.65617026371830978</v>
      </c>
      <c r="SY60" s="352">
        <v>0.36927930580914814</v>
      </c>
      <c r="SZ60" s="352">
        <v>0.70486192575815698</v>
      </c>
      <c r="TA60" s="352">
        <v>0.52615421068770774</v>
      </c>
      <c r="TB60" s="352">
        <v>0.94880262409418759</v>
      </c>
      <c r="TC60" s="352">
        <v>0.54637982260407281</v>
      </c>
      <c r="TD60" s="352">
        <v>0.60734191684705241</v>
      </c>
      <c r="TE60" s="352">
        <v>0.36216022786460744</v>
      </c>
      <c r="TF60" s="352">
        <v>0.42221947880900501</v>
      </c>
      <c r="TG60" s="352">
        <v>0.54695974354904875</v>
      </c>
      <c r="TH60" s="352">
        <v>0.25830473280736221</v>
      </c>
      <c r="TI60" s="352">
        <v>0.15859401515595206</v>
      </c>
      <c r="TJ60" s="352">
        <v>0.9147963871991931</v>
      </c>
      <c r="TK60" s="352">
        <v>0.31205000233404911</v>
      </c>
      <c r="TL60" s="352">
        <v>0.42284816375622736</v>
      </c>
      <c r="TM60" s="352">
        <v>0.18387512714068954</v>
      </c>
      <c r="TN60" s="352">
        <v>0.30289392617789224</v>
      </c>
      <c r="TO60" s="352">
        <v>0.48342826420716811</v>
      </c>
      <c r="TP60" s="352">
        <v>0.1232504071852385</v>
      </c>
      <c r="TQ60" s="352">
        <v>0.80421718974606682</v>
      </c>
      <c r="TR60" s="352">
        <v>0.7735542227050185</v>
      </c>
      <c r="TS60" s="352">
        <v>0.57836074934899306</v>
      </c>
      <c r="TT60" s="352">
        <v>0.87897066390983358</v>
      </c>
      <c r="TU60" s="352">
        <v>0.21262199406094873</v>
      </c>
      <c r="TV60" s="352">
        <v>0.80586511023695806</v>
      </c>
      <c r="TW60" s="352">
        <v>0.61014332697795348</v>
      </c>
      <c r="TX60" s="352">
        <v>0.24496031413626618</v>
      </c>
      <c r="TY60" s="352">
        <v>0.33660118222414698</v>
      </c>
      <c r="TZ60" s="352">
        <v>0.2924101763663618</v>
      </c>
      <c r="UA60" s="352">
        <v>0.43023940711307906</v>
      </c>
      <c r="UB60" s="352">
        <v>1.0816960905968336</v>
      </c>
      <c r="UC60" s="352">
        <v>0.54816823420044836</v>
      </c>
      <c r="UD60" s="352">
        <v>1.0539053833829368</v>
      </c>
      <c r="UE60" s="352">
        <v>0.98849242671275306</v>
      </c>
      <c r="UF60" s="352">
        <v>0.71785690373570077</v>
      </c>
      <c r="UG60" s="352">
        <v>0.41535849679087455</v>
      </c>
      <c r="UH60" s="352">
        <v>0.66442274366733756</v>
      </c>
      <c r="UI60" s="352">
        <v>0.27101350887958153</v>
      </c>
      <c r="UJ60" s="352">
        <v>0.40047375120729933</v>
      </c>
      <c r="UK60" s="352">
        <v>0.42421402886200843</v>
      </c>
      <c r="UL60" s="352">
        <v>0.21815290439621027</v>
      </c>
      <c r="UM60" s="352">
        <v>0.2867195052308098</v>
      </c>
      <c r="UN60" s="352">
        <v>1.0495136382741794</v>
      </c>
      <c r="UO60" s="352">
        <v>0.37182527274942734</v>
      </c>
      <c r="UP60" s="352">
        <v>0.81372596359037797</v>
      </c>
      <c r="UQ60" s="352">
        <v>0.95282555966485472</v>
      </c>
      <c r="UR60" s="352">
        <v>0.52947529984406683</v>
      </c>
      <c r="US60" s="352">
        <v>0.66421688636033682</v>
      </c>
      <c r="UT60" s="352">
        <v>1.6046614744439749</v>
      </c>
      <c r="UU60" s="352">
        <v>0.72412371887487748</v>
      </c>
      <c r="UV60" s="352">
        <v>0.68098134480575423</v>
      </c>
      <c r="UW60" s="352">
        <v>0.49771635619119836</v>
      </c>
      <c r="UX60" s="352">
        <v>0.7325678087209031</v>
      </c>
      <c r="UY60" s="352">
        <v>0.85786394330928628</v>
      </c>
      <c r="UZ60" s="352">
        <v>0.84387318399604005</v>
      </c>
      <c r="VA60" s="352">
        <v>0.3785160063865578</v>
      </c>
      <c r="VB60" s="352">
        <v>0.47217265193885649</v>
      </c>
      <c r="VC60" s="352">
        <v>1.0508242046103944</v>
      </c>
      <c r="VD60" s="352">
        <v>0.20351227394217331</v>
      </c>
      <c r="VE60" s="352">
        <v>0.80878140889435146</v>
      </c>
      <c r="VF60" s="352">
        <v>0.34553718548872947</v>
      </c>
      <c r="VG60" s="352">
        <v>0.27866051519487334</v>
      </c>
      <c r="VH60" s="352">
        <v>0.22894007571011921</v>
      </c>
      <c r="VI60" s="352">
        <v>0.37393395151777153</v>
      </c>
      <c r="VJ60" s="352">
        <v>0.69500050697566751</v>
      </c>
      <c r="VK60" s="352">
        <v>1.3473645494078883</v>
      </c>
      <c r="VL60" s="352">
        <v>1.1060884960938715</v>
      </c>
      <c r="VM60" s="352" t="s">
        <v>1780</v>
      </c>
      <c r="VN60" s="352">
        <v>1026.749138722935</v>
      </c>
      <c r="VO60" s="352">
        <v>172.55579387547718</v>
      </c>
      <c r="VP60" s="352">
        <v>2.3190045249</v>
      </c>
      <c r="VQ60" s="352">
        <v>1.8417970829000001</v>
      </c>
      <c r="VR60" s="352">
        <v>1.5004413062999999</v>
      </c>
      <c r="VS60" s="352">
        <v>1.5394483643000001</v>
      </c>
      <c r="VT60" s="352">
        <v>2.6518655565999998</v>
      </c>
      <c r="VU60" s="352">
        <v>1.5068493151</v>
      </c>
      <c r="VV60" s="352">
        <v>2.1739130434999998</v>
      </c>
      <c r="VW60" s="352">
        <v>2.0203602193000001</v>
      </c>
      <c r="VX60" s="352">
        <v>2.2775800712000001</v>
      </c>
      <c r="VY60" s="352">
        <v>2.4627825767</v>
      </c>
      <c r="VZ60" s="352">
        <v>3.4968017057999998</v>
      </c>
      <c r="WA60" s="352">
        <v>0.99299065419999999</v>
      </c>
      <c r="WB60" s="352">
        <v>0.77519379840000002</v>
      </c>
      <c r="WC60" s="352">
        <v>2.8047464941000002</v>
      </c>
      <c r="WD60" s="352">
        <v>2.3087818697000002</v>
      </c>
      <c r="WE60" s="352">
        <v>1.7931034482999999</v>
      </c>
      <c r="WF60" s="352">
        <v>2.7371695179</v>
      </c>
      <c r="WG60" s="352">
        <v>1.3086989992</v>
      </c>
      <c r="WH60" s="352">
        <v>2.6652184811000001</v>
      </c>
      <c r="WI60" s="352">
        <v>2.2972814852000001</v>
      </c>
      <c r="WJ60" s="352">
        <v>3.2789205510000001</v>
      </c>
      <c r="WK60" s="352">
        <v>1.8867924528</v>
      </c>
      <c r="WL60" s="352">
        <v>2.6393929396</v>
      </c>
      <c r="WM60" s="352">
        <v>2.3536511768000001</v>
      </c>
      <c r="WN60" s="352">
        <v>2.5362318840999998</v>
      </c>
      <c r="WO60" s="352">
        <v>1.4012010294999999</v>
      </c>
      <c r="WP60" s="352">
        <v>2.6816608997000002</v>
      </c>
      <c r="WQ60" s="352">
        <v>0.66304203689999996</v>
      </c>
      <c r="WR60" s="352">
        <v>3.1055900621000001</v>
      </c>
      <c r="WS60" s="352">
        <v>2.3026315788999998</v>
      </c>
      <c r="WT60" s="352">
        <v>1.7711823839</v>
      </c>
      <c r="WU60" s="352">
        <v>0.56896816849999998</v>
      </c>
      <c r="WV60" s="352">
        <v>1.21799652</v>
      </c>
      <c r="WW60" s="352">
        <v>1.8944519621</v>
      </c>
      <c r="WX60" s="352">
        <v>1.9280980115999999</v>
      </c>
      <c r="WY60" s="352">
        <v>3.9805340654000001</v>
      </c>
      <c r="WZ60" s="352">
        <v>1.4170040486</v>
      </c>
      <c r="XA60" s="352">
        <v>1.4858841009999999</v>
      </c>
      <c r="XB60" s="352">
        <v>1.83299389</v>
      </c>
      <c r="XC60" s="352">
        <v>2.250509165</v>
      </c>
      <c r="XD60" s="352">
        <v>1.5733333332999999</v>
      </c>
      <c r="XE60" s="352">
        <v>2.0454066212000002</v>
      </c>
      <c r="XF60" s="352">
        <v>2.7186761228999998</v>
      </c>
      <c r="XG60" s="352">
        <v>2.990691226</v>
      </c>
      <c r="XH60" s="352">
        <v>3.1162908537999998</v>
      </c>
      <c r="XI60" s="352">
        <v>3.2057911065</v>
      </c>
      <c r="XJ60" s="352">
        <v>2.5015253202999999</v>
      </c>
      <c r="XK60" s="352">
        <v>1.9315895372</v>
      </c>
      <c r="XL60" s="352">
        <v>2.0644441345</v>
      </c>
      <c r="XM60" s="352">
        <v>1.1787072243000001</v>
      </c>
      <c r="XN60" s="352">
        <v>1.6998341625</v>
      </c>
      <c r="XO60" s="352">
        <v>2.9174981078000002</v>
      </c>
      <c r="XP60" s="352">
        <v>3.2786885246000002</v>
      </c>
      <c r="XQ60" s="352">
        <v>1.8232819074</v>
      </c>
      <c r="XR60" s="352">
        <v>3.3511043412000001</v>
      </c>
      <c r="XS60" s="352">
        <v>3.6590807674999999</v>
      </c>
      <c r="XT60" s="352">
        <v>3.9144287664999999</v>
      </c>
      <c r="XU60" s="352">
        <v>2.4309601491000001</v>
      </c>
      <c r="XV60" s="352">
        <v>1.8603232693</v>
      </c>
      <c r="XW60" s="352">
        <v>1.0022271715</v>
      </c>
      <c r="XX60" s="352">
        <v>2.4527676500000002</v>
      </c>
      <c r="XY60" s="352">
        <v>3.0732860519999998</v>
      </c>
      <c r="XZ60" s="352">
        <v>2.3217700082000001</v>
      </c>
      <c r="YA60" s="352">
        <v>2.4345227631999999</v>
      </c>
      <c r="YB60" s="352">
        <v>2.5445960126</v>
      </c>
      <c r="YC60" s="352">
        <v>1.5756302521000001</v>
      </c>
      <c r="YD60" s="352">
        <v>5.6134723335999999</v>
      </c>
      <c r="YE60" s="352">
        <v>1.5423355367</v>
      </c>
      <c r="YF60" s="352">
        <v>1.9019555317000001</v>
      </c>
      <c r="YG60" s="352">
        <v>2.7948740820000002</v>
      </c>
      <c r="YH60" s="352">
        <v>2.5979744606000001</v>
      </c>
      <c r="YI60" s="352">
        <v>1.7194570136</v>
      </c>
      <c r="YJ60" s="352">
        <v>3.2772746873999998</v>
      </c>
      <c r="YK60" s="352">
        <v>1.8325334179999999</v>
      </c>
      <c r="YL60" s="352">
        <v>2.7052934285000001</v>
      </c>
      <c r="YM60" s="352">
        <v>3.3785822021</v>
      </c>
      <c r="YN60" s="352">
        <v>1.5202702702999999</v>
      </c>
      <c r="YO60" s="352">
        <v>0.92681984939999995</v>
      </c>
      <c r="YP60" s="352">
        <v>3.9441747572999999</v>
      </c>
      <c r="YQ60" s="352">
        <v>1.5440877691999999</v>
      </c>
      <c r="YR60" s="352">
        <v>2.7969726883999999</v>
      </c>
      <c r="YS60" s="352">
        <v>1.3470319635000001</v>
      </c>
      <c r="YT60" s="352">
        <v>2.7505558757999999</v>
      </c>
      <c r="YU60" s="352">
        <v>2.1645021645</v>
      </c>
      <c r="YV60" s="352">
        <v>1.2151536811999999</v>
      </c>
      <c r="YW60" s="352">
        <v>1.7553335134000001</v>
      </c>
      <c r="YX60" s="352">
        <v>1.8561484919</v>
      </c>
      <c r="YY60" s="352">
        <v>1.3291634089</v>
      </c>
      <c r="YZ60" s="352">
        <v>1.6180091453000001</v>
      </c>
      <c r="ZA60" s="352">
        <v>1.7990134442000001</v>
      </c>
      <c r="ZB60" s="352">
        <v>4.0258806613999996</v>
      </c>
      <c r="ZC60" s="352">
        <v>2.2431352326999998</v>
      </c>
      <c r="ZD60" s="352">
        <v>2.1212121212000001</v>
      </c>
      <c r="ZE60" s="352">
        <v>2.3485143376000002</v>
      </c>
      <c r="ZF60" s="352">
        <v>2.9207042446</v>
      </c>
      <c r="ZG60" s="352">
        <v>2.6955397543999999</v>
      </c>
      <c r="ZH60" s="352">
        <v>3.0479626289000001</v>
      </c>
      <c r="ZI60" s="352">
        <v>3.9495063117</v>
      </c>
      <c r="ZJ60" s="352">
        <v>3.7754761109000001</v>
      </c>
      <c r="ZK60" s="352">
        <v>1.6539440204</v>
      </c>
      <c r="ZL60" s="352">
        <v>2.4459411555999999</v>
      </c>
      <c r="ZM60" s="352">
        <v>2.5012382367999999</v>
      </c>
      <c r="ZN60" s="352">
        <v>0.79093066170000004</v>
      </c>
      <c r="ZO60" s="352">
        <v>3.5098915123999999</v>
      </c>
      <c r="ZP60" s="352">
        <v>2.4627283366000001</v>
      </c>
      <c r="ZQ60" s="352">
        <v>3.4494306765</v>
      </c>
      <c r="ZR60" s="352">
        <v>1.6582349635</v>
      </c>
      <c r="ZS60" s="352">
        <v>2.3920653442000002</v>
      </c>
      <c r="ZT60" s="352">
        <v>1.1167836631000001</v>
      </c>
      <c r="ZU60" s="352">
        <v>1.4946962392000001</v>
      </c>
      <c r="ZV60" s="352">
        <v>1.2021328163</v>
      </c>
      <c r="ZW60" s="352">
        <v>1.5995734471</v>
      </c>
      <c r="ZX60" s="352">
        <v>2.4106264349000002</v>
      </c>
      <c r="ZY60" s="352">
        <v>2.1386685064000002</v>
      </c>
      <c r="ZZ60" s="352">
        <v>3.2031934572999998</v>
      </c>
      <c r="AAA60" s="352">
        <v>3.3380681818000002</v>
      </c>
      <c r="AAB60" s="352">
        <v>1.4476614699000001</v>
      </c>
      <c r="AAC60" s="352">
        <v>1.4477211796</v>
      </c>
      <c r="AAD60" s="352">
        <v>0.8828006088</v>
      </c>
      <c r="AAE60" s="352">
        <v>3.6585365853999998</v>
      </c>
      <c r="AAF60" s="352">
        <v>0.64481461579999999</v>
      </c>
      <c r="AAG60" s="352">
        <v>2.1212121212000001</v>
      </c>
      <c r="AAH60" s="352">
        <v>2.5957972805999998</v>
      </c>
      <c r="AAI60" s="352">
        <v>2.7631115803999999</v>
      </c>
      <c r="AAJ60" s="352">
        <v>2.4645876170999999</v>
      </c>
      <c r="AAK60" s="352">
        <v>1.0833584111000001</v>
      </c>
      <c r="AAL60" s="352">
        <v>2.7073118738000002</v>
      </c>
      <c r="AAM60" s="352">
        <v>2.9911075182000002</v>
      </c>
      <c r="AAN60" s="352">
        <v>0.96357679709999999</v>
      </c>
      <c r="AAO60" s="352">
        <v>2.2816166884000002</v>
      </c>
      <c r="AAP60" s="352">
        <v>3.3449772415000001</v>
      </c>
      <c r="AAQ60" s="352">
        <v>1.7886003663000001</v>
      </c>
      <c r="AAR60" s="352">
        <v>1.5981735159999999</v>
      </c>
      <c r="AAS60" s="352">
        <v>1.9548458150000001</v>
      </c>
      <c r="AAT60" s="352">
        <v>2.4123799304000002</v>
      </c>
      <c r="AAU60" s="352">
        <v>1.5835312747000001</v>
      </c>
      <c r="AAV60" s="352">
        <v>2.5608194622</v>
      </c>
      <c r="AAW60" s="352">
        <v>3.1878622570999999</v>
      </c>
      <c r="AAX60" s="352">
        <v>1.3124623720999999</v>
      </c>
      <c r="AAY60" s="352">
        <v>1.9728189390999999</v>
      </c>
      <c r="AAZ60" s="352">
        <v>2.6362823949999998</v>
      </c>
      <c r="ABA60" s="352">
        <v>2.8935367196000001</v>
      </c>
      <c r="ABB60" s="352">
        <v>2.4691358024999999</v>
      </c>
      <c r="ABC60" s="352">
        <v>3.2361543542</v>
      </c>
      <c r="ABD60" s="352">
        <v>1.8374164811</v>
      </c>
      <c r="ABE60" s="352">
        <v>2.2913256955999999</v>
      </c>
      <c r="ABF60" s="352">
        <v>4.0603248260000004</v>
      </c>
      <c r="ABG60" s="352">
        <v>1.6485598787</v>
      </c>
      <c r="ABH60" s="352">
        <v>1.8951358181</v>
      </c>
      <c r="ABI60" s="352">
        <v>1.4789533560999999</v>
      </c>
      <c r="ABJ60" s="352">
        <v>1.2099369287999999</v>
      </c>
      <c r="ABK60" s="352">
        <v>2.5993883792000001</v>
      </c>
      <c r="ABL60" s="352">
        <v>1.5438596491000001</v>
      </c>
      <c r="ABM60" s="352">
        <v>2.4701873934999998</v>
      </c>
      <c r="ABN60" s="352">
        <v>2.5383707202000001</v>
      </c>
      <c r="ABO60" s="352">
        <v>4.3958390530999996</v>
      </c>
      <c r="ABP60" s="352">
        <v>1.1617838072</v>
      </c>
      <c r="ABQ60" s="352">
        <v>2.8884462151000001</v>
      </c>
      <c r="ABR60" s="352">
        <v>1.3909378293000001</v>
      </c>
      <c r="ABS60" s="352">
        <v>0.87536473530000003</v>
      </c>
      <c r="ABT60" s="352">
        <v>2.6999845272999998</v>
      </c>
      <c r="ABU60" s="352">
        <v>1.3484848485000001</v>
      </c>
      <c r="ABV60" s="352">
        <v>2.0200593304000001</v>
      </c>
      <c r="ABW60" s="352">
        <v>2.8995279838000001</v>
      </c>
      <c r="ABX60" s="352">
        <v>3.5098715135999998</v>
      </c>
      <c r="ABY60" s="352">
        <v>2.4477611939999999</v>
      </c>
      <c r="ABZ60" s="352">
        <v>1.3554987212</v>
      </c>
      <c r="ACA60" s="352">
        <v>2.2524014574</v>
      </c>
      <c r="ACB60" s="352">
        <v>1.2859767299</v>
      </c>
      <c r="ACC60" s="352">
        <v>2.4233784746999998</v>
      </c>
      <c r="ACD60" s="352">
        <v>2.3550724638</v>
      </c>
      <c r="ACE60" s="352">
        <v>4.0334855403000001</v>
      </c>
      <c r="ACF60" s="352">
        <v>1.1482492042000001</v>
      </c>
      <c r="ACG60" s="352">
        <v>1.7575757576</v>
      </c>
      <c r="ACH60" s="352">
        <v>2.7222539500999998</v>
      </c>
      <c r="ACI60" s="352">
        <v>3.0373831776000002</v>
      </c>
      <c r="ACJ60" s="352">
        <v>1.8995098039</v>
      </c>
      <c r="ACK60" s="352">
        <v>3.8733921087000001</v>
      </c>
      <c r="ACL60" s="352">
        <v>2.5306748466000002</v>
      </c>
      <c r="ACM60" s="352">
        <v>2.0358610385000002</v>
      </c>
      <c r="ACN60" s="352">
        <v>1.4178912091</v>
      </c>
      <c r="ACO60" s="352">
        <v>3.8302051505999999</v>
      </c>
      <c r="ACP60" s="352">
        <v>1.4271555996</v>
      </c>
      <c r="ACQ60" s="352">
        <v>2.3275677984000001</v>
      </c>
      <c r="ACR60" s="352">
        <v>1.6482324875000001</v>
      </c>
      <c r="ACS60" s="352">
        <v>2.3067065357000001</v>
      </c>
      <c r="ACT60" s="352">
        <v>2.7183803458</v>
      </c>
      <c r="ACU60" s="352">
        <v>1.8260869565</v>
      </c>
      <c r="ACV60" s="352">
        <v>2.4497163486</v>
      </c>
      <c r="ACW60" s="352">
        <v>3.0088773666000002</v>
      </c>
      <c r="ACX60" s="352">
        <v>1.9780219779999999</v>
      </c>
      <c r="ACY60" s="352">
        <v>3.9803036519999999</v>
      </c>
      <c r="ACZ60" s="352">
        <v>1.2114131103000001</v>
      </c>
      <c r="ADA60" s="352">
        <v>0.98651414179999997</v>
      </c>
      <c r="ADB60" s="352">
        <v>1.5025041736</v>
      </c>
      <c r="ADC60" s="352">
        <v>1.7256637168</v>
      </c>
      <c r="ADD60" s="352">
        <v>1.5040286482</v>
      </c>
      <c r="ADE60" s="352">
        <v>1.2934518998</v>
      </c>
      <c r="ADF60" s="352">
        <v>1.6663048891000001</v>
      </c>
      <c r="ADG60" s="352">
        <v>3.3018867924999999</v>
      </c>
      <c r="ADH60" s="352">
        <v>0.97425191369999997</v>
      </c>
      <c r="ADI60" s="352">
        <v>2.3364485981000001</v>
      </c>
      <c r="ADJ60" s="352">
        <v>1.2580754845</v>
      </c>
      <c r="ADK60" s="352">
        <v>3.7425673312000001</v>
      </c>
      <c r="ADL60" s="352">
        <v>1.5801570579999999</v>
      </c>
      <c r="ADM60" s="352">
        <v>2.8201250664000002</v>
      </c>
      <c r="ADN60" s="352">
        <v>2.3399014777999998</v>
      </c>
      <c r="ADO60" s="352">
        <v>2.2239872914999999</v>
      </c>
      <c r="ADP60" s="352">
        <v>1.5375339161999999</v>
      </c>
      <c r="ADQ60" s="352">
        <v>1.1171032356999999</v>
      </c>
      <c r="ADR60" s="352">
        <v>1.5470051567000001</v>
      </c>
      <c r="ADS60" s="352">
        <v>3.5036105911000002</v>
      </c>
      <c r="ADT60" s="352">
        <v>1.4936247723</v>
      </c>
      <c r="ADU60" s="352">
        <v>1.8268467037</v>
      </c>
      <c r="ADV60" s="352">
        <v>4.1640673737</v>
      </c>
      <c r="ADW60" s="352">
        <v>2.1881838074000002</v>
      </c>
      <c r="ADX60" s="352">
        <v>3.4667652768999999</v>
      </c>
      <c r="ADY60" s="352">
        <v>2.8219113114000001</v>
      </c>
      <c r="ADZ60" s="352">
        <v>1.9091507570999999</v>
      </c>
      <c r="AEA60" s="352">
        <v>3.0470914126999999</v>
      </c>
      <c r="AEB60" s="352">
        <v>2.0151965643</v>
      </c>
      <c r="AEC60" s="352">
        <v>2.3970497849000001</v>
      </c>
      <c r="AED60" s="352">
        <v>2.9759299780999999</v>
      </c>
      <c r="AEE60" s="352">
        <v>1.7085076709</v>
      </c>
      <c r="AEF60" s="352">
        <v>1.0405549625999999</v>
      </c>
      <c r="AEG60" s="352">
        <v>2.9784537388999999</v>
      </c>
      <c r="AEH60" s="352">
        <v>1.2820512821000001</v>
      </c>
      <c r="AEI60" s="352">
        <v>2.0958083832000001</v>
      </c>
      <c r="AEJ60" s="352">
        <v>0.71174377219999996</v>
      </c>
      <c r="AEK60" s="352">
        <v>1.1988716502000001</v>
      </c>
      <c r="AEL60" s="352">
        <v>2.2035180632000002</v>
      </c>
      <c r="AEM60" s="352">
        <v>3.8081288904999999</v>
      </c>
      <c r="AEN60" s="352">
        <v>1.5095605502</v>
      </c>
      <c r="AEO60" s="352">
        <v>0.92190889369999995</v>
      </c>
      <c r="AEP60" s="352">
        <v>0.48922467180000001</v>
      </c>
      <c r="AEQ60" s="352">
        <v>3.1028368793999999</v>
      </c>
      <c r="AER60" s="352">
        <v>2.4319447713</v>
      </c>
      <c r="AES60" s="352">
        <v>1.3743218806999999</v>
      </c>
      <c r="AET60" s="352">
        <v>1.9778643165000001</v>
      </c>
      <c r="AEU60" s="352">
        <v>1.0255918718999999</v>
      </c>
      <c r="AEV60" s="352">
        <v>1.2797952328</v>
      </c>
      <c r="AEW60" s="352">
        <v>1.4844513984000001</v>
      </c>
      <c r="AEX60" s="352">
        <v>1.3818516812999999</v>
      </c>
      <c r="AEY60" s="352">
        <v>2.0787746171000001</v>
      </c>
      <c r="AEZ60" s="352">
        <v>1.4299332698</v>
      </c>
      <c r="AFA60" s="352">
        <v>2.7355623100000002</v>
      </c>
      <c r="AFB60" s="352">
        <v>0.38012845719999999</v>
      </c>
      <c r="AFC60" s="352">
        <v>1.789019124</v>
      </c>
      <c r="AFD60" s="352">
        <v>1.6260162601999999</v>
      </c>
      <c r="AFE60" s="352">
        <v>1.5188293224</v>
      </c>
      <c r="AFF60" s="352">
        <v>0.45422781270000001</v>
      </c>
      <c r="AFG60" s="352">
        <v>1.1817865832000001</v>
      </c>
      <c r="AFH60" s="352">
        <v>1.3952750912</v>
      </c>
      <c r="AFI60" s="352">
        <v>2.1065675340999999</v>
      </c>
      <c r="AFJ60" s="352">
        <v>2.9372849959999998</v>
      </c>
      <c r="AFK60" s="352">
        <v>1.9201228879000001</v>
      </c>
      <c r="AFL60" s="352">
        <v>3.5860190648999999</v>
      </c>
      <c r="AFM60" s="352">
        <v>2.2719076812000001</v>
      </c>
      <c r="AFN60" s="352">
        <v>2.1940836152999998</v>
      </c>
      <c r="AFO60" s="352">
        <v>0.8495752124</v>
      </c>
      <c r="AFP60" s="352">
        <v>0.94990500950000001</v>
      </c>
      <c r="AFQ60" s="352">
        <v>1.4182662917</v>
      </c>
      <c r="AFR60" s="352">
        <v>2.9058116232</v>
      </c>
      <c r="AFS60" s="352">
        <v>2.9080702566999999</v>
      </c>
      <c r="AFT60" s="352">
        <v>2.3036957161</v>
      </c>
      <c r="AFU60" s="352">
        <v>1.1574074074</v>
      </c>
      <c r="AFV60" s="352">
        <v>2.2027045865999999</v>
      </c>
      <c r="AFW60" s="352">
        <v>3.626081171</v>
      </c>
      <c r="AFX60" s="352">
        <v>3.5805626598</v>
      </c>
      <c r="AFY60" s="352">
        <v>1.3523956722999999</v>
      </c>
      <c r="AFZ60" s="352">
        <v>1.4571190674000001</v>
      </c>
      <c r="AGA60" s="352">
        <v>3.2998565279999998</v>
      </c>
      <c r="AGB60" s="352">
        <v>2.8314729104</v>
      </c>
      <c r="AGC60" s="352">
        <v>3.9525691699999999</v>
      </c>
      <c r="AGD60" s="352">
        <v>1.6957996348</v>
      </c>
      <c r="AGE60" s="352">
        <v>1.2627781118000001</v>
      </c>
      <c r="AGF60" s="352">
        <v>2.5806451613000001</v>
      </c>
      <c r="AGG60" s="352">
        <v>4.2282221089999998</v>
      </c>
      <c r="AGH60" s="352">
        <v>2.2702048228999998</v>
      </c>
      <c r="AGI60" s="352">
        <v>1.1371020142999999</v>
      </c>
      <c r="AGJ60" s="352">
        <v>3.4802784223000001</v>
      </c>
      <c r="AGK60" s="352">
        <v>3.3140834035000002</v>
      </c>
      <c r="AGL60" s="352">
        <v>1.2619669278000001</v>
      </c>
      <c r="AGM60" s="352">
        <v>3.4301377982000001</v>
      </c>
      <c r="AGN60" s="352">
        <v>2.4233049754999998</v>
      </c>
      <c r="AGO60" s="352">
        <v>0.61427457100000005</v>
      </c>
      <c r="AGP60" s="352">
        <v>0.9356501814</v>
      </c>
      <c r="AGQ60" s="352">
        <v>2.0902756739999999</v>
      </c>
      <c r="AGR60" s="352">
        <v>3.6014405761999999</v>
      </c>
      <c r="AGS60" s="352">
        <v>3.6968576710000001</v>
      </c>
      <c r="AGT60" s="352">
        <v>2.2118469891200947</v>
      </c>
      <c r="AGU60" s="352">
        <v>0.35078481236693215</v>
      </c>
      <c r="AGV60" s="352">
        <v>0.27191808932201078</v>
      </c>
      <c r="AGW60" s="352">
        <v>0.35394661957746321</v>
      </c>
      <c r="AGX60" s="352">
        <v>0.61114844253958689</v>
      </c>
      <c r="AGY60" s="352">
        <v>0.55299622282110583</v>
      </c>
      <c r="AGZ60" s="352">
        <v>0.88375639399673422</v>
      </c>
      <c r="AHA60" s="352">
        <v>0.72274670799662388</v>
      </c>
      <c r="AHB60" s="352">
        <v>0.3451103181963604</v>
      </c>
      <c r="AHC60" s="352">
        <v>0.55161598761060926</v>
      </c>
      <c r="AHD60" s="352">
        <v>0.41182710362399666</v>
      </c>
      <c r="AHE60" s="352">
        <v>0.74351717314553989</v>
      </c>
      <c r="AHF60" s="352">
        <v>0.46968830088748403</v>
      </c>
      <c r="AHG60" s="352">
        <v>0.75673965920917396</v>
      </c>
      <c r="AHH60" s="352">
        <v>0.53144159632159527</v>
      </c>
      <c r="AHI60" s="352">
        <v>0.35032645544381413</v>
      </c>
      <c r="AHJ60" s="352">
        <v>0.55769930992354788</v>
      </c>
      <c r="AHK60" s="352">
        <v>0.39881812220495094</v>
      </c>
      <c r="AHL60" s="352">
        <v>0.43701447306769126</v>
      </c>
      <c r="AHM60" s="352">
        <v>0.28855431634640327</v>
      </c>
      <c r="AHN60" s="352">
        <v>0.18338590815907407</v>
      </c>
      <c r="AHO60" s="352">
        <v>0.23974807578017021</v>
      </c>
      <c r="AHP60" s="352">
        <v>0.74771883031042785</v>
      </c>
      <c r="AHQ60" s="352">
        <v>0.57069854465504744</v>
      </c>
      <c r="AHR60" s="352">
        <v>0.72995127398347659</v>
      </c>
      <c r="AHS60" s="352">
        <v>0.47892993030118269</v>
      </c>
      <c r="AHT60" s="352">
        <v>0.38957788139813343</v>
      </c>
      <c r="AHU60" s="352">
        <v>0.93127174888273156</v>
      </c>
      <c r="AHV60" s="352">
        <v>0.18317557389745565</v>
      </c>
      <c r="AHW60" s="352">
        <v>0.69186112566792435</v>
      </c>
      <c r="AHX60" s="352">
        <v>1.1922242269024523</v>
      </c>
      <c r="AHY60" s="352">
        <v>0.56563718419773301</v>
      </c>
      <c r="AHZ60" s="352">
        <v>0.18281176956452738</v>
      </c>
      <c r="AIA60" s="352">
        <v>0.3389557408522883</v>
      </c>
      <c r="AIB60" s="352">
        <v>0.56749469692779053</v>
      </c>
      <c r="AIC60" s="352">
        <v>0.27008897877696403</v>
      </c>
      <c r="AID60" s="352">
        <v>0.24712750836177655</v>
      </c>
      <c r="AIE60" s="352">
        <v>0.26056684667182517</v>
      </c>
      <c r="AIF60" s="352">
        <v>0.64636114467322314</v>
      </c>
      <c r="AIG60" s="352">
        <v>0.48439871436599291</v>
      </c>
      <c r="AIH60" s="352">
        <v>0.29335802448153014</v>
      </c>
      <c r="AII60" s="352">
        <v>0.28163861526483958</v>
      </c>
      <c r="AIJ60" s="352">
        <v>0.23259567630466482</v>
      </c>
      <c r="AIK60" s="352">
        <v>0.63270859631257759</v>
      </c>
      <c r="AIL60" s="352">
        <v>0.4698355552752056</v>
      </c>
      <c r="AIM60" s="352">
        <v>0.5420843623882492</v>
      </c>
      <c r="AIN60" s="352">
        <v>0.64102431632145596</v>
      </c>
      <c r="AIO60" s="352">
        <v>0.75608035983774169</v>
      </c>
      <c r="AIP60" s="352">
        <v>0.54114651389151702</v>
      </c>
      <c r="AIQ60" s="352">
        <v>0.32915355118892986</v>
      </c>
      <c r="AIR60" s="352">
        <v>0.41248336183601131</v>
      </c>
      <c r="AIS60" s="352">
        <v>0.51587896696717528</v>
      </c>
      <c r="AIT60" s="352">
        <v>0.27362401176485474</v>
      </c>
      <c r="AIU60" s="352">
        <v>0.72495412306562157</v>
      </c>
      <c r="AIV60" s="352">
        <v>0.6944284016918929</v>
      </c>
      <c r="AIW60" s="352">
        <v>0.97345556342853401</v>
      </c>
      <c r="AIX60" s="352">
        <v>0.54968202579330594</v>
      </c>
      <c r="AIY60" s="352">
        <v>0.24451639583280249</v>
      </c>
      <c r="AIZ60" s="352">
        <v>8.1460441640206938E-2</v>
      </c>
      <c r="AJA60" s="352">
        <v>0.4624895068524455</v>
      </c>
      <c r="AJB60" s="352">
        <v>0.37614307809275926</v>
      </c>
      <c r="AJC60" s="352">
        <v>0.55195554035206462</v>
      </c>
      <c r="AJD60" s="352">
        <v>0.54826165167375329</v>
      </c>
      <c r="AJE60" s="352">
        <v>0.48782572195377605</v>
      </c>
      <c r="AJF60" s="352">
        <v>0.20024566138610878</v>
      </c>
      <c r="AJG60" s="352">
        <v>0.49991021329109087</v>
      </c>
      <c r="AJH60" s="352">
        <v>0.17262608704113092</v>
      </c>
      <c r="AJI60" s="352">
        <v>0.90339700148210245</v>
      </c>
      <c r="AJJ60" s="352">
        <v>0.42851069063350788</v>
      </c>
      <c r="AJK60" s="352">
        <v>0.43818492347010451</v>
      </c>
      <c r="AJL60" s="352">
        <v>0.17615662233762608</v>
      </c>
      <c r="AJM60" s="352">
        <v>0.65425784248812713</v>
      </c>
      <c r="AJN60" s="352">
        <v>0.54198762378561915</v>
      </c>
      <c r="AJO60" s="352">
        <v>0.72464680434699691</v>
      </c>
      <c r="AJP60" s="352">
        <v>0.16556585582033789</v>
      </c>
      <c r="AJQ60" s="352">
        <v>0.32816948606660556</v>
      </c>
      <c r="AJR60" s="352">
        <v>0.61506108909476165</v>
      </c>
      <c r="AJS60" s="352">
        <v>0.49283216854561651</v>
      </c>
      <c r="AJT60" s="352">
        <v>0.26098096392296588</v>
      </c>
      <c r="AJU60" s="352">
        <v>0.93976095280550087</v>
      </c>
      <c r="AJV60" s="352">
        <v>0.48714377378839036</v>
      </c>
      <c r="AJW60" s="352">
        <v>0.41453359400516732</v>
      </c>
      <c r="AJX60" s="352">
        <v>0.24140599261992723</v>
      </c>
      <c r="AJY60" s="352">
        <v>0.29090211148197165</v>
      </c>
      <c r="AJZ60" s="352">
        <v>0.36115650465326787</v>
      </c>
      <c r="AKA60" s="352">
        <v>0.57412701389646648</v>
      </c>
      <c r="AKB60" s="352">
        <v>0.42297386037332152</v>
      </c>
      <c r="AKC60" s="352">
        <v>0.42475068563197715</v>
      </c>
      <c r="AKD60" s="352">
        <v>0.62763100958095497</v>
      </c>
      <c r="AKE60" s="352">
        <v>0.18933909879428135</v>
      </c>
      <c r="AKF60" s="352">
        <v>0.14792150138480697</v>
      </c>
      <c r="AKG60" s="352">
        <v>0.59640241774346592</v>
      </c>
      <c r="AKH60" s="352">
        <v>0.2330212558325897</v>
      </c>
      <c r="AKI60" s="352">
        <v>0.69526511721434048</v>
      </c>
      <c r="AKJ60" s="352">
        <v>0.33810331374834579</v>
      </c>
      <c r="AKK60" s="352">
        <v>0.38556719420595176</v>
      </c>
      <c r="AKL60" s="352">
        <v>0.25521145241336329</v>
      </c>
      <c r="AKM60" s="352">
        <v>0.22914029707439676</v>
      </c>
      <c r="AKN60" s="352">
        <v>0.42678106513486558</v>
      </c>
      <c r="AKO60" s="352">
        <v>0.68285966665030795</v>
      </c>
      <c r="AKP60" s="352">
        <v>0.51478163871765292</v>
      </c>
      <c r="AKQ60" s="352">
        <v>0.40307438910206095</v>
      </c>
      <c r="AKR60" s="352">
        <v>0.48167043905506191</v>
      </c>
      <c r="AKS60" s="352">
        <v>0.28190939128480341</v>
      </c>
      <c r="AKT60" s="352">
        <v>0.52607684821301737</v>
      </c>
      <c r="AKU60" s="352">
        <v>0.21668816890338993</v>
      </c>
      <c r="AKV60" s="352">
        <v>0.46285749647408769</v>
      </c>
      <c r="AKW60" s="352">
        <v>0.41960932675784846</v>
      </c>
      <c r="AKX60" s="352">
        <v>0.41765637663936039</v>
      </c>
      <c r="AKY60" s="352">
        <v>0.15020236409649512</v>
      </c>
      <c r="AKZ60" s="352">
        <v>0.52222537870888663</v>
      </c>
      <c r="ALA60" s="352">
        <v>0.21031558979355125</v>
      </c>
      <c r="ALB60" s="352">
        <v>0.28390178629220486</v>
      </c>
      <c r="ALC60" s="352">
        <v>0.38497150405315228</v>
      </c>
      <c r="ALD60" s="352">
        <v>0.37238678713765738</v>
      </c>
      <c r="ALE60" s="352">
        <v>0.34054288104237607</v>
      </c>
      <c r="ALF60" s="352">
        <v>0.93827486142232797</v>
      </c>
      <c r="ALG60" s="352">
        <v>0.55242061881366566</v>
      </c>
      <c r="ALH60" s="352">
        <v>0.38333410060896544</v>
      </c>
      <c r="ALI60" s="352">
        <v>0.18468583199398536</v>
      </c>
      <c r="ALJ60" s="352">
        <v>0.82947603864542252</v>
      </c>
      <c r="ALK60" s="352">
        <v>0.14846359240927398</v>
      </c>
      <c r="ALL60" s="352">
        <v>0.28869312642315847</v>
      </c>
      <c r="ALM60" s="352">
        <v>0.5478681445469249</v>
      </c>
      <c r="ALN60" s="352">
        <v>0.42620662353789962</v>
      </c>
      <c r="ALO60" s="352">
        <v>0.16239628792860339</v>
      </c>
      <c r="ALP60" s="352">
        <v>0.24888382005647391</v>
      </c>
      <c r="ALQ60" s="352">
        <v>0.46444319103025045</v>
      </c>
      <c r="ALR60" s="352">
        <v>0.94927710595701864</v>
      </c>
      <c r="ALS60" s="352">
        <v>0.26579993862468398</v>
      </c>
      <c r="ALT60" s="352">
        <v>0.37361377047850075</v>
      </c>
      <c r="ALU60" s="352">
        <v>0.25639108085399531</v>
      </c>
      <c r="ALV60" s="352">
        <v>0.15568101897290942</v>
      </c>
      <c r="ALW60" s="352">
        <v>0.44389836017422502</v>
      </c>
      <c r="ALX60" s="352">
        <v>0.45024870541350648</v>
      </c>
      <c r="ALY60" s="352">
        <v>0.10812928263670729</v>
      </c>
      <c r="ALZ60" s="352">
        <v>0.48684039917631594</v>
      </c>
      <c r="AMA60" s="352">
        <v>1.1078650115574757</v>
      </c>
      <c r="AMB60" s="352">
        <v>0.44957248248654347</v>
      </c>
      <c r="AMC60" s="352">
        <v>0.2447714947725379</v>
      </c>
      <c r="AMD60" s="352">
        <v>0.57070318980305745</v>
      </c>
      <c r="AME60" s="352">
        <v>0.66377450727982934</v>
      </c>
      <c r="AMF60" s="352">
        <v>0.41200285579391194</v>
      </c>
      <c r="AMG60" s="352">
        <v>0.42578152368801536</v>
      </c>
      <c r="AMH60" s="352">
        <v>0.33689518132763796</v>
      </c>
      <c r="AMI60" s="352">
        <v>0.62112598568213628</v>
      </c>
      <c r="AMJ60" s="352">
        <v>0.59321953447799514</v>
      </c>
      <c r="AMK60" s="352">
        <v>1.3175950347790031</v>
      </c>
      <c r="AML60" s="352">
        <v>0.19834940661916423</v>
      </c>
      <c r="AMM60" s="352">
        <v>0.47496986528485929</v>
      </c>
      <c r="AMN60" s="352">
        <v>0.39900044977183269</v>
      </c>
      <c r="AMO60" s="352">
        <v>0.14036243078965627</v>
      </c>
      <c r="AMP60" s="352">
        <v>0.60975255679995755</v>
      </c>
      <c r="AMQ60" s="352">
        <v>0.64013850428742602</v>
      </c>
      <c r="AMR60" s="352">
        <v>0.62782798539269535</v>
      </c>
      <c r="AMS60" s="352">
        <v>0.74902053912313349</v>
      </c>
      <c r="AMT60" s="352">
        <v>0.22192399464979395</v>
      </c>
      <c r="AMU60" s="352">
        <v>0.17841480998143455</v>
      </c>
      <c r="AMV60" s="352">
        <v>1.0359929712900013</v>
      </c>
      <c r="AMW60" s="352">
        <v>0.33323471385121661</v>
      </c>
      <c r="AMX60" s="352">
        <v>0.37275739833913302</v>
      </c>
      <c r="AMY60" s="352">
        <v>0.27942231594897304</v>
      </c>
      <c r="AMZ60" s="352">
        <v>0.27826527843681026</v>
      </c>
      <c r="ANA60" s="352">
        <v>0.3277334455255827</v>
      </c>
      <c r="ANB60" s="352">
        <v>0.85400383049662842</v>
      </c>
      <c r="ANC60" s="352">
        <v>0.6385276686768746</v>
      </c>
      <c r="AND60" s="352">
        <v>0.74003423074067864</v>
      </c>
      <c r="ANE60" s="352">
        <v>0.36245466145478034</v>
      </c>
      <c r="ANF60" s="352">
        <v>0.52929825587890789</v>
      </c>
      <c r="ANG60" s="352">
        <v>0.2732366579477763</v>
      </c>
      <c r="ANH60" s="352">
        <v>0.56897836054771656</v>
      </c>
      <c r="ANI60" s="352">
        <v>0.56575514396471727</v>
      </c>
      <c r="ANJ60" s="352">
        <v>1.0637963640400701</v>
      </c>
      <c r="ANK60" s="352">
        <v>0.22265052339460989</v>
      </c>
      <c r="ANL60" s="352">
        <v>0.63404584575027068</v>
      </c>
      <c r="ANM60" s="352">
        <v>0.31117768182460326</v>
      </c>
      <c r="ANN60" s="352">
        <v>0.93869718391274359</v>
      </c>
      <c r="ANO60" s="352">
        <v>0.6622963362834775</v>
      </c>
      <c r="ANP60" s="352">
        <v>0.45467591178296862</v>
      </c>
      <c r="ANQ60" s="352">
        <v>0.60277388954713329</v>
      </c>
      <c r="ANR60" s="352">
        <v>0.37828969978139471</v>
      </c>
      <c r="ANS60" s="352">
        <v>0.37206317560694657</v>
      </c>
      <c r="ANT60" s="352">
        <v>0.39295597242294544</v>
      </c>
      <c r="ANU60" s="352">
        <v>0.23143273913489049</v>
      </c>
      <c r="ANV60" s="352">
        <v>0.43184824976601544</v>
      </c>
      <c r="ANW60" s="352">
        <v>0.3675012578324548</v>
      </c>
      <c r="ANX60" s="352">
        <v>0.4300004550702019</v>
      </c>
      <c r="ANY60" s="352">
        <v>0.24036306919997008</v>
      </c>
      <c r="ANZ60" s="352">
        <v>0.77386629029781884</v>
      </c>
      <c r="AOA60" s="352">
        <v>0.48654648291672564</v>
      </c>
      <c r="AOB60" s="352">
        <v>0.29677489836486259</v>
      </c>
      <c r="AOC60" s="352">
        <v>0.52233849723103565</v>
      </c>
      <c r="AOD60" s="352">
        <v>0.5488473549824775</v>
      </c>
      <c r="AOE60" s="352">
        <v>0.16813905967930998</v>
      </c>
      <c r="AOF60" s="352">
        <v>0.14032260460262536</v>
      </c>
      <c r="AOG60" s="352">
        <v>0.97423358786297376</v>
      </c>
      <c r="AOH60" s="352">
        <v>0.53690814880611071</v>
      </c>
      <c r="AOI60" s="352">
        <v>0.31921388270615192</v>
      </c>
      <c r="AOJ60" s="352">
        <v>0.28160109748131945</v>
      </c>
      <c r="AOK60" s="352">
        <v>5.1760186950789988E-2</v>
      </c>
      <c r="AOL60" s="352">
        <v>1.075705101676923</v>
      </c>
      <c r="AOM60" s="352">
        <v>0.50785225717540228</v>
      </c>
      <c r="AON60" s="352">
        <v>0.32832334082855175</v>
      </c>
      <c r="AOO60" s="352">
        <v>0.40282155594817848</v>
      </c>
      <c r="AOP60" s="352">
        <v>0.69574635851021593</v>
      </c>
      <c r="AOQ60" s="352">
        <v>0.23919697795271766</v>
      </c>
      <c r="AOR60" s="352">
        <v>0.20743787872406649</v>
      </c>
      <c r="AOS60" s="352">
        <v>0.51988277205821198</v>
      </c>
      <c r="AOT60" s="352">
        <v>0.57598413392417847</v>
      </c>
      <c r="AOU60" s="352">
        <v>0.41872707397305331</v>
      </c>
      <c r="AOV60" s="352">
        <v>0.28588803170379862</v>
      </c>
      <c r="AOW60" s="352">
        <v>0.48175917553805592</v>
      </c>
      <c r="AOX60" s="352">
        <v>0.58937510287606054</v>
      </c>
      <c r="AOY60" s="352">
        <v>0.4537721315841865</v>
      </c>
      <c r="AOZ60" s="352">
        <v>0.52308905344302636</v>
      </c>
      <c r="APA60" s="352">
        <v>0.48897018087934185</v>
      </c>
      <c r="APB60" s="352">
        <v>0.47423165447737969</v>
      </c>
      <c r="APC60" s="352">
        <v>0.24377451848062037</v>
      </c>
      <c r="APD60" s="352">
        <v>0.49981596893864921</v>
      </c>
      <c r="APE60" s="352">
        <v>0.48662738571965169</v>
      </c>
      <c r="APF60" s="352">
        <v>0.67015708479763259</v>
      </c>
      <c r="APG60" s="352">
        <v>0.50059664054374164</v>
      </c>
      <c r="APH60" s="352">
        <v>0.42911299549926341</v>
      </c>
      <c r="API60" s="352">
        <v>0.49266200482861411</v>
      </c>
      <c r="APJ60" s="352">
        <v>0.47427794431172932</v>
      </c>
      <c r="APK60" s="352">
        <v>0.32487584208461207</v>
      </c>
      <c r="APL60" s="352">
        <v>0.59308521756003207</v>
      </c>
      <c r="APM60" s="352">
        <v>0.40501185133822437</v>
      </c>
      <c r="APN60" s="352">
        <v>0.68702772807499568</v>
      </c>
      <c r="APO60" s="352">
        <v>0.31082338870809817</v>
      </c>
      <c r="APP60" s="352">
        <v>0.32705788658856061</v>
      </c>
      <c r="APQ60" s="352">
        <v>0.2798055611260164</v>
      </c>
      <c r="APR60" s="352">
        <v>0.32102231703872741</v>
      </c>
      <c r="APS60" s="352">
        <v>0.43772100715008588</v>
      </c>
      <c r="APT60" s="352">
        <v>0.17808724090025374</v>
      </c>
      <c r="APU60" s="352">
        <v>0.1076182513986903</v>
      </c>
      <c r="APV60" s="352">
        <v>0.71551958756868572</v>
      </c>
      <c r="APW60" s="352">
        <v>0.26741314809696215</v>
      </c>
      <c r="APX60" s="352">
        <v>0.30685467012343626</v>
      </c>
      <c r="APY60" s="352">
        <v>0.15950539062959512</v>
      </c>
      <c r="APZ60" s="352">
        <v>0.19333042670240819</v>
      </c>
      <c r="AQA60" s="352">
        <v>0.27864713989447476</v>
      </c>
      <c r="AQB60" s="352">
        <v>0.10482226908828496</v>
      </c>
      <c r="AQC60" s="352">
        <v>0.4910608341150815</v>
      </c>
      <c r="AQD60" s="352">
        <v>0.65404871697614109</v>
      </c>
      <c r="AQE60" s="352">
        <v>0.41479939149468414</v>
      </c>
      <c r="AQF60" s="352">
        <v>0.71958622838322039</v>
      </c>
      <c r="AQG60" s="352">
        <v>0.13808943227319981</v>
      </c>
      <c r="AQH60" s="352">
        <v>0.64528575765230389</v>
      </c>
      <c r="AQI60" s="352">
        <v>0.40144424861121197</v>
      </c>
      <c r="AQJ60" s="352">
        <v>0.19962714157260386</v>
      </c>
      <c r="AQK60" s="352">
        <v>0.24635962139398174</v>
      </c>
      <c r="AQL60" s="352">
        <v>0.22798881407694083</v>
      </c>
      <c r="AQM60" s="352">
        <v>0.28948324972370187</v>
      </c>
      <c r="AQN60" s="352">
        <v>0.7005978137972344</v>
      </c>
      <c r="AQO60" s="352">
        <v>0.53835268867252806</v>
      </c>
      <c r="AQP60" s="352">
        <v>0.74542687771904959</v>
      </c>
      <c r="AQQ60" s="352">
        <v>0.77647079858533496</v>
      </c>
      <c r="AQR60" s="352">
        <v>0.55460807322673555</v>
      </c>
      <c r="AQS60" s="352">
        <v>0.29998102186460796</v>
      </c>
      <c r="AQT60" s="352">
        <v>0.40214320329514885</v>
      </c>
      <c r="AQU60" s="352">
        <v>0.19010865747048777</v>
      </c>
      <c r="AQV60" s="352">
        <v>0.25626133458619638</v>
      </c>
      <c r="AQW60" s="352">
        <v>0.34737606573191249</v>
      </c>
      <c r="AQX60" s="352">
        <v>0.17716156230973734</v>
      </c>
      <c r="AQY60" s="352">
        <v>0.20585969487520206</v>
      </c>
      <c r="AQZ60" s="352">
        <v>0.71320502266370844</v>
      </c>
      <c r="ARA60" s="352">
        <v>0.33966219065379333</v>
      </c>
      <c r="ARB60" s="352">
        <v>0.66828252299762791</v>
      </c>
      <c r="ARC60" s="352">
        <v>0.7518825454217315</v>
      </c>
      <c r="ARD60" s="352">
        <v>0.44500930592870325</v>
      </c>
      <c r="ARE60" s="352">
        <v>0.47921424345086083</v>
      </c>
      <c r="ARF60" s="352">
        <v>1.3261747978744578</v>
      </c>
      <c r="ARG60" s="352">
        <v>0.53643193251599719</v>
      </c>
      <c r="ARH60" s="352">
        <v>0.72390584594348795</v>
      </c>
      <c r="ARI60" s="352">
        <v>0.40875207266463165</v>
      </c>
      <c r="ARJ60" s="352">
        <v>0.53667815895938975</v>
      </c>
      <c r="ARK60" s="352">
        <v>0.64451252847402873</v>
      </c>
      <c r="ARL60" s="352">
        <v>0.89021230445303079</v>
      </c>
      <c r="ARM60" s="352">
        <v>0.29325359751125113</v>
      </c>
      <c r="ARN60" s="352">
        <v>0.37457444652029892</v>
      </c>
      <c r="ARO60" s="352">
        <v>0.99901459625203559</v>
      </c>
      <c r="ARP60" s="352">
        <v>0.18900272362398995</v>
      </c>
      <c r="ARQ60" s="352">
        <v>0.45640172975692295</v>
      </c>
      <c r="ARR60" s="352">
        <v>0.30704211496793565</v>
      </c>
      <c r="ARS60" s="352">
        <v>0.24195983240037178</v>
      </c>
      <c r="ART60" s="352">
        <v>0.15122038517625314</v>
      </c>
      <c r="ARU60" s="352">
        <v>0.26075355266108202</v>
      </c>
      <c r="ARV60" s="352">
        <v>0.48803167061668207</v>
      </c>
      <c r="ARW60" s="352">
        <v>1.2653392193045936</v>
      </c>
      <c r="ARX60" s="352">
        <v>1.1242917797790981</v>
      </c>
      <c r="ARY60" s="352" t="s">
        <v>1780</v>
      </c>
      <c r="ARZ60" s="352">
        <v>641.73170701352001</v>
      </c>
      <c r="ASA60" s="352">
        <v>134.60767667199187</v>
      </c>
    </row>
    <row r="61" spans="1:1171">
      <c r="A61" s="346" t="s">
        <v>1809</v>
      </c>
      <c r="B61" s="346">
        <v>23</v>
      </c>
      <c r="C61" s="346" t="s">
        <v>1796</v>
      </c>
      <c r="D61" s="352">
        <v>40</v>
      </c>
      <c r="E61" s="352">
        <v>44</v>
      </c>
      <c r="F61" s="352" t="s">
        <v>1780</v>
      </c>
      <c r="G61" s="352" t="s">
        <v>1780</v>
      </c>
      <c r="H61" s="352" t="s">
        <v>1780</v>
      </c>
      <c r="I61" s="352" t="s">
        <v>1780</v>
      </c>
      <c r="J61" s="352" t="s">
        <v>1780</v>
      </c>
      <c r="K61" s="352">
        <v>46</v>
      </c>
      <c r="L61" s="352" t="s">
        <v>1780</v>
      </c>
      <c r="M61" s="352">
        <v>43</v>
      </c>
      <c r="N61" s="352" t="s">
        <v>1780</v>
      </c>
      <c r="O61" s="352" t="s">
        <v>1780</v>
      </c>
      <c r="P61" s="352" t="s">
        <v>1780</v>
      </c>
      <c r="Q61" s="352" t="s">
        <v>1780</v>
      </c>
      <c r="R61" s="352">
        <v>37</v>
      </c>
      <c r="S61" s="352" t="s">
        <v>1780</v>
      </c>
      <c r="T61" s="352" t="s">
        <v>1780</v>
      </c>
      <c r="U61" s="352" t="s">
        <v>1780</v>
      </c>
      <c r="V61" s="352" t="s">
        <v>1780</v>
      </c>
      <c r="W61" s="352">
        <v>42</v>
      </c>
      <c r="X61" s="352" t="s">
        <v>1780</v>
      </c>
      <c r="Y61" s="352">
        <v>51</v>
      </c>
      <c r="Z61" s="352">
        <v>38</v>
      </c>
      <c r="AA61" s="352" t="s">
        <v>1780</v>
      </c>
      <c r="AB61" s="352">
        <v>40</v>
      </c>
      <c r="AC61" s="352">
        <v>35</v>
      </c>
      <c r="AD61" s="352" t="s">
        <v>1780</v>
      </c>
      <c r="AE61" s="352">
        <v>53</v>
      </c>
      <c r="AF61" s="352" t="s">
        <v>1780</v>
      </c>
      <c r="AG61" s="352" t="s">
        <v>1780</v>
      </c>
      <c r="AH61" s="352" t="s">
        <v>1780</v>
      </c>
      <c r="AI61" s="352" t="s">
        <v>1780</v>
      </c>
      <c r="AJ61" s="352" t="s">
        <v>1780</v>
      </c>
      <c r="AK61" s="352" t="s">
        <v>1780</v>
      </c>
      <c r="AL61" s="352" t="s">
        <v>1780</v>
      </c>
      <c r="AM61" s="352">
        <v>35</v>
      </c>
      <c r="AN61" s="352" t="s">
        <v>1780</v>
      </c>
      <c r="AO61" s="352" t="s">
        <v>1780</v>
      </c>
      <c r="AP61" s="352">
        <v>43</v>
      </c>
      <c r="AQ61" s="352">
        <v>41</v>
      </c>
      <c r="AR61" s="352">
        <v>35</v>
      </c>
      <c r="AS61" s="352">
        <v>39</v>
      </c>
      <c r="AT61" s="352" t="s">
        <v>1780</v>
      </c>
      <c r="AU61" s="352" t="s">
        <v>1780</v>
      </c>
      <c r="AV61" s="352">
        <v>29</v>
      </c>
      <c r="AW61" s="352" t="s">
        <v>1780</v>
      </c>
      <c r="AX61" s="352" t="s">
        <v>1780</v>
      </c>
      <c r="AY61" s="352" t="s">
        <v>1780</v>
      </c>
      <c r="AZ61" s="352">
        <v>42</v>
      </c>
      <c r="BA61" s="352" t="s">
        <v>1780</v>
      </c>
      <c r="BB61" s="352" t="s">
        <v>1780</v>
      </c>
      <c r="BC61" s="352">
        <v>34</v>
      </c>
      <c r="BD61" s="352" t="s">
        <v>1780</v>
      </c>
      <c r="BE61" s="352" t="s">
        <v>1780</v>
      </c>
      <c r="BF61" s="352" t="s">
        <v>1780</v>
      </c>
      <c r="BG61" s="352" t="s">
        <v>1780</v>
      </c>
      <c r="BH61" s="352">
        <v>35</v>
      </c>
      <c r="BI61" s="352" t="s">
        <v>1780</v>
      </c>
      <c r="BJ61" s="352">
        <v>36</v>
      </c>
      <c r="BK61" s="352" t="s">
        <v>1780</v>
      </c>
      <c r="BL61" s="352" t="s">
        <v>1780</v>
      </c>
      <c r="BM61" s="352" t="s">
        <v>1780</v>
      </c>
      <c r="BN61" s="352" t="s">
        <v>1780</v>
      </c>
      <c r="BO61" s="352">
        <v>43</v>
      </c>
      <c r="BP61" s="352">
        <v>50</v>
      </c>
      <c r="BQ61" s="352">
        <v>40</v>
      </c>
      <c r="BR61" s="352" t="s">
        <v>1780</v>
      </c>
      <c r="BS61" s="352" t="s">
        <v>1780</v>
      </c>
      <c r="BT61" s="352" t="s">
        <v>1780</v>
      </c>
      <c r="BU61" s="352">
        <v>39</v>
      </c>
      <c r="BV61" s="352" t="s">
        <v>1780</v>
      </c>
      <c r="BW61" s="352">
        <v>45</v>
      </c>
      <c r="BX61" s="352">
        <v>29</v>
      </c>
      <c r="BY61" s="352" t="s">
        <v>1780</v>
      </c>
      <c r="BZ61" s="352">
        <v>41</v>
      </c>
      <c r="CA61" s="352" t="s">
        <v>1780</v>
      </c>
      <c r="CB61" s="352">
        <v>41</v>
      </c>
      <c r="CC61" s="352">
        <v>45</v>
      </c>
      <c r="CD61" s="352" t="s">
        <v>1780</v>
      </c>
      <c r="CE61" s="352" t="s">
        <v>1780</v>
      </c>
      <c r="CF61" s="352">
        <v>42</v>
      </c>
      <c r="CG61" s="352" t="s">
        <v>1780</v>
      </c>
      <c r="CH61" s="352" t="s">
        <v>1780</v>
      </c>
      <c r="CI61" s="352" t="s">
        <v>1780</v>
      </c>
      <c r="CJ61" s="352" t="s">
        <v>1780</v>
      </c>
      <c r="CK61" s="352" t="s">
        <v>1780</v>
      </c>
      <c r="CL61" s="352" t="s">
        <v>1780</v>
      </c>
      <c r="CM61" s="352">
        <v>33</v>
      </c>
      <c r="CN61" s="352">
        <v>42</v>
      </c>
      <c r="CO61" s="352">
        <v>42</v>
      </c>
      <c r="CP61" s="352" t="s">
        <v>1780</v>
      </c>
      <c r="CQ61" s="352">
        <v>43</v>
      </c>
      <c r="CR61" s="352">
        <v>45</v>
      </c>
      <c r="CS61" s="352">
        <v>45</v>
      </c>
      <c r="CT61" s="352">
        <v>36</v>
      </c>
      <c r="CU61" s="352">
        <v>36</v>
      </c>
      <c r="CV61" s="352">
        <v>51</v>
      </c>
      <c r="CW61" s="352" t="s">
        <v>1780</v>
      </c>
      <c r="CX61" s="352" t="s">
        <v>1780</v>
      </c>
      <c r="CY61" s="352">
        <v>40</v>
      </c>
      <c r="CZ61" s="352" t="s">
        <v>1780</v>
      </c>
      <c r="DA61" s="352" t="s">
        <v>1780</v>
      </c>
      <c r="DB61" s="352" t="s">
        <v>1780</v>
      </c>
      <c r="DC61" s="352" t="s">
        <v>1780</v>
      </c>
      <c r="DD61" s="352">
        <v>37</v>
      </c>
      <c r="DE61" s="352" t="s">
        <v>1780</v>
      </c>
      <c r="DF61" s="352" t="s">
        <v>1780</v>
      </c>
      <c r="DG61" s="352">
        <v>37</v>
      </c>
      <c r="DH61" s="352">
        <v>47</v>
      </c>
      <c r="DI61" s="352" t="s">
        <v>1780</v>
      </c>
      <c r="DJ61" s="352">
        <v>38</v>
      </c>
      <c r="DK61" s="352">
        <v>48</v>
      </c>
      <c r="DL61" s="352" t="s">
        <v>1780</v>
      </c>
      <c r="DM61" s="352" t="s">
        <v>1780</v>
      </c>
      <c r="DN61" s="352">
        <v>43</v>
      </c>
      <c r="DO61" s="352" t="s">
        <v>1780</v>
      </c>
      <c r="DP61" s="352">
        <v>50</v>
      </c>
      <c r="DQ61" s="352">
        <v>39</v>
      </c>
      <c r="DR61" s="352">
        <v>39</v>
      </c>
      <c r="DS61" s="352" t="s">
        <v>1780</v>
      </c>
      <c r="DT61" s="352" t="s">
        <v>1780</v>
      </c>
      <c r="DU61" s="352" t="s">
        <v>1780</v>
      </c>
      <c r="DV61" s="352" t="s">
        <v>1780</v>
      </c>
      <c r="DW61" s="352" t="s">
        <v>1780</v>
      </c>
      <c r="DX61" s="352">
        <v>46</v>
      </c>
      <c r="DY61" s="352">
        <v>39</v>
      </c>
      <c r="DZ61" s="352" t="s">
        <v>1780</v>
      </c>
      <c r="EA61" s="352" t="s">
        <v>1780</v>
      </c>
      <c r="EB61" s="352">
        <v>48</v>
      </c>
      <c r="EC61" s="352" t="s">
        <v>1780</v>
      </c>
      <c r="ED61" s="352">
        <v>48</v>
      </c>
      <c r="EE61" s="352">
        <v>41</v>
      </c>
      <c r="EF61" s="352" t="s">
        <v>1780</v>
      </c>
      <c r="EG61" s="352" t="s">
        <v>1780</v>
      </c>
      <c r="EH61" s="352" t="s">
        <v>1780</v>
      </c>
      <c r="EI61" s="352" t="s">
        <v>1780</v>
      </c>
      <c r="EJ61" s="352" t="s">
        <v>1780</v>
      </c>
      <c r="EK61" s="352" t="s">
        <v>1780</v>
      </c>
      <c r="EL61" s="352" t="s">
        <v>1780</v>
      </c>
      <c r="EM61" s="352">
        <v>52</v>
      </c>
      <c r="EN61" s="352">
        <v>38</v>
      </c>
      <c r="EO61" s="352">
        <v>43</v>
      </c>
      <c r="EP61" s="352">
        <v>43</v>
      </c>
      <c r="EQ61" s="352">
        <v>45</v>
      </c>
      <c r="ER61" s="352" t="s">
        <v>1780</v>
      </c>
      <c r="ES61" s="352">
        <v>36</v>
      </c>
      <c r="ET61" s="352" t="s">
        <v>1780</v>
      </c>
      <c r="EU61" s="352" t="s">
        <v>1780</v>
      </c>
      <c r="EV61" s="352" t="s">
        <v>1780</v>
      </c>
      <c r="EW61" s="352" t="s">
        <v>1780</v>
      </c>
      <c r="EX61" s="352">
        <v>44</v>
      </c>
      <c r="EY61" s="352" t="s">
        <v>1780</v>
      </c>
      <c r="EZ61" s="352" t="s">
        <v>1780</v>
      </c>
      <c r="FA61" s="352">
        <v>29</v>
      </c>
      <c r="FB61" s="352" t="s">
        <v>1780</v>
      </c>
      <c r="FC61" s="352" t="s">
        <v>1780</v>
      </c>
      <c r="FD61" s="352" t="s">
        <v>1780</v>
      </c>
      <c r="FE61" s="352">
        <v>40</v>
      </c>
      <c r="FF61" s="352" t="s">
        <v>1780</v>
      </c>
      <c r="FG61" s="352">
        <v>35</v>
      </c>
      <c r="FH61" s="352">
        <v>39</v>
      </c>
      <c r="FI61" s="352" t="s">
        <v>1780</v>
      </c>
      <c r="FJ61" s="352" t="s">
        <v>1780</v>
      </c>
      <c r="FK61" s="352">
        <v>41</v>
      </c>
      <c r="FL61" s="352">
        <v>48</v>
      </c>
      <c r="FM61" s="352" t="s">
        <v>1780</v>
      </c>
      <c r="FN61" s="352" t="s">
        <v>1780</v>
      </c>
      <c r="FO61" s="352">
        <v>34</v>
      </c>
      <c r="FP61" s="352" t="s">
        <v>1780</v>
      </c>
      <c r="FQ61" s="352" t="s">
        <v>1780</v>
      </c>
      <c r="FR61" s="352" t="s">
        <v>1780</v>
      </c>
      <c r="FS61" s="352" t="s">
        <v>1780</v>
      </c>
      <c r="FT61" s="352" t="s">
        <v>1780</v>
      </c>
      <c r="FU61" s="352" t="s">
        <v>1780</v>
      </c>
      <c r="FV61" s="352" t="s">
        <v>1780</v>
      </c>
      <c r="FW61" s="352" t="s">
        <v>1780</v>
      </c>
      <c r="FX61" s="352">
        <v>47</v>
      </c>
      <c r="FY61" s="352">
        <v>36</v>
      </c>
      <c r="FZ61" s="352">
        <v>42</v>
      </c>
      <c r="GA61" s="352" t="s">
        <v>1780</v>
      </c>
      <c r="GB61" s="352" t="s">
        <v>1780</v>
      </c>
      <c r="GC61" s="352">
        <v>36</v>
      </c>
      <c r="GD61" s="352">
        <v>47</v>
      </c>
      <c r="GE61" s="352" t="s">
        <v>1780</v>
      </c>
      <c r="GF61" s="352">
        <v>43</v>
      </c>
      <c r="GG61" s="352">
        <v>39</v>
      </c>
      <c r="GH61" s="352">
        <v>43</v>
      </c>
      <c r="GI61" s="352">
        <v>34</v>
      </c>
      <c r="GJ61" s="352" t="s">
        <v>1780</v>
      </c>
      <c r="GK61" s="352" t="s">
        <v>1780</v>
      </c>
      <c r="GL61" s="352" t="s">
        <v>1780</v>
      </c>
      <c r="GM61" s="352" t="s">
        <v>1780</v>
      </c>
      <c r="GN61" s="352" t="s">
        <v>1780</v>
      </c>
      <c r="GO61" s="352">
        <v>35</v>
      </c>
      <c r="GP61" s="352" t="s">
        <v>1780</v>
      </c>
      <c r="GQ61" s="352" t="s">
        <v>1780</v>
      </c>
      <c r="GR61" s="352">
        <v>40</v>
      </c>
      <c r="GS61" s="352">
        <v>38</v>
      </c>
      <c r="GT61" s="352" t="s">
        <v>1780</v>
      </c>
      <c r="GU61" s="352" t="s">
        <v>1780</v>
      </c>
      <c r="GV61" s="352" t="s">
        <v>1780</v>
      </c>
      <c r="GW61" s="352">
        <v>33</v>
      </c>
      <c r="GX61" s="352">
        <v>39</v>
      </c>
      <c r="GY61" s="352" t="s">
        <v>1780</v>
      </c>
      <c r="GZ61" s="352" t="s">
        <v>1780</v>
      </c>
      <c r="HA61" s="352">
        <v>34</v>
      </c>
      <c r="HB61" s="352">
        <v>43</v>
      </c>
      <c r="HC61" s="352" t="s">
        <v>1780</v>
      </c>
      <c r="HD61" s="352">
        <v>36</v>
      </c>
      <c r="HE61" s="352" t="s">
        <v>1780</v>
      </c>
      <c r="HF61" s="352">
        <v>32</v>
      </c>
      <c r="HG61" s="352" t="s">
        <v>1780</v>
      </c>
      <c r="HH61" s="352">
        <v>49</v>
      </c>
      <c r="HI61" s="352" t="s">
        <v>1780</v>
      </c>
      <c r="HJ61" s="352">
        <v>34</v>
      </c>
      <c r="HK61" s="352">
        <v>41</v>
      </c>
      <c r="HL61" s="352" t="s">
        <v>1780</v>
      </c>
      <c r="HM61" s="352">
        <v>49</v>
      </c>
      <c r="HN61" s="352" t="s">
        <v>1780</v>
      </c>
      <c r="HO61" s="352" t="s">
        <v>1780</v>
      </c>
      <c r="HP61" s="352">
        <v>45</v>
      </c>
      <c r="HQ61" s="352" t="s">
        <v>1780</v>
      </c>
      <c r="HR61" s="352" t="s">
        <v>1780</v>
      </c>
      <c r="HS61" s="352">
        <v>36</v>
      </c>
      <c r="HT61" s="352">
        <v>39</v>
      </c>
      <c r="HU61" s="352" t="s">
        <v>1780</v>
      </c>
      <c r="HV61" s="352" t="s">
        <v>1780</v>
      </c>
      <c r="HW61" s="352">
        <v>36</v>
      </c>
      <c r="HX61" s="352" t="s">
        <v>1780</v>
      </c>
      <c r="HY61" s="352">
        <v>46</v>
      </c>
      <c r="HZ61" s="352">
        <v>34</v>
      </c>
      <c r="IA61" s="352" t="s">
        <v>1780</v>
      </c>
      <c r="IB61" s="352" t="s">
        <v>1780</v>
      </c>
      <c r="IC61" s="352" t="s">
        <v>1780</v>
      </c>
      <c r="ID61" s="352" t="s">
        <v>1780</v>
      </c>
      <c r="IE61" s="352" t="s">
        <v>1780</v>
      </c>
      <c r="IF61" s="352">
        <v>32</v>
      </c>
      <c r="IG61" s="352">
        <v>39</v>
      </c>
      <c r="IH61" s="352">
        <v>39</v>
      </c>
      <c r="II61" s="352">
        <v>42</v>
      </c>
      <c r="IJ61" s="352" t="s">
        <v>1780</v>
      </c>
      <c r="IK61" s="352" t="s">
        <v>1780</v>
      </c>
      <c r="IL61" s="352">
        <v>40</v>
      </c>
      <c r="IM61" s="352" t="s">
        <v>1780</v>
      </c>
      <c r="IN61" s="352">
        <v>40</v>
      </c>
      <c r="IO61" s="352">
        <v>32</v>
      </c>
      <c r="IP61" s="352">
        <v>35</v>
      </c>
      <c r="IQ61" s="352">
        <v>38</v>
      </c>
      <c r="IR61" s="352" t="s">
        <v>1780</v>
      </c>
      <c r="IS61" s="352" t="s">
        <v>1780</v>
      </c>
      <c r="IT61" s="352">
        <v>36</v>
      </c>
      <c r="IU61" s="352" t="s">
        <v>1780</v>
      </c>
      <c r="IV61" s="352" t="s">
        <v>1780</v>
      </c>
      <c r="IW61" s="352" t="s">
        <v>1780</v>
      </c>
      <c r="IX61" s="352">
        <v>29</v>
      </c>
      <c r="IY61" s="352" t="s">
        <v>1780</v>
      </c>
      <c r="IZ61" s="352" t="s">
        <v>1780</v>
      </c>
      <c r="JA61" s="352" t="s">
        <v>1780</v>
      </c>
      <c r="JB61" s="352">
        <v>34</v>
      </c>
      <c r="JC61" s="352">
        <v>43</v>
      </c>
      <c r="JD61" s="352">
        <v>34</v>
      </c>
      <c r="JE61" s="352" t="s">
        <v>1780</v>
      </c>
      <c r="JF61" s="352" t="s">
        <v>1780</v>
      </c>
      <c r="JG61" s="352" t="s">
        <v>1780</v>
      </c>
      <c r="JH61" s="352">
        <v>42</v>
      </c>
      <c r="JI61" s="352" t="s">
        <v>1780</v>
      </c>
      <c r="JJ61" s="352" t="s">
        <v>1780</v>
      </c>
      <c r="JK61" s="352" t="s">
        <v>1780</v>
      </c>
      <c r="JL61" s="352" t="s">
        <v>1780</v>
      </c>
      <c r="JM61" s="352" t="s">
        <v>1780</v>
      </c>
      <c r="JN61" s="352" t="s">
        <v>1780</v>
      </c>
      <c r="JO61" s="352" t="s">
        <v>1780</v>
      </c>
      <c r="JP61" s="352" t="s">
        <v>1780</v>
      </c>
      <c r="JQ61" s="352">
        <v>39</v>
      </c>
      <c r="JR61" s="352" t="s">
        <v>1780</v>
      </c>
      <c r="JS61" s="352" t="s">
        <v>1780</v>
      </c>
      <c r="JT61" s="352" t="s">
        <v>1780</v>
      </c>
      <c r="JU61" s="352" t="s">
        <v>1780</v>
      </c>
      <c r="JV61" s="352">
        <v>35</v>
      </c>
      <c r="JW61" s="352">
        <v>51</v>
      </c>
      <c r="JX61" s="352" t="s">
        <v>1780</v>
      </c>
      <c r="JY61" s="352" t="s">
        <v>1780</v>
      </c>
      <c r="JZ61" s="352" t="s">
        <v>1780</v>
      </c>
      <c r="KA61" s="352">
        <v>41</v>
      </c>
      <c r="KB61" s="352" t="s">
        <v>1780</v>
      </c>
      <c r="KC61" s="352" t="s">
        <v>1780</v>
      </c>
      <c r="KD61" s="352">
        <v>40</v>
      </c>
      <c r="KE61" s="352">
        <v>37</v>
      </c>
      <c r="KF61" s="352" t="s">
        <v>1780</v>
      </c>
      <c r="KG61" s="352">
        <v>35</v>
      </c>
      <c r="KH61" s="352">
        <v>40.1</v>
      </c>
      <c r="KI61" s="352" t="s">
        <v>1780</v>
      </c>
      <c r="KJ61" s="352" t="s">
        <v>1780</v>
      </c>
      <c r="KK61" s="352" t="s">
        <v>1780</v>
      </c>
      <c r="KL61" s="352" t="s">
        <v>1780</v>
      </c>
      <c r="KM61" s="352" t="s">
        <v>1780</v>
      </c>
      <c r="KN61" s="352" t="s">
        <v>1780</v>
      </c>
      <c r="KO61" s="352" t="s">
        <v>1780</v>
      </c>
      <c r="KP61" s="352" t="s">
        <v>1780</v>
      </c>
      <c r="KQ61" s="352" t="s">
        <v>1780</v>
      </c>
      <c r="KR61" s="352" t="s">
        <v>1780</v>
      </c>
      <c r="KS61" s="352" t="s">
        <v>1780</v>
      </c>
      <c r="KT61" s="352" t="s">
        <v>1780</v>
      </c>
      <c r="KU61" s="352" t="s">
        <v>1780</v>
      </c>
      <c r="KV61" s="352" t="s">
        <v>1780</v>
      </c>
      <c r="KW61" s="352" t="s">
        <v>1780</v>
      </c>
      <c r="KX61" s="352" t="s">
        <v>1780</v>
      </c>
      <c r="KY61" s="352" t="s">
        <v>1780</v>
      </c>
      <c r="KZ61" s="352" t="s">
        <v>1780</v>
      </c>
      <c r="LA61" s="352" t="s">
        <v>1780</v>
      </c>
      <c r="LB61" s="352" t="s">
        <v>1780</v>
      </c>
      <c r="LC61" s="352" t="s">
        <v>1780</v>
      </c>
      <c r="LD61" s="352" t="s">
        <v>1780</v>
      </c>
      <c r="LE61" s="352" t="s">
        <v>1780</v>
      </c>
      <c r="LF61" s="352" t="s">
        <v>1780</v>
      </c>
      <c r="LG61" s="352" t="s">
        <v>1780</v>
      </c>
      <c r="LH61" s="352" t="s">
        <v>1780</v>
      </c>
      <c r="LI61" s="352" t="s">
        <v>1780</v>
      </c>
      <c r="LJ61" s="352" t="s">
        <v>1780</v>
      </c>
      <c r="LK61" s="352" t="s">
        <v>1780</v>
      </c>
      <c r="LL61" s="352" t="s">
        <v>1780</v>
      </c>
      <c r="LM61" s="352" t="s">
        <v>1780</v>
      </c>
      <c r="LN61" s="352" t="s">
        <v>1780</v>
      </c>
      <c r="LO61" s="352" t="s">
        <v>1780</v>
      </c>
      <c r="LP61" s="352" t="s">
        <v>1780</v>
      </c>
      <c r="LQ61" s="352" t="s">
        <v>1780</v>
      </c>
      <c r="LR61" s="352" t="s">
        <v>1780</v>
      </c>
      <c r="LS61" s="352" t="s">
        <v>1780</v>
      </c>
      <c r="LT61" s="352" t="s">
        <v>1780</v>
      </c>
      <c r="LU61" s="352" t="s">
        <v>1780</v>
      </c>
      <c r="LV61" s="352" t="s">
        <v>1780</v>
      </c>
      <c r="LW61" s="352" t="s">
        <v>1780</v>
      </c>
      <c r="LX61" s="352" t="s">
        <v>1780</v>
      </c>
      <c r="LY61" s="352" t="s">
        <v>1780</v>
      </c>
      <c r="LZ61" s="352" t="s">
        <v>1780</v>
      </c>
      <c r="MA61" s="352" t="s">
        <v>1780</v>
      </c>
      <c r="MB61" s="352" t="s">
        <v>1780</v>
      </c>
      <c r="MC61" s="352" t="s">
        <v>1780</v>
      </c>
      <c r="MD61" s="352" t="s">
        <v>1780</v>
      </c>
      <c r="ME61" s="352" t="s">
        <v>1780</v>
      </c>
      <c r="MF61" s="352" t="s">
        <v>1780</v>
      </c>
      <c r="MG61" s="352" t="s">
        <v>1780</v>
      </c>
      <c r="MH61" s="352" t="s">
        <v>1780</v>
      </c>
      <c r="MI61" s="352" t="s">
        <v>1780</v>
      </c>
      <c r="MJ61" s="352" t="s">
        <v>1780</v>
      </c>
      <c r="MK61" s="352" t="s">
        <v>1780</v>
      </c>
      <c r="ML61" s="352" t="s">
        <v>1780</v>
      </c>
      <c r="MM61" s="352" t="s">
        <v>1780</v>
      </c>
      <c r="MN61" s="352" t="s">
        <v>1780</v>
      </c>
      <c r="MO61" s="352" t="s">
        <v>1780</v>
      </c>
      <c r="MP61" s="352" t="s">
        <v>1780</v>
      </c>
      <c r="MQ61" s="352" t="s">
        <v>1780</v>
      </c>
      <c r="MR61" s="352" t="s">
        <v>1780</v>
      </c>
      <c r="MS61" s="352" t="s">
        <v>1780</v>
      </c>
      <c r="MT61" s="352" t="s">
        <v>1780</v>
      </c>
      <c r="MU61" s="352" t="s">
        <v>1780</v>
      </c>
      <c r="MV61" s="352" t="s">
        <v>1780</v>
      </c>
      <c r="MW61" s="352" t="s">
        <v>1780</v>
      </c>
      <c r="MX61" s="352" t="s">
        <v>1780</v>
      </c>
      <c r="MY61" s="352" t="s">
        <v>1780</v>
      </c>
      <c r="MZ61" s="352" t="s">
        <v>1780</v>
      </c>
      <c r="NA61" s="352" t="s">
        <v>1780</v>
      </c>
      <c r="NB61" s="352" t="s">
        <v>1780</v>
      </c>
      <c r="NC61" s="352" t="s">
        <v>1780</v>
      </c>
      <c r="ND61" s="352" t="s">
        <v>1780</v>
      </c>
      <c r="NE61" s="352" t="s">
        <v>1780</v>
      </c>
      <c r="NF61" s="352" t="s">
        <v>1780</v>
      </c>
      <c r="NG61" s="352" t="s">
        <v>1780</v>
      </c>
      <c r="NH61" s="352" t="s">
        <v>1780</v>
      </c>
      <c r="NI61" s="352" t="s">
        <v>1780</v>
      </c>
      <c r="NJ61" s="352" t="s">
        <v>1780</v>
      </c>
      <c r="NK61" s="352" t="s">
        <v>1780</v>
      </c>
      <c r="NL61" s="352" t="s">
        <v>1780</v>
      </c>
      <c r="NM61" s="352" t="s">
        <v>1780</v>
      </c>
      <c r="NN61" s="352" t="s">
        <v>1780</v>
      </c>
      <c r="NO61" s="352" t="s">
        <v>1780</v>
      </c>
      <c r="NP61" s="352" t="s">
        <v>1780</v>
      </c>
      <c r="NQ61" s="352" t="s">
        <v>1780</v>
      </c>
      <c r="NR61" s="352" t="s">
        <v>1780</v>
      </c>
      <c r="NS61" s="352" t="s">
        <v>1780</v>
      </c>
      <c r="NT61" s="352" t="s">
        <v>1780</v>
      </c>
      <c r="NU61" s="352" t="s">
        <v>1780</v>
      </c>
      <c r="NV61" s="352" t="s">
        <v>1780</v>
      </c>
      <c r="NW61" s="352" t="s">
        <v>1780</v>
      </c>
      <c r="NX61" s="352" t="s">
        <v>1780</v>
      </c>
      <c r="NY61" s="352" t="s">
        <v>1780</v>
      </c>
      <c r="NZ61" s="352" t="s">
        <v>1780</v>
      </c>
      <c r="OA61" s="352" t="s">
        <v>1780</v>
      </c>
      <c r="OB61" s="352" t="s">
        <v>1780</v>
      </c>
      <c r="OC61" s="352" t="s">
        <v>1780</v>
      </c>
      <c r="OD61" s="352" t="s">
        <v>1780</v>
      </c>
      <c r="OE61" s="352" t="s">
        <v>1780</v>
      </c>
      <c r="OF61" s="352" t="s">
        <v>1780</v>
      </c>
      <c r="OG61" s="352" t="s">
        <v>1780</v>
      </c>
      <c r="OH61" s="352" t="s">
        <v>1780</v>
      </c>
      <c r="OI61" s="352" t="s">
        <v>1780</v>
      </c>
      <c r="OJ61" s="352" t="s">
        <v>1780</v>
      </c>
      <c r="OK61" s="352" t="s">
        <v>1780</v>
      </c>
      <c r="OL61" s="352" t="s">
        <v>1780</v>
      </c>
      <c r="OM61" s="352" t="s">
        <v>1780</v>
      </c>
      <c r="ON61" s="352" t="s">
        <v>1780</v>
      </c>
      <c r="OO61" s="352" t="s">
        <v>1780</v>
      </c>
      <c r="OP61" s="352" t="s">
        <v>1780</v>
      </c>
      <c r="OQ61" s="352" t="s">
        <v>1780</v>
      </c>
      <c r="OR61" s="352" t="s">
        <v>1780</v>
      </c>
      <c r="OS61" s="352" t="s">
        <v>1780</v>
      </c>
      <c r="OT61" s="352" t="s">
        <v>1780</v>
      </c>
      <c r="OU61" s="352" t="s">
        <v>1780</v>
      </c>
      <c r="OV61" s="352" t="s">
        <v>1780</v>
      </c>
      <c r="OW61" s="352" t="s">
        <v>1780</v>
      </c>
      <c r="OX61" s="352" t="s">
        <v>1780</v>
      </c>
      <c r="OY61" s="352" t="s">
        <v>1780</v>
      </c>
      <c r="OZ61" s="352" t="s">
        <v>1780</v>
      </c>
      <c r="PA61" s="352" t="s">
        <v>1780</v>
      </c>
      <c r="PB61" s="352" t="s">
        <v>1780</v>
      </c>
      <c r="PC61" s="352" t="s">
        <v>1780</v>
      </c>
      <c r="PD61" s="352" t="s">
        <v>1780</v>
      </c>
      <c r="PE61" s="352" t="s">
        <v>1780</v>
      </c>
      <c r="PF61" s="352" t="s">
        <v>1780</v>
      </c>
      <c r="PG61" s="352" t="s">
        <v>1780</v>
      </c>
      <c r="PH61" s="352" t="s">
        <v>1780</v>
      </c>
      <c r="PI61" s="352" t="s">
        <v>1780</v>
      </c>
      <c r="PJ61" s="352" t="s">
        <v>1780</v>
      </c>
      <c r="PK61" s="352" t="s">
        <v>1780</v>
      </c>
      <c r="PL61" s="352" t="s">
        <v>1780</v>
      </c>
      <c r="PM61" s="352" t="s">
        <v>1780</v>
      </c>
      <c r="PN61" s="352" t="s">
        <v>1780</v>
      </c>
      <c r="PO61" s="352" t="s">
        <v>1780</v>
      </c>
      <c r="PP61" s="352" t="s">
        <v>1780</v>
      </c>
      <c r="PQ61" s="352" t="s">
        <v>1780</v>
      </c>
      <c r="PR61" s="352" t="s">
        <v>1780</v>
      </c>
      <c r="PS61" s="352" t="s">
        <v>1780</v>
      </c>
      <c r="PT61" s="352" t="s">
        <v>1780</v>
      </c>
      <c r="PU61" s="352" t="s">
        <v>1780</v>
      </c>
      <c r="PV61" s="352" t="s">
        <v>1780</v>
      </c>
      <c r="PW61" s="352" t="s">
        <v>1780</v>
      </c>
      <c r="PX61" s="352" t="s">
        <v>1780</v>
      </c>
      <c r="PY61" s="352" t="s">
        <v>1780</v>
      </c>
      <c r="PZ61" s="352" t="s">
        <v>1780</v>
      </c>
      <c r="QA61" s="352" t="s">
        <v>1780</v>
      </c>
      <c r="QB61" s="352" t="s">
        <v>1780</v>
      </c>
      <c r="QC61" s="352" t="s">
        <v>1780</v>
      </c>
      <c r="QD61" s="352" t="s">
        <v>1780</v>
      </c>
      <c r="QE61" s="352" t="s">
        <v>1780</v>
      </c>
      <c r="QF61" s="352" t="s">
        <v>1780</v>
      </c>
      <c r="QG61" s="352" t="s">
        <v>1780</v>
      </c>
      <c r="QH61" s="352" t="s">
        <v>1780</v>
      </c>
      <c r="QI61" s="352" t="s">
        <v>1780</v>
      </c>
      <c r="QJ61" s="352" t="s">
        <v>1780</v>
      </c>
      <c r="QK61" s="352" t="s">
        <v>1780</v>
      </c>
      <c r="QL61" s="352" t="s">
        <v>1780</v>
      </c>
      <c r="QM61" s="352" t="s">
        <v>1780</v>
      </c>
      <c r="QN61" s="352" t="s">
        <v>1780</v>
      </c>
      <c r="QO61" s="352" t="s">
        <v>1780</v>
      </c>
      <c r="QP61" s="352" t="s">
        <v>1780</v>
      </c>
      <c r="QQ61" s="352" t="s">
        <v>1780</v>
      </c>
      <c r="QR61" s="352" t="s">
        <v>1780</v>
      </c>
      <c r="QS61" s="352" t="s">
        <v>1780</v>
      </c>
      <c r="QT61" s="352" t="s">
        <v>1780</v>
      </c>
      <c r="QU61" s="352" t="s">
        <v>1780</v>
      </c>
      <c r="QV61" s="352" t="s">
        <v>1780</v>
      </c>
      <c r="QW61" s="352" t="s">
        <v>1780</v>
      </c>
      <c r="QX61" s="352" t="s">
        <v>1780</v>
      </c>
      <c r="QY61" s="352" t="s">
        <v>1780</v>
      </c>
      <c r="QZ61" s="352" t="s">
        <v>1780</v>
      </c>
      <c r="RA61" s="352" t="s">
        <v>1780</v>
      </c>
      <c r="RB61" s="352" t="s">
        <v>1780</v>
      </c>
      <c r="RC61" s="352" t="s">
        <v>1780</v>
      </c>
      <c r="RD61" s="352" t="s">
        <v>1780</v>
      </c>
      <c r="RE61" s="352" t="s">
        <v>1780</v>
      </c>
      <c r="RF61" s="352" t="s">
        <v>1780</v>
      </c>
      <c r="RG61" s="352" t="s">
        <v>1780</v>
      </c>
      <c r="RH61" s="352" t="s">
        <v>1780</v>
      </c>
      <c r="RI61" s="352" t="s">
        <v>1780</v>
      </c>
      <c r="RJ61" s="352" t="s">
        <v>1780</v>
      </c>
      <c r="RK61" s="352" t="s">
        <v>1780</v>
      </c>
      <c r="RL61" s="352" t="s">
        <v>1780</v>
      </c>
      <c r="RM61" s="352" t="s">
        <v>1780</v>
      </c>
      <c r="RN61" s="352" t="s">
        <v>1780</v>
      </c>
      <c r="RO61" s="352" t="s">
        <v>1780</v>
      </c>
      <c r="RP61" s="352" t="s">
        <v>1780</v>
      </c>
      <c r="RQ61" s="352" t="s">
        <v>1780</v>
      </c>
      <c r="RR61" s="352" t="s">
        <v>1780</v>
      </c>
      <c r="RS61" s="352" t="s">
        <v>1780</v>
      </c>
      <c r="RT61" s="352" t="s">
        <v>1780</v>
      </c>
      <c r="RU61" s="352" t="s">
        <v>1780</v>
      </c>
      <c r="RV61" s="352" t="s">
        <v>1780</v>
      </c>
      <c r="RW61" s="352" t="s">
        <v>1780</v>
      </c>
      <c r="RX61" s="352" t="s">
        <v>1780</v>
      </c>
      <c r="RY61" s="352" t="s">
        <v>1780</v>
      </c>
      <c r="RZ61" s="352" t="s">
        <v>1780</v>
      </c>
      <c r="SA61" s="352" t="s">
        <v>1780</v>
      </c>
      <c r="SB61" s="352" t="s">
        <v>1780</v>
      </c>
      <c r="SC61" s="352" t="s">
        <v>1780</v>
      </c>
      <c r="SD61" s="352" t="s">
        <v>1780</v>
      </c>
      <c r="SE61" s="352" t="s">
        <v>1780</v>
      </c>
      <c r="SF61" s="352" t="s">
        <v>1780</v>
      </c>
      <c r="SG61" s="352" t="s">
        <v>1780</v>
      </c>
      <c r="SH61" s="352" t="s">
        <v>1780</v>
      </c>
      <c r="SI61" s="352" t="s">
        <v>1780</v>
      </c>
      <c r="SJ61" s="352" t="s">
        <v>1780</v>
      </c>
      <c r="SK61" s="352" t="s">
        <v>1780</v>
      </c>
      <c r="SL61" s="352" t="s">
        <v>1780</v>
      </c>
      <c r="SM61" s="352" t="s">
        <v>1780</v>
      </c>
      <c r="SN61" s="352" t="s">
        <v>1780</v>
      </c>
      <c r="SO61" s="352" t="s">
        <v>1780</v>
      </c>
      <c r="SP61" s="352" t="s">
        <v>1780</v>
      </c>
      <c r="SQ61" s="352" t="s">
        <v>1780</v>
      </c>
      <c r="SR61" s="352" t="s">
        <v>1780</v>
      </c>
      <c r="SS61" s="352" t="s">
        <v>1780</v>
      </c>
      <c r="ST61" s="352" t="s">
        <v>1780</v>
      </c>
      <c r="SU61" s="352" t="s">
        <v>1780</v>
      </c>
      <c r="SV61" s="352" t="s">
        <v>1780</v>
      </c>
      <c r="SW61" s="352" t="s">
        <v>1780</v>
      </c>
      <c r="SX61" s="352" t="s">
        <v>1780</v>
      </c>
      <c r="SY61" s="352" t="s">
        <v>1780</v>
      </c>
      <c r="SZ61" s="352" t="s">
        <v>1780</v>
      </c>
      <c r="TA61" s="352" t="s">
        <v>1780</v>
      </c>
      <c r="TB61" s="352" t="s">
        <v>1780</v>
      </c>
      <c r="TC61" s="352" t="s">
        <v>1780</v>
      </c>
      <c r="TD61" s="352" t="s">
        <v>1780</v>
      </c>
      <c r="TE61" s="352" t="s">
        <v>1780</v>
      </c>
      <c r="TF61" s="352" t="s">
        <v>1780</v>
      </c>
      <c r="TG61" s="352" t="s">
        <v>1780</v>
      </c>
      <c r="TH61" s="352" t="s">
        <v>1780</v>
      </c>
      <c r="TI61" s="352" t="s">
        <v>1780</v>
      </c>
      <c r="TJ61" s="352" t="s">
        <v>1780</v>
      </c>
      <c r="TK61" s="352" t="s">
        <v>1780</v>
      </c>
      <c r="TL61" s="352" t="s">
        <v>1780</v>
      </c>
      <c r="TM61" s="352" t="s">
        <v>1780</v>
      </c>
      <c r="TN61" s="352" t="s">
        <v>1780</v>
      </c>
      <c r="TO61" s="352" t="s">
        <v>1780</v>
      </c>
      <c r="TP61" s="352" t="s">
        <v>1780</v>
      </c>
      <c r="TQ61" s="352" t="s">
        <v>1780</v>
      </c>
      <c r="TR61" s="352" t="s">
        <v>1780</v>
      </c>
      <c r="TS61" s="352" t="s">
        <v>1780</v>
      </c>
      <c r="TT61" s="352" t="s">
        <v>1780</v>
      </c>
      <c r="TU61" s="352" t="s">
        <v>1780</v>
      </c>
      <c r="TV61" s="352" t="s">
        <v>1780</v>
      </c>
      <c r="TW61" s="352" t="s">
        <v>1780</v>
      </c>
      <c r="TX61" s="352" t="s">
        <v>1780</v>
      </c>
      <c r="TY61" s="352" t="s">
        <v>1780</v>
      </c>
      <c r="TZ61" s="352" t="s">
        <v>1780</v>
      </c>
      <c r="UA61" s="352" t="s">
        <v>1780</v>
      </c>
      <c r="UB61" s="352" t="s">
        <v>1780</v>
      </c>
      <c r="UC61" s="352" t="s">
        <v>1780</v>
      </c>
      <c r="UD61" s="352" t="s">
        <v>1780</v>
      </c>
      <c r="UE61" s="352" t="s">
        <v>1780</v>
      </c>
      <c r="UF61" s="352" t="s">
        <v>1780</v>
      </c>
      <c r="UG61" s="352" t="s">
        <v>1780</v>
      </c>
      <c r="UH61" s="352" t="s">
        <v>1780</v>
      </c>
      <c r="UI61" s="352" t="s">
        <v>1780</v>
      </c>
      <c r="UJ61" s="352" t="s">
        <v>1780</v>
      </c>
      <c r="UK61" s="352" t="s">
        <v>1780</v>
      </c>
      <c r="UL61" s="352" t="s">
        <v>1780</v>
      </c>
      <c r="UM61" s="352" t="s">
        <v>1780</v>
      </c>
      <c r="UN61" s="352" t="s">
        <v>1780</v>
      </c>
      <c r="UO61" s="352" t="s">
        <v>1780</v>
      </c>
      <c r="UP61" s="352" t="s">
        <v>1780</v>
      </c>
      <c r="UQ61" s="352" t="s">
        <v>1780</v>
      </c>
      <c r="UR61" s="352" t="s">
        <v>1780</v>
      </c>
      <c r="US61" s="352" t="s">
        <v>1780</v>
      </c>
      <c r="UT61" s="352" t="s">
        <v>1780</v>
      </c>
      <c r="UU61" s="352" t="s">
        <v>1780</v>
      </c>
      <c r="UV61" s="352" t="s">
        <v>1780</v>
      </c>
      <c r="UW61" s="352" t="s">
        <v>1780</v>
      </c>
      <c r="UX61" s="352" t="s">
        <v>1780</v>
      </c>
      <c r="UY61" s="352" t="s">
        <v>1780</v>
      </c>
      <c r="UZ61" s="352" t="s">
        <v>1780</v>
      </c>
      <c r="VA61" s="352" t="s">
        <v>1780</v>
      </c>
      <c r="VB61" s="352" t="s">
        <v>1780</v>
      </c>
      <c r="VC61" s="352" t="s">
        <v>1780</v>
      </c>
      <c r="VD61" s="352" t="s">
        <v>1780</v>
      </c>
      <c r="VE61" s="352" t="s">
        <v>1780</v>
      </c>
      <c r="VF61" s="352" t="s">
        <v>1780</v>
      </c>
      <c r="VG61" s="352" t="s">
        <v>1780</v>
      </c>
      <c r="VH61" s="352" t="s">
        <v>1780</v>
      </c>
      <c r="VI61" s="352" t="s">
        <v>1780</v>
      </c>
      <c r="VJ61" s="352" t="s">
        <v>1780</v>
      </c>
      <c r="VK61" s="352" t="s">
        <v>1780</v>
      </c>
      <c r="VL61" s="352" t="s">
        <v>1780</v>
      </c>
      <c r="VM61" s="352" t="s">
        <v>1780</v>
      </c>
      <c r="VN61" s="352">
        <v>4812.1000000000004</v>
      </c>
      <c r="VO61" s="352" t="s">
        <v>1780</v>
      </c>
      <c r="VP61" s="352" t="s">
        <v>1780</v>
      </c>
      <c r="VQ61" s="352" t="s">
        <v>1780</v>
      </c>
      <c r="VR61" s="352" t="s">
        <v>1780</v>
      </c>
      <c r="VS61" s="352" t="s">
        <v>1780</v>
      </c>
      <c r="VT61" s="352" t="s">
        <v>1780</v>
      </c>
      <c r="VU61" s="352" t="s">
        <v>1780</v>
      </c>
      <c r="VV61" s="352" t="s">
        <v>1780</v>
      </c>
      <c r="VW61" s="352" t="s">
        <v>1780</v>
      </c>
      <c r="VX61" s="352" t="s">
        <v>1780</v>
      </c>
      <c r="VY61" s="352" t="s">
        <v>1780</v>
      </c>
      <c r="VZ61" s="352" t="s">
        <v>1780</v>
      </c>
      <c r="WA61" s="352" t="s">
        <v>1780</v>
      </c>
      <c r="WB61" s="352" t="s">
        <v>1780</v>
      </c>
      <c r="WC61" s="352" t="s">
        <v>1780</v>
      </c>
      <c r="WD61" s="352" t="s">
        <v>1780</v>
      </c>
      <c r="WE61" s="352" t="s">
        <v>1780</v>
      </c>
      <c r="WF61" s="352" t="s">
        <v>1780</v>
      </c>
      <c r="WG61" s="352" t="s">
        <v>1780</v>
      </c>
      <c r="WH61" s="352" t="s">
        <v>1780</v>
      </c>
      <c r="WI61" s="352" t="s">
        <v>1780</v>
      </c>
      <c r="WJ61" s="352" t="s">
        <v>1780</v>
      </c>
      <c r="WK61" s="352" t="s">
        <v>1780</v>
      </c>
      <c r="WL61" s="352" t="s">
        <v>1780</v>
      </c>
      <c r="WM61" s="352" t="s">
        <v>1780</v>
      </c>
      <c r="WN61" s="352" t="s">
        <v>1780</v>
      </c>
      <c r="WO61" s="352" t="s">
        <v>1780</v>
      </c>
      <c r="WP61" s="352" t="s">
        <v>1780</v>
      </c>
      <c r="WQ61" s="352" t="s">
        <v>1780</v>
      </c>
      <c r="WR61" s="352" t="s">
        <v>1780</v>
      </c>
      <c r="WS61" s="352" t="s">
        <v>1780</v>
      </c>
      <c r="WT61" s="352" t="s">
        <v>1780</v>
      </c>
      <c r="WU61" s="352" t="s">
        <v>1780</v>
      </c>
      <c r="WV61" s="352" t="s">
        <v>1780</v>
      </c>
      <c r="WW61" s="352" t="s">
        <v>1780</v>
      </c>
      <c r="WX61" s="352" t="s">
        <v>1780</v>
      </c>
      <c r="WY61" s="352" t="s">
        <v>1780</v>
      </c>
      <c r="WZ61" s="352" t="s">
        <v>1780</v>
      </c>
      <c r="XA61" s="352" t="s">
        <v>1780</v>
      </c>
      <c r="XB61" s="352" t="s">
        <v>1780</v>
      </c>
      <c r="XC61" s="352" t="s">
        <v>1780</v>
      </c>
      <c r="XD61" s="352" t="s">
        <v>1780</v>
      </c>
      <c r="XE61" s="352" t="s">
        <v>1780</v>
      </c>
      <c r="XF61" s="352" t="s">
        <v>1780</v>
      </c>
      <c r="XG61" s="352" t="s">
        <v>1780</v>
      </c>
      <c r="XH61" s="352" t="s">
        <v>1780</v>
      </c>
      <c r="XI61" s="352" t="s">
        <v>1780</v>
      </c>
      <c r="XJ61" s="352" t="s">
        <v>1780</v>
      </c>
      <c r="XK61" s="352" t="s">
        <v>1780</v>
      </c>
      <c r="XL61" s="352" t="s">
        <v>1780</v>
      </c>
      <c r="XM61" s="352" t="s">
        <v>1780</v>
      </c>
      <c r="XN61" s="352" t="s">
        <v>1780</v>
      </c>
      <c r="XO61" s="352" t="s">
        <v>1780</v>
      </c>
      <c r="XP61" s="352" t="s">
        <v>1780</v>
      </c>
      <c r="XQ61" s="352" t="s">
        <v>1780</v>
      </c>
      <c r="XR61" s="352" t="s">
        <v>1780</v>
      </c>
      <c r="XS61" s="352" t="s">
        <v>1780</v>
      </c>
      <c r="XT61" s="352" t="s">
        <v>1780</v>
      </c>
      <c r="XU61" s="352" t="s">
        <v>1780</v>
      </c>
      <c r="XV61" s="352" t="s">
        <v>1780</v>
      </c>
      <c r="XW61" s="352" t="s">
        <v>1780</v>
      </c>
      <c r="XX61" s="352" t="s">
        <v>1780</v>
      </c>
      <c r="XY61" s="352" t="s">
        <v>1780</v>
      </c>
      <c r="XZ61" s="352" t="s">
        <v>1780</v>
      </c>
      <c r="YA61" s="352" t="s">
        <v>1780</v>
      </c>
      <c r="YB61" s="352" t="s">
        <v>1780</v>
      </c>
      <c r="YC61" s="352" t="s">
        <v>1780</v>
      </c>
      <c r="YD61" s="352" t="s">
        <v>1780</v>
      </c>
      <c r="YE61" s="352" t="s">
        <v>1780</v>
      </c>
      <c r="YF61" s="352" t="s">
        <v>1780</v>
      </c>
      <c r="YG61" s="352" t="s">
        <v>1780</v>
      </c>
      <c r="YH61" s="352" t="s">
        <v>1780</v>
      </c>
      <c r="YI61" s="352" t="s">
        <v>1780</v>
      </c>
      <c r="YJ61" s="352" t="s">
        <v>1780</v>
      </c>
      <c r="YK61" s="352" t="s">
        <v>1780</v>
      </c>
      <c r="YL61" s="352" t="s">
        <v>1780</v>
      </c>
      <c r="YM61" s="352" t="s">
        <v>1780</v>
      </c>
      <c r="YN61" s="352" t="s">
        <v>1780</v>
      </c>
      <c r="YO61" s="352" t="s">
        <v>1780</v>
      </c>
      <c r="YP61" s="352" t="s">
        <v>1780</v>
      </c>
      <c r="YQ61" s="352" t="s">
        <v>1780</v>
      </c>
      <c r="YR61" s="352" t="s">
        <v>1780</v>
      </c>
      <c r="YS61" s="352" t="s">
        <v>1780</v>
      </c>
      <c r="YT61" s="352" t="s">
        <v>1780</v>
      </c>
      <c r="YU61" s="352" t="s">
        <v>1780</v>
      </c>
      <c r="YV61" s="352" t="s">
        <v>1780</v>
      </c>
      <c r="YW61" s="352" t="s">
        <v>1780</v>
      </c>
      <c r="YX61" s="352" t="s">
        <v>1780</v>
      </c>
      <c r="YY61" s="352" t="s">
        <v>1780</v>
      </c>
      <c r="YZ61" s="352" t="s">
        <v>1780</v>
      </c>
      <c r="ZA61" s="352" t="s">
        <v>1780</v>
      </c>
      <c r="ZB61" s="352" t="s">
        <v>1780</v>
      </c>
      <c r="ZC61" s="352" t="s">
        <v>1780</v>
      </c>
      <c r="ZD61" s="352" t="s">
        <v>1780</v>
      </c>
      <c r="ZE61" s="352" t="s">
        <v>1780</v>
      </c>
      <c r="ZF61" s="352" t="s">
        <v>1780</v>
      </c>
      <c r="ZG61" s="352" t="s">
        <v>1780</v>
      </c>
      <c r="ZH61" s="352" t="s">
        <v>1780</v>
      </c>
      <c r="ZI61" s="352" t="s">
        <v>1780</v>
      </c>
      <c r="ZJ61" s="352" t="s">
        <v>1780</v>
      </c>
      <c r="ZK61" s="352" t="s">
        <v>1780</v>
      </c>
      <c r="ZL61" s="352" t="s">
        <v>1780</v>
      </c>
      <c r="ZM61" s="352" t="s">
        <v>1780</v>
      </c>
      <c r="ZN61" s="352" t="s">
        <v>1780</v>
      </c>
      <c r="ZO61" s="352" t="s">
        <v>1780</v>
      </c>
      <c r="ZP61" s="352" t="s">
        <v>1780</v>
      </c>
      <c r="ZQ61" s="352" t="s">
        <v>1780</v>
      </c>
      <c r="ZR61" s="352" t="s">
        <v>1780</v>
      </c>
      <c r="ZS61" s="352" t="s">
        <v>1780</v>
      </c>
      <c r="ZT61" s="352" t="s">
        <v>1780</v>
      </c>
      <c r="ZU61" s="352" t="s">
        <v>1780</v>
      </c>
      <c r="ZV61" s="352" t="s">
        <v>1780</v>
      </c>
      <c r="ZW61" s="352" t="s">
        <v>1780</v>
      </c>
      <c r="ZX61" s="352" t="s">
        <v>1780</v>
      </c>
      <c r="ZY61" s="352" t="s">
        <v>1780</v>
      </c>
      <c r="ZZ61" s="352" t="s">
        <v>1780</v>
      </c>
      <c r="AAA61" s="352" t="s">
        <v>1780</v>
      </c>
      <c r="AAB61" s="352" t="s">
        <v>1780</v>
      </c>
      <c r="AAC61" s="352" t="s">
        <v>1780</v>
      </c>
      <c r="AAD61" s="352" t="s">
        <v>1780</v>
      </c>
      <c r="AAE61" s="352" t="s">
        <v>1780</v>
      </c>
      <c r="AAF61" s="352" t="s">
        <v>1780</v>
      </c>
      <c r="AAG61" s="352" t="s">
        <v>1780</v>
      </c>
      <c r="AAH61" s="352" t="s">
        <v>1780</v>
      </c>
      <c r="AAI61" s="352" t="s">
        <v>1780</v>
      </c>
      <c r="AAJ61" s="352" t="s">
        <v>1780</v>
      </c>
      <c r="AAK61" s="352" t="s">
        <v>1780</v>
      </c>
      <c r="AAL61" s="352" t="s">
        <v>1780</v>
      </c>
      <c r="AAM61" s="352" t="s">
        <v>1780</v>
      </c>
      <c r="AAN61" s="352" t="s">
        <v>1780</v>
      </c>
      <c r="AAO61" s="352" t="s">
        <v>1780</v>
      </c>
      <c r="AAP61" s="352" t="s">
        <v>1780</v>
      </c>
      <c r="AAQ61" s="352" t="s">
        <v>1780</v>
      </c>
      <c r="AAR61" s="352" t="s">
        <v>1780</v>
      </c>
      <c r="AAS61" s="352" t="s">
        <v>1780</v>
      </c>
      <c r="AAT61" s="352" t="s">
        <v>1780</v>
      </c>
      <c r="AAU61" s="352" t="s">
        <v>1780</v>
      </c>
      <c r="AAV61" s="352" t="s">
        <v>1780</v>
      </c>
      <c r="AAW61" s="352" t="s">
        <v>1780</v>
      </c>
      <c r="AAX61" s="352" t="s">
        <v>1780</v>
      </c>
      <c r="AAY61" s="352" t="s">
        <v>1780</v>
      </c>
      <c r="AAZ61" s="352" t="s">
        <v>1780</v>
      </c>
      <c r="ABA61" s="352" t="s">
        <v>1780</v>
      </c>
      <c r="ABB61" s="352" t="s">
        <v>1780</v>
      </c>
      <c r="ABC61" s="352" t="s">
        <v>1780</v>
      </c>
      <c r="ABD61" s="352" t="s">
        <v>1780</v>
      </c>
      <c r="ABE61" s="352" t="s">
        <v>1780</v>
      </c>
      <c r="ABF61" s="352" t="s">
        <v>1780</v>
      </c>
      <c r="ABG61" s="352" t="s">
        <v>1780</v>
      </c>
      <c r="ABH61" s="352" t="s">
        <v>1780</v>
      </c>
      <c r="ABI61" s="352" t="s">
        <v>1780</v>
      </c>
      <c r="ABJ61" s="352" t="s">
        <v>1780</v>
      </c>
      <c r="ABK61" s="352" t="s">
        <v>1780</v>
      </c>
      <c r="ABL61" s="352" t="s">
        <v>1780</v>
      </c>
      <c r="ABM61" s="352" t="s">
        <v>1780</v>
      </c>
      <c r="ABN61" s="352" t="s">
        <v>1780</v>
      </c>
      <c r="ABO61" s="352" t="s">
        <v>1780</v>
      </c>
      <c r="ABP61" s="352" t="s">
        <v>1780</v>
      </c>
      <c r="ABQ61" s="352" t="s">
        <v>1780</v>
      </c>
      <c r="ABR61" s="352" t="s">
        <v>1780</v>
      </c>
      <c r="ABS61" s="352" t="s">
        <v>1780</v>
      </c>
      <c r="ABT61" s="352" t="s">
        <v>1780</v>
      </c>
      <c r="ABU61" s="352" t="s">
        <v>1780</v>
      </c>
      <c r="ABV61" s="352" t="s">
        <v>1780</v>
      </c>
      <c r="ABW61" s="352" t="s">
        <v>1780</v>
      </c>
      <c r="ABX61" s="352" t="s">
        <v>1780</v>
      </c>
      <c r="ABY61" s="352" t="s">
        <v>1780</v>
      </c>
      <c r="ABZ61" s="352" t="s">
        <v>1780</v>
      </c>
      <c r="ACA61" s="352" t="s">
        <v>1780</v>
      </c>
      <c r="ACB61" s="352" t="s">
        <v>1780</v>
      </c>
      <c r="ACC61" s="352" t="s">
        <v>1780</v>
      </c>
      <c r="ACD61" s="352" t="s">
        <v>1780</v>
      </c>
      <c r="ACE61" s="352" t="s">
        <v>1780</v>
      </c>
      <c r="ACF61" s="352" t="s">
        <v>1780</v>
      </c>
      <c r="ACG61" s="352" t="s">
        <v>1780</v>
      </c>
      <c r="ACH61" s="352" t="s">
        <v>1780</v>
      </c>
      <c r="ACI61" s="352" t="s">
        <v>1780</v>
      </c>
      <c r="ACJ61" s="352" t="s">
        <v>1780</v>
      </c>
      <c r="ACK61" s="352" t="s">
        <v>1780</v>
      </c>
      <c r="ACL61" s="352" t="s">
        <v>1780</v>
      </c>
      <c r="ACM61" s="352" t="s">
        <v>1780</v>
      </c>
      <c r="ACN61" s="352" t="s">
        <v>1780</v>
      </c>
      <c r="ACO61" s="352" t="s">
        <v>1780</v>
      </c>
      <c r="ACP61" s="352" t="s">
        <v>1780</v>
      </c>
      <c r="ACQ61" s="352" t="s">
        <v>1780</v>
      </c>
      <c r="ACR61" s="352" t="s">
        <v>1780</v>
      </c>
      <c r="ACS61" s="352" t="s">
        <v>1780</v>
      </c>
      <c r="ACT61" s="352" t="s">
        <v>1780</v>
      </c>
      <c r="ACU61" s="352" t="s">
        <v>1780</v>
      </c>
      <c r="ACV61" s="352" t="s">
        <v>1780</v>
      </c>
      <c r="ACW61" s="352" t="s">
        <v>1780</v>
      </c>
      <c r="ACX61" s="352" t="s">
        <v>1780</v>
      </c>
      <c r="ACY61" s="352" t="s">
        <v>1780</v>
      </c>
      <c r="ACZ61" s="352" t="s">
        <v>1780</v>
      </c>
      <c r="ADA61" s="352" t="s">
        <v>1780</v>
      </c>
      <c r="ADB61" s="352" t="s">
        <v>1780</v>
      </c>
      <c r="ADC61" s="352" t="s">
        <v>1780</v>
      </c>
      <c r="ADD61" s="352" t="s">
        <v>1780</v>
      </c>
      <c r="ADE61" s="352" t="s">
        <v>1780</v>
      </c>
      <c r="ADF61" s="352" t="s">
        <v>1780</v>
      </c>
      <c r="ADG61" s="352" t="s">
        <v>1780</v>
      </c>
      <c r="ADH61" s="352" t="s">
        <v>1780</v>
      </c>
      <c r="ADI61" s="352" t="s">
        <v>1780</v>
      </c>
      <c r="ADJ61" s="352" t="s">
        <v>1780</v>
      </c>
      <c r="ADK61" s="352" t="s">
        <v>1780</v>
      </c>
      <c r="ADL61" s="352" t="s">
        <v>1780</v>
      </c>
      <c r="ADM61" s="352" t="s">
        <v>1780</v>
      </c>
      <c r="ADN61" s="352" t="s">
        <v>1780</v>
      </c>
      <c r="ADO61" s="352" t="s">
        <v>1780</v>
      </c>
      <c r="ADP61" s="352" t="s">
        <v>1780</v>
      </c>
      <c r="ADQ61" s="352" t="s">
        <v>1780</v>
      </c>
      <c r="ADR61" s="352" t="s">
        <v>1780</v>
      </c>
      <c r="ADS61" s="352" t="s">
        <v>1780</v>
      </c>
      <c r="ADT61" s="352" t="s">
        <v>1780</v>
      </c>
      <c r="ADU61" s="352" t="s">
        <v>1780</v>
      </c>
      <c r="ADV61" s="352" t="s">
        <v>1780</v>
      </c>
      <c r="ADW61" s="352" t="s">
        <v>1780</v>
      </c>
      <c r="ADX61" s="352" t="s">
        <v>1780</v>
      </c>
      <c r="ADY61" s="352" t="s">
        <v>1780</v>
      </c>
      <c r="ADZ61" s="352" t="s">
        <v>1780</v>
      </c>
      <c r="AEA61" s="352" t="s">
        <v>1780</v>
      </c>
      <c r="AEB61" s="352" t="s">
        <v>1780</v>
      </c>
      <c r="AEC61" s="352" t="s">
        <v>1780</v>
      </c>
      <c r="AED61" s="352" t="s">
        <v>1780</v>
      </c>
      <c r="AEE61" s="352" t="s">
        <v>1780</v>
      </c>
      <c r="AEF61" s="352" t="s">
        <v>1780</v>
      </c>
      <c r="AEG61" s="352" t="s">
        <v>1780</v>
      </c>
      <c r="AEH61" s="352" t="s">
        <v>1780</v>
      </c>
      <c r="AEI61" s="352" t="s">
        <v>1780</v>
      </c>
      <c r="AEJ61" s="352" t="s">
        <v>1780</v>
      </c>
      <c r="AEK61" s="352" t="s">
        <v>1780</v>
      </c>
      <c r="AEL61" s="352" t="s">
        <v>1780</v>
      </c>
      <c r="AEM61" s="352" t="s">
        <v>1780</v>
      </c>
      <c r="AEN61" s="352" t="s">
        <v>1780</v>
      </c>
      <c r="AEO61" s="352" t="s">
        <v>1780</v>
      </c>
      <c r="AEP61" s="352" t="s">
        <v>1780</v>
      </c>
      <c r="AEQ61" s="352" t="s">
        <v>1780</v>
      </c>
      <c r="AER61" s="352" t="s">
        <v>1780</v>
      </c>
      <c r="AES61" s="352" t="s">
        <v>1780</v>
      </c>
      <c r="AET61" s="352" t="s">
        <v>1780</v>
      </c>
      <c r="AEU61" s="352" t="s">
        <v>1780</v>
      </c>
      <c r="AEV61" s="352" t="s">
        <v>1780</v>
      </c>
      <c r="AEW61" s="352" t="s">
        <v>1780</v>
      </c>
      <c r="AEX61" s="352" t="s">
        <v>1780</v>
      </c>
      <c r="AEY61" s="352" t="s">
        <v>1780</v>
      </c>
      <c r="AEZ61" s="352" t="s">
        <v>1780</v>
      </c>
      <c r="AFA61" s="352" t="s">
        <v>1780</v>
      </c>
      <c r="AFB61" s="352" t="s">
        <v>1780</v>
      </c>
      <c r="AFC61" s="352" t="s">
        <v>1780</v>
      </c>
      <c r="AFD61" s="352" t="s">
        <v>1780</v>
      </c>
      <c r="AFE61" s="352" t="s">
        <v>1780</v>
      </c>
      <c r="AFF61" s="352" t="s">
        <v>1780</v>
      </c>
      <c r="AFG61" s="352" t="s">
        <v>1780</v>
      </c>
      <c r="AFH61" s="352" t="s">
        <v>1780</v>
      </c>
      <c r="AFI61" s="352" t="s">
        <v>1780</v>
      </c>
      <c r="AFJ61" s="352" t="s">
        <v>1780</v>
      </c>
      <c r="AFK61" s="352" t="s">
        <v>1780</v>
      </c>
      <c r="AFL61" s="352" t="s">
        <v>1780</v>
      </c>
      <c r="AFM61" s="352" t="s">
        <v>1780</v>
      </c>
      <c r="AFN61" s="352" t="s">
        <v>1780</v>
      </c>
      <c r="AFO61" s="352" t="s">
        <v>1780</v>
      </c>
      <c r="AFP61" s="352" t="s">
        <v>1780</v>
      </c>
      <c r="AFQ61" s="352" t="s">
        <v>1780</v>
      </c>
      <c r="AFR61" s="352" t="s">
        <v>1780</v>
      </c>
      <c r="AFS61" s="352" t="s">
        <v>1780</v>
      </c>
      <c r="AFT61" s="352" t="s">
        <v>1780</v>
      </c>
      <c r="AFU61" s="352" t="s">
        <v>1780</v>
      </c>
      <c r="AFV61" s="352" t="s">
        <v>1780</v>
      </c>
      <c r="AFW61" s="352" t="s">
        <v>1780</v>
      </c>
      <c r="AFX61" s="352" t="s">
        <v>1780</v>
      </c>
      <c r="AFY61" s="352" t="s">
        <v>1780</v>
      </c>
      <c r="AFZ61" s="352" t="s">
        <v>1780</v>
      </c>
      <c r="AGA61" s="352" t="s">
        <v>1780</v>
      </c>
      <c r="AGB61" s="352" t="s">
        <v>1780</v>
      </c>
      <c r="AGC61" s="352" t="s">
        <v>1780</v>
      </c>
      <c r="AGD61" s="352" t="s">
        <v>1780</v>
      </c>
      <c r="AGE61" s="352" t="s">
        <v>1780</v>
      </c>
      <c r="AGF61" s="352" t="s">
        <v>1780</v>
      </c>
      <c r="AGG61" s="352" t="s">
        <v>1780</v>
      </c>
      <c r="AGH61" s="352" t="s">
        <v>1780</v>
      </c>
      <c r="AGI61" s="352" t="s">
        <v>1780</v>
      </c>
      <c r="AGJ61" s="352" t="s">
        <v>1780</v>
      </c>
      <c r="AGK61" s="352" t="s">
        <v>1780</v>
      </c>
      <c r="AGL61" s="352" t="s">
        <v>1780</v>
      </c>
      <c r="AGM61" s="352" t="s">
        <v>1780</v>
      </c>
      <c r="AGN61" s="352" t="s">
        <v>1780</v>
      </c>
      <c r="AGO61" s="352" t="s">
        <v>1780</v>
      </c>
      <c r="AGP61" s="352" t="s">
        <v>1780</v>
      </c>
      <c r="AGQ61" s="352" t="s">
        <v>1780</v>
      </c>
      <c r="AGR61" s="352" t="s">
        <v>1780</v>
      </c>
      <c r="AGS61" s="352" t="s">
        <v>1780</v>
      </c>
      <c r="AGT61" s="352" t="s">
        <v>1780</v>
      </c>
      <c r="AGU61" s="352" t="s">
        <v>1780</v>
      </c>
      <c r="AGV61" s="352" t="s">
        <v>1780</v>
      </c>
      <c r="AGW61" s="352" t="s">
        <v>1780</v>
      </c>
      <c r="AGX61" s="352" t="s">
        <v>1780</v>
      </c>
      <c r="AGY61" s="352" t="s">
        <v>1780</v>
      </c>
      <c r="AGZ61" s="352" t="s">
        <v>1780</v>
      </c>
      <c r="AHA61" s="352" t="s">
        <v>1780</v>
      </c>
      <c r="AHB61" s="352" t="s">
        <v>1780</v>
      </c>
      <c r="AHC61" s="352" t="s">
        <v>1780</v>
      </c>
      <c r="AHD61" s="352" t="s">
        <v>1780</v>
      </c>
      <c r="AHE61" s="352" t="s">
        <v>1780</v>
      </c>
      <c r="AHF61" s="352" t="s">
        <v>1780</v>
      </c>
      <c r="AHG61" s="352" t="s">
        <v>1780</v>
      </c>
      <c r="AHH61" s="352" t="s">
        <v>1780</v>
      </c>
      <c r="AHI61" s="352" t="s">
        <v>1780</v>
      </c>
      <c r="AHJ61" s="352" t="s">
        <v>1780</v>
      </c>
      <c r="AHK61" s="352" t="s">
        <v>1780</v>
      </c>
      <c r="AHL61" s="352" t="s">
        <v>1780</v>
      </c>
      <c r="AHM61" s="352" t="s">
        <v>1780</v>
      </c>
      <c r="AHN61" s="352" t="s">
        <v>1780</v>
      </c>
      <c r="AHO61" s="352" t="s">
        <v>1780</v>
      </c>
      <c r="AHP61" s="352" t="s">
        <v>1780</v>
      </c>
      <c r="AHQ61" s="352" t="s">
        <v>1780</v>
      </c>
      <c r="AHR61" s="352" t="s">
        <v>1780</v>
      </c>
      <c r="AHS61" s="352" t="s">
        <v>1780</v>
      </c>
      <c r="AHT61" s="352" t="s">
        <v>1780</v>
      </c>
      <c r="AHU61" s="352" t="s">
        <v>1780</v>
      </c>
      <c r="AHV61" s="352" t="s">
        <v>1780</v>
      </c>
      <c r="AHW61" s="352" t="s">
        <v>1780</v>
      </c>
      <c r="AHX61" s="352" t="s">
        <v>1780</v>
      </c>
      <c r="AHY61" s="352" t="s">
        <v>1780</v>
      </c>
      <c r="AHZ61" s="352" t="s">
        <v>1780</v>
      </c>
      <c r="AIA61" s="352" t="s">
        <v>1780</v>
      </c>
      <c r="AIB61" s="352" t="s">
        <v>1780</v>
      </c>
      <c r="AIC61" s="352" t="s">
        <v>1780</v>
      </c>
      <c r="AID61" s="352" t="s">
        <v>1780</v>
      </c>
      <c r="AIE61" s="352" t="s">
        <v>1780</v>
      </c>
      <c r="AIF61" s="352" t="s">
        <v>1780</v>
      </c>
      <c r="AIG61" s="352" t="s">
        <v>1780</v>
      </c>
      <c r="AIH61" s="352" t="s">
        <v>1780</v>
      </c>
      <c r="AII61" s="352" t="s">
        <v>1780</v>
      </c>
      <c r="AIJ61" s="352" t="s">
        <v>1780</v>
      </c>
      <c r="AIK61" s="352" t="s">
        <v>1780</v>
      </c>
      <c r="AIL61" s="352" t="s">
        <v>1780</v>
      </c>
      <c r="AIM61" s="352" t="s">
        <v>1780</v>
      </c>
      <c r="AIN61" s="352" t="s">
        <v>1780</v>
      </c>
      <c r="AIO61" s="352" t="s">
        <v>1780</v>
      </c>
      <c r="AIP61" s="352" t="s">
        <v>1780</v>
      </c>
      <c r="AIQ61" s="352" t="s">
        <v>1780</v>
      </c>
      <c r="AIR61" s="352" t="s">
        <v>1780</v>
      </c>
      <c r="AIS61" s="352" t="s">
        <v>1780</v>
      </c>
      <c r="AIT61" s="352" t="s">
        <v>1780</v>
      </c>
      <c r="AIU61" s="352" t="s">
        <v>1780</v>
      </c>
      <c r="AIV61" s="352" t="s">
        <v>1780</v>
      </c>
      <c r="AIW61" s="352" t="s">
        <v>1780</v>
      </c>
      <c r="AIX61" s="352" t="s">
        <v>1780</v>
      </c>
      <c r="AIY61" s="352" t="s">
        <v>1780</v>
      </c>
      <c r="AIZ61" s="352" t="s">
        <v>1780</v>
      </c>
      <c r="AJA61" s="352" t="s">
        <v>1780</v>
      </c>
      <c r="AJB61" s="352" t="s">
        <v>1780</v>
      </c>
      <c r="AJC61" s="352" t="s">
        <v>1780</v>
      </c>
      <c r="AJD61" s="352" t="s">
        <v>1780</v>
      </c>
      <c r="AJE61" s="352" t="s">
        <v>1780</v>
      </c>
      <c r="AJF61" s="352" t="s">
        <v>1780</v>
      </c>
      <c r="AJG61" s="352" t="s">
        <v>1780</v>
      </c>
      <c r="AJH61" s="352" t="s">
        <v>1780</v>
      </c>
      <c r="AJI61" s="352" t="s">
        <v>1780</v>
      </c>
      <c r="AJJ61" s="352" t="s">
        <v>1780</v>
      </c>
      <c r="AJK61" s="352" t="s">
        <v>1780</v>
      </c>
      <c r="AJL61" s="352" t="s">
        <v>1780</v>
      </c>
      <c r="AJM61" s="352" t="s">
        <v>1780</v>
      </c>
      <c r="AJN61" s="352" t="s">
        <v>1780</v>
      </c>
      <c r="AJO61" s="352" t="s">
        <v>1780</v>
      </c>
      <c r="AJP61" s="352" t="s">
        <v>1780</v>
      </c>
      <c r="AJQ61" s="352" t="s">
        <v>1780</v>
      </c>
      <c r="AJR61" s="352" t="s">
        <v>1780</v>
      </c>
      <c r="AJS61" s="352" t="s">
        <v>1780</v>
      </c>
      <c r="AJT61" s="352" t="s">
        <v>1780</v>
      </c>
      <c r="AJU61" s="352" t="s">
        <v>1780</v>
      </c>
      <c r="AJV61" s="352" t="s">
        <v>1780</v>
      </c>
      <c r="AJW61" s="352" t="s">
        <v>1780</v>
      </c>
      <c r="AJX61" s="352" t="s">
        <v>1780</v>
      </c>
      <c r="AJY61" s="352" t="s">
        <v>1780</v>
      </c>
      <c r="AJZ61" s="352" t="s">
        <v>1780</v>
      </c>
      <c r="AKA61" s="352" t="s">
        <v>1780</v>
      </c>
      <c r="AKB61" s="352" t="s">
        <v>1780</v>
      </c>
      <c r="AKC61" s="352" t="s">
        <v>1780</v>
      </c>
      <c r="AKD61" s="352" t="s">
        <v>1780</v>
      </c>
      <c r="AKE61" s="352" t="s">
        <v>1780</v>
      </c>
      <c r="AKF61" s="352" t="s">
        <v>1780</v>
      </c>
      <c r="AKG61" s="352" t="s">
        <v>1780</v>
      </c>
      <c r="AKH61" s="352" t="s">
        <v>1780</v>
      </c>
      <c r="AKI61" s="352" t="s">
        <v>1780</v>
      </c>
      <c r="AKJ61" s="352" t="s">
        <v>1780</v>
      </c>
      <c r="AKK61" s="352" t="s">
        <v>1780</v>
      </c>
      <c r="AKL61" s="352" t="s">
        <v>1780</v>
      </c>
      <c r="AKM61" s="352" t="s">
        <v>1780</v>
      </c>
      <c r="AKN61" s="352" t="s">
        <v>1780</v>
      </c>
      <c r="AKO61" s="352" t="s">
        <v>1780</v>
      </c>
      <c r="AKP61" s="352" t="s">
        <v>1780</v>
      </c>
      <c r="AKQ61" s="352" t="s">
        <v>1780</v>
      </c>
      <c r="AKR61" s="352" t="s">
        <v>1780</v>
      </c>
      <c r="AKS61" s="352" t="s">
        <v>1780</v>
      </c>
      <c r="AKT61" s="352" t="s">
        <v>1780</v>
      </c>
      <c r="AKU61" s="352" t="s">
        <v>1780</v>
      </c>
      <c r="AKV61" s="352" t="s">
        <v>1780</v>
      </c>
      <c r="AKW61" s="352" t="s">
        <v>1780</v>
      </c>
      <c r="AKX61" s="352" t="s">
        <v>1780</v>
      </c>
      <c r="AKY61" s="352" t="s">
        <v>1780</v>
      </c>
      <c r="AKZ61" s="352" t="s">
        <v>1780</v>
      </c>
      <c r="ALA61" s="352" t="s">
        <v>1780</v>
      </c>
      <c r="ALB61" s="352" t="s">
        <v>1780</v>
      </c>
      <c r="ALC61" s="352" t="s">
        <v>1780</v>
      </c>
      <c r="ALD61" s="352" t="s">
        <v>1780</v>
      </c>
      <c r="ALE61" s="352" t="s">
        <v>1780</v>
      </c>
      <c r="ALF61" s="352" t="s">
        <v>1780</v>
      </c>
      <c r="ALG61" s="352" t="s">
        <v>1780</v>
      </c>
      <c r="ALH61" s="352" t="s">
        <v>1780</v>
      </c>
      <c r="ALI61" s="352" t="s">
        <v>1780</v>
      </c>
      <c r="ALJ61" s="352" t="s">
        <v>1780</v>
      </c>
      <c r="ALK61" s="352" t="s">
        <v>1780</v>
      </c>
      <c r="ALL61" s="352" t="s">
        <v>1780</v>
      </c>
      <c r="ALM61" s="352" t="s">
        <v>1780</v>
      </c>
      <c r="ALN61" s="352" t="s">
        <v>1780</v>
      </c>
      <c r="ALO61" s="352" t="s">
        <v>1780</v>
      </c>
      <c r="ALP61" s="352" t="s">
        <v>1780</v>
      </c>
      <c r="ALQ61" s="352" t="s">
        <v>1780</v>
      </c>
      <c r="ALR61" s="352" t="s">
        <v>1780</v>
      </c>
      <c r="ALS61" s="352" t="s">
        <v>1780</v>
      </c>
      <c r="ALT61" s="352" t="s">
        <v>1780</v>
      </c>
      <c r="ALU61" s="352" t="s">
        <v>1780</v>
      </c>
      <c r="ALV61" s="352" t="s">
        <v>1780</v>
      </c>
      <c r="ALW61" s="352" t="s">
        <v>1780</v>
      </c>
      <c r="ALX61" s="352" t="s">
        <v>1780</v>
      </c>
      <c r="ALY61" s="352" t="s">
        <v>1780</v>
      </c>
      <c r="ALZ61" s="352" t="s">
        <v>1780</v>
      </c>
      <c r="AMA61" s="352" t="s">
        <v>1780</v>
      </c>
      <c r="AMB61" s="352" t="s">
        <v>1780</v>
      </c>
      <c r="AMC61" s="352" t="s">
        <v>1780</v>
      </c>
      <c r="AMD61" s="352" t="s">
        <v>1780</v>
      </c>
      <c r="AME61" s="352" t="s">
        <v>1780</v>
      </c>
      <c r="AMF61" s="352" t="s">
        <v>1780</v>
      </c>
      <c r="AMG61" s="352" t="s">
        <v>1780</v>
      </c>
      <c r="AMH61" s="352" t="s">
        <v>1780</v>
      </c>
      <c r="AMI61" s="352" t="s">
        <v>1780</v>
      </c>
      <c r="AMJ61" s="352" t="s">
        <v>1780</v>
      </c>
      <c r="AMK61" s="352" t="s">
        <v>1780</v>
      </c>
      <c r="AML61" s="352" t="s">
        <v>1780</v>
      </c>
      <c r="AMM61" s="352" t="s">
        <v>1780</v>
      </c>
      <c r="AMN61" s="352" t="s">
        <v>1780</v>
      </c>
      <c r="AMO61" s="352" t="s">
        <v>1780</v>
      </c>
      <c r="AMP61" s="352" t="s">
        <v>1780</v>
      </c>
      <c r="AMQ61" s="352" t="s">
        <v>1780</v>
      </c>
      <c r="AMR61" s="352" t="s">
        <v>1780</v>
      </c>
      <c r="AMS61" s="352" t="s">
        <v>1780</v>
      </c>
      <c r="AMT61" s="352" t="s">
        <v>1780</v>
      </c>
      <c r="AMU61" s="352" t="s">
        <v>1780</v>
      </c>
      <c r="AMV61" s="352" t="s">
        <v>1780</v>
      </c>
      <c r="AMW61" s="352" t="s">
        <v>1780</v>
      </c>
      <c r="AMX61" s="352" t="s">
        <v>1780</v>
      </c>
      <c r="AMY61" s="352" t="s">
        <v>1780</v>
      </c>
      <c r="AMZ61" s="352" t="s">
        <v>1780</v>
      </c>
      <c r="ANA61" s="352" t="s">
        <v>1780</v>
      </c>
      <c r="ANB61" s="352" t="s">
        <v>1780</v>
      </c>
      <c r="ANC61" s="352" t="s">
        <v>1780</v>
      </c>
      <c r="AND61" s="352" t="s">
        <v>1780</v>
      </c>
      <c r="ANE61" s="352" t="s">
        <v>1780</v>
      </c>
      <c r="ANF61" s="352" t="s">
        <v>1780</v>
      </c>
      <c r="ANG61" s="352" t="s">
        <v>1780</v>
      </c>
      <c r="ANH61" s="352" t="s">
        <v>1780</v>
      </c>
      <c r="ANI61" s="352" t="s">
        <v>1780</v>
      </c>
      <c r="ANJ61" s="352" t="s">
        <v>1780</v>
      </c>
      <c r="ANK61" s="352" t="s">
        <v>1780</v>
      </c>
      <c r="ANL61" s="352" t="s">
        <v>1780</v>
      </c>
      <c r="ANM61" s="352" t="s">
        <v>1780</v>
      </c>
      <c r="ANN61" s="352" t="s">
        <v>1780</v>
      </c>
      <c r="ANO61" s="352" t="s">
        <v>1780</v>
      </c>
      <c r="ANP61" s="352" t="s">
        <v>1780</v>
      </c>
      <c r="ANQ61" s="352" t="s">
        <v>1780</v>
      </c>
      <c r="ANR61" s="352" t="s">
        <v>1780</v>
      </c>
      <c r="ANS61" s="352" t="s">
        <v>1780</v>
      </c>
      <c r="ANT61" s="352" t="s">
        <v>1780</v>
      </c>
      <c r="ANU61" s="352" t="s">
        <v>1780</v>
      </c>
      <c r="ANV61" s="352" t="s">
        <v>1780</v>
      </c>
      <c r="ANW61" s="352" t="s">
        <v>1780</v>
      </c>
      <c r="ANX61" s="352" t="s">
        <v>1780</v>
      </c>
      <c r="ANY61" s="352" t="s">
        <v>1780</v>
      </c>
      <c r="ANZ61" s="352" t="s">
        <v>1780</v>
      </c>
      <c r="AOA61" s="352" t="s">
        <v>1780</v>
      </c>
      <c r="AOB61" s="352" t="s">
        <v>1780</v>
      </c>
      <c r="AOC61" s="352" t="s">
        <v>1780</v>
      </c>
      <c r="AOD61" s="352" t="s">
        <v>1780</v>
      </c>
      <c r="AOE61" s="352" t="s">
        <v>1780</v>
      </c>
      <c r="AOF61" s="352" t="s">
        <v>1780</v>
      </c>
      <c r="AOG61" s="352" t="s">
        <v>1780</v>
      </c>
      <c r="AOH61" s="352" t="s">
        <v>1780</v>
      </c>
      <c r="AOI61" s="352" t="s">
        <v>1780</v>
      </c>
      <c r="AOJ61" s="352" t="s">
        <v>1780</v>
      </c>
      <c r="AOK61" s="352" t="s">
        <v>1780</v>
      </c>
      <c r="AOL61" s="352" t="s">
        <v>1780</v>
      </c>
      <c r="AOM61" s="352" t="s">
        <v>1780</v>
      </c>
      <c r="AON61" s="352" t="s">
        <v>1780</v>
      </c>
      <c r="AOO61" s="352" t="s">
        <v>1780</v>
      </c>
      <c r="AOP61" s="352" t="s">
        <v>1780</v>
      </c>
      <c r="AOQ61" s="352" t="s">
        <v>1780</v>
      </c>
      <c r="AOR61" s="352" t="s">
        <v>1780</v>
      </c>
      <c r="AOS61" s="352" t="s">
        <v>1780</v>
      </c>
      <c r="AOT61" s="352" t="s">
        <v>1780</v>
      </c>
      <c r="AOU61" s="352" t="s">
        <v>1780</v>
      </c>
      <c r="AOV61" s="352" t="s">
        <v>1780</v>
      </c>
      <c r="AOW61" s="352" t="s">
        <v>1780</v>
      </c>
      <c r="AOX61" s="352" t="s">
        <v>1780</v>
      </c>
      <c r="AOY61" s="352" t="s">
        <v>1780</v>
      </c>
      <c r="AOZ61" s="352" t="s">
        <v>1780</v>
      </c>
      <c r="APA61" s="352" t="s">
        <v>1780</v>
      </c>
      <c r="APB61" s="352" t="s">
        <v>1780</v>
      </c>
      <c r="APC61" s="352" t="s">
        <v>1780</v>
      </c>
      <c r="APD61" s="352" t="s">
        <v>1780</v>
      </c>
      <c r="APE61" s="352" t="s">
        <v>1780</v>
      </c>
      <c r="APF61" s="352" t="s">
        <v>1780</v>
      </c>
      <c r="APG61" s="352" t="s">
        <v>1780</v>
      </c>
      <c r="APH61" s="352" t="s">
        <v>1780</v>
      </c>
      <c r="API61" s="352" t="s">
        <v>1780</v>
      </c>
      <c r="APJ61" s="352" t="s">
        <v>1780</v>
      </c>
      <c r="APK61" s="352" t="s">
        <v>1780</v>
      </c>
      <c r="APL61" s="352" t="s">
        <v>1780</v>
      </c>
      <c r="APM61" s="352" t="s">
        <v>1780</v>
      </c>
      <c r="APN61" s="352" t="s">
        <v>1780</v>
      </c>
      <c r="APO61" s="352" t="s">
        <v>1780</v>
      </c>
      <c r="APP61" s="352" t="s">
        <v>1780</v>
      </c>
      <c r="APQ61" s="352" t="s">
        <v>1780</v>
      </c>
      <c r="APR61" s="352" t="s">
        <v>1780</v>
      </c>
      <c r="APS61" s="352" t="s">
        <v>1780</v>
      </c>
      <c r="APT61" s="352" t="s">
        <v>1780</v>
      </c>
      <c r="APU61" s="352" t="s">
        <v>1780</v>
      </c>
      <c r="APV61" s="352" t="s">
        <v>1780</v>
      </c>
      <c r="APW61" s="352" t="s">
        <v>1780</v>
      </c>
      <c r="APX61" s="352" t="s">
        <v>1780</v>
      </c>
      <c r="APY61" s="352" t="s">
        <v>1780</v>
      </c>
      <c r="APZ61" s="352" t="s">
        <v>1780</v>
      </c>
      <c r="AQA61" s="352" t="s">
        <v>1780</v>
      </c>
      <c r="AQB61" s="352" t="s">
        <v>1780</v>
      </c>
      <c r="AQC61" s="352" t="s">
        <v>1780</v>
      </c>
      <c r="AQD61" s="352" t="s">
        <v>1780</v>
      </c>
      <c r="AQE61" s="352" t="s">
        <v>1780</v>
      </c>
      <c r="AQF61" s="352" t="s">
        <v>1780</v>
      </c>
      <c r="AQG61" s="352" t="s">
        <v>1780</v>
      </c>
      <c r="AQH61" s="352" t="s">
        <v>1780</v>
      </c>
      <c r="AQI61" s="352" t="s">
        <v>1780</v>
      </c>
      <c r="AQJ61" s="352" t="s">
        <v>1780</v>
      </c>
      <c r="AQK61" s="352" t="s">
        <v>1780</v>
      </c>
      <c r="AQL61" s="352" t="s">
        <v>1780</v>
      </c>
      <c r="AQM61" s="352" t="s">
        <v>1780</v>
      </c>
      <c r="AQN61" s="352" t="s">
        <v>1780</v>
      </c>
      <c r="AQO61" s="352" t="s">
        <v>1780</v>
      </c>
      <c r="AQP61" s="352" t="s">
        <v>1780</v>
      </c>
      <c r="AQQ61" s="352" t="s">
        <v>1780</v>
      </c>
      <c r="AQR61" s="352" t="s">
        <v>1780</v>
      </c>
      <c r="AQS61" s="352" t="s">
        <v>1780</v>
      </c>
      <c r="AQT61" s="352" t="s">
        <v>1780</v>
      </c>
      <c r="AQU61" s="352" t="s">
        <v>1780</v>
      </c>
      <c r="AQV61" s="352" t="s">
        <v>1780</v>
      </c>
      <c r="AQW61" s="352" t="s">
        <v>1780</v>
      </c>
      <c r="AQX61" s="352" t="s">
        <v>1780</v>
      </c>
      <c r="AQY61" s="352" t="s">
        <v>1780</v>
      </c>
      <c r="AQZ61" s="352" t="s">
        <v>1780</v>
      </c>
      <c r="ARA61" s="352" t="s">
        <v>1780</v>
      </c>
      <c r="ARB61" s="352" t="s">
        <v>1780</v>
      </c>
      <c r="ARC61" s="352" t="s">
        <v>1780</v>
      </c>
      <c r="ARD61" s="352" t="s">
        <v>1780</v>
      </c>
      <c r="ARE61" s="352" t="s">
        <v>1780</v>
      </c>
      <c r="ARF61" s="352" t="s">
        <v>1780</v>
      </c>
      <c r="ARG61" s="352" t="s">
        <v>1780</v>
      </c>
      <c r="ARH61" s="352" t="s">
        <v>1780</v>
      </c>
      <c r="ARI61" s="352" t="s">
        <v>1780</v>
      </c>
      <c r="ARJ61" s="352" t="s">
        <v>1780</v>
      </c>
      <c r="ARK61" s="352" t="s">
        <v>1780</v>
      </c>
      <c r="ARL61" s="352" t="s">
        <v>1780</v>
      </c>
      <c r="ARM61" s="352" t="s">
        <v>1780</v>
      </c>
      <c r="ARN61" s="352" t="s">
        <v>1780</v>
      </c>
      <c r="ARO61" s="352" t="s">
        <v>1780</v>
      </c>
      <c r="ARP61" s="352" t="s">
        <v>1780</v>
      </c>
      <c r="ARQ61" s="352" t="s">
        <v>1780</v>
      </c>
      <c r="ARR61" s="352" t="s">
        <v>1780</v>
      </c>
      <c r="ARS61" s="352" t="s">
        <v>1780</v>
      </c>
      <c r="ART61" s="352" t="s">
        <v>1780</v>
      </c>
      <c r="ARU61" s="352" t="s">
        <v>1780</v>
      </c>
      <c r="ARV61" s="352" t="s">
        <v>1780</v>
      </c>
      <c r="ARW61" s="352" t="s">
        <v>1780</v>
      </c>
      <c r="ARX61" s="352" t="s">
        <v>1780</v>
      </c>
      <c r="ARY61" s="352" t="s">
        <v>1780</v>
      </c>
      <c r="ARZ61" s="352" t="s">
        <v>1780</v>
      </c>
      <c r="ASA61" s="352" t="s">
        <v>1780</v>
      </c>
    </row>
    <row r="62" spans="1:1171">
      <c r="A62" s="346" t="s">
        <v>1809</v>
      </c>
      <c r="B62" s="346">
        <v>24</v>
      </c>
      <c r="C62" s="346" t="s">
        <v>1797</v>
      </c>
      <c r="D62" s="352">
        <v>6.5898000000000003</v>
      </c>
      <c r="E62" s="352">
        <v>7.02013</v>
      </c>
      <c r="F62" s="352" t="s">
        <v>1780</v>
      </c>
      <c r="G62" s="352" t="s">
        <v>1780</v>
      </c>
      <c r="H62" s="352" t="s">
        <v>1780</v>
      </c>
      <c r="I62" s="352" t="s">
        <v>1780</v>
      </c>
      <c r="J62" s="352" t="s">
        <v>1780</v>
      </c>
      <c r="K62" s="352">
        <v>5.54948</v>
      </c>
      <c r="L62" s="352" t="s">
        <v>1780</v>
      </c>
      <c r="M62" s="352">
        <v>5.9722200000000001</v>
      </c>
      <c r="N62" s="352" t="s">
        <v>1780</v>
      </c>
      <c r="O62" s="352" t="s">
        <v>1780</v>
      </c>
      <c r="P62" s="352" t="s">
        <v>1780</v>
      </c>
      <c r="Q62" s="352" t="s">
        <v>1780</v>
      </c>
      <c r="R62" s="352">
        <v>6.7072200000000004</v>
      </c>
      <c r="S62" s="352" t="s">
        <v>1780</v>
      </c>
      <c r="T62" s="352" t="s">
        <v>1780</v>
      </c>
      <c r="U62" s="352" t="s">
        <v>1780</v>
      </c>
      <c r="V62" s="352" t="s">
        <v>1780</v>
      </c>
      <c r="W62" s="352">
        <v>5.8552400000000002</v>
      </c>
      <c r="X62" s="352" t="s">
        <v>1780</v>
      </c>
      <c r="Y62" s="352">
        <v>6.1976199999999997</v>
      </c>
      <c r="Z62" s="352">
        <v>7.0276300000000003</v>
      </c>
      <c r="AA62" s="352" t="s">
        <v>1780</v>
      </c>
      <c r="AB62" s="352">
        <v>7.3255100000000004</v>
      </c>
      <c r="AC62" s="352">
        <v>5.5672899999999998</v>
      </c>
      <c r="AD62" s="352" t="s">
        <v>1780</v>
      </c>
      <c r="AE62" s="352">
        <v>7.1296799999999996</v>
      </c>
      <c r="AF62" s="352" t="s">
        <v>1780</v>
      </c>
      <c r="AG62" s="352" t="s">
        <v>1780</v>
      </c>
      <c r="AH62" s="352" t="s">
        <v>1780</v>
      </c>
      <c r="AI62" s="352" t="s">
        <v>1780</v>
      </c>
      <c r="AJ62" s="352" t="s">
        <v>1780</v>
      </c>
      <c r="AK62" s="352" t="s">
        <v>1780</v>
      </c>
      <c r="AL62" s="352" t="s">
        <v>1780</v>
      </c>
      <c r="AM62" s="352">
        <v>6.5712400000000004</v>
      </c>
      <c r="AN62" s="352" t="s">
        <v>1780</v>
      </c>
      <c r="AO62" s="352" t="s">
        <v>1780</v>
      </c>
      <c r="AP62" s="352">
        <v>6.8783500000000002</v>
      </c>
      <c r="AQ62" s="352">
        <v>6.27468</v>
      </c>
      <c r="AR62" s="352">
        <v>6.30633</v>
      </c>
      <c r="AS62" s="352">
        <v>6.5693299999999999</v>
      </c>
      <c r="AT62" s="352" t="s">
        <v>1780</v>
      </c>
      <c r="AU62" s="352" t="s">
        <v>1780</v>
      </c>
      <c r="AV62" s="352">
        <v>4.5113200000000004</v>
      </c>
      <c r="AW62" s="352" t="s">
        <v>1780</v>
      </c>
      <c r="AX62" s="352" t="s">
        <v>1780</v>
      </c>
      <c r="AY62" s="352" t="s">
        <v>1780</v>
      </c>
      <c r="AZ62" s="352">
        <v>6.4847200000000003</v>
      </c>
      <c r="BA62" s="352" t="s">
        <v>1780</v>
      </c>
      <c r="BB62" s="352" t="s">
        <v>1780</v>
      </c>
      <c r="BC62" s="352">
        <v>5.5863500000000004</v>
      </c>
      <c r="BD62" s="352" t="s">
        <v>1780</v>
      </c>
      <c r="BE62" s="352" t="s">
        <v>1780</v>
      </c>
      <c r="BF62" s="352" t="s">
        <v>1780</v>
      </c>
      <c r="BG62" s="352" t="s">
        <v>1780</v>
      </c>
      <c r="BH62" s="352">
        <v>7.2546299999999997</v>
      </c>
      <c r="BI62" s="352" t="s">
        <v>1780</v>
      </c>
      <c r="BJ62" s="352">
        <v>5.8525900000000002</v>
      </c>
      <c r="BK62" s="352" t="s">
        <v>1780</v>
      </c>
      <c r="BL62" s="352" t="s">
        <v>1780</v>
      </c>
      <c r="BM62" s="352" t="s">
        <v>1780</v>
      </c>
      <c r="BN62" s="352" t="s">
        <v>1780</v>
      </c>
      <c r="BO62" s="352">
        <v>7.3892499999999997</v>
      </c>
      <c r="BP62" s="352">
        <v>7.7744099999999996</v>
      </c>
      <c r="BQ62" s="352">
        <v>6.8139000000000003</v>
      </c>
      <c r="BR62" s="352" t="s">
        <v>1780</v>
      </c>
      <c r="BS62" s="352" t="s">
        <v>1780</v>
      </c>
      <c r="BT62" s="352" t="s">
        <v>1780</v>
      </c>
      <c r="BU62" s="352">
        <v>7.3109299999999999</v>
      </c>
      <c r="BV62" s="352" t="s">
        <v>1780</v>
      </c>
      <c r="BW62" s="352">
        <v>5.7757899999999998</v>
      </c>
      <c r="BX62" s="352">
        <v>5.62216</v>
      </c>
      <c r="BY62" s="352" t="s">
        <v>1780</v>
      </c>
      <c r="BZ62" s="352">
        <v>4.61503</v>
      </c>
      <c r="CA62" s="352" t="s">
        <v>1780</v>
      </c>
      <c r="CB62" s="352">
        <v>5.1861600000000001</v>
      </c>
      <c r="CC62" s="352">
        <v>7.0441900000000004</v>
      </c>
      <c r="CD62" s="352" t="s">
        <v>1780</v>
      </c>
      <c r="CE62" s="352" t="s">
        <v>1780</v>
      </c>
      <c r="CF62" s="352">
        <v>5.6829599999999996</v>
      </c>
      <c r="CG62" s="352" t="s">
        <v>1780</v>
      </c>
      <c r="CH62" s="352" t="s">
        <v>1780</v>
      </c>
      <c r="CI62" s="352" t="s">
        <v>1780</v>
      </c>
      <c r="CJ62" s="352" t="s">
        <v>1780</v>
      </c>
      <c r="CK62" s="352" t="s">
        <v>1780</v>
      </c>
      <c r="CL62" s="352" t="s">
        <v>1780</v>
      </c>
      <c r="CM62" s="352">
        <v>5.2737999999999996</v>
      </c>
      <c r="CN62" s="352">
        <v>7.4923900000000003</v>
      </c>
      <c r="CO62" s="352">
        <v>6.35114</v>
      </c>
      <c r="CP62" s="352" t="s">
        <v>1780</v>
      </c>
      <c r="CQ62" s="352">
        <v>7.1768000000000001</v>
      </c>
      <c r="CR62" s="352">
        <v>5.5282900000000001</v>
      </c>
      <c r="CS62" s="352">
        <v>7.2413800000000004</v>
      </c>
      <c r="CT62" s="352">
        <v>7.14222</v>
      </c>
      <c r="CU62" s="352">
        <v>6.0773200000000003</v>
      </c>
      <c r="CV62" s="352">
        <v>7.7381900000000003</v>
      </c>
      <c r="CW62" s="352" t="s">
        <v>1780</v>
      </c>
      <c r="CX62" s="352" t="s">
        <v>1780</v>
      </c>
      <c r="CY62" s="352">
        <v>5.2929399999999998</v>
      </c>
      <c r="CZ62" s="352" t="s">
        <v>1780</v>
      </c>
      <c r="DA62" s="352" t="s">
        <v>1780</v>
      </c>
      <c r="DB62" s="352" t="s">
        <v>1780</v>
      </c>
      <c r="DC62" s="352" t="s">
        <v>1780</v>
      </c>
      <c r="DD62" s="352">
        <v>6.78416</v>
      </c>
      <c r="DE62" s="352" t="s">
        <v>1780</v>
      </c>
      <c r="DF62" s="352" t="s">
        <v>1780</v>
      </c>
      <c r="DG62" s="352">
        <v>7.07979</v>
      </c>
      <c r="DH62" s="352">
        <v>6.5315700000000003</v>
      </c>
      <c r="DI62" s="352" t="s">
        <v>1780</v>
      </c>
      <c r="DJ62" s="352">
        <v>5.45038</v>
      </c>
      <c r="DK62" s="352">
        <v>6.9153399999999996</v>
      </c>
      <c r="DL62" s="352" t="s">
        <v>1780</v>
      </c>
      <c r="DM62" s="352" t="s">
        <v>1780</v>
      </c>
      <c r="DN62" s="352">
        <v>7.5453799999999998</v>
      </c>
      <c r="DO62" s="352" t="s">
        <v>1780</v>
      </c>
      <c r="DP62" s="352">
        <v>4.6005000000000003</v>
      </c>
      <c r="DQ62" s="352">
        <v>5.2017800000000003</v>
      </c>
      <c r="DR62" s="352">
        <v>6.6863799999999998</v>
      </c>
      <c r="DS62" s="352" t="s">
        <v>1780</v>
      </c>
      <c r="DT62" s="352" t="s">
        <v>1780</v>
      </c>
      <c r="DU62" s="352" t="s">
        <v>1780</v>
      </c>
      <c r="DV62" s="352" t="s">
        <v>1780</v>
      </c>
      <c r="DW62" s="352" t="s">
        <v>1780</v>
      </c>
      <c r="DX62" s="352">
        <v>7.8219700000000003</v>
      </c>
      <c r="DY62" s="352">
        <v>6.9424599999999996</v>
      </c>
      <c r="DZ62" s="352" t="s">
        <v>1780</v>
      </c>
      <c r="EA62" s="352" t="s">
        <v>1780</v>
      </c>
      <c r="EB62" s="352">
        <v>7.3794500000000003</v>
      </c>
      <c r="EC62" s="352" t="s">
        <v>1780</v>
      </c>
      <c r="ED62" s="352">
        <v>6.6565000000000003</v>
      </c>
      <c r="EE62" s="352">
        <v>7.28369</v>
      </c>
      <c r="EF62" s="352" t="s">
        <v>1780</v>
      </c>
      <c r="EG62" s="352" t="s">
        <v>1780</v>
      </c>
      <c r="EH62" s="352" t="s">
        <v>1780</v>
      </c>
      <c r="EI62" s="352" t="s">
        <v>1780</v>
      </c>
      <c r="EJ62" s="352" t="s">
        <v>1780</v>
      </c>
      <c r="EK62" s="352" t="s">
        <v>1780</v>
      </c>
      <c r="EL62" s="352" t="s">
        <v>1780</v>
      </c>
      <c r="EM62" s="352">
        <v>6.1283200000000004</v>
      </c>
      <c r="EN62" s="352">
        <v>5.6061300000000003</v>
      </c>
      <c r="EO62" s="352">
        <v>7.1389800000000001</v>
      </c>
      <c r="EP62" s="352">
        <v>5.7070499999999997</v>
      </c>
      <c r="EQ62" s="352">
        <v>7.4630999999999998</v>
      </c>
      <c r="ER62" s="352" t="s">
        <v>1780</v>
      </c>
      <c r="ES62" s="352">
        <v>4.6543700000000001</v>
      </c>
      <c r="ET62" s="352" t="s">
        <v>1780</v>
      </c>
      <c r="EU62" s="352" t="s">
        <v>1780</v>
      </c>
      <c r="EV62" s="352" t="s">
        <v>1780</v>
      </c>
      <c r="EW62" s="352" t="s">
        <v>1780</v>
      </c>
      <c r="EX62" s="352">
        <v>6.9856999999999996</v>
      </c>
      <c r="EY62" s="352" t="s">
        <v>1780</v>
      </c>
      <c r="EZ62" s="352" t="s">
        <v>1780</v>
      </c>
      <c r="FA62" s="352">
        <v>3.0158700000000001</v>
      </c>
      <c r="FB62" s="352" t="s">
        <v>1780</v>
      </c>
      <c r="FC62" s="352" t="s">
        <v>1780</v>
      </c>
      <c r="FD62" s="352" t="s">
        <v>1780</v>
      </c>
      <c r="FE62" s="352">
        <v>4.7887199999999996</v>
      </c>
      <c r="FF62" s="352" t="s">
        <v>1780</v>
      </c>
      <c r="FG62" s="352">
        <v>6.1848799999999997</v>
      </c>
      <c r="FH62" s="352">
        <v>6.4205300000000003</v>
      </c>
      <c r="FI62" s="352" t="s">
        <v>1780</v>
      </c>
      <c r="FJ62" s="352" t="s">
        <v>1780</v>
      </c>
      <c r="FK62" s="352">
        <v>5.1175499999999996</v>
      </c>
      <c r="FL62" s="352">
        <v>6.8723999999999998</v>
      </c>
      <c r="FM62" s="352" t="s">
        <v>1780</v>
      </c>
      <c r="FN62" s="352" t="s">
        <v>1780</v>
      </c>
      <c r="FO62" s="352">
        <v>5.5610799999999996</v>
      </c>
      <c r="FP62" s="352" t="s">
        <v>1780</v>
      </c>
      <c r="FQ62" s="352" t="s">
        <v>1780</v>
      </c>
      <c r="FR62" s="352" t="s">
        <v>1780</v>
      </c>
      <c r="FS62" s="352" t="s">
        <v>1780</v>
      </c>
      <c r="FT62" s="352" t="s">
        <v>1780</v>
      </c>
      <c r="FU62" s="352" t="s">
        <v>1780</v>
      </c>
      <c r="FV62" s="352" t="s">
        <v>1780</v>
      </c>
      <c r="FW62" s="352" t="s">
        <v>1780</v>
      </c>
      <c r="FX62" s="352">
        <v>5.0410500000000003</v>
      </c>
      <c r="FY62" s="352">
        <v>6.625</v>
      </c>
      <c r="FZ62" s="352">
        <v>4.4417499999999999</v>
      </c>
      <c r="GA62" s="352" t="s">
        <v>1780</v>
      </c>
      <c r="GB62" s="352" t="s">
        <v>1780</v>
      </c>
      <c r="GC62" s="352">
        <v>6.3459199999999996</v>
      </c>
      <c r="GD62" s="352">
        <v>7.0105300000000002</v>
      </c>
      <c r="GE62" s="352" t="s">
        <v>1780</v>
      </c>
      <c r="GF62" s="352">
        <v>5.5420199999999999</v>
      </c>
      <c r="GG62" s="352">
        <v>6.90951</v>
      </c>
      <c r="GH62" s="352">
        <v>6.03918</v>
      </c>
      <c r="GI62" s="352">
        <v>6.1871299999999998</v>
      </c>
      <c r="GJ62" s="352" t="s">
        <v>1780</v>
      </c>
      <c r="GK62" s="352" t="s">
        <v>1780</v>
      </c>
      <c r="GL62" s="352" t="s">
        <v>1780</v>
      </c>
      <c r="GM62" s="352" t="s">
        <v>1780</v>
      </c>
      <c r="GN62" s="352" t="s">
        <v>1780</v>
      </c>
      <c r="GO62" s="352">
        <v>6.6061500000000004</v>
      </c>
      <c r="GP62" s="352" t="s">
        <v>1780</v>
      </c>
      <c r="GQ62" s="352" t="s">
        <v>1780</v>
      </c>
      <c r="GR62" s="352">
        <v>8.18628</v>
      </c>
      <c r="GS62" s="352">
        <v>6.4863200000000001</v>
      </c>
      <c r="GT62" s="352" t="s">
        <v>1780</v>
      </c>
      <c r="GU62" s="352" t="s">
        <v>1780</v>
      </c>
      <c r="GV62" s="352" t="s">
        <v>1780</v>
      </c>
      <c r="GW62" s="352">
        <v>5.7507200000000003</v>
      </c>
      <c r="GX62" s="352">
        <v>6.0861599999999996</v>
      </c>
      <c r="GY62" s="352" t="s">
        <v>1780</v>
      </c>
      <c r="GZ62" s="352" t="s">
        <v>1780</v>
      </c>
      <c r="HA62" s="352">
        <v>5.4831099999999999</v>
      </c>
      <c r="HB62" s="352">
        <v>5.8670499999999999</v>
      </c>
      <c r="HC62" s="352" t="s">
        <v>1780</v>
      </c>
      <c r="HD62" s="352">
        <v>4.8565100000000001</v>
      </c>
      <c r="HE62" s="352" t="s">
        <v>1780</v>
      </c>
      <c r="HF62" s="352">
        <v>5.5741199999999997</v>
      </c>
      <c r="HG62" s="352" t="s">
        <v>1780</v>
      </c>
      <c r="HH62" s="352">
        <v>5.0578200000000004</v>
      </c>
      <c r="HI62" s="352" t="s">
        <v>1780</v>
      </c>
      <c r="HJ62" s="352">
        <v>5.8707700000000003</v>
      </c>
      <c r="HK62" s="352">
        <v>5.8107699999999998</v>
      </c>
      <c r="HL62" s="352" t="s">
        <v>1780</v>
      </c>
      <c r="HM62" s="352">
        <v>6.6033499999999998</v>
      </c>
      <c r="HN62" s="352" t="s">
        <v>1780</v>
      </c>
      <c r="HO62" s="352" t="s">
        <v>1780</v>
      </c>
      <c r="HP62" s="352">
        <v>6.3696700000000002</v>
      </c>
      <c r="HQ62" s="352" t="s">
        <v>1780</v>
      </c>
      <c r="HR62" s="352" t="s">
        <v>1780</v>
      </c>
      <c r="HS62" s="352">
        <v>5.5767699999999998</v>
      </c>
      <c r="HT62" s="352">
        <v>5.5564099999999996</v>
      </c>
      <c r="HU62" s="352" t="s">
        <v>1780</v>
      </c>
      <c r="HV62" s="352" t="s">
        <v>1780</v>
      </c>
      <c r="HW62" s="352">
        <v>5.1061199999999998</v>
      </c>
      <c r="HX62" s="352" t="s">
        <v>1780</v>
      </c>
      <c r="HY62" s="352">
        <v>7.25448</v>
      </c>
      <c r="HZ62" s="352">
        <v>6.5295300000000003</v>
      </c>
      <c r="IA62" s="352" t="s">
        <v>1780</v>
      </c>
      <c r="IB62" s="352" t="s">
        <v>1780</v>
      </c>
      <c r="IC62" s="352" t="s">
        <v>1780</v>
      </c>
      <c r="ID62" s="352" t="s">
        <v>1780</v>
      </c>
      <c r="IE62" s="352" t="s">
        <v>1780</v>
      </c>
      <c r="IF62" s="352">
        <v>5.7394699999999998</v>
      </c>
      <c r="IG62" s="352">
        <v>7.2537799999999999</v>
      </c>
      <c r="IH62" s="352">
        <v>7.8148600000000004</v>
      </c>
      <c r="II62" s="352">
        <v>7.1675300000000002</v>
      </c>
      <c r="IJ62" s="352" t="s">
        <v>1780</v>
      </c>
      <c r="IK62" s="352" t="s">
        <v>1780</v>
      </c>
      <c r="IL62" s="352">
        <v>5.2202700000000002</v>
      </c>
      <c r="IM62" s="352" t="s">
        <v>1780</v>
      </c>
      <c r="IN62" s="352">
        <v>7.03179</v>
      </c>
      <c r="IO62" s="352">
        <v>5.0878699999999997</v>
      </c>
      <c r="IP62" s="352">
        <v>5.81846</v>
      </c>
      <c r="IQ62" s="352">
        <v>3.6934900000000002</v>
      </c>
      <c r="IR62" s="352" t="s">
        <v>1780</v>
      </c>
      <c r="IS62" s="352" t="s">
        <v>1780</v>
      </c>
      <c r="IT62" s="352">
        <v>5.8415299999999997</v>
      </c>
      <c r="IU62" s="352" t="s">
        <v>1780</v>
      </c>
      <c r="IV62" s="352" t="s">
        <v>1780</v>
      </c>
      <c r="IW62" s="352" t="s">
        <v>1780</v>
      </c>
      <c r="IX62" s="352">
        <v>5.3497899999999996</v>
      </c>
      <c r="IY62" s="352" t="s">
        <v>1780</v>
      </c>
      <c r="IZ62" s="352" t="s">
        <v>1780</v>
      </c>
      <c r="JA62" s="352" t="s">
        <v>1780</v>
      </c>
      <c r="JB62" s="352">
        <v>7.1753299999999998</v>
      </c>
      <c r="JC62" s="352">
        <v>5.4225599999999998</v>
      </c>
      <c r="JD62" s="352">
        <v>5.26159</v>
      </c>
      <c r="JE62" s="352" t="s">
        <v>1780</v>
      </c>
      <c r="JF62" s="352" t="s">
        <v>1780</v>
      </c>
      <c r="JG62" s="352" t="s">
        <v>1780</v>
      </c>
      <c r="JH62" s="352">
        <v>7.1994499999999997</v>
      </c>
      <c r="JI62" s="352" t="s">
        <v>1780</v>
      </c>
      <c r="JJ62" s="352" t="s">
        <v>1780</v>
      </c>
      <c r="JK62" s="352" t="s">
        <v>1780</v>
      </c>
      <c r="JL62" s="352" t="s">
        <v>1780</v>
      </c>
      <c r="JM62" s="352" t="s">
        <v>1780</v>
      </c>
      <c r="JN62" s="352" t="s">
        <v>1780</v>
      </c>
      <c r="JO62" s="352" t="s">
        <v>1780</v>
      </c>
      <c r="JP62" s="352" t="s">
        <v>1780</v>
      </c>
      <c r="JQ62" s="352">
        <v>6.6994899999999999</v>
      </c>
      <c r="JR62" s="352" t="s">
        <v>1780</v>
      </c>
      <c r="JS62" s="352" t="s">
        <v>1780</v>
      </c>
      <c r="JT62" s="352" t="s">
        <v>1780</v>
      </c>
      <c r="JU62" s="352" t="s">
        <v>1780</v>
      </c>
      <c r="JV62" s="352">
        <v>6.7598599999999998</v>
      </c>
      <c r="JW62" s="352">
        <v>5.9843200000000003</v>
      </c>
      <c r="JX62" s="352" t="s">
        <v>1780</v>
      </c>
      <c r="JY62" s="352" t="s">
        <v>1780</v>
      </c>
      <c r="JZ62" s="352" t="s">
        <v>1780</v>
      </c>
      <c r="KA62" s="352">
        <v>4.7667000000000002</v>
      </c>
      <c r="KB62" s="352" t="s">
        <v>1780</v>
      </c>
      <c r="KC62" s="352" t="s">
        <v>1780</v>
      </c>
      <c r="KD62" s="352">
        <v>4.8197999999999999</v>
      </c>
      <c r="KE62" s="352">
        <v>6.6227400000000003</v>
      </c>
      <c r="KF62" s="352" t="s">
        <v>1780</v>
      </c>
      <c r="KG62" s="352">
        <v>4.1927500000000002</v>
      </c>
      <c r="KH62" s="352">
        <v>6.2</v>
      </c>
      <c r="KI62" s="352" t="s">
        <v>1780</v>
      </c>
      <c r="KJ62" s="352" t="s">
        <v>1780</v>
      </c>
      <c r="KK62" s="352" t="s">
        <v>1780</v>
      </c>
      <c r="KL62" s="352" t="s">
        <v>1780</v>
      </c>
      <c r="KM62" s="352" t="s">
        <v>1780</v>
      </c>
      <c r="KN62" s="352" t="s">
        <v>1780</v>
      </c>
      <c r="KO62" s="352" t="s">
        <v>1780</v>
      </c>
      <c r="KP62" s="352" t="s">
        <v>1780</v>
      </c>
      <c r="KQ62" s="352" t="s">
        <v>1780</v>
      </c>
      <c r="KR62" s="352" t="s">
        <v>1780</v>
      </c>
      <c r="KS62" s="352" t="s">
        <v>1780</v>
      </c>
      <c r="KT62" s="352" t="s">
        <v>1780</v>
      </c>
      <c r="KU62" s="352" t="s">
        <v>1780</v>
      </c>
      <c r="KV62" s="352" t="s">
        <v>1780</v>
      </c>
      <c r="KW62" s="352" t="s">
        <v>1780</v>
      </c>
      <c r="KX62" s="352" t="s">
        <v>1780</v>
      </c>
      <c r="KY62" s="352" t="s">
        <v>1780</v>
      </c>
      <c r="KZ62" s="352" t="s">
        <v>1780</v>
      </c>
      <c r="LA62" s="352" t="s">
        <v>1780</v>
      </c>
      <c r="LB62" s="352" t="s">
        <v>1780</v>
      </c>
      <c r="LC62" s="352" t="s">
        <v>1780</v>
      </c>
      <c r="LD62" s="352" t="s">
        <v>1780</v>
      </c>
      <c r="LE62" s="352" t="s">
        <v>1780</v>
      </c>
      <c r="LF62" s="352" t="s">
        <v>1780</v>
      </c>
      <c r="LG62" s="352" t="s">
        <v>1780</v>
      </c>
      <c r="LH62" s="352" t="s">
        <v>1780</v>
      </c>
      <c r="LI62" s="352" t="s">
        <v>1780</v>
      </c>
      <c r="LJ62" s="352" t="s">
        <v>1780</v>
      </c>
      <c r="LK62" s="352" t="s">
        <v>1780</v>
      </c>
      <c r="LL62" s="352" t="s">
        <v>1780</v>
      </c>
      <c r="LM62" s="352" t="s">
        <v>1780</v>
      </c>
      <c r="LN62" s="352" t="s">
        <v>1780</v>
      </c>
      <c r="LO62" s="352" t="s">
        <v>1780</v>
      </c>
      <c r="LP62" s="352" t="s">
        <v>1780</v>
      </c>
      <c r="LQ62" s="352" t="s">
        <v>1780</v>
      </c>
      <c r="LR62" s="352" t="s">
        <v>1780</v>
      </c>
      <c r="LS62" s="352" t="s">
        <v>1780</v>
      </c>
      <c r="LT62" s="352" t="s">
        <v>1780</v>
      </c>
      <c r="LU62" s="352" t="s">
        <v>1780</v>
      </c>
      <c r="LV62" s="352" t="s">
        <v>1780</v>
      </c>
      <c r="LW62" s="352" t="s">
        <v>1780</v>
      </c>
      <c r="LX62" s="352" t="s">
        <v>1780</v>
      </c>
      <c r="LY62" s="352" t="s">
        <v>1780</v>
      </c>
      <c r="LZ62" s="352" t="s">
        <v>1780</v>
      </c>
      <c r="MA62" s="352" t="s">
        <v>1780</v>
      </c>
      <c r="MB62" s="352" t="s">
        <v>1780</v>
      </c>
      <c r="MC62" s="352" t="s">
        <v>1780</v>
      </c>
      <c r="MD62" s="352" t="s">
        <v>1780</v>
      </c>
      <c r="ME62" s="352" t="s">
        <v>1780</v>
      </c>
      <c r="MF62" s="352" t="s">
        <v>1780</v>
      </c>
      <c r="MG62" s="352" t="s">
        <v>1780</v>
      </c>
      <c r="MH62" s="352" t="s">
        <v>1780</v>
      </c>
      <c r="MI62" s="352" t="s">
        <v>1780</v>
      </c>
      <c r="MJ62" s="352" t="s">
        <v>1780</v>
      </c>
      <c r="MK62" s="352" t="s">
        <v>1780</v>
      </c>
      <c r="ML62" s="352" t="s">
        <v>1780</v>
      </c>
      <c r="MM62" s="352" t="s">
        <v>1780</v>
      </c>
      <c r="MN62" s="352" t="s">
        <v>1780</v>
      </c>
      <c r="MO62" s="352" t="s">
        <v>1780</v>
      </c>
      <c r="MP62" s="352" t="s">
        <v>1780</v>
      </c>
      <c r="MQ62" s="352" t="s">
        <v>1780</v>
      </c>
      <c r="MR62" s="352" t="s">
        <v>1780</v>
      </c>
      <c r="MS62" s="352" t="s">
        <v>1780</v>
      </c>
      <c r="MT62" s="352" t="s">
        <v>1780</v>
      </c>
      <c r="MU62" s="352" t="s">
        <v>1780</v>
      </c>
      <c r="MV62" s="352" t="s">
        <v>1780</v>
      </c>
      <c r="MW62" s="352" t="s">
        <v>1780</v>
      </c>
      <c r="MX62" s="352" t="s">
        <v>1780</v>
      </c>
      <c r="MY62" s="352" t="s">
        <v>1780</v>
      </c>
      <c r="MZ62" s="352" t="s">
        <v>1780</v>
      </c>
      <c r="NA62" s="352" t="s">
        <v>1780</v>
      </c>
      <c r="NB62" s="352" t="s">
        <v>1780</v>
      </c>
      <c r="NC62" s="352" t="s">
        <v>1780</v>
      </c>
      <c r="ND62" s="352" t="s">
        <v>1780</v>
      </c>
      <c r="NE62" s="352" t="s">
        <v>1780</v>
      </c>
      <c r="NF62" s="352" t="s">
        <v>1780</v>
      </c>
      <c r="NG62" s="352" t="s">
        <v>1780</v>
      </c>
      <c r="NH62" s="352" t="s">
        <v>1780</v>
      </c>
      <c r="NI62" s="352" t="s">
        <v>1780</v>
      </c>
      <c r="NJ62" s="352" t="s">
        <v>1780</v>
      </c>
      <c r="NK62" s="352" t="s">
        <v>1780</v>
      </c>
      <c r="NL62" s="352" t="s">
        <v>1780</v>
      </c>
      <c r="NM62" s="352" t="s">
        <v>1780</v>
      </c>
      <c r="NN62" s="352" t="s">
        <v>1780</v>
      </c>
      <c r="NO62" s="352" t="s">
        <v>1780</v>
      </c>
      <c r="NP62" s="352" t="s">
        <v>1780</v>
      </c>
      <c r="NQ62" s="352" t="s">
        <v>1780</v>
      </c>
      <c r="NR62" s="352" t="s">
        <v>1780</v>
      </c>
      <c r="NS62" s="352" t="s">
        <v>1780</v>
      </c>
      <c r="NT62" s="352" t="s">
        <v>1780</v>
      </c>
      <c r="NU62" s="352" t="s">
        <v>1780</v>
      </c>
      <c r="NV62" s="352" t="s">
        <v>1780</v>
      </c>
      <c r="NW62" s="352" t="s">
        <v>1780</v>
      </c>
      <c r="NX62" s="352" t="s">
        <v>1780</v>
      </c>
      <c r="NY62" s="352" t="s">
        <v>1780</v>
      </c>
      <c r="NZ62" s="352" t="s">
        <v>1780</v>
      </c>
      <c r="OA62" s="352" t="s">
        <v>1780</v>
      </c>
      <c r="OB62" s="352" t="s">
        <v>1780</v>
      </c>
      <c r="OC62" s="352" t="s">
        <v>1780</v>
      </c>
      <c r="OD62" s="352" t="s">
        <v>1780</v>
      </c>
      <c r="OE62" s="352" t="s">
        <v>1780</v>
      </c>
      <c r="OF62" s="352" t="s">
        <v>1780</v>
      </c>
      <c r="OG62" s="352" t="s">
        <v>1780</v>
      </c>
      <c r="OH62" s="352" t="s">
        <v>1780</v>
      </c>
      <c r="OI62" s="352" t="s">
        <v>1780</v>
      </c>
      <c r="OJ62" s="352" t="s">
        <v>1780</v>
      </c>
      <c r="OK62" s="352" t="s">
        <v>1780</v>
      </c>
      <c r="OL62" s="352" t="s">
        <v>1780</v>
      </c>
      <c r="OM62" s="352" t="s">
        <v>1780</v>
      </c>
      <c r="ON62" s="352" t="s">
        <v>1780</v>
      </c>
      <c r="OO62" s="352" t="s">
        <v>1780</v>
      </c>
      <c r="OP62" s="352" t="s">
        <v>1780</v>
      </c>
      <c r="OQ62" s="352" t="s">
        <v>1780</v>
      </c>
      <c r="OR62" s="352" t="s">
        <v>1780</v>
      </c>
      <c r="OS62" s="352" t="s">
        <v>1780</v>
      </c>
      <c r="OT62" s="352" t="s">
        <v>1780</v>
      </c>
      <c r="OU62" s="352" t="s">
        <v>1780</v>
      </c>
      <c r="OV62" s="352" t="s">
        <v>1780</v>
      </c>
      <c r="OW62" s="352" t="s">
        <v>1780</v>
      </c>
      <c r="OX62" s="352" t="s">
        <v>1780</v>
      </c>
      <c r="OY62" s="352" t="s">
        <v>1780</v>
      </c>
      <c r="OZ62" s="352" t="s">
        <v>1780</v>
      </c>
      <c r="PA62" s="352" t="s">
        <v>1780</v>
      </c>
      <c r="PB62" s="352" t="s">
        <v>1780</v>
      </c>
      <c r="PC62" s="352" t="s">
        <v>1780</v>
      </c>
      <c r="PD62" s="352" t="s">
        <v>1780</v>
      </c>
      <c r="PE62" s="352" t="s">
        <v>1780</v>
      </c>
      <c r="PF62" s="352" t="s">
        <v>1780</v>
      </c>
      <c r="PG62" s="352" t="s">
        <v>1780</v>
      </c>
      <c r="PH62" s="352" t="s">
        <v>1780</v>
      </c>
      <c r="PI62" s="352" t="s">
        <v>1780</v>
      </c>
      <c r="PJ62" s="352" t="s">
        <v>1780</v>
      </c>
      <c r="PK62" s="352" t="s">
        <v>1780</v>
      </c>
      <c r="PL62" s="352" t="s">
        <v>1780</v>
      </c>
      <c r="PM62" s="352" t="s">
        <v>1780</v>
      </c>
      <c r="PN62" s="352" t="s">
        <v>1780</v>
      </c>
      <c r="PO62" s="352" t="s">
        <v>1780</v>
      </c>
      <c r="PP62" s="352" t="s">
        <v>1780</v>
      </c>
      <c r="PQ62" s="352" t="s">
        <v>1780</v>
      </c>
      <c r="PR62" s="352" t="s">
        <v>1780</v>
      </c>
      <c r="PS62" s="352" t="s">
        <v>1780</v>
      </c>
      <c r="PT62" s="352" t="s">
        <v>1780</v>
      </c>
      <c r="PU62" s="352" t="s">
        <v>1780</v>
      </c>
      <c r="PV62" s="352" t="s">
        <v>1780</v>
      </c>
      <c r="PW62" s="352" t="s">
        <v>1780</v>
      </c>
      <c r="PX62" s="352" t="s">
        <v>1780</v>
      </c>
      <c r="PY62" s="352" t="s">
        <v>1780</v>
      </c>
      <c r="PZ62" s="352" t="s">
        <v>1780</v>
      </c>
      <c r="QA62" s="352" t="s">
        <v>1780</v>
      </c>
      <c r="QB62" s="352" t="s">
        <v>1780</v>
      </c>
      <c r="QC62" s="352" t="s">
        <v>1780</v>
      </c>
      <c r="QD62" s="352" t="s">
        <v>1780</v>
      </c>
      <c r="QE62" s="352" t="s">
        <v>1780</v>
      </c>
      <c r="QF62" s="352" t="s">
        <v>1780</v>
      </c>
      <c r="QG62" s="352" t="s">
        <v>1780</v>
      </c>
      <c r="QH62" s="352" t="s">
        <v>1780</v>
      </c>
      <c r="QI62" s="352" t="s">
        <v>1780</v>
      </c>
      <c r="QJ62" s="352" t="s">
        <v>1780</v>
      </c>
      <c r="QK62" s="352" t="s">
        <v>1780</v>
      </c>
      <c r="QL62" s="352" t="s">
        <v>1780</v>
      </c>
      <c r="QM62" s="352" t="s">
        <v>1780</v>
      </c>
      <c r="QN62" s="352" t="s">
        <v>1780</v>
      </c>
      <c r="QO62" s="352" t="s">
        <v>1780</v>
      </c>
      <c r="QP62" s="352" t="s">
        <v>1780</v>
      </c>
      <c r="QQ62" s="352" t="s">
        <v>1780</v>
      </c>
      <c r="QR62" s="352" t="s">
        <v>1780</v>
      </c>
      <c r="QS62" s="352" t="s">
        <v>1780</v>
      </c>
      <c r="QT62" s="352" t="s">
        <v>1780</v>
      </c>
      <c r="QU62" s="352" t="s">
        <v>1780</v>
      </c>
      <c r="QV62" s="352" t="s">
        <v>1780</v>
      </c>
      <c r="QW62" s="352" t="s">
        <v>1780</v>
      </c>
      <c r="QX62" s="352" t="s">
        <v>1780</v>
      </c>
      <c r="QY62" s="352" t="s">
        <v>1780</v>
      </c>
      <c r="QZ62" s="352" t="s">
        <v>1780</v>
      </c>
      <c r="RA62" s="352" t="s">
        <v>1780</v>
      </c>
      <c r="RB62" s="352" t="s">
        <v>1780</v>
      </c>
      <c r="RC62" s="352" t="s">
        <v>1780</v>
      </c>
      <c r="RD62" s="352" t="s">
        <v>1780</v>
      </c>
      <c r="RE62" s="352" t="s">
        <v>1780</v>
      </c>
      <c r="RF62" s="352" t="s">
        <v>1780</v>
      </c>
      <c r="RG62" s="352" t="s">
        <v>1780</v>
      </c>
      <c r="RH62" s="352" t="s">
        <v>1780</v>
      </c>
      <c r="RI62" s="352" t="s">
        <v>1780</v>
      </c>
      <c r="RJ62" s="352" t="s">
        <v>1780</v>
      </c>
      <c r="RK62" s="352" t="s">
        <v>1780</v>
      </c>
      <c r="RL62" s="352" t="s">
        <v>1780</v>
      </c>
      <c r="RM62" s="352" t="s">
        <v>1780</v>
      </c>
      <c r="RN62" s="352" t="s">
        <v>1780</v>
      </c>
      <c r="RO62" s="352" t="s">
        <v>1780</v>
      </c>
      <c r="RP62" s="352" t="s">
        <v>1780</v>
      </c>
      <c r="RQ62" s="352" t="s">
        <v>1780</v>
      </c>
      <c r="RR62" s="352" t="s">
        <v>1780</v>
      </c>
      <c r="RS62" s="352" t="s">
        <v>1780</v>
      </c>
      <c r="RT62" s="352" t="s">
        <v>1780</v>
      </c>
      <c r="RU62" s="352" t="s">
        <v>1780</v>
      </c>
      <c r="RV62" s="352" t="s">
        <v>1780</v>
      </c>
      <c r="RW62" s="352" t="s">
        <v>1780</v>
      </c>
      <c r="RX62" s="352" t="s">
        <v>1780</v>
      </c>
      <c r="RY62" s="352" t="s">
        <v>1780</v>
      </c>
      <c r="RZ62" s="352" t="s">
        <v>1780</v>
      </c>
      <c r="SA62" s="352" t="s">
        <v>1780</v>
      </c>
      <c r="SB62" s="352" t="s">
        <v>1780</v>
      </c>
      <c r="SC62" s="352" t="s">
        <v>1780</v>
      </c>
      <c r="SD62" s="352" t="s">
        <v>1780</v>
      </c>
      <c r="SE62" s="352" t="s">
        <v>1780</v>
      </c>
      <c r="SF62" s="352" t="s">
        <v>1780</v>
      </c>
      <c r="SG62" s="352" t="s">
        <v>1780</v>
      </c>
      <c r="SH62" s="352" t="s">
        <v>1780</v>
      </c>
      <c r="SI62" s="352" t="s">
        <v>1780</v>
      </c>
      <c r="SJ62" s="352" t="s">
        <v>1780</v>
      </c>
      <c r="SK62" s="352" t="s">
        <v>1780</v>
      </c>
      <c r="SL62" s="352" t="s">
        <v>1780</v>
      </c>
      <c r="SM62" s="352" t="s">
        <v>1780</v>
      </c>
      <c r="SN62" s="352" t="s">
        <v>1780</v>
      </c>
      <c r="SO62" s="352" t="s">
        <v>1780</v>
      </c>
      <c r="SP62" s="352" t="s">
        <v>1780</v>
      </c>
      <c r="SQ62" s="352" t="s">
        <v>1780</v>
      </c>
      <c r="SR62" s="352" t="s">
        <v>1780</v>
      </c>
      <c r="SS62" s="352" t="s">
        <v>1780</v>
      </c>
      <c r="ST62" s="352" t="s">
        <v>1780</v>
      </c>
      <c r="SU62" s="352" t="s">
        <v>1780</v>
      </c>
      <c r="SV62" s="352" t="s">
        <v>1780</v>
      </c>
      <c r="SW62" s="352" t="s">
        <v>1780</v>
      </c>
      <c r="SX62" s="352" t="s">
        <v>1780</v>
      </c>
      <c r="SY62" s="352" t="s">
        <v>1780</v>
      </c>
      <c r="SZ62" s="352" t="s">
        <v>1780</v>
      </c>
      <c r="TA62" s="352" t="s">
        <v>1780</v>
      </c>
      <c r="TB62" s="352" t="s">
        <v>1780</v>
      </c>
      <c r="TC62" s="352" t="s">
        <v>1780</v>
      </c>
      <c r="TD62" s="352" t="s">
        <v>1780</v>
      </c>
      <c r="TE62" s="352" t="s">
        <v>1780</v>
      </c>
      <c r="TF62" s="352" t="s">
        <v>1780</v>
      </c>
      <c r="TG62" s="352" t="s">
        <v>1780</v>
      </c>
      <c r="TH62" s="352" t="s">
        <v>1780</v>
      </c>
      <c r="TI62" s="352" t="s">
        <v>1780</v>
      </c>
      <c r="TJ62" s="352" t="s">
        <v>1780</v>
      </c>
      <c r="TK62" s="352" t="s">
        <v>1780</v>
      </c>
      <c r="TL62" s="352" t="s">
        <v>1780</v>
      </c>
      <c r="TM62" s="352" t="s">
        <v>1780</v>
      </c>
      <c r="TN62" s="352" t="s">
        <v>1780</v>
      </c>
      <c r="TO62" s="352" t="s">
        <v>1780</v>
      </c>
      <c r="TP62" s="352" t="s">
        <v>1780</v>
      </c>
      <c r="TQ62" s="352" t="s">
        <v>1780</v>
      </c>
      <c r="TR62" s="352" t="s">
        <v>1780</v>
      </c>
      <c r="TS62" s="352" t="s">
        <v>1780</v>
      </c>
      <c r="TT62" s="352" t="s">
        <v>1780</v>
      </c>
      <c r="TU62" s="352" t="s">
        <v>1780</v>
      </c>
      <c r="TV62" s="352" t="s">
        <v>1780</v>
      </c>
      <c r="TW62" s="352" t="s">
        <v>1780</v>
      </c>
      <c r="TX62" s="352" t="s">
        <v>1780</v>
      </c>
      <c r="TY62" s="352" t="s">
        <v>1780</v>
      </c>
      <c r="TZ62" s="352" t="s">
        <v>1780</v>
      </c>
      <c r="UA62" s="352" t="s">
        <v>1780</v>
      </c>
      <c r="UB62" s="352" t="s">
        <v>1780</v>
      </c>
      <c r="UC62" s="352" t="s">
        <v>1780</v>
      </c>
      <c r="UD62" s="352" t="s">
        <v>1780</v>
      </c>
      <c r="UE62" s="352" t="s">
        <v>1780</v>
      </c>
      <c r="UF62" s="352" t="s">
        <v>1780</v>
      </c>
      <c r="UG62" s="352" t="s">
        <v>1780</v>
      </c>
      <c r="UH62" s="352" t="s">
        <v>1780</v>
      </c>
      <c r="UI62" s="352" t="s">
        <v>1780</v>
      </c>
      <c r="UJ62" s="352" t="s">
        <v>1780</v>
      </c>
      <c r="UK62" s="352" t="s">
        <v>1780</v>
      </c>
      <c r="UL62" s="352" t="s">
        <v>1780</v>
      </c>
      <c r="UM62" s="352" t="s">
        <v>1780</v>
      </c>
      <c r="UN62" s="352" t="s">
        <v>1780</v>
      </c>
      <c r="UO62" s="352" t="s">
        <v>1780</v>
      </c>
      <c r="UP62" s="352" t="s">
        <v>1780</v>
      </c>
      <c r="UQ62" s="352" t="s">
        <v>1780</v>
      </c>
      <c r="UR62" s="352" t="s">
        <v>1780</v>
      </c>
      <c r="US62" s="352" t="s">
        <v>1780</v>
      </c>
      <c r="UT62" s="352" t="s">
        <v>1780</v>
      </c>
      <c r="UU62" s="352" t="s">
        <v>1780</v>
      </c>
      <c r="UV62" s="352" t="s">
        <v>1780</v>
      </c>
      <c r="UW62" s="352" t="s">
        <v>1780</v>
      </c>
      <c r="UX62" s="352" t="s">
        <v>1780</v>
      </c>
      <c r="UY62" s="352" t="s">
        <v>1780</v>
      </c>
      <c r="UZ62" s="352" t="s">
        <v>1780</v>
      </c>
      <c r="VA62" s="352" t="s">
        <v>1780</v>
      </c>
      <c r="VB62" s="352" t="s">
        <v>1780</v>
      </c>
      <c r="VC62" s="352" t="s">
        <v>1780</v>
      </c>
      <c r="VD62" s="352" t="s">
        <v>1780</v>
      </c>
      <c r="VE62" s="352" t="s">
        <v>1780</v>
      </c>
      <c r="VF62" s="352" t="s">
        <v>1780</v>
      </c>
      <c r="VG62" s="352" t="s">
        <v>1780</v>
      </c>
      <c r="VH62" s="352" t="s">
        <v>1780</v>
      </c>
      <c r="VI62" s="352" t="s">
        <v>1780</v>
      </c>
      <c r="VJ62" s="352" t="s">
        <v>1780</v>
      </c>
      <c r="VK62" s="352" t="s">
        <v>1780</v>
      </c>
      <c r="VL62" s="352" t="s">
        <v>1780</v>
      </c>
      <c r="VM62" s="352" t="s">
        <v>1780</v>
      </c>
      <c r="VN62" s="352">
        <v>742.18226999999979</v>
      </c>
      <c r="VO62" s="352" t="s">
        <v>1780</v>
      </c>
      <c r="VP62" s="352" t="s">
        <v>1780</v>
      </c>
      <c r="VQ62" s="352" t="s">
        <v>1780</v>
      </c>
      <c r="VR62" s="352" t="s">
        <v>1780</v>
      </c>
      <c r="VS62" s="352" t="s">
        <v>1780</v>
      </c>
      <c r="VT62" s="352" t="s">
        <v>1780</v>
      </c>
      <c r="VU62" s="352" t="s">
        <v>1780</v>
      </c>
      <c r="VV62" s="352" t="s">
        <v>1780</v>
      </c>
      <c r="VW62" s="352" t="s">
        <v>1780</v>
      </c>
      <c r="VX62" s="352" t="s">
        <v>1780</v>
      </c>
      <c r="VY62" s="352" t="s">
        <v>1780</v>
      </c>
      <c r="VZ62" s="352" t="s">
        <v>1780</v>
      </c>
      <c r="WA62" s="352" t="s">
        <v>1780</v>
      </c>
      <c r="WB62" s="352" t="s">
        <v>1780</v>
      </c>
      <c r="WC62" s="352" t="s">
        <v>1780</v>
      </c>
      <c r="WD62" s="352" t="s">
        <v>1780</v>
      </c>
      <c r="WE62" s="352" t="s">
        <v>1780</v>
      </c>
      <c r="WF62" s="352" t="s">
        <v>1780</v>
      </c>
      <c r="WG62" s="352" t="s">
        <v>1780</v>
      </c>
      <c r="WH62" s="352" t="s">
        <v>1780</v>
      </c>
      <c r="WI62" s="352" t="s">
        <v>1780</v>
      </c>
      <c r="WJ62" s="352" t="s">
        <v>1780</v>
      </c>
      <c r="WK62" s="352" t="s">
        <v>1780</v>
      </c>
      <c r="WL62" s="352" t="s">
        <v>1780</v>
      </c>
      <c r="WM62" s="352" t="s">
        <v>1780</v>
      </c>
      <c r="WN62" s="352" t="s">
        <v>1780</v>
      </c>
      <c r="WO62" s="352" t="s">
        <v>1780</v>
      </c>
      <c r="WP62" s="352" t="s">
        <v>1780</v>
      </c>
      <c r="WQ62" s="352" t="s">
        <v>1780</v>
      </c>
      <c r="WR62" s="352" t="s">
        <v>1780</v>
      </c>
      <c r="WS62" s="352" t="s">
        <v>1780</v>
      </c>
      <c r="WT62" s="352" t="s">
        <v>1780</v>
      </c>
      <c r="WU62" s="352" t="s">
        <v>1780</v>
      </c>
      <c r="WV62" s="352" t="s">
        <v>1780</v>
      </c>
      <c r="WW62" s="352" t="s">
        <v>1780</v>
      </c>
      <c r="WX62" s="352" t="s">
        <v>1780</v>
      </c>
      <c r="WY62" s="352" t="s">
        <v>1780</v>
      </c>
      <c r="WZ62" s="352" t="s">
        <v>1780</v>
      </c>
      <c r="XA62" s="352" t="s">
        <v>1780</v>
      </c>
      <c r="XB62" s="352" t="s">
        <v>1780</v>
      </c>
      <c r="XC62" s="352" t="s">
        <v>1780</v>
      </c>
      <c r="XD62" s="352" t="s">
        <v>1780</v>
      </c>
      <c r="XE62" s="352" t="s">
        <v>1780</v>
      </c>
      <c r="XF62" s="352" t="s">
        <v>1780</v>
      </c>
      <c r="XG62" s="352" t="s">
        <v>1780</v>
      </c>
      <c r="XH62" s="352" t="s">
        <v>1780</v>
      </c>
      <c r="XI62" s="352" t="s">
        <v>1780</v>
      </c>
      <c r="XJ62" s="352" t="s">
        <v>1780</v>
      </c>
      <c r="XK62" s="352" t="s">
        <v>1780</v>
      </c>
      <c r="XL62" s="352" t="s">
        <v>1780</v>
      </c>
      <c r="XM62" s="352" t="s">
        <v>1780</v>
      </c>
      <c r="XN62" s="352" t="s">
        <v>1780</v>
      </c>
      <c r="XO62" s="352" t="s">
        <v>1780</v>
      </c>
      <c r="XP62" s="352" t="s">
        <v>1780</v>
      </c>
      <c r="XQ62" s="352" t="s">
        <v>1780</v>
      </c>
      <c r="XR62" s="352" t="s">
        <v>1780</v>
      </c>
      <c r="XS62" s="352" t="s">
        <v>1780</v>
      </c>
      <c r="XT62" s="352" t="s">
        <v>1780</v>
      </c>
      <c r="XU62" s="352" t="s">
        <v>1780</v>
      </c>
      <c r="XV62" s="352" t="s">
        <v>1780</v>
      </c>
      <c r="XW62" s="352" t="s">
        <v>1780</v>
      </c>
      <c r="XX62" s="352" t="s">
        <v>1780</v>
      </c>
      <c r="XY62" s="352" t="s">
        <v>1780</v>
      </c>
      <c r="XZ62" s="352" t="s">
        <v>1780</v>
      </c>
      <c r="YA62" s="352" t="s">
        <v>1780</v>
      </c>
      <c r="YB62" s="352" t="s">
        <v>1780</v>
      </c>
      <c r="YC62" s="352" t="s">
        <v>1780</v>
      </c>
      <c r="YD62" s="352" t="s">
        <v>1780</v>
      </c>
      <c r="YE62" s="352" t="s">
        <v>1780</v>
      </c>
      <c r="YF62" s="352" t="s">
        <v>1780</v>
      </c>
      <c r="YG62" s="352" t="s">
        <v>1780</v>
      </c>
      <c r="YH62" s="352" t="s">
        <v>1780</v>
      </c>
      <c r="YI62" s="352" t="s">
        <v>1780</v>
      </c>
      <c r="YJ62" s="352" t="s">
        <v>1780</v>
      </c>
      <c r="YK62" s="352" t="s">
        <v>1780</v>
      </c>
      <c r="YL62" s="352" t="s">
        <v>1780</v>
      </c>
      <c r="YM62" s="352" t="s">
        <v>1780</v>
      </c>
      <c r="YN62" s="352" t="s">
        <v>1780</v>
      </c>
      <c r="YO62" s="352" t="s">
        <v>1780</v>
      </c>
      <c r="YP62" s="352" t="s">
        <v>1780</v>
      </c>
      <c r="YQ62" s="352" t="s">
        <v>1780</v>
      </c>
      <c r="YR62" s="352" t="s">
        <v>1780</v>
      </c>
      <c r="YS62" s="352" t="s">
        <v>1780</v>
      </c>
      <c r="YT62" s="352" t="s">
        <v>1780</v>
      </c>
      <c r="YU62" s="352" t="s">
        <v>1780</v>
      </c>
      <c r="YV62" s="352" t="s">
        <v>1780</v>
      </c>
      <c r="YW62" s="352" t="s">
        <v>1780</v>
      </c>
      <c r="YX62" s="352" t="s">
        <v>1780</v>
      </c>
      <c r="YY62" s="352" t="s">
        <v>1780</v>
      </c>
      <c r="YZ62" s="352" t="s">
        <v>1780</v>
      </c>
      <c r="ZA62" s="352" t="s">
        <v>1780</v>
      </c>
      <c r="ZB62" s="352" t="s">
        <v>1780</v>
      </c>
      <c r="ZC62" s="352" t="s">
        <v>1780</v>
      </c>
      <c r="ZD62" s="352" t="s">
        <v>1780</v>
      </c>
      <c r="ZE62" s="352" t="s">
        <v>1780</v>
      </c>
      <c r="ZF62" s="352" t="s">
        <v>1780</v>
      </c>
      <c r="ZG62" s="352" t="s">
        <v>1780</v>
      </c>
      <c r="ZH62" s="352" t="s">
        <v>1780</v>
      </c>
      <c r="ZI62" s="352" t="s">
        <v>1780</v>
      </c>
      <c r="ZJ62" s="352" t="s">
        <v>1780</v>
      </c>
      <c r="ZK62" s="352" t="s">
        <v>1780</v>
      </c>
      <c r="ZL62" s="352" t="s">
        <v>1780</v>
      </c>
      <c r="ZM62" s="352" t="s">
        <v>1780</v>
      </c>
      <c r="ZN62" s="352" t="s">
        <v>1780</v>
      </c>
      <c r="ZO62" s="352" t="s">
        <v>1780</v>
      </c>
      <c r="ZP62" s="352" t="s">
        <v>1780</v>
      </c>
      <c r="ZQ62" s="352" t="s">
        <v>1780</v>
      </c>
      <c r="ZR62" s="352" t="s">
        <v>1780</v>
      </c>
      <c r="ZS62" s="352" t="s">
        <v>1780</v>
      </c>
      <c r="ZT62" s="352" t="s">
        <v>1780</v>
      </c>
      <c r="ZU62" s="352" t="s">
        <v>1780</v>
      </c>
      <c r="ZV62" s="352" t="s">
        <v>1780</v>
      </c>
      <c r="ZW62" s="352" t="s">
        <v>1780</v>
      </c>
      <c r="ZX62" s="352" t="s">
        <v>1780</v>
      </c>
      <c r="ZY62" s="352" t="s">
        <v>1780</v>
      </c>
      <c r="ZZ62" s="352" t="s">
        <v>1780</v>
      </c>
      <c r="AAA62" s="352" t="s">
        <v>1780</v>
      </c>
      <c r="AAB62" s="352" t="s">
        <v>1780</v>
      </c>
      <c r="AAC62" s="352" t="s">
        <v>1780</v>
      </c>
      <c r="AAD62" s="352" t="s">
        <v>1780</v>
      </c>
      <c r="AAE62" s="352" t="s">
        <v>1780</v>
      </c>
      <c r="AAF62" s="352" t="s">
        <v>1780</v>
      </c>
      <c r="AAG62" s="352" t="s">
        <v>1780</v>
      </c>
      <c r="AAH62" s="352" t="s">
        <v>1780</v>
      </c>
      <c r="AAI62" s="352" t="s">
        <v>1780</v>
      </c>
      <c r="AAJ62" s="352" t="s">
        <v>1780</v>
      </c>
      <c r="AAK62" s="352" t="s">
        <v>1780</v>
      </c>
      <c r="AAL62" s="352" t="s">
        <v>1780</v>
      </c>
      <c r="AAM62" s="352" t="s">
        <v>1780</v>
      </c>
      <c r="AAN62" s="352" t="s">
        <v>1780</v>
      </c>
      <c r="AAO62" s="352" t="s">
        <v>1780</v>
      </c>
      <c r="AAP62" s="352" t="s">
        <v>1780</v>
      </c>
      <c r="AAQ62" s="352" t="s">
        <v>1780</v>
      </c>
      <c r="AAR62" s="352" t="s">
        <v>1780</v>
      </c>
      <c r="AAS62" s="352" t="s">
        <v>1780</v>
      </c>
      <c r="AAT62" s="352" t="s">
        <v>1780</v>
      </c>
      <c r="AAU62" s="352" t="s">
        <v>1780</v>
      </c>
      <c r="AAV62" s="352" t="s">
        <v>1780</v>
      </c>
      <c r="AAW62" s="352" t="s">
        <v>1780</v>
      </c>
      <c r="AAX62" s="352" t="s">
        <v>1780</v>
      </c>
      <c r="AAY62" s="352" t="s">
        <v>1780</v>
      </c>
      <c r="AAZ62" s="352" t="s">
        <v>1780</v>
      </c>
      <c r="ABA62" s="352" t="s">
        <v>1780</v>
      </c>
      <c r="ABB62" s="352" t="s">
        <v>1780</v>
      </c>
      <c r="ABC62" s="352" t="s">
        <v>1780</v>
      </c>
      <c r="ABD62" s="352" t="s">
        <v>1780</v>
      </c>
      <c r="ABE62" s="352" t="s">
        <v>1780</v>
      </c>
      <c r="ABF62" s="352" t="s">
        <v>1780</v>
      </c>
      <c r="ABG62" s="352" t="s">
        <v>1780</v>
      </c>
      <c r="ABH62" s="352" t="s">
        <v>1780</v>
      </c>
      <c r="ABI62" s="352" t="s">
        <v>1780</v>
      </c>
      <c r="ABJ62" s="352" t="s">
        <v>1780</v>
      </c>
      <c r="ABK62" s="352" t="s">
        <v>1780</v>
      </c>
      <c r="ABL62" s="352" t="s">
        <v>1780</v>
      </c>
      <c r="ABM62" s="352" t="s">
        <v>1780</v>
      </c>
      <c r="ABN62" s="352" t="s">
        <v>1780</v>
      </c>
      <c r="ABO62" s="352" t="s">
        <v>1780</v>
      </c>
      <c r="ABP62" s="352" t="s">
        <v>1780</v>
      </c>
      <c r="ABQ62" s="352" t="s">
        <v>1780</v>
      </c>
      <c r="ABR62" s="352" t="s">
        <v>1780</v>
      </c>
      <c r="ABS62" s="352" t="s">
        <v>1780</v>
      </c>
      <c r="ABT62" s="352" t="s">
        <v>1780</v>
      </c>
      <c r="ABU62" s="352" t="s">
        <v>1780</v>
      </c>
      <c r="ABV62" s="352" t="s">
        <v>1780</v>
      </c>
      <c r="ABW62" s="352" t="s">
        <v>1780</v>
      </c>
      <c r="ABX62" s="352" t="s">
        <v>1780</v>
      </c>
      <c r="ABY62" s="352" t="s">
        <v>1780</v>
      </c>
      <c r="ABZ62" s="352" t="s">
        <v>1780</v>
      </c>
      <c r="ACA62" s="352" t="s">
        <v>1780</v>
      </c>
      <c r="ACB62" s="352" t="s">
        <v>1780</v>
      </c>
      <c r="ACC62" s="352" t="s">
        <v>1780</v>
      </c>
      <c r="ACD62" s="352" t="s">
        <v>1780</v>
      </c>
      <c r="ACE62" s="352" t="s">
        <v>1780</v>
      </c>
      <c r="ACF62" s="352" t="s">
        <v>1780</v>
      </c>
      <c r="ACG62" s="352" t="s">
        <v>1780</v>
      </c>
      <c r="ACH62" s="352" t="s">
        <v>1780</v>
      </c>
      <c r="ACI62" s="352" t="s">
        <v>1780</v>
      </c>
      <c r="ACJ62" s="352" t="s">
        <v>1780</v>
      </c>
      <c r="ACK62" s="352" t="s">
        <v>1780</v>
      </c>
      <c r="ACL62" s="352" t="s">
        <v>1780</v>
      </c>
      <c r="ACM62" s="352" t="s">
        <v>1780</v>
      </c>
      <c r="ACN62" s="352" t="s">
        <v>1780</v>
      </c>
      <c r="ACO62" s="352" t="s">
        <v>1780</v>
      </c>
      <c r="ACP62" s="352" t="s">
        <v>1780</v>
      </c>
      <c r="ACQ62" s="352" t="s">
        <v>1780</v>
      </c>
      <c r="ACR62" s="352" t="s">
        <v>1780</v>
      </c>
      <c r="ACS62" s="352" t="s">
        <v>1780</v>
      </c>
      <c r="ACT62" s="352" t="s">
        <v>1780</v>
      </c>
      <c r="ACU62" s="352" t="s">
        <v>1780</v>
      </c>
      <c r="ACV62" s="352" t="s">
        <v>1780</v>
      </c>
      <c r="ACW62" s="352" t="s">
        <v>1780</v>
      </c>
      <c r="ACX62" s="352" t="s">
        <v>1780</v>
      </c>
      <c r="ACY62" s="352" t="s">
        <v>1780</v>
      </c>
      <c r="ACZ62" s="352" t="s">
        <v>1780</v>
      </c>
      <c r="ADA62" s="352" t="s">
        <v>1780</v>
      </c>
      <c r="ADB62" s="352" t="s">
        <v>1780</v>
      </c>
      <c r="ADC62" s="352" t="s">
        <v>1780</v>
      </c>
      <c r="ADD62" s="352" t="s">
        <v>1780</v>
      </c>
      <c r="ADE62" s="352" t="s">
        <v>1780</v>
      </c>
      <c r="ADF62" s="352" t="s">
        <v>1780</v>
      </c>
      <c r="ADG62" s="352" t="s">
        <v>1780</v>
      </c>
      <c r="ADH62" s="352" t="s">
        <v>1780</v>
      </c>
      <c r="ADI62" s="352" t="s">
        <v>1780</v>
      </c>
      <c r="ADJ62" s="352" t="s">
        <v>1780</v>
      </c>
      <c r="ADK62" s="352" t="s">
        <v>1780</v>
      </c>
      <c r="ADL62" s="352" t="s">
        <v>1780</v>
      </c>
      <c r="ADM62" s="352" t="s">
        <v>1780</v>
      </c>
      <c r="ADN62" s="352" t="s">
        <v>1780</v>
      </c>
      <c r="ADO62" s="352" t="s">
        <v>1780</v>
      </c>
      <c r="ADP62" s="352" t="s">
        <v>1780</v>
      </c>
      <c r="ADQ62" s="352" t="s">
        <v>1780</v>
      </c>
      <c r="ADR62" s="352" t="s">
        <v>1780</v>
      </c>
      <c r="ADS62" s="352" t="s">
        <v>1780</v>
      </c>
      <c r="ADT62" s="352" t="s">
        <v>1780</v>
      </c>
      <c r="ADU62" s="352" t="s">
        <v>1780</v>
      </c>
      <c r="ADV62" s="352" t="s">
        <v>1780</v>
      </c>
      <c r="ADW62" s="352" t="s">
        <v>1780</v>
      </c>
      <c r="ADX62" s="352" t="s">
        <v>1780</v>
      </c>
      <c r="ADY62" s="352" t="s">
        <v>1780</v>
      </c>
      <c r="ADZ62" s="352" t="s">
        <v>1780</v>
      </c>
      <c r="AEA62" s="352" t="s">
        <v>1780</v>
      </c>
      <c r="AEB62" s="352" t="s">
        <v>1780</v>
      </c>
      <c r="AEC62" s="352" t="s">
        <v>1780</v>
      </c>
      <c r="AED62" s="352" t="s">
        <v>1780</v>
      </c>
      <c r="AEE62" s="352" t="s">
        <v>1780</v>
      </c>
      <c r="AEF62" s="352" t="s">
        <v>1780</v>
      </c>
      <c r="AEG62" s="352" t="s">
        <v>1780</v>
      </c>
      <c r="AEH62" s="352" t="s">
        <v>1780</v>
      </c>
      <c r="AEI62" s="352" t="s">
        <v>1780</v>
      </c>
      <c r="AEJ62" s="352" t="s">
        <v>1780</v>
      </c>
      <c r="AEK62" s="352" t="s">
        <v>1780</v>
      </c>
      <c r="AEL62" s="352" t="s">
        <v>1780</v>
      </c>
      <c r="AEM62" s="352" t="s">
        <v>1780</v>
      </c>
      <c r="AEN62" s="352" t="s">
        <v>1780</v>
      </c>
      <c r="AEO62" s="352" t="s">
        <v>1780</v>
      </c>
      <c r="AEP62" s="352" t="s">
        <v>1780</v>
      </c>
      <c r="AEQ62" s="352" t="s">
        <v>1780</v>
      </c>
      <c r="AER62" s="352" t="s">
        <v>1780</v>
      </c>
      <c r="AES62" s="352" t="s">
        <v>1780</v>
      </c>
      <c r="AET62" s="352" t="s">
        <v>1780</v>
      </c>
      <c r="AEU62" s="352" t="s">
        <v>1780</v>
      </c>
      <c r="AEV62" s="352" t="s">
        <v>1780</v>
      </c>
      <c r="AEW62" s="352" t="s">
        <v>1780</v>
      </c>
      <c r="AEX62" s="352" t="s">
        <v>1780</v>
      </c>
      <c r="AEY62" s="352" t="s">
        <v>1780</v>
      </c>
      <c r="AEZ62" s="352" t="s">
        <v>1780</v>
      </c>
      <c r="AFA62" s="352" t="s">
        <v>1780</v>
      </c>
      <c r="AFB62" s="352" t="s">
        <v>1780</v>
      </c>
      <c r="AFC62" s="352" t="s">
        <v>1780</v>
      </c>
      <c r="AFD62" s="352" t="s">
        <v>1780</v>
      </c>
      <c r="AFE62" s="352" t="s">
        <v>1780</v>
      </c>
      <c r="AFF62" s="352" t="s">
        <v>1780</v>
      </c>
      <c r="AFG62" s="352" t="s">
        <v>1780</v>
      </c>
      <c r="AFH62" s="352" t="s">
        <v>1780</v>
      </c>
      <c r="AFI62" s="352" t="s">
        <v>1780</v>
      </c>
      <c r="AFJ62" s="352" t="s">
        <v>1780</v>
      </c>
      <c r="AFK62" s="352" t="s">
        <v>1780</v>
      </c>
      <c r="AFL62" s="352" t="s">
        <v>1780</v>
      </c>
      <c r="AFM62" s="352" t="s">
        <v>1780</v>
      </c>
      <c r="AFN62" s="352" t="s">
        <v>1780</v>
      </c>
      <c r="AFO62" s="352" t="s">
        <v>1780</v>
      </c>
      <c r="AFP62" s="352" t="s">
        <v>1780</v>
      </c>
      <c r="AFQ62" s="352" t="s">
        <v>1780</v>
      </c>
      <c r="AFR62" s="352" t="s">
        <v>1780</v>
      </c>
      <c r="AFS62" s="352" t="s">
        <v>1780</v>
      </c>
      <c r="AFT62" s="352" t="s">
        <v>1780</v>
      </c>
      <c r="AFU62" s="352" t="s">
        <v>1780</v>
      </c>
      <c r="AFV62" s="352" t="s">
        <v>1780</v>
      </c>
      <c r="AFW62" s="352" t="s">
        <v>1780</v>
      </c>
      <c r="AFX62" s="352" t="s">
        <v>1780</v>
      </c>
      <c r="AFY62" s="352" t="s">
        <v>1780</v>
      </c>
      <c r="AFZ62" s="352" t="s">
        <v>1780</v>
      </c>
      <c r="AGA62" s="352" t="s">
        <v>1780</v>
      </c>
      <c r="AGB62" s="352" t="s">
        <v>1780</v>
      </c>
      <c r="AGC62" s="352" t="s">
        <v>1780</v>
      </c>
      <c r="AGD62" s="352" t="s">
        <v>1780</v>
      </c>
      <c r="AGE62" s="352" t="s">
        <v>1780</v>
      </c>
      <c r="AGF62" s="352" t="s">
        <v>1780</v>
      </c>
      <c r="AGG62" s="352" t="s">
        <v>1780</v>
      </c>
      <c r="AGH62" s="352" t="s">
        <v>1780</v>
      </c>
      <c r="AGI62" s="352" t="s">
        <v>1780</v>
      </c>
      <c r="AGJ62" s="352" t="s">
        <v>1780</v>
      </c>
      <c r="AGK62" s="352" t="s">
        <v>1780</v>
      </c>
      <c r="AGL62" s="352" t="s">
        <v>1780</v>
      </c>
      <c r="AGM62" s="352" t="s">
        <v>1780</v>
      </c>
      <c r="AGN62" s="352" t="s">
        <v>1780</v>
      </c>
      <c r="AGO62" s="352" t="s">
        <v>1780</v>
      </c>
      <c r="AGP62" s="352" t="s">
        <v>1780</v>
      </c>
      <c r="AGQ62" s="352" t="s">
        <v>1780</v>
      </c>
      <c r="AGR62" s="352" t="s">
        <v>1780</v>
      </c>
      <c r="AGS62" s="352" t="s">
        <v>1780</v>
      </c>
      <c r="AGT62" s="352" t="s">
        <v>1780</v>
      </c>
      <c r="AGU62" s="352" t="s">
        <v>1780</v>
      </c>
      <c r="AGV62" s="352" t="s">
        <v>1780</v>
      </c>
      <c r="AGW62" s="352" t="s">
        <v>1780</v>
      </c>
      <c r="AGX62" s="352" t="s">
        <v>1780</v>
      </c>
      <c r="AGY62" s="352" t="s">
        <v>1780</v>
      </c>
      <c r="AGZ62" s="352" t="s">
        <v>1780</v>
      </c>
      <c r="AHA62" s="352" t="s">
        <v>1780</v>
      </c>
      <c r="AHB62" s="352" t="s">
        <v>1780</v>
      </c>
      <c r="AHC62" s="352" t="s">
        <v>1780</v>
      </c>
      <c r="AHD62" s="352" t="s">
        <v>1780</v>
      </c>
      <c r="AHE62" s="352" t="s">
        <v>1780</v>
      </c>
      <c r="AHF62" s="352" t="s">
        <v>1780</v>
      </c>
      <c r="AHG62" s="352" t="s">
        <v>1780</v>
      </c>
      <c r="AHH62" s="352" t="s">
        <v>1780</v>
      </c>
      <c r="AHI62" s="352" t="s">
        <v>1780</v>
      </c>
      <c r="AHJ62" s="352" t="s">
        <v>1780</v>
      </c>
      <c r="AHK62" s="352" t="s">
        <v>1780</v>
      </c>
      <c r="AHL62" s="352" t="s">
        <v>1780</v>
      </c>
      <c r="AHM62" s="352" t="s">
        <v>1780</v>
      </c>
      <c r="AHN62" s="352" t="s">
        <v>1780</v>
      </c>
      <c r="AHO62" s="352" t="s">
        <v>1780</v>
      </c>
      <c r="AHP62" s="352" t="s">
        <v>1780</v>
      </c>
      <c r="AHQ62" s="352" t="s">
        <v>1780</v>
      </c>
      <c r="AHR62" s="352" t="s">
        <v>1780</v>
      </c>
      <c r="AHS62" s="352" t="s">
        <v>1780</v>
      </c>
      <c r="AHT62" s="352" t="s">
        <v>1780</v>
      </c>
      <c r="AHU62" s="352" t="s">
        <v>1780</v>
      </c>
      <c r="AHV62" s="352" t="s">
        <v>1780</v>
      </c>
      <c r="AHW62" s="352" t="s">
        <v>1780</v>
      </c>
      <c r="AHX62" s="352" t="s">
        <v>1780</v>
      </c>
      <c r="AHY62" s="352" t="s">
        <v>1780</v>
      </c>
      <c r="AHZ62" s="352" t="s">
        <v>1780</v>
      </c>
      <c r="AIA62" s="352" t="s">
        <v>1780</v>
      </c>
      <c r="AIB62" s="352" t="s">
        <v>1780</v>
      </c>
      <c r="AIC62" s="352" t="s">
        <v>1780</v>
      </c>
      <c r="AID62" s="352" t="s">
        <v>1780</v>
      </c>
      <c r="AIE62" s="352" t="s">
        <v>1780</v>
      </c>
      <c r="AIF62" s="352" t="s">
        <v>1780</v>
      </c>
      <c r="AIG62" s="352" t="s">
        <v>1780</v>
      </c>
      <c r="AIH62" s="352" t="s">
        <v>1780</v>
      </c>
      <c r="AII62" s="352" t="s">
        <v>1780</v>
      </c>
      <c r="AIJ62" s="352" t="s">
        <v>1780</v>
      </c>
      <c r="AIK62" s="352" t="s">
        <v>1780</v>
      </c>
      <c r="AIL62" s="352" t="s">
        <v>1780</v>
      </c>
      <c r="AIM62" s="352" t="s">
        <v>1780</v>
      </c>
      <c r="AIN62" s="352" t="s">
        <v>1780</v>
      </c>
      <c r="AIO62" s="352" t="s">
        <v>1780</v>
      </c>
      <c r="AIP62" s="352" t="s">
        <v>1780</v>
      </c>
      <c r="AIQ62" s="352" t="s">
        <v>1780</v>
      </c>
      <c r="AIR62" s="352" t="s">
        <v>1780</v>
      </c>
      <c r="AIS62" s="352" t="s">
        <v>1780</v>
      </c>
      <c r="AIT62" s="352" t="s">
        <v>1780</v>
      </c>
      <c r="AIU62" s="352" t="s">
        <v>1780</v>
      </c>
      <c r="AIV62" s="352" t="s">
        <v>1780</v>
      </c>
      <c r="AIW62" s="352" t="s">
        <v>1780</v>
      </c>
      <c r="AIX62" s="352" t="s">
        <v>1780</v>
      </c>
      <c r="AIY62" s="352" t="s">
        <v>1780</v>
      </c>
      <c r="AIZ62" s="352" t="s">
        <v>1780</v>
      </c>
      <c r="AJA62" s="352" t="s">
        <v>1780</v>
      </c>
      <c r="AJB62" s="352" t="s">
        <v>1780</v>
      </c>
      <c r="AJC62" s="352" t="s">
        <v>1780</v>
      </c>
      <c r="AJD62" s="352" t="s">
        <v>1780</v>
      </c>
      <c r="AJE62" s="352" t="s">
        <v>1780</v>
      </c>
      <c r="AJF62" s="352" t="s">
        <v>1780</v>
      </c>
      <c r="AJG62" s="352" t="s">
        <v>1780</v>
      </c>
      <c r="AJH62" s="352" t="s">
        <v>1780</v>
      </c>
      <c r="AJI62" s="352" t="s">
        <v>1780</v>
      </c>
      <c r="AJJ62" s="352" t="s">
        <v>1780</v>
      </c>
      <c r="AJK62" s="352" t="s">
        <v>1780</v>
      </c>
      <c r="AJL62" s="352" t="s">
        <v>1780</v>
      </c>
      <c r="AJM62" s="352" t="s">
        <v>1780</v>
      </c>
      <c r="AJN62" s="352" t="s">
        <v>1780</v>
      </c>
      <c r="AJO62" s="352" t="s">
        <v>1780</v>
      </c>
      <c r="AJP62" s="352" t="s">
        <v>1780</v>
      </c>
      <c r="AJQ62" s="352" t="s">
        <v>1780</v>
      </c>
      <c r="AJR62" s="352" t="s">
        <v>1780</v>
      </c>
      <c r="AJS62" s="352" t="s">
        <v>1780</v>
      </c>
      <c r="AJT62" s="352" t="s">
        <v>1780</v>
      </c>
      <c r="AJU62" s="352" t="s">
        <v>1780</v>
      </c>
      <c r="AJV62" s="352" t="s">
        <v>1780</v>
      </c>
      <c r="AJW62" s="352" t="s">
        <v>1780</v>
      </c>
      <c r="AJX62" s="352" t="s">
        <v>1780</v>
      </c>
      <c r="AJY62" s="352" t="s">
        <v>1780</v>
      </c>
      <c r="AJZ62" s="352" t="s">
        <v>1780</v>
      </c>
      <c r="AKA62" s="352" t="s">
        <v>1780</v>
      </c>
      <c r="AKB62" s="352" t="s">
        <v>1780</v>
      </c>
      <c r="AKC62" s="352" t="s">
        <v>1780</v>
      </c>
      <c r="AKD62" s="352" t="s">
        <v>1780</v>
      </c>
      <c r="AKE62" s="352" t="s">
        <v>1780</v>
      </c>
      <c r="AKF62" s="352" t="s">
        <v>1780</v>
      </c>
      <c r="AKG62" s="352" t="s">
        <v>1780</v>
      </c>
      <c r="AKH62" s="352" t="s">
        <v>1780</v>
      </c>
      <c r="AKI62" s="352" t="s">
        <v>1780</v>
      </c>
      <c r="AKJ62" s="352" t="s">
        <v>1780</v>
      </c>
      <c r="AKK62" s="352" t="s">
        <v>1780</v>
      </c>
      <c r="AKL62" s="352" t="s">
        <v>1780</v>
      </c>
      <c r="AKM62" s="352" t="s">
        <v>1780</v>
      </c>
      <c r="AKN62" s="352" t="s">
        <v>1780</v>
      </c>
      <c r="AKO62" s="352" t="s">
        <v>1780</v>
      </c>
      <c r="AKP62" s="352" t="s">
        <v>1780</v>
      </c>
      <c r="AKQ62" s="352" t="s">
        <v>1780</v>
      </c>
      <c r="AKR62" s="352" t="s">
        <v>1780</v>
      </c>
      <c r="AKS62" s="352" t="s">
        <v>1780</v>
      </c>
      <c r="AKT62" s="352" t="s">
        <v>1780</v>
      </c>
      <c r="AKU62" s="352" t="s">
        <v>1780</v>
      </c>
      <c r="AKV62" s="352" t="s">
        <v>1780</v>
      </c>
      <c r="AKW62" s="352" t="s">
        <v>1780</v>
      </c>
      <c r="AKX62" s="352" t="s">
        <v>1780</v>
      </c>
      <c r="AKY62" s="352" t="s">
        <v>1780</v>
      </c>
      <c r="AKZ62" s="352" t="s">
        <v>1780</v>
      </c>
      <c r="ALA62" s="352" t="s">
        <v>1780</v>
      </c>
      <c r="ALB62" s="352" t="s">
        <v>1780</v>
      </c>
      <c r="ALC62" s="352" t="s">
        <v>1780</v>
      </c>
      <c r="ALD62" s="352" t="s">
        <v>1780</v>
      </c>
      <c r="ALE62" s="352" t="s">
        <v>1780</v>
      </c>
      <c r="ALF62" s="352" t="s">
        <v>1780</v>
      </c>
      <c r="ALG62" s="352" t="s">
        <v>1780</v>
      </c>
      <c r="ALH62" s="352" t="s">
        <v>1780</v>
      </c>
      <c r="ALI62" s="352" t="s">
        <v>1780</v>
      </c>
      <c r="ALJ62" s="352" t="s">
        <v>1780</v>
      </c>
      <c r="ALK62" s="352" t="s">
        <v>1780</v>
      </c>
      <c r="ALL62" s="352" t="s">
        <v>1780</v>
      </c>
      <c r="ALM62" s="352" t="s">
        <v>1780</v>
      </c>
      <c r="ALN62" s="352" t="s">
        <v>1780</v>
      </c>
      <c r="ALO62" s="352" t="s">
        <v>1780</v>
      </c>
      <c r="ALP62" s="352" t="s">
        <v>1780</v>
      </c>
      <c r="ALQ62" s="352" t="s">
        <v>1780</v>
      </c>
      <c r="ALR62" s="352" t="s">
        <v>1780</v>
      </c>
      <c r="ALS62" s="352" t="s">
        <v>1780</v>
      </c>
      <c r="ALT62" s="352" t="s">
        <v>1780</v>
      </c>
      <c r="ALU62" s="352" t="s">
        <v>1780</v>
      </c>
      <c r="ALV62" s="352" t="s">
        <v>1780</v>
      </c>
      <c r="ALW62" s="352" t="s">
        <v>1780</v>
      </c>
      <c r="ALX62" s="352" t="s">
        <v>1780</v>
      </c>
      <c r="ALY62" s="352" t="s">
        <v>1780</v>
      </c>
      <c r="ALZ62" s="352" t="s">
        <v>1780</v>
      </c>
      <c r="AMA62" s="352" t="s">
        <v>1780</v>
      </c>
      <c r="AMB62" s="352" t="s">
        <v>1780</v>
      </c>
      <c r="AMC62" s="352" t="s">
        <v>1780</v>
      </c>
      <c r="AMD62" s="352" t="s">
        <v>1780</v>
      </c>
      <c r="AME62" s="352" t="s">
        <v>1780</v>
      </c>
      <c r="AMF62" s="352" t="s">
        <v>1780</v>
      </c>
      <c r="AMG62" s="352" t="s">
        <v>1780</v>
      </c>
      <c r="AMH62" s="352" t="s">
        <v>1780</v>
      </c>
      <c r="AMI62" s="352" t="s">
        <v>1780</v>
      </c>
      <c r="AMJ62" s="352" t="s">
        <v>1780</v>
      </c>
      <c r="AMK62" s="352" t="s">
        <v>1780</v>
      </c>
      <c r="AML62" s="352" t="s">
        <v>1780</v>
      </c>
      <c r="AMM62" s="352" t="s">
        <v>1780</v>
      </c>
      <c r="AMN62" s="352" t="s">
        <v>1780</v>
      </c>
      <c r="AMO62" s="352" t="s">
        <v>1780</v>
      </c>
      <c r="AMP62" s="352" t="s">
        <v>1780</v>
      </c>
      <c r="AMQ62" s="352" t="s">
        <v>1780</v>
      </c>
      <c r="AMR62" s="352" t="s">
        <v>1780</v>
      </c>
      <c r="AMS62" s="352" t="s">
        <v>1780</v>
      </c>
      <c r="AMT62" s="352" t="s">
        <v>1780</v>
      </c>
      <c r="AMU62" s="352" t="s">
        <v>1780</v>
      </c>
      <c r="AMV62" s="352" t="s">
        <v>1780</v>
      </c>
      <c r="AMW62" s="352" t="s">
        <v>1780</v>
      </c>
      <c r="AMX62" s="352" t="s">
        <v>1780</v>
      </c>
      <c r="AMY62" s="352" t="s">
        <v>1780</v>
      </c>
      <c r="AMZ62" s="352" t="s">
        <v>1780</v>
      </c>
      <c r="ANA62" s="352" t="s">
        <v>1780</v>
      </c>
      <c r="ANB62" s="352" t="s">
        <v>1780</v>
      </c>
      <c r="ANC62" s="352" t="s">
        <v>1780</v>
      </c>
      <c r="AND62" s="352" t="s">
        <v>1780</v>
      </c>
      <c r="ANE62" s="352" t="s">
        <v>1780</v>
      </c>
      <c r="ANF62" s="352" t="s">
        <v>1780</v>
      </c>
      <c r="ANG62" s="352" t="s">
        <v>1780</v>
      </c>
      <c r="ANH62" s="352" t="s">
        <v>1780</v>
      </c>
      <c r="ANI62" s="352" t="s">
        <v>1780</v>
      </c>
      <c r="ANJ62" s="352" t="s">
        <v>1780</v>
      </c>
      <c r="ANK62" s="352" t="s">
        <v>1780</v>
      </c>
      <c r="ANL62" s="352" t="s">
        <v>1780</v>
      </c>
      <c r="ANM62" s="352" t="s">
        <v>1780</v>
      </c>
      <c r="ANN62" s="352" t="s">
        <v>1780</v>
      </c>
      <c r="ANO62" s="352" t="s">
        <v>1780</v>
      </c>
      <c r="ANP62" s="352" t="s">
        <v>1780</v>
      </c>
      <c r="ANQ62" s="352" t="s">
        <v>1780</v>
      </c>
      <c r="ANR62" s="352" t="s">
        <v>1780</v>
      </c>
      <c r="ANS62" s="352" t="s">
        <v>1780</v>
      </c>
      <c r="ANT62" s="352" t="s">
        <v>1780</v>
      </c>
      <c r="ANU62" s="352" t="s">
        <v>1780</v>
      </c>
      <c r="ANV62" s="352" t="s">
        <v>1780</v>
      </c>
      <c r="ANW62" s="352" t="s">
        <v>1780</v>
      </c>
      <c r="ANX62" s="352" t="s">
        <v>1780</v>
      </c>
      <c r="ANY62" s="352" t="s">
        <v>1780</v>
      </c>
      <c r="ANZ62" s="352" t="s">
        <v>1780</v>
      </c>
      <c r="AOA62" s="352" t="s">
        <v>1780</v>
      </c>
      <c r="AOB62" s="352" t="s">
        <v>1780</v>
      </c>
      <c r="AOC62" s="352" t="s">
        <v>1780</v>
      </c>
      <c r="AOD62" s="352" t="s">
        <v>1780</v>
      </c>
      <c r="AOE62" s="352" t="s">
        <v>1780</v>
      </c>
      <c r="AOF62" s="352" t="s">
        <v>1780</v>
      </c>
      <c r="AOG62" s="352" t="s">
        <v>1780</v>
      </c>
      <c r="AOH62" s="352" t="s">
        <v>1780</v>
      </c>
      <c r="AOI62" s="352" t="s">
        <v>1780</v>
      </c>
      <c r="AOJ62" s="352" t="s">
        <v>1780</v>
      </c>
      <c r="AOK62" s="352" t="s">
        <v>1780</v>
      </c>
      <c r="AOL62" s="352" t="s">
        <v>1780</v>
      </c>
      <c r="AOM62" s="352" t="s">
        <v>1780</v>
      </c>
      <c r="AON62" s="352" t="s">
        <v>1780</v>
      </c>
      <c r="AOO62" s="352" t="s">
        <v>1780</v>
      </c>
      <c r="AOP62" s="352" t="s">
        <v>1780</v>
      </c>
      <c r="AOQ62" s="352" t="s">
        <v>1780</v>
      </c>
      <c r="AOR62" s="352" t="s">
        <v>1780</v>
      </c>
      <c r="AOS62" s="352" t="s">
        <v>1780</v>
      </c>
      <c r="AOT62" s="352" t="s">
        <v>1780</v>
      </c>
      <c r="AOU62" s="352" t="s">
        <v>1780</v>
      </c>
      <c r="AOV62" s="352" t="s">
        <v>1780</v>
      </c>
      <c r="AOW62" s="352" t="s">
        <v>1780</v>
      </c>
      <c r="AOX62" s="352" t="s">
        <v>1780</v>
      </c>
      <c r="AOY62" s="352" t="s">
        <v>1780</v>
      </c>
      <c r="AOZ62" s="352" t="s">
        <v>1780</v>
      </c>
      <c r="APA62" s="352" t="s">
        <v>1780</v>
      </c>
      <c r="APB62" s="352" t="s">
        <v>1780</v>
      </c>
      <c r="APC62" s="352" t="s">
        <v>1780</v>
      </c>
      <c r="APD62" s="352" t="s">
        <v>1780</v>
      </c>
      <c r="APE62" s="352" t="s">
        <v>1780</v>
      </c>
      <c r="APF62" s="352" t="s">
        <v>1780</v>
      </c>
      <c r="APG62" s="352" t="s">
        <v>1780</v>
      </c>
      <c r="APH62" s="352" t="s">
        <v>1780</v>
      </c>
      <c r="API62" s="352" t="s">
        <v>1780</v>
      </c>
      <c r="APJ62" s="352" t="s">
        <v>1780</v>
      </c>
      <c r="APK62" s="352" t="s">
        <v>1780</v>
      </c>
      <c r="APL62" s="352" t="s">
        <v>1780</v>
      </c>
      <c r="APM62" s="352" t="s">
        <v>1780</v>
      </c>
      <c r="APN62" s="352" t="s">
        <v>1780</v>
      </c>
      <c r="APO62" s="352" t="s">
        <v>1780</v>
      </c>
      <c r="APP62" s="352" t="s">
        <v>1780</v>
      </c>
      <c r="APQ62" s="352" t="s">
        <v>1780</v>
      </c>
      <c r="APR62" s="352" t="s">
        <v>1780</v>
      </c>
      <c r="APS62" s="352" t="s">
        <v>1780</v>
      </c>
      <c r="APT62" s="352" t="s">
        <v>1780</v>
      </c>
      <c r="APU62" s="352" t="s">
        <v>1780</v>
      </c>
      <c r="APV62" s="352" t="s">
        <v>1780</v>
      </c>
      <c r="APW62" s="352" t="s">
        <v>1780</v>
      </c>
      <c r="APX62" s="352" t="s">
        <v>1780</v>
      </c>
      <c r="APY62" s="352" t="s">
        <v>1780</v>
      </c>
      <c r="APZ62" s="352" t="s">
        <v>1780</v>
      </c>
      <c r="AQA62" s="352" t="s">
        <v>1780</v>
      </c>
      <c r="AQB62" s="352" t="s">
        <v>1780</v>
      </c>
      <c r="AQC62" s="352" t="s">
        <v>1780</v>
      </c>
      <c r="AQD62" s="352" t="s">
        <v>1780</v>
      </c>
      <c r="AQE62" s="352" t="s">
        <v>1780</v>
      </c>
      <c r="AQF62" s="352" t="s">
        <v>1780</v>
      </c>
      <c r="AQG62" s="352" t="s">
        <v>1780</v>
      </c>
      <c r="AQH62" s="352" t="s">
        <v>1780</v>
      </c>
      <c r="AQI62" s="352" t="s">
        <v>1780</v>
      </c>
      <c r="AQJ62" s="352" t="s">
        <v>1780</v>
      </c>
      <c r="AQK62" s="352" t="s">
        <v>1780</v>
      </c>
      <c r="AQL62" s="352" t="s">
        <v>1780</v>
      </c>
      <c r="AQM62" s="352" t="s">
        <v>1780</v>
      </c>
      <c r="AQN62" s="352" t="s">
        <v>1780</v>
      </c>
      <c r="AQO62" s="352" t="s">
        <v>1780</v>
      </c>
      <c r="AQP62" s="352" t="s">
        <v>1780</v>
      </c>
      <c r="AQQ62" s="352" t="s">
        <v>1780</v>
      </c>
      <c r="AQR62" s="352" t="s">
        <v>1780</v>
      </c>
      <c r="AQS62" s="352" t="s">
        <v>1780</v>
      </c>
      <c r="AQT62" s="352" t="s">
        <v>1780</v>
      </c>
      <c r="AQU62" s="352" t="s">
        <v>1780</v>
      </c>
      <c r="AQV62" s="352" t="s">
        <v>1780</v>
      </c>
      <c r="AQW62" s="352" t="s">
        <v>1780</v>
      </c>
      <c r="AQX62" s="352" t="s">
        <v>1780</v>
      </c>
      <c r="AQY62" s="352" t="s">
        <v>1780</v>
      </c>
      <c r="AQZ62" s="352" t="s">
        <v>1780</v>
      </c>
      <c r="ARA62" s="352" t="s">
        <v>1780</v>
      </c>
      <c r="ARB62" s="352" t="s">
        <v>1780</v>
      </c>
      <c r="ARC62" s="352" t="s">
        <v>1780</v>
      </c>
      <c r="ARD62" s="352" t="s">
        <v>1780</v>
      </c>
      <c r="ARE62" s="352" t="s">
        <v>1780</v>
      </c>
      <c r="ARF62" s="352" t="s">
        <v>1780</v>
      </c>
      <c r="ARG62" s="352" t="s">
        <v>1780</v>
      </c>
      <c r="ARH62" s="352" t="s">
        <v>1780</v>
      </c>
      <c r="ARI62" s="352" t="s">
        <v>1780</v>
      </c>
      <c r="ARJ62" s="352" t="s">
        <v>1780</v>
      </c>
      <c r="ARK62" s="352" t="s">
        <v>1780</v>
      </c>
      <c r="ARL62" s="352" t="s">
        <v>1780</v>
      </c>
      <c r="ARM62" s="352" t="s">
        <v>1780</v>
      </c>
      <c r="ARN62" s="352" t="s">
        <v>1780</v>
      </c>
      <c r="ARO62" s="352" t="s">
        <v>1780</v>
      </c>
      <c r="ARP62" s="352" t="s">
        <v>1780</v>
      </c>
      <c r="ARQ62" s="352" t="s">
        <v>1780</v>
      </c>
      <c r="ARR62" s="352" t="s">
        <v>1780</v>
      </c>
      <c r="ARS62" s="352" t="s">
        <v>1780</v>
      </c>
      <c r="ART62" s="352" t="s">
        <v>1780</v>
      </c>
      <c r="ARU62" s="352" t="s">
        <v>1780</v>
      </c>
      <c r="ARV62" s="352" t="s">
        <v>1780</v>
      </c>
      <c r="ARW62" s="352" t="s">
        <v>1780</v>
      </c>
      <c r="ARX62" s="352" t="s">
        <v>1780</v>
      </c>
      <c r="ARY62" s="352" t="s">
        <v>1780</v>
      </c>
      <c r="ARZ62" s="352" t="s">
        <v>1780</v>
      </c>
      <c r="ASA62" s="352" t="s">
        <v>1780</v>
      </c>
    </row>
    <row r="63" spans="1:1171">
      <c r="A63" s="346" t="s">
        <v>1809</v>
      </c>
      <c r="B63" s="346">
        <v>25</v>
      </c>
      <c r="C63" s="346" t="s">
        <v>1798</v>
      </c>
      <c r="D63" s="352">
        <v>7.7024900000000001</v>
      </c>
      <c r="E63" s="352">
        <v>8.5685300000000009</v>
      </c>
      <c r="F63" s="352" t="s">
        <v>1780</v>
      </c>
      <c r="G63" s="352" t="s">
        <v>1780</v>
      </c>
      <c r="H63" s="352" t="s">
        <v>1780</v>
      </c>
      <c r="I63" s="352" t="s">
        <v>1780</v>
      </c>
      <c r="J63" s="352" t="s">
        <v>1780</v>
      </c>
      <c r="K63" s="352">
        <v>8.5633300000000006</v>
      </c>
      <c r="L63" s="352" t="s">
        <v>1780</v>
      </c>
      <c r="M63" s="352">
        <v>7.5352399999999999</v>
      </c>
      <c r="N63" s="352" t="s">
        <v>1780</v>
      </c>
      <c r="O63" s="352" t="s">
        <v>1780</v>
      </c>
      <c r="P63" s="352" t="s">
        <v>1780</v>
      </c>
      <c r="Q63" s="352" t="s">
        <v>1780</v>
      </c>
      <c r="R63" s="352">
        <v>7.7872599999999998</v>
      </c>
      <c r="S63" s="352" t="s">
        <v>1780</v>
      </c>
      <c r="T63" s="352" t="s">
        <v>1780</v>
      </c>
      <c r="U63" s="352" t="s">
        <v>1780</v>
      </c>
      <c r="V63" s="352" t="s">
        <v>1780</v>
      </c>
      <c r="W63" s="352">
        <v>8.2636699999999994</v>
      </c>
      <c r="X63" s="352" t="s">
        <v>1780</v>
      </c>
      <c r="Y63" s="352">
        <v>8.3354900000000001</v>
      </c>
      <c r="Z63" s="352">
        <v>7.4231699999999998</v>
      </c>
      <c r="AA63" s="352" t="s">
        <v>1780</v>
      </c>
      <c r="AB63" s="352">
        <v>6.2685700000000004</v>
      </c>
      <c r="AC63" s="352">
        <v>8.3815799999999996</v>
      </c>
      <c r="AD63" s="352" t="s">
        <v>1780</v>
      </c>
      <c r="AE63" s="352">
        <v>8.6103400000000008</v>
      </c>
      <c r="AF63" s="352" t="s">
        <v>1780</v>
      </c>
      <c r="AG63" s="352" t="s">
        <v>1780</v>
      </c>
      <c r="AH63" s="352" t="s">
        <v>1780</v>
      </c>
      <c r="AI63" s="352" t="s">
        <v>1780</v>
      </c>
      <c r="AJ63" s="352" t="s">
        <v>1780</v>
      </c>
      <c r="AK63" s="352" t="s">
        <v>1780</v>
      </c>
      <c r="AL63" s="352" t="s">
        <v>1780</v>
      </c>
      <c r="AM63" s="352">
        <v>7.5706600000000002</v>
      </c>
      <c r="AN63" s="352" t="s">
        <v>1780</v>
      </c>
      <c r="AO63" s="352" t="s">
        <v>1780</v>
      </c>
      <c r="AP63" s="352">
        <v>7.91587</v>
      </c>
      <c r="AQ63" s="352">
        <v>8.1686399999999999</v>
      </c>
      <c r="AR63" s="352">
        <v>7.7702200000000001</v>
      </c>
      <c r="AS63" s="352">
        <v>7.3887299999999998</v>
      </c>
      <c r="AT63" s="352" t="s">
        <v>1780</v>
      </c>
      <c r="AU63" s="352" t="s">
        <v>1780</v>
      </c>
      <c r="AV63" s="352">
        <v>7.8714300000000001</v>
      </c>
      <c r="AW63" s="352" t="s">
        <v>1780</v>
      </c>
      <c r="AX63" s="352" t="s">
        <v>1780</v>
      </c>
      <c r="AY63" s="352" t="s">
        <v>1780</v>
      </c>
      <c r="AZ63" s="352">
        <v>7.66167</v>
      </c>
      <c r="BA63" s="352" t="s">
        <v>1780</v>
      </c>
      <c r="BB63" s="352" t="s">
        <v>1780</v>
      </c>
      <c r="BC63" s="352">
        <v>8.1926400000000008</v>
      </c>
      <c r="BD63" s="352" t="s">
        <v>1780</v>
      </c>
      <c r="BE63" s="352" t="s">
        <v>1780</v>
      </c>
      <c r="BF63" s="352" t="s">
        <v>1780</v>
      </c>
      <c r="BG63" s="352" t="s">
        <v>1780</v>
      </c>
      <c r="BH63" s="352">
        <v>7.6908399999999997</v>
      </c>
      <c r="BI63" s="352" t="s">
        <v>1780</v>
      </c>
      <c r="BJ63" s="352">
        <v>7.7785200000000003</v>
      </c>
      <c r="BK63" s="352" t="s">
        <v>1780</v>
      </c>
      <c r="BL63" s="352" t="s">
        <v>1780</v>
      </c>
      <c r="BM63" s="352" t="s">
        <v>1780</v>
      </c>
      <c r="BN63" s="352" t="s">
        <v>1780</v>
      </c>
      <c r="BO63" s="352">
        <v>7.9927999999999999</v>
      </c>
      <c r="BP63" s="352">
        <v>8.5274999999999999</v>
      </c>
      <c r="BQ63" s="352">
        <v>8.2034900000000004</v>
      </c>
      <c r="BR63" s="352" t="s">
        <v>1780</v>
      </c>
      <c r="BS63" s="352" t="s">
        <v>1780</v>
      </c>
      <c r="BT63" s="352" t="s">
        <v>1780</v>
      </c>
      <c r="BU63" s="352">
        <v>7.7717299999999998</v>
      </c>
      <c r="BV63" s="352" t="s">
        <v>1780</v>
      </c>
      <c r="BW63" s="352">
        <v>8.1564200000000007</v>
      </c>
      <c r="BX63" s="352">
        <v>7.4517300000000004</v>
      </c>
      <c r="BY63" s="352" t="s">
        <v>1780</v>
      </c>
      <c r="BZ63" s="352">
        <v>7.8475999999999999</v>
      </c>
      <c r="CA63" s="352" t="s">
        <v>1780</v>
      </c>
      <c r="CB63" s="352">
        <v>7.6431699999999996</v>
      </c>
      <c r="CC63" s="352">
        <v>7.3705800000000004</v>
      </c>
      <c r="CD63" s="352" t="s">
        <v>1780</v>
      </c>
      <c r="CE63" s="352" t="s">
        <v>1780</v>
      </c>
      <c r="CF63" s="352">
        <v>8.4682700000000004</v>
      </c>
      <c r="CG63" s="352" t="s">
        <v>1780</v>
      </c>
      <c r="CH63" s="352" t="s">
        <v>1780</v>
      </c>
      <c r="CI63" s="352" t="s">
        <v>1780</v>
      </c>
      <c r="CJ63" s="352" t="s">
        <v>1780</v>
      </c>
      <c r="CK63" s="352" t="s">
        <v>1780</v>
      </c>
      <c r="CL63" s="352" t="s">
        <v>1780</v>
      </c>
      <c r="CM63" s="352">
        <v>8.5785</v>
      </c>
      <c r="CN63" s="352">
        <v>8.1072699999999998</v>
      </c>
      <c r="CO63" s="352">
        <v>7.6489000000000003</v>
      </c>
      <c r="CP63" s="352" t="s">
        <v>1780</v>
      </c>
      <c r="CQ63" s="352">
        <v>7.9240700000000004</v>
      </c>
      <c r="CR63" s="352">
        <v>8.7275799999999997</v>
      </c>
      <c r="CS63" s="352">
        <v>8.1961700000000004</v>
      </c>
      <c r="CT63" s="352">
        <v>7.9071999999999996</v>
      </c>
      <c r="CU63" s="352">
        <v>7.6866500000000002</v>
      </c>
      <c r="CV63" s="352">
        <v>7.9732200000000004</v>
      </c>
      <c r="CW63" s="352" t="s">
        <v>1780</v>
      </c>
      <c r="CX63" s="352" t="s">
        <v>1780</v>
      </c>
      <c r="CY63" s="352">
        <v>8.0361200000000004</v>
      </c>
      <c r="CZ63" s="352" t="s">
        <v>1780</v>
      </c>
      <c r="DA63" s="352" t="s">
        <v>1780</v>
      </c>
      <c r="DB63" s="352" t="s">
        <v>1780</v>
      </c>
      <c r="DC63" s="352" t="s">
        <v>1780</v>
      </c>
      <c r="DD63" s="352">
        <v>7.6654999999999998</v>
      </c>
      <c r="DE63" s="352" t="s">
        <v>1780</v>
      </c>
      <c r="DF63" s="352" t="s">
        <v>1780</v>
      </c>
      <c r="DG63" s="352">
        <v>7.5297499999999999</v>
      </c>
      <c r="DH63" s="352">
        <v>8.3744300000000003</v>
      </c>
      <c r="DI63" s="352" t="s">
        <v>1780</v>
      </c>
      <c r="DJ63" s="352">
        <v>7.52475</v>
      </c>
      <c r="DK63" s="352">
        <v>7.6877300000000002</v>
      </c>
      <c r="DL63" s="352" t="s">
        <v>1780</v>
      </c>
      <c r="DM63" s="352" t="s">
        <v>1780</v>
      </c>
      <c r="DN63" s="352">
        <v>8.23597</v>
      </c>
      <c r="DO63" s="352" t="s">
        <v>1780</v>
      </c>
      <c r="DP63" s="352">
        <v>8.1315899999999992</v>
      </c>
      <c r="DQ63" s="352">
        <v>8.2587499999999991</v>
      </c>
      <c r="DR63" s="352">
        <v>8.2391699999999997</v>
      </c>
      <c r="DS63" s="352" t="s">
        <v>1780</v>
      </c>
      <c r="DT63" s="352" t="s">
        <v>1780</v>
      </c>
      <c r="DU63" s="352" t="s">
        <v>1780</v>
      </c>
      <c r="DV63" s="352" t="s">
        <v>1780</v>
      </c>
      <c r="DW63" s="352" t="s">
        <v>1780</v>
      </c>
      <c r="DX63" s="352">
        <v>7.6624499999999998</v>
      </c>
      <c r="DY63" s="352">
        <v>7.6970299999999998</v>
      </c>
      <c r="DZ63" s="352" t="s">
        <v>1780</v>
      </c>
      <c r="EA63" s="352" t="s">
        <v>1780</v>
      </c>
      <c r="EB63" s="352">
        <v>7.8099100000000004</v>
      </c>
      <c r="EC63" s="352" t="s">
        <v>1780</v>
      </c>
      <c r="ED63" s="352">
        <v>7.4318799999999996</v>
      </c>
      <c r="EE63" s="352">
        <v>7.5088100000000004</v>
      </c>
      <c r="EF63" s="352" t="s">
        <v>1780</v>
      </c>
      <c r="EG63" s="352" t="s">
        <v>1780</v>
      </c>
      <c r="EH63" s="352" t="s">
        <v>1780</v>
      </c>
      <c r="EI63" s="352" t="s">
        <v>1780</v>
      </c>
      <c r="EJ63" s="352" t="s">
        <v>1780</v>
      </c>
      <c r="EK63" s="352" t="s">
        <v>1780</v>
      </c>
      <c r="EL63" s="352" t="s">
        <v>1780</v>
      </c>
      <c r="EM63" s="352">
        <v>8.1256799999999991</v>
      </c>
      <c r="EN63" s="352">
        <v>7.8943700000000003</v>
      </c>
      <c r="EO63" s="352">
        <v>7.79901</v>
      </c>
      <c r="EP63" s="352">
        <v>7.9277199999999999</v>
      </c>
      <c r="EQ63" s="352">
        <v>8.2712900000000005</v>
      </c>
      <c r="ER63" s="352" t="s">
        <v>1780</v>
      </c>
      <c r="ES63" s="352">
        <v>7.4468100000000002</v>
      </c>
      <c r="ET63" s="352" t="s">
        <v>1780</v>
      </c>
      <c r="EU63" s="352" t="s">
        <v>1780</v>
      </c>
      <c r="EV63" s="352" t="s">
        <v>1780</v>
      </c>
      <c r="EW63" s="352" t="s">
        <v>1780</v>
      </c>
      <c r="EX63" s="352">
        <v>8.6317299999999992</v>
      </c>
      <c r="EY63" s="352" t="s">
        <v>1780</v>
      </c>
      <c r="EZ63" s="352" t="s">
        <v>1780</v>
      </c>
      <c r="FA63" s="352">
        <v>7.5350000000000001</v>
      </c>
      <c r="FB63" s="352" t="s">
        <v>1780</v>
      </c>
      <c r="FC63" s="352" t="s">
        <v>1780</v>
      </c>
      <c r="FD63" s="352" t="s">
        <v>1780</v>
      </c>
      <c r="FE63" s="352">
        <v>7.2488999999999999</v>
      </c>
      <c r="FF63" s="352" t="s">
        <v>1780</v>
      </c>
      <c r="FG63" s="352">
        <v>7.4209300000000002</v>
      </c>
      <c r="FH63" s="352">
        <v>7.2239199999999997</v>
      </c>
      <c r="FI63" s="352" t="s">
        <v>1780</v>
      </c>
      <c r="FJ63" s="352" t="s">
        <v>1780</v>
      </c>
      <c r="FK63" s="352">
        <v>8.0377399999999994</v>
      </c>
      <c r="FL63" s="352">
        <v>8.4036299999999997</v>
      </c>
      <c r="FM63" s="352" t="s">
        <v>1780</v>
      </c>
      <c r="FN63" s="352" t="s">
        <v>1780</v>
      </c>
      <c r="FO63" s="352">
        <v>7.8238599999999998</v>
      </c>
      <c r="FP63" s="352" t="s">
        <v>1780</v>
      </c>
      <c r="FQ63" s="352" t="s">
        <v>1780</v>
      </c>
      <c r="FR63" s="352" t="s">
        <v>1780</v>
      </c>
      <c r="FS63" s="352" t="s">
        <v>1780</v>
      </c>
      <c r="FT63" s="352" t="s">
        <v>1780</v>
      </c>
      <c r="FU63" s="352" t="s">
        <v>1780</v>
      </c>
      <c r="FV63" s="352" t="s">
        <v>1780</v>
      </c>
      <c r="FW63" s="352" t="s">
        <v>1780</v>
      </c>
      <c r="FX63" s="352">
        <v>8.0916700000000006</v>
      </c>
      <c r="FY63" s="352">
        <v>8.1347799999999992</v>
      </c>
      <c r="FZ63" s="352">
        <v>8.4676500000000008</v>
      </c>
      <c r="GA63" s="352" t="s">
        <v>1780</v>
      </c>
      <c r="GB63" s="352" t="s">
        <v>1780</v>
      </c>
      <c r="GC63" s="352">
        <v>7.7591000000000001</v>
      </c>
      <c r="GD63" s="352">
        <v>7.5460500000000001</v>
      </c>
      <c r="GE63" s="352" t="s">
        <v>1780</v>
      </c>
      <c r="GF63" s="352">
        <v>8.0302600000000002</v>
      </c>
      <c r="GG63" s="352">
        <v>7.6507800000000001</v>
      </c>
      <c r="GH63" s="352">
        <v>7.45953</v>
      </c>
      <c r="GI63" s="352">
        <v>8.3183500000000006</v>
      </c>
      <c r="GJ63" s="352" t="s">
        <v>1780</v>
      </c>
      <c r="GK63" s="352" t="s">
        <v>1780</v>
      </c>
      <c r="GL63" s="352" t="s">
        <v>1780</v>
      </c>
      <c r="GM63" s="352" t="s">
        <v>1780</v>
      </c>
      <c r="GN63" s="352" t="s">
        <v>1780</v>
      </c>
      <c r="GO63" s="352">
        <v>7.8529799999999996</v>
      </c>
      <c r="GP63" s="352" t="s">
        <v>1780</v>
      </c>
      <c r="GQ63" s="352" t="s">
        <v>1780</v>
      </c>
      <c r="GR63" s="352">
        <v>6.2513399999999999</v>
      </c>
      <c r="GS63" s="352">
        <v>7.4236800000000001</v>
      </c>
      <c r="GT63" s="352" t="s">
        <v>1780</v>
      </c>
      <c r="GU63" s="352" t="s">
        <v>1780</v>
      </c>
      <c r="GV63" s="352" t="s">
        <v>1780</v>
      </c>
      <c r="GW63" s="352">
        <v>7.6796800000000003</v>
      </c>
      <c r="GX63" s="352">
        <v>7.9130200000000004</v>
      </c>
      <c r="GY63" s="352" t="s">
        <v>1780</v>
      </c>
      <c r="GZ63" s="352" t="s">
        <v>1780</v>
      </c>
      <c r="HA63" s="352">
        <v>7.5383399999999998</v>
      </c>
      <c r="HB63" s="352">
        <v>7.7090800000000002</v>
      </c>
      <c r="HC63" s="352" t="s">
        <v>1780</v>
      </c>
      <c r="HD63" s="352">
        <v>7.0267799999999996</v>
      </c>
      <c r="HE63" s="352" t="s">
        <v>1780</v>
      </c>
      <c r="HF63" s="352">
        <v>7.5797600000000003</v>
      </c>
      <c r="HG63" s="352" t="s">
        <v>1780</v>
      </c>
      <c r="HH63" s="352">
        <v>8.2718500000000006</v>
      </c>
      <c r="HI63" s="352" t="s">
        <v>1780</v>
      </c>
      <c r="HJ63" s="352">
        <v>8.0405800000000003</v>
      </c>
      <c r="HK63" s="352">
        <v>8.2187300000000008</v>
      </c>
      <c r="HL63" s="352" t="s">
        <v>1780</v>
      </c>
      <c r="HM63" s="352">
        <v>8.3236100000000004</v>
      </c>
      <c r="HN63" s="352" t="s">
        <v>1780</v>
      </c>
      <c r="HO63" s="352" t="s">
        <v>1780</v>
      </c>
      <c r="HP63" s="352">
        <v>8.5091900000000003</v>
      </c>
      <c r="HQ63" s="352" t="s">
        <v>1780</v>
      </c>
      <c r="HR63" s="352" t="s">
        <v>1780</v>
      </c>
      <c r="HS63" s="352">
        <v>7.9321099999999998</v>
      </c>
      <c r="HT63" s="352">
        <v>8.3169000000000004</v>
      </c>
      <c r="HU63" s="352" t="s">
        <v>1780</v>
      </c>
      <c r="HV63" s="352" t="s">
        <v>1780</v>
      </c>
      <c r="HW63" s="352">
        <v>7.9139400000000002</v>
      </c>
      <c r="HX63" s="352" t="s">
        <v>1780</v>
      </c>
      <c r="HY63" s="352">
        <v>8.1968499999999995</v>
      </c>
      <c r="HZ63" s="352">
        <v>7.0549600000000003</v>
      </c>
      <c r="IA63" s="352" t="s">
        <v>1780</v>
      </c>
      <c r="IB63" s="352" t="s">
        <v>1780</v>
      </c>
      <c r="IC63" s="352" t="s">
        <v>1780</v>
      </c>
      <c r="ID63" s="352" t="s">
        <v>1780</v>
      </c>
      <c r="IE63" s="352" t="s">
        <v>1780</v>
      </c>
      <c r="IF63" s="352">
        <v>7.43628</v>
      </c>
      <c r="IG63" s="352">
        <v>8.3351500000000005</v>
      </c>
      <c r="IH63" s="352">
        <v>7.35154</v>
      </c>
      <c r="II63" s="352">
        <v>7.7036899999999999</v>
      </c>
      <c r="IJ63" s="352" t="s">
        <v>1780</v>
      </c>
      <c r="IK63" s="352" t="s">
        <v>1780</v>
      </c>
      <c r="IL63" s="352">
        <v>8.2587200000000003</v>
      </c>
      <c r="IM63" s="352" t="s">
        <v>1780</v>
      </c>
      <c r="IN63" s="352">
        <v>7.6187500000000004</v>
      </c>
      <c r="IO63" s="352">
        <v>8.0115400000000001</v>
      </c>
      <c r="IP63" s="352">
        <v>7.5983700000000001</v>
      </c>
      <c r="IQ63" s="352">
        <v>8.0092199999999991</v>
      </c>
      <c r="IR63" s="352" t="s">
        <v>1780</v>
      </c>
      <c r="IS63" s="352" t="s">
        <v>1780</v>
      </c>
      <c r="IT63" s="352">
        <v>8.5788100000000007</v>
      </c>
      <c r="IU63" s="352" t="s">
        <v>1780</v>
      </c>
      <c r="IV63" s="352" t="s">
        <v>1780</v>
      </c>
      <c r="IW63" s="352" t="s">
        <v>1780</v>
      </c>
      <c r="IX63" s="352">
        <v>7.3411</v>
      </c>
      <c r="IY63" s="352" t="s">
        <v>1780</v>
      </c>
      <c r="IZ63" s="352" t="s">
        <v>1780</v>
      </c>
      <c r="JA63" s="352" t="s">
        <v>1780</v>
      </c>
      <c r="JB63" s="352">
        <v>8.0398099999999992</v>
      </c>
      <c r="JC63" s="352">
        <v>7.2532100000000002</v>
      </c>
      <c r="JD63" s="352">
        <v>8.0951500000000003</v>
      </c>
      <c r="JE63" s="352" t="s">
        <v>1780</v>
      </c>
      <c r="JF63" s="352" t="s">
        <v>1780</v>
      </c>
      <c r="JG63" s="352" t="s">
        <v>1780</v>
      </c>
      <c r="JH63" s="352">
        <v>7.8292999999999999</v>
      </c>
      <c r="JI63" s="352" t="s">
        <v>1780</v>
      </c>
      <c r="JJ63" s="352" t="s">
        <v>1780</v>
      </c>
      <c r="JK63" s="352" t="s">
        <v>1780</v>
      </c>
      <c r="JL63" s="352" t="s">
        <v>1780</v>
      </c>
      <c r="JM63" s="352" t="s">
        <v>1780</v>
      </c>
      <c r="JN63" s="352" t="s">
        <v>1780</v>
      </c>
      <c r="JO63" s="352" t="s">
        <v>1780</v>
      </c>
      <c r="JP63" s="352" t="s">
        <v>1780</v>
      </c>
      <c r="JQ63" s="352">
        <v>8.3825900000000004</v>
      </c>
      <c r="JR63" s="352" t="s">
        <v>1780</v>
      </c>
      <c r="JS63" s="352" t="s">
        <v>1780</v>
      </c>
      <c r="JT63" s="352" t="s">
        <v>1780</v>
      </c>
      <c r="JU63" s="352" t="s">
        <v>1780</v>
      </c>
      <c r="JV63" s="352">
        <v>8.0356900000000007</v>
      </c>
      <c r="JW63" s="352">
        <v>8.1375100000000007</v>
      </c>
      <c r="JX63" s="352" t="s">
        <v>1780</v>
      </c>
      <c r="JY63" s="352" t="s">
        <v>1780</v>
      </c>
      <c r="JZ63" s="352" t="s">
        <v>1780</v>
      </c>
      <c r="KA63" s="352">
        <v>7.8879700000000001</v>
      </c>
      <c r="KB63" s="352" t="s">
        <v>1780</v>
      </c>
      <c r="KC63" s="352" t="s">
        <v>1780</v>
      </c>
      <c r="KD63" s="352">
        <v>8.2297600000000006</v>
      </c>
      <c r="KE63" s="352">
        <v>7.6173500000000001</v>
      </c>
      <c r="KF63" s="352" t="s">
        <v>1780</v>
      </c>
      <c r="KG63" s="352">
        <v>7.09307</v>
      </c>
      <c r="KH63" s="352">
        <v>7.9</v>
      </c>
      <c r="KI63" s="352" t="s">
        <v>1780</v>
      </c>
      <c r="KJ63" s="352" t="s">
        <v>1780</v>
      </c>
      <c r="KK63" s="352" t="s">
        <v>1780</v>
      </c>
      <c r="KL63" s="352" t="s">
        <v>1780</v>
      </c>
      <c r="KM63" s="352" t="s">
        <v>1780</v>
      </c>
      <c r="KN63" s="352" t="s">
        <v>1780</v>
      </c>
      <c r="KO63" s="352" t="s">
        <v>1780</v>
      </c>
      <c r="KP63" s="352" t="s">
        <v>1780</v>
      </c>
      <c r="KQ63" s="352" t="s">
        <v>1780</v>
      </c>
      <c r="KR63" s="352" t="s">
        <v>1780</v>
      </c>
      <c r="KS63" s="352" t="s">
        <v>1780</v>
      </c>
      <c r="KT63" s="352" t="s">
        <v>1780</v>
      </c>
      <c r="KU63" s="352" t="s">
        <v>1780</v>
      </c>
      <c r="KV63" s="352" t="s">
        <v>1780</v>
      </c>
      <c r="KW63" s="352" t="s">
        <v>1780</v>
      </c>
      <c r="KX63" s="352" t="s">
        <v>1780</v>
      </c>
      <c r="KY63" s="352" t="s">
        <v>1780</v>
      </c>
      <c r="KZ63" s="352" t="s">
        <v>1780</v>
      </c>
      <c r="LA63" s="352" t="s">
        <v>1780</v>
      </c>
      <c r="LB63" s="352" t="s">
        <v>1780</v>
      </c>
      <c r="LC63" s="352" t="s">
        <v>1780</v>
      </c>
      <c r="LD63" s="352" t="s">
        <v>1780</v>
      </c>
      <c r="LE63" s="352" t="s">
        <v>1780</v>
      </c>
      <c r="LF63" s="352" t="s">
        <v>1780</v>
      </c>
      <c r="LG63" s="352" t="s">
        <v>1780</v>
      </c>
      <c r="LH63" s="352" t="s">
        <v>1780</v>
      </c>
      <c r="LI63" s="352" t="s">
        <v>1780</v>
      </c>
      <c r="LJ63" s="352" t="s">
        <v>1780</v>
      </c>
      <c r="LK63" s="352" t="s">
        <v>1780</v>
      </c>
      <c r="LL63" s="352" t="s">
        <v>1780</v>
      </c>
      <c r="LM63" s="352" t="s">
        <v>1780</v>
      </c>
      <c r="LN63" s="352" t="s">
        <v>1780</v>
      </c>
      <c r="LO63" s="352" t="s">
        <v>1780</v>
      </c>
      <c r="LP63" s="352" t="s">
        <v>1780</v>
      </c>
      <c r="LQ63" s="352" t="s">
        <v>1780</v>
      </c>
      <c r="LR63" s="352" t="s">
        <v>1780</v>
      </c>
      <c r="LS63" s="352" t="s">
        <v>1780</v>
      </c>
      <c r="LT63" s="352" t="s">
        <v>1780</v>
      </c>
      <c r="LU63" s="352" t="s">
        <v>1780</v>
      </c>
      <c r="LV63" s="352" t="s">
        <v>1780</v>
      </c>
      <c r="LW63" s="352" t="s">
        <v>1780</v>
      </c>
      <c r="LX63" s="352" t="s">
        <v>1780</v>
      </c>
      <c r="LY63" s="352" t="s">
        <v>1780</v>
      </c>
      <c r="LZ63" s="352" t="s">
        <v>1780</v>
      </c>
      <c r="MA63" s="352" t="s">
        <v>1780</v>
      </c>
      <c r="MB63" s="352" t="s">
        <v>1780</v>
      </c>
      <c r="MC63" s="352" t="s">
        <v>1780</v>
      </c>
      <c r="MD63" s="352" t="s">
        <v>1780</v>
      </c>
      <c r="ME63" s="352" t="s">
        <v>1780</v>
      </c>
      <c r="MF63" s="352" t="s">
        <v>1780</v>
      </c>
      <c r="MG63" s="352" t="s">
        <v>1780</v>
      </c>
      <c r="MH63" s="352" t="s">
        <v>1780</v>
      </c>
      <c r="MI63" s="352" t="s">
        <v>1780</v>
      </c>
      <c r="MJ63" s="352" t="s">
        <v>1780</v>
      </c>
      <c r="MK63" s="352" t="s">
        <v>1780</v>
      </c>
      <c r="ML63" s="352" t="s">
        <v>1780</v>
      </c>
      <c r="MM63" s="352" t="s">
        <v>1780</v>
      </c>
      <c r="MN63" s="352" t="s">
        <v>1780</v>
      </c>
      <c r="MO63" s="352" t="s">
        <v>1780</v>
      </c>
      <c r="MP63" s="352" t="s">
        <v>1780</v>
      </c>
      <c r="MQ63" s="352" t="s">
        <v>1780</v>
      </c>
      <c r="MR63" s="352" t="s">
        <v>1780</v>
      </c>
      <c r="MS63" s="352" t="s">
        <v>1780</v>
      </c>
      <c r="MT63" s="352" t="s">
        <v>1780</v>
      </c>
      <c r="MU63" s="352" t="s">
        <v>1780</v>
      </c>
      <c r="MV63" s="352" t="s">
        <v>1780</v>
      </c>
      <c r="MW63" s="352" t="s">
        <v>1780</v>
      </c>
      <c r="MX63" s="352" t="s">
        <v>1780</v>
      </c>
      <c r="MY63" s="352" t="s">
        <v>1780</v>
      </c>
      <c r="MZ63" s="352" t="s">
        <v>1780</v>
      </c>
      <c r="NA63" s="352" t="s">
        <v>1780</v>
      </c>
      <c r="NB63" s="352" t="s">
        <v>1780</v>
      </c>
      <c r="NC63" s="352" t="s">
        <v>1780</v>
      </c>
      <c r="ND63" s="352" t="s">
        <v>1780</v>
      </c>
      <c r="NE63" s="352" t="s">
        <v>1780</v>
      </c>
      <c r="NF63" s="352" t="s">
        <v>1780</v>
      </c>
      <c r="NG63" s="352" t="s">
        <v>1780</v>
      </c>
      <c r="NH63" s="352" t="s">
        <v>1780</v>
      </c>
      <c r="NI63" s="352" t="s">
        <v>1780</v>
      </c>
      <c r="NJ63" s="352" t="s">
        <v>1780</v>
      </c>
      <c r="NK63" s="352" t="s">
        <v>1780</v>
      </c>
      <c r="NL63" s="352" t="s">
        <v>1780</v>
      </c>
      <c r="NM63" s="352" t="s">
        <v>1780</v>
      </c>
      <c r="NN63" s="352" t="s">
        <v>1780</v>
      </c>
      <c r="NO63" s="352" t="s">
        <v>1780</v>
      </c>
      <c r="NP63" s="352" t="s">
        <v>1780</v>
      </c>
      <c r="NQ63" s="352" t="s">
        <v>1780</v>
      </c>
      <c r="NR63" s="352" t="s">
        <v>1780</v>
      </c>
      <c r="NS63" s="352" t="s">
        <v>1780</v>
      </c>
      <c r="NT63" s="352" t="s">
        <v>1780</v>
      </c>
      <c r="NU63" s="352" t="s">
        <v>1780</v>
      </c>
      <c r="NV63" s="352" t="s">
        <v>1780</v>
      </c>
      <c r="NW63" s="352" t="s">
        <v>1780</v>
      </c>
      <c r="NX63" s="352" t="s">
        <v>1780</v>
      </c>
      <c r="NY63" s="352" t="s">
        <v>1780</v>
      </c>
      <c r="NZ63" s="352" t="s">
        <v>1780</v>
      </c>
      <c r="OA63" s="352" t="s">
        <v>1780</v>
      </c>
      <c r="OB63" s="352" t="s">
        <v>1780</v>
      </c>
      <c r="OC63" s="352" t="s">
        <v>1780</v>
      </c>
      <c r="OD63" s="352" t="s">
        <v>1780</v>
      </c>
      <c r="OE63" s="352" t="s">
        <v>1780</v>
      </c>
      <c r="OF63" s="352" t="s">
        <v>1780</v>
      </c>
      <c r="OG63" s="352" t="s">
        <v>1780</v>
      </c>
      <c r="OH63" s="352" t="s">
        <v>1780</v>
      </c>
      <c r="OI63" s="352" t="s">
        <v>1780</v>
      </c>
      <c r="OJ63" s="352" t="s">
        <v>1780</v>
      </c>
      <c r="OK63" s="352" t="s">
        <v>1780</v>
      </c>
      <c r="OL63" s="352" t="s">
        <v>1780</v>
      </c>
      <c r="OM63" s="352" t="s">
        <v>1780</v>
      </c>
      <c r="ON63" s="352" t="s">
        <v>1780</v>
      </c>
      <c r="OO63" s="352" t="s">
        <v>1780</v>
      </c>
      <c r="OP63" s="352" t="s">
        <v>1780</v>
      </c>
      <c r="OQ63" s="352" t="s">
        <v>1780</v>
      </c>
      <c r="OR63" s="352" t="s">
        <v>1780</v>
      </c>
      <c r="OS63" s="352" t="s">
        <v>1780</v>
      </c>
      <c r="OT63" s="352" t="s">
        <v>1780</v>
      </c>
      <c r="OU63" s="352" t="s">
        <v>1780</v>
      </c>
      <c r="OV63" s="352" t="s">
        <v>1780</v>
      </c>
      <c r="OW63" s="352" t="s">
        <v>1780</v>
      </c>
      <c r="OX63" s="352" t="s">
        <v>1780</v>
      </c>
      <c r="OY63" s="352" t="s">
        <v>1780</v>
      </c>
      <c r="OZ63" s="352" t="s">
        <v>1780</v>
      </c>
      <c r="PA63" s="352" t="s">
        <v>1780</v>
      </c>
      <c r="PB63" s="352" t="s">
        <v>1780</v>
      </c>
      <c r="PC63" s="352" t="s">
        <v>1780</v>
      </c>
      <c r="PD63" s="352" t="s">
        <v>1780</v>
      </c>
      <c r="PE63" s="352" t="s">
        <v>1780</v>
      </c>
      <c r="PF63" s="352" t="s">
        <v>1780</v>
      </c>
      <c r="PG63" s="352" t="s">
        <v>1780</v>
      </c>
      <c r="PH63" s="352" t="s">
        <v>1780</v>
      </c>
      <c r="PI63" s="352" t="s">
        <v>1780</v>
      </c>
      <c r="PJ63" s="352" t="s">
        <v>1780</v>
      </c>
      <c r="PK63" s="352" t="s">
        <v>1780</v>
      </c>
      <c r="PL63" s="352" t="s">
        <v>1780</v>
      </c>
      <c r="PM63" s="352" t="s">
        <v>1780</v>
      </c>
      <c r="PN63" s="352" t="s">
        <v>1780</v>
      </c>
      <c r="PO63" s="352" t="s">
        <v>1780</v>
      </c>
      <c r="PP63" s="352" t="s">
        <v>1780</v>
      </c>
      <c r="PQ63" s="352" t="s">
        <v>1780</v>
      </c>
      <c r="PR63" s="352" t="s">
        <v>1780</v>
      </c>
      <c r="PS63" s="352" t="s">
        <v>1780</v>
      </c>
      <c r="PT63" s="352" t="s">
        <v>1780</v>
      </c>
      <c r="PU63" s="352" t="s">
        <v>1780</v>
      </c>
      <c r="PV63" s="352" t="s">
        <v>1780</v>
      </c>
      <c r="PW63" s="352" t="s">
        <v>1780</v>
      </c>
      <c r="PX63" s="352" t="s">
        <v>1780</v>
      </c>
      <c r="PY63" s="352" t="s">
        <v>1780</v>
      </c>
      <c r="PZ63" s="352" t="s">
        <v>1780</v>
      </c>
      <c r="QA63" s="352" t="s">
        <v>1780</v>
      </c>
      <c r="QB63" s="352" t="s">
        <v>1780</v>
      </c>
      <c r="QC63" s="352" t="s">
        <v>1780</v>
      </c>
      <c r="QD63" s="352" t="s">
        <v>1780</v>
      </c>
      <c r="QE63" s="352" t="s">
        <v>1780</v>
      </c>
      <c r="QF63" s="352" t="s">
        <v>1780</v>
      </c>
      <c r="QG63" s="352" t="s">
        <v>1780</v>
      </c>
      <c r="QH63" s="352" t="s">
        <v>1780</v>
      </c>
      <c r="QI63" s="352" t="s">
        <v>1780</v>
      </c>
      <c r="QJ63" s="352" t="s">
        <v>1780</v>
      </c>
      <c r="QK63" s="352" t="s">
        <v>1780</v>
      </c>
      <c r="QL63" s="352" t="s">
        <v>1780</v>
      </c>
      <c r="QM63" s="352" t="s">
        <v>1780</v>
      </c>
      <c r="QN63" s="352" t="s">
        <v>1780</v>
      </c>
      <c r="QO63" s="352" t="s">
        <v>1780</v>
      </c>
      <c r="QP63" s="352" t="s">
        <v>1780</v>
      </c>
      <c r="QQ63" s="352" t="s">
        <v>1780</v>
      </c>
      <c r="QR63" s="352" t="s">
        <v>1780</v>
      </c>
      <c r="QS63" s="352" t="s">
        <v>1780</v>
      </c>
      <c r="QT63" s="352" t="s">
        <v>1780</v>
      </c>
      <c r="QU63" s="352" t="s">
        <v>1780</v>
      </c>
      <c r="QV63" s="352" t="s">
        <v>1780</v>
      </c>
      <c r="QW63" s="352" t="s">
        <v>1780</v>
      </c>
      <c r="QX63" s="352" t="s">
        <v>1780</v>
      </c>
      <c r="QY63" s="352" t="s">
        <v>1780</v>
      </c>
      <c r="QZ63" s="352" t="s">
        <v>1780</v>
      </c>
      <c r="RA63" s="352" t="s">
        <v>1780</v>
      </c>
      <c r="RB63" s="352" t="s">
        <v>1780</v>
      </c>
      <c r="RC63" s="352" t="s">
        <v>1780</v>
      </c>
      <c r="RD63" s="352" t="s">
        <v>1780</v>
      </c>
      <c r="RE63" s="352" t="s">
        <v>1780</v>
      </c>
      <c r="RF63" s="352" t="s">
        <v>1780</v>
      </c>
      <c r="RG63" s="352" t="s">
        <v>1780</v>
      </c>
      <c r="RH63" s="352" t="s">
        <v>1780</v>
      </c>
      <c r="RI63" s="352" t="s">
        <v>1780</v>
      </c>
      <c r="RJ63" s="352" t="s">
        <v>1780</v>
      </c>
      <c r="RK63" s="352" t="s">
        <v>1780</v>
      </c>
      <c r="RL63" s="352" t="s">
        <v>1780</v>
      </c>
      <c r="RM63" s="352" t="s">
        <v>1780</v>
      </c>
      <c r="RN63" s="352" t="s">
        <v>1780</v>
      </c>
      <c r="RO63" s="352" t="s">
        <v>1780</v>
      </c>
      <c r="RP63" s="352" t="s">
        <v>1780</v>
      </c>
      <c r="RQ63" s="352" t="s">
        <v>1780</v>
      </c>
      <c r="RR63" s="352" t="s">
        <v>1780</v>
      </c>
      <c r="RS63" s="352" t="s">
        <v>1780</v>
      </c>
      <c r="RT63" s="352" t="s">
        <v>1780</v>
      </c>
      <c r="RU63" s="352" t="s">
        <v>1780</v>
      </c>
      <c r="RV63" s="352" t="s">
        <v>1780</v>
      </c>
      <c r="RW63" s="352" t="s">
        <v>1780</v>
      </c>
      <c r="RX63" s="352" t="s">
        <v>1780</v>
      </c>
      <c r="RY63" s="352" t="s">
        <v>1780</v>
      </c>
      <c r="RZ63" s="352" t="s">
        <v>1780</v>
      </c>
      <c r="SA63" s="352" t="s">
        <v>1780</v>
      </c>
      <c r="SB63" s="352" t="s">
        <v>1780</v>
      </c>
      <c r="SC63" s="352" t="s">
        <v>1780</v>
      </c>
      <c r="SD63" s="352" t="s">
        <v>1780</v>
      </c>
      <c r="SE63" s="352" t="s">
        <v>1780</v>
      </c>
      <c r="SF63" s="352" t="s">
        <v>1780</v>
      </c>
      <c r="SG63" s="352" t="s">
        <v>1780</v>
      </c>
      <c r="SH63" s="352" t="s">
        <v>1780</v>
      </c>
      <c r="SI63" s="352" t="s">
        <v>1780</v>
      </c>
      <c r="SJ63" s="352" t="s">
        <v>1780</v>
      </c>
      <c r="SK63" s="352" t="s">
        <v>1780</v>
      </c>
      <c r="SL63" s="352" t="s">
        <v>1780</v>
      </c>
      <c r="SM63" s="352" t="s">
        <v>1780</v>
      </c>
      <c r="SN63" s="352" t="s">
        <v>1780</v>
      </c>
      <c r="SO63" s="352" t="s">
        <v>1780</v>
      </c>
      <c r="SP63" s="352" t="s">
        <v>1780</v>
      </c>
      <c r="SQ63" s="352" t="s">
        <v>1780</v>
      </c>
      <c r="SR63" s="352" t="s">
        <v>1780</v>
      </c>
      <c r="SS63" s="352" t="s">
        <v>1780</v>
      </c>
      <c r="ST63" s="352" t="s">
        <v>1780</v>
      </c>
      <c r="SU63" s="352" t="s">
        <v>1780</v>
      </c>
      <c r="SV63" s="352" t="s">
        <v>1780</v>
      </c>
      <c r="SW63" s="352" t="s">
        <v>1780</v>
      </c>
      <c r="SX63" s="352" t="s">
        <v>1780</v>
      </c>
      <c r="SY63" s="352" t="s">
        <v>1780</v>
      </c>
      <c r="SZ63" s="352" t="s">
        <v>1780</v>
      </c>
      <c r="TA63" s="352" t="s">
        <v>1780</v>
      </c>
      <c r="TB63" s="352" t="s">
        <v>1780</v>
      </c>
      <c r="TC63" s="352" t="s">
        <v>1780</v>
      </c>
      <c r="TD63" s="352" t="s">
        <v>1780</v>
      </c>
      <c r="TE63" s="352" t="s">
        <v>1780</v>
      </c>
      <c r="TF63" s="352" t="s">
        <v>1780</v>
      </c>
      <c r="TG63" s="352" t="s">
        <v>1780</v>
      </c>
      <c r="TH63" s="352" t="s">
        <v>1780</v>
      </c>
      <c r="TI63" s="352" t="s">
        <v>1780</v>
      </c>
      <c r="TJ63" s="352" t="s">
        <v>1780</v>
      </c>
      <c r="TK63" s="352" t="s">
        <v>1780</v>
      </c>
      <c r="TL63" s="352" t="s">
        <v>1780</v>
      </c>
      <c r="TM63" s="352" t="s">
        <v>1780</v>
      </c>
      <c r="TN63" s="352" t="s">
        <v>1780</v>
      </c>
      <c r="TO63" s="352" t="s">
        <v>1780</v>
      </c>
      <c r="TP63" s="352" t="s">
        <v>1780</v>
      </c>
      <c r="TQ63" s="352" t="s">
        <v>1780</v>
      </c>
      <c r="TR63" s="352" t="s">
        <v>1780</v>
      </c>
      <c r="TS63" s="352" t="s">
        <v>1780</v>
      </c>
      <c r="TT63" s="352" t="s">
        <v>1780</v>
      </c>
      <c r="TU63" s="352" t="s">
        <v>1780</v>
      </c>
      <c r="TV63" s="352" t="s">
        <v>1780</v>
      </c>
      <c r="TW63" s="352" t="s">
        <v>1780</v>
      </c>
      <c r="TX63" s="352" t="s">
        <v>1780</v>
      </c>
      <c r="TY63" s="352" t="s">
        <v>1780</v>
      </c>
      <c r="TZ63" s="352" t="s">
        <v>1780</v>
      </c>
      <c r="UA63" s="352" t="s">
        <v>1780</v>
      </c>
      <c r="UB63" s="352" t="s">
        <v>1780</v>
      </c>
      <c r="UC63" s="352" t="s">
        <v>1780</v>
      </c>
      <c r="UD63" s="352" t="s">
        <v>1780</v>
      </c>
      <c r="UE63" s="352" t="s">
        <v>1780</v>
      </c>
      <c r="UF63" s="352" t="s">
        <v>1780</v>
      </c>
      <c r="UG63" s="352" t="s">
        <v>1780</v>
      </c>
      <c r="UH63" s="352" t="s">
        <v>1780</v>
      </c>
      <c r="UI63" s="352" t="s">
        <v>1780</v>
      </c>
      <c r="UJ63" s="352" t="s">
        <v>1780</v>
      </c>
      <c r="UK63" s="352" t="s">
        <v>1780</v>
      </c>
      <c r="UL63" s="352" t="s">
        <v>1780</v>
      </c>
      <c r="UM63" s="352" t="s">
        <v>1780</v>
      </c>
      <c r="UN63" s="352" t="s">
        <v>1780</v>
      </c>
      <c r="UO63" s="352" t="s">
        <v>1780</v>
      </c>
      <c r="UP63" s="352" t="s">
        <v>1780</v>
      </c>
      <c r="UQ63" s="352" t="s">
        <v>1780</v>
      </c>
      <c r="UR63" s="352" t="s">
        <v>1780</v>
      </c>
      <c r="US63" s="352" t="s">
        <v>1780</v>
      </c>
      <c r="UT63" s="352" t="s">
        <v>1780</v>
      </c>
      <c r="UU63" s="352" t="s">
        <v>1780</v>
      </c>
      <c r="UV63" s="352" t="s">
        <v>1780</v>
      </c>
      <c r="UW63" s="352" t="s">
        <v>1780</v>
      </c>
      <c r="UX63" s="352" t="s">
        <v>1780</v>
      </c>
      <c r="UY63" s="352" t="s">
        <v>1780</v>
      </c>
      <c r="UZ63" s="352" t="s">
        <v>1780</v>
      </c>
      <c r="VA63" s="352" t="s">
        <v>1780</v>
      </c>
      <c r="VB63" s="352" t="s">
        <v>1780</v>
      </c>
      <c r="VC63" s="352" t="s">
        <v>1780</v>
      </c>
      <c r="VD63" s="352" t="s">
        <v>1780</v>
      </c>
      <c r="VE63" s="352" t="s">
        <v>1780</v>
      </c>
      <c r="VF63" s="352" t="s">
        <v>1780</v>
      </c>
      <c r="VG63" s="352" t="s">
        <v>1780</v>
      </c>
      <c r="VH63" s="352" t="s">
        <v>1780</v>
      </c>
      <c r="VI63" s="352" t="s">
        <v>1780</v>
      </c>
      <c r="VJ63" s="352" t="s">
        <v>1780</v>
      </c>
      <c r="VK63" s="352" t="s">
        <v>1780</v>
      </c>
      <c r="VL63" s="352" t="s">
        <v>1780</v>
      </c>
      <c r="VM63" s="352" t="s">
        <v>1780</v>
      </c>
      <c r="VN63" s="352">
        <v>945.17230000000018</v>
      </c>
      <c r="VO63" s="352" t="s">
        <v>1780</v>
      </c>
      <c r="VP63" s="352" t="s">
        <v>1780</v>
      </c>
      <c r="VQ63" s="352" t="s">
        <v>1780</v>
      </c>
      <c r="VR63" s="352" t="s">
        <v>1780</v>
      </c>
      <c r="VS63" s="352" t="s">
        <v>1780</v>
      </c>
      <c r="VT63" s="352" t="s">
        <v>1780</v>
      </c>
      <c r="VU63" s="352" t="s">
        <v>1780</v>
      </c>
      <c r="VV63" s="352" t="s">
        <v>1780</v>
      </c>
      <c r="VW63" s="352" t="s">
        <v>1780</v>
      </c>
      <c r="VX63" s="352" t="s">
        <v>1780</v>
      </c>
      <c r="VY63" s="352" t="s">
        <v>1780</v>
      </c>
      <c r="VZ63" s="352" t="s">
        <v>1780</v>
      </c>
      <c r="WA63" s="352" t="s">
        <v>1780</v>
      </c>
      <c r="WB63" s="352" t="s">
        <v>1780</v>
      </c>
      <c r="WC63" s="352" t="s">
        <v>1780</v>
      </c>
      <c r="WD63" s="352" t="s">
        <v>1780</v>
      </c>
      <c r="WE63" s="352" t="s">
        <v>1780</v>
      </c>
      <c r="WF63" s="352" t="s">
        <v>1780</v>
      </c>
      <c r="WG63" s="352" t="s">
        <v>1780</v>
      </c>
      <c r="WH63" s="352" t="s">
        <v>1780</v>
      </c>
      <c r="WI63" s="352" t="s">
        <v>1780</v>
      </c>
      <c r="WJ63" s="352" t="s">
        <v>1780</v>
      </c>
      <c r="WK63" s="352" t="s">
        <v>1780</v>
      </c>
      <c r="WL63" s="352" t="s">
        <v>1780</v>
      </c>
      <c r="WM63" s="352" t="s">
        <v>1780</v>
      </c>
      <c r="WN63" s="352" t="s">
        <v>1780</v>
      </c>
      <c r="WO63" s="352" t="s">
        <v>1780</v>
      </c>
      <c r="WP63" s="352" t="s">
        <v>1780</v>
      </c>
      <c r="WQ63" s="352" t="s">
        <v>1780</v>
      </c>
      <c r="WR63" s="352" t="s">
        <v>1780</v>
      </c>
      <c r="WS63" s="352" t="s">
        <v>1780</v>
      </c>
      <c r="WT63" s="352" t="s">
        <v>1780</v>
      </c>
      <c r="WU63" s="352" t="s">
        <v>1780</v>
      </c>
      <c r="WV63" s="352" t="s">
        <v>1780</v>
      </c>
      <c r="WW63" s="352" t="s">
        <v>1780</v>
      </c>
      <c r="WX63" s="352" t="s">
        <v>1780</v>
      </c>
      <c r="WY63" s="352" t="s">
        <v>1780</v>
      </c>
      <c r="WZ63" s="352" t="s">
        <v>1780</v>
      </c>
      <c r="XA63" s="352" t="s">
        <v>1780</v>
      </c>
      <c r="XB63" s="352" t="s">
        <v>1780</v>
      </c>
      <c r="XC63" s="352" t="s">
        <v>1780</v>
      </c>
      <c r="XD63" s="352" t="s">
        <v>1780</v>
      </c>
      <c r="XE63" s="352" t="s">
        <v>1780</v>
      </c>
      <c r="XF63" s="352" t="s">
        <v>1780</v>
      </c>
      <c r="XG63" s="352" t="s">
        <v>1780</v>
      </c>
      <c r="XH63" s="352" t="s">
        <v>1780</v>
      </c>
      <c r="XI63" s="352" t="s">
        <v>1780</v>
      </c>
      <c r="XJ63" s="352" t="s">
        <v>1780</v>
      </c>
      <c r="XK63" s="352" t="s">
        <v>1780</v>
      </c>
      <c r="XL63" s="352" t="s">
        <v>1780</v>
      </c>
      <c r="XM63" s="352" t="s">
        <v>1780</v>
      </c>
      <c r="XN63" s="352" t="s">
        <v>1780</v>
      </c>
      <c r="XO63" s="352" t="s">
        <v>1780</v>
      </c>
      <c r="XP63" s="352" t="s">
        <v>1780</v>
      </c>
      <c r="XQ63" s="352" t="s">
        <v>1780</v>
      </c>
      <c r="XR63" s="352" t="s">
        <v>1780</v>
      </c>
      <c r="XS63" s="352" t="s">
        <v>1780</v>
      </c>
      <c r="XT63" s="352" t="s">
        <v>1780</v>
      </c>
      <c r="XU63" s="352" t="s">
        <v>1780</v>
      </c>
      <c r="XV63" s="352" t="s">
        <v>1780</v>
      </c>
      <c r="XW63" s="352" t="s">
        <v>1780</v>
      </c>
      <c r="XX63" s="352" t="s">
        <v>1780</v>
      </c>
      <c r="XY63" s="352" t="s">
        <v>1780</v>
      </c>
      <c r="XZ63" s="352" t="s">
        <v>1780</v>
      </c>
      <c r="YA63" s="352" t="s">
        <v>1780</v>
      </c>
      <c r="YB63" s="352" t="s">
        <v>1780</v>
      </c>
      <c r="YC63" s="352" t="s">
        <v>1780</v>
      </c>
      <c r="YD63" s="352" t="s">
        <v>1780</v>
      </c>
      <c r="YE63" s="352" t="s">
        <v>1780</v>
      </c>
      <c r="YF63" s="352" t="s">
        <v>1780</v>
      </c>
      <c r="YG63" s="352" t="s">
        <v>1780</v>
      </c>
      <c r="YH63" s="352" t="s">
        <v>1780</v>
      </c>
      <c r="YI63" s="352" t="s">
        <v>1780</v>
      </c>
      <c r="YJ63" s="352" t="s">
        <v>1780</v>
      </c>
      <c r="YK63" s="352" t="s">
        <v>1780</v>
      </c>
      <c r="YL63" s="352" t="s">
        <v>1780</v>
      </c>
      <c r="YM63" s="352" t="s">
        <v>1780</v>
      </c>
      <c r="YN63" s="352" t="s">
        <v>1780</v>
      </c>
      <c r="YO63" s="352" t="s">
        <v>1780</v>
      </c>
      <c r="YP63" s="352" t="s">
        <v>1780</v>
      </c>
      <c r="YQ63" s="352" t="s">
        <v>1780</v>
      </c>
      <c r="YR63" s="352" t="s">
        <v>1780</v>
      </c>
      <c r="YS63" s="352" t="s">
        <v>1780</v>
      </c>
      <c r="YT63" s="352" t="s">
        <v>1780</v>
      </c>
      <c r="YU63" s="352" t="s">
        <v>1780</v>
      </c>
      <c r="YV63" s="352" t="s">
        <v>1780</v>
      </c>
      <c r="YW63" s="352" t="s">
        <v>1780</v>
      </c>
      <c r="YX63" s="352" t="s">
        <v>1780</v>
      </c>
      <c r="YY63" s="352" t="s">
        <v>1780</v>
      </c>
      <c r="YZ63" s="352" t="s">
        <v>1780</v>
      </c>
      <c r="ZA63" s="352" t="s">
        <v>1780</v>
      </c>
      <c r="ZB63" s="352" t="s">
        <v>1780</v>
      </c>
      <c r="ZC63" s="352" t="s">
        <v>1780</v>
      </c>
      <c r="ZD63" s="352" t="s">
        <v>1780</v>
      </c>
      <c r="ZE63" s="352" t="s">
        <v>1780</v>
      </c>
      <c r="ZF63" s="352" t="s">
        <v>1780</v>
      </c>
      <c r="ZG63" s="352" t="s">
        <v>1780</v>
      </c>
      <c r="ZH63" s="352" t="s">
        <v>1780</v>
      </c>
      <c r="ZI63" s="352" t="s">
        <v>1780</v>
      </c>
      <c r="ZJ63" s="352" t="s">
        <v>1780</v>
      </c>
      <c r="ZK63" s="352" t="s">
        <v>1780</v>
      </c>
      <c r="ZL63" s="352" t="s">
        <v>1780</v>
      </c>
      <c r="ZM63" s="352" t="s">
        <v>1780</v>
      </c>
      <c r="ZN63" s="352" t="s">
        <v>1780</v>
      </c>
      <c r="ZO63" s="352" t="s">
        <v>1780</v>
      </c>
      <c r="ZP63" s="352" t="s">
        <v>1780</v>
      </c>
      <c r="ZQ63" s="352" t="s">
        <v>1780</v>
      </c>
      <c r="ZR63" s="352" t="s">
        <v>1780</v>
      </c>
      <c r="ZS63" s="352" t="s">
        <v>1780</v>
      </c>
      <c r="ZT63" s="352" t="s">
        <v>1780</v>
      </c>
      <c r="ZU63" s="352" t="s">
        <v>1780</v>
      </c>
      <c r="ZV63" s="352" t="s">
        <v>1780</v>
      </c>
      <c r="ZW63" s="352" t="s">
        <v>1780</v>
      </c>
      <c r="ZX63" s="352" t="s">
        <v>1780</v>
      </c>
      <c r="ZY63" s="352" t="s">
        <v>1780</v>
      </c>
      <c r="ZZ63" s="352" t="s">
        <v>1780</v>
      </c>
      <c r="AAA63" s="352" t="s">
        <v>1780</v>
      </c>
      <c r="AAB63" s="352" t="s">
        <v>1780</v>
      </c>
      <c r="AAC63" s="352" t="s">
        <v>1780</v>
      </c>
      <c r="AAD63" s="352" t="s">
        <v>1780</v>
      </c>
      <c r="AAE63" s="352" t="s">
        <v>1780</v>
      </c>
      <c r="AAF63" s="352" t="s">
        <v>1780</v>
      </c>
      <c r="AAG63" s="352" t="s">
        <v>1780</v>
      </c>
      <c r="AAH63" s="352" t="s">
        <v>1780</v>
      </c>
      <c r="AAI63" s="352" t="s">
        <v>1780</v>
      </c>
      <c r="AAJ63" s="352" t="s">
        <v>1780</v>
      </c>
      <c r="AAK63" s="352" t="s">
        <v>1780</v>
      </c>
      <c r="AAL63" s="352" t="s">
        <v>1780</v>
      </c>
      <c r="AAM63" s="352" t="s">
        <v>1780</v>
      </c>
      <c r="AAN63" s="352" t="s">
        <v>1780</v>
      </c>
      <c r="AAO63" s="352" t="s">
        <v>1780</v>
      </c>
      <c r="AAP63" s="352" t="s">
        <v>1780</v>
      </c>
      <c r="AAQ63" s="352" t="s">
        <v>1780</v>
      </c>
      <c r="AAR63" s="352" t="s">
        <v>1780</v>
      </c>
      <c r="AAS63" s="352" t="s">
        <v>1780</v>
      </c>
      <c r="AAT63" s="352" t="s">
        <v>1780</v>
      </c>
      <c r="AAU63" s="352" t="s">
        <v>1780</v>
      </c>
      <c r="AAV63" s="352" t="s">
        <v>1780</v>
      </c>
      <c r="AAW63" s="352" t="s">
        <v>1780</v>
      </c>
      <c r="AAX63" s="352" t="s">
        <v>1780</v>
      </c>
      <c r="AAY63" s="352" t="s">
        <v>1780</v>
      </c>
      <c r="AAZ63" s="352" t="s">
        <v>1780</v>
      </c>
      <c r="ABA63" s="352" t="s">
        <v>1780</v>
      </c>
      <c r="ABB63" s="352" t="s">
        <v>1780</v>
      </c>
      <c r="ABC63" s="352" t="s">
        <v>1780</v>
      </c>
      <c r="ABD63" s="352" t="s">
        <v>1780</v>
      </c>
      <c r="ABE63" s="352" t="s">
        <v>1780</v>
      </c>
      <c r="ABF63" s="352" t="s">
        <v>1780</v>
      </c>
      <c r="ABG63" s="352" t="s">
        <v>1780</v>
      </c>
      <c r="ABH63" s="352" t="s">
        <v>1780</v>
      </c>
      <c r="ABI63" s="352" t="s">
        <v>1780</v>
      </c>
      <c r="ABJ63" s="352" t="s">
        <v>1780</v>
      </c>
      <c r="ABK63" s="352" t="s">
        <v>1780</v>
      </c>
      <c r="ABL63" s="352" t="s">
        <v>1780</v>
      </c>
      <c r="ABM63" s="352" t="s">
        <v>1780</v>
      </c>
      <c r="ABN63" s="352" t="s">
        <v>1780</v>
      </c>
      <c r="ABO63" s="352" t="s">
        <v>1780</v>
      </c>
      <c r="ABP63" s="352" t="s">
        <v>1780</v>
      </c>
      <c r="ABQ63" s="352" t="s">
        <v>1780</v>
      </c>
      <c r="ABR63" s="352" t="s">
        <v>1780</v>
      </c>
      <c r="ABS63" s="352" t="s">
        <v>1780</v>
      </c>
      <c r="ABT63" s="352" t="s">
        <v>1780</v>
      </c>
      <c r="ABU63" s="352" t="s">
        <v>1780</v>
      </c>
      <c r="ABV63" s="352" t="s">
        <v>1780</v>
      </c>
      <c r="ABW63" s="352" t="s">
        <v>1780</v>
      </c>
      <c r="ABX63" s="352" t="s">
        <v>1780</v>
      </c>
      <c r="ABY63" s="352" t="s">
        <v>1780</v>
      </c>
      <c r="ABZ63" s="352" t="s">
        <v>1780</v>
      </c>
      <c r="ACA63" s="352" t="s">
        <v>1780</v>
      </c>
      <c r="ACB63" s="352" t="s">
        <v>1780</v>
      </c>
      <c r="ACC63" s="352" t="s">
        <v>1780</v>
      </c>
      <c r="ACD63" s="352" t="s">
        <v>1780</v>
      </c>
      <c r="ACE63" s="352" t="s">
        <v>1780</v>
      </c>
      <c r="ACF63" s="352" t="s">
        <v>1780</v>
      </c>
      <c r="ACG63" s="352" t="s">
        <v>1780</v>
      </c>
      <c r="ACH63" s="352" t="s">
        <v>1780</v>
      </c>
      <c r="ACI63" s="352" t="s">
        <v>1780</v>
      </c>
      <c r="ACJ63" s="352" t="s">
        <v>1780</v>
      </c>
      <c r="ACK63" s="352" t="s">
        <v>1780</v>
      </c>
      <c r="ACL63" s="352" t="s">
        <v>1780</v>
      </c>
      <c r="ACM63" s="352" t="s">
        <v>1780</v>
      </c>
      <c r="ACN63" s="352" t="s">
        <v>1780</v>
      </c>
      <c r="ACO63" s="352" t="s">
        <v>1780</v>
      </c>
      <c r="ACP63" s="352" t="s">
        <v>1780</v>
      </c>
      <c r="ACQ63" s="352" t="s">
        <v>1780</v>
      </c>
      <c r="ACR63" s="352" t="s">
        <v>1780</v>
      </c>
      <c r="ACS63" s="352" t="s">
        <v>1780</v>
      </c>
      <c r="ACT63" s="352" t="s">
        <v>1780</v>
      </c>
      <c r="ACU63" s="352" t="s">
        <v>1780</v>
      </c>
      <c r="ACV63" s="352" t="s">
        <v>1780</v>
      </c>
      <c r="ACW63" s="352" t="s">
        <v>1780</v>
      </c>
      <c r="ACX63" s="352" t="s">
        <v>1780</v>
      </c>
      <c r="ACY63" s="352" t="s">
        <v>1780</v>
      </c>
      <c r="ACZ63" s="352" t="s">
        <v>1780</v>
      </c>
      <c r="ADA63" s="352" t="s">
        <v>1780</v>
      </c>
      <c r="ADB63" s="352" t="s">
        <v>1780</v>
      </c>
      <c r="ADC63" s="352" t="s">
        <v>1780</v>
      </c>
      <c r="ADD63" s="352" t="s">
        <v>1780</v>
      </c>
      <c r="ADE63" s="352" t="s">
        <v>1780</v>
      </c>
      <c r="ADF63" s="352" t="s">
        <v>1780</v>
      </c>
      <c r="ADG63" s="352" t="s">
        <v>1780</v>
      </c>
      <c r="ADH63" s="352" t="s">
        <v>1780</v>
      </c>
      <c r="ADI63" s="352" t="s">
        <v>1780</v>
      </c>
      <c r="ADJ63" s="352" t="s">
        <v>1780</v>
      </c>
      <c r="ADK63" s="352" t="s">
        <v>1780</v>
      </c>
      <c r="ADL63" s="352" t="s">
        <v>1780</v>
      </c>
      <c r="ADM63" s="352" t="s">
        <v>1780</v>
      </c>
      <c r="ADN63" s="352" t="s">
        <v>1780</v>
      </c>
      <c r="ADO63" s="352" t="s">
        <v>1780</v>
      </c>
      <c r="ADP63" s="352" t="s">
        <v>1780</v>
      </c>
      <c r="ADQ63" s="352" t="s">
        <v>1780</v>
      </c>
      <c r="ADR63" s="352" t="s">
        <v>1780</v>
      </c>
      <c r="ADS63" s="352" t="s">
        <v>1780</v>
      </c>
      <c r="ADT63" s="352" t="s">
        <v>1780</v>
      </c>
      <c r="ADU63" s="352" t="s">
        <v>1780</v>
      </c>
      <c r="ADV63" s="352" t="s">
        <v>1780</v>
      </c>
      <c r="ADW63" s="352" t="s">
        <v>1780</v>
      </c>
      <c r="ADX63" s="352" t="s">
        <v>1780</v>
      </c>
      <c r="ADY63" s="352" t="s">
        <v>1780</v>
      </c>
      <c r="ADZ63" s="352" t="s">
        <v>1780</v>
      </c>
      <c r="AEA63" s="352" t="s">
        <v>1780</v>
      </c>
      <c r="AEB63" s="352" t="s">
        <v>1780</v>
      </c>
      <c r="AEC63" s="352" t="s">
        <v>1780</v>
      </c>
      <c r="AED63" s="352" t="s">
        <v>1780</v>
      </c>
      <c r="AEE63" s="352" t="s">
        <v>1780</v>
      </c>
      <c r="AEF63" s="352" t="s">
        <v>1780</v>
      </c>
      <c r="AEG63" s="352" t="s">
        <v>1780</v>
      </c>
      <c r="AEH63" s="352" t="s">
        <v>1780</v>
      </c>
      <c r="AEI63" s="352" t="s">
        <v>1780</v>
      </c>
      <c r="AEJ63" s="352" t="s">
        <v>1780</v>
      </c>
      <c r="AEK63" s="352" t="s">
        <v>1780</v>
      </c>
      <c r="AEL63" s="352" t="s">
        <v>1780</v>
      </c>
      <c r="AEM63" s="352" t="s">
        <v>1780</v>
      </c>
      <c r="AEN63" s="352" t="s">
        <v>1780</v>
      </c>
      <c r="AEO63" s="352" t="s">
        <v>1780</v>
      </c>
      <c r="AEP63" s="352" t="s">
        <v>1780</v>
      </c>
      <c r="AEQ63" s="352" t="s">
        <v>1780</v>
      </c>
      <c r="AER63" s="352" t="s">
        <v>1780</v>
      </c>
      <c r="AES63" s="352" t="s">
        <v>1780</v>
      </c>
      <c r="AET63" s="352" t="s">
        <v>1780</v>
      </c>
      <c r="AEU63" s="352" t="s">
        <v>1780</v>
      </c>
      <c r="AEV63" s="352" t="s">
        <v>1780</v>
      </c>
      <c r="AEW63" s="352" t="s">
        <v>1780</v>
      </c>
      <c r="AEX63" s="352" t="s">
        <v>1780</v>
      </c>
      <c r="AEY63" s="352" t="s">
        <v>1780</v>
      </c>
      <c r="AEZ63" s="352" t="s">
        <v>1780</v>
      </c>
      <c r="AFA63" s="352" t="s">
        <v>1780</v>
      </c>
      <c r="AFB63" s="352" t="s">
        <v>1780</v>
      </c>
      <c r="AFC63" s="352" t="s">
        <v>1780</v>
      </c>
      <c r="AFD63" s="352" t="s">
        <v>1780</v>
      </c>
      <c r="AFE63" s="352" t="s">
        <v>1780</v>
      </c>
      <c r="AFF63" s="352" t="s">
        <v>1780</v>
      </c>
      <c r="AFG63" s="352" t="s">
        <v>1780</v>
      </c>
      <c r="AFH63" s="352" t="s">
        <v>1780</v>
      </c>
      <c r="AFI63" s="352" t="s">
        <v>1780</v>
      </c>
      <c r="AFJ63" s="352" t="s">
        <v>1780</v>
      </c>
      <c r="AFK63" s="352" t="s">
        <v>1780</v>
      </c>
      <c r="AFL63" s="352" t="s">
        <v>1780</v>
      </c>
      <c r="AFM63" s="352" t="s">
        <v>1780</v>
      </c>
      <c r="AFN63" s="352" t="s">
        <v>1780</v>
      </c>
      <c r="AFO63" s="352" t="s">
        <v>1780</v>
      </c>
      <c r="AFP63" s="352" t="s">
        <v>1780</v>
      </c>
      <c r="AFQ63" s="352" t="s">
        <v>1780</v>
      </c>
      <c r="AFR63" s="352" t="s">
        <v>1780</v>
      </c>
      <c r="AFS63" s="352" t="s">
        <v>1780</v>
      </c>
      <c r="AFT63" s="352" t="s">
        <v>1780</v>
      </c>
      <c r="AFU63" s="352" t="s">
        <v>1780</v>
      </c>
      <c r="AFV63" s="352" t="s">
        <v>1780</v>
      </c>
      <c r="AFW63" s="352" t="s">
        <v>1780</v>
      </c>
      <c r="AFX63" s="352" t="s">
        <v>1780</v>
      </c>
      <c r="AFY63" s="352" t="s">
        <v>1780</v>
      </c>
      <c r="AFZ63" s="352" t="s">
        <v>1780</v>
      </c>
      <c r="AGA63" s="352" t="s">
        <v>1780</v>
      </c>
      <c r="AGB63" s="352" t="s">
        <v>1780</v>
      </c>
      <c r="AGC63" s="352" t="s">
        <v>1780</v>
      </c>
      <c r="AGD63" s="352" t="s">
        <v>1780</v>
      </c>
      <c r="AGE63" s="352" t="s">
        <v>1780</v>
      </c>
      <c r="AGF63" s="352" t="s">
        <v>1780</v>
      </c>
      <c r="AGG63" s="352" t="s">
        <v>1780</v>
      </c>
      <c r="AGH63" s="352" t="s">
        <v>1780</v>
      </c>
      <c r="AGI63" s="352" t="s">
        <v>1780</v>
      </c>
      <c r="AGJ63" s="352" t="s">
        <v>1780</v>
      </c>
      <c r="AGK63" s="352" t="s">
        <v>1780</v>
      </c>
      <c r="AGL63" s="352" t="s">
        <v>1780</v>
      </c>
      <c r="AGM63" s="352" t="s">
        <v>1780</v>
      </c>
      <c r="AGN63" s="352" t="s">
        <v>1780</v>
      </c>
      <c r="AGO63" s="352" t="s">
        <v>1780</v>
      </c>
      <c r="AGP63" s="352" t="s">
        <v>1780</v>
      </c>
      <c r="AGQ63" s="352" t="s">
        <v>1780</v>
      </c>
      <c r="AGR63" s="352" t="s">
        <v>1780</v>
      </c>
      <c r="AGS63" s="352" t="s">
        <v>1780</v>
      </c>
      <c r="AGT63" s="352" t="s">
        <v>1780</v>
      </c>
      <c r="AGU63" s="352" t="s">
        <v>1780</v>
      </c>
      <c r="AGV63" s="352" t="s">
        <v>1780</v>
      </c>
      <c r="AGW63" s="352" t="s">
        <v>1780</v>
      </c>
      <c r="AGX63" s="352" t="s">
        <v>1780</v>
      </c>
      <c r="AGY63" s="352" t="s">
        <v>1780</v>
      </c>
      <c r="AGZ63" s="352" t="s">
        <v>1780</v>
      </c>
      <c r="AHA63" s="352" t="s">
        <v>1780</v>
      </c>
      <c r="AHB63" s="352" t="s">
        <v>1780</v>
      </c>
      <c r="AHC63" s="352" t="s">
        <v>1780</v>
      </c>
      <c r="AHD63" s="352" t="s">
        <v>1780</v>
      </c>
      <c r="AHE63" s="352" t="s">
        <v>1780</v>
      </c>
      <c r="AHF63" s="352" t="s">
        <v>1780</v>
      </c>
      <c r="AHG63" s="352" t="s">
        <v>1780</v>
      </c>
      <c r="AHH63" s="352" t="s">
        <v>1780</v>
      </c>
      <c r="AHI63" s="352" t="s">
        <v>1780</v>
      </c>
      <c r="AHJ63" s="352" t="s">
        <v>1780</v>
      </c>
      <c r="AHK63" s="352" t="s">
        <v>1780</v>
      </c>
      <c r="AHL63" s="352" t="s">
        <v>1780</v>
      </c>
      <c r="AHM63" s="352" t="s">
        <v>1780</v>
      </c>
      <c r="AHN63" s="352" t="s">
        <v>1780</v>
      </c>
      <c r="AHO63" s="352" t="s">
        <v>1780</v>
      </c>
      <c r="AHP63" s="352" t="s">
        <v>1780</v>
      </c>
      <c r="AHQ63" s="352" t="s">
        <v>1780</v>
      </c>
      <c r="AHR63" s="352" t="s">
        <v>1780</v>
      </c>
      <c r="AHS63" s="352" t="s">
        <v>1780</v>
      </c>
      <c r="AHT63" s="352" t="s">
        <v>1780</v>
      </c>
      <c r="AHU63" s="352" t="s">
        <v>1780</v>
      </c>
      <c r="AHV63" s="352" t="s">
        <v>1780</v>
      </c>
      <c r="AHW63" s="352" t="s">
        <v>1780</v>
      </c>
      <c r="AHX63" s="352" t="s">
        <v>1780</v>
      </c>
      <c r="AHY63" s="352" t="s">
        <v>1780</v>
      </c>
      <c r="AHZ63" s="352" t="s">
        <v>1780</v>
      </c>
      <c r="AIA63" s="352" t="s">
        <v>1780</v>
      </c>
      <c r="AIB63" s="352" t="s">
        <v>1780</v>
      </c>
      <c r="AIC63" s="352" t="s">
        <v>1780</v>
      </c>
      <c r="AID63" s="352" t="s">
        <v>1780</v>
      </c>
      <c r="AIE63" s="352" t="s">
        <v>1780</v>
      </c>
      <c r="AIF63" s="352" t="s">
        <v>1780</v>
      </c>
      <c r="AIG63" s="352" t="s">
        <v>1780</v>
      </c>
      <c r="AIH63" s="352" t="s">
        <v>1780</v>
      </c>
      <c r="AII63" s="352" t="s">
        <v>1780</v>
      </c>
      <c r="AIJ63" s="352" t="s">
        <v>1780</v>
      </c>
      <c r="AIK63" s="352" t="s">
        <v>1780</v>
      </c>
      <c r="AIL63" s="352" t="s">
        <v>1780</v>
      </c>
      <c r="AIM63" s="352" t="s">
        <v>1780</v>
      </c>
      <c r="AIN63" s="352" t="s">
        <v>1780</v>
      </c>
      <c r="AIO63" s="352" t="s">
        <v>1780</v>
      </c>
      <c r="AIP63" s="352" t="s">
        <v>1780</v>
      </c>
      <c r="AIQ63" s="352" t="s">
        <v>1780</v>
      </c>
      <c r="AIR63" s="352" t="s">
        <v>1780</v>
      </c>
      <c r="AIS63" s="352" t="s">
        <v>1780</v>
      </c>
      <c r="AIT63" s="352" t="s">
        <v>1780</v>
      </c>
      <c r="AIU63" s="352" t="s">
        <v>1780</v>
      </c>
      <c r="AIV63" s="352" t="s">
        <v>1780</v>
      </c>
      <c r="AIW63" s="352" t="s">
        <v>1780</v>
      </c>
      <c r="AIX63" s="352" t="s">
        <v>1780</v>
      </c>
      <c r="AIY63" s="352" t="s">
        <v>1780</v>
      </c>
      <c r="AIZ63" s="352" t="s">
        <v>1780</v>
      </c>
      <c r="AJA63" s="352" t="s">
        <v>1780</v>
      </c>
      <c r="AJB63" s="352" t="s">
        <v>1780</v>
      </c>
      <c r="AJC63" s="352" t="s">
        <v>1780</v>
      </c>
      <c r="AJD63" s="352" t="s">
        <v>1780</v>
      </c>
      <c r="AJE63" s="352" t="s">
        <v>1780</v>
      </c>
      <c r="AJF63" s="352" t="s">
        <v>1780</v>
      </c>
      <c r="AJG63" s="352" t="s">
        <v>1780</v>
      </c>
      <c r="AJH63" s="352" t="s">
        <v>1780</v>
      </c>
      <c r="AJI63" s="352" t="s">
        <v>1780</v>
      </c>
      <c r="AJJ63" s="352" t="s">
        <v>1780</v>
      </c>
      <c r="AJK63" s="352" t="s">
        <v>1780</v>
      </c>
      <c r="AJL63" s="352" t="s">
        <v>1780</v>
      </c>
      <c r="AJM63" s="352" t="s">
        <v>1780</v>
      </c>
      <c r="AJN63" s="352" t="s">
        <v>1780</v>
      </c>
      <c r="AJO63" s="352" t="s">
        <v>1780</v>
      </c>
      <c r="AJP63" s="352" t="s">
        <v>1780</v>
      </c>
      <c r="AJQ63" s="352" t="s">
        <v>1780</v>
      </c>
      <c r="AJR63" s="352" t="s">
        <v>1780</v>
      </c>
      <c r="AJS63" s="352" t="s">
        <v>1780</v>
      </c>
      <c r="AJT63" s="352" t="s">
        <v>1780</v>
      </c>
      <c r="AJU63" s="352" t="s">
        <v>1780</v>
      </c>
      <c r="AJV63" s="352" t="s">
        <v>1780</v>
      </c>
      <c r="AJW63" s="352" t="s">
        <v>1780</v>
      </c>
      <c r="AJX63" s="352" t="s">
        <v>1780</v>
      </c>
      <c r="AJY63" s="352" t="s">
        <v>1780</v>
      </c>
      <c r="AJZ63" s="352" t="s">
        <v>1780</v>
      </c>
      <c r="AKA63" s="352" t="s">
        <v>1780</v>
      </c>
      <c r="AKB63" s="352" t="s">
        <v>1780</v>
      </c>
      <c r="AKC63" s="352" t="s">
        <v>1780</v>
      </c>
      <c r="AKD63" s="352" t="s">
        <v>1780</v>
      </c>
      <c r="AKE63" s="352" t="s">
        <v>1780</v>
      </c>
      <c r="AKF63" s="352" t="s">
        <v>1780</v>
      </c>
      <c r="AKG63" s="352" t="s">
        <v>1780</v>
      </c>
      <c r="AKH63" s="352" t="s">
        <v>1780</v>
      </c>
      <c r="AKI63" s="352" t="s">
        <v>1780</v>
      </c>
      <c r="AKJ63" s="352" t="s">
        <v>1780</v>
      </c>
      <c r="AKK63" s="352" t="s">
        <v>1780</v>
      </c>
      <c r="AKL63" s="352" t="s">
        <v>1780</v>
      </c>
      <c r="AKM63" s="352" t="s">
        <v>1780</v>
      </c>
      <c r="AKN63" s="352" t="s">
        <v>1780</v>
      </c>
      <c r="AKO63" s="352" t="s">
        <v>1780</v>
      </c>
      <c r="AKP63" s="352" t="s">
        <v>1780</v>
      </c>
      <c r="AKQ63" s="352" t="s">
        <v>1780</v>
      </c>
      <c r="AKR63" s="352" t="s">
        <v>1780</v>
      </c>
      <c r="AKS63" s="352" t="s">
        <v>1780</v>
      </c>
      <c r="AKT63" s="352" t="s">
        <v>1780</v>
      </c>
      <c r="AKU63" s="352" t="s">
        <v>1780</v>
      </c>
      <c r="AKV63" s="352" t="s">
        <v>1780</v>
      </c>
      <c r="AKW63" s="352" t="s">
        <v>1780</v>
      </c>
      <c r="AKX63" s="352" t="s">
        <v>1780</v>
      </c>
      <c r="AKY63" s="352" t="s">
        <v>1780</v>
      </c>
      <c r="AKZ63" s="352" t="s">
        <v>1780</v>
      </c>
      <c r="ALA63" s="352" t="s">
        <v>1780</v>
      </c>
      <c r="ALB63" s="352" t="s">
        <v>1780</v>
      </c>
      <c r="ALC63" s="352" t="s">
        <v>1780</v>
      </c>
      <c r="ALD63" s="352" t="s">
        <v>1780</v>
      </c>
      <c r="ALE63" s="352" t="s">
        <v>1780</v>
      </c>
      <c r="ALF63" s="352" t="s">
        <v>1780</v>
      </c>
      <c r="ALG63" s="352" t="s">
        <v>1780</v>
      </c>
      <c r="ALH63" s="352" t="s">
        <v>1780</v>
      </c>
      <c r="ALI63" s="352" t="s">
        <v>1780</v>
      </c>
      <c r="ALJ63" s="352" t="s">
        <v>1780</v>
      </c>
      <c r="ALK63" s="352" t="s">
        <v>1780</v>
      </c>
      <c r="ALL63" s="352" t="s">
        <v>1780</v>
      </c>
      <c r="ALM63" s="352" t="s">
        <v>1780</v>
      </c>
      <c r="ALN63" s="352" t="s">
        <v>1780</v>
      </c>
      <c r="ALO63" s="352" t="s">
        <v>1780</v>
      </c>
      <c r="ALP63" s="352" t="s">
        <v>1780</v>
      </c>
      <c r="ALQ63" s="352" t="s">
        <v>1780</v>
      </c>
      <c r="ALR63" s="352" t="s">
        <v>1780</v>
      </c>
      <c r="ALS63" s="352" t="s">
        <v>1780</v>
      </c>
      <c r="ALT63" s="352" t="s">
        <v>1780</v>
      </c>
      <c r="ALU63" s="352" t="s">
        <v>1780</v>
      </c>
      <c r="ALV63" s="352" t="s">
        <v>1780</v>
      </c>
      <c r="ALW63" s="352" t="s">
        <v>1780</v>
      </c>
      <c r="ALX63" s="352" t="s">
        <v>1780</v>
      </c>
      <c r="ALY63" s="352" t="s">
        <v>1780</v>
      </c>
      <c r="ALZ63" s="352" t="s">
        <v>1780</v>
      </c>
      <c r="AMA63" s="352" t="s">
        <v>1780</v>
      </c>
      <c r="AMB63" s="352" t="s">
        <v>1780</v>
      </c>
      <c r="AMC63" s="352" t="s">
        <v>1780</v>
      </c>
      <c r="AMD63" s="352" t="s">
        <v>1780</v>
      </c>
      <c r="AME63" s="352" t="s">
        <v>1780</v>
      </c>
      <c r="AMF63" s="352" t="s">
        <v>1780</v>
      </c>
      <c r="AMG63" s="352" t="s">
        <v>1780</v>
      </c>
      <c r="AMH63" s="352" t="s">
        <v>1780</v>
      </c>
      <c r="AMI63" s="352" t="s">
        <v>1780</v>
      </c>
      <c r="AMJ63" s="352" t="s">
        <v>1780</v>
      </c>
      <c r="AMK63" s="352" t="s">
        <v>1780</v>
      </c>
      <c r="AML63" s="352" t="s">
        <v>1780</v>
      </c>
      <c r="AMM63" s="352" t="s">
        <v>1780</v>
      </c>
      <c r="AMN63" s="352" t="s">
        <v>1780</v>
      </c>
      <c r="AMO63" s="352" t="s">
        <v>1780</v>
      </c>
      <c r="AMP63" s="352" t="s">
        <v>1780</v>
      </c>
      <c r="AMQ63" s="352" t="s">
        <v>1780</v>
      </c>
      <c r="AMR63" s="352" t="s">
        <v>1780</v>
      </c>
      <c r="AMS63" s="352" t="s">
        <v>1780</v>
      </c>
      <c r="AMT63" s="352" t="s">
        <v>1780</v>
      </c>
      <c r="AMU63" s="352" t="s">
        <v>1780</v>
      </c>
      <c r="AMV63" s="352" t="s">
        <v>1780</v>
      </c>
      <c r="AMW63" s="352" t="s">
        <v>1780</v>
      </c>
      <c r="AMX63" s="352" t="s">
        <v>1780</v>
      </c>
      <c r="AMY63" s="352" t="s">
        <v>1780</v>
      </c>
      <c r="AMZ63" s="352" t="s">
        <v>1780</v>
      </c>
      <c r="ANA63" s="352" t="s">
        <v>1780</v>
      </c>
      <c r="ANB63" s="352" t="s">
        <v>1780</v>
      </c>
      <c r="ANC63" s="352" t="s">
        <v>1780</v>
      </c>
      <c r="AND63" s="352" t="s">
        <v>1780</v>
      </c>
      <c r="ANE63" s="352" t="s">
        <v>1780</v>
      </c>
      <c r="ANF63" s="352" t="s">
        <v>1780</v>
      </c>
      <c r="ANG63" s="352" t="s">
        <v>1780</v>
      </c>
      <c r="ANH63" s="352" t="s">
        <v>1780</v>
      </c>
      <c r="ANI63" s="352" t="s">
        <v>1780</v>
      </c>
      <c r="ANJ63" s="352" t="s">
        <v>1780</v>
      </c>
      <c r="ANK63" s="352" t="s">
        <v>1780</v>
      </c>
      <c r="ANL63" s="352" t="s">
        <v>1780</v>
      </c>
      <c r="ANM63" s="352" t="s">
        <v>1780</v>
      </c>
      <c r="ANN63" s="352" t="s">
        <v>1780</v>
      </c>
      <c r="ANO63" s="352" t="s">
        <v>1780</v>
      </c>
      <c r="ANP63" s="352" t="s">
        <v>1780</v>
      </c>
      <c r="ANQ63" s="352" t="s">
        <v>1780</v>
      </c>
      <c r="ANR63" s="352" t="s">
        <v>1780</v>
      </c>
      <c r="ANS63" s="352" t="s">
        <v>1780</v>
      </c>
      <c r="ANT63" s="352" t="s">
        <v>1780</v>
      </c>
      <c r="ANU63" s="352" t="s">
        <v>1780</v>
      </c>
      <c r="ANV63" s="352" t="s">
        <v>1780</v>
      </c>
      <c r="ANW63" s="352" t="s">
        <v>1780</v>
      </c>
      <c r="ANX63" s="352" t="s">
        <v>1780</v>
      </c>
      <c r="ANY63" s="352" t="s">
        <v>1780</v>
      </c>
      <c r="ANZ63" s="352" t="s">
        <v>1780</v>
      </c>
      <c r="AOA63" s="352" t="s">
        <v>1780</v>
      </c>
      <c r="AOB63" s="352" t="s">
        <v>1780</v>
      </c>
      <c r="AOC63" s="352" t="s">
        <v>1780</v>
      </c>
      <c r="AOD63" s="352" t="s">
        <v>1780</v>
      </c>
      <c r="AOE63" s="352" t="s">
        <v>1780</v>
      </c>
      <c r="AOF63" s="352" t="s">
        <v>1780</v>
      </c>
      <c r="AOG63" s="352" t="s">
        <v>1780</v>
      </c>
      <c r="AOH63" s="352" t="s">
        <v>1780</v>
      </c>
      <c r="AOI63" s="352" t="s">
        <v>1780</v>
      </c>
      <c r="AOJ63" s="352" t="s">
        <v>1780</v>
      </c>
      <c r="AOK63" s="352" t="s">
        <v>1780</v>
      </c>
      <c r="AOL63" s="352" t="s">
        <v>1780</v>
      </c>
      <c r="AOM63" s="352" t="s">
        <v>1780</v>
      </c>
      <c r="AON63" s="352" t="s">
        <v>1780</v>
      </c>
      <c r="AOO63" s="352" t="s">
        <v>1780</v>
      </c>
      <c r="AOP63" s="352" t="s">
        <v>1780</v>
      </c>
      <c r="AOQ63" s="352" t="s">
        <v>1780</v>
      </c>
      <c r="AOR63" s="352" t="s">
        <v>1780</v>
      </c>
      <c r="AOS63" s="352" t="s">
        <v>1780</v>
      </c>
      <c r="AOT63" s="352" t="s">
        <v>1780</v>
      </c>
      <c r="AOU63" s="352" t="s">
        <v>1780</v>
      </c>
      <c r="AOV63" s="352" t="s">
        <v>1780</v>
      </c>
      <c r="AOW63" s="352" t="s">
        <v>1780</v>
      </c>
      <c r="AOX63" s="352" t="s">
        <v>1780</v>
      </c>
      <c r="AOY63" s="352" t="s">
        <v>1780</v>
      </c>
      <c r="AOZ63" s="352" t="s">
        <v>1780</v>
      </c>
      <c r="APA63" s="352" t="s">
        <v>1780</v>
      </c>
      <c r="APB63" s="352" t="s">
        <v>1780</v>
      </c>
      <c r="APC63" s="352" t="s">
        <v>1780</v>
      </c>
      <c r="APD63" s="352" t="s">
        <v>1780</v>
      </c>
      <c r="APE63" s="352" t="s">
        <v>1780</v>
      </c>
      <c r="APF63" s="352" t="s">
        <v>1780</v>
      </c>
      <c r="APG63" s="352" t="s">
        <v>1780</v>
      </c>
      <c r="APH63" s="352" t="s">
        <v>1780</v>
      </c>
      <c r="API63" s="352" t="s">
        <v>1780</v>
      </c>
      <c r="APJ63" s="352" t="s">
        <v>1780</v>
      </c>
      <c r="APK63" s="352" t="s">
        <v>1780</v>
      </c>
      <c r="APL63" s="352" t="s">
        <v>1780</v>
      </c>
      <c r="APM63" s="352" t="s">
        <v>1780</v>
      </c>
      <c r="APN63" s="352" t="s">
        <v>1780</v>
      </c>
      <c r="APO63" s="352" t="s">
        <v>1780</v>
      </c>
      <c r="APP63" s="352" t="s">
        <v>1780</v>
      </c>
      <c r="APQ63" s="352" t="s">
        <v>1780</v>
      </c>
      <c r="APR63" s="352" t="s">
        <v>1780</v>
      </c>
      <c r="APS63" s="352" t="s">
        <v>1780</v>
      </c>
      <c r="APT63" s="352" t="s">
        <v>1780</v>
      </c>
      <c r="APU63" s="352" t="s">
        <v>1780</v>
      </c>
      <c r="APV63" s="352" t="s">
        <v>1780</v>
      </c>
      <c r="APW63" s="352" t="s">
        <v>1780</v>
      </c>
      <c r="APX63" s="352" t="s">
        <v>1780</v>
      </c>
      <c r="APY63" s="352" t="s">
        <v>1780</v>
      </c>
      <c r="APZ63" s="352" t="s">
        <v>1780</v>
      </c>
      <c r="AQA63" s="352" t="s">
        <v>1780</v>
      </c>
      <c r="AQB63" s="352" t="s">
        <v>1780</v>
      </c>
      <c r="AQC63" s="352" t="s">
        <v>1780</v>
      </c>
      <c r="AQD63" s="352" t="s">
        <v>1780</v>
      </c>
      <c r="AQE63" s="352" t="s">
        <v>1780</v>
      </c>
      <c r="AQF63" s="352" t="s">
        <v>1780</v>
      </c>
      <c r="AQG63" s="352" t="s">
        <v>1780</v>
      </c>
      <c r="AQH63" s="352" t="s">
        <v>1780</v>
      </c>
      <c r="AQI63" s="352" t="s">
        <v>1780</v>
      </c>
      <c r="AQJ63" s="352" t="s">
        <v>1780</v>
      </c>
      <c r="AQK63" s="352" t="s">
        <v>1780</v>
      </c>
      <c r="AQL63" s="352" t="s">
        <v>1780</v>
      </c>
      <c r="AQM63" s="352" t="s">
        <v>1780</v>
      </c>
      <c r="AQN63" s="352" t="s">
        <v>1780</v>
      </c>
      <c r="AQO63" s="352" t="s">
        <v>1780</v>
      </c>
      <c r="AQP63" s="352" t="s">
        <v>1780</v>
      </c>
      <c r="AQQ63" s="352" t="s">
        <v>1780</v>
      </c>
      <c r="AQR63" s="352" t="s">
        <v>1780</v>
      </c>
      <c r="AQS63" s="352" t="s">
        <v>1780</v>
      </c>
      <c r="AQT63" s="352" t="s">
        <v>1780</v>
      </c>
      <c r="AQU63" s="352" t="s">
        <v>1780</v>
      </c>
      <c r="AQV63" s="352" t="s">
        <v>1780</v>
      </c>
      <c r="AQW63" s="352" t="s">
        <v>1780</v>
      </c>
      <c r="AQX63" s="352" t="s">
        <v>1780</v>
      </c>
      <c r="AQY63" s="352" t="s">
        <v>1780</v>
      </c>
      <c r="AQZ63" s="352" t="s">
        <v>1780</v>
      </c>
      <c r="ARA63" s="352" t="s">
        <v>1780</v>
      </c>
      <c r="ARB63" s="352" t="s">
        <v>1780</v>
      </c>
      <c r="ARC63" s="352" t="s">
        <v>1780</v>
      </c>
      <c r="ARD63" s="352" t="s">
        <v>1780</v>
      </c>
      <c r="ARE63" s="352" t="s">
        <v>1780</v>
      </c>
      <c r="ARF63" s="352" t="s">
        <v>1780</v>
      </c>
      <c r="ARG63" s="352" t="s">
        <v>1780</v>
      </c>
      <c r="ARH63" s="352" t="s">
        <v>1780</v>
      </c>
      <c r="ARI63" s="352" t="s">
        <v>1780</v>
      </c>
      <c r="ARJ63" s="352" t="s">
        <v>1780</v>
      </c>
      <c r="ARK63" s="352" t="s">
        <v>1780</v>
      </c>
      <c r="ARL63" s="352" t="s">
        <v>1780</v>
      </c>
      <c r="ARM63" s="352" t="s">
        <v>1780</v>
      </c>
      <c r="ARN63" s="352" t="s">
        <v>1780</v>
      </c>
      <c r="ARO63" s="352" t="s">
        <v>1780</v>
      </c>
      <c r="ARP63" s="352" t="s">
        <v>1780</v>
      </c>
      <c r="ARQ63" s="352" t="s">
        <v>1780</v>
      </c>
      <c r="ARR63" s="352" t="s">
        <v>1780</v>
      </c>
      <c r="ARS63" s="352" t="s">
        <v>1780</v>
      </c>
      <c r="ART63" s="352" t="s">
        <v>1780</v>
      </c>
      <c r="ARU63" s="352" t="s">
        <v>1780</v>
      </c>
      <c r="ARV63" s="352" t="s">
        <v>1780</v>
      </c>
      <c r="ARW63" s="352" t="s">
        <v>1780</v>
      </c>
      <c r="ARX63" s="352" t="s">
        <v>1780</v>
      </c>
      <c r="ARY63" s="352" t="s">
        <v>1780</v>
      </c>
      <c r="ARZ63" s="352" t="s">
        <v>1780</v>
      </c>
      <c r="ASA63" s="352" t="s">
        <v>1780</v>
      </c>
    </row>
    <row r="64" spans="1:1171">
      <c r="A64" s="346" t="s">
        <v>1809</v>
      </c>
      <c r="B64" s="346">
        <v>27</v>
      </c>
      <c r="C64" s="346" t="s">
        <v>1800</v>
      </c>
      <c r="D64" s="352">
        <v>32.5</v>
      </c>
      <c r="E64" s="352">
        <v>37.6</v>
      </c>
      <c r="F64" s="352">
        <v>31.5</v>
      </c>
      <c r="G64" s="352" t="s">
        <v>1779</v>
      </c>
      <c r="H64" s="352">
        <v>48.1</v>
      </c>
      <c r="I64" s="352">
        <v>7.9</v>
      </c>
      <c r="J64" s="352">
        <v>15</v>
      </c>
      <c r="K64" s="352" t="s">
        <v>1779</v>
      </c>
      <c r="L64" s="352">
        <v>28.1</v>
      </c>
      <c r="M64" s="352">
        <v>32.700000000000003</v>
      </c>
      <c r="N64" s="352">
        <v>24.3</v>
      </c>
      <c r="O64" s="352">
        <v>14.9</v>
      </c>
      <c r="P64" s="352">
        <v>12.8</v>
      </c>
      <c r="Q64" s="352" t="s">
        <v>1779</v>
      </c>
      <c r="R64" s="352">
        <v>39.200000000000003</v>
      </c>
      <c r="S64" s="352">
        <v>31.1</v>
      </c>
      <c r="T64" s="352">
        <v>38.4</v>
      </c>
      <c r="U64" s="352">
        <v>16.100000000000001</v>
      </c>
      <c r="V64" s="352">
        <v>36.9</v>
      </c>
      <c r="W64" s="352">
        <v>38.799999999999997</v>
      </c>
      <c r="X64" s="352">
        <v>35.1</v>
      </c>
      <c r="Y64" s="352" t="s">
        <v>1779</v>
      </c>
      <c r="Z64" s="352" t="s">
        <v>1779</v>
      </c>
      <c r="AA64" s="352">
        <v>16.399999999999999</v>
      </c>
      <c r="AB64" s="352" t="s">
        <v>1779</v>
      </c>
      <c r="AC64" s="352" t="s">
        <v>1779</v>
      </c>
      <c r="AD64" s="352">
        <v>22.9</v>
      </c>
      <c r="AE64" s="352" t="s">
        <v>1779</v>
      </c>
      <c r="AF64" s="352">
        <v>24.8</v>
      </c>
      <c r="AG64" s="352">
        <v>6</v>
      </c>
      <c r="AH64" s="352" t="s">
        <v>1779</v>
      </c>
      <c r="AI64" s="352" t="s">
        <v>1779</v>
      </c>
      <c r="AJ64" s="352" t="s">
        <v>1779</v>
      </c>
      <c r="AK64" s="352">
        <v>21.4</v>
      </c>
      <c r="AL64" s="352">
        <v>29.9</v>
      </c>
      <c r="AM64" s="352">
        <v>40.6</v>
      </c>
      <c r="AN64" s="352" t="s">
        <v>1779</v>
      </c>
      <c r="AO64" s="352">
        <v>30.1</v>
      </c>
      <c r="AP64" s="352">
        <v>30.8</v>
      </c>
      <c r="AQ64" s="352">
        <v>35.9</v>
      </c>
      <c r="AR64" s="352">
        <v>39.5</v>
      </c>
      <c r="AS64" s="352">
        <v>28.9</v>
      </c>
      <c r="AT64" s="352" t="s">
        <v>1779</v>
      </c>
      <c r="AU64" s="352">
        <v>35.799999999999997</v>
      </c>
      <c r="AV64" s="352">
        <v>30.5</v>
      </c>
      <c r="AW64" s="352" t="s">
        <v>1779</v>
      </c>
      <c r="AX64" s="352">
        <v>26.5</v>
      </c>
      <c r="AY64" s="352">
        <v>19.899999999999999</v>
      </c>
      <c r="AZ64" s="352">
        <v>33.5</v>
      </c>
      <c r="BA64" s="352">
        <v>28.5</v>
      </c>
      <c r="BB64" s="352" t="s">
        <v>1779</v>
      </c>
      <c r="BC64" s="352">
        <v>25.7</v>
      </c>
      <c r="BD64" s="352" t="s">
        <v>1779</v>
      </c>
      <c r="BE64" s="352">
        <v>27.5</v>
      </c>
      <c r="BF64" s="352">
        <v>29.9</v>
      </c>
      <c r="BG64" s="352">
        <v>19.8</v>
      </c>
      <c r="BH64" s="352">
        <v>41.6</v>
      </c>
      <c r="BI64" s="352">
        <v>38.1</v>
      </c>
      <c r="BJ64" s="352">
        <v>31.3</v>
      </c>
      <c r="BK64" s="352" t="s">
        <v>1779</v>
      </c>
      <c r="BL64" s="352" t="s">
        <v>1779</v>
      </c>
      <c r="BM64" s="352">
        <v>28.9</v>
      </c>
      <c r="BN64" s="352">
        <v>44.6</v>
      </c>
      <c r="BO64" s="352">
        <v>34.9</v>
      </c>
      <c r="BP64" s="352" t="s">
        <v>1779</v>
      </c>
      <c r="BQ64" s="352">
        <v>40.1</v>
      </c>
      <c r="BR64" s="352">
        <v>23</v>
      </c>
      <c r="BS64" s="352">
        <v>21.5</v>
      </c>
      <c r="BT64" s="352">
        <v>33.6</v>
      </c>
      <c r="BU64" s="352">
        <v>41</v>
      </c>
      <c r="BV64" s="352">
        <v>30.6</v>
      </c>
      <c r="BW64" s="352">
        <v>29</v>
      </c>
      <c r="BX64" s="352">
        <v>30.6</v>
      </c>
      <c r="BY64" s="352">
        <v>46.2</v>
      </c>
      <c r="BZ64" s="352">
        <v>28.3</v>
      </c>
      <c r="CA64" s="352">
        <v>26.9</v>
      </c>
      <c r="CB64" s="352">
        <v>24.6</v>
      </c>
      <c r="CC64" s="352">
        <v>37.299999999999997</v>
      </c>
      <c r="CD64" s="352">
        <v>23.2</v>
      </c>
      <c r="CE64" s="352">
        <v>12.9</v>
      </c>
      <c r="CF64" s="352">
        <v>31.3</v>
      </c>
      <c r="CG64" s="352">
        <v>31.2</v>
      </c>
      <c r="CH64" s="352" t="s">
        <v>1779</v>
      </c>
      <c r="CI64" s="352" t="s">
        <v>1779</v>
      </c>
      <c r="CJ64" s="352">
        <v>23.6</v>
      </c>
      <c r="CK64" s="352" t="s">
        <v>1779</v>
      </c>
      <c r="CL64" s="352" t="s">
        <v>1779</v>
      </c>
      <c r="CM64" s="352">
        <v>13.6</v>
      </c>
      <c r="CN64" s="352">
        <v>39.299999999999997</v>
      </c>
      <c r="CO64" s="352">
        <v>34.4</v>
      </c>
      <c r="CP64" s="352">
        <v>18.399999999999999</v>
      </c>
      <c r="CQ64" s="352">
        <v>35</v>
      </c>
      <c r="CR64" s="352">
        <v>23.1</v>
      </c>
      <c r="CS64" s="352">
        <v>36.299999999999997</v>
      </c>
      <c r="CT64" s="352">
        <v>32.6</v>
      </c>
      <c r="CU64" s="352">
        <v>33.4</v>
      </c>
      <c r="CV64" s="352">
        <v>36.4</v>
      </c>
      <c r="CW64" s="352">
        <v>35.200000000000003</v>
      </c>
      <c r="CX64" s="352" t="s">
        <v>1779</v>
      </c>
      <c r="CY64" s="352" t="s">
        <v>1779</v>
      </c>
      <c r="CZ64" s="352">
        <v>21.7</v>
      </c>
      <c r="DA64" s="352" t="s">
        <v>1779</v>
      </c>
      <c r="DB64" s="352">
        <v>31.5</v>
      </c>
      <c r="DC64" s="352">
        <v>20.5</v>
      </c>
      <c r="DD64" s="352">
        <v>37.1</v>
      </c>
      <c r="DE64" s="352" t="s">
        <v>1779</v>
      </c>
      <c r="DF64" s="352">
        <v>21.2</v>
      </c>
      <c r="DG64" s="352">
        <v>36.700000000000003</v>
      </c>
      <c r="DH64" s="352">
        <v>26.1</v>
      </c>
      <c r="DI64" s="352">
        <v>30.5</v>
      </c>
      <c r="DJ64" s="352">
        <v>38.6</v>
      </c>
      <c r="DK64" s="352" t="s">
        <v>1779</v>
      </c>
      <c r="DL64" s="352">
        <v>35.9</v>
      </c>
      <c r="DM64" s="352">
        <v>26.1</v>
      </c>
      <c r="DN64" s="352" t="s">
        <v>1779</v>
      </c>
      <c r="DO64" s="352">
        <v>28.2</v>
      </c>
      <c r="DP64" s="352">
        <v>26.8</v>
      </c>
      <c r="DQ64" s="352">
        <v>21.6</v>
      </c>
      <c r="DR64" s="352">
        <v>39.5</v>
      </c>
      <c r="DS64" s="352">
        <v>27.9</v>
      </c>
      <c r="DT64" s="352" t="s">
        <v>1779</v>
      </c>
      <c r="DU64" s="352">
        <v>40.799999999999997</v>
      </c>
      <c r="DV64" s="352">
        <v>33.200000000000003</v>
      </c>
      <c r="DW64" s="352">
        <v>30.2</v>
      </c>
      <c r="DX64" s="352">
        <v>33.799999999999997</v>
      </c>
      <c r="DY64" s="352">
        <v>26</v>
      </c>
      <c r="DZ64" s="352">
        <v>21</v>
      </c>
      <c r="EA64" s="352">
        <v>30.1</v>
      </c>
      <c r="EB64" s="352" t="s">
        <v>1779</v>
      </c>
      <c r="EC64" s="352">
        <v>28.2</v>
      </c>
      <c r="ED64" s="352">
        <v>33.799999999999997</v>
      </c>
      <c r="EE64" s="352">
        <v>29.8</v>
      </c>
      <c r="EF64" s="352">
        <v>15.9</v>
      </c>
      <c r="EG64" s="352">
        <v>27.5</v>
      </c>
      <c r="EH64" s="352">
        <v>41.2</v>
      </c>
      <c r="EI64" s="352">
        <v>16.399999999999999</v>
      </c>
      <c r="EJ64" s="352">
        <v>12.5</v>
      </c>
      <c r="EK64" s="352">
        <v>32.700000000000003</v>
      </c>
      <c r="EL64" s="352">
        <v>33.6</v>
      </c>
      <c r="EM64" s="352">
        <v>31.5</v>
      </c>
      <c r="EN64" s="352">
        <v>33.9</v>
      </c>
      <c r="EO64" s="352">
        <v>34.9</v>
      </c>
      <c r="EP64" s="352">
        <v>22</v>
      </c>
      <c r="EQ64" s="352">
        <v>36.1</v>
      </c>
      <c r="ER64" s="352" t="s">
        <v>1779</v>
      </c>
      <c r="ES64" s="352">
        <v>33.4</v>
      </c>
      <c r="ET64" s="352" t="s">
        <v>1779</v>
      </c>
      <c r="EU64" s="352">
        <v>41.7</v>
      </c>
      <c r="EV64" s="352">
        <v>25.3</v>
      </c>
      <c r="EW64" s="352">
        <v>23.7</v>
      </c>
      <c r="EX64" s="352">
        <v>28.2</v>
      </c>
      <c r="EY64" s="352">
        <v>31.1</v>
      </c>
      <c r="EZ64" s="352">
        <v>27</v>
      </c>
      <c r="FA64" s="352">
        <v>22.1</v>
      </c>
      <c r="FB64" s="352">
        <v>14.4</v>
      </c>
      <c r="FC64" s="352">
        <v>38.700000000000003</v>
      </c>
      <c r="FD64" s="352">
        <v>26.3</v>
      </c>
      <c r="FE64" s="352">
        <v>10.199999999999999</v>
      </c>
      <c r="FF64" s="352">
        <v>30.9</v>
      </c>
      <c r="FG64" s="352" t="s">
        <v>1779</v>
      </c>
      <c r="FH64" s="352">
        <v>34.200000000000003</v>
      </c>
      <c r="FI64" s="352" t="s">
        <v>1779</v>
      </c>
      <c r="FJ64" s="352">
        <v>26</v>
      </c>
      <c r="FK64" s="352">
        <v>22.7</v>
      </c>
      <c r="FL64" s="352">
        <v>30.9</v>
      </c>
      <c r="FM64" s="352">
        <v>23.7</v>
      </c>
      <c r="FN64" s="352">
        <v>24.4</v>
      </c>
      <c r="FO64" s="352" t="s">
        <v>1779</v>
      </c>
      <c r="FP64" s="352">
        <v>23.8</v>
      </c>
      <c r="FQ64" s="352">
        <v>21.5</v>
      </c>
      <c r="FR64" s="352">
        <v>26.7</v>
      </c>
      <c r="FS64" s="352">
        <v>17.100000000000001</v>
      </c>
      <c r="FT64" s="352">
        <v>43.8</v>
      </c>
      <c r="FU64" s="352" t="s">
        <v>1779</v>
      </c>
      <c r="FV64" s="352">
        <v>23.7</v>
      </c>
      <c r="FW64" s="352">
        <v>17.2</v>
      </c>
      <c r="FX64" s="352">
        <v>18.3</v>
      </c>
      <c r="FY64" s="352">
        <v>38.6</v>
      </c>
      <c r="FZ64" s="352">
        <v>15.7</v>
      </c>
      <c r="GA64" s="352">
        <v>36.6</v>
      </c>
      <c r="GB64" s="352" t="s">
        <v>1779</v>
      </c>
      <c r="GC64" s="352">
        <v>39.299999999999997</v>
      </c>
      <c r="GD64" s="352" t="s">
        <v>1779</v>
      </c>
      <c r="GE64" s="352" t="s">
        <v>1779</v>
      </c>
      <c r="GF64" s="352" t="s">
        <v>1779</v>
      </c>
      <c r="GG64" s="352">
        <v>38.4</v>
      </c>
      <c r="GH64" s="352">
        <v>23</v>
      </c>
      <c r="GI64" s="352">
        <v>32.700000000000003</v>
      </c>
      <c r="GJ64" s="352" t="s">
        <v>1779</v>
      </c>
      <c r="GK64" s="352">
        <v>40.4</v>
      </c>
      <c r="GL64" s="352">
        <v>26.7</v>
      </c>
      <c r="GM64" s="352">
        <v>26.1</v>
      </c>
      <c r="GN64" s="352">
        <v>37.799999999999997</v>
      </c>
      <c r="GO64" s="352">
        <v>39.200000000000003</v>
      </c>
      <c r="GP64" s="352">
        <v>9.1999999999999993</v>
      </c>
      <c r="GQ64" s="352">
        <v>20.3</v>
      </c>
      <c r="GR64" s="352" t="s">
        <v>1779</v>
      </c>
      <c r="GS64" s="352">
        <v>34.9</v>
      </c>
      <c r="GT64" s="352">
        <v>30.7</v>
      </c>
      <c r="GU64" s="352" t="s">
        <v>1779</v>
      </c>
      <c r="GV64" s="352">
        <v>12.6</v>
      </c>
      <c r="GW64" s="352">
        <v>28.9</v>
      </c>
      <c r="GX64" s="352">
        <v>24.6</v>
      </c>
      <c r="GY64" s="352">
        <v>13.4</v>
      </c>
      <c r="GZ64" s="352" t="s">
        <v>1779</v>
      </c>
      <c r="HA64" s="352">
        <v>31.8</v>
      </c>
      <c r="HB64" s="352" t="s">
        <v>1779</v>
      </c>
      <c r="HC64" s="352">
        <v>27.3</v>
      </c>
      <c r="HD64" s="352" t="s">
        <v>1779</v>
      </c>
      <c r="HE64" s="352" t="s">
        <v>1779</v>
      </c>
      <c r="HF64" s="352">
        <v>30.2</v>
      </c>
      <c r="HG64" s="352" t="s">
        <v>1779</v>
      </c>
      <c r="HH64" s="352">
        <v>21.7</v>
      </c>
      <c r="HI64" s="352" t="s">
        <v>1779</v>
      </c>
      <c r="HJ64" s="352">
        <v>36.9</v>
      </c>
      <c r="HK64" s="352">
        <v>37.6</v>
      </c>
      <c r="HL64" s="352">
        <v>35</v>
      </c>
      <c r="HM64" s="352">
        <v>31.7</v>
      </c>
      <c r="HN64" s="352">
        <v>22.3</v>
      </c>
      <c r="HO64" s="352">
        <v>36.200000000000003</v>
      </c>
      <c r="HP64" s="352">
        <v>28.5</v>
      </c>
      <c r="HQ64" s="352">
        <v>22.6</v>
      </c>
      <c r="HR64" s="352">
        <v>29</v>
      </c>
      <c r="HS64" s="352">
        <v>26.4</v>
      </c>
      <c r="HT64" s="352">
        <v>24.2</v>
      </c>
      <c r="HU64" s="352" t="s">
        <v>1779</v>
      </c>
      <c r="HV64" s="352" t="s">
        <v>1779</v>
      </c>
      <c r="HW64" s="352">
        <v>27.2</v>
      </c>
      <c r="HX64" s="352">
        <v>21.6</v>
      </c>
      <c r="HY64" s="352" t="s">
        <v>1779</v>
      </c>
      <c r="HZ64" s="352" t="s">
        <v>1779</v>
      </c>
      <c r="IA64" s="352">
        <v>45.7</v>
      </c>
      <c r="IB64" s="352">
        <v>23.6</v>
      </c>
      <c r="IC64" s="352" t="s">
        <v>1779</v>
      </c>
      <c r="ID64" s="352">
        <v>34.200000000000003</v>
      </c>
      <c r="IE64" s="352">
        <v>33.1</v>
      </c>
      <c r="IF64" s="352">
        <v>38.299999999999997</v>
      </c>
      <c r="IG64" s="352">
        <v>29.4</v>
      </c>
      <c r="IH64" s="352">
        <v>26.7</v>
      </c>
      <c r="II64" s="352" t="s">
        <v>1779</v>
      </c>
      <c r="IJ64" s="352" t="s">
        <v>1779</v>
      </c>
      <c r="IK64" s="352">
        <v>29.1</v>
      </c>
      <c r="IL64" s="352">
        <v>25.2</v>
      </c>
      <c r="IM64" s="352" t="s">
        <v>1779</v>
      </c>
      <c r="IN64" s="352" t="s">
        <v>1779</v>
      </c>
      <c r="IO64" s="352" t="s">
        <v>1779</v>
      </c>
      <c r="IP64" s="352" t="s">
        <v>1779</v>
      </c>
      <c r="IQ64" s="352">
        <v>13.4</v>
      </c>
      <c r="IR64" s="352">
        <v>30.9</v>
      </c>
      <c r="IS64" s="352">
        <v>32.200000000000003</v>
      </c>
      <c r="IT64" s="352" t="s">
        <v>1779</v>
      </c>
      <c r="IU64" s="352" t="s">
        <v>1779</v>
      </c>
      <c r="IV64" s="352" t="s">
        <v>1779</v>
      </c>
      <c r="IW64" s="352">
        <v>13</v>
      </c>
      <c r="IX64" s="352">
        <v>24</v>
      </c>
      <c r="IY64" s="352">
        <v>11.3</v>
      </c>
      <c r="IZ64" s="352">
        <v>32.6</v>
      </c>
      <c r="JA64" s="352">
        <v>31.1</v>
      </c>
      <c r="JB64" s="352">
        <v>40.700000000000003</v>
      </c>
      <c r="JC64" s="352">
        <v>17.399999999999999</v>
      </c>
      <c r="JD64" s="352" t="s">
        <v>1779</v>
      </c>
      <c r="JE64" s="352">
        <v>29</v>
      </c>
      <c r="JF64" s="352">
        <v>32</v>
      </c>
      <c r="JG64" s="352">
        <v>45.9</v>
      </c>
      <c r="JH64" s="352">
        <v>38.200000000000003</v>
      </c>
      <c r="JI64" s="352" t="s">
        <v>1779</v>
      </c>
      <c r="JJ64" s="352" t="s">
        <v>1779</v>
      </c>
      <c r="JK64" s="352">
        <v>26.8</v>
      </c>
      <c r="JL64" s="352">
        <v>18.2</v>
      </c>
      <c r="JM64" s="352">
        <v>13.4</v>
      </c>
      <c r="JN64" s="352" t="s">
        <v>1779</v>
      </c>
      <c r="JO64" s="352">
        <v>6.4</v>
      </c>
      <c r="JP64" s="352" t="s">
        <v>1779</v>
      </c>
      <c r="JQ64" s="352">
        <v>22.2</v>
      </c>
      <c r="JR64" s="352">
        <v>27</v>
      </c>
      <c r="JS64" s="352">
        <v>10.5</v>
      </c>
      <c r="JT64" s="352">
        <v>28</v>
      </c>
      <c r="JU64" s="352">
        <v>23.6</v>
      </c>
      <c r="JV64" s="352" t="s">
        <v>1779</v>
      </c>
      <c r="JW64" s="352">
        <v>27.2</v>
      </c>
      <c r="JX64" s="352" t="s">
        <v>1779</v>
      </c>
      <c r="JY64" s="352">
        <v>46.5</v>
      </c>
      <c r="JZ64" s="352" t="s">
        <v>1779</v>
      </c>
      <c r="KA64" s="352">
        <v>25.4</v>
      </c>
      <c r="KB64" s="352">
        <v>31.6</v>
      </c>
      <c r="KC64" s="352" t="s">
        <v>1779</v>
      </c>
      <c r="KD64" s="352">
        <v>19.399999999999999</v>
      </c>
      <c r="KE64" s="352" t="s">
        <v>1779</v>
      </c>
      <c r="KF64" s="352">
        <v>16.399999999999999</v>
      </c>
      <c r="KG64" s="352">
        <v>18.399999999999999</v>
      </c>
      <c r="KH64" s="352">
        <v>32.9</v>
      </c>
      <c r="KI64" s="352">
        <v>4.3760000000000012</v>
      </c>
      <c r="KJ64" s="352">
        <v>4.0660000000000025</v>
      </c>
      <c r="KK64" s="352">
        <v>4.2789999999999999</v>
      </c>
      <c r="KL64" s="352" t="s">
        <v>1779</v>
      </c>
      <c r="KM64" s="352">
        <v>6.5719999999999956</v>
      </c>
      <c r="KN64" s="352">
        <v>3.835</v>
      </c>
      <c r="KO64" s="352">
        <v>4.6869999999999994</v>
      </c>
      <c r="KP64" s="352" t="s">
        <v>1779</v>
      </c>
      <c r="KQ64" s="352">
        <v>4.8729999999999976</v>
      </c>
      <c r="KR64" s="352">
        <v>4.0519999999999996</v>
      </c>
      <c r="KS64" s="352">
        <v>3.9439999999999991</v>
      </c>
      <c r="KT64" s="352">
        <v>4.7840000000000007</v>
      </c>
      <c r="KU64" s="352">
        <v>4.7259999999999991</v>
      </c>
      <c r="KV64" s="352" t="s">
        <v>1779</v>
      </c>
      <c r="KW64" s="352">
        <v>4.3629999999999995</v>
      </c>
      <c r="KX64" s="352">
        <v>4.0739999999999981</v>
      </c>
      <c r="KY64" s="352">
        <v>5.4669999999999987</v>
      </c>
      <c r="KZ64" s="352">
        <v>5.4509999999999987</v>
      </c>
      <c r="LA64" s="352">
        <v>4.1970000000000027</v>
      </c>
      <c r="LB64" s="352">
        <v>2.4140000000000015</v>
      </c>
      <c r="LC64" s="352">
        <v>7.7690000000000019</v>
      </c>
      <c r="LD64" s="352" t="s">
        <v>1779</v>
      </c>
      <c r="LE64" s="352" t="s">
        <v>1779</v>
      </c>
      <c r="LF64" s="352">
        <v>4.8629999999999978</v>
      </c>
      <c r="LG64" s="352" t="s">
        <v>1779</v>
      </c>
      <c r="LH64" s="352" t="s">
        <v>1779</v>
      </c>
      <c r="LI64" s="352">
        <v>3.8840000000000003</v>
      </c>
      <c r="LJ64" s="352" t="s">
        <v>1779</v>
      </c>
      <c r="LK64" s="352">
        <v>4.7759999999999998</v>
      </c>
      <c r="LL64" s="352">
        <v>2.9889999999999999</v>
      </c>
      <c r="LM64" s="352" t="s">
        <v>1779</v>
      </c>
      <c r="LN64" s="352" t="s">
        <v>1779</v>
      </c>
      <c r="LO64" s="352" t="s">
        <v>1779</v>
      </c>
      <c r="LP64" s="352">
        <v>5.722999999999999</v>
      </c>
      <c r="LQ64" s="352">
        <v>4.5730000000000004</v>
      </c>
      <c r="LR64" s="352">
        <v>2.8359999999999985</v>
      </c>
      <c r="LS64" s="352" t="s">
        <v>1779</v>
      </c>
      <c r="LT64" s="352">
        <v>4.1709999999999994</v>
      </c>
      <c r="LU64" s="352">
        <v>6.3640000000000008</v>
      </c>
      <c r="LV64" s="352">
        <v>3.3260000000000005</v>
      </c>
      <c r="LW64" s="352">
        <v>4.1379999999999981</v>
      </c>
      <c r="LX64" s="352">
        <v>3.554000000000002</v>
      </c>
      <c r="LY64" s="352" t="s">
        <v>1779</v>
      </c>
      <c r="LZ64" s="352">
        <v>6.7140000000000022</v>
      </c>
      <c r="MA64" s="352">
        <v>4.9520000000000017</v>
      </c>
      <c r="MB64" s="352" t="s">
        <v>1779</v>
      </c>
      <c r="MC64" s="352">
        <v>4.2129999999999974</v>
      </c>
      <c r="MD64" s="352">
        <v>3.3969999999999985</v>
      </c>
      <c r="ME64" s="352">
        <v>9.1620000000000026</v>
      </c>
      <c r="MF64" s="352">
        <v>5.0259999999999998</v>
      </c>
      <c r="MG64" s="352" t="s">
        <v>1779</v>
      </c>
      <c r="MH64" s="352">
        <v>2.3520000000000003</v>
      </c>
      <c r="MI64" s="352" t="s">
        <v>1779</v>
      </c>
      <c r="MJ64" s="352">
        <v>3.9789999999999992</v>
      </c>
      <c r="MK64" s="352">
        <v>4.1380000000000017</v>
      </c>
      <c r="ML64" s="352">
        <v>4.1350000000000016</v>
      </c>
      <c r="MM64" s="352">
        <v>3.046999999999997</v>
      </c>
      <c r="MN64" s="352">
        <v>1.0900000000000034</v>
      </c>
      <c r="MO64" s="352">
        <v>3.9180000000000028</v>
      </c>
      <c r="MP64" s="352" t="s">
        <v>1779</v>
      </c>
      <c r="MQ64" s="352" t="s">
        <v>1779</v>
      </c>
      <c r="MR64" s="352">
        <v>4.9350000000000023</v>
      </c>
      <c r="MS64" s="352">
        <v>6.9230000000000018</v>
      </c>
      <c r="MT64" s="352">
        <v>3.0130000000000017</v>
      </c>
      <c r="MU64" s="352" t="s">
        <v>1779</v>
      </c>
      <c r="MV64" s="352">
        <v>7.3890000000000029</v>
      </c>
      <c r="MW64" s="352">
        <v>5.8219999999999992</v>
      </c>
      <c r="MX64" s="352">
        <v>4.4600000000000009</v>
      </c>
      <c r="MY64" s="352">
        <v>4.1449999999999996</v>
      </c>
      <c r="MZ64" s="352">
        <v>5.7010000000000005</v>
      </c>
      <c r="NA64" s="352">
        <v>3.9130000000000003</v>
      </c>
      <c r="NB64" s="352">
        <v>3.929000000000002</v>
      </c>
      <c r="NC64" s="352">
        <v>5.7119999999999997</v>
      </c>
      <c r="ND64" s="352">
        <v>6.742999999999995</v>
      </c>
      <c r="NE64" s="352">
        <v>4.8189999999999991</v>
      </c>
      <c r="NF64" s="352">
        <v>6.1290000000000013</v>
      </c>
      <c r="NG64" s="352">
        <v>3.4380000000000024</v>
      </c>
      <c r="NH64" s="352">
        <v>5.2989999999999995</v>
      </c>
      <c r="NI64" s="352">
        <v>4.8569999999999993</v>
      </c>
      <c r="NJ64" s="352">
        <v>4.3409999999999993</v>
      </c>
      <c r="NK64" s="352">
        <v>4.527000000000001</v>
      </c>
      <c r="NL64" s="352">
        <v>3.9739999999999966</v>
      </c>
      <c r="NM64" s="352" t="s">
        <v>1779</v>
      </c>
      <c r="NN64" s="352" t="s">
        <v>1779</v>
      </c>
      <c r="NO64" s="352">
        <v>6.7270000000000003</v>
      </c>
      <c r="NP64" s="352" t="s">
        <v>1779</v>
      </c>
      <c r="NQ64" s="352" t="s">
        <v>1779</v>
      </c>
      <c r="NR64" s="352">
        <v>4.652000000000001</v>
      </c>
      <c r="NS64" s="352">
        <v>8.2989999999999995</v>
      </c>
      <c r="NT64" s="352">
        <v>4.514999999999997</v>
      </c>
      <c r="NU64" s="352">
        <v>5.1470000000000002</v>
      </c>
      <c r="NV64" s="352">
        <v>3.2949999999999982</v>
      </c>
      <c r="NW64" s="352">
        <v>3.7690000000000019</v>
      </c>
      <c r="NX64" s="352">
        <v>3.6709999999999994</v>
      </c>
      <c r="NY64" s="352">
        <v>4.8279999999999959</v>
      </c>
      <c r="NZ64" s="352">
        <v>3.1000000000000014</v>
      </c>
      <c r="OA64" s="352">
        <v>6.5229999999999997</v>
      </c>
      <c r="OB64" s="352">
        <v>4.1259999999999977</v>
      </c>
      <c r="OC64" s="352" t="s">
        <v>1779</v>
      </c>
      <c r="OD64" s="352" t="s">
        <v>1779</v>
      </c>
      <c r="OE64" s="352">
        <v>5.1370000000000005</v>
      </c>
      <c r="OF64" s="352" t="s">
        <v>1779</v>
      </c>
      <c r="OG64" s="352">
        <v>4.7059999999999995</v>
      </c>
      <c r="OH64" s="352">
        <v>4.2330000000000005</v>
      </c>
      <c r="OI64" s="352">
        <v>6.9810000000000016</v>
      </c>
      <c r="OJ64" s="352" t="s">
        <v>1779</v>
      </c>
      <c r="OK64" s="352">
        <v>5.1479999999999997</v>
      </c>
      <c r="OL64" s="352">
        <v>4.860000000000003</v>
      </c>
      <c r="OM64" s="352">
        <v>2.7270000000000003</v>
      </c>
      <c r="ON64" s="352">
        <v>6.3640000000000008</v>
      </c>
      <c r="OO64" s="352">
        <v>4.0989999999999966</v>
      </c>
      <c r="OP64" s="352" t="s">
        <v>1779</v>
      </c>
      <c r="OQ64" s="352">
        <v>6.1979999999999968</v>
      </c>
      <c r="OR64" s="352">
        <v>3.1410000000000018</v>
      </c>
      <c r="OS64" s="352" t="s">
        <v>1779</v>
      </c>
      <c r="OT64" s="352">
        <v>5.0910000000000011</v>
      </c>
      <c r="OU64" s="352">
        <v>4.777000000000001</v>
      </c>
      <c r="OV64" s="352">
        <v>3.5300000000000011</v>
      </c>
      <c r="OW64" s="352">
        <v>3.847999999999999</v>
      </c>
      <c r="OX64" s="352">
        <v>4.2620000000000005</v>
      </c>
      <c r="OY64" s="352" t="s">
        <v>1779</v>
      </c>
      <c r="OZ64" s="352">
        <v>4.0889999999999986</v>
      </c>
      <c r="PA64" s="352">
        <v>4.4390000000000001</v>
      </c>
      <c r="PB64" s="352">
        <v>4.9619999999999997</v>
      </c>
      <c r="PC64" s="352">
        <v>2.4300000000000033</v>
      </c>
      <c r="PD64" s="352">
        <v>4.032</v>
      </c>
      <c r="PE64" s="352">
        <v>4.5399999999999991</v>
      </c>
      <c r="PF64" s="352">
        <v>5.1550000000000011</v>
      </c>
      <c r="PG64" s="352" t="s">
        <v>1779</v>
      </c>
      <c r="PH64" s="352">
        <v>3.8569999999999993</v>
      </c>
      <c r="PI64" s="352">
        <v>3.4180000000000028</v>
      </c>
      <c r="PJ64" s="352">
        <v>5.32</v>
      </c>
      <c r="PK64" s="352">
        <v>4.5039999999999996</v>
      </c>
      <c r="PL64" s="352">
        <v>3.9269999999999996</v>
      </c>
      <c r="PM64" s="352">
        <v>3.8800000000000026</v>
      </c>
      <c r="PN64" s="352">
        <v>3.3060000000000009</v>
      </c>
      <c r="PO64" s="352">
        <v>4.4740000000000002</v>
      </c>
      <c r="PP64" s="352">
        <v>4.017000000000003</v>
      </c>
      <c r="PQ64" s="352">
        <v>4.0630000000000024</v>
      </c>
      <c r="PR64" s="352">
        <v>4.7469999999999999</v>
      </c>
      <c r="PS64" s="352">
        <v>4.3210000000000015</v>
      </c>
      <c r="PT64" s="352">
        <v>5.7949999999999982</v>
      </c>
      <c r="PU64" s="352">
        <v>3.4860000000000007</v>
      </c>
      <c r="PV64" s="352">
        <v>4.8229999999999968</v>
      </c>
      <c r="PW64" s="352" t="s">
        <v>1779</v>
      </c>
      <c r="PX64" s="352">
        <v>4.3959999999999972</v>
      </c>
      <c r="PY64" s="352" t="s">
        <v>1779</v>
      </c>
      <c r="PZ64" s="352">
        <v>3.875</v>
      </c>
      <c r="QA64" s="352">
        <v>6.0859999999999985</v>
      </c>
      <c r="QB64" s="352">
        <v>5.7650000000000006</v>
      </c>
      <c r="QC64" s="352">
        <v>6.3640000000000008</v>
      </c>
      <c r="QD64" s="352">
        <v>4.8580000000000005</v>
      </c>
      <c r="QE64" s="352">
        <v>6.8549999999999969</v>
      </c>
      <c r="QF64" s="352">
        <v>4.8580000000000005</v>
      </c>
      <c r="QG64" s="352">
        <v>4.6349999999999998</v>
      </c>
      <c r="QH64" s="352">
        <v>2.7199999999999989</v>
      </c>
      <c r="QI64" s="352">
        <v>7.6580000000000013</v>
      </c>
      <c r="QJ64" s="352">
        <v>4.0860000000000003</v>
      </c>
      <c r="QK64" s="352">
        <v>6.2040000000000006</v>
      </c>
      <c r="QL64" s="352" t="s">
        <v>1779</v>
      </c>
      <c r="QM64" s="352">
        <v>3.3639999999999972</v>
      </c>
      <c r="QN64" s="352" t="s">
        <v>1779</v>
      </c>
      <c r="QO64" s="352">
        <v>8.4319999999999986</v>
      </c>
      <c r="QP64" s="352">
        <v>4.8270000000000017</v>
      </c>
      <c r="QQ64" s="352">
        <v>4.2300000000000004</v>
      </c>
      <c r="QR64" s="352">
        <v>3.6810000000000009</v>
      </c>
      <c r="QS64" s="352">
        <v>3.722999999999999</v>
      </c>
      <c r="QT64" s="352" t="s">
        <v>1779</v>
      </c>
      <c r="QU64" s="352">
        <v>5.2700000000000031</v>
      </c>
      <c r="QV64" s="352">
        <v>4.5779999999999994</v>
      </c>
      <c r="QW64" s="352">
        <v>5.0079999999999991</v>
      </c>
      <c r="QX64" s="352">
        <v>5.0990000000000002</v>
      </c>
      <c r="QY64" s="352">
        <v>4.3320000000000007</v>
      </c>
      <c r="QZ64" s="352" t="s">
        <v>1779</v>
      </c>
      <c r="RA64" s="352">
        <v>2.2740000000000009</v>
      </c>
      <c r="RB64" s="352">
        <v>4.907</v>
      </c>
      <c r="RC64" s="352">
        <v>4.9610000000000021</v>
      </c>
      <c r="RD64" s="352">
        <v>3.8049999999999997</v>
      </c>
      <c r="RE64" s="352">
        <v>3.08</v>
      </c>
      <c r="RF64" s="352">
        <v>5.9110000000000014</v>
      </c>
      <c r="RG64" s="352" t="s">
        <v>1779</v>
      </c>
      <c r="RH64" s="352">
        <v>5.4189999999999969</v>
      </c>
      <c r="RI64" s="352" t="s">
        <v>1779</v>
      </c>
      <c r="RJ64" s="352" t="s">
        <v>1779</v>
      </c>
      <c r="RK64" s="352" t="s">
        <v>1779</v>
      </c>
      <c r="RL64" s="352">
        <v>4.2760000000000034</v>
      </c>
      <c r="RM64" s="352">
        <v>3.4130000000000003</v>
      </c>
      <c r="RN64" s="352">
        <v>7.5609999999999964</v>
      </c>
      <c r="RO64" s="352" t="s">
        <v>1779</v>
      </c>
      <c r="RP64" s="352">
        <v>4.0900000000000034</v>
      </c>
      <c r="RQ64" s="352">
        <v>3.9250000000000007</v>
      </c>
      <c r="RR64" s="352">
        <v>4.4170000000000016</v>
      </c>
      <c r="RS64" s="352">
        <v>7.9469999999999956</v>
      </c>
      <c r="RT64" s="352">
        <v>7.6120000000000019</v>
      </c>
      <c r="RU64" s="352">
        <v>3.8819999999999997</v>
      </c>
      <c r="RV64" s="352">
        <v>3.4599999999999973</v>
      </c>
      <c r="RW64" s="352" t="s">
        <v>1779</v>
      </c>
      <c r="RX64" s="352">
        <v>4.0850000000000009</v>
      </c>
      <c r="RY64" s="352">
        <v>2.0700000000000003</v>
      </c>
      <c r="RZ64" s="352" t="s">
        <v>1779</v>
      </c>
      <c r="SA64" s="352">
        <v>4.3320000000000007</v>
      </c>
      <c r="SB64" s="352">
        <v>3.7899999999999991</v>
      </c>
      <c r="SC64" s="352">
        <v>3.8830000000000027</v>
      </c>
      <c r="SD64" s="352">
        <v>4.3899999999999988</v>
      </c>
      <c r="SE64" s="352" t="s">
        <v>1779</v>
      </c>
      <c r="SF64" s="352">
        <v>3.865000000000002</v>
      </c>
      <c r="SG64" s="352" t="s">
        <v>1779</v>
      </c>
      <c r="SH64" s="352">
        <v>5.8490000000000002</v>
      </c>
      <c r="SI64" s="352" t="s">
        <v>1779</v>
      </c>
      <c r="SJ64" s="352" t="s">
        <v>1779</v>
      </c>
      <c r="SK64" s="352">
        <v>4.1539999999999999</v>
      </c>
      <c r="SL64" s="352" t="s">
        <v>1779</v>
      </c>
      <c r="SM64" s="352">
        <v>3.4990000000000023</v>
      </c>
      <c r="SN64" s="352" t="s">
        <v>1779</v>
      </c>
      <c r="SO64" s="352">
        <v>5.0350000000000037</v>
      </c>
      <c r="SP64" s="352">
        <v>7.9100000000000037</v>
      </c>
      <c r="SQ64" s="352">
        <v>7.2989999999999995</v>
      </c>
      <c r="SR64" s="352">
        <v>4.022000000000002</v>
      </c>
      <c r="SS64" s="352">
        <v>3.5999999999999979</v>
      </c>
      <c r="ST64" s="352">
        <v>4.3319999999999972</v>
      </c>
      <c r="SU64" s="352">
        <v>3.9349999999999987</v>
      </c>
      <c r="SV64" s="352">
        <v>4.3709999999999987</v>
      </c>
      <c r="SW64" s="352">
        <v>4.5209999999999972</v>
      </c>
      <c r="SX64" s="352">
        <v>4.0240000000000009</v>
      </c>
      <c r="SY64" s="352">
        <v>3.7149999999999999</v>
      </c>
      <c r="SZ64" s="352" t="s">
        <v>1779</v>
      </c>
      <c r="TA64" s="352" t="s">
        <v>1779</v>
      </c>
      <c r="TB64" s="352">
        <v>6.8719999999999999</v>
      </c>
      <c r="TC64" s="352">
        <v>3.4660000000000011</v>
      </c>
      <c r="TD64" s="352" t="s">
        <v>1779</v>
      </c>
      <c r="TE64" s="352" t="s">
        <v>1779</v>
      </c>
      <c r="TF64" s="352">
        <v>4.2420000000000044</v>
      </c>
      <c r="TG64" s="352">
        <v>4.6409999999999982</v>
      </c>
      <c r="TH64" s="352" t="s">
        <v>1779</v>
      </c>
      <c r="TI64" s="352">
        <v>7.6670000000000016</v>
      </c>
      <c r="TJ64" s="352">
        <v>4.1809999999999974</v>
      </c>
      <c r="TK64" s="352">
        <v>4.1659999999999968</v>
      </c>
      <c r="TL64" s="352">
        <v>3.7570000000000014</v>
      </c>
      <c r="TM64" s="352">
        <v>3.9670000000000023</v>
      </c>
      <c r="TN64" s="352" t="s">
        <v>1779</v>
      </c>
      <c r="TO64" s="352" t="s">
        <v>1779</v>
      </c>
      <c r="TP64" s="352">
        <v>1.6960000000000015</v>
      </c>
      <c r="TQ64" s="352">
        <v>4.1369999999999969</v>
      </c>
      <c r="TR64" s="352" t="s">
        <v>1779</v>
      </c>
      <c r="TS64" s="352" t="s">
        <v>1779</v>
      </c>
      <c r="TT64" s="352" t="s">
        <v>1779</v>
      </c>
      <c r="TU64" s="352" t="s">
        <v>1779</v>
      </c>
      <c r="TV64" s="352">
        <v>2.9340000000000011</v>
      </c>
      <c r="TW64" s="352">
        <v>3.9860000000000007</v>
      </c>
      <c r="TX64" s="352">
        <v>3.0009999999999977</v>
      </c>
      <c r="TY64" s="352" t="s">
        <v>1779</v>
      </c>
      <c r="TZ64" s="352" t="s">
        <v>1779</v>
      </c>
      <c r="UA64" s="352" t="s">
        <v>1779</v>
      </c>
      <c r="UB64" s="352">
        <v>4.4329999999999998</v>
      </c>
      <c r="UC64" s="352">
        <v>5.745000000000001</v>
      </c>
      <c r="UD64" s="352">
        <v>4.0459999999999994</v>
      </c>
      <c r="UE64" s="352">
        <v>5.7749999999999986</v>
      </c>
      <c r="UF64" s="352">
        <v>4.1409999999999982</v>
      </c>
      <c r="UG64" s="352">
        <v>4.0870000000000033</v>
      </c>
      <c r="UH64" s="352">
        <v>3.3420000000000005</v>
      </c>
      <c r="UI64" s="352" t="s">
        <v>1779</v>
      </c>
      <c r="UJ64" s="352">
        <v>8.6800000000000033</v>
      </c>
      <c r="UK64" s="352">
        <v>5.2510000000000012</v>
      </c>
      <c r="UL64" s="352">
        <v>2.2659999999999982</v>
      </c>
      <c r="UM64" s="352">
        <v>3.9710000000000036</v>
      </c>
      <c r="UN64" s="352" t="s">
        <v>1779</v>
      </c>
      <c r="UO64" s="352" t="s">
        <v>1779</v>
      </c>
      <c r="UP64" s="352">
        <v>4.0090000000000003</v>
      </c>
      <c r="UQ64" s="352">
        <v>3.9550000000000018</v>
      </c>
      <c r="UR64" s="352">
        <v>4.3290000000000006</v>
      </c>
      <c r="US64" s="352" t="s">
        <v>1779</v>
      </c>
      <c r="UT64" s="352">
        <v>3.1630000000000003</v>
      </c>
      <c r="UU64" s="352" t="s">
        <v>1779</v>
      </c>
      <c r="UV64" s="352">
        <v>7.5970000000000013</v>
      </c>
      <c r="UW64" s="352">
        <v>4.1219999999999999</v>
      </c>
      <c r="UX64" s="352">
        <v>2.7970000000000006</v>
      </c>
      <c r="UY64" s="352">
        <v>5.1430000000000007</v>
      </c>
      <c r="UZ64" s="352">
        <v>5.7539999999999978</v>
      </c>
      <c r="VA64" s="352" t="s">
        <v>1779</v>
      </c>
      <c r="VB64" s="352">
        <v>3.9499999999999993</v>
      </c>
      <c r="VC64" s="352" t="s">
        <v>1779</v>
      </c>
      <c r="VD64" s="352">
        <v>2.2730000000000032</v>
      </c>
      <c r="VE64" s="352" t="s">
        <v>1779</v>
      </c>
      <c r="VF64" s="352">
        <v>3.8229999999999968</v>
      </c>
      <c r="VG64" s="352">
        <v>2.527000000000001</v>
      </c>
      <c r="VH64" s="352" t="s">
        <v>1779</v>
      </c>
      <c r="VI64" s="352">
        <v>4.0999999999999979</v>
      </c>
      <c r="VJ64" s="352" t="s">
        <v>1779</v>
      </c>
      <c r="VK64" s="352">
        <v>5.4560000000000013</v>
      </c>
      <c r="VL64" s="352">
        <v>5.641</v>
      </c>
      <c r="VM64" s="352" t="s">
        <v>1780</v>
      </c>
      <c r="VN64" s="352" t="s">
        <v>1779</v>
      </c>
      <c r="VO64" s="352" t="s">
        <v>1779</v>
      </c>
      <c r="VP64" s="352">
        <v>36.700000000000003</v>
      </c>
      <c r="VQ64" s="352">
        <v>34</v>
      </c>
      <c r="VR64" s="352">
        <v>40.5</v>
      </c>
      <c r="VS64" s="352">
        <v>36.700000000000003</v>
      </c>
      <c r="VT64" s="352" t="s">
        <v>1779</v>
      </c>
      <c r="VU64" s="352">
        <v>6.9</v>
      </c>
      <c r="VV64" s="352">
        <v>13.1</v>
      </c>
      <c r="VW64" s="352" t="s">
        <v>1779</v>
      </c>
      <c r="VX64" s="352" t="s">
        <v>1779</v>
      </c>
      <c r="VY64" s="352">
        <v>37.1</v>
      </c>
      <c r="VZ64" s="352">
        <v>16.899999999999999</v>
      </c>
      <c r="WA64" s="352">
        <v>20.6</v>
      </c>
      <c r="WB64" s="352">
        <v>20.3</v>
      </c>
      <c r="WC64" s="352" t="s">
        <v>1779</v>
      </c>
      <c r="WD64" s="352">
        <v>36.4</v>
      </c>
      <c r="WE64" s="352">
        <v>31.7</v>
      </c>
      <c r="WF64" s="352">
        <v>37.6</v>
      </c>
      <c r="WG64" s="352">
        <v>27.4</v>
      </c>
      <c r="WH64" s="352">
        <v>44.7</v>
      </c>
      <c r="WI64" s="352">
        <v>40.4</v>
      </c>
      <c r="WJ64" s="352">
        <v>43.2</v>
      </c>
      <c r="WK64" s="352" t="s">
        <v>1779</v>
      </c>
      <c r="WL64" s="352" t="s">
        <v>1779</v>
      </c>
      <c r="WM64" s="352">
        <v>16.2</v>
      </c>
      <c r="WN64" s="352" t="s">
        <v>1779</v>
      </c>
      <c r="WO64" s="352" t="s">
        <v>1779</v>
      </c>
      <c r="WP64" s="352">
        <v>18.399999999999999</v>
      </c>
      <c r="WQ64" s="352" t="s">
        <v>1779</v>
      </c>
      <c r="WR64" s="352" t="s">
        <v>1779</v>
      </c>
      <c r="WS64" s="352">
        <v>13.7</v>
      </c>
      <c r="WT64" s="352" t="s">
        <v>1779</v>
      </c>
      <c r="WU64" s="352" t="s">
        <v>1779</v>
      </c>
      <c r="WV64" s="352">
        <v>30.5</v>
      </c>
      <c r="WW64" s="352">
        <v>34.799999999999997</v>
      </c>
      <c r="WX64" s="352" t="s">
        <v>1779</v>
      </c>
      <c r="WY64" s="352">
        <v>52.1</v>
      </c>
      <c r="WZ64" s="352" t="s">
        <v>1779</v>
      </c>
      <c r="XA64" s="352">
        <v>29.4</v>
      </c>
      <c r="XB64" s="352" t="s">
        <v>1779</v>
      </c>
      <c r="XC64" s="352">
        <v>35.200000000000003</v>
      </c>
      <c r="XD64" s="352">
        <v>34.700000000000003</v>
      </c>
      <c r="XE64" s="352">
        <v>35.6</v>
      </c>
      <c r="XF64" s="352" t="s">
        <v>1779</v>
      </c>
      <c r="XG64" s="352">
        <v>37.9</v>
      </c>
      <c r="XH64" s="352" t="s">
        <v>1779</v>
      </c>
      <c r="XI64" s="352" t="s">
        <v>1779</v>
      </c>
      <c r="XJ64" s="352">
        <v>30.7</v>
      </c>
      <c r="XK64" s="352">
        <v>26.6</v>
      </c>
      <c r="XL64" s="352">
        <v>29.2</v>
      </c>
      <c r="XM64" s="352" t="s">
        <v>1779</v>
      </c>
      <c r="XN64" s="352">
        <v>28.5</v>
      </c>
      <c r="XO64" s="352">
        <v>33.1</v>
      </c>
      <c r="XP64" s="352" t="s">
        <v>1779</v>
      </c>
      <c r="XQ64" s="352">
        <v>31.2</v>
      </c>
      <c r="XR64" s="352">
        <v>30.5</v>
      </c>
      <c r="XS64" s="352">
        <v>30.3</v>
      </c>
      <c r="XT64" s="352">
        <v>42</v>
      </c>
      <c r="XU64" s="352">
        <v>38.4</v>
      </c>
      <c r="XV64" s="352">
        <v>27.9</v>
      </c>
      <c r="XW64" s="352">
        <v>31</v>
      </c>
      <c r="XX64" s="352" t="s">
        <v>1779</v>
      </c>
      <c r="XY64" s="352" t="s">
        <v>1779</v>
      </c>
      <c r="XZ64" s="352" t="s">
        <v>1779</v>
      </c>
      <c r="YA64" s="352">
        <v>44.3</v>
      </c>
      <c r="YB64" s="352" t="s">
        <v>1779</v>
      </c>
      <c r="YC64" s="352">
        <v>44.3</v>
      </c>
      <c r="YD64" s="352">
        <v>24.2</v>
      </c>
      <c r="YE64" s="352" t="s">
        <v>1779</v>
      </c>
      <c r="YF64" s="352">
        <v>36</v>
      </c>
      <c r="YG64" s="352">
        <v>54.8</v>
      </c>
      <c r="YH64" s="352">
        <v>20.9</v>
      </c>
      <c r="YI64" s="352">
        <v>29.4</v>
      </c>
      <c r="YJ64" s="352">
        <v>37.4</v>
      </c>
      <c r="YK64" s="352">
        <v>45.5</v>
      </c>
      <c r="YL64" s="352">
        <v>35.299999999999997</v>
      </c>
      <c r="YM64" s="352">
        <v>27.7</v>
      </c>
      <c r="YN64" s="352">
        <v>28</v>
      </c>
      <c r="YO64" s="352" t="s">
        <v>1779</v>
      </c>
      <c r="YP64" s="352" t="s">
        <v>1779</v>
      </c>
      <c r="YQ64" s="352">
        <v>17.7</v>
      </c>
      <c r="YR64" s="352">
        <v>32.6</v>
      </c>
      <c r="YS64" s="352">
        <v>31.3</v>
      </c>
      <c r="YT64" s="352" t="s">
        <v>1779</v>
      </c>
      <c r="YU64" s="352" t="s">
        <v>1779</v>
      </c>
      <c r="YV64" s="352" t="s">
        <v>1779</v>
      </c>
      <c r="YW64" s="352" t="s">
        <v>1779</v>
      </c>
      <c r="YX64" s="352" t="s">
        <v>1779</v>
      </c>
      <c r="YY64" s="352">
        <v>11.1</v>
      </c>
      <c r="YZ64" s="352">
        <v>43.9</v>
      </c>
      <c r="ZA64" s="352">
        <v>41.9</v>
      </c>
      <c r="ZB64" s="352">
        <v>20.9</v>
      </c>
      <c r="ZC64" s="352">
        <v>41.6</v>
      </c>
      <c r="ZD64" s="352">
        <v>26</v>
      </c>
      <c r="ZE64" s="352">
        <v>36.799999999999997</v>
      </c>
      <c r="ZF64" s="352" t="s">
        <v>1779</v>
      </c>
      <c r="ZG64" s="352">
        <v>42.3</v>
      </c>
      <c r="ZH64" s="352">
        <v>36.9</v>
      </c>
      <c r="ZI64" s="352" t="s">
        <v>1779</v>
      </c>
      <c r="ZJ64" s="352" t="s">
        <v>1779</v>
      </c>
      <c r="ZK64" s="352" t="s">
        <v>1779</v>
      </c>
      <c r="ZL64" s="352">
        <v>31.7</v>
      </c>
      <c r="ZM64" s="352" t="s">
        <v>1779</v>
      </c>
      <c r="ZN64" s="352" t="s">
        <v>1779</v>
      </c>
      <c r="ZO64" s="352">
        <v>25.7</v>
      </c>
      <c r="ZP64" s="352">
        <v>44.9</v>
      </c>
      <c r="ZQ64" s="352" t="s">
        <v>1779</v>
      </c>
      <c r="ZR64" s="352">
        <v>18.5</v>
      </c>
      <c r="ZS64" s="352" t="s">
        <v>1779</v>
      </c>
      <c r="ZT64" s="352">
        <v>35.200000000000003</v>
      </c>
      <c r="ZU64" s="352" t="s">
        <v>1779</v>
      </c>
      <c r="ZV64" s="352">
        <v>39.799999999999997</v>
      </c>
      <c r="ZW64" s="352" t="s">
        <v>1779</v>
      </c>
      <c r="ZX64" s="352" t="s">
        <v>1779</v>
      </c>
      <c r="ZY64" s="352">
        <v>37.299999999999997</v>
      </c>
      <c r="ZZ64" s="352" t="s">
        <v>1779</v>
      </c>
      <c r="AAA64" s="352" t="s">
        <v>1779</v>
      </c>
      <c r="AAB64" s="352" t="s">
        <v>1779</v>
      </c>
      <c r="AAC64" s="352">
        <v>25.8</v>
      </c>
      <c r="AAD64" s="352">
        <v>32.700000000000003</v>
      </c>
      <c r="AAE64" s="352">
        <v>33.5</v>
      </c>
      <c r="AAF64" s="352" t="s">
        <v>1779</v>
      </c>
      <c r="AAG64" s="352">
        <v>35</v>
      </c>
      <c r="AAH64" s="352">
        <v>35</v>
      </c>
      <c r="AAI64" s="352" t="s">
        <v>1779</v>
      </c>
      <c r="AAJ64" s="352">
        <v>42.1</v>
      </c>
      <c r="AAK64" s="352">
        <v>38.700000000000003</v>
      </c>
      <c r="AAL64" s="352">
        <v>27.6</v>
      </c>
      <c r="AAM64" s="352" t="s">
        <v>1779</v>
      </c>
      <c r="AAN64" s="352" t="s">
        <v>1779</v>
      </c>
      <c r="AAO64" s="352">
        <v>32.700000000000003</v>
      </c>
      <c r="AAP64" s="352">
        <v>35.200000000000003</v>
      </c>
      <c r="AAQ64" s="352">
        <v>39.299999999999997</v>
      </c>
      <c r="AAR64" s="352">
        <v>22.3</v>
      </c>
      <c r="AAS64" s="352">
        <v>26.6</v>
      </c>
      <c r="AAT64" s="352">
        <v>45.2</v>
      </c>
      <c r="AAU64" s="352">
        <v>17</v>
      </c>
      <c r="AAV64" s="352">
        <v>11.2</v>
      </c>
      <c r="AAW64" s="352">
        <v>40.9</v>
      </c>
      <c r="AAX64" s="352">
        <v>32.9</v>
      </c>
      <c r="AAY64" s="352">
        <v>34.799999999999997</v>
      </c>
      <c r="AAZ64" s="352">
        <v>31.6</v>
      </c>
      <c r="ABA64" s="352">
        <v>43</v>
      </c>
      <c r="ABB64" s="352">
        <v>29.8</v>
      </c>
      <c r="ABC64" s="352">
        <v>45.9</v>
      </c>
      <c r="ABD64" s="352">
        <v>34.799999999999997</v>
      </c>
      <c r="ABE64" s="352">
        <v>28.8</v>
      </c>
      <c r="ABF64" s="352" t="s">
        <v>1779</v>
      </c>
      <c r="ABG64" s="352">
        <v>38.799999999999997</v>
      </c>
      <c r="ABH64" s="352">
        <v>35.6</v>
      </c>
      <c r="ABI64" s="352">
        <v>36.6</v>
      </c>
      <c r="ABJ64" s="352">
        <v>35.299999999999997</v>
      </c>
      <c r="ABK64" s="352" t="s">
        <v>1779</v>
      </c>
      <c r="ABL64" s="352" t="s">
        <v>1779</v>
      </c>
      <c r="ABM64" s="352">
        <v>23.3</v>
      </c>
      <c r="ABN64" s="352">
        <v>17.3</v>
      </c>
      <c r="ABO64" s="352">
        <v>42.6</v>
      </c>
      <c r="ABP64" s="352">
        <v>29.5</v>
      </c>
      <c r="ABQ64" s="352">
        <v>12.6</v>
      </c>
      <c r="ABR64" s="352">
        <v>43.7</v>
      </c>
      <c r="ABS64" s="352" t="s">
        <v>1779</v>
      </c>
      <c r="ABT64" s="352">
        <v>40</v>
      </c>
      <c r="ABU64" s="352" t="s">
        <v>1779</v>
      </c>
      <c r="ABV64" s="352">
        <v>38</v>
      </c>
      <c r="ABW64" s="352">
        <v>26.2</v>
      </c>
      <c r="ABX64" s="352">
        <v>48.2</v>
      </c>
      <c r="ABY64" s="352">
        <v>26.5</v>
      </c>
      <c r="ABZ64" s="352">
        <v>21.1</v>
      </c>
      <c r="ACA64" s="352" t="s">
        <v>1779</v>
      </c>
      <c r="ACB64" s="352">
        <v>32.799999999999997</v>
      </c>
      <c r="ACC64" s="352">
        <v>24</v>
      </c>
      <c r="ACD64" s="352" t="s">
        <v>1779</v>
      </c>
      <c r="ACE64" s="352">
        <v>17.7</v>
      </c>
      <c r="ACF64" s="352">
        <v>37.700000000000003</v>
      </c>
      <c r="ACG64" s="352" t="s">
        <v>1779</v>
      </c>
      <c r="ACH64" s="352">
        <v>27.8</v>
      </c>
      <c r="ACI64" s="352">
        <v>21.8</v>
      </c>
      <c r="ACJ64" s="352">
        <v>18.2</v>
      </c>
      <c r="ACK64" s="352">
        <v>44</v>
      </c>
      <c r="ACL64" s="352">
        <v>27</v>
      </c>
      <c r="ACM64" s="352" t="s">
        <v>1779</v>
      </c>
      <c r="ACN64" s="352" t="s">
        <v>1779</v>
      </c>
      <c r="ACO64" s="352">
        <v>39.200000000000003</v>
      </c>
      <c r="ACP64" s="352" t="s">
        <v>1779</v>
      </c>
      <c r="ACQ64" s="352" t="s">
        <v>1779</v>
      </c>
      <c r="ACR64" s="352" t="s">
        <v>1779</v>
      </c>
      <c r="ACS64" s="352">
        <v>36.799999999999997</v>
      </c>
      <c r="ACT64" s="352">
        <v>26.9</v>
      </c>
      <c r="ACU64" s="352" t="s">
        <v>1779</v>
      </c>
      <c r="ACV64" s="352" t="s">
        <v>1779</v>
      </c>
      <c r="ACW64" s="352">
        <v>37.1</v>
      </c>
      <c r="ACX64" s="352">
        <v>36.799999999999997</v>
      </c>
      <c r="ACY64" s="352">
        <v>23.2</v>
      </c>
      <c r="ACZ64" s="352">
        <v>36.9</v>
      </c>
      <c r="ADA64" s="352">
        <v>37.5</v>
      </c>
      <c r="ADB64" s="352">
        <v>10.6</v>
      </c>
      <c r="ADC64" s="352">
        <v>26.5</v>
      </c>
      <c r="ADD64" s="352" t="s">
        <v>1779</v>
      </c>
      <c r="ADE64" s="352">
        <v>32.1</v>
      </c>
      <c r="ADF64" s="352">
        <v>34.4</v>
      </c>
      <c r="ADG64" s="352" t="s">
        <v>1779</v>
      </c>
      <c r="ADH64" s="352">
        <v>13</v>
      </c>
      <c r="ADI64" s="352" t="s">
        <v>1779</v>
      </c>
      <c r="ADJ64" s="352">
        <v>22.2</v>
      </c>
      <c r="ADK64" s="352">
        <v>13.4</v>
      </c>
      <c r="ADL64" s="352" t="s">
        <v>1779</v>
      </c>
      <c r="ADM64" s="352">
        <v>35.299999999999997</v>
      </c>
      <c r="ADN64" s="352" t="s">
        <v>1779</v>
      </c>
      <c r="ADO64" s="352" t="s">
        <v>1779</v>
      </c>
      <c r="ADP64" s="352" t="s">
        <v>1779</v>
      </c>
      <c r="ADQ64" s="352" t="s">
        <v>1779</v>
      </c>
      <c r="ADR64" s="352">
        <v>27.8</v>
      </c>
      <c r="ADS64" s="352" t="s">
        <v>1779</v>
      </c>
      <c r="ADT64" s="352">
        <v>32.200000000000003</v>
      </c>
      <c r="ADU64" s="352">
        <v>26.5</v>
      </c>
      <c r="ADV64" s="352">
        <v>44.1</v>
      </c>
      <c r="ADW64" s="352">
        <v>36.1</v>
      </c>
      <c r="ADX64" s="352">
        <v>49.7</v>
      </c>
      <c r="ADY64" s="352">
        <v>41.7</v>
      </c>
      <c r="ADZ64" s="352">
        <v>21.1</v>
      </c>
      <c r="AEA64" s="352">
        <v>33.799999999999997</v>
      </c>
      <c r="AEB64" s="352">
        <v>28.3</v>
      </c>
      <c r="AEC64" s="352" t="s">
        <v>1779</v>
      </c>
      <c r="AED64" s="352">
        <v>32.799999999999997</v>
      </c>
      <c r="AEE64" s="352">
        <v>33</v>
      </c>
      <c r="AEF64" s="352">
        <v>21.9</v>
      </c>
      <c r="AEG64" s="352" t="s">
        <v>1779</v>
      </c>
      <c r="AEH64" s="352" t="s">
        <v>1779</v>
      </c>
      <c r="AEI64" s="352" t="s">
        <v>1779</v>
      </c>
      <c r="AEJ64" s="352">
        <v>25.5</v>
      </c>
      <c r="AEK64" s="352">
        <v>42.3</v>
      </c>
      <c r="AEL64" s="352" t="s">
        <v>1779</v>
      </c>
      <c r="AEM64" s="352">
        <v>47.9</v>
      </c>
      <c r="AEN64" s="352" t="s">
        <v>1779</v>
      </c>
      <c r="AEO64" s="352" t="s">
        <v>1779</v>
      </c>
      <c r="AEP64" s="352">
        <v>33.6</v>
      </c>
      <c r="AEQ64" s="352">
        <v>36.700000000000003</v>
      </c>
      <c r="AER64" s="352">
        <v>34.1</v>
      </c>
      <c r="AES64" s="352">
        <v>25.5</v>
      </c>
      <c r="AET64" s="352">
        <v>35.9</v>
      </c>
      <c r="AEU64" s="352" t="s">
        <v>1779</v>
      </c>
      <c r="AEV64" s="352" t="s">
        <v>1779</v>
      </c>
      <c r="AEW64" s="352">
        <v>32.9</v>
      </c>
      <c r="AEX64" s="352">
        <v>33.6</v>
      </c>
      <c r="AEY64" s="352" t="s">
        <v>1779</v>
      </c>
      <c r="AEZ64" s="352">
        <v>30</v>
      </c>
      <c r="AFA64" s="352" t="s">
        <v>1779</v>
      </c>
      <c r="AFB64" s="352" t="s">
        <v>1779</v>
      </c>
      <c r="AFC64" s="352">
        <v>16.899999999999999</v>
      </c>
      <c r="AFD64" s="352">
        <v>29.4</v>
      </c>
      <c r="AFE64" s="352">
        <v>35.4</v>
      </c>
      <c r="AFF64" s="352" t="s">
        <v>1779</v>
      </c>
      <c r="AFG64" s="352" t="s">
        <v>1779</v>
      </c>
      <c r="AFH64" s="352">
        <v>33</v>
      </c>
      <c r="AFI64" s="352">
        <v>13.2</v>
      </c>
      <c r="AFJ64" s="352">
        <v>30.9</v>
      </c>
      <c r="AFK64" s="352">
        <v>16.399999999999999</v>
      </c>
      <c r="AFL64" s="352" t="s">
        <v>1779</v>
      </c>
      <c r="AFM64" s="352">
        <v>33</v>
      </c>
      <c r="AFN64" s="352">
        <v>39.9</v>
      </c>
      <c r="AFO64" s="352">
        <v>23.8</v>
      </c>
      <c r="AFP64" s="352" t="s">
        <v>1779</v>
      </c>
      <c r="AFQ64" s="352">
        <v>32.299999999999997</v>
      </c>
      <c r="AFR64" s="352">
        <v>35.9</v>
      </c>
      <c r="AFS64" s="352">
        <v>47.7</v>
      </c>
      <c r="AFT64" s="352">
        <v>43.4</v>
      </c>
      <c r="AFU64" s="352" t="s">
        <v>1779</v>
      </c>
      <c r="AFV64" s="352" t="s">
        <v>1779</v>
      </c>
      <c r="AFW64" s="352">
        <v>32.9</v>
      </c>
      <c r="AFX64" s="352">
        <v>21.4</v>
      </c>
      <c r="AFY64" s="352">
        <v>13.4</v>
      </c>
      <c r="AFZ64" s="352" t="s">
        <v>1779</v>
      </c>
      <c r="AGA64" s="352">
        <v>11.6</v>
      </c>
      <c r="AGB64" s="352" t="s">
        <v>1779</v>
      </c>
      <c r="AGC64" s="352" t="s">
        <v>1779</v>
      </c>
      <c r="AGD64" s="352">
        <v>30</v>
      </c>
      <c r="AGE64" s="352">
        <v>15.7</v>
      </c>
      <c r="AGF64" s="352" t="s">
        <v>1779</v>
      </c>
      <c r="AGG64" s="352">
        <v>17.3</v>
      </c>
      <c r="AGH64" s="352">
        <v>45</v>
      </c>
      <c r="AGI64" s="352">
        <v>20.6</v>
      </c>
      <c r="AGJ64" s="352" t="s">
        <v>1779</v>
      </c>
      <c r="AGK64" s="352">
        <v>44.1</v>
      </c>
      <c r="AGL64" s="352" t="s">
        <v>1779</v>
      </c>
      <c r="AGM64" s="352">
        <v>24.6</v>
      </c>
      <c r="AGN64" s="352">
        <v>31.1</v>
      </c>
      <c r="AGO64" s="352" t="s">
        <v>1779</v>
      </c>
      <c r="AGP64" s="352" t="s">
        <v>1779</v>
      </c>
      <c r="AGQ64" s="352" t="s">
        <v>1779</v>
      </c>
      <c r="AGR64" s="352">
        <v>17.399999999999999</v>
      </c>
      <c r="AGS64" s="352">
        <v>9.8000000000000007</v>
      </c>
      <c r="AGT64" s="352">
        <v>37.700000000000003</v>
      </c>
      <c r="AGU64" s="352">
        <v>4.1859999999999999</v>
      </c>
      <c r="AGV64" s="352">
        <v>4.4619999999999962</v>
      </c>
      <c r="AGW64" s="352">
        <v>4.3729999999999976</v>
      </c>
      <c r="AGX64" s="352">
        <v>6.1089999999999982</v>
      </c>
      <c r="AGY64" s="352" t="s">
        <v>1779</v>
      </c>
      <c r="AGZ64" s="352">
        <v>2.673</v>
      </c>
      <c r="AHA64" s="352">
        <v>3.5519999999999996</v>
      </c>
      <c r="AHB64" s="352" t="s">
        <v>1779</v>
      </c>
      <c r="AHC64" s="352" t="s">
        <v>1779</v>
      </c>
      <c r="AHD64" s="352">
        <v>4.2779999999999987</v>
      </c>
      <c r="AHE64" s="352">
        <v>3.5990000000000002</v>
      </c>
      <c r="AHF64" s="352">
        <v>5.0449999999999982</v>
      </c>
      <c r="AHG64" s="352">
        <v>5.4369999999999994</v>
      </c>
      <c r="AHH64" s="352" t="s">
        <v>1779</v>
      </c>
      <c r="AHI64" s="352">
        <v>4.2469999999999999</v>
      </c>
      <c r="AHJ64" s="352">
        <v>5.8629999999999995</v>
      </c>
      <c r="AHK64" s="352">
        <v>3.703000000000003</v>
      </c>
      <c r="AHL64" s="352">
        <v>7.2850000000000001</v>
      </c>
      <c r="AHM64" s="352">
        <v>3.0139999999999958</v>
      </c>
      <c r="AHN64" s="352">
        <v>4.0530000000000044</v>
      </c>
      <c r="AHO64" s="352">
        <v>8.2359999999999971</v>
      </c>
      <c r="AHP64" s="352" t="s">
        <v>1779</v>
      </c>
      <c r="AHQ64" s="352" t="s">
        <v>1779</v>
      </c>
      <c r="AHR64" s="352">
        <v>4.5810000000000013</v>
      </c>
      <c r="AHS64" s="352" t="s">
        <v>1779</v>
      </c>
      <c r="AHT64" s="352" t="s">
        <v>1779</v>
      </c>
      <c r="AHU64" s="352">
        <v>3.8800000000000008</v>
      </c>
      <c r="AHV64" s="352" t="s">
        <v>1779</v>
      </c>
      <c r="AHW64" s="352" t="s">
        <v>1779</v>
      </c>
      <c r="AHX64" s="352">
        <v>4.722999999999999</v>
      </c>
      <c r="AHY64" s="352" t="s">
        <v>1779</v>
      </c>
      <c r="AHZ64" s="352" t="s">
        <v>1779</v>
      </c>
      <c r="AIA64" s="352">
        <v>5.2430000000000021</v>
      </c>
      <c r="AIB64" s="352">
        <v>8.7850000000000037</v>
      </c>
      <c r="AIC64" s="352" t="s">
        <v>1779</v>
      </c>
      <c r="AID64" s="352">
        <v>6.661999999999999</v>
      </c>
      <c r="AIE64" s="352" t="s">
        <v>1779</v>
      </c>
      <c r="AIF64" s="352">
        <v>5.1890000000000001</v>
      </c>
      <c r="AIG64" s="352" t="s">
        <v>1779</v>
      </c>
      <c r="AIH64" s="352">
        <v>4.0140000000000029</v>
      </c>
      <c r="AII64" s="352">
        <v>4.8829999999999991</v>
      </c>
      <c r="AIJ64" s="352">
        <v>2.6200000000000045</v>
      </c>
      <c r="AIK64" s="352" t="s">
        <v>1779</v>
      </c>
      <c r="AIL64" s="352">
        <v>7.0109999999999992</v>
      </c>
      <c r="AIM64" s="352" t="s">
        <v>1779</v>
      </c>
      <c r="AIN64" s="352" t="s">
        <v>1779</v>
      </c>
      <c r="AIO64" s="352">
        <v>4.514999999999997</v>
      </c>
      <c r="AIP64" s="352">
        <v>6.017000000000003</v>
      </c>
      <c r="AIQ64" s="352">
        <v>5.1870000000000012</v>
      </c>
      <c r="AIR64" s="352" t="s">
        <v>1779</v>
      </c>
      <c r="AIS64" s="352">
        <v>6.022000000000002</v>
      </c>
      <c r="AIT64" s="352">
        <v>3.4499999999999957</v>
      </c>
      <c r="AIU64" s="352" t="s">
        <v>1779</v>
      </c>
      <c r="AIV64" s="352">
        <v>5.0999999999999979</v>
      </c>
      <c r="AIW64" s="352">
        <v>5.218</v>
      </c>
      <c r="AIX64" s="352">
        <v>4.4800000000000004</v>
      </c>
      <c r="AIY64" s="352">
        <v>2.3990000000000009</v>
      </c>
      <c r="AIZ64" s="352">
        <v>0.8960000000000008</v>
      </c>
      <c r="AJA64" s="352">
        <v>4.8260000000000005</v>
      </c>
      <c r="AJB64" s="352">
        <v>5.1980000000000004</v>
      </c>
      <c r="AJC64" s="352" t="s">
        <v>1779</v>
      </c>
      <c r="AJD64" s="352" t="s">
        <v>1779</v>
      </c>
      <c r="AJE64" s="352" t="s">
        <v>1779</v>
      </c>
      <c r="AJF64" s="352">
        <v>2.9419999999999931</v>
      </c>
      <c r="AJG64" s="352" t="s">
        <v>1779</v>
      </c>
      <c r="AJH64" s="352">
        <v>8.6739999999999995</v>
      </c>
      <c r="AJI64" s="352">
        <v>4.0380000000000003</v>
      </c>
      <c r="AJJ64" s="352" t="s">
        <v>1779</v>
      </c>
      <c r="AJK64" s="352">
        <v>4.8789999999999978</v>
      </c>
      <c r="AJL64" s="352">
        <v>5.8400000000000034</v>
      </c>
      <c r="AJM64" s="352">
        <v>5.0830000000000002</v>
      </c>
      <c r="AJN64" s="352">
        <v>5.0960000000000001</v>
      </c>
      <c r="AJO64" s="352">
        <v>3.9670000000000059</v>
      </c>
      <c r="AJP64" s="352">
        <v>7.740000000000002</v>
      </c>
      <c r="AJQ64" s="352">
        <v>3.7140000000000022</v>
      </c>
      <c r="AJR64" s="352">
        <v>6.3109999999999999</v>
      </c>
      <c r="AJS64" s="352">
        <v>4.3069999999999986</v>
      </c>
      <c r="AJT64" s="352" t="s">
        <v>1779</v>
      </c>
      <c r="AJU64" s="352" t="s">
        <v>1779</v>
      </c>
      <c r="AJV64" s="352">
        <v>4.5850000000000009</v>
      </c>
      <c r="AJW64" s="352">
        <v>4.6840000000000011</v>
      </c>
      <c r="AJX64" s="352">
        <v>3.490000000000002</v>
      </c>
      <c r="AJY64" s="352" t="s">
        <v>1779</v>
      </c>
      <c r="AJZ64" s="352" t="s">
        <v>1779</v>
      </c>
      <c r="AKA64" s="352" t="s">
        <v>1779</v>
      </c>
      <c r="AKB64" s="352" t="s">
        <v>1779</v>
      </c>
      <c r="AKC64" s="352" t="s">
        <v>1779</v>
      </c>
      <c r="AKD64" s="352">
        <v>3.3439999999999994</v>
      </c>
      <c r="AKE64" s="352">
        <v>7.8629999999999995</v>
      </c>
      <c r="AKF64" s="352">
        <v>2.480000000000004</v>
      </c>
      <c r="AKG64" s="352">
        <v>3.84</v>
      </c>
      <c r="AKH64" s="352">
        <v>3.3819999999999979</v>
      </c>
      <c r="AKI64" s="352">
        <v>5.134999999999998</v>
      </c>
      <c r="AKJ64" s="352">
        <v>5.0810000000000031</v>
      </c>
      <c r="AKK64" s="352" t="s">
        <v>1779</v>
      </c>
      <c r="AKL64" s="352">
        <v>3.8610000000000042</v>
      </c>
      <c r="AKM64" s="352">
        <v>6.291999999999998</v>
      </c>
      <c r="AKN64" s="352" t="s">
        <v>1779</v>
      </c>
      <c r="AKO64" s="352" t="s">
        <v>1779</v>
      </c>
      <c r="AKP64" s="352" t="s">
        <v>1779</v>
      </c>
      <c r="AKQ64" s="352">
        <v>4.1630000000000003</v>
      </c>
      <c r="AKR64" s="352" t="s">
        <v>1779</v>
      </c>
      <c r="AKS64" s="352" t="s">
        <v>1779</v>
      </c>
      <c r="AKT64" s="352">
        <v>4.5820000000000007</v>
      </c>
      <c r="AKU64" s="352">
        <v>7.347999999999999</v>
      </c>
      <c r="AKV64" s="352" t="s">
        <v>1779</v>
      </c>
      <c r="AKW64" s="352">
        <v>4.5530000000000008</v>
      </c>
      <c r="AKX64" s="352" t="s">
        <v>1779</v>
      </c>
      <c r="AKY64" s="352">
        <v>3.7280000000000015</v>
      </c>
      <c r="AKZ64" s="352" t="s">
        <v>1779</v>
      </c>
      <c r="ALA64" s="352">
        <v>4.2850000000000037</v>
      </c>
      <c r="ALB64" s="352" t="s">
        <v>1779</v>
      </c>
      <c r="ALC64" s="352" t="s">
        <v>1779</v>
      </c>
      <c r="ALD64" s="352">
        <v>4.2219999999999942</v>
      </c>
      <c r="ALE64" s="352" t="s">
        <v>1779</v>
      </c>
      <c r="ALF64" s="352" t="s">
        <v>1779</v>
      </c>
      <c r="ALG64" s="352" t="s">
        <v>1779</v>
      </c>
      <c r="ALH64" s="352">
        <v>4.6370000000000005</v>
      </c>
      <c r="ALI64" s="352">
        <v>4.6739999999999995</v>
      </c>
      <c r="ALJ64" s="352">
        <v>4.4089999999999954</v>
      </c>
      <c r="ALK64" s="352" t="s">
        <v>1779</v>
      </c>
      <c r="ALL64" s="352">
        <v>4.6760000000000019</v>
      </c>
      <c r="ALM64" s="352">
        <v>4.5719999999999992</v>
      </c>
      <c r="ALN64" s="352" t="s">
        <v>1779</v>
      </c>
      <c r="ALO64" s="352">
        <v>2.8389999999999986</v>
      </c>
      <c r="ALP64" s="352">
        <v>4.3620000000000019</v>
      </c>
      <c r="ALQ64" s="352">
        <v>3.6430000000000007</v>
      </c>
      <c r="ALR64" s="352" t="s">
        <v>1779</v>
      </c>
      <c r="ALS64" s="352" t="s">
        <v>1779</v>
      </c>
      <c r="ALT64" s="352">
        <v>4.0299999999999976</v>
      </c>
      <c r="ALU64" s="352">
        <v>2.0159999999999982</v>
      </c>
      <c r="ALV64" s="352">
        <v>6.0910000000000011</v>
      </c>
      <c r="ALW64" s="352">
        <v>3.7300000000000004</v>
      </c>
      <c r="ALX64" s="352">
        <v>4.2339999999999982</v>
      </c>
      <c r="ALY64" s="352">
        <v>4.1140000000000043</v>
      </c>
      <c r="ALZ64" s="352">
        <v>5.1159999999999997</v>
      </c>
      <c r="AMA64" s="352">
        <v>4.0520000000000005</v>
      </c>
      <c r="AMB64" s="352">
        <v>5.43</v>
      </c>
      <c r="AMC64" s="352">
        <v>5.0999999999999979</v>
      </c>
      <c r="AMD64" s="352">
        <v>4.5139999999999993</v>
      </c>
      <c r="AME64" s="352">
        <v>4.8240000000000016</v>
      </c>
      <c r="AMF64" s="352">
        <v>7.0570000000000022</v>
      </c>
      <c r="AMG64" s="352">
        <v>4.3559999999999981</v>
      </c>
      <c r="AMH64" s="352">
        <v>5.3520000000000039</v>
      </c>
      <c r="AMI64" s="352">
        <v>5.8449999999999989</v>
      </c>
      <c r="AMJ64" s="352">
        <v>4.4209999999999994</v>
      </c>
      <c r="AMK64" s="352" t="s">
        <v>1779</v>
      </c>
      <c r="AML64" s="352">
        <v>3.5949999999999989</v>
      </c>
      <c r="AMM64" s="352">
        <v>7.1139999999999972</v>
      </c>
      <c r="AMN64" s="352">
        <v>7.347999999999999</v>
      </c>
      <c r="AMO64" s="352">
        <v>6.9439999999999991</v>
      </c>
      <c r="AMP64" s="352" t="s">
        <v>1779</v>
      </c>
      <c r="AMQ64" s="352" t="s">
        <v>1779</v>
      </c>
      <c r="AMR64" s="352">
        <v>3.5599999999999987</v>
      </c>
      <c r="AMS64" s="352">
        <v>4.9990000000000006</v>
      </c>
      <c r="AMT64" s="352">
        <v>3.0030000000000001</v>
      </c>
      <c r="AMU64" s="352">
        <v>8.1950000000000003</v>
      </c>
      <c r="AMV64" s="352">
        <v>4.2729999999999997</v>
      </c>
      <c r="AMW64" s="352">
        <v>6.3830000000000027</v>
      </c>
      <c r="AMX64" s="352" t="s">
        <v>1779</v>
      </c>
      <c r="AMY64" s="352">
        <v>8.9930000000000021</v>
      </c>
      <c r="AMZ64" s="352" t="s">
        <v>1779</v>
      </c>
      <c r="ANA64" s="352">
        <v>5.3859999999999957</v>
      </c>
      <c r="ANB64" s="352">
        <v>3.5859999999999985</v>
      </c>
      <c r="ANC64" s="352">
        <v>8.277000000000001</v>
      </c>
      <c r="AND64" s="352">
        <v>7.3109999999999999</v>
      </c>
      <c r="ANE64" s="352">
        <v>4.027000000000001</v>
      </c>
      <c r="ANF64" s="352" t="s">
        <v>1779</v>
      </c>
      <c r="ANG64" s="352">
        <v>5.2349999999999994</v>
      </c>
      <c r="ANH64" s="352">
        <v>3.3870000000000005</v>
      </c>
      <c r="ANI64" s="352" t="s">
        <v>1779</v>
      </c>
      <c r="ANJ64" s="352">
        <v>5.1609999999999996</v>
      </c>
      <c r="ANK64" s="352">
        <v>3.767000000000003</v>
      </c>
      <c r="ANL64" s="352" t="s">
        <v>1779</v>
      </c>
      <c r="ANM64" s="352">
        <v>3.6700000000000017</v>
      </c>
      <c r="ANN64" s="352">
        <v>5.2890000000000015</v>
      </c>
      <c r="ANO64" s="352">
        <v>4.979000000000001</v>
      </c>
      <c r="ANP64" s="352">
        <v>5.5079999999999956</v>
      </c>
      <c r="ANQ64" s="352">
        <v>5.7659999999999982</v>
      </c>
      <c r="ANR64" s="352" t="s">
        <v>1779</v>
      </c>
      <c r="ANS64" s="352" t="s">
        <v>1779</v>
      </c>
      <c r="ANT64" s="352">
        <v>3.8540000000000063</v>
      </c>
      <c r="ANU64" s="352" t="s">
        <v>1779</v>
      </c>
      <c r="ANV64" s="352" t="s">
        <v>1779</v>
      </c>
      <c r="ANW64" s="352" t="s">
        <v>1779</v>
      </c>
      <c r="ANX64" s="352">
        <v>5.9310000000000009</v>
      </c>
      <c r="ANY64" s="352">
        <v>3.5530000000000008</v>
      </c>
      <c r="ANZ64" s="352" t="s">
        <v>1779</v>
      </c>
      <c r="AOA64" s="352" t="s">
        <v>1779</v>
      </c>
      <c r="AOB64" s="352">
        <v>4.5410000000000039</v>
      </c>
      <c r="AOC64" s="352">
        <v>5.897000000000002</v>
      </c>
      <c r="AOD64" s="352">
        <v>3.4920000000000009</v>
      </c>
      <c r="AOE64" s="352">
        <v>8.1709999999999958</v>
      </c>
      <c r="AOF64" s="352">
        <v>8.0180000000000007</v>
      </c>
      <c r="AOG64" s="352">
        <v>4.2079999999999993</v>
      </c>
      <c r="AOH64" s="352">
        <v>4.2729999999999997</v>
      </c>
      <c r="AOI64" s="352" t="s">
        <v>1779</v>
      </c>
      <c r="AOJ64" s="352">
        <v>4.3329999999999984</v>
      </c>
      <c r="AOK64" s="352">
        <v>2.1929999999999978</v>
      </c>
      <c r="AOL64" s="352" t="s">
        <v>1779</v>
      </c>
      <c r="AOM64" s="352">
        <v>4.3819999999999997</v>
      </c>
      <c r="AON64" s="352" t="s">
        <v>1779</v>
      </c>
      <c r="AOO64" s="352">
        <v>4.2489999999999988</v>
      </c>
      <c r="AOP64" s="352">
        <v>4.0990000000000002</v>
      </c>
      <c r="AOQ64" s="352" t="s">
        <v>1779</v>
      </c>
      <c r="AOR64" s="352">
        <v>2.1989999999999981</v>
      </c>
      <c r="AOS64" s="352" t="s">
        <v>1779</v>
      </c>
      <c r="AOT64" s="352" t="s">
        <v>1779</v>
      </c>
      <c r="AOU64" s="352" t="s">
        <v>1779</v>
      </c>
      <c r="AOV64" s="352" t="s">
        <v>1779</v>
      </c>
      <c r="AOW64" s="352">
        <v>5.6469999999999985</v>
      </c>
      <c r="AOX64" s="352" t="s">
        <v>1779</v>
      </c>
      <c r="AOY64" s="352">
        <v>5.8500000000000014</v>
      </c>
      <c r="AOZ64" s="352">
        <v>5.6290000000000013</v>
      </c>
      <c r="APA64" s="352">
        <v>4.002999999999993</v>
      </c>
      <c r="APB64" s="352">
        <v>8.7050000000000018</v>
      </c>
      <c r="APC64" s="352">
        <v>7.3039999999999949</v>
      </c>
      <c r="APD64" s="352">
        <v>7.1239999999999952</v>
      </c>
      <c r="APE64" s="352">
        <v>3.9559999999999995</v>
      </c>
      <c r="APF64" s="352">
        <v>5.772000000000002</v>
      </c>
      <c r="APG64" s="352">
        <v>4.968</v>
      </c>
      <c r="APH64" s="352" t="s">
        <v>1779</v>
      </c>
      <c r="API64" s="352">
        <v>6.1479999999999961</v>
      </c>
      <c r="APJ64" s="352">
        <v>4.1890000000000001</v>
      </c>
      <c r="APK64" s="352">
        <v>3.7860000000000014</v>
      </c>
      <c r="APL64" s="352" t="s">
        <v>1779</v>
      </c>
      <c r="APM64" s="352" t="s">
        <v>1779</v>
      </c>
      <c r="APN64" s="352" t="s">
        <v>1779</v>
      </c>
      <c r="APO64" s="352">
        <v>5.6209999999999987</v>
      </c>
      <c r="APP64" s="352">
        <v>5.7760000000000034</v>
      </c>
      <c r="APQ64" s="352" t="s">
        <v>1779</v>
      </c>
      <c r="APR64" s="352">
        <v>4.5020000000000024</v>
      </c>
      <c r="APS64" s="352" t="s">
        <v>1779</v>
      </c>
      <c r="APT64" s="352" t="s">
        <v>1779</v>
      </c>
      <c r="APU64" s="352">
        <v>7.4379999999999988</v>
      </c>
      <c r="APV64" s="352">
        <v>5.3230000000000004</v>
      </c>
      <c r="APW64" s="352">
        <v>4.2270000000000003</v>
      </c>
      <c r="APX64" s="352">
        <v>5.0799999999999983</v>
      </c>
      <c r="APY64" s="352">
        <v>1.6749999999999972</v>
      </c>
      <c r="APZ64" s="352" t="s">
        <v>1779</v>
      </c>
      <c r="AQA64" s="352" t="s">
        <v>1779</v>
      </c>
      <c r="AQB64" s="352">
        <v>4.3590000000000018</v>
      </c>
      <c r="AQC64" s="352">
        <v>4.4839999999999982</v>
      </c>
      <c r="AQD64" s="352" t="s">
        <v>1779</v>
      </c>
      <c r="AQE64" s="352">
        <v>5.5090000000000003</v>
      </c>
      <c r="AQF64" s="352" t="s">
        <v>1779</v>
      </c>
      <c r="AQG64" s="352" t="s">
        <v>1779</v>
      </c>
      <c r="AQH64" s="352">
        <v>6.3510000000000009</v>
      </c>
      <c r="AQI64" s="352">
        <v>5.4670000000000023</v>
      </c>
      <c r="AQJ64" s="352">
        <v>3.8880000000000052</v>
      </c>
      <c r="AQK64" s="352" t="s">
        <v>1779</v>
      </c>
      <c r="AQL64" s="352" t="s">
        <v>1779</v>
      </c>
      <c r="AQM64" s="352">
        <v>5.2679999999999971</v>
      </c>
      <c r="AQN64" s="352">
        <v>4.375</v>
      </c>
      <c r="AQO64" s="352">
        <v>6.5</v>
      </c>
      <c r="AQP64" s="352">
        <v>4.6350000000000016</v>
      </c>
      <c r="AQQ64" s="352" t="s">
        <v>1779</v>
      </c>
      <c r="AQR64" s="352">
        <v>5.8180000000000014</v>
      </c>
      <c r="AQS64" s="352">
        <v>4.5489999999999995</v>
      </c>
      <c r="AQT64" s="352">
        <v>5.3870000000000005</v>
      </c>
      <c r="AQU64" s="352" t="s">
        <v>1779</v>
      </c>
      <c r="AQV64" s="352">
        <v>5.1139999999999972</v>
      </c>
      <c r="AQW64" s="352">
        <v>4.112999999999996</v>
      </c>
      <c r="AQX64" s="352">
        <v>5.9799999999999969</v>
      </c>
      <c r="AQY64" s="352">
        <v>2.9100000000000037</v>
      </c>
      <c r="AQZ64" s="352" t="s">
        <v>1779</v>
      </c>
      <c r="ARA64" s="352" t="s">
        <v>1779</v>
      </c>
      <c r="ARB64" s="352">
        <v>4.4059999999999988</v>
      </c>
      <c r="ARC64" s="352">
        <v>5.3109999999999999</v>
      </c>
      <c r="ARD64" s="352">
        <v>4.0150000000000006</v>
      </c>
      <c r="ARE64" s="352" t="s">
        <v>1779</v>
      </c>
      <c r="ARF64" s="352">
        <v>4.1190000000000007</v>
      </c>
      <c r="ARG64" s="352" t="s">
        <v>1779</v>
      </c>
      <c r="ARH64" s="352" t="s">
        <v>1779</v>
      </c>
      <c r="ARI64" s="352">
        <v>4.1909999999999989</v>
      </c>
      <c r="ARJ64" s="352">
        <v>6.2489999999999988</v>
      </c>
      <c r="ARK64" s="352" t="s">
        <v>1779</v>
      </c>
      <c r="ARL64" s="352">
        <v>4.0030000000000001</v>
      </c>
      <c r="ARM64" s="352">
        <v>9.3840000000000003</v>
      </c>
      <c r="ARN64" s="352">
        <v>3.8490000000000002</v>
      </c>
      <c r="ARO64" s="352" t="s">
        <v>1779</v>
      </c>
      <c r="ARP64" s="352">
        <v>5.3250000000000028</v>
      </c>
      <c r="ARQ64" s="352" t="s">
        <v>1779</v>
      </c>
      <c r="ARR64" s="352">
        <v>2.9499999999999993</v>
      </c>
      <c r="ARS64" s="352">
        <v>2.3990000000000009</v>
      </c>
      <c r="ART64" s="352" t="s">
        <v>1779</v>
      </c>
      <c r="ARU64" s="352" t="s">
        <v>1779</v>
      </c>
      <c r="ARV64" s="352" t="s">
        <v>1779</v>
      </c>
      <c r="ARW64" s="352">
        <v>4.6020000000000003</v>
      </c>
      <c r="ARX64" s="352">
        <v>3.3560000000000008</v>
      </c>
      <c r="ARY64" s="352" t="s">
        <v>1780</v>
      </c>
      <c r="ARZ64" s="352" t="s">
        <v>1779</v>
      </c>
      <c r="ASA64" s="352" t="s">
        <v>1779</v>
      </c>
    </row>
    <row r="65" spans="1:1171">
      <c r="A65" s="346" t="s">
        <v>1809</v>
      </c>
      <c r="B65" s="346">
        <v>28</v>
      </c>
      <c r="C65" s="346" t="s">
        <v>1801</v>
      </c>
      <c r="D65" s="352">
        <v>26.7</v>
      </c>
      <c r="E65" s="352">
        <v>24.5</v>
      </c>
      <c r="F65" s="352">
        <v>27.1</v>
      </c>
      <c r="G65" s="352" t="s">
        <v>1779</v>
      </c>
      <c r="H65" s="352">
        <v>30.3</v>
      </c>
      <c r="I65" s="352">
        <v>21.2</v>
      </c>
      <c r="J65" s="352">
        <v>27.6</v>
      </c>
      <c r="K65" s="352" t="s">
        <v>1779</v>
      </c>
      <c r="L65" s="352">
        <v>28.4</v>
      </c>
      <c r="M65" s="352">
        <v>24.8</v>
      </c>
      <c r="N65" s="352">
        <v>23.6</v>
      </c>
      <c r="O65" s="352">
        <v>17.600000000000001</v>
      </c>
      <c r="P65" s="352">
        <v>27.3</v>
      </c>
      <c r="Q65" s="352">
        <v>39.200000000000003</v>
      </c>
      <c r="R65" s="352">
        <v>28.2</v>
      </c>
      <c r="S65" s="352">
        <v>20.2</v>
      </c>
      <c r="T65" s="352">
        <v>21.9</v>
      </c>
      <c r="U65" s="352">
        <v>16.899999999999999</v>
      </c>
      <c r="V65" s="352">
        <v>26.8</v>
      </c>
      <c r="W65" s="352">
        <v>29.5</v>
      </c>
      <c r="X65" s="352">
        <v>32.1</v>
      </c>
      <c r="Y65" s="352" t="s">
        <v>1779</v>
      </c>
      <c r="Z65" s="352">
        <v>42.2</v>
      </c>
      <c r="AA65" s="352">
        <v>28</v>
      </c>
      <c r="AB65" s="352">
        <v>42.3</v>
      </c>
      <c r="AC65" s="352">
        <v>32.200000000000003</v>
      </c>
      <c r="AD65" s="352">
        <v>21.7</v>
      </c>
      <c r="AE65" s="352" t="s">
        <v>1779</v>
      </c>
      <c r="AF65" s="352">
        <v>31.5</v>
      </c>
      <c r="AG65" s="352">
        <v>29.9</v>
      </c>
      <c r="AH65" s="352" t="s">
        <v>1779</v>
      </c>
      <c r="AI65" s="352" t="s">
        <v>1779</v>
      </c>
      <c r="AJ65" s="352" t="s">
        <v>1779</v>
      </c>
      <c r="AK65" s="352">
        <v>29.9</v>
      </c>
      <c r="AL65" s="352">
        <v>23.3</v>
      </c>
      <c r="AM65" s="352">
        <v>30.1</v>
      </c>
      <c r="AN65" s="352">
        <v>40.700000000000003</v>
      </c>
      <c r="AO65" s="352">
        <v>25.7</v>
      </c>
      <c r="AP65" s="352">
        <v>23.1</v>
      </c>
      <c r="AQ65" s="352">
        <v>21.2</v>
      </c>
      <c r="AR65" s="352">
        <v>25</v>
      </c>
      <c r="AS65" s="352">
        <v>20.100000000000001</v>
      </c>
      <c r="AT65" s="352" t="s">
        <v>1779</v>
      </c>
      <c r="AU65" s="352">
        <v>21.9</v>
      </c>
      <c r="AV65" s="352">
        <v>23.7</v>
      </c>
      <c r="AW65" s="352" t="s">
        <v>1779</v>
      </c>
      <c r="AX65" s="352">
        <v>25.9</v>
      </c>
      <c r="AY65" s="352">
        <v>18.7</v>
      </c>
      <c r="AZ65" s="352">
        <v>38.5</v>
      </c>
      <c r="BA65" s="352">
        <v>24.8</v>
      </c>
      <c r="BB65" s="352" t="s">
        <v>1779</v>
      </c>
      <c r="BC65" s="352">
        <v>21</v>
      </c>
      <c r="BD65" s="352" t="s">
        <v>1779</v>
      </c>
      <c r="BE65" s="352">
        <v>26.3</v>
      </c>
      <c r="BF65" s="352">
        <v>28.5</v>
      </c>
      <c r="BG65" s="352">
        <v>20.9</v>
      </c>
      <c r="BH65" s="352">
        <v>25.7</v>
      </c>
      <c r="BI65" s="352">
        <v>29.3</v>
      </c>
      <c r="BJ65" s="352">
        <v>22.3</v>
      </c>
      <c r="BK65" s="352" t="s">
        <v>1779</v>
      </c>
      <c r="BL65" s="352" t="s">
        <v>1779</v>
      </c>
      <c r="BM65" s="352">
        <v>30.3</v>
      </c>
      <c r="BN65" s="352">
        <v>34.700000000000003</v>
      </c>
      <c r="BO65" s="352">
        <v>26.8</v>
      </c>
      <c r="BP65" s="352" t="s">
        <v>1779</v>
      </c>
      <c r="BQ65" s="352">
        <v>28.8</v>
      </c>
      <c r="BR65" s="352">
        <v>30.1</v>
      </c>
      <c r="BS65" s="352">
        <v>26.9</v>
      </c>
      <c r="BT65" s="352">
        <v>25</v>
      </c>
      <c r="BU65" s="352">
        <v>41.7</v>
      </c>
      <c r="BV65" s="352">
        <v>24</v>
      </c>
      <c r="BW65" s="352">
        <v>23.4</v>
      </c>
      <c r="BX65" s="352">
        <v>28.2</v>
      </c>
      <c r="BY65" s="352">
        <v>39.299999999999997</v>
      </c>
      <c r="BZ65" s="352">
        <v>29.2</v>
      </c>
      <c r="CA65" s="352">
        <v>34.5</v>
      </c>
      <c r="CB65" s="352">
        <v>25.1</v>
      </c>
      <c r="CC65" s="352">
        <v>24.4</v>
      </c>
      <c r="CD65" s="352">
        <v>25.8</v>
      </c>
      <c r="CE65" s="352">
        <v>21.2</v>
      </c>
      <c r="CF65" s="352">
        <v>24.3</v>
      </c>
      <c r="CG65" s="352">
        <v>22.7</v>
      </c>
      <c r="CH65" s="352">
        <v>34.200000000000003</v>
      </c>
      <c r="CI65" s="352">
        <v>28.8</v>
      </c>
      <c r="CJ65" s="352">
        <v>33.299999999999997</v>
      </c>
      <c r="CK65" s="352">
        <v>39</v>
      </c>
      <c r="CL65" s="352">
        <v>36.299999999999997</v>
      </c>
      <c r="CM65" s="352">
        <v>19</v>
      </c>
      <c r="CN65" s="352">
        <v>28.1</v>
      </c>
      <c r="CO65" s="352">
        <v>22.1</v>
      </c>
      <c r="CP65" s="352">
        <v>19.100000000000001</v>
      </c>
      <c r="CQ65" s="352">
        <v>20.3</v>
      </c>
      <c r="CR65" s="352">
        <v>19.899999999999999</v>
      </c>
      <c r="CS65" s="352">
        <v>25.3</v>
      </c>
      <c r="CT65" s="352">
        <v>23.8</v>
      </c>
      <c r="CU65" s="352">
        <v>28.3</v>
      </c>
      <c r="CV65" s="352">
        <v>24.1</v>
      </c>
      <c r="CW65" s="352">
        <v>25.9</v>
      </c>
      <c r="CX65" s="352" t="s">
        <v>1779</v>
      </c>
      <c r="CY65" s="352" t="s">
        <v>1779</v>
      </c>
      <c r="CZ65" s="352">
        <v>26.4</v>
      </c>
      <c r="DA65" s="352">
        <v>45.9</v>
      </c>
      <c r="DB65" s="352">
        <v>21.8</v>
      </c>
      <c r="DC65" s="352">
        <v>23.9</v>
      </c>
      <c r="DD65" s="352">
        <v>38.6</v>
      </c>
      <c r="DE65" s="352" t="s">
        <v>1779</v>
      </c>
      <c r="DF65" s="352">
        <v>16.8</v>
      </c>
      <c r="DG65" s="352">
        <v>27.3</v>
      </c>
      <c r="DH65" s="352">
        <v>21.6</v>
      </c>
      <c r="DI65" s="352">
        <v>30.1</v>
      </c>
      <c r="DJ65" s="352">
        <v>21.6</v>
      </c>
      <c r="DK65" s="352">
        <v>29.4</v>
      </c>
      <c r="DL65" s="352">
        <v>30.2</v>
      </c>
      <c r="DM65" s="352">
        <v>25.1</v>
      </c>
      <c r="DN65" s="352">
        <v>42.5</v>
      </c>
      <c r="DO65" s="352">
        <v>30.7</v>
      </c>
      <c r="DP65" s="352">
        <v>26.7</v>
      </c>
      <c r="DQ65" s="352">
        <v>18</v>
      </c>
      <c r="DR65" s="352">
        <v>23.8</v>
      </c>
      <c r="DS65" s="352">
        <v>28</v>
      </c>
      <c r="DT65" s="352" t="s">
        <v>1779</v>
      </c>
      <c r="DU65" s="352">
        <v>22.1</v>
      </c>
      <c r="DV65" s="352">
        <v>22.7</v>
      </c>
      <c r="DW65" s="352">
        <v>26.3</v>
      </c>
      <c r="DX65" s="352">
        <v>24.2</v>
      </c>
      <c r="DY65" s="352">
        <v>23.8</v>
      </c>
      <c r="DZ65" s="352">
        <v>23.5</v>
      </c>
      <c r="EA65" s="352">
        <v>29.2</v>
      </c>
      <c r="EB65" s="352">
        <v>25.5</v>
      </c>
      <c r="EC65" s="352">
        <v>27.9</v>
      </c>
      <c r="ED65" s="352">
        <v>20.7</v>
      </c>
      <c r="EE65" s="352">
        <v>28.4</v>
      </c>
      <c r="EF65" s="352">
        <v>25.2</v>
      </c>
      <c r="EG65" s="352">
        <v>19.7</v>
      </c>
      <c r="EH65" s="352">
        <v>41.6</v>
      </c>
      <c r="EI65" s="352">
        <v>23</v>
      </c>
      <c r="EJ65" s="352">
        <v>21.3</v>
      </c>
      <c r="EK65" s="352">
        <v>22.6</v>
      </c>
      <c r="EL65" s="352">
        <v>22.8</v>
      </c>
      <c r="EM65" s="352">
        <v>30.3</v>
      </c>
      <c r="EN65" s="352">
        <v>21.7</v>
      </c>
      <c r="EO65" s="352">
        <v>26</v>
      </c>
      <c r="EP65" s="352">
        <v>21.4</v>
      </c>
      <c r="EQ65" s="352">
        <v>30.4</v>
      </c>
      <c r="ER65" s="352" t="s">
        <v>1779</v>
      </c>
      <c r="ES65" s="352">
        <v>20</v>
      </c>
      <c r="ET65" s="352" t="s">
        <v>1779</v>
      </c>
      <c r="EU65" s="352">
        <v>24.1</v>
      </c>
      <c r="EV65" s="352">
        <v>29</v>
      </c>
      <c r="EW65" s="352">
        <v>15.9</v>
      </c>
      <c r="EX65" s="352">
        <v>22.1</v>
      </c>
      <c r="EY65" s="352">
        <v>26.2</v>
      </c>
      <c r="EZ65" s="352">
        <v>31.6</v>
      </c>
      <c r="FA65" s="352">
        <v>25.4</v>
      </c>
      <c r="FB65" s="352">
        <v>20.8</v>
      </c>
      <c r="FC65" s="352">
        <v>30.6</v>
      </c>
      <c r="FD65" s="352">
        <v>25.7</v>
      </c>
      <c r="FE65" s="352">
        <v>15.9</v>
      </c>
      <c r="FF65" s="352">
        <v>27.2</v>
      </c>
      <c r="FG65" s="352" t="s">
        <v>1779</v>
      </c>
      <c r="FH65" s="352">
        <v>23.7</v>
      </c>
      <c r="FI65" s="352" t="s">
        <v>1779</v>
      </c>
      <c r="FJ65" s="352">
        <v>30.4</v>
      </c>
      <c r="FK65" s="352">
        <v>26.9</v>
      </c>
      <c r="FL65" s="352">
        <v>31.6</v>
      </c>
      <c r="FM65" s="352">
        <v>28.9</v>
      </c>
      <c r="FN65" s="352">
        <v>21</v>
      </c>
      <c r="FO65" s="352">
        <v>44.1</v>
      </c>
      <c r="FP65" s="352">
        <v>26.7</v>
      </c>
      <c r="FQ65" s="352">
        <v>21.6</v>
      </c>
      <c r="FR65" s="352">
        <v>22.1</v>
      </c>
      <c r="FS65" s="352">
        <v>26.2</v>
      </c>
      <c r="FT65" s="352">
        <v>25.9</v>
      </c>
      <c r="FU65" s="352">
        <v>41.8</v>
      </c>
      <c r="FV65" s="352">
        <v>20.3</v>
      </c>
      <c r="FW65" s="352">
        <v>31.4</v>
      </c>
      <c r="FX65" s="352">
        <v>19</v>
      </c>
      <c r="FY65" s="352">
        <v>29.6</v>
      </c>
      <c r="FZ65" s="352">
        <v>21</v>
      </c>
      <c r="GA65" s="352">
        <v>26</v>
      </c>
      <c r="GB65" s="352" t="s">
        <v>1779</v>
      </c>
      <c r="GC65" s="352">
        <v>23.3</v>
      </c>
      <c r="GD65" s="352" t="s">
        <v>1779</v>
      </c>
      <c r="GE65" s="352">
        <v>29.4</v>
      </c>
      <c r="GF65" s="352">
        <v>40.5</v>
      </c>
      <c r="GG65" s="352">
        <v>24.7</v>
      </c>
      <c r="GH65" s="352">
        <v>14.5</v>
      </c>
      <c r="GI65" s="352">
        <v>24.5</v>
      </c>
      <c r="GJ65" s="352">
        <v>38.5</v>
      </c>
      <c r="GK65" s="352">
        <v>21.3</v>
      </c>
      <c r="GL65" s="352">
        <v>22.9</v>
      </c>
      <c r="GM65" s="352">
        <v>27.3</v>
      </c>
      <c r="GN65" s="352">
        <v>23.5</v>
      </c>
      <c r="GO65" s="352">
        <v>29.6</v>
      </c>
      <c r="GP65" s="352">
        <v>15.9</v>
      </c>
      <c r="GQ65" s="352">
        <v>17.399999999999999</v>
      </c>
      <c r="GR65" s="352">
        <v>31.8</v>
      </c>
      <c r="GS65" s="352">
        <v>23.4</v>
      </c>
      <c r="GT65" s="352">
        <v>27.6</v>
      </c>
      <c r="GU65" s="352" t="s">
        <v>1779</v>
      </c>
      <c r="GV65" s="352">
        <v>19.399999999999999</v>
      </c>
      <c r="GW65" s="352">
        <v>26.8</v>
      </c>
      <c r="GX65" s="352">
        <v>22.1</v>
      </c>
      <c r="GY65" s="352">
        <v>23.2</v>
      </c>
      <c r="GZ65" s="352" t="s">
        <v>1779</v>
      </c>
      <c r="HA65" s="352">
        <v>25.9</v>
      </c>
      <c r="HB65" s="352" t="s">
        <v>1779</v>
      </c>
      <c r="HC65" s="352">
        <v>21.9</v>
      </c>
      <c r="HD65" s="352">
        <v>39.799999999999997</v>
      </c>
      <c r="HE65" s="352">
        <v>40.6</v>
      </c>
      <c r="HF65" s="352">
        <v>29.3</v>
      </c>
      <c r="HG65" s="352" t="s">
        <v>1779</v>
      </c>
      <c r="HH65" s="352">
        <v>23.9</v>
      </c>
      <c r="HI65" s="352" t="s">
        <v>1779</v>
      </c>
      <c r="HJ65" s="352">
        <v>24.2</v>
      </c>
      <c r="HK65" s="352">
        <v>24</v>
      </c>
      <c r="HL65" s="352">
        <v>30.4</v>
      </c>
      <c r="HM65" s="352">
        <v>35.5</v>
      </c>
      <c r="HN65" s="352">
        <v>22.2</v>
      </c>
      <c r="HO65" s="352">
        <v>24.1</v>
      </c>
      <c r="HP65" s="352">
        <v>25.6</v>
      </c>
      <c r="HQ65" s="352">
        <v>25.4</v>
      </c>
      <c r="HR65" s="352">
        <v>29.9</v>
      </c>
      <c r="HS65" s="352">
        <v>27.3</v>
      </c>
      <c r="HT65" s="352">
        <v>14.2</v>
      </c>
      <c r="HU65" s="352">
        <v>34.4</v>
      </c>
      <c r="HV65" s="352" t="s">
        <v>1779</v>
      </c>
      <c r="HW65" s="352">
        <v>34.6</v>
      </c>
      <c r="HX65" s="352">
        <v>25.3</v>
      </c>
      <c r="HY65" s="352" t="s">
        <v>1779</v>
      </c>
      <c r="HZ65" s="352">
        <v>37.1</v>
      </c>
      <c r="IA65" s="352">
        <v>27.1</v>
      </c>
      <c r="IB65" s="352">
        <v>19.600000000000001</v>
      </c>
      <c r="IC65" s="352" t="s">
        <v>1779</v>
      </c>
      <c r="ID65" s="352">
        <v>20.100000000000001</v>
      </c>
      <c r="IE65" s="352">
        <v>26.5</v>
      </c>
      <c r="IF65" s="352">
        <v>24</v>
      </c>
      <c r="IG65" s="352">
        <v>24.3</v>
      </c>
      <c r="IH65" s="352">
        <v>18.100000000000001</v>
      </c>
      <c r="II65" s="352" t="s">
        <v>1779</v>
      </c>
      <c r="IJ65" s="352" t="s">
        <v>1779</v>
      </c>
      <c r="IK65" s="352">
        <v>22.9</v>
      </c>
      <c r="IL65" s="352">
        <v>28.2</v>
      </c>
      <c r="IM65" s="352" t="s">
        <v>1779</v>
      </c>
      <c r="IN65" s="352" t="s">
        <v>1779</v>
      </c>
      <c r="IO65" s="352" t="s">
        <v>1779</v>
      </c>
      <c r="IP65" s="352" t="s">
        <v>1779</v>
      </c>
      <c r="IQ65" s="352">
        <v>22.9</v>
      </c>
      <c r="IR65" s="352">
        <v>26.5</v>
      </c>
      <c r="IS65" s="352">
        <v>21.1</v>
      </c>
      <c r="IT65" s="352" t="s">
        <v>1779</v>
      </c>
      <c r="IU65" s="352">
        <v>27.9</v>
      </c>
      <c r="IV65" s="352" t="s">
        <v>1779</v>
      </c>
      <c r="IW65" s="352">
        <v>28.4</v>
      </c>
      <c r="IX65" s="352">
        <v>20.9</v>
      </c>
      <c r="IY65" s="352">
        <v>19.600000000000001</v>
      </c>
      <c r="IZ65" s="352">
        <v>28.6</v>
      </c>
      <c r="JA65" s="352">
        <v>23.6</v>
      </c>
      <c r="JB65" s="352">
        <v>23</v>
      </c>
      <c r="JC65" s="352">
        <v>21.2</v>
      </c>
      <c r="JD65" s="352" t="s">
        <v>1779</v>
      </c>
      <c r="JE65" s="352">
        <v>26.9</v>
      </c>
      <c r="JF65" s="352">
        <v>24.8</v>
      </c>
      <c r="JG65" s="352">
        <v>28.3</v>
      </c>
      <c r="JH65" s="352">
        <v>22.1</v>
      </c>
      <c r="JI65" s="352" t="s">
        <v>1779</v>
      </c>
      <c r="JJ65" s="352">
        <v>33.6</v>
      </c>
      <c r="JK65" s="352">
        <v>26.4</v>
      </c>
      <c r="JL65" s="352">
        <v>25.4</v>
      </c>
      <c r="JM65" s="352">
        <v>24.3</v>
      </c>
      <c r="JN65" s="352" t="s">
        <v>1779</v>
      </c>
      <c r="JO65" s="352">
        <v>22.1</v>
      </c>
      <c r="JP65" s="352">
        <v>42</v>
      </c>
      <c r="JQ65" s="352">
        <v>28.7</v>
      </c>
      <c r="JR65" s="352">
        <v>21.2</v>
      </c>
      <c r="JS65" s="352">
        <v>25.4</v>
      </c>
      <c r="JT65" s="352">
        <v>26.5</v>
      </c>
      <c r="JU65" s="352">
        <v>20.100000000000001</v>
      </c>
      <c r="JV65" s="352">
        <v>27.8</v>
      </c>
      <c r="JW65" s="352">
        <v>17.8</v>
      </c>
      <c r="JX65" s="352" t="s">
        <v>1779</v>
      </c>
      <c r="JY65" s="352">
        <v>28.6</v>
      </c>
      <c r="JZ65" s="352">
        <v>39.200000000000003</v>
      </c>
      <c r="KA65" s="352">
        <v>21.1</v>
      </c>
      <c r="KB65" s="352">
        <v>21.6</v>
      </c>
      <c r="KC65" s="352" t="s">
        <v>1779</v>
      </c>
      <c r="KD65" s="352">
        <v>26.8</v>
      </c>
      <c r="KE65" s="352">
        <v>37.6</v>
      </c>
      <c r="KF65" s="352">
        <v>31.1</v>
      </c>
      <c r="KG65" s="352">
        <v>19</v>
      </c>
      <c r="KH65" s="352">
        <v>27</v>
      </c>
      <c r="KI65" s="352">
        <v>4.1539999999999999</v>
      </c>
      <c r="KJ65" s="352">
        <v>3.6219999999999999</v>
      </c>
      <c r="KK65" s="352">
        <v>4.1189999999999998</v>
      </c>
      <c r="KL65" s="352" t="s">
        <v>1779</v>
      </c>
      <c r="KM65" s="352">
        <v>6.0579999999999998</v>
      </c>
      <c r="KN65" s="352">
        <v>5.8270000000000017</v>
      </c>
      <c r="KO65" s="352">
        <v>5.8410000000000011</v>
      </c>
      <c r="KP65" s="352" t="s">
        <v>1779</v>
      </c>
      <c r="KQ65" s="352">
        <v>4.8949999999999996</v>
      </c>
      <c r="KR65" s="352">
        <v>3.75</v>
      </c>
      <c r="KS65" s="352">
        <v>3.9149999999999991</v>
      </c>
      <c r="KT65" s="352">
        <v>5.1240000000000006</v>
      </c>
      <c r="KU65" s="352">
        <v>6.3019999999999996</v>
      </c>
      <c r="KV65" s="352">
        <v>7.8650461031319701</v>
      </c>
      <c r="KW65" s="352">
        <v>4.0470000000000006</v>
      </c>
      <c r="KX65" s="352">
        <v>3.5289999999999999</v>
      </c>
      <c r="KY65" s="352">
        <v>4.6709999999999994</v>
      </c>
      <c r="KZ65" s="352">
        <v>5.5850000000000009</v>
      </c>
      <c r="LA65" s="352">
        <v>3.8520000000000003</v>
      </c>
      <c r="LB65" s="352">
        <v>2.254999999999999</v>
      </c>
      <c r="LC65" s="352">
        <v>7.6529999999999987</v>
      </c>
      <c r="LD65" s="352" t="s">
        <v>1779</v>
      </c>
      <c r="LE65" s="352">
        <v>8.6414816663041023</v>
      </c>
      <c r="LF65" s="352">
        <v>5.9350000000000023</v>
      </c>
      <c r="LG65" s="352">
        <v>7.4169519371898218</v>
      </c>
      <c r="LH65" s="352">
        <v>7.5023903424197584</v>
      </c>
      <c r="LI65" s="352">
        <v>3.796999999999997</v>
      </c>
      <c r="LJ65" s="352" t="s">
        <v>1779</v>
      </c>
      <c r="LK65" s="352">
        <v>5.1789999999999985</v>
      </c>
      <c r="LL65" s="352">
        <v>5.7190000000000012</v>
      </c>
      <c r="LM65" s="352" t="s">
        <v>1779</v>
      </c>
      <c r="LN65" s="352" t="s">
        <v>1779</v>
      </c>
      <c r="LO65" s="352" t="s">
        <v>1779</v>
      </c>
      <c r="LP65" s="352">
        <v>6.3769999999999989</v>
      </c>
      <c r="LQ65" s="352">
        <v>4.2530000000000001</v>
      </c>
      <c r="LR65" s="352">
        <v>2.647000000000002</v>
      </c>
      <c r="LS65" s="352">
        <v>5.2564778198455002</v>
      </c>
      <c r="LT65" s="352">
        <v>3.9780000000000015</v>
      </c>
      <c r="LU65" s="352">
        <v>5.8460000000000001</v>
      </c>
      <c r="LV65" s="352">
        <v>2.8410000000000011</v>
      </c>
      <c r="LW65" s="352">
        <v>3.6709999999999994</v>
      </c>
      <c r="LX65" s="352">
        <v>3.152000000000001</v>
      </c>
      <c r="LY65" s="352" t="s">
        <v>1779</v>
      </c>
      <c r="LZ65" s="352">
        <v>5.8770000000000007</v>
      </c>
      <c r="MA65" s="352">
        <v>4.6019999999999968</v>
      </c>
      <c r="MB65" s="352" t="s">
        <v>1779</v>
      </c>
      <c r="MC65" s="352">
        <v>4.1379999999999981</v>
      </c>
      <c r="MD65" s="352">
        <v>3.3510000000000009</v>
      </c>
      <c r="ME65" s="352">
        <v>9.352999999999998</v>
      </c>
      <c r="MF65" s="352">
        <v>4.82</v>
      </c>
      <c r="MG65" s="352" t="s">
        <v>1779</v>
      </c>
      <c r="MH65" s="352">
        <v>2.1960000000000015</v>
      </c>
      <c r="MI65" s="352" t="s">
        <v>1779</v>
      </c>
      <c r="MJ65" s="352">
        <v>3.9310000000000009</v>
      </c>
      <c r="MK65" s="352">
        <v>4.0650000000000013</v>
      </c>
      <c r="ML65" s="352">
        <v>4.2250000000000014</v>
      </c>
      <c r="MM65" s="352">
        <v>2.7059999999999995</v>
      </c>
      <c r="MN65" s="352">
        <v>1.0209999999999972</v>
      </c>
      <c r="MO65" s="352">
        <v>3.5079999999999991</v>
      </c>
      <c r="MP65" s="352" t="s">
        <v>1779</v>
      </c>
      <c r="MQ65" s="352" t="s">
        <v>1779</v>
      </c>
      <c r="MR65" s="352">
        <v>4.9870000000000019</v>
      </c>
      <c r="MS65" s="352">
        <v>6.6479999999999997</v>
      </c>
      <c r="MT65" s="352">
        <v>2.8019999999999996</v>
      </c>
      <c r="MU65" s="352" t="s">
        <v>1779</v>
      </c>
      <c r="MV65" s="352">
        <v>6.8440000000000012</v>
      </c>
      <c r="MW65" s="352">
        <v>6.3230000000000004</v>
      </c>
      <c r="MX65" s="352">
        <v>4.8120000000000012</v>
      </c>
      <c r="MY65" s="352">
        <v>3.7900000000000027</v>
      </c>
      <c r="MZ65" s="352">
        <v>2.5407010978640372</v>
      </c>
      <c r="NA65" s="352">
        <v>3.6229999999999976</v>
      </c>
      <c r="NB65" s="352">
        <v>3.6750000000000007</v>
      </c>
      <c r="NC65" s="352">
        <v>5.5130000000000017</v>
      </c>
      <c r="ND65" s="352">
        <v>6.6379999999999981</v>
      </c>
      <c r="NE65" s="352">
        <v>4.8819999999999979</v>
      </c>
      <c r="NF65" s="352">
        <v>6.5860000000000021</v>
      </c>
      <c r="NG65" s="352">
        <v>3.4780000000000015</v>
      </c>
      <c r="NH65" s="352">
        <v>4.6900000000000013</v>
      </c>
      <c r="NI65" s="352">
        <v>5.0359999999999978</v>
      </c>
      <c r="NJ65" s="352">
        <v>5.3379999999999992</v>
      </c>
      <c r="NK65" s="352">
        <v>4.1900000000000013</v>
      </c>
      <c r="NL65" s="352">
        <v>3.5910000000000011</v>
      </c>
      <c r="NM65" s="352">
        <v>4.0345105624952424</v>
      </c>
      <c r="NN65" s="352">
        <v>5.4248580431042157</v>
      </c>
      <c r="NO65" s="352">
        <v>7.4690000000000012</v>
      </c>
      <c r="NP65" s="352">
        <v>7.6686960035510481</v>
      </c>
      <c r="NQ65" s="352">
        <v>7.4302189345780327</v>
      </c>
      <c r="NR65" s="352">
        <v>5.3189999999999991</v>
      </c>
      <c r="NS65" s="352">
        <v>7.6700000000000017</v>
      </c>
      <c r="NT65" s="352">
        <v>3.9370000000000012</v>
      </c>
      <c r="NU65" s="352">
        <v>5.2390000000000008</v>
      </c>
      <c r="NV65" s="352">
        <v>2.7779999999999987</v>
      </c>
      <c r="NW65" s="352">
        <v>3.5569999999999986</v>
      </c>
      <c r="NX65" s="352">
        <v>3.3180000000000014</v>
      </c>
      <c r="NY65" s="352">
        <v>4.3869999999999969</v>
      </c>
      <c r="NZ65" s="352">
        <v>2.9699999999999989</v>
      </c>
      <c r="OA65" s="352">
        <v>5.8290000000000006</v>
      </c>
      <c r="OB65" s="352">
        <v>3.7880000000000003</v>
      </c>
      <c r="OC65" s="352" t="s">
        <v>1779</v>
      </c>
      <c r="OD65" s="352" t="s">
        <v>1779</v>
      </c>
      <c r="OE65" s="352">
        <v>5.4980000000000011</v>
      </c>
      <c r="OF65" s="352">
        <v>7.4634228896355381</v>
      </c>
      <c r="OG65" s="352">
        <v>4.2169999999999987</v>
      </c>
      <c r="OH65" s="352">
        <v>4.4760000000000026</v>
      </c>
      <c r="OI65" s="352">
        <v>3.2521301076715332</v>
      </c>
      <c r="OJ65" s="352" t="s">
        <v>1779</v>
      </c>
      <c r="OK65" s="352">
        <v>4.7469999999999981</v>
      </c>
      <c r="OL65" s="352">
        <v>4.4930000000000021</v>
      </c>
      <c r="OM65" s="352">
        <v>2.5670000000000002</v>
      </c>
      <c r="ON65" s="352">
        <v>6.3559999999999981</v>
      </c>
      <c r="OO65" s="352">
        <v>3.4540000000000006</v>
      </c>
      <c r="OP65" s="352">
        <v>5.0845957303507525</v>
      </c>
      <c r="OQ65" s="352">
        <v>5.9080000000000013</v>
      </c>
      <c r="OR65" s="352">
        <v>3.1040000000000028</v>
      </c>
      <c r="OS65" s="352">
        <v>4.5953557281954005</v>
      </c>
      <c r="OT65" s="352">
        <v>5.2460000000000022</v>
      </c>
      <c r="OU65" s="352">
        <v>4.7750000000000021</v>
      </c>
      <c r="OV65" s="352">
        <v>3.3069999999999986</v>
      </c>
      <c r="OW65" s="352">
        <v>3.3619999999999983</v>
      </c>
      <c r="OX65" s="352">
        <v>4.2699999999999996</v>
      </c>
      <c r="OY65" s="352" t="s">
        <v>1779</v>
      </c>
      <c r="OZ65" s="352">
        <v>3.4559999999999995</v>
      </c>
      <c r="PA65" s="352">
        <v>3.9370000000000012</v>
      </c>
      <c r="PB65" s="352">
        <v>4.735000000000003</v>
      </c>
      <c r="PC65" s="352">
        <v>2.2089999999999996</v>
      </c>
      <c r="PD65" s="352">
        <v>3.9319999999999986</v>
      </c>
      <c r="PE65" s="352">
        <v>4.759999999999998</v>
      </c>
      <c r="PF65" s="352">
        <v>5.1459999999999972</v>
      </c>
      <c r="PG65" s="352">
        <v>5.6569427799265419</v>
      </c>
      <c r="PH65" s="352">
        <v>3.8490000000000002</v>
      </c>
      <c r="PI65" s="352">
        <v>2.9250000000000007</v>
      </c>
      <c r="PJ65" s="352">
        <v>2.5072481659620252</v>
      </c>
      <c r="PK65" s="352">
        <v>5.370000000000001</v>
      </c>
      <c r="PL65" s="352">
        <v>3.5160000000000018</v>
      </c>
      <c r="PM65" s="352">
        <v>1.6679996819738605</v>
      </c>
      <c r="PN65" s="352">
        <v>3.7690000000000019</v>
      </c>
      <c r="PO65" s="352">
        <v>5.5690000000000008</v>
      </c>
      <c r="PP65" s="352">
        <v>3.5789999999999971</v>
      </c>
      <c r="PQ65" s="352">
        <v>3.6320000000000014</v>
      </c>
      <c r="PR65" s="352">
        <v>4.6330000000000027</v>
      </c>
      <c r="PS65" s="352">
        <v>3.7620000000000005</v>
      </c>
      <c r="PT65" s="352">
        <v>5.3109999999999999</v>
      </c>
      <c r="PU65" s="352">
        <v>3.4610000000000021</v>
      </c>
      <c r="PV65" s="352">
        <v>4.6370000000000005</v>
      </c>
      <c r="PW65" s="352" t="s">
        <v>1779</v>
      </c>
      <c r="PX65" s="352">
        <v>3.7099999999999973</v>
      </c>
      <c r="PY65" s="352" t="s">
        <v>1779</v>
      </c>
      <c r="PZ65" s="352">
        <v>3.3510000000000026</v>
      </c>
      <c r="QA65" s="352">
        <v>6.4039999999999999</v>
      </c>
      <c r="QB65" s="352">
        <v>4.918000000000001</v>
      </c>
      <c r="QC65" s="352">
        <v>5.857999999999997</v>
      </c>
      <c r="QD65" s="352">
        <v>4.5990000000000002</v>
      </c>
      <c r="QE65" s="352">
        <v>7.2050000000000018</v>
      </c>
      <c r="QF65" s="352">
        <v>5.0990000000000002</v>
      </c>
      <c r="QG65" s="352">
        <v>5.3429999999999982</v>
      </c>
      <c r="QH65" s="352">
        <v>2.5770000000000017</v>
      </c>
      <c r="QI65" s="352">
        <v>7.5969999999999978</v>
      </c>
      <c r="QJ65" s="352">
        <v>4.9319999999999986</v>
      </c>
      <c r="QK65" s="352">
        <v>5.9649999999999999</v>
      </c>
      <c r="QL65" s="352" t="s">
        <v>1779</v>
      </c>
      <c r="QM65" s="352">
        <v>3.0150000000000006</v>
      </c>
      <c r="QN65" s="352" t="s">
        <v>1779</v>
      </c>
      <c r="QO65" s="352">
        <v>8.8369999999999997</v>
      </c>
      <c r="QP65" s="352">
        <v>5.157</v>
      </c>
      <c r="QQ65" s="352">
        <v>4.2929999999999993</v>
      </c>
      <c r="QR65" s="352">
        <v>3.9400000000000013</v>
      </c>
      <c r="QS65" s="352">
        <v>3.5109999999999992</v>
      </c>
      <c r="QT65" s="352">
        <v>8.5359249100958152</v>
      </c>
      <c r="QU65" s="352">
        <v>5.4489999999999981</v>
      </c>
      <c r="QV65" s="352">
        <v>4.6069999999999993</v>
      </c>
      <c r="QW65" s="352">
        <v>4.6780000000000008</v>
      </c>
      <c r="QX65" s="352">
        <v>5.9579999999999984</v>
      </c>
      <c r="QY65" s="352">
        <v>3.8440000000000012</v>
      </c>
      <c r="QZ65" s="352">
        <v>11.401759694232922</v>
      </c>
      <c r="RA65" s="352">
        <v>2.1580000000000013</v>
      </c>
      <c r="RB65" s="352">
        <v>6.0390000000000015</v>
      </c>
      <c r="RC65" s="352">
        <v>5.0460000000000012</v>
      </c>
      <c r="RD65" s="352">
        <v>3.5719999999999992</v>
      </c>
      <c r="RE65" s="352">
        <v>3.4589999999999996</v>
      </c>
      <c r="RF65" s="352">
        <v>5.3869999999999969</v>
      </c>
      <c r="RG65" s="352" t="s">
        <v>1779</v>
      </c>
      <c r="RH65" s="352">
        <v>4.7119999999999997</v>
      </c>
      <c r="RI65" s="352" t="s">
        <v>1779</v>
      </c>
      <c r="RJ65" s="352">
        <v>6.2576303805081679</v>
      </c>
      <c r="RK65" s="352">
        <v>7.0081537942366481</v>
      </c>
      <c r="RL65" s="352">
        <v>3.7850000000000001</v>
      </c>
      <c r="RM65" s="352">
        <v>2.8640000000000008</v>
      </c>
      <c r="RN65" s="352">
        <v>6.929000000000002</v>
      </c>
      <c r="RO65" s="352">
        <v>7.6524201732810013</v>
      </c>
      <c r="RP65" s="352">
        <v>3.402000000000001</v>
      </c>
      <c r="RQ65" s="352">
        <v>3.75</v>
      </c>
      <c r="RR65" s="352">
        <v>4.4890000000000008</v>
      </c>
      <c r="RS65" s="352">
        <v>6.9740000000000002</v>
      </c>
      <c r="RT65" s="352">
        <v>7.1870000000000012</v>
      </c>
      <c r="RU65" s="352">
        <v>4.9610000000000003</v>
      </c>
      <c r="RV65" s="352">
        <v>3.2760000000000016</v>
      </c>
      <c r="RW65" s="352">
        <v>5.9479302790675206</v>
      </c>
      <c r="RX65" s="352">
        <v>3.6589999999999989</v>
      </c>
      <c r="RY65" s="352">
        <v>2.0090000000000003</v>
      </c>
      <c r="RZ65" s="352" t="s">
        <v>1779</v>
      </c>
      <c r="SA65" s="352">
        <v>5.1699999999999982</v>
      </c>
      <c r="SB65" s="352">
        <v>3.7040000000000006</v>
      </c>
      <c r="SC65" s="352">
        <v>3.7530000000000001</v>
      </c>
      <c r="SD65" s="352">
        <v>5.4789999999999992</v>
      </c>
      <c r="SE65" s="352" t="s">
        <v>1779</v>
      </c>
      <c r="SF65" s="352">
        <v>3.6360000000000028</v>
      </c>
      <c r="SG65" s="352" t="s">
        <v>1779</v>
      </c>
      <c r="SH65" s="352">
        <v>5.4090000000000025</v>
      </c>
      <c r="SI65" s="352">
        <v>8.3446668935387187</v>
      </c>
      <c r="SJ65" s="352">
        <v>6.6867309740806888</v>
      </c>
      <c r="SK65" s="352">
        <v>4.0910000000000011</v>
      </c>
      <c r="SL65" s="352" t="s">
        <v>1779</v>
      </c>
      <c r="SM65" s="352">
        <v>3.6170000000000009</v>
      </c>
      <c r="SN65" s="352" t="s">
        <v>1779</v>
      </c>
      <c r="SO65" s="352">
        <v>4.4859999999999971</v>
      </c>
      <c r="SP65" s="352">
        <v>7.0020000000000024</v>
      </c>
      <c r="SQ65" s="352">
        <v>7.1069999999999993</v>
      </c>
      <c r="SR65" s="352">
        <v>4.1599999999999966</v>
      </c>
      <c r="SS65" s="352">
        <v>3.6189999999999998</v>
      </c>
      <c r="ST65" s="352">
        <v>3.847999999999999</v>
      </c>
      <c r="SU65" s="352">
        <v>3.8129999999999988</v>
      </c>
      <c r="SV65" s="352">
        <v>4.5590000000000011</v>
      </c>
      <c r="SW65" s="352">
        <v>4.5670000000000002</v>
      </c>
      <c r="SX65" s="352">
        <v>4.0829999999999984</v>
      </c>
      <c r="SY65" s="352">
        <v>3.0419999999999998</v>
      </c>
      <c r="SZ65" s="352">
        <v>8.0098980104124315</v>
      </c>
      <c r="TA65" s="352" t="s">
        <v>1779</v>
      </c>
      <c r="TB65" s="352">
        <v>7.3700000000000045</v>
      </c>
      <c r="TC65" s="352">
        <v>3.6769999999999996</v>
      </c>
      <c r="TD65" s="352" t="s">
        <v>1779</v>
      </c>
      <c r="TE65" s="352">
        <v>4.4063946097596656</v>
      </c>
      <c r="TF65" s="352">
        <v>3.7729999999999997</v>
      </c>
      <c r="TG65" s="352">
        <v>4.3409999999999993</v>
      </c>
      <c r="TH65" s="352" t="s">
        <v>1779</v>
      </c>
      <c r="TI65" s="352">
        <v>6.4819999999999993</v>
      </c>
      <c r="TJ65" s="352">
        <v>3.9059999999999988</v>
      </c>
      <c r="TK65" s="352">
        <v>3.6840000000000011</v>
      </c>
      <c r="TL65" s="352">
        <v>3.5330000000000013</v>
      </c>
      <c r="TM65" s="352">
        <v>3.4620000000000015</v>
      </c>
      <c r="TN65" s="352" t="s">
        <v>1779</v>
      </c>
      <c r="TO65" s="352" t="s">
        <v>1779</v>
      </c>
      <c r="TP65" s="352">
        <v>1.5730000000000004</v>
      </c>
      <c r="TQ65" s="352">
        <v>4.2890000000000015</v>
      </c>
      <c r="TR65" s="352" t="s">
        <v>1779</v>
      </c>
      <c r="TS65" s="352" t="s">
        <v>1779</v>
      </c>
      <c r="TT65" s="352" t="s">
        <v>1779</v>
      </c>
      <c r="TU65" s="352" t="s">
        <v>1779</v>
      </c>
      <c r="TV65" s="352">
        <v>3.6179999999999986</v>
      </c>
      <c r="TW65" s="352">
        <v>3.8170000000000002</v>
      </c>
      <c r="TX65" s="352">
        <v>2.6280000000000001</v>
      </c>
      <c r="TY65" s="352" t="s">
        <v>1779</v>
      </c>
      <c r="TZ65" s="352">
        <v>4.6489968834237878</v>
      </c>
      <c r="UA65" s="352" t="s">
        <v>1779</v>
      </c>
      <c r="UB65" s="352">
        <v>5.9460000000000015</v>
      </c>
      <c r="UC65" s="352">
        <v>5.4629999999999992</v>
      </c>
      <c r="UD65" s="352">
        <v>5.097999999999999</v>
      </c>
      <c r="UE65" s="352">
        <v>5.5689999999999991</v>
      </c>
      <c r="UF65" s="352">
        <v>3.8089999999999975</v>
      </c>
      <c r="UG65" s="352">
        <v>3.4989999999999988</v>
      </c>
      <c r="UH65" s="352">
        <v>3.5990000000000002</v>
      </c>
      <c r="UI65" s="352" t="s">
        <v>1779</v>
      </c>
      <c r="UJ65" s="352">
        <v>8.4839999999999982</v>
      </c>
      <c r="UK65" s="352">
        <v>4.8919999999999995</v>
      </c>
      <c r="UL65" s="352">
        <v>2.0519999999999996</v>
      </c>
      <c r="UM65" s="352">
        <v>3.407</v>
      </c>
      <c r="UN65" s="352" t="s">
        <v>1779</v>
      </c>
      <c r="UO65" s="352">
        <v>5.174745124530137</v>
      </c>
      <c r="UP65" s="352">
        <v>4.0060000000000002</v>
      </c>
      <c r="UQ65" s="352">
        <v>4.4980000000000011</v>
      </c>
      <c r="UR65" s="352">
        <v>5.463000000000001</v>
      </c>
      <c r="US65" s="352" t="s">
        <v>1779</v>
      </c>
      <c r="UT65" s="352">
        <v>5.3960000000000008</v>
      </c>
      <c r="UU65" s="352">
        <v>7.9791303857521356</v>
      </c>
      <c r="UV65" s="352">
        <v>8.3389999999999986</v>
      </c>
      <c r="UW65" s="352">
        <v>3.7940000000000005</v>
      </c>
      <c r="UX65" s="352">
        <v>3.9959999999999987</v>
      </c>
      <c r="UY65" s="352">
        <v>5.0609999999999999</v>
      </c>
      <c r="UZ65" s="352">
        <v>5.4510000000000005</v>
      </c>
      <c r="VA65" s="352">
        <v>4.1995711911348543</v>
      </c>
      <c r="VB65" s="352">
        <v>3.3970000000000002</v>
      </c>
      <c r="VC65" s="352" t="s">
        <v>1779</v>
      </c>
      <c r="VD65" s="352">
        <v>2.0670000000000002</v>
      </c>
      <c r="VE65" s="352">
        <v>9.6782951703237217</v>
      </c>
      <c r="VF65" s="352">
        <v>3.5879999999999974</v>
      </c>
      <c r="VG65" s="352">
        <v>2.2349999999999994</v>
      </c>
      <c r="VH65" s="352" t="s">
        <v>1779</v>
      </c>
      <c r="VI65" s="352">
        <v>4.5970000000000013</v>
      </c>
      <c r="VJ65" s="352">
        <v>8.0975922191394076</v>
      </c>
      <c r="VK65" s="352">
        <v>6.8589999999999982</v>
      </c>
      <c r="VL65" s="352">
        <v>5.718</v>
      </c>
      <c r="VM65" s="352" t="s">
        <v>1780</v>
      </c>
      <c r="VN65" s="352" t="s">
        <v>1779</v>
      </c>
      <c r="VO65" s="352" t="s">
        <v>1779</v>
      </c>
      <c r="VP65" s="352">
        <v>25.4</v>
      </c>
      <c r="VQ65" s="352">
        <v>22.9</v>
      </c>
      <c r="VR65" s="352">
        <v>27.5</v>
      </c>
      <c r="VS65" s="352">
        <v>24.8</v>
      </c>
      <c r="VT65" s="352" t="s">
        <v>1779</v>
      </c>
      <c r="VU65" s="352">
        <v>17.5</v>
      </c>
      <c r="VV65" s="352">
        <v>17.2</v>
      </c>
      <c r="VW65" s="352" t="s">
        <v>1779</v>
      </c>
      <c r="VX65" s="352" t="s">
        <v>1779</v>
      </c>
      <c r="VY65" s="352">
        <v>26.1</v>
      </c>
      <c r="VZ65" s="352">
        <v>20.7</v>
      </c>
      <c r="WA65" s="352">
        <v>24.8</v>
      </c>
      <c r="WB65" s="352">
        <v>21.6</v>
      </c>
      <c r="WC65" s="352">
        <v>43.2</v>
      </c>
      <c r="WD65" s="352">
        <v>22.4</v>
      </c>
      <c r="WE65" s="352">
        <v>26.9</v>
      </c>
      <c r="WF65" s="352">
        <v>28.6</v>
      </c>
      <c r="WG65" s="352">
        <v>26.8</v>
      </c>
      <c r="WH65" s="352">
        <v>25.8</v>
      </c>
      <c r="WI65" s="352">
        <v>26.2</v>
      </c>
      <c r="WJ65" s="352">
        <v>41</v>
      </c>
      <c r="WK65" s="352" t="s">
        <v>1779</v>
      </c>
      <c r="WL65" s="352">
        <v>38.9</v>
      </c>
      <c r="WM65" s="352">
        <v>19.600000000000001</v>
      </c>
      <c r="WN65" s="352">
        <v>46.7</v>
      </c>
      <c r="WO65" s="352">
        <v>29.6</v>
      </c>
      <c r="WP65" s="352">
        <v>22.7</v>
      </c>
      <c r="WQ65" s="352" t="s">
        <v>1779</v>
      </c>
      <c r="WR65" s="352" t="s">
        <v>1779</v>
      </c>
      <c r="WS65" s="352">
        <v>24.5</v>
      </c>
      <c r="WT65" s="352" t="s">
        <v>1779</v>
      </c>
      <c r="WU65" s="352" t="s">
        <v>1779</v>
      </c>
      <c r="WV65" s="352">
        <v>19.7</v>
      </c>
      <c r="WW65" s="352">
        <v>28.1</v>
      </c>
      <c r="WX65" s="352" t="s">
        <v>1779</v>
      </c>
      <c r="WY65" s="352">
        <v>30</v>
      </c>
      <c r="WZ65" s="352">
        <v>43.5</v>
      </c>
      <c r="XA65" s="352">
        <v>18.8</v>
      </c>
      <c r="XB65" s="352" t="s">
        <v>1779</v>
      </c>
      <c r="XC65" s="352">
        <v>21.6</v>
      </c>
      <c r="XD65" s="352">
        <v>23.8</v>
      </c>
      <c r="XE65" s="352">
        <v>20.2</v>
      </c>
      <c r="XF65" s="352" t="s">
        <v>1779</v>
      </c>
      <c r="XG65" s="352">
        <v>22.9</v>
      </c>
      <c r="XH65" s="352" t="s">
        <v>1779</v>
      </c>
      <c r="XI65" s="352" t="s">
        <v>1779</v>
      </c>
      <c r="XJ65" s="352">
        <v>27.7</v>
      </c>
      <c r="XK65" s="352">
        <v>17.2</v>
      </c>
      <c r="XL65" s="352">
        <v>27.9</v>
      </c>
      <c r="XM65" s="352" t="s">
        <v>1779</v>
      </c>
      <c r="XN65" s="352">
        <v>26.3</v>
      </c>
      <c r="XO65" s="352">
        <v>24.7</v>
      </c>
      <c r="XP65" s="352" t="s">
        <v>1779</v>
      </c>
      <c r="XQ65" s="352">
        <v>24.7</v>
      </c>
      <c r="XR65" s="352">
        <v>26.9</v>
      </c>
      <c r="XS65" s="352">
        <v>19.8</v>
      </c>
      <c r="XT65" s="352">
        <v>27.2</v>
      </c>
      <c r="XU65" s="352">
        <v>28.8</v>
      </c>
      <c r="XV65" s="352">
        <v>22.6</v>
      </c>
      <c r="XW65" s="352">
        <v>22.8</v>
      </c>
      <c r="XX65" s="352" t="s">
        <v>1779</v>
      </c>
      <c r="XY65" s="352" t="s">
        <v>1779</v>
      </c>
      <c r="XZ65" s="352" t="s">
        <v>1779</v>
      </c>
      <c r="YA65" s="352">
        <v>29.2</v>
      </c>
      <c r="YB65" s="352" t="s">
        <v>1779</v>
      </c>
      <c r="YC65" s="352">
        <v>30.6</v>
      </c>
      <c r="YD65" s="352">
        <v>29.9</v>
      </c>
      <c r="YE65" s="352" t="s">
        <v>1779</v>
      </c>
      <c r="YF65" s="352">
        <v>24.6</v>
      </c>
      <c r="YG65" s="352">
        <v>40.9</v>
      </c>
      <c r="YH65" s="352">
        <v>21.2</v>
      </c>
      <c r="YI65" s="352">
        <v>20.9</v>
      </c>
      <c r="YJ65" s="352">
        <v>26.5</v>
      </c>
      <c r="YK65" s="352">
        <v>26.3</v>
      </c>
      <c r="YL65" s="352">
        <v>23.5</v>
      </c>
      <c r="YM65" s="352">
        <v>30.6</v>
      </c>
      <c r="YN65" s="352">
        <v>24.4</v>
      </c>
      <c r="YO65" s="352" t="s">
        <v>1779</v>
      </c>
      <c r="YP65" s="352" t="s">
        <v>1779</v>
      </c>
      <c r="YQ65" s="352">
        <v>23.1</v>
      </c>
      <c r="YR65" s="352">
        <v>26.7</v>
      </c>
      <c r="YS65" s="352">
        <v>20.399999999999999</v>
      </c>
      <c r="YT65" s="352">
        <v>43.9</v>
      </c>
      <c r="YU65" s="352">
        <v>35.1</v>
      </c>
      <c r="YV65" s="352" t="s">
        <v>1779</v>
      </c>
      <c r="YW65" s="352">
        <v>39.1</v>
      </c>
      <c r="YX65" s="352">
        <v>27.2</v>
      </c>
      <c r="YY65" s="352">
        <v>23.8</v>
      </c>
      <c r="YZ65" s="352">
        <v>23.2</v>
      </c>
      <c r="ZA65" s="352">
        <v>23.7</v>
      </c>
      <c r="ZB65" s="352">
        <v>19</v>
      </c>
      <c r="ZC65" s="352">
        <v>28.6</v>
      </c>
      <c r="ZD65" s="352">
        <v>23.5</v>
      </c>
      <c r="ZE65" s="352">
        <v>27.8</v>
      </c>
      <c r="ZF65" s="352" t="s">
        <v>1779</v>
      </c>
      <c r="ZG65" s="352">
        <v>26</v>
      </c>
      <c r="ZH65" s="352">
        <v>25</v>
      </c>
      <c r="ZI65" s="352" t="s">
        <v>1779</v>
      </c>
      <c r="ZJ65" s="352" t="s">
        <v>1779</v>
      </c>
      <c r="ZK65" s="352" t="s">
        <v>1779</v>
      </c>
      <c r="ZL65" s="352">
        <v>21</v>
      </c>
      <c r="ZM65" s="352">
        <v>42</v>
      </c>
      <c r="ZN65" s="352" t="s">
        <v>1779</v>
      </c>
      <c r="ZO65" s="352">
        <v>27.8</v>
      </c>
      <c r="ZP65" s="352">
        <v>36.299999999999997</v>
      </c>
      <c r="ZQ65" s="352" t="s">
        <v>1779</v>
      </c>
      <c r="ZR65" s="352">
        <v>18</v>
      </c>
      <c r="ZS65" s="352" t="s">
        <v>1779</v>
      </c>
      <c r="ZT65" s="352">
        <v>16.7</v>
      </c>
      <c r="ZU65" s="352" t="s">
        <v>1779</v>
      </c>
      <c r="ZV65" s="352">
        <v>22.7</v>
      </c>
      <c r="ZW65" s="352">
        <v>31.5</v>
      </c>
      <c r="ZX65" s="352" t="s">
        <v>1779</v>
      </c>
      <c r="ZY65" s="352">
        <v>24.5</v>
      </c>
      <c r="ZZ65" s="352">
        <v>45.2</v>
      </c>
      <c r="AAA65" s="352" t="s">
        <v>1779</v>
      </c>
      <c r="AAB65" s="352" t="s">
        <v>1779</v>
      </c>
      <c r="AAC65" s="352">
        <v>20.7</v>
      </c>
      <c r="AAD65" s="352">
        <v>20.2</v>
      </c>
      <c r="AAE65" s="352">
        <v>25.4</v>
      </c>
      <c r="AAF65" s="352" t="s">
        <v>1779</v>
      </c>
      <c r="AAG65" s="352">
        <v>20.8</v>
      </c>
      <c r="AAH65" s="352">
        <v>31.7</v>
      </c>
      <c r="AAI65" s="352" t="s">
        <v>1779</v>
      </c>
      <c r="AAJ65" s="352">
        <v>23</v>
      </c>
      <c r="AAK65" s="352">
        <v>25.2</v>
      </c>
      <c r="AAL65" s="352">
        <v>24.6</v>
      </c>
      <c r="AAM65" s="352" t="s">
        <v>1779</v>
      </c>
      <c r="AAN65" s="352">
        <v>29.7</v>
      </c>
      <c r="AAO65" s="352">
        <v>25.9</v>
      </c>
      <c r="AAP65" s="352">
        <v>21.8</v>
      </c>
      <c r="AAQ65" s="352">
        <v>30</v>
      </c>
      <c r="AAR65" s="352">
        <v>21.4</v>
      </c>
      <c r="AAS65" s="352">
        <v>19.2</v>
      </c>
      <c r="AAT65" s="352">
        <v>40.299999999999997</v>
      </c>
      <c r="AAU65" s="352">
        <v>26</v>
      </c>
      <c r="AAV65" s="352">
        <v>18.399999999999999</v>
      </c>
      <c r="AAW65" s="352">
        <v>29.1</v>
      </c>
      <c r="AAX65" s="352">
        <v>23</v>
      </c>
      <c r="AAY65" s="352">
        <v>25.8</v>
      </c>
      <c r="AAZ65" s="352">
        <v>24.1</v>
      </c>
      <c r="ABA65" s="352">
        <v>30.8</v>
      </c>
      <c r="ABB65" s="352">
        <v>22.2</v>
      </c>
      <c r="ABC65" s="352">
        <v>24.4</v>
      </c>
      <c r="ABD65" s="352">
        <v>22.8</v>
      </c>
      <c r="ABE65" s="352">
        <v>25.3</v>
      </c>
      <c r="ABF65" s="352" t="s">
        <v>1779</v>
      </c>
      <c r="ABG65" s="352">
        <v>23.4</v>
      </c>
      <c r="ABH65" s="352">
        <v>25.4</v>
      </c>
      <c r="ABI65" s="352">
        <v>21.6</v>
      </c>
      <c r="ABJ65" s="352">
        <v>24.2</v>
      </c>
      <c r="ABK65" s="352" t="s">
        <v>1779</v>
      </c>
      <c r="ABL65" s="352" t="s">
        <v>1779</v>
      </c>
      <c r="ABM65" s="352">
        <v>27</v>
      </c>
      <c r="ABN65" s="352">
        <v>24.1</v>
      </c>
      <c r="ABO65" s="352">
        <v>28</v>
      </c>
      <c r="ABP65" s="352">
        <v>28.3</v>
      </c>
      <c r="ABQ65" s="352">
        <v>18.3</v>
      </c>
      <c r="ABR65" s="352">
        <v>33</v>
      </c>
      <c r="ABS65" s="352" t="s">
        <v>1779</v>
      </c>
      <c r="ABT65" s="352">
        <v>23.2</v>
      </c>
      <c r="ABU65" s="352" t="s">
        <v>1779</v>
      </c>
      <c r="ABV65" s="352">
        <v>29.5</v>
      </c>
      <c r="ABW65" s="352">
        <v>27.2</v>
      </c>
      <c r="ABX65" s="352">
        <v>30.8</v>
      </c>
      <c r="ABY65" s="352">
        <v>30</v>
      </c>
      <c r="ABZ65" s="352">
        <v>21.7</v>
      </c>
      <c r="ACA65" s="352">
        <v>39.4</v>
      </c>
      <c r="ACB65" s="352">
        <v>34.5</v>
      </c>
      <c r="ACC65" s="352">
        <v>20.5</v>
      </c>
      <c r="ACD65" s="352" t="s">
        <v>1779</v>
      </c>
      <c r="ACE65" s="352">
        <v>24.3</v>
      </c>
      <c r="ACF65" s="352">
        <v>22.5</v>
      </c>
      <c r="ACG65" s="352">
        <v>40.6</v>
      </c>
      <c r="ACH65" s="352">
        <v>17.100000000000001</v>
      </c>
      <c r="ACI65" s="352">
        <v>26.5</v>
      </c>
      <c r="ACJ65" s="352">
        <v>20.5</v>
      </c>
      <c r="ACK65" s="352">
        <v>32.700000000000003</v>
      </c>
      <c r="ACL65" s="352">
        <v>27.3</v>
      </c>
      <c r="ACM65" s="352" t="s">
        <v>1779</v>
      </c>
      <c r="ACN65" s="352" t="s">
        <v>1779</v>
      </c>
      <c r="ACO65" s="352">
        <v>26.3</v>
      </c>
      <c r="ACP65" s="352" t="s">
        <v>1779</v>
      </c>
      <c r="ACQ65" s="352">
        <v>38.9</v>
      </c>
      <c r="ACR65" s="352">
        <v>38.799999999999997</v>
      </c>
      <c r="ACS65" s="352">
        <v>21.5</v>
      </c>
      <c r="ACT65" s="352">
        <v>22.7</v>
      </c>
      <c r="ACU65" s="352" t="s">
        <v>1779</v>
      </c>
      <c r="ACV65" s="352">
        <v>42.6</v>
      </c>
      <c r="ACW65" s="352">
        <v>25.7</v>
      </c>
      <c r="ACX65" s="352">
        <v>26.3</v>
      </c>
      <c r="ACY65" s="352">
        <v>24.6</v>
      </c>
      <c r="ACZ65" s="352">
        <v>16.899999999999999</v>
      </c>
      <c r="ADA65" s="352">
        <v>29.7</v>
      </c>
      <c r="ADB65" s="352">
        <v>21.6</v>
      </c>
      <c r="ADC65" s="352">
        <v>18.100000000000001</v>
      </c>
      <c r="ADD65" s="352">
        <v>32.6</v>
      </c>
      <c r="ADE65" s="352">
        <v>23.8</v>
      </c>
      <c r="ADF65" s="352">
        <v>26.5</v>
      </c>
      <c r="ADG65" s="352" t="s">
        <v>1779</v>
      </c>
      <c r="ADH65" s="352">
        <v>21.8</v>
      </c>
      <c r="ADI65" s="352" t="s">
        <v>1779</v>
      </c>
      <c r="ADJ65" s="352">
        <v>26.5</v>
      </c>
      <c r="ADK65" s="352">
        <v>24.1</v>
      </c>
      <c r="ADL65" s="352" t="s">
        <v>1779</v>
      </c>
      <c r="ADM65" s="352">
        <v>25.4</v>
      </c>
      <c r="ADN65" s="352" t="s">
        <v>1779</v>
      </c>
      <c r="ADO65" s="352" t="s">
        <v>1779</v>
      </c>
      <c r="ADP65" s="352">
        <v>41.7</v>
      </c>
      <c r="ADQ65" s="352">
        <v>40.9</v>
      </c>
      <c r="ADR65" s="352">
        <v>24.8</v>
      </c>
      <c r="ADS65" s="352" t="s">
        <v>1779</v>
      </c>
      <c r="ADT65" s="352">
        <v>21.9</v>
      </c>
      <c r="ADU65" s="352">
        <v>27.1</v>
      </c>
      <c r="ADV65" s="352">
        <v>25.1</v>
      </c>
      <c r="ADW65" s="352">
        <v>26.2</v>
      </c>
      <c r="ADX65" s="352">
        <v>32.9</v>
      </c>
      <c r="ADY65" s="352">
        <v>31.3</v>
      </c>
      <c r="ADZ65" s="352">
        <v>21.8</v>
      </c>
      <c r="AEA65" s="352">
        <v>23.8</v>
      </c>
      <c r="AEB65" s="352">
        <v>21.1</v>
      </c>
      <c r="AEC65" s="352" t="s">
        <v>1779</v>
      </c>
      <c r="AED65" s="352">
        <v>25.8</v>
      </c>
      <c r="AEE65" s="352">
        <v>23.7</v>
      </c>
      <c r="AEF65" s="352">
        <v>19.399999999999999</v>
      </c>
      <c r="AEG65" s="352">
        <v>40</v>
      </c>
      <c r="AEH65" s="352" t="s">
        <v>1779</v>
      </c>
      <c r="AEI65" s="352" t="s">
        <v>1779</v>
      </c>
      <c r="AEJ65" s="352">
        <v>26.2</v>
      </c>
      <c r="AEK65" s="352">
        <v>27.4</v>
      </c>
      <c r="AEL65" s="352">
        <v>37.6</v>
      </c>
      <c r="AEM65" s="352">
        <v>26.6</v>
      </c>
      <c r="AEN65" s="352" t="s">
        <v>1779</v>
      </c>
      <c r="AEO65" s="352" t="s">
        <v>1779</v>
      </c>
      <c r="AEP65" s="352">
        <v>17.600000000000001</v>
      </c>
      <c r="AEQ65" s="352">
        <v>23.3</v>
      </c>
      <c r="AER65" s="352">
        <v>25.2</v>
      </c>
      <c r="AES65" s="352">
        <v>24.5</v>
      </c>
      <c r="AET65" s="352">
        <v>18.8</v>
      </c>
      <c r="AEU65" s="352" t="s">
        <v>1779</v>
      </c>
      <c r="AEV65" s="352" t="s">
        <v>1779</v>
      </c>
      <c r="AEW65" s="352">
        <v>22.3</v>
      </c>
      <c r="AEX65" s="352">
        <v>28.1</v>
      </c>
      <c r="AEY65" s="352" t="s">
        <v>1779</v>
      </c>
      <c r="AEZ65" s="352">
        <v>28.5</v>
      </c>
      <c r="AFA65" s="352" t="s">
        <v>1779</v>
      </c>
      <c r="AFB65" s="352" t="s">
        <v>1779</v>
      </c>
      <c r="AFC65" s="352">
        <v>24.4</v>
      </c>
      <c r="AFD65" s="352">
        <v>24.5</v>
      </c>
      <c r="AFE65" s="352">
        <v>24.6</v>
      </c>
      <c r="AFF65" s="352" t="s">
        <v>1779</v>
      </c>
      <c r="AFG65" s="352">
        <v>32.5</v>
      </c>
      <c r="AFH65" s="352">
        <v>23.4</v>
      </c>
      <c r="AFI65" s="352">
        <v>29.6</v>
      </c>
      <c r="AFJ65" s="352">
        <v>23.2</v>
      </c>
      <c r="AFK65" s="352">
        <v>22.4</v>
      </c>
      <c r="AFL65" s="352" t="s">
        <v>1779</v>
      </c>
      <c r="AFM65" s="352">
        <v>20</v>
      </c>
      <c r="AFN65" s="352">
        <v>23.7</v>
      </c>
      <c r="AFO65" s="352">
        <v>19.7</v>
      </c>
      <c r="AFP65" s="352" t="s">
        <v>1779</v>
      </c>
      <c r="AFQ65" s="352">
        <v>24.7</v>
      </c>
      <c r="AFR65" s="352">
        <v>26.3</v>
      </c>
      <c r="AFS65" s="352">
        <v>28.8</v>
      </c>
      <c r="AFT65" s="352">
        <v>24.2</v>
      </c>
      <c r="AFU65" s="352" t="s">
        <v>1779</v>
      </c>
      <c r="AFV65" s="352">
        <v>36.6</v>
      </c>
      <c r="AFW65" s="352">
        <v>26.5</v>
      </c>
      <c r="AFX65" s="352">
        <v>28.5</v>
      </c>
      <c r="AFY65" s="352">
        <v>21.9</v>
      </c>
      <c r="AFZ65" s="352" t="s">
        <v>1779</v>
      </c>
      <c r="AGA65" s="352">
        <v>29.5</v>
      </c>
      <c r="AGB65" s="352">
        <v>37.200000000000003</v>
      </c>
      <c r="AGC65" s="352" t="s">
        <v>1779</v>
      </c>
      <c r="AGD65" s="352">
        <v>24.4</v>
      </c>
      <c r="AGE65" s="352">
        <v>26.7</v>
      </c>
      <c r="AGF65" s="352" t="s">
        <v>1779</v>
      </c>
      <c r="AGG65" s="352">
        <v>19</v>
      </c>
      <c r="AGH65" s="352">
        <v>35.200000000000003</v>
      </c>
      <c r="AGI65" s="352">
        <v>16.8</v>
      </c>
      <c r="AGJ65" s="352" t="s">
        <v>1779</v>
      </c>
      <c r="AGK65" s="352">
        <v>24.4</v>
      </c>
      <c r="AGL65" s="352">
        <v>44.6</v>
      </c>
      <c r="AGM65" s="352">
        <v>22.9</v>
      </c>
      <c r="AGN65" s="352">
        <v>19.8</v>
      </c>
      <c r="AGO65" s="352" t="s">
        <v>1779</v>
      </c>
      <c r="AGP65" s="352" t="s">
        <v>1779</v>
      </c>
      <c r="AGQ65" s="352">
        <v>37.5</v>
      </c>
      <c r="AGR65" s="352">
        <v>21.2</v>
      </c>
      <c r="AGS65" s="352">
        <v>24.2</v>
      </c>
      <c r="AGT65" s="352">
        <v>26.8</v>
      </c>
      <c r="AGU65" s="352">
        <v>3.7740000000000009</v>
      </c>
      <c r="AGV65" s="352">
        <v>3.9760000000000026</v>
      </c>
      <c r="AGW65" s="352">
        <v>3.9959999999999987</v>
      </c>
      <c r="AGX65" s="352">
        <v>5.5</v>
      </c>
      <c r="AGY65" s="352" t="s">
        <v>1779</v>
      </c>
      <c r="AGZ65" s="352">
        <v>4.0069999999999997</v>
      </c>
      <c r="AHA65" s="352">
        <v>3.9860000000000007</v>
      </c>
      <c r="AHB65" s="352" t="s">
        <v>1779</v>
      </c>
      <c r="AHC65" s="352" t="s">
        <v>1779</v>
      </c>
      <c r="AHD65" s="352">
        <v>3.8990000000000009</v>
      </c>
      <c r="AHE65" s="352">
        <v>3.91</v>
      </c>
      <c r="AHF65" s="352">
        <v>5.3880000000000017</v>
      </c>
      <c r="AHG65" s="352">
        <v>5.554000000000002</v>
      </c>
      <c r="AHH65" s="352">
        <v>7.9083460179286931</v>
      </c>
      <c r="AHI65" s="352">
        <v>3.6729999999999983</v>
      </c>
      <c r="AHJ65" s="352">
        <v>5.5740000000000016</v>
      </c>
      <c r="AHK65" s="352">
        <v>3.4559999999999995</v>
      </c>
      <c r="AHL65" s="352">
        <v>7.2600000000000016</v>
      </c>
      <c r="AHM65" s="352">
        <v>2.6670000000000016</v>
      </c>
      <c r="AHN65" s="352">
        <v>3.6559999999999988</v>
      </c>
      <c r="AHO65" s="352">
        <v>8.2980000000000018</v>
      </c>
      <c r="AHP65" s="352" t="s">
        <v>1779</v>
      </c>
      <c r="AHQ65" s="352">
        <v>8.3980398592012016</v>
      </c>
      <c r="AHR65" s="352">
        <v>4.9500000000000011</v>
      </c>
      <c r="AHS65" s="352">
        <v>7.4213860804838987</v>
      </c>
      <c r="AHT65" s="352">
        <v>7.0743688657119748</v>
      </c>
      <c r="AHU65" s="352">
        <v>4.1909999999999989</v>
      </c>
      <c r="AHV65" s="352" t="s">
        <v>1779</v>
      </c>
      <c r="AHW65" s="352" t="s">
        <v>1779</v>
      </c>
      <c r="AHX65" s="352">
        <v>5.9600000000000009</v>
      </c>
      <c r="AHY65" s="352" t="s">
        <v>1779</v>
      </c>
      <c r="AHZ65" s="352" t="s">
        <v>1779</v>
      </c>
      <c r="AIA65" s="352">
        <v>4.493999999999998</v>
      </c>
      <c r="AIB65" s="352">
        <v>8.3270000000000017</v>
      </c>
      <c r="AIC65" s="352" t="s">
        <v>1779</v>
      </c>
      <c r="AID65" s="352">
        <v>6.1529999999999987</v>
      </c>
      <c r="AIE65" s="352">
        <v>5.3119858490504512</v>
      </c>
      <c r="AIF65" s="352">
        <v>4.4609999999999985</v>
      </c>
      <c r="AIG65" s="352" t="s">
        <v>1779</v>
      </c>
      <c r="AIH65" s="352">
        <v>3.4550000000000018</v>
      </c>
      <c r="AII65" s="352">
        <v>4.3589999999999982</v>
      </c>
      <c r="AIJ65" s="352">
        <v>2.1999999999999993</v>
      </c>
      <c r="AIK65" s="352" t="s">
        <v>1779</v>
      </c>
      <c r="AIL65" s="352">
        <v>6.1539999999999999</v>
      </c>
      <c r="AIM65" s="352" t="s">
        <v>1779</v>
      </c>
      <c r="AIN65" s="352" t="s">
        <v>1779</v>
      </c>
      <c r="AIO65" s="352">
        <v>4.3780000000000001</v>
      </c>
      <c r="AIP65" s="352">
        <v>5.1590000000000007</v>
      </c>
      <c r="AIQ65" s="352">
        <v>5.1170000000000009</v>
      </c>
      <c r="AIR65" s="352" t="s">
        <v>1779</v>
      </c>
      <c r="AIS65" s="352">
        <v>5.857999999999997</v>
      </c>
      <c r="AIT65" s="352">
        <v>3.1590000000000025</v>
      </c>
      <c r="AIU65" s="352" t="s">
        <v>1779</v>
      </c>
      <c r="AIV65" s="352">
        <v>4.7799999999999976</v>
      </c>
      <c r="AIW65" s="352">
        <v>5.0120000000000005</v>
      </c>
      <c r="AIX65" s="352">
        <v>3.8870000000000005</v>
      </c>
      <c r="AIY65" s="352">
        <v>2.1680000000000028</v>
      </c>
      <c r="AIZ65" s="352">
        <v>0.8370000000000033</v>
      </c>
      <c r="AJA65" s="352">
        <v>4.5169999999999995</v>
      </c>
      <c r="AJB65" s="352">
        <v>4.7210000000000001</v>
      </c>
      <c r="AJC65" s="352" t="s">
        <v>1779</v>
      </c>
      <c r="AJD65" s="352" t="s">
        <v>1779</v>
      </c>
      <c r="AJE65" s="352" t="s">
        <v>1779</v>
      </c>
      <c r="AJF65" s="352">
        <v>2.7040000000000006</v>
      </c>
      <c r="AJG65" s="352" t="s">
        <v>1779</v>
      </c>
      <c r="AJH65" s="352">
        <v>8.0129999999999981</v>
      </c>
      <c r="AJI65" s="352">
        <v>4.3309999999999995</v>
      </c>
      <c r="AJJ65" s="352" t="s">
        <v>1779</v>
      </c>
      <c r="AJK65" s="352">
        <v>4.3969999999999985</v>
      </c>
      <c r="AJL65" s="352">
        <v>2.5433723216201258</v>
      </c>
      <c r="AJM65" s="352">
        <v>5.0960000000000001</v>
      </c>
      <c r="AJN65" s="352">
        <v>4.5420000000000016</v>
      </c>
      <c r="AJO65" s="352">
        <v>3.6000000000000014</v>
      </c>
      <c r="AJP65" s="352">
        <v>6.8640000000000008</v>
      </c>
      <c r="AJQ65" s="352">
        <v>3.2999999999999972</v>
      </c>
      <c r="AJR65" s="352">
        <v>6.5150000000000006</v>
      </c>
      <c r="AJS65" s="352">
        <v>4.1499999999999986</v>
      </c>
      <c r="AJT65" s="352" t="s">
        <v>1779</v>
      </c>
      <c r="AJU65" s="352" t="s">
        <v>1779</v>
      </c>
      <c r="AJV65" s="352">
        <v>5.0760000000000005</v>
      </c>
      <c r="AJW65" s="352">
        <v>4.4080000000000013</v>
      </c>
      <c r="AJX65" s="352">
        <v>3.0399999999999991</v>
      </c>
      <c r="AJY65" s="352">
        <v>4.1832534594885473</v>
      </c>
      <c r="AJZ65" s="352">
        <v>5.7200952498271853</v>
      </c>
      <c r="AKA65" s="352" t="s">
        <v>1779</v>
      </c>
      <c r="AKB65" s="352">
        <v>7.7357540886389522</v>
      </c>
      <c r="AKC65" s="352">
        <v>6.8491704390520169</v>
      </c>
      <c r="AKD65" s="352">
        <v>4.5489999999999995</v>
      </c>
      <c r="AKE65" s="352">
        <v>6.6859999999999999</v>
      </c>
      <c r="AKF65" s="352">
        <v>2.1479999999999997</v>
      </c>
      <c r="AKG65" s="352">
        <v>3.7149999999999999</v>
      </c>
      <c r="AKH65" s="352">
        <v>3.1129999999999995</v>
      </c>
      <c r="AKI65" s="352">
        <v>4.9940000000000033</v>
      </c>
      <c r="AKJ65" s="352">
        <v>4.7059999999999995</v>
      </c>
      <c r="AKK65" s="352" t="s">
        <v>1779</v>
      </c>
      <c r="AKL65" s="352">
        <v>3.4329999999999998</v>
      </c>
      <c r="AKM65" s="352">
        <v>5.7049999999999983</v>
      </c>
      <c r="AKN65" s="352" t="s">
        <v>1779</v>
      </c>
      <c r="AKO65" s="352" t="s">
        <v>1779</v>
      </c>
      <c r="AKP65" s="352" t="s">
        <v>1779</v>
      </c>
      <c r="AKQ65" s="352">
        <v>3.6350000000000016</v>
      </c>
      <c r="AKR65" s="352">
        <v>7.4134128476693206</v>
      </c>
      <c r="AKS65" s="352" t="s">
        <v>1779</v>
      </c>
      <c r="AKT65" s="352">
        <v>4.708000000000002</v>
      </c>
      <c r="AKU65" s="352">
        <v>3.2187312904463354</v>
      </c>
      <c r="AKV65" s="352" t="s">
        <v>1779</v>
      </c>
      <c r="AKW65" s="352">
        <v>4.5200000000000014</v>
      </c>
      <c r="AKX65" s="352" t="s">
        <v>1779</v>
      </c>
      <c r="AKY65" s="352">
        <v>2.9169999999999998</v>
      </c>
      <c r="AKZ65" s="352" t="s">
        <v>1779</v>
      </c>
      <c r="ALA65" s="352">
        <v>3.6819999999999986</v>
      </c>
      <c r="ALB65" s="352">
        <v>5.2794468038057047</v>
      </c>
      <c r="ALC65" s="352" t="s">
        <v>1779</v>
      </c>
      <c r="ALD65" s="352">
        <v>3.7590000000000003</v>
      </c>
      <c r="ALE65" s="352">
        <v>4.6233139310410323</v>
      </c>
      <c r="ALF65" s="352" t="s">
        <v>1779</v>
      </c>
      <c r="ALG65" s="352" t="s">
        <v>1779</v>
      </c>
      <c r="ALH65" s="352">
        <v>4.2710000000000008</v>
      </c>
      <c r="ALI65" s="352">
        <v>4.0489999999999995</v>
      </c>
      <c r="ALJ65" s="352">
        <v>4.0799999999999983</v>
      </c>
      <c r="ALK65" s="352" t="s">
        <v>1779</v>
      </c>
      <c r="ALL65" s="352">
        <v>3.9860000000000007</v>
      </c>
      <c r="ALM65" s="352">
        <v>4.4589999999999996</v>
      </c>
      <c r="ALN65" s="352" t="s">
        <v>1779</v>
      </c>
      <c r="ALO65" s="352">
        <v>2.4189999999999969</v>
      </c>
      <c r="ALP65" s="352">
        <v>3.9050000000000011</v>
      </c>
      <c r="ALQ65" s="352">
        <v>3.5010000000000012</v>
      </c>
      <c r="ALR65" s="352" t="s">
        <v>1779</v>
      </c>
      <c r="ALS65" s="352">
        <v>6.1016236808940896</v>
      </c>
      <c r="ALT65" s="352">
        <v>3.7759999999999998</v>
      </c>
      <c r="ALU65" s="352">
        <v>1.7469999999999999</v>
      </c>
      <c r="ALV65" s="352">
        <v>2.54608680424532</v>
      </c>
      <c r="ALW65" s="352">
        <v>3.6940000000000026</v>
      </c>
      <c r="ALX65" s="352">
        <v>3.7960000000000012</v>
      </c>
      <c r="ALY65" s="352">
        <v>1.693380202560121</v>
      </c>
      <c r="ALZ65" s="352">
        <v>6.0619999999999976</v>
      </c>
      <c r="AMA65" s="352">
        <v>4.9910000000000014</v>
      </c>
      <c r="AMB65" s="352">
        <v>5.0459999999999994</v>
      </c>
      <c r="AMC65" s="352">
        <v>4.5889999999999986</v>
      </c>
      <c r="AMD65" s="352">
        <v>4.1679999999999993</v>
      </c>
      <c r="AME65" s="352">
        <v>4.4489999999999981</v>
      </c>
      <c r="AMF65" s="352">
        <v>6.6000000000000014</v>
      </c>
      <c r="AMG65" s="352">
        <v>3.9489999999999981</v>
      </c>
      <c r="AMH65" s="352">
        <v>4.6030000000000015</v>
      </c>
      <c r="AMI65" s="352">
        <v>5.1909999999999989</v>
      </c>
      <c r="AMJ65" s="352">
        <v>4.2590000000000003</v>
      </c>
      <c r="AMK65" s="352" t="s">
        <v>1779</v>
      </c>
      <c r="AML65" s="352">
        <v>3.1290000000000013</v>
      </c>
      <c r="AMM65" s="352">
        <v>6.5219999999999985</v>
      </c>
      <c r="AMN65" s="352">
        <v>6.3169999999999984</v>
      </c>
      <c r="AMO65" s="352">
        <v>6.2070000000000007</v>
      </c>
      <c r="AMP65" s="352" t="s">
        <v>1779</v>
      </c>
      <c r="AMQ65" s="352" t="s">
        <v>1779</v>
      </c>
      <c r="AMR65" s="352">
        <v>3.7519999999999989</v>
      </c>
      <c r="AMS65" s="352">
        <v>5.6920000000000002</v>
      </c>
      <c r="AMT65" s="352">
        <v>2.7330000000000005</v>
      </c>
      <c r="AMU65" s="352">
        <v>8.1649999999999991</v>
      </c>
      <c r="AMV65" s="352">
        <v>4.99</v>
      </c>
      <c r="AMW65" s="352">
        <v>6.0629999999999953</v>
      </c>
      <c r="AMX65" s="352" t="s">
        <v>1779</v>
      </c>
      <c r="AMY65" s="352">
        <v>7.7799999999999976</v>
      </c>
      <c r="AMZ65" s="352" t="s">
        <v>1779</v>
      </c>
      <c r="ANA65" s="352">
        <v>5.0769999999999982</v>
      </c>
      <c r="ANB65" s="352">
        <v>3.620000000000001</v>
      </c>
      <c r="ANC65" s="352">
        <v>7.6179999999999986</v>
      </c>
      <c r="AND65" s="352">
        <v>7.593</v>
      </c>
      <c r="ANE65" s="352">
        <v>4.088000000000001</v>
      </c>
      <c r="ANF65" s="352">
        <v>8.3349009168781656</v>
      </c>
      <c r="ANG65" s="352">
        <v>5.3520000000000003</v>
      </c>
      <c r="ANH65" s="352">
        <v>3.2029999999999994</v>
      </c>
      <c r="ANI65" s="352" t="s">
        <v>1779</v>
      </c>
      <c r="ANJ65" s="352">
        <v>5.8019999999999996</v>
      </c>
      <c r="ANK65" s="352">
        <v>3.2530000000000001</v>
      </c>
      <c r="ANL65" s="352">
        <v>11.404378744763491</v>
      </c>
      <c r="ANM65" s="352">
        <v>3.077</v>
      </c>
      <c r="ANN65" s="352">
        <v>5.6690000000000005</v>
      </c>
      <c r="ANO65" s="352">
        <v>5.202</v>
      </c>
      <c r="ANP65" s="352">
        <v>5.2140000000000022</v>
      </c>
      <c r="ANQ65" s="352">
        <v>5.8060000000000009</v>
      </c>
      <c r="ANR65" s="352" t="s">
        <v>1779</v>
      </c>
      <c r="ANS65" s="352" t="s">
        <v>1779</v>
      </c>
      <c r="ANT65" s="352">
        <v>3.4719999999999978</v>
      </c>
      <c r="ANU65" s="352" t="s">
        <v>1779</v>
      </c>
      <c r="ANV65" s="352">
        <v>6.5591926221932155</v>
      </c>
      <c r="ANW65" s="352">
        <v>6.896244407318143</v>
      </c>
      <c r="ANX65" s="352">
        <v>5.1020000000000003</v>
      </c>
      <c r="ANY65" s="352">
        <v>3.375</v>
      </c>
      <c r="ANZ65" s="352" t="s">
        <v>1779</v>
      </c>
      <c r="AOA65" s="352">
        <v>7.7175564267403587</v>
      </c>
      <c r="AOB65" s="352">
        <v>4.1140000000000008</v>
      </c>
      <c r="AOC65" s="352">
        <v>5.3629999999999995</v>
      </c>
      <c r="AOD65" s="352">
        <v>3.5590000000000011</v>
      </c>
      <c r="AOE65" s="352">
        <v>6.3870000000000005</v>
      </c>
      <c r="AOF65" s="352">
        <v>7.5670000000000002</v>
      </c>
      <c r="AOG65" s="352">
        <v>5.6739999999999977</v>
      </c>
      <c r="AOH65" s="352">
        <v>3.7160000000000011</v>
      </c>
      <c r="AOI65" s="352">
        <v>6.0691608831352539</v>
      </c>
      <c r="AOJ65" s="352">
        <v>3.9460000000000015</v>
      </c>
      <c r="AOK65" s="352">
        <v>2.0470000000000006</v>
      </c>
      <c r="AOL65" s="352" t="s">
        <v>1779</v>
      </c>
      <c r="AOM65" s="352">
        <v>5.3829999999999991</v>
      </c>
      <c r="AON65" s="352" t="s">
        <v>1779</v>
      </c>
      <c r="AOO65" s="352">
        <v>4.5289999999999999</v>
      </c>
      <c r="AOP65" s="352">
        <v>5.1769999999999996</v>
      </c>
      <c r="AOQ65" s="352" t="s">
        <v>1779</v>
      </c>
      <c r="AOR65" s="352">
        <v>2.0090000000000003</v>
      </c>
      <c r="AOS65" s="352" t="s">
        <v>1779</v>
      </c>
      <c r="AOT65" s="352" t="s">
        <v>1779</v>
      </c>
      <c r="AOU65" s="352">
        <v>8.4269348800692612</v>
      </c>
      <c r="AOV65" s="352">
        <v>6.6499681374513386</v>
      </c>
      <c r="AOW65" s="352">
        <v>5.4490000000000016</v>
      </c>
      <c r="AOX65" s="352" t="s">
        <v>1779</v>
      </c>
      <c r="AOY65" s="352">
        <v>5.1999999999999993</v>
      </c>
      <c r="AOZ65" s="352">
        <v>5.6720000000000006</v>
      </c>
      <c r="APA65" s="352">
        <v>3.5019999999999989</v>
      </c>
      <c r="APB65" s="352">
        <v>8.0030000000000001</v>
      </c>
      <c r="APC65" s="352">
        <v>6.8840000000000003</v>
      </c>
      <c r="APD65" s="352">
        <v>6.7189999999999976</v>
      </c>
      <c r="APE65" s="352">
        <v>4.0030000000000001</v>
      </c>
      <c r="APF65" s="352">
        <v>5.195999999999998</v>
      </c>
      <c r="APG65" s="352">
        <v>4.504999999999999</v>
      </c>
      <c r="APH65" s="352" t="s">
        <v>1779</v>
      </c>
      <c r="API65" s="352">
        <v>5.7149999999999999</v>
      </c>
      <c r="APJ65" s="352">
        <v>3.8079999999999998</v>
      </c>
      <c r="APK65" s="352">
        <v>3.6169999999999991</v>
      </c>
      <c r="APL65" s="352">
        <v>8.157521489196391</v>
      </c>
      <c r="APM65" s="352" t="s">
        <v>1779</v>
      </c>
      <c r="APN65" s="352" t="s">
        <v>1779</v>
      </c>
      <c r="APO65" s="352">
        <v>5.6939999999999991</v>
      </c>
      <c r="APP65" s="352">
        <v>5.2530000000000001</v>
      </c>
      <c r="APQ65" s="352">
        <v>4.4870160445672127</v>
      </c>
      <c r="APR65" s="352">
        <v>3.9939999999999998</v>
      </c>
      <c r="APS65" s="352" t="s">
        <v>1779</v>
      </c>
      <c r="APT65" s="352" t="s">
        <v>1779</v>
      </c>
      <c r="APU65" s="352">
        <v>5.98</v>
      </c>
      <c r="APV65" s="352">
        <v>4.6810000000000009</v>
      </c>
      <c r="APW65" s="352">
        <v>3.892000000000003</v>
      </c>
      <c r="APX65" s="352">
        <v>5.0090000000000003</v>
      </c>
      <c r="APY65" s="352">
        <v>1.3669999999999973</v>
      </c>
      <c r="APZ65" s="352" t="s">
        <v>1779</v>
      </c>
      <c r="AQA65" s="352" t="s">
        <v>1779</v>
      </c>
      <c r="AQB65" s="352">
        <v>3.8569999999999993</v>
      </c>
      <c r="AQC65" s="352">
        <v>4.3060000000000009</v>
      </c>
      <c r="AQD65" s="352" t="s">
        <v>1779</v>
      </c>
      <c r="AQE65" s="352">
        <v>5.4370000000000012</v>
      </c>
      <c r="AQF65" s="352" t="s">
        <v>1779</v>
      </c>
      <c r="AQG65" s="352" t="s">
        <v>1779</v>
      </c>
      <c r="AQH65" s="352">
        <v>7.3589999999999982</v>
      </c>
      <c r="AQI65" s="352">
        <v>5.16</v>
      </c>
      <c r="AQJ65" s="352">
        <v>3.5229999999999997</v>
      </c>
      <c r="AQK65" s="352" t="s">
        <v>1779</v>
      </c>
      <c r="AQL65" s="352">
        <v>4.8457499609765726</v>
      </c>
      <c r="AQM65" s="352">
        <v>4.7530000000000001</v>
      </c>
      <c r="AQN65" s="352">
        <v>5.9149999999999991</v>
      </c>
      <c r="AQO65" s="352">
        <v>5.9239999999999995</v>
      </c>
      <c r="AQP65" s="352">
        <v>5.2439999999999998</v>
      </c>
      <c r="AQQ65" s="352" t="s">
        <v>1779</v>
      </c>
      <c r="AQR65" s="352">
        <v>4.9269999999999996</v>
      </c>
      <c r="AQS65" s="352">
        <v>3.9980000000000011</v>
      </c>
      <c r="AQT65" s="352">
        <v>5.0409999999999986</v>
      </c>
      <c r="AQU65" s="352" t="s">
        <v>1779</v>
      </c>
      <c r="AQV65" s="352">
        <v>4.7270000000000003</v>
      </c>
      <c r="AQW65" s="352">
        <v>3.8030000000000008</v>
      </c>
      <c r="AQX65" s="352">
        <v>5.4520000000000017</v>
      </c>
      <c r="AQY65" s="352">
        <v>2.5240000000000009</v>
      </c>
      <c r="AQZ65" s="352" t="s">
        <v>1779</v>
      </c>
      <c r="ARA65" s="352">
        <v>5.3014254704557118</v>
      </c>
      <c r="ARB65" s="352">
        <v>4.1400000000000006</v>
      </c>
      <c r="ARC65" s="352">
        <v>5.8349999999999973</v>
      </c>
      <c r="ARD65" s="352">
        <v>4.8789999999999978</v>
      </c>
      <c r="ARE65" s="352" t="s">
        <v>1779</v>
      </c>
      <c r="ARF65" s="352">
        <v>5.8530000000000015</v>
      </c>
      <c r="ARG65" s="352">
        <v>7.8672347811880172</v>
      </c>
      <c r="ARH65" s="352" t="s">
        <v>1779</v>
      </c>
      <c r="ARI65" s="352">
        <v>3.9190000000000005</v>
      </c>
      <c r="ARJ65" s="352">
        <v>7.6649999999999991</v>
      </c>
      <c r="ARK65" s="352" t="s">
        <v>1779</v>
      </c>
      <c r="ARL65" s="352">
        <v>4.1660000000000004</v>
      </c>
      <c r="ARM65" s="352">
        <v>4.5229165873679378</v>
      </c>
      <c r="ARN65" s="352">
        <v>3.5740000000000016</v>
      </c>
      <c r="ARO65" s="352" t="s">
        <v>1779</v>
      </c>
      <c r="ARP65" s="352">
        <v>4.6229999999999976</v>
      </c>
      <c r="ARQ65" s="352">
        <v>9.7330514032158817</v>
      </c>
      <c r="ARR65" s="352">
        <v>2.8810000000000002</v>
      </c>
      <c r="ARS65" s="352">
        <v>2.0719999999999992</v>
      </c>
      <c r="ART65" s="352" t="s">
        <v>1779</v>
      </c>
      <c r="ARU65" s="352" t="s">
        <v>1779</v>
      </c>
      <c r="ARV65" s="352">
        <v>7.9356033088884992</v>
      </c>
      <c r="ARW65" s="352">
        <v>4.9660000000000011</v>
      </c>
      <c r="ARX65" s="352">
        <v>4.847999999999999</v>
      </c>
      <c r="ARY65" s="352" t="s">
        <v>1780</v>
      </c>
      <c r="ARZ65" s="352" t="s">
        <v>1779</v>
      </c>
      <c r="ASA65" s="352" t="s">
        <v>1779</v>
      </c>
    </row>
    <row r="66" spans="1:1171">
      <c r="A66" s="346" t="s">
        <v>1809</v>
      </c>
      <c r="B66" s="346">
        <v>29</v>
      </c>
      <c r="C66" s="346" t="s">
        <v>1802</v>
      </c>
      <c r="D66" s="352">
        <v>58.333300000000001</v>
      </c>
      <c r="E66" s="352">
        <v>56.944400000000002</v>
      </c>
      <c r="F66" s="352">
        <v>57.608699999999999</v>
      </c>
      <c r="G66" s="352">
        <v>54.054099999999998</v>
      </c>
      <c r="H66" s="352">
        <v>51.5625</v>
      </c>
      <c r="I66" s="352" t="s">
        <v>1779</v>
      </c>
      <c r="J66" s="352">
        <v>59.459499999999998</v>
      </c>
      <c r="K66" s="352">
        <v>65.853700000000003</v>
      </c>
      <c r="L66" s="352">
        <v>59.523800000000001</v>
      </c>
      <c r="M66" s="352">
        <v>63.924100000000003</v>
      </c>
      <c r="N66" s="352">
        <v>53.030299999999997</v>
      </c>
      <c r="O66" s="352">
        <v>58.928600000000003</v>
      </c>
      <c r="P66" s="352" t="s">
        <v>1779</v>
      </c>
      <c r="Q66" s="352">
        <v>62.162199999999999</v>
      </c>
      <c r="R66" s="352">
        <v>55.603400000000001</v>
      </c>
      <c r="S66" s="352">
        <v>58.333300000000001</v>
      </c>
      <c r="T66" s="352">
        <v>57.8125</v>
      </c>
      <c r="U66" s="352">
        <v>60.4651</v>
      </c>
      <c r="V66" s="352">
        <v>56.326500000000003</v>
      </c>
      <c r="W66" s="352">
        <v>56.205399999999997</v>
      </c>
      <c r="X66" s="352">
        <v>56.818199999999997</v>
      </c>
      <c r="Y66" s="352" t="s">
        <v>1779</v>
      </c>
      <c r="Z66" s="352">
        <v>69.811300000000003</v>
      </c>
      <c r="AA66" s="352">
        <v>52.459000000000003</v>
      </c>
      <c r="AB66" s="352">
        <v>62.650599999999997</v>
      </c>
      <c r="AC66" s="352">
        <v>63.478299999999997</v>
      </c>
      <c r="AD66" s="352" t="s">
        <v>1779</v>
      </c>
      <c r="AE66" s="352">
        <v>57.281599999999997</v>
      </c>
      <c r="AF66" s="352">
        <v>69.565200000000004</v>
      </c>
      <c r="AG66" s="352" t="s">
        <v>1779</v>
      </c>
      <c r="AH66" s="352">
        <v>57.352899999999998</v>
      </c>
      <c r="AI66" s="352">
        <v>51.401899999999998</v>
      </c>
      <c r="AJ66" s="352">
        <v>60.526299999999999</v>
      </c>
      <c r="AK66" s="352">
        <v>71.9298</v>
      </c>
      <c r="AL66" s="352">
        <v>55.411299999999997</v>
      </c>
      <c r="AM66" s="352">
        <v>58.576599999999999</v>
      </c>
      <c r="AN66" s="352">
        <v>60</v>
      </c>
      <c r="AO66" s="352">
        <v>73.912999999999997</v>
      </c>
      <c r="AP66" s="352">
        <v>64.864900000000006</v>
      </c>
      <c r="AQ66" s="352">
        <v>58.805</v>
      </c>
      <c r="AR66" s="352">
        <v>55.363300000000002</v>
      </c>
      <c r="AS66" s="352">
        <v>54.329000000000001</v>
      </c>
      <c r="AT66" s="352">
        <v>59.504100000000001</v>
      </c>
      <c r="AU66" s="352">
        <v>62.837800000000001</v>
      </c>
      <c r="AV66" s="352">
        <v>54.794499999999999</v>
      </c>
      <c r="AW66" s="352">
        <v>64.150899999999993</v>
      </c>
      <c r="AX66" s="352">
        <v>55.555599999999998</v>
      </c>
      <c r="AY66" s="352">
        <v>56.962000000000003</v>
      </c>
      <c r="AZ66" s="352">
        <v>60</v>
      </c>
      <c r="BA66" s="352">
        <v>62.857100000000003</v>
      </c>
      <c r="BB66" s="352">
        <v>52.459000000000003</v>
      </c>
      <c r="BC66" s="352">
        <v>59.142200000000003</v>
      </c>
      <c r="BD66" s="352">
        <v>53.846200000000003</v>
      </c>
      <c r="BE66" s="352">
        <v>65</v>
      </c>
      <c r="BF66" s="352">
        <v>48.076900000000002</v>
      </c>
      <c r="BG66" s="352">
        <v>61.971800000000002</v>
      </c>
      <c r="BH66" s="352">
        <v>55.2361</v>
      </c>
      <c r="BI66" s="352">
        <v>55.203899999999997</v>
      </c>
      <c r="BJ66" s="352">
        <v>58.8889</v>
      </c>
      <c r="BK66" s="352">
        <v>46.808500000000002</v>
      </c>
      <c r="BL66" s="352">
        <v>58.333300000000001</v>
      </c>
      <c r="BM66" s="352">
        <v>67.619</v>
      </c>
      <c r="BN66" s="352">
        <v>52.542400000000001</v>
      </c>
      <c r="BO66" s="352">
        <v>58.444000000000003</v>
      </c>
      <c r="BP66" s="352">
        <v>56.7164</v>
      </c>
      <c r="BQ66" s="352">
        <v>50.819699999999997</v>
      </c>
      <c r="BR66" s="352">
        <v>58.695700000000002</v>
      </c>
      <c r="BS66" s="352">
        <v>53.2468</v>
      </c>
      <c r="BT66" s="352">
        <v>57.522100000000002</v>
      </c>
      <c r="BU66" s="352">
        <v>57.296799999999998</v>
      </c>
      <c r="BV66" s="352">
        <v>55.714300000000001</v>
      </c>
      <c r="BW66" s="352">
        <v>51.923099999999998</v>
      </c>
      <c r="BX66" s="352">
        <v>62.5</v>
      </c>
      <c r="BY66" s="352">
        <v>47.852800000000002</v>
      </c>
      <c r="BZ66" s="352">
        <v>58.771900000000002</v>
      </c>
      <c r="CA66" s="352">
        <v>72.580600000000004</v>
      </c>
      <c r="CB66" s="352">
        <v>55.737699999999997</v>
      </c>
      <c r="CC66" s="352">
        <v>61.1111</v>
      </c>
      <c r="CD66" s="352">
        <v>55.555599999999998</v>
      </c>
      <c r="CE66" s="352">
        <v>55.339799999999997</v>
      </c>
      <c r="CF66" s="352">
        <v>57.142899999999997</v>
      </c>
      <c r="CG66" s="352">
        <v>59.2</v>
      </c>
      <c r="CH66" s="352">
        <v>58.4071</v>
      </c>
      <c r="CI66" s="352">
        <v>50.467300000000002</v>
      </c>
      <c r="CJ66" s="352">
        <v>63.157899999999998</v>
      </c>
      <c r="CK66" s="352">
        <v>70.114900000000006</v>
      </c>
      <c r="CL66" s="352">
        <v>68.254000000000005</v>
      </c>
      <c r="CM66" s="352">
        <v>81.578900000000004</v>
      </c>
      <c r="CN66" s="352">
        <v>54.2194</v>
      </c>
      <c r="CO66" s="352">
        <v>59.4071</v>
      </c>
      <c r="CP66" s="352">
        <v>53.260899999999999</v>
      </c>
      <c r="CQ66" s="352">
        <v>58.660499999999999</v>
      </c>
      <c r="CR66" s="352">
        <v>61.904800000000002</v>
      </c>
      <c r="CS66" s="352">
        <v>63.425899999999999</v>
      </c>
      <c r="CT66" s="352">
        <v>62.1053</v>
      </c>
      <c r="CU66" s="352">
        <v>58.027500000000003</v>
      </c>
      <c r="CV66" s="352">
        <v>63.936999999999998</v>
      </c>
      <c r="CW66" s="352">
        <v>52.112699999999997</v>
      </c>
      <c r="CX66" s="352">
        <v>59.259300000000003</v>
      </c>
      <c r="CY66" s="352">
        <v>55</v>
      </c>
      <c r="CZ66" s="352">
        <v>51.2821</v>
      </c>
      <c r="DA66" s="352">
        <v>65.454499999999996</v>
      </c>
      <c r="DB66" s="352">
        <v>65.957400000000007</v>
      </c>
      <c r="DC66" s="352">
        <v>60.274000000000001</v>
      </c>
      <c r="DD66" s="352">
        <v>59.533099999999997</v>
      </c>
      <c r="DE66" s="352">
        <v>64.739900000000006</v>
      </c>
      <c r="DF66" s="352">
        <v>48.905099999999997</v>
      </c>
      <c r="DG66" s="352">
        <v>65.853700000000003</v>
      </c>
      <c r="DH66" s="352">
        <v>56.777500000000003</v>
      </c>
      <c r="DI66" s="352">
        <v>58.333300000000001</v>
      </c>
      <c r="DJ66" s="352">
        <v>55.803600000000003</v>
      </c>
      <c r="DK66" s="352">
        <v>53.591200000000001</v>
      </c>
      <c r="DL66" s="352">
        <v>52.123600000000003</v>
      </c>
      <c r="DM66" s="352">
        <v>54.285699999999999</v>
      </c>
      <c r="DN66" s="352">
        <v>60.526299999999999</v>
      </c>
      <c r="DO66" s="352" t="s">
        <v>1779</v>
      </c>
      <c r="DP66" s="352" t="s">
        <v>1779</v>
      </c>
      <c r="DQ66" s="352">
        <v>52.419400000000003</v>
      </c>
      <c r="DR66" s="352">
        <v>54.761899999999997</v>
      </c>
      <c r="DS66" s="352">
        <v>59.740299999999998</v>
      </c>
      <c r="DT66" s="352">
        <v>51.3889</v>
      </c>
      <c r="DU66" s="352">
        <v>52.564100000000003</v>
      </c>
      <c r="DV66" s="352">
        <v>63.513500000000001</v>
      </c>
      <c r="DW66" s="352">
        <v>66.206900000000005</v>
      </c>
      <c r="DX66" s="352">
        <v>58.472799999999999</v>
      </c>
      <c r="DY66" s="352">
        <v>71.176500000000004</v>
      </c>
      <c r="DZ66" s="352">
        <v>54.716999999999999</v>
      </c>
      <c r="EA66" s="352" t="s">
        <v>1779</v>
      </c>
      <c r="EB66" s="352">
        <v>52.808999999999997</v>
      </c>
      <c r="EC66" s="352">
        <v>52.586199999999998</v>
      </c>
      <c r="ED66" s="352">
        <v>61.479599999999998</v>
      </c>
      <c r="EE66" s="352">
        <v>58.546199999999999</v>
      </c>
      <c r="EF66" s="352" t="s">
        <v>1780</v>
      </c>
      <c r="EG66" s="352">
        <v>64.150899999999993</v>
      </c>
      <c r="EH66" s="352">
        <v>60.591099999999997</v>
      </c>
      <c r="EI66" s="352">
        <v>62.745100000000001</v>
      </c>
      <c r="EJ66" s="352" t="s">
        <v>1779</v>
      </c>
      <c r="EK66" s="352">
        <v>59.090899999999998</v>
      </c>
      <c r="EL66" s="352">
        <v>61.386099999999999</v>
      </c>
      <c r="EM66" s="352">
        <v>42.857100000000003</v>
      </c>
      <c r="EN66" s="352">
        <v>69.014099999999999</v>
      </c>
      <c r="EO66" s="352">
        <v>60.098500000000001</v>
      </c>
      <c r="EP66" s="352">
        <v>55.737699999999997</v>
      </c>
      <c r="EQ66" s="352">
        <v>55.918399999999998</v>
      </c>
      <c r="ER66" s="352">
        <v>56.666699999999999</v>
      </c>
      <c r="ES66" s="352">
        <v>48.2759</v>
      </c>
      <c r="ET66" s="352">
        <v>70.588200000000001</v>
      </c>
      <c r="EU66" s="352">
        <v>61.4679</v>
      </c>
      <c r="EV66" s="352">
        <v>59.459499999999998</v>
      </c>
      <c r="EW66" s="352">
        <v>73.239400000000003</v>
      </c>
      <c r="EX66" s="352">
        <v>50.446399999999997</v>
      </c>
      <c r="EY66" s="352">
        <v>49.206299999999999</v>
      </c>
      <c r="EZ66" s="352" t="s">
        <v>1779</v>
      </c>
      <c r="FA66" s="352">
        <v>42.592599999999997</v>
      </c>
      <c r="FB66" s="352">
        <v>54.237299999999998</v>
      </c>
      <c r="FC66" s="352">
        <v>58.410600000000002</v>
      </c>
      <c r="FD66" s="352">
        <v>47.510399999999997</v>
      </c>
      <c r="FE66" s="352">
        <v>68.571399999999997</v>
      </c>
      <c r="FF66" s="352">
        <v>63.636400000000002</v>
      </c>
      <c r="FG66" s="352" t="s">
        <v>1779</v>
      </c>
      <c r="FH66" s="352">
        <v>53.968299999999999</v>
      </c>
      <c r="FI66" s="352">
        <v>68.867900000000006</v>
      </c>
      <c r="FJ66" s="352">
        <v>65.193399999999997</v>
      </c>
      <c r="FK66" s="352">
        <v>56.6038</v>
      </c>
      <c r="FL66" s="352">
        <v>69.047600000000003</v>
      </c>
      <c r="FM66" s="352">
        <v>60.9756</v>
      </c>
      <c r="FN66" s="352">
        <v>63.829799999999999</v>
      </c>
      <c r="FO66" s="352">
        <v>64.7727</v>
      </c>
      <c r="FP66" s="352">
        <v>63.473100000000002</v>
      </c>
      <c r="FQ66" s="352">
        <v>66.037700000000001</v>
      </c>
      <c r="FR66" s="352">
        <v>67.1053</v>
      </c>
      <c r="FS66" s="352">
        <v>63.636400000000002</v>
      </c>
      <c r="FT66" s="352">
        <v>53.658499999999997</v>
      </c>
      <c r="FU66" s="352">
        <v>62</v>
      </c>
      <c r="FV66" s="352">
        <v>54.744500000000002</v>
      </c>
      <c r="FW66" s="352">
        <v>61.538499999999999</v>
      </c>
      <c r="FX66" s="352">
        <v>46.296300000000002</v>
      </c>
      <c r="FY66" s="352">
        <v>63.730600000000003</v>
      </c>
      <c r="FZ66" s="352">
        <v>62.5</v>
      </c>
      <c r="GA66" s="352">
        <v>55.814</v>
      </c>
      <c r="GB66" s="352">
        <v>49.230800000000002</v>
      </c>
      <c r="GC66" s="352">
        <v>63.4146</v>
      </c>
      <c r="GD66" s="352">
        <v>58.666699999999999</v>
      </c>
      <c r="GE66" s="352">
        <v>69.798699999999997</v>
      </c>
      <c r="GF66" s="352">
        <v>54.878</v>
      </c>
      <c r="GG66" s="352">
        <v>60</v>
      </c>
      <c r="GH66" s="352">
        <v>56.133099999999999</v>
      </c>
      <c r="GI66" s="352" t="s">
        <v>1779</v>
      </c>
      <c r="GJ66" s="352">
        <v>67.532499999999999</v>
      </c>
      <c r="GK66" s="352">
        <v>58.461500000000001</v>
      </c>
      <c r="GL66" s="352">
        <v>50.724600000000002</v>
      </c>
      <c r="GM66" s="352">
        <v>53.086399999999998</v>
      </c>
      <c r="GN66" s="352">
        <v>55.114800000000002</v>
      </c>
      <c r="GO66" s="352">
        <v>60.330599999999997</v>
      </c>
      <c r="GP66" s="352" t="s">
        <v>1780</v>
      </c>
      <c r="GQ66" s="352">
        <v>59.756100000000004</v>
      </c>
      <c r="GR66" s="352">
        <v>68.085099999999997</v>
      </c>
      <c r="GS66" s="352">
        <v>57.291699999999999</v>
      </c>
      <c r="GT66" s="352">
        <v>57.015000000000001</v>
      </c>
      <c r="GU66" s="352" t="s">
        <v>1779</v>
      </c>
      <c r="GV66" s="352">
        <v>62.857100000000003</v>
      </c>
      <c r="GW66" s="352">
        <v>53.793100000000003</v>
      </c>
      <c r="GX66" s="352">
        <v>73.4375</v>
      </c>
      <c r="GY66" s="352">
        <v>56.880699999999997</v>
      </c>
      <c r="GZ66" s="352">
        <v>51.707299999999996</v>
      </c>
      <c r="HA66" s="352">
        <v>58.3765</v>
      </c>
      <c r="HB66" s="352">
        <v>53.424700000000001</v>
      </c>
      <c r="HC66" s="352">
        <v>53.061199999999999</v>
      </c>
      <c r="HD66" s="352">
        <v>52.857100000000003</v>
      </c>
      <c r="HE66" s="352">
        <v>49.056600000000003</v>
      </c>
      <c r="HF66" s="352">
        <v>59.523800000000001</v>
      </c>
      <c r="HG66" s="352">
        <v>55.660400000000003</v>
      </c>
      <c r="HH66" s="352">
        <v>59.523800000000001</v>
      </c>
      <c r="HI66" s="352">
        <v>55.172400000000003</v>
      </c>
      <c r="HJ66" s="352">
        <v>63.583799999999997</v>
      </c>
      <c r="HK66" s="352">
        <v>50</v>
      </c>
      <c r="HL66" s="352">
        <v>66.929100000000005</v>
      </c>
      <c r="HM66" s="352">
        <v>63.541699999999999</v>
      </c>
      <c r="HN66" s="352">
        <v>56.976700000000001</v>
      </c>
      <c r="HO66" s="352">
        <v>60.714300000000001</v>
      </c>
      <c r="HP66" s="352">
        <v>46</v>
      </c>
      <c r="HQ66" s="352">
        <v>58.579900000000002</v>
      </c>
      <c r="HR66" s="352">
        <v>59.813099999999999</v>
      </c>
      <c r="HS66" s="352">
        <v>63.478299999999997</v>
      </c>
      <c r="HT66" s="352">
        <v>61.333300000000001</v>
      </c>
      <c r="HU66" s="352">
        <v>57.777799999999999</v>
      </c>
      <c r="HV66" s="352">
        <v>62.352899999999998</v>
      </c>
      <c r="HW66" s="352">
        <v>65.573800000000006</v>
      </c>
      <c r="HX66" s="352">
        <v>63.8889</v>
      </c>
      <c r="HY66" s="352">
        <v>58.209000000000003</v>
      </c>
      <c r="HZ66" s="352">
        <v>64.453100000000006</v>
      </c>
      <c r="IA66" s="352">
        <v>58.146099999999997</v>
      </c>
      <c r="IB66" s="352">
        <v>47.368400000000001</v>
      </c>
      <c r="IC66" s="352">
        <v>50.887599999999999</v>
      </c>
      <c r="ID66" s="352">
        <v>50.766599999999997</v>
      </c>
      <c r="IE66" s="352">
        <v>50</v>
      </c>
      <c r="IF66" s="352">
        <v>63.473100000000002</v>
      </c>
      <c r="IG66" s="352">
        <v>56.953600000000002</v>
      </c>
      <c r="IH66" s="352">
        <v>55.645200000000003</v>
      </c>
      <c r="II66" s="352">
        <v>56.962000000000003</v>
      </c>
      <c r="IJ66" s="352">
        <v>55.445500000000003</v>
      </c>
      <c r="IK66" s="352">
        <v>53.206699999999998</v>
      </c>
      <c r="IL66" s="352">
        <v>63.333300000000001</v>
      </c>
      <c r="IM66" s="352">
        <v>62.686599999999999</v>
      </c>
      <c r="IN66" s="352">
        <v>65</v>
      </c>
      <c r="IO66" s="352">
        <v>49.019599999999997</v>
      </c>
      <c r="IP66" s="352">
        <v>51.7986</v>
      </c>
      <c r="IQ66" s="352">
        <v>69.811300000000003</v>
      </c>
      <c r="IR66" s="352">
        <v>64.0351</v>
      </c>
      <c r="IS66" s="352">
        <v>56.020899999999997</v>
      </c>
      <c r="IT66" s="352">
        <v>51.785699999999999</v>
      </c>
      <c r="IU66" s="352">
        <v>56.647399999999998</v>
      </c>
      <c r="IV66" s="352">
        <v>61.904800000000002</v>
      </c>
      <c r="IW66" s="352">
        <v>58</v>
      </c>
      <c r="IX66" s="352">
        <v>56.701000000000001</v>
      </c>
      <c r="IY66" s="352">
        <v>44.444400000000002</v>
      </c>
      <c r="IZ66" s="352">
        <v>61.363599999999998</v>
      </c>
      <c r="JA66" s="352">
        <v>52</v>
      </c>
      <c r="JB66" s="352">
        <v>60.185200000000002</v>
      </c>
      <c r="JC66" s="352">
        <v>38.271599999999999</v>
      </c>
      <c r="JD66" s="352">
        <v>58.4071</v>
      </c>
      <c r="JE66" s="352">
        <v>60.087699999999998</v>
      </c>
      <c r="JF66" s="352">
        <v>66.144199999999998</v>
      </c>
      <c r="JG66" s="352">
        <v>54.495399999999997</v>
      </c>
      <c r="JH66" s="352">
        <v>63.492100000000001</v>
      </c>
      <c r="JI66" s="352">
        <v>53.488399999999999</v>
      </c>
      <c r="JJ66" s="352">
        <v>56.198300000000003</v>
      </c>
      <c r="JK66" s="352">
        <v>66.326499999999996</v>
      </c>
      <c r="JL66" s="352">
        <v>50</v>
      </c>
      <c r="JM66" s="352">
        <v>52.381</v>
      </c>
      <c r="JN66" s="352">
        <v>59.090899999999998</v>
      </c>
      <c r="JO66" s="352" t="s">
        <v>1779</v>
      </c>
      <c r="JP66" s="352">
        <v>53.731299999999997</v>
      </c>
      <c r="JQ66" s="352">
        <v>64.285700000000006</v>
      </c>
      <c r="JR66" s="352">
        <v>62.608699999999999</v>
      </c>
      <c r="JS66" s="352">
        <v>49.019599999999997</v>
      </c>
      <c r="JT66" s="352">
        <v>52.381</v>
      </c>
      <c r="JU66" s="352">
        <v>61.333300000000001</v>
      </c>
      <c r="JV66" s="352">
        <v>56.7164</v>
      </c>
      <c r="JW66" s="352">
        <v>54.545499999999997</v>
      </c>
      <c r="JX66" s="352">
        <v>57.142899999999997</v>
      </c>
      <c r="JY66" s="352">
        <v>57.712299999999999</v>
      </c>
      <c r="JZ66" s="352">
        <v>58.620699999999999</v>
      </c>
      <c r="KA66" s="352">
        <v>56.108600000000003</v>
      </c>
      <c r="KB66" s="352">
        <v>50.645200000000003</v>
      </c>
      <c r="KC66" s="352">
        <v>56</v>
      </c>
      <c r="KD66" s="352">
        <v>57.142899999999997</v>
      </c>
      <c r="KE66" s="352">
        <v>59.259300000000003</v>
      </c>
      <c r="KF66" s="352" t="s">
        <v>1779</v>
      </c>
      <c r="KG66" s="352">
        <v>66.666700000000006</v>
      </c>
      <c r="KH66" s="352">
        <v>57.655500000000004</v>
      </c>
      <c r="KI66" s="352">
        <v>8.4425000000000026</v>
      </c>
      <c r="KJ66" s="352">
        <v>6.618700000000004</v>
      </c>
      <c r="KK66" s="352">
        <v>10.153599999999997</v>
      </c>
      <c r="KL66" s="352">
        <v>16.279599999999995</v>
      </c>
      <c r="KM66" s="352">
        <v>12.340800000000002</v>
      </c>
      <c r="KN66" s="352" t="s">
        <v>1779</v>
      </c>
      <c r="KO66" s="352">
        <v>11.262900000000002</v>
      </c>
      <c r="KP66" s="352">
        <v>6.5074000000000041</v>
      </c>
      <c r="KQ66" s="352">
        <v>10.559899999999999</v>
      </c>
      <c r="KR66" s="352">
        <v>7.5119000000000042</v>
      </c>
      <c r="KS66" s="352">
        <v>12.133099999999999</v>
      </c>
      <c r="KT66" s="352">
        <v>13.002000000000002</v>
      </c>
      <c r="KU66" s="352" t="s">
        <v>1779</v>
      </c>
      <c r="KV66" s="352">
        <v>11.125599999999999</v>
      </c>
      <c r="KW66" s="352">
        <v>6.4072999999999993</v>
      </c>
      <c r="KX66" s="352">
        <v>16.333300000000001</v>
      </c>
      <c r="KY66" s="352">
        <v>7.0039000000000016</v>
      </c>
      <c r="KZ66" s="352">
        <v>10.394100000000002</v>
      </c>
      <c r="LA66" s="352">
        <v>6.2234000000000052</v>
      </c>
      <c r="LB66" s="352">
        <v>3.6753999999999962</v>
      </c>
      <c r="LC66" s="352">
        <v>5.9864999999999995</v>
      </c>
      <c r="LD66" s="352" t="s">
        <v>1779</v>
      </c>
      <c r="LE66" s="352">
        <v>12.477800000000002</v>
      </c>
      <c r="LF66" s="352">
        <v>12.636400000000002</v>
      </c>
      <c r="LG66" s="352">
        <v>10.470199999999998</v>
      </c>
      <c r="LH66" s="352">
        <v>8.8387999999999991</v>
      </c>
      <c r="LI66" s="352" t="s">
        <v>1779</v>
      </c>
      <c r="LJ66" s="352">
        <v>6.7716999999999956</v>
      </c>
      <c r="LK66" s="352">
        <v>13.444100000000006</v>
      </c>
      <c r="LL66" s="352" t="s">
        <v>1779</v>
      </c>
      <c r="LM66" s="352">
        <v>11.842399999999998</v>
      </c>
      <c r="LN66" s="352">
        <v>9.5148999999999972</v>
      </c>
      <c r="LO66" s="352">
        <v>9.0123999999999995</v>
      </c>
      <c r="LP66" s="352">
        <v>11.768999999999998</v>
      </c>
      <c r="LQ66" s="352">
        <v>6.4239999999999995</v>
      </c>
      <c r="LR66" s="352">
        <v>4.1280000000000001</v>
      </c>
      <c r="LS66" s="352">
        <v>7.8663000000000025</v>
      </c>
      <c r="LT66" s="352">
        <v>12.829799999999999</v>
      </c>
      <c r="LU66" s="352">
        <v>8.9215000000000089</v>
      </c>
      <c r="LV66" s="352">
        <v>5.4181999999999988</v>
      </c>
      <c r="LW66" s="352">
        <v>5.7414000000000058</v>
      </c>
      <c r="LX66" s="352">
        <v>4.5472000000000037</v>
      </c>
      <c r="LY66" s="352">
        <v>8.7830000000000013</v>
      </c>
      <c r="LZ66" s="352">
        <v>7.8119000000000014</v>
      </c>
      <c r="MA66" s="352">
        <v>8.1008999999999958</v>
      </c>
      <c r="MB66" s="352">
        <v>13.034499999999994</v>
      </c>
      <c r="MC66" s="352">
        <v>16.462499999999999</v>
      </c>
      <c r="MD66" s="352">
        <v>10.988200000000006</v>
      </c>
      <c r="ME66" s="352">
        <v>6.9844000000000008</v>
      </c>
      <c r="MF66" s="352">
        <v>11.4011</v>
      </c>
      <c r="MG66" s="352">
        <v>12.636400000000002</v>
      </c>
      <c r="MH66" s="352">
        <v>4.582800000000006</v>
      </c>
      <c r="MI66" s="352">
        <v>15.8506</v>
      </c>
      <c r="MJ66" s="352">
        <v>14.969700000000003</v>
      </c>
      <c r="MK66" s="352">
        <v>13.712600000000002</v>
      </c>
      <c r="ML66" s="352">
        <v>11.372500000000002</v>
      </c>
      <c r="MM66" s="352">
        <v>4.4209000000000032</v>
      </c>
      <c r="MN66" s="352">
        <v>1.646099999999997</v>
      </c>
      <c r="MO66" s="352">
        <v>10.222499999999997</v>
      </c>
      <c r="MP66" s="352">
        <v>14.419800000000002</v>
      </c>
      <c r="MQ66" s="352">
        <v>12.579999999999998</v>
      </c>
      <c r="MR66" s="352">
        <v>8.9932000000000016</v>
      </c>
      <c r="MS66" s="352">
        <v>12.851399999999998</v>
      </c>
      <c r="MT66" s="352">
        <v>4.2116000000000042</v>
      </c>
      <c r="MU66" s="352">
        <v>11.953600000000002</v>
      </c>
      <c r="MV66" s="352">
        <v>5.6199999999999974</v>
      </c>
      <c r="MW66" s="352">
        <v>14.386400000000002</v>
      </c>
      <c r="MX66" s="352">
        <v>11.217700000000001</v>
      </c>
      <c r="MY66" s="352">
        <v>9.1546999999999983</v>
      </c>
      <c r="MZ66" s="352">
        <v>3.0356999999999985</v>
      </c>
      <c r="NA66" s="352">
        <v>11.720500000000001</v>
      </c>
      <c r="NB66" s="352">
        <v>13.712599999999995</v>
      </c>
      <c r="NC66" s="352">
        <v>12.794699999999999</v>
      </c>
      <c r="ND66" s="352">
        <v>4.4322000000000017</v>
      </c>
      <c r="NE66" s="352">
        <v>6.4036000000000044</v>
      </c>
      <c r="NF66" s="352">
        <v>7.883899999999997</v>
      </c>
      <c r="NG66" s="352">
        <v>12.568199999999997</v>
      </c>
      <c r="NH66" s="352">
        <v>11.339599999999997</v>
      </c>
      <c r="NI66" s="352">
        <v>11.558499999999995</v>
      </c>
      <c r="NJ66" s="352">
        <v>9.6478999999999999</v>
      </c>
      <c r="NK66" s="352">
        <v>7.2095999999999947</v>
      </c>
      <c r="NL66" s="352">
        <v>8.6504000000000048</v>
      </c>
      <c r="NM66" s="352">
        <v>5.2545999999999964</v>
      </c>
      <c r="NN66" s="352">
        <v>9.5182000000000002</v>
      </c>
      <c r="NO66" s="352">
        <v>15.543199999999999</v>
      </c>
      <c r="NP66" s="352">
        <v>9.6747000000000085</v>
      </c>
      <c r="NQ66" s="352">
        <v>11.587000000000003</v>
      </c>
      <c r="NR66" s="352">
        <v>12.491100000000003</v>
      </c>
      <c r="NS66" s="352">
        <v>4.490000000000002</v>
      </c>
      <c r="NT66" s="352">
        <v>3.2520000000000024</v>
      </c>
      <c r="NU66" s="352">
        <v>10.251399999999997</v>
      </c>
      <c r="NV66" s="352">
        <v>4.6437999999999988</v>
      </c>
      <c r="NW66" s="352">
        <v>14.864899999999999</v>
      </c>
      <c r="NX66" s="352">
        <v>6.4380999999999986</v>
      </c>
      <c r="NY66" s="352">
        <v>6.916400000000003</v>
      </c>
      <c r="NZ66" s="352">
        <v>4.6378000000000057</v>
      </c>
      <c r="OA66" s="352">
        <v>3.7378</v>
      </c>
      <c r="OB66" s="352">
        <v>6.7246999999999986</v>
      </c>
      <c r="OC66" s="352">
        <v>13.228500000000004</v>
      </c>
      <c r="OD66" s="352">
        <v>12.694600000000001</v>
      </c>
      <c r="OE66" s="352">
        <v>9.0960999999999999</v>
      </c>
      <c r="OF66" s="352">
        <v>8.9269999999999925</v>
      </c>
      <c r="OG66" s="352">
        <v>13.693600000000004</v>
      </c>
      <c r="OH66" s="352">
        <v>7.9648000000000039</v>
      </c>
      <c r="OI66" s="352">
        <v>4.2474999999999952</v>
      </c>
      <c r="OJ66" s="352">
        <v>7.1404000000000067</v>
      </c>
      <c r="OK66" s="352">
        <v>8.4013999999999953</v>
      </c>
      <c r="OL66" s="352">
        <v>8.4147000000000034</v>
      </c>
      <c r="OM66" s="352">
        <v>4.9166000000000025</v>
      </c>
      <c r="ON66" s="352">
        <v>14.094799999999999</v>
      </c>
      <c r="OO66" s="352">
        <v>6.5182000000000002</v>
      </c>
      <c r="OP66" s="352">
        <v>7.2856999999999985</v>
      </c>
      <c r="OQ66" s="352">
        <v>6.0958000000000041</v>
      </c>
      <c r="OR66" s="352">
        <v>8.2815999999999974</v>
      </c>
      <c r="OS66" s="352">
        <v>5.8851999999999975</v>
      </c>
      <c r="OT66" s="352" t="s">
        <v>1779</v>
      </c>
      <c r="OU66" s="352" t="s">
        <v>1779</v>
      </c>
      <c r="OV66" s="352">
        <v>8.8261000000000038</v>
      </c>
      <c r="OW66" s="352">
        <v>7.5489999999999995</v>
      </c>
      <c r="OX66" s="352">
        <v>11.025999999999996</v>
      </c>
      <c r="OY66" s="352">
        <v>4.7186999999999983</v>
      </c>
      <c r="OZ66" s="352">
        <v>5.5498000000000047</v>
      </c>
      <c r="PA66" s="352">
        <v>11.043199999999999</v>
      </c>
      <c r="PB66" s="352">
        <v>7.7258000000000067</v>
      </c>
      <c r="PC66" s="352">
        <v>3.1253000000000029</v>
      </c>
      <c r="PD66" s="352">
        <v>6.8290000000000077</v>
      </c>
      <c r="PE66" s="352">
        <v>9.5212000000000003</v>
      </c>
      <c r="PF66" s="352" t="s">
        <v>1779</v>
      </c>
      <c r="PG66" s="352">
        <v>10.430299999999995</v>
      </c>
      <c r="PH66" s="352">
        <v>9.1263000000000005</v>
      </c>
      <c r="PI66" s="352">
        <v>4.8236999999999952</v>
      </c>
      <c r="PJ66" s="352">
        <v>4.2841000000000022</v>
      </c>
      <c r="PK66" s="352" t="s">
        <v>1780</v>
      </c>
      <c r="PL66" s="352">
        <v>9.1727999999999952</v>
      </c>
      <c r="PM66" s="352">
        <v>2.0272000000000006</v>
      </c>
      <c r="PN66" s="352">
        <v>13.401499999999999</v>
      </c>
      <c r="PO66" s="352" t="s">
        <v>1779</v>
      </c>
      <c r="PP66" s="352">
        <v>7.7907999999999973</v>
      </c>
      <c r="PQ66" s="352">
        <v>6.7306999999999988</v>
      </c>
      <c r="PR66" s="352">
        <v>14.000000000000004</v>
      </c>
      <c r="PS66" s="352">
        <v>10.833199999999998</v>
      </c>
      <c r="PT66" s="352">
        <v>6.7531000000000034</v>
      </c>
      <c r="PU66" s="352">
        <v>8.8501999999999938</v>
      </c>
      <c r="PV66" s="352">
        <v>6.2297000000000011</v>
      </c>
      <c r="PW66" s="352">
        <v>18.035699999999999</v>
      </c>
      <c r="PX66" s="352">
        <v>12.972700000000003</v>
      </c>
      <c r="PY66" s="352">
        <v>15.546199999999999</v>
      </c>
      <c r="PZ66" s="352">
        <v>5.2830000000000013</v>
      </c>
      <c r="QA66" s="352">
        <v>11.262900000000002</v>
      </c>
      <c r="QB66" s="352">
        <v>10.371100000000006</v>
      </c>
      <c r="QC66" s="352">
        <v>4.634999999999998</v>
      </c>
      <c r="QD66" s="352">
        <v>12.444400000000002</v>
      </c>
      <c r="QE66" s="352" t="s">
        <v>1779</v>
      </c>
      <c r="QF66" s="352">
        <v>13.312799999999996</v>
      </c>
      <c r="QG66" s="352">
        <v>12.821799999999996</v>
      </c>
      <c r="QH66" s="352">
        <v>3.518100000000004</v>
      </c>
      <c r="QI66" s="352">
        <v>4.4628999999999976</v>
      </c>
      <c r="QJ66" s="352">
        <v>15.604499999999994</v>
      </c>
      <c r="QK66" s="352">
        <v>8.2378</v>
      </c>
      <c r="QL66" s="352" t="s">
        <v>1779</v>
      </c>
      <c r="QM66" s="352">
        <v>5.0313999999999979</v>
      </c>
      <c r="QN66" s="352">
        <v>8.8567000000000036</v>
      </c>
      <c r="QO66" s="352">
        <v>6.9590999999999994</v>
      </c>
      <c r="QP66" s="352">
        <v>13.4711</v>
      </c>
      <c r="QQ66" s="352">
        <v>9.9458000000000055</v>
      </c>
      <c r="QR66" s="352">
        <v>15.117199999999997</v>
      </c>
      <c r="QS66" s="352">
        <v>9.7656999999999954</v>
      </c>
      <c r="QT66" s="352">
        <v>10.037599999999998</v>
      </c>
      <c r="QU66" s="352">
        <v>7.3250000000000028</v>
      </c>
      <c r="QV66" s="352">
        <v>9.0585000000000022</v>
      </c>
      <c r="QW66" s="352">
        <v>10.633299999999998</v>
      </c>
      <c r="QX66" s="352">
        <v>12.830600000000004</v>
      </c>
      <c r="QY66" s="352">
        <v>6.2441999999999993</v>
      </c>
      <c r="QZ66" s="352">
        <v>13.590800000000002</v>
      </c>
      <c r="RA66" s="352">
        <v>5.9044000000000025</v>
      </c>
      <c r="RB66" s="352">
        <v>13.352399999999996</v>
      </c>
      <c r="RC66" s="352">
        <v>13.424400000000006</v>
      </c>
      <c r="RD66" s="352">
        <v>6.8006999999999991</v>
      </c>
      <c r="RE66" s="352">
        <v>11.954799999999999</v>
      </c>
      <c r="RF66" s="352">
        <v>8.6032999999999973</v>
      </c>
      <c r="RG66" s="352">
        <v>12.248600000000003</v>
      </c>
      <c r="RH66" s="352">
        <v>6.6097999999999999</v>
      </c>
      <c r="RI66" s="352">
        <v>7.9069999999999965</v>
      </c>
      <c r="RJ66" s="352">
        <v>7.3970999999999947</v>
      </c>
      <c r="RK66" s="352">
        <v>10.8369</v>
      </c>
      <c r="RL66" s="352">
        <v>7.3862000000000023</v>
      </c>
      <c r="RM66" s="352">
        <v>4.4392999999999958</v>
      </c>
      <c r="RN66" s="352" t="s">
        <v>1779</v>
      </c>
      <c r="RO66" s="352">
        <v>10.527699999999996</v>
      </c>
      <c r="RP66" s="352">
        <v>6.0016000000000034</v>
      </c>
      <c r="RQ66" s="352">
        <v>11.883000000000003</v>
      </c>
      <c r="RR66" s="352">
        <v>7.7087000000000003</v>
      </c>
      <c r="RS66" s="352">
        <v>4.4588999999999999</v>
      </c>
      <c r="RT66" s="352">
        <v>5.0396000000000001</v>
      </c>
      <c r="RU66" s="352" t="s">
        <v>1780</v>
      </c>
      <c r="RV66" s="352">
        <v>10.679600000000001</v>
      </c>
      <c r="RW66" s="352">
        <v>9.4741</v>
      </c>
      <c r="RX66" s="352">
        <v>9.9470999999999989</v>
      </c>
      <c r="RY66" s="352">
        <v>1.2265999999999977</v>
      </c>
      <c r="RZ66" s="352" t="s">
        <v>1779</v>
      </c>
      <c r="SA66" s="352">
        <v>16.241700000000002</v>
      </c>
      <c r="SB66" s="352">
        <v>8.143100000000004</v>
      </c>
      <c r="SC66" s="352">
        <v>10.906300000000002</v>
      </c>
      <c r="SD66" s="352">
        <v>9.3402999999999992</v>
      </c>
      <c r="SE66" s="352">
        <v>6.8573999999999984</v>
      </c>
      <c r="SF66" s="352">
        <v>4.0185999999999993</v>
      </c>
      <c r="SG66" s="352">
        <v>11.522300000000001</v>
      </c>
      <c r="SH66" s="352">
        <v>14.118499999999997</v>
      </c>
      <c r="SI66" s="352">
        <v>11.778500000000001</v>
      </c>
      <c r="SJ66" s="352">
        <v>9.5621000000000009</v>
      </c>
      <c r="SK66" s="352">
        <v>10.559899999999999</v>
      </c>
      <c r="SL66" s="352">
        <v>9.5024000000000015</v>
      </c>
      <c r="SM66" s="352">
        <v>10.559899999999999</v>
      </c>
      <c r="SN66" s="352">
        <v>12.910800000000002</v>
      </c>
      <c r="SO66" s="352">
        <v>7.1913999999999945</v>
      </c>
      <c r="SP66" s="352">
        <v>10.756900000000002</v>
      </c>
      <c r="SQ66" s="352">
        <v>4.0952000000000055</v>
      </c>
      <c r="SR66" s="352">
        <v>9.6787999999999954</v>
      </c>
      <c r="SS66" s="352">
        <v>10.525600000000004</v>
      </c>
      <c r="ST66" s="352">
        <v>12.907400000000003</v>
      </c>
      <c r="SU66" s="352">
        <v>13.955100000000002</v>
      </c>
      <c r="SV66" s="352">
        <v>7.4487000000000023</v>
      </c>
      <c r="SW66" s="352">
        <v>9.3335000000000008</v>
      </c>
      <c r="SX66" s="352">
        <v>8.8387999999999991</v>
      </c>
      <c r="SY66" s="352">
        <v>11.095700000000001</v>
      </c>
      <c r="SZ66" s="352">
        <v>10.261600000000001</v>
      </c>
      <c r="TA66" s="352">
        <v>10.361199999999997</v>
      </c>
      <c r="TB66" s="352">
        <v>12.022400000000005</v>
      </c>
      <c r="TC66" s="352">
        <v>11.172800000000002</v>
      </c>
      <c r="TD66" s="352">
        <v>8.3824000000000041</v>
      </c>
      <c r="TE66" s="352">
        <v>5.8750000000000071</v>
      </c>
      <c r="TF66" s="352">
        <v>5.1317999999999984</v>
      </c>
      <c r="TG66" s="352">
        <v>13.077600000000004</v>
      </c>
      <c r="TH66" s="352">
        <v>7.5596999999999994</v>
      </c>
      <c r="TI66" s="352">
        <v>4.0478999999999985</v>
      </c>
      <c r="TJ66" s="352">
        <v>13.722700000000003</v>
      </c>
      <c r="TK66" s="352">
        <v>5.1718000000000046</v>
      </c>
      <c r="TL66" s="352">
        <v>7.9239000000000033</v>
      </c>
      <c r="TM66" s="352">
        <v>3.9138000000000019</v>
      </c>
      <c r="TN66" s="352">
        <v>7.7450000000000045</v>
      </c>
      <c r="TO66" s="352">
        <v>9.7417000000000016</v>
      </c>
      <c r="TP66" s="352">
        <v>3.372399999999999</v>
      </c>
      <c r="TQ66" s="352">
        <v>12.296500000000002</v>
      </c>
      <c r="TR66" s="352">
        <v>11.668199999999999</v>
      </c>
      <c r="TS66" s="352">
        <v>12.1708</v>
      </c>
      <c r="TT66" s="352">
        <v>13.8566</v>
      </c>
      <c r="TU66" s="352">
        <v>8.3370000000000033</v>
      </c>
      <c r="TV66" s="352">
        <v>12.477800000000002</v>
      </c>
      <c r="TW66" s="352">
        <v>8.848399999999998</v>
      </c>
      <c r="TX66" s="352">
        <v>4.984099999999998</v>
      </c>
      <c r="TY66" s="352">
        <v>13.2059</v>
      </c>
      <c r="TZ66" s="352">
        <v>7.406099999999995</v>
      </c>
      <c r="UA66" s="352">
        <v>6.941900000000004</v>
      </c>
      <c r="UB66" s="352">
        <v>13.819600000000001</v>
      </c>
      <c r="UC66" s="352">
        <v>9.9117999999999995</v>
      </c>
      <c r="UD66" s="352">
        <v>14.682500000000001</v>
      </c>
      <c r="UE66" s="352">
        <v>14.553699999999999</v>
      </c>
      <c r="UF66" s="352">
        <v>11.383200000000002</v>
      </c>
      <c r="UG66" s="352">
        <v>6.5433999999999983</v>
      </c>
      <c r="UH66" s="352">
        <v>10.651</v>
      </c>
      <c r="UI66" s="352">
        <v>9.128300000000003</v>
      </c>
      <c r="UJ66" s="352">
        <v>6.3706999999999994</v>
      </c>
      <c r="UK66" s="352">
        <v>5.2012</v>
      </c>
      <c r="UL66" s="352">
        <v>2.9576999999999956</v>
      </c>
      <c r="UM66" s="352">
        <v>4.8601000000000028</v>
      </c>
      <c r="UN66" s="352">
        <v>15.084899999999998</v>
      </c>
      <c r="UO66" s="352">
        <v>6.2640000000000029</v>
      </c>
      <c r="UP66" s="352">
        <v>9.4048999999999978</v>
      </c>
      <c r="UQ66" s="352">
        <v>10.162100000000002</v>
      </c>
      <c r="UR66" s="352">
        <v>12.431899999999999</v>
      </c>
      <c r="US66" s="352">
        <v>11.952799999999996</v>
      </c>
      <c r="UT66" s="352" t="s">
        <v>1779</v>
      </c>
      <c r="UU66" s="352">
        <v>12.029299999999999</v>
      </c>
      <c r="UV66" s="352">
        <v>11.306000000000004</v>
      </c>
      <c r="UW66" s="352">
        <v>8.8819000000000017</v>
      </c>
      <c r="UX66" s="352">
        <v>13.8566</v>
      </c>
      <c r="UY66" s="352">
        <v>12.431899999999999</v>
      </c>
      <c r="UZ66" s="352">
        <v>11.095700000000001</v>
      </c>
      <c r="VA66" s="352">
        <v>5.9431000000000012</v>
      </c>
      <c r="VB66" s="352">
        <v>12.1051</v>
      </c>
      <c r="VC66" s="352">
        <v>13.078799999999994</v>
      </c>
      <c r="VD66" s="352">
        <v>4.0345000000000013</v>
      </c>
      <c r="VE66" s="352">
        <v>12.786000000000001</v>
      </c>
      <c r="VF66" s="352">
        <v>4.6317000000000021</v>
      </c>
      <c r="VG66" s="352">
        <v>3.9387000000000043</v>
      </c>
      <c r="VH66" s="352">
        <v>7.3757000000000019</v>
      </c>
      <c r="VI66" s="352">
        <v>8.0274000000000001</v>
      </c>
      <c r="VJ66" s="352">
        <v>10.767300000000006</v>
      </c>
      <c r="VK66" s="352" t="s">
        <v>1779</v>
      </c>
      <c r="VL66" s="352">
        <v>12.691500000000005</v>
      </c>
      <c r="VM66" s="352" t="s">
        <v>1780</v>
      </c>
      <c r="VN66" s="352" t="s">
        <v>1779</v>
      </c>
      <c r="VO66" s="352" t="s">
        <v>1779</v>
      </c>
      <c r="VP66" s="352">
        <v>57.615900000000003</v>
      </c>
      <c r="VQ66" s="352">
        <v>65.044200000000004</v>
      </c>
      <c r="VR66" s="352">
        <v>61.728400000000001</v>
      </c>
      <c r="VS66" s="352">
        <v>63.636400000000002</v>
      </c>
      <c r="VT66" s="352">
        <v>57.142899999999997</v>
      </c>
      <c r="VU66" s="352" t="s">
        <v>1779</v>
      </c>
      <c r="VV66" s="352">
        <v>57.692300000000003</v>
      </c>
      <c r="VW66" s="352">
        <v>57.407400000000003</v>
      </c>
      <c r="VX66" s="352">
        <v>71.264399999999995</v>
      </c>
      <c r="VY66" s="352">
        <v>60.9756</v>
      </c>
      <c r="VZ66" s="352">
        <v>60.2941</v>
      </c>
      <c r="WA66" s="352">
        <v>60.274000000000001</v>
      </c>
      <c r="WB66" s="352" t="s">
        <v>1779</v>
      </c>
      <c r="WC66" s="352">
        <v>61.333300000000001</v>
      </c>
      <c r="WD66" s="352">
        <v>54.8673</v>
      </c>
      <c r="WE66" s="352">
        <v>67.647099999999995</v>
      </c>
      <c r="WF66" s="352">
        <v>55.648499999999999</v>
      </c>
      <c r="WG66" s="352">
        <v>53.333300000000001</v>
      </c>
      <c r="WH66" s="352">
        <v>56.953600000000002</v>
      </c>
      <c r="WI66" s="352">
        <v>58.509500000000003</v>
      </c>
      <c r="WJ66" s="352">
        <v>57.6419</v>
      </c>
      <c r="WK66" s="352">
        <v>58.695700000000002</v>
      </c>
      <c r="WL66" s="352">
        <v>66.666700000000006</v>
      </c>
      <c r="WM66" s="352">
        <v>38.823500000000003</v>
      </c>
      <c r="WN66" s="352">
        <v>65.517200000000003</v>
      </c>
      <c r="WO66" s="352">
        <v>63.8889</v>
      </c>
      <c r="WP66" s="352">
        <v>74.1935</v>
      </c>
      <c r="WQ66" s="352">
        <v>56.108600000000003</v>
      </c>
      <c r="WR66" s="352">
        <v>60.759500000000003</v>
      </c>
      <c r="WS66" s="352">
        <v>52.631599999999999</v>
      </c>
      <c r="WT66" s="352">
        <v>58.974400000000003</v>
      </c>
      <c r="WU66" s="352">
        <v>46.610199999999999</v>
      </c>
      <c r="WV66" s="352">
        <v>60</v>
      </c>
      <c r="WW66" s="352">
        <v>66.153800000000004</v>
      </c>
      <c r="WX66" s="352">
        <v>54.077300000000001</v>
      </c>
      <c r="WY66" s="352">
        <v>59.143999999999998</v>
      </c>
      <c r="WZ66" s="352">
        <v>66.911799999999999</v>
      </c>
      <c r="XA66" s="352">
        <v>65</v>
      </c>
      <c r="XB66" s="352">
        <v>55.238100000000003</v>
      </c>
      <c r="XC66" s="352">
        <v>59.493699999999997</v>
      </c>
      <c r="XD66" s="352">
        <v>60</v>
      </c>
      <c r="XE66" s="352">
        <v>58.424500000000002</v>
      </c>
      <c r="XF66" s="352">
        <v>56.074800000000003</v>
      </c>
      <c r="XG66" s="352">
        <v>57.241399999999999</v>
      </c>
      <c r="XH66" s="352">
        <v>43.3628</v>
      </c>
      <c r="XI66" s="352">
        <v>54.902000000000001</v>
      </c>
      <c r="XJ66" s="352">
        <v>59.523800000000001</v>
      </c>
      <c r="XK66" s="352">
        <v>64.516099999999994</v>
      </c>
      <c r="XL66" s="352">
        <v>59.585500000000003</v>
      </c>
      <c r="XM66" s="352">
        <v>57.575800000000001</v>
      </c>
      <c r="XN66" s="352">
        <v>64.0625</v>
      </c>
      <c r="XO66" s="352">
        <v>59.910899999999998</v>
      </c>
      <c r="XP66" s="352">
        <v>57.8947</v>
      </c>
      <c r="XQ66" s="352">
        <v>81.818200000000004</v>
      </c>
      <c r="XR66" s="352">
        <v>48</v>
      </c>
      <c r="XS66" s="352">
        <v>62.5</v>
      </c>
      <c r="XT66" s="352">
        <v>59.8</v>
      </c>
      <c r="XU66" s="352">
        <v>56.479100000000003</v>
      </c>
      <c r="XV66" s="352">
        <v>64.102599999999995</v>
      </c>
      <c r="XW66" s="352">
        <v>49.019599999999997</v>
      </c>
      <c r="XX66" s="352">
        <v>61.1111</v>
      </c>
      <c r="XY66" s="352">
        <v>58.715600000000002</v>
      </c>
      <c r="XZ66" s="352" t="s">
        <v>1779</v>
      </c>
      <c r="YA66" s="352">
        <v>60.9756</v>
      </c>
      <c r="YB66" s="352">
        <v>47.457599999999999</v>
      </c>
      <c r="YC66" s="352">
        <v>54.857100000000003</v>
      </c>
      <c r="YD66" s="352">
        <v>56.25</v>
      </c>
      <c r="YE66" s="352">
        <v>42.222200000000001</v>
      </c>
      <c r="YF66" s="352">
        <v>58.585900000000002</v>
      </c>
      <c r="YG66" s="352">
        <v>56.3033</v>
      </c>
      <c r="YH66" s="352">
        <v>56.1404</v>
      </c>
      <c r="YI66" s="352">
        <v>60.784300000000002</v>
      </c>
      <c r="YJ66" s="352">
        <v>60.655700000000003</v>
      </c>
      <c r="YK66" s="352">
        <v>53.371899999999997</v>
      </c>
      <c r="YL66" s="352">
        <v>54.166699999999999</v>
      </c>
      <c r="YM66" s="352">
        <v>68.461500000000001</v>
      </c>
      <c r="YN66" s="352">
        <v>68.493200000000002</v>
      </c>
      <c r="YO66" s="352">
        <v>56.5657</v>
      </c>
      <c r="YP66" s="352">
        <v>70.588200000000001</v>
      </c>
      <c r="YQ66" s="352">
        <v>63.247900000000001</v>
      </c>
      <c r="YR66" s="352">
        <v>54.9223</v>
      </c>
      <c r="YS66" s="352">
        <v>58.4</v>
      </c>
      <c r="YT66" s="352">
        <v>58.1006</v>
      </c>
      <c r="YU66" s="352">
        <v>55.645200000000003</v>
      </c>
      <c r="YV66" s="352" t="s">
        <v>1779</v>
      </c>
      <c r="YW66" s="352">
        <v>66.233800000000002</v>
      </c>
      <c r="YX66" s="352">
        <v>71.428600000000003</v>
      </c>
      <c r="YY66" s="352">
        <v>73.170699999999997</v>
      </c>
      <c r="YZ66" s="352">
        <v>49.242400000000004</v>
      </c>
      <c r="ZA66" s="352">
        <v>55.447899999999997</v>
      </c>
      <c r="ZB66" s="352">
        <v>51.685400000000001</v>
      </c>
      <c r="ZC66" s="352">
        <v>59.1753</v>
      </c>
      <c r="ZD66" s="352">
        <v>57.970999999999997</v>
      </c>
      <c r="ZE66" s="352">
        <v>63.309399999999997</v>
      </c>
      <c r="ZF66" s="352">
        <v>68.877600000000001</v>
      </c>
      <c r="ZG66" s="352">
        <v>59.836100000000002</v>
      </c>
      <c r="ZH66" s="352">
        <v>64.107500000000002</v>
      </c>
      <c r="ZI66" s="352">
        <v>61.170200000000001</v>
      </c>
      <c r="ZJ66" s="352">
        <v>56.862699999999997</v>
      </c>
      <c r="ZK66" s="352">
        <v>55.737699999999997</v>
      </c>
      <c r="ZL66" s="352">
        <v>59.859200000000001</v>
      </c>
      <c r="ZM66" s="352">
        <v>67.857100000000003</v>
      </c>
      <c r="ZN66" s="352">
        <v>57.777799999999999</v>
      </c>
      <c r="ZO66" s="352">
        <v>55.633800000000001</v>
      </c>
      <c r="ZP66" s="352">
        <v>61.5809</v>
      </c>
      <c r="ZQ66" s="352">
        <v>60</v>
      </c>
      <c r="ZR66" s="352">
        <v>48.051900000000003</v>
      </c>
      <c r="ZS66" s="352">
        <v>66.923100000000005</v>
      </c>
      <c r="ZT66" s="352">
        <v>55.365900000000003</v>
      </c>
      <c r="ZU66" s="352">
        <v>53.030299999999997</v>
      </c>
      <c r="ZV66" s="352">
        <v>58.986199999999997</v>
      </c>
      <c r="ZW66" s="352">
        <v>56.5</v>
      </c>
      <c r="ZX66" s="352">
        <v>59.915599999999998</v>
      </c>
      <c r="ZY66" s="352">
        <v>56.410299999999999</v>
      </c>
      <c r="ZZ66" s="352">
        <v>62.457299999999996</v>
      </c>
      <c r="AAA66" s="352" t="s">
        <v>1779</v>
      </c>
      <c r="AAB66" s="352">
        <v>75</v>
      </c>
      <c r="AAC66" s="352">
        <v>53.333300000000001</v>
      </c>
      <c r="AAD66" s="352">
        <v>55.882399999999997</v>
      </c>
      <c r="AAE66" s="352">
        <v>76</v>
      </c>
      <c r="AAF66" s="352">
        <v>54.2714</v>
      </c>
      <c r="AAG66" s="352">
        <v>53.2164</v>
      </c>
      <c r="AAH66" s="352">
        <v>63.768099999999997</v>
      </c>
      <c r="AAI66" s="352">
        <v>62.222200000000001</v>
      </c>
      <c r="AAJ66" s="352">
        <v>57.516300000000001</v>
      </c>
      <c r="AAK66" s="352">
        <v>67.164199999999994</v>
      </c>
      <c r="AAL66" s="352">
        <v>46.666699999999999</v>
      </c>
      <c r="AAM66" s="352">
        <v>64.444400000000002</v>
      </c>
      <c r="AAN66" s="352">
        <v>60.576900000000002</v>
      </c>
      <c r="AAO66" s="352">
        <v>60.700400000000002</v>
      </c>
      <c r="AAP66" s="352">
        <v>54.721499999999999</v>
      </c>
      <c r="AAQ66" s="352">
        <v>59.198500000000003</v>
      </c>
      <c r="AAR66" s="352">
        <v>57.534199999999998</v>
      </c>
      <c r="AAS66" s="352">
        <v>59.405900000000003</v>
      </c>
      <c r="AAT66" s="352">
        <v>61.254600000000003</v>
      </c>
      <c r="AAU66" s="352">
        <v>45.945900000000002</v>
      </c>
      <c r="AAV66" s="352" t="s">
        <v>1779</v>
      </c>
      <c r="AAW66" s="352">
        <v>57.2254</v>
      </c>
      <c r="AAX66" s="352">
        <v>66.285700000000006</v>
      </c>
      <c r="AAY66" s="352">
        <v>71.014499999999998</v>
      </c>
      <c r="AAZ66" s="352">
        <v>53.521099999999997</v>
      </c>
      <c r="ABA66" s="352">
        <v>56.157600000000002</v>
      </c>
      <c r="ABB66" s="352">
        <v>52.447600000000001</v>
      </c>
      <c r="ABC66" s="352">
        <v>60.177</v>
      </c>
      <c r="ABD66" s="352">
        <v>41.538499999999999</v>
      </c>
      <c r="ABE66" s="352">
        <v>57.8125</v>
      </c>
      <c r="ABF66" s="352" t="s">
        <v>1779</v>
      </c>
      <c r="ABG66" s="352">
        <v>54.023000000000003</v>
      </c>
      <c r="ABH66" s="352">
        <v>61.194000000000003</v>
      </c>
      <c r="ABI66" s="352">
        <v>70.512799999999999</v>
      </c>
      <c r="ABJ66" s="352">
        <v>49.789000000000001</v>
      </c>
      <c r="ABK66" s="352">
        <v>53.846200000000003</v>
      </c>
      <c r="ABL66" s="352" t="s">
        <v>1779</v>
      </c>
      <c r="ABM66" s="352">
        <v>46.938800000000001</v>
      </c>
      <c r="ABN66" s="352">
        <v>54.386000000000003</v>
      </c>
      <c r="ABO66" s="352">
        <v>58.971299999999999</v>
      </c>
      <c r="ABP66" s="352">
        <v>51.5152</v>
      </c>
      <c r="ABQ66" s="352">
        <v>73.529399999999995</v>
      </c>
      <c r="ABR66" s="352">
        <v>60.389600000000002</v>
      </c>
      <c r="ABS66" s="352" t="s">
        <v>1779</v>
      </c>
      <c r="ABT66" s="352">
        <v>57.320099999999996</v>
      </c>
      <c r="ABU66" s="352">
        <v>59.793799999999997</v>
      </c>
      <c r="ABV66" s="352">
        <v>64.397900000000007</v>
      </c>
      <c r="ABW66" s="352">
        <v>44.444400000000002</v>
      </c>
      <c r="ABX66" s="352">
        <v>54.285699999999999</v>
      </c>
      <c r="ABY66" s="352">
        <v>69.565200000000004</v>
      </c>
      <c r="ABZ66" s="352">
        <v>60.714300000000001</v>
      </c>
      <c r="ACA66" s="352">
        <v>55.2239</v>
      </c>
      <c r="ACB66" s="352">
        <v>65.979399999999998</v>
      </c>
      <c r="ACC66" s="352">
        <v>57.8947</v>
      </c>
      <c r="ACD66" s="352">
        <v>60.2941</v>
      </c>
      <c r="ACE66" s="352">
        <v>71.739099999999993</v>
      </c>
      <c r="ACF66" s="352">
        <v>53.359699999999997</v>
      </c>
      <c r="ACG66" s="352">
        <v>50</v>
      </c>
      <c r="ACH66" s="352">
        <v>56.654000000000003</v>
      </c>
      <c r="ACI66" s="352">
        <v>55.357100000000003</v>
      </c>
      <c r="ACJ66" s="352">
        <v>46.551699999999997</v>
      </c>
      <c r="ACK66" s="352">
        <v>64.824100000000001</v>
      </c>
      <c r="ACL66" s="352">
        <v>61.333300000000001</v>
      </c>
      <c r="ACM66" s="352">
        <v>62.676099999999998</v>
      </c>
      <c r="ACN66" s="352">
        <v>46.666699999999999</v>
      </c>
      <c r="ACO66" s="352">
        <v>65.546199999999999</v>
      </c>
      <c r="ACP66" s="352">
        <v>58.709699999999998</v>
      </c>
      <c r="ACQ66" s="352">
        <v>71.631200000000007</v>
      </c>
      <c r="ACR66" s="352">
        <v>55.555599999999998</v>
      </c>
      <c r="ACS66" s="352">
        <v>60.714300000000001</v>
      </c>
      <c r="ACT66" s="352">
        <v>56.338000000000001</v>
      </c>
      <c r="ACU66" s="352" t="s">
        <v>1779</v>
      </c>
      <c r="ACV66" s="352">
        <v>52.439</v>
      </c>
      <c r="ACW66" s="352">
        <v>58.411200000000001</v>
      </c>
      <c r="ACX66" s="352">
        <v>60.377400000000002</v>
      </c>
      <c r="ACY66" s="352">
        <v>56.547600000000003</v>
      </c>
      <c r="ACZ66" s="352">
        <v>53.067500000000003</v>
      </c>
      <c r="ADA66" s="352">
        <v>58.220999999999997</v>
      </c>
      <c r="ADB66" s="352" t="s">
        <v>1779</v>
      </c>
      <c r="ADC66" s="352">
        <v>53.061199999999999</v>
      </c>
      <c r="ADD66" s="352">
        <v>61.538499999999999</v>
      </c>
      <c r="ADE66" s="352">
        <v>66.055000000000007</v>
      </c>
      <c r="ADF66" s="352">
        <v>56.188000000000002</v>
      </c>
      <c r="ADG66" s="352" t="s">
        <v>1779</v>
      </c>
      <c r="ADH66" s="352">
        <v>57.8947</v>
      </c>
      <c r="ADI66" s="352">
        <v>50</v>
      </c>
      <c r="ADJ66" s="352">
        <v>74.242400000000004</v>
      </c>
      <c r="ADK66" s="352">
        <v>61.940300000000001</v>
      </c>
      <c r="ADL66" s="352">
        <v>60.930199999999999</v>
      </c>
      <c r="ADM66" s="352">
        <v>58.466999999999999</v>
      </c>
      <c r="ADN66" s="352">
        <v>63.076900000000002</v>
      </c>
      <c r="ADO66" s="352">
        <v>63.333300000000001</v>
      </c>
      <c r="ADP66" s="352">
        <v>59.615400000000001</v>
      </c>
      <c r="ADQ66" s="352">
        <v>52.688200000000002</v>
      </c>
      <c r="ADR66" s="352">
        <v>54.444400000000002</v>
      </c>
      <c r="ADS66" s="352">
        <v>60</v>
      </c>
      <c r="ADT66" s="352">
        <v>50</v>
      </c>
      <c r="ADU66" s="352">
        <v>56.896599999999999</v>
      </c>
      <c r="ADV66" s="352">
        <v>57.241399999999999</v>
      </c>
      <c r="ADW66" s="352">
        <v>52.941200000000002</v>
      </c>
      <c r="ADX66" s="352">
        <v>68.793099999999995</v>
      </c>
      <c r="ADY66" s="352">
        <v>67.796599999999998</v>
      </c>
      <c r="ADZ66" s="352">
        <v>36.363599999999998</v>
      </c>
      <c r="AEA66" s="352">
        <v>59.649099999999997</v>
      </c>
      <c r="AEB66" s="352">
        <v>55.882399999999997</v>
      </c>
      <c r="AEC66" s="352">
        <v>59.354799999999997</v>
      </c>
      <c r="AED66" s="352">
        <v>53.658499999999997</v>
      </c>
      <c r="AEE66" s="352">
        <v>59.542000000000002</v>
      </c>
      <c r="AEF66" s="352">
        <v>69.333299999999994</v>
      </c>
      <c r="AEG66" s="352">
        <v>58.620699999999999</v>
      </c>
      <c r="AEH66" s="352">
        <v>67.619</v>
      </c>
      <c r="AEI66" s="352">
        <v>62.069000000000003</v>
      </c>
      <c r="AEJ66" s="352">
        <v>51.764699999999998</v>
      </c>
      <c r="AEK66" s="352">
        <v>64.233599999999996</v>
      </c>
      <c r="AEL66" s="352">
        <v>59.546900000000001</v>
      </c>
      <c r="AEM66" s="352">
        <v>60.307699999999997</v>
      </c>
      <c r="AEN66" s="352">
        <v>47.7273</v>
      </c>
      <c r="AEO66" s="352">
        <v>56.976700000000001</v>
      </c>
      <c r="AEP66" s="352">
        <v>50.727699999999999</v>
      </c>
      <c r="AEQ66" s="352">
        <v>56.060600000000001</v>
      </c>
      <c r="AER66" s="352">
        <v>65.017700000000005</v>
      </c>
      <c r="AES66" s="352">
        <v>58.333300000000001</v>
      </c>
      <c r="AET66" s="352">
        <v>58.7896</v>
      </c>
      <c r="AEU66" s="352">
        <v>53.846200000000003</v>
      </c>
      <c r="AEV66" s="352">
        <v>54.166699999999999</v>
      </c>
      <c r="AEW66" s="352">
        <v>51.952300000000001</v>
      </c>
      <c r="AEX66" s="352">
        <v>53.846200000000003</v>
      </c>
      <c r="AEY66" s="352">
        <v>61.0169</v>
      </c>
      <c r="AEZ66" s="352">
        <v>63.157899999999998</v>
      </c>
      <c r="AFA66" s="352">
        <v>63.157899999999998</v>
      </c>
      <c r="AFB66" s="352">
        <v>56.081099999999999</v>
      </c>
      <c r="AFC66" s="352">
        <v>52.631599999999999</v>
      </c>
      <c r="AFD66" s="352">
        <v>64.406800000000004</v>
      </c>
      <c r="AFE66" s="352">
        <v>55.952399999999997</v>
      </c>
      <c r="AFF66" s="352">
        <v>49.253700000000002</v>
      </c>
      <c r="AFG66" s="352">
        <v>61.931800000000003</v>
      </c>
      <c r="AFH66" s="352">
        <v>60.283700000000003</v>
      </c>
      <c r="AFI66" s="352">
        <v>62.5</v>
      </c>
      <c r="AFJ66" s="352">
        <v>66.315799999999996</v>
      </c>
      <c r="AFK66" s="352">
        <v>45.454500000000003</v>
      </c>
      <c r="AFL66" s="352">
        <v>53.191499999999998</v>
      </c>
      <c r="AFM66" s="352">
        <v>54.054099999999998</v>
      </c>
      <c r="AFN66" s="352">
        <v>58.874499999999998</v>
      </c>
      <c r="AFO66" s="352">
        <v>48.936199999999999</v>
      </c>
      <c r="AFP66" s="352">
        <v>51.1905</v>
      </c>
      <c r="AFQ66" s="352">
        <v>63.0137</v>
      </c>
      <c r="AFR66" s="352">
        <v>65.979399999999998</v>
      </c>
      <c r="AFS66" s="352">
        <v>52.329700000000003</v>
      </c>
      <c r="AFT66" s="352">
        <v>63.807499999999997</v>
      </c>
      <c r="AFU66" s="352" t="s">
        <v>1779</v>
      </c>
      <c r="AFV66" s="352">
        <v>61.301400000000001</v>
      </c>
      <c r="AFW66" s="352">
        <v>67.816100000000006</v>
      </c>
      <c r="AFX66" s="352">
        <v>47.142899999999997</v>
      </c>
      <c r="AFY66" s="352">
        <v>57.142899999999997</v>
      </c>
      <c r="AFZ66" s="352">
        <v>60.317500000000003</v>
      </c>
      <c r="AGA66" s="352" t="s">
        <v>1779</v>
      </c>
      <c r="AGB66" s="352">
        <v>70</v>
      </c>
      <c r="AGC66" s="352">
        <v>67.948700000000002</v>
      </c>
      <c r="AGD66" s="352">
        <v>55.1402</v>
      </c>
      <c r="AGE66" s="352">
        <v>67.307699999999997</v>
      </c>
      <c r="AGF66" s="352">
        <v>63.076900000000002</v>
      </c>
      <c r="AGG66" s="352">
        <v>68.493200000000002</v>
      </c>
      <c r="AGH66" s="352">
        <v>49.787199999999999</v>
      </c>
      <c r="AGI66" s="352">
        <v>58.928600000000003</v>
      </c>
      <c r="AGJ66" s="352">
        <v>60.344799999999999</v>
      </c>
      <c r="AGK66" s="352">
        <v>58.078600000000002</v>
      </c>
      <c r="AGL66" s="352">
        <v>48.4848</v>
      </c>
      <c r="AGM66" s="352">
        <v>52.699199999999998</v>
      </c>
      <c r="AGN66" s="352">
        <v>58.597299999999997</v>
      </c>
      <c r="AGO66" s="352">
        <v>56.6265</v>
      </c>
      <c r="AGP66" s="352">
        <v>54.362400000000001</v>
      </c>
      <c r="AGQ66" s="352">
        <v>65.822800000000001</v>
      </c>
      <c r="AGR66" s="352" t="s">
        <v>1779</v>
      </c>
      <c r="AGS66" s="352">
        <v>69.387799999999999</v>
      </c>
      <c r="AGT66" s="352">
        <v>58.021599999999999</v>
      </c>
      <c r="AGU66" s="352">
        <v>7.9083000000000041</v>
      </c>
      <c r="AGV66" s="352">
        <v>6.2305000000000064</v>
      </c>
      <c r="AGW66" s="352">
        <v>10.651000000000003</v>
      </c>
      <c r="AGX66" s="352">
        <v>14.378399999999999</v>
      </c>
      <c r="AGY66" s="352">
        <v>10.224199999999996</v>
      </c>
      <c r="AGZ66" s="352" t="s">
        <v>1779</v>
      </c>
      <c r="AHA66" s="352">
        <v>11.035200000000003</v>
      </c>
      <c r="AHB66" s="352">
        <v>7.6382000000000048</v>
      </c>
      <c r="AHC66" s="352">
        <v>9.5642999999999958</v>
      </c>
      <c r="AHD66" s="352">
        <v>7.4887000000000015</v>
      </c>
      <c r="AHE66" s="352">
        <v>11.716099999999997</v>
      </c>
      <c r="AHF66" s="352">
        <v>11.303000000000004</v>
      </c>
      <c r="AHG66" s="352" t="s">
        <v>1779</v>
      </c>
      <c r="AHH66" s="352">
        <v>11.095700000000001</v>
      </c>
      <c r="AHI66" s="352">
        <v>6.5022999999999982</v>
      </c>
      <c r="AHJ66" s="352">
        <v>15.961799999999997</v>
      </c>
      <c r="AHK66" s="352">
        <v>6.3117000000000019</v>
      </c>
      <c r="AHL66" s="352">
        <v>10.364800000000002</v>
      </c>
      <c r="AHM66" s="352">
        <v>5.5936999999999983</v>
      </c>
      <c r="AHN66" s="352">
        <v>3.2225999999999999</v>
      </c>
      <c r="AHO66" s="352">
        <v>6.4138999999999982</v>
      </c>
      <c r="AHP66" s="352">
        <v>14.386400000000002</v>
      </c>
      <c r="AHQ66" s="352">
        <v>12.691500000000005</v>
      </c>
      <c r="AHR66" s="352">
        <v>10.422100000000004</v>
      </c>
      <c r="AHS66" s="352">
        <v>10.0458</v>
      </c>
      <c r="AHT66" s="352">
        <v>9.1011999999999986</v>
      </c>
      <c r="AHU66" s="352">
        <v>15.658200000000001</v>
      </c>
      <c r="AHV66" s="352">
        <v>6.5577000000000041</v>
      </c>
      <c r="AHW66" s="352">
        <v>10.836400000000005</v>
      </c>
      <c r="AHX66" s="352">
        <v>16.088799999999999</v>
      </c>
      <c r="AHY66" s="352">
        <v>15.639600000000002</v>
      </c>
      <c r="AHZ66" s="352">
        <v>9.0392999999999972</v>
      </c>
      <c r="AIA66" s="352">
        <v>8.1443000000000012</v>
      </c>
      <c r="AIB66" s="352">
        <v>11.593000000000004</v>
      </c>
      <c r="AIC66" s="352">
        <v>6.4125999999999976</v>
      </c>
      <c r="AID66" s="352">
        <v>4.2539000000000016</v>
      </c>
      <c r="AIE66" s="352">
        <v>7.9373999999999967</v>
      </c>
      <c r="AIF66" s="352">
        <v>14.969700000000003</v>
      </c>
      <c r="AIG66" s="352">
        <v>9.5568000000000026</v>
      </c>
      <c r="AIH66" s="352">
        <v>5.4212999999999951</v>
      </c>
      <c r="AII66" s="352">
        <v>6.024799999999999</v>
      </c>
      <c r="AIJ66" s="352">
        <v>4.5237000000000052</v>
      </c>
      <c r="AIK66" s="352">
        <v>9.4481000000000037</v>
      </c>
      <c r="AIL66" s="352">
        <v>8.0805999999999969</v>
      </c>
      <c r="AIM66" s="352">
        <v>9.1781000000000006</v>
      </c>
      <c r="AIN66" s="352">
        <v>13.7926</v>
      </c>
      <c r="AIO66" s="352">
        <v>15.024799999999999</v>
      </c>
      <c r="AIP66" s="352">
        <v>12.007099999999994</v>
      </c>
      <c r="AIQ66" s="352">
        <v>6.9414000000000016</v>
      </c>
      <c r="AIR66" s="352">
        <v>12.015100000000004</v>
      </c>
      <c r="AIS66" s="352">
        <v>11.848500000000001</v>
      </c>
      <c r="AIT66" s="352">
        <v>4.5381999999999962</v>
      </c>
      <c r="AIU66" s="352">
        <v>15.908999999999999</v>
      </c>
      <c r="AIV66" s="352">
        <v>13.363700000000009</v>
      </c>
      <c r="AIW66" s="352">
        <v>13.988799999999998</v>
      </c>
      <c r="AIX66" s="352">
        <v>11.954799999999999</v>
      </c>
      <c r="AIY66" s="352">
        <v>4.3019999999999996</v>
      </c>
      <c r="AIZ66" s="352">
        <v>1.6510999999999996</v>
      </c>
      <c r="AJA66" s="352">
        <v>10.714699999999993</v>
      </c>
      <c r="AJB66" s="352">
        <v>13.8566</v>
      </c>
      <c r="AJC66" s="352">
        <v>11.339599999999997</v>
      </c>
      <c r="AJD66" s="352">
        <v>9.2856999999999985</v>
      </c>
      <c r="AJE66" s="352" t="s">
        <v>1779</v>
      </c>
      <c r="AJF66" s="352">
        <v>3.6240999999999985</v>
      </c>
      <c r="AJG66" s="352">
        <v>12.851399999999998</v>
      </c>
      <c r="AJH66" s="352">
        <v>5.2210000000000036</v>
      </c>
      <c r="AJI66" s="352">
        <v>14.182699999999997</v>
      </c>
      <c r="AJJ66" s="352">
        <v>10.261500000000002</v>
      </c>
      <c r="AJK66" s="352">
        <v>9.7525000000000048</v>
      </c>
      <c r="AJL66" s="352">
        <v>2.9945000000000022</v>
      </c>
      <c r="AJM66" s="352">
        <v>12.996699999999997</v>
      </c>
      <c r="AJN66" s="352">
        <v>13.533100000000005</v>
      </c>
      <c r="AJO66" s="352">
        <v>12.3611</v>
      </c>
      <c r="AJP66" s="352">
        <v>4.2960999999999956</v>
      </c>
      <c r="AJQ66" s="352">
        <v>6.3170999999999964</v>
      </c>
      <c r="AJR66" s="352">
        <v>8.0187000000000026</v>
      </c>
      <c r="AJS66" s="352">
        <v>10.730400000000003</v>
      </c>
      <c r="AJT66" s="352">
        <v>9.8138000000000005</v>
      </c>
      <c r="AJU66" s="352">
        <v>10.910499999999999</v>
      </c>
      <c r="AJV66" s="352">
        <v>8.7739000000000047</v>
      </c>
      <c r="AJW66" s="352">
        <v>7.0382000000000033</v>
      </c>
      <c r="AJX66" s="352">
        <v>8.6755999999999958</v>
      </c>
      <c r="AJY66" s="352">
        <v>4.1771000000000029</v>
      </c>
      <c r="AJZ66" s="352">
        <v>8.7799000000000049</v>
      </c>
      <c r="AKA66" s="352" t="s">
        <v>1779</v>
      </c>
      <c r="AKB66" s="352">
        <v>10.632400000000004</v>
      </c>
      <c r="AKC66" s="352">
        <v>12.780200000000001</v>
      </c>
      <c r="AKD66" s="352">
        <v>13.730899999999998</v>
      </c>
      <c r="AKE66" s="352">
        <v>8.5613000000000028</v>
      </c>
      <c r="AKF66" s="352">
        <v>3.3915999999999968</v>
      </c>
      <c r="AKG66" s="352">
        <v>10.440899999999999</v>
      </c>
      <c r="AKH66" s="352">
        <v>4.3789000000000016</v>
      </c>
      <c r="AKI66" s="352">
        <v>11.732199999999999</v>
      </c>
      <c r="AKJ66" s="352">
        <v>5.6758999999999986</v>
      </c>
      <c r="AKK66" s="352">
        <v>6.4986000000000033</v>
      </c>
      <c r="AKL66" s="352">
        <v>4.3541000000000025</v>
      </c>
      <c r="AKM66" s="352">
        <v>4.1230000000000047</v>
      </c>
      <c r="AKN66" s="352">
        <v>6.9853000000000023</v>
      </c>
      <c r="AKO66" s="352">
        <v>13.728099999999998</v>
      </c>
      <c r="AKP66" s="352">
        <v>12.568199999999997</v>
      </c>
      <c r="AKQ66" s="352">
        <v>8.0911000000000044</v>
      </c>
      <c r="AKR66" s="352">
        <v>8.6883000000000052</v>
      </c>
      <c r="AKS66" s="352">
        <v>14.594200000000001</v>
      </c>
      <c r="AKT66" s="352">
        <v>8.2004999999999981</v>
      </c>
      <c r="AKU66" s="352">
        <v>4.0912000000000006</v>
      </c>
      <c r="AKV66" s="352">
        <v>7.4979000000000013</v>
      </c>
      <c r="AKW66" s="352">
        <v>11.232800000000005</v>
      </c>
      <c r="AKX66" s="352">
        <v>8.1192000000000064</v>
      </c>
      <c r="AKY66" s="352">
        <v>4.8178000000000054</v>
      </c>
      <c r="AKZ66" s="352">
        <v>12.133099999999999</v>
      </c>
      <c r="ALA66" s="352">
        <v>6.5594999999999999</v>
      </c>
      <c r="ALB66" s="352">
        <v>6.8881000000000014</v>
      </c>
      <c r="ALC66" s="352">
        <v>6.2524999999999977</v>
      </c>
      <c r="ALD66" s="352">
        <v>6.9780000000000015</v>
      </c>
      <c r="ALE66" s="352">
        <v>5.5540999999999983</v>
      </c>
      <c r="ALF66" s="352" t="s">
        <v>1779</v>
      </c>
      <c r="ALG66" s="352">
        <v>15.243200000000002</v>
      </c>
      <c r="ALH66" s="352">
        <v>8.9635999999999996</v>
      </c>
      <c r="ALI66" s="352">
        <v>6.8304999999999936</v>
      </c>
      <c r="ALJ66" s="352">
        <v>11.958299999999994</v>
      </c>
      <c r="ALK66" s="352">
        <v>4.900500000000001</v>
      </c>
      <c r="ALL66" s="352">
        <v>5.2959999999999994</v>
      </c>
      <c r="ALM66" s="352">
        <v>11.424799999999998</v>
      </c>
      <c r="ALN66" s="352">
        <v>10.072800000000001</v>
      </c>
      <c r="ALO66" s="352">
        <v>3.9196000000000026</v>
      </c>
      <c r="ALP66" s="352">
        <v>6.5085999999999942</v>
      </c>
      <c r="ALQ66" s="352">
        <v>8.9636999999999958</v>
      </c>
      <c r="ALR66" s="352">
        <v>14.144100000000002</v>
      </c>
      <c r="ALS66" s="352">
        <v>9.4376999999999995</v>
      </c>
      <c r="ALT66" s="352">
        <v>5.9831000000000003</v>
      </c>
      <c r="ALU66" s="352">
        <v>4.8064999999999998</v>
      </c>
      <c r="ALV66" s="352">
        <v>4.1149000000000058</v>
      </c>
      <c r="ALW66" s="352">
        <v>11.417499999999997</v>
      </c>
      <c r="ALX66" s="352">
        <v>9.625</v>
      </c>
      <c r="ALY66" s="352">
        <v>1.9338000000000051</v>
      </c>
      <c r="ALZ66" s="352">
        <v>16.279500000000002</v>
      </c>
      <c r="AMA66" s="352" t="s">
        <v>1779</v>
      </c>
      <c r="AMB66" s="352">
        <v>7.3939999999999984</v>
      </c>
      <c r="AMC66" s="352">
        <v>7.0242000000000075</v>
      </c>
      <c r="AMD66" s="352">
        <v>10.783699999999996</v>
      </c>
      <c r="AME66" s="352">
        <v>11.684099999999994</v>
      </c>
      <c r="AMF66" s="352">
        <v>6.8427000000000007</v>
      </c>
      <c r="AMG66" s="352">
        <v>8.2141999999999982</v>
      </c>
      <c r="AMH66" s="352">
        <v>6.3965999999999994</v>
      </c>
      <c r="AMI66" s="352">
        <v>12.073399999999999</v>
      </c>
      <c r="AMJ66" s="352">
        <v>12.1952</v>
      </c>
      <c r="AMK66" s="352" t="s">
        <v>1779</v>
      </c>
      <c r="AML66" s="352">
        <v>6.0579999999999998</v>
      </c>
      <c r="AMM66" s="352">
        <v>11.756700000000002</v>
      </c>
      <c r="AMN66" s="352">
        <v>10.184999999999995</v>
      </c>
      <c r="AMO66" s="352">
        <v>4.5060000000000002</v>
      </c>
      <c r="AMP66" s="352">
        <v>13.682100000000005</v>
      </c>
      <c r="AMQ66" s="352" t="s">
        <v>1779</v>
      </c>
      <c r="AMR66" s="352">
        <v>14.118600000000001</v>
      </c>
      <c r="AMS66" s="352">
        <v>13.045400000000001</v>
      </c>
      <c r="AMT66" s="352">
        <v>3.3363999999999976</v>
      </c>
      <c r="AMU66" s="352">
        <v>4.4072999999999993</v>
      </c>
      <c r="AMV66" s="352">
        <v>15.052599999999998</v>
      </c>
      <c r="AMW66" s="352">
        <v>7.7499000000000038</v>
      </c>
      <c r="AMX66" s="352" t="s">
        <v>1779</v>
      </c>
      <c r="AMY66" s="352">
        <v>4.8350999999999971</v>
      </c>
      <c r="AMZ66" s="352">
        <v>9.8082999999999956</v>
      </c>
      <c r="ANA66" s="352">
        <v>6.8085000000000093</v>
      </c>
      <c r="ANB66" s="352">
        <v>14.682500000000001</v>
      </c>
      <c r="ANC66" s="352">
        <v>9.5743000000000009</v>
      </c>
      <c r="AND66" s="352">
        <v>13.444100000000006</v>
      </c>
      <c r="ANE66" s="352">
        <v>10.507000000000005</v>
      </c>
      <c r="ANF66" s="352">
        <v>11.997</v>
      </c>
      <c r="ANG66" s="352">
        <v>6.6843000000000004</v>
      </c>
      <c r="ANH66" s="352">
        <v>9.9810999999999979</v>
      </c>
      <c r="ANI66" s="352">
        <v>11.716099999999997</v>
      </c>
      <c r="ANJ66" s="352">
        <v>13.155899999999995</v>
      </c>
      <c r="ANK66" s="352">
        <v>6.1594999999999942</v>
      </c>
      <c r="ANL66" s="352">
        <v>14.944899999999997</v>
      </c>
      <c r="ANM66" s="352">
        <v>6.0006000000000057</v>
      </c>
      <c r="ANN66" s="352">
        <v>13.138200000000005</v>
      </c>
      <c r="ANO66" s="352">
        <v>12.949499999999993</v>
      </c>
      <c r="ANP66" s="352">
        <v>6.6514000000000024</v>
      </c>
      <c r="ANQ66" s="352">
        <v>11.095700000000001</v>
      </c>
      <c r="ANR66" s="352">
        <v>7.9834999999999994</v>
      </c>
      <c r="ANS66" s="352">
        <v>12.730199999999996</v>
      </c>
      <c r="ANT66" s="352">
        <v>6.0501999999999967</v>
      </c>
      <c r="ANU66" s="352">
        <v>7.7763999999999953</v>
      </c>
      <c r="ANV66" s="352">
        <v>7.4673000000000087</v>
      </c>
      <c r="ANW66" s="352">
        <v>9.8382000000000005</v>
      </c>
      <c r="ANX66" s="352">
        <v>8.1191999999999993</v>
      </c>
      <c r="ANY66" s="352">
        <v>4.0823999999999998</v>
      </c>
      <c r="ANZ66" s="352" t="s">
        <v>1779</v>
      </c>
      <c r="AOA66" s="352">
        <v>10.875900000000001</v>
      </c>
      <c r="AOB66" s="352">
        <v>6.6191000000000031</v>
      </c>
      <c r="AOC66" s="352">
        <v>13.2943</v>
      </c>
      <c r="AOD66" s="352">
        <v>7.518100000000004</v>
      </c>
      <c r="AOE66" s="352">
        <v>5.4258000000000024</v>
      </c>
      <c r="AOF66" s="352">
        <v>5.0253999999999976</v>
      </c>
      <c r="AOG66" s="352" t="s">
        <v>1779</v>
      </c>
      <c r="AOH66" s="352">
        <v>14.118499999999997</v>
      </c>
      <c r="AOI66" s="352">
        <v>10.051299999999998</v>
      </c>
      <c r="AOJ66" s="352">
        <v>8.9306000000000054</v>
      </c>
      <c r="AOK66" s="352">
        <v>1.2715000000000032</v>
      </c>
      <c r="AOL66" s="352" t="s">
        <v>1779</v>
      </c>
      <c r="AOM66" s="352">
        <v>15.908999999999999</v>
      </c>
      <c r="AON66" s="352">
        <v>7.7235000000000014</v>
      </c>
      <c r="AOO66" s="352">
        <v>10.631100000000004</v>
      </c>
      <c r="AOP66" s="352">
        <v>8.2518000000000029</v>
      </c>
      <c r="AOQ66" s="352">
        <v>6.5371000000000024</v>
      </c>
      <c r="AOR66" s="352">
        <v>4.0814000000000021</v>
      </c>
      <c r="AOS66" s="352">
        <v>11.823599999999999</v>
      </c>
      <c r="AOT66" s="352">
        <v>12.296500000000002</v>
      </c>
      <c r="AOU66" s="352">
        <v>13.4666</v>
      </c>
      <c r="AOV66" s="352">
        <v>10.202500000000001</v>
      </c>
      <c r="AOW66" s="352">
        <v>10.346800000000002</v>
      </c>
      <c r="AOX66" s="352">
        <v>9.9037000000000006</v>
      </c>
      <c r="AOY66" s="352">
        <v>10.387999999999998</v>
      </c>
      <c r="AOZ66" s="352">
        <v>12.856400000000001</v>
      </c>
      <c r="APA66" s="352">
        <v>8.0805999999999969</v>
      </c>
      <c r="APB66" s="352">
        <v>11.951900000000002</v>
      </c>
      <c r="APC66" s="352">
        <v>3.77409999999999</v>
      </c>
      <c r="APD66" s="352">
        <v>8.4667999999999992</v>
      </c>
      <c r="APE66" s="352">
        <v>14.378299999999999</v>
      </c>
      <c r="APF66" s="352">
        <v>12.849599999999995</v>
      </c>
      <c r="APG66" s="352">
        <v>11.889499999999998</v>
      </c>
      <c r="APH66" s="352">
        <v>7.7575999999999965</v>
      </c>
      <c r="API66" s="352">
        <v>8.8486999999999938</v>
      </c>
      <c r="APJ66" s="352">
        <v>8.4372000000000043</v>
      </c>
      <c r="APK66" s="352">
        <v>10.506099999999996</v>
      </c>
      <c r="APL66" s="352">
        <v>10.409399999999998</v>
      </c>
      <c r="APM66" s="352">
        <v>8.9932000000000016</v>
      </c>
      <c r="APN66" s="352">
        <v>12.596600000000002</v>
      </c>
      <c r="APO66" s="352">
        <v>10.686</v>
      </c>
      <c r="APP66" s="352">
        <v>8.0557999999999979</v>
      </c>
      <c r="APQ66" s="352">
        <v>5.4812999999999974</v>
      </c>
      <c r="APR66" s="352">
        <v>5.3274999999999935</v>
      </c>
      <c r="APS66" s="352">
        <v>14.929400000000001</v>
      </c>
      <c r="APT66" s="352">
        <v>7.4209000000000032</v>
      </c>
      <c r="APU66" s="352">
        <v>4.4725999999999999</v>
      </c>
      <c r="APV66" s="352">
        <v>12.065800000000003</v>
      </c>
      <c r="APW66" s="352">
        <v>5.5664000000000016</v>
      </c>
      <c r="APX66" s="352">
        <v>7.4774000000000029</v>
      </c>
      <c r="APY66" s="352">
        <v>5.186399999999999</v>
      </c>
      <c r="APZ66" s="352">
        <v>7.8483000000000018</v>
      </c>
      <c r="AQA66" s="352">
        <v>8.9523999999999972</v>
      </c>
      <c r="AQB66" s="352">
        <v>3.2268000000000043</v>
      </c>
      <c r="AQC66" s="352">
        <v>11.135100000000001</v>
      </c>
      <c r="AQD66" s="352">
        <v>12.551699999999997</v>
      </c>
      <c r="AQE66" s="352">
        <v>12.6342</v>
      </c>
      <c r="AQF66" s="352">
        <v>12.6342</v>
      </c>
      <c r="AQG66" s="352">
        <v>8.0228999999999999</v>
      </c>
      <c r="AQH66" s="352">
        <v>16.088799999999999</v>
      </c>
      <c r="AQI66" s="352">
        <v>8.6759000000000057</v>
      </c>
      <c r="AQJ66" s="352">
        <v>4.7535999999999987</v>
      </c>
      <c r="AQK66" s="352">
        <v>12.061599999999999</v>
      </c>
      <c r="AQL66" s="352">
        <v>7.1941000000000059</v>
      </c>
      <c r="AQM66" s="352">
        <v>8.105400000000003</v>
      </c>
      <c r="AQN66" s="352">
        <v>15.194299999999998</v>
      </c>
      <c r="AQO66" s="352">
        <v>9.5545999999999935</v>
      </c>
      <c r="AQP66" s="352">
        <v>14.882900000000003</v>
      </c>
      <c r="AQQ66" s="352">
        <v>14.419899999999998</v>
      </c>
      <c r="AQR66" s="352">
        <v>11.432299999999998</v>
      </c>
      <c r="AQS66" s="352">
        <v>6.3594000000000008</v>
      </c>
      <c r="AQT66" s="352">
        <v>14.446100000000001</v>
      </c>
      <c r="AQU66" s="352">
        <v>7.5812999999999988</v>
      </c>
      <c r="AQV66" s="352">
        <v>7.857999999999997</v>
      </c>
      <c r="AQW66" s="352">
        <v>5.4529999999999959</v>
      </c>
      <c r="AQX66" s="352">
        <v>2.6219000000000037</v>
      </c>
      <c r="AQY66" s="352">
        <v>4.3125999999999962</v>
      </c>
      <c r="AQZ66" s="352" t="s">
        <v>1779</v>
      </c>
      <c r="ARA66" s="352">
        <v>5.5962000000000032</v>
      </c>
      <c r="ARB66" s="352">
        <v>9.8740000000000023</v>
      </c>
      <c r="ARC66" s="352">
        <v>11.778599999999997</v>
      </c>
      <c r="ARD66" s="352">
        <v>13.078799999999994</v>
      </c>
      <c r="ARE66" s="352">
        <v>12.178200000000004</v>
      </c>
      <c r="ARF66" s="352" t="s">
        <v>1779</v>
      </c>
      <c r="ARG66" s="352">
        <v>10.812899999999999</v>
      </c>
      <c r="ARH66" s="352">
        <v>10.423700000000004</v>
      </c>
      <c r="ARI66" s="352">
        <v>9.4682000000000031</v>
      </c>
      <c r="ARJ66" s="352">
        <v>12.874399999999994</v>
      </c>
      <c r="ARK66" s="352">
        <v>11.823599999999999</v>
      </c>
      <c r="ARL66" s="352">
        <v>10.730400000000003</v>
      </c>
      <c r="ARM66" s="352">
        <v>6.4063999999999979</v>
      </c>
      <c r="ARN66" s="352">
        <v>13.002000000000002</v>
      </c>
      <c r="ARO66" s="352">
        <v>12.6995</v>
      </c>
      <c r="ARP66" s="352">
        <v>3.6925000000000026</v>
      </c>
      <c r="ARQ66" s="352">
        <v>12.149799999999999</v>
      </c>
      <c r="ARR66" s="352">
        <v>4.9679000000000002</v>
      </c>
      <c r="ARS66" s="352">
        <v>4.5971999999999937</v>
      </c>
      <c r="ART66" s="352">
        <v>7.5619999999999976</v>
      </c>
      <c r="ARU66" s="352">
        <v>8.024799999999999</v>
      </c>
      <c r="ARV66" s="352">
        <v>10.5261</v>
      </c>
      <c r="ARW66" s="352" t="s">
        <v>1779</v>
      </c>
      <c r="ARX66" s="352">
        <v>13.038399999999996</v>
      </c>
      <c r="ARY66" s="352" t="s">
        <v>1780</v>
      </c>
      <c r="ARZ66" s="352" t="s">
        <v>1779</v>
      </c>
      <c r="ASA66" s="352" t="s">
        <v>1779</v>
      </c>
    </row>
    <row r="67" spans="1:1171">
      <c r="A67" s="346" t="s">
        <v>1809</v>
      </c>
      <c r="B67" s="346">
        <v>31</v>
      </c>
      <c r="C67" s="346" t="s">
        <v>1803</v>
      </c>
      <c r="D67" s="352">
        <v>15.7</v>
      </c>
      <c r="E67" s="352">
        <v>7.8</v>
      </c>
      <c r="F67" s="352">
        <v>16.600000000000001</v>
      </c>
      <c r="G67" s="352" t="s">
        <v>1779</v>
      </c>
      <c r="H67" s="352">
        <v>11.6</v>
      </c>
      <c r="I67" s="352">
        <v>13.2</v>
      </c>
      <c r="J67" s="352">
        <v>17.8</v>
      </c>
      <c r="K67" s="352" t="s">
        <v>1779</v>
      </c>
      <c r="L67" s="352">
        <v>16.899999999999999</v>
      </c>
      <c r="M67" s="352">
        <v>14.9</v>
      </c>
      <c r="N67" s="352">
        <v>15.4</v>
      </c>
      <c r="O67" s="352">
        <v>14.5</v>
      </c>
      <c r="P67" s="352">
        <v>14.5</v>
      </c>
      <c r="Q67" s="352">
        <v>25</v>
      </c>
      <c r="R67" s="352">
        <v>15.3</v>
      </c>
      <c r="S67" s="352">
        <v>14.5</v>
      </c>
      <c r="T67" s="352">
        <v>11.4</v>
      </c>
      <c r="U67" s="352">
        <v>6.4</v>
      </c>
      <c r="V67" s="352">
        <v>13.3</v>
      </c>
      <c r="W67" s="352">
        <v>15</v>
      </c>
      <c r="X67" s="352">
        <v>21.7</v>
      </c>
      <c r="Y67" s="352" t="s">
        <v>1779</v>
      </c>
      <c r="Z67" s="352">
        <v>11.4</v>
      </c>
      <c r="AA67" s="352">
        <v>12.9</v>
      </c>
      <c r="AB67" s="352">
        <v>14.6</v>
      </c>
      <c r="AC67" s="352">
        <v>8.1</v>
      </c>
      <c r="AD67" s="352">
        <v>13.6</v>
      </c>
      <c r="AE67" s="352" t="s">
        <v>1779</v>
      </c>
      <c r="AF67" s="352">
        <v>14.3</v>
      </c>
      <c r="AG67" s="352">
        <v>12.8</v>
      </c>
      <c r="AH67" s="352" t="s">
        <v>1779</v>
      </c>
      <c r="AI67" s="352" t="s">
        <v>1779</v>
      </c>
      <c r="AJ67" s="352" t="s">
        <v>1779</v>
      </c>
      <c r="AK67" s="352">
        <v>7.6</v>
      </c>
      <c r="AL67" s="352">
        <v>13.2</v>
      </c>
      <c r="AM67" s="352">
        <v>17.100000000000001</v>
      </c>
      <c r="AN67" s="352">
        <v>15.7</v>
      </c>
      <c r="AO67" s="352">
        <v>14.5</v>
      </c>
      <c r="AP67" s="352">
        <v>16.8</v>
      </c>
      <c r="AQ67" s="352">
        <v>8.5</v>
      </c>
      <c r="AR67" s="352">
        <v>11.1</v>
      </c>
      <c r="AS67" s="352">
        <v>8.4</v>
      </c>
      <c r="AT67" s="352" t="s">
        <v>1779</v>
      </c>
      <c r="AU67" s="352">
        <v>15.4</v>
      </c>
      <c r="AV67" s="352">
        <v>15.5</v>
      </c>
      <c r="AW67" s="352" t="s">
        <v>1779</v>
      </c>
      <c r="AX67" s="352">
        <v>13.1</v>
      </c>
      <c r="AY67" s="352">
        <v>13.8</v>
      </c>
      <c r="AZ67" s="352">
        <v>8.1</v>
      </c>
      <c r="BA67" s="352">
        <v>12.1</v>
      </c>
      <c r="BB67" s="352" t="s">
        <v>1779</v>
      </c>
      <c r="BC67" s="352">
        <v>10.8</v>
      </c>
      <c r="BD67" s="352" t="s">
        <v>1779</v>
      </c>
      <c r="BE67" s="352">
        <v>13.5</v>
      </c>
      <c r="BF67" s="352">
        <v>10.9</v>
      </c>
      <c r="BG67" s="352">
        <v>17.600000000000001</v>
      </c>
      <c r="BH67" s="352">
        <v>12.8</v>
      </c>
      <c r="BI67" s="352">
        <v>15.6</v>
      </c>
      <c r="BJ67" s="352">
        <v>11.3</v>
      </c>
      <c r="BK67" s="352" t="s">
        <v>1779</v>
      </c>
      <c r="BL67" s="352" t="s">
        <v>1779</v>
      </c>
      <c r="BM67" s="352">
        <v>16</v>
      </c>
      <c r="BN67" s="352">
        <v>12.3</v>
      </c>
      <c r="BO67" s="352">
        <v>9.9</v>
      </c>
      <c r="BP67" s="352" t="s">
        <v>1779</v>
      </c>
      <c r="BQ67" s="352">
        <v>15.5</v>
      </c>
      <c r="BR67" s="352">
        <v>14.9</v>
      </c>
      <c r="BS67" s="352">
        <v>14.8</v>
      </c>
      <c r="BT67" s="352">
        <v>14.2</v>
      </c>
      <c r="BU67" s="352">
        <v>15.5</v>
      </c>
      <c r="BV67" s="352">
        <v>13</v>
      </c>
      <c r="BW67" s="352">
        <v>10.6</v>
      </c>
      <c r="BX67" s="352">
        <v>18.100000000000001</v>
      </c>
      <c r="BY67" s="352">
        <v>20.100000000000001</v>
      </c>
      <c r="BZ67" s="352">
        <v>16.2</v>
      </c>
      <c r="CA67" s="352">
        <v>14.9</v>
      </c>
      <c r="CB67" s="352">
        <v>12.6</v>
      </c>
      <c r="CC67" s="352">
        <v>14.4</v>
      </c>
      <c r="CD67" s="352">
        <v>12.9</v>
      </c>
      <c r="CE67" s="352">
        <v>9.1999999999999993</v>
      </c>
      <c r="CF67" s="352">
        <v>12.7</v>
      </c>
      <c r="CG67" s="352">
        <v>14.9</v>
      </c>
      <c r="CH67" s="352">
        <v>16.100000000000001</v>
      </c>
      <c r="CI67" s="352">
        <v>8</v>
      </c>
      <c r="CJ67" s="352">
        <v>18.8</v>
      </c>
      <c r="CK67" s="352">
        <v>14.9</v>
      </c>
      <c r="CL67" s="352">
        <v>11.8</v>
      </c>
      <c r="CM67" s="352">
        <v>15</v>
      </c>
      <c r="CN67" s="352">
        <v>18.100000000000001</v>
      </c>
      <c r="CO67" s="352">
        <v>10.6</v>
      </c>
      <c r="CP67" s="352">
        <v>15.1</v>
      </c>
      <c r="CQ67" s="352">
        <v>8.6</v>
      </c>
      <c r="CR67" s="352">
        <v>8.3000000000000007</v>
      </c>
      <c r="CS67" s="352">
        <v>11.4</v>
      </c>
      <c r="CT67" s="352">
        <v>13.2</v>
      </c>
      <c r="CU67" s="352">
        <v>10.199999999999999</v>
      </c>
      <c r="CV67" s="352">
        <v>8.4</v>
      </c>
      <c r="CW67" s="352">
        <v>11.1</v>
      </c>
      <c r="CX67" s="352" t="s">
        <v>1779</v>
      </c>
      <c r="CY67" s="352" t="s">
        <v>1779</v>
      </c>
      <c r="CZ67" s="352">
        <v>16.7</v>
      </c>
      <c r="DA67" s="352">
        <v>9.1999999999999993</v>
      </c>
      <c r="DB67" s="352">
        <v>8</v>
      </c>
      <c r="DC67" s="352">
        <v>15.9</v>
      </c>
      <c r="DD67" s="352">
        <v>13.6</v>
      </c>
      <c r="DE67" s="352" t="s">
        <v>1779</v>
      </c>
      <c r="DF67" s="352">
        <v>8.9</v>
      </c>
      <c r="DG67" s="352">
        <v>17.399999999999999</v>
      </c>
      <c r="DH67" s="352">
        <v>10.1</v>
      </c>
      <c r="DI67" s="352">
        <v>17.100000000000001</v>
      </c>
      <c r="DJ67" s="352">
        <v>11.1</v>
      </c>
      <c r="DK67" s="352">
        <v>9.6999999999999993</v>
      </c>
      <c r="DL67" s="352">
        <v>11.6</v>
      </c>
      <c r="DM67" s="352">
        <v>9.9</v>
      </c>
      <c r="DN67" s="352">
        <v>12.5</v>
      </c>
      <c r="DO67" s="352">
        <v>11.7</v>
      </c>
      <c r="DP67" s="352">
        <v>12.7</v>
      </c>
      <c r="DQ67" s="352">
        <v>10.1</v>
      </c>
      <c r="DR67" s="352">
        <v>10.6</v>
      </c>
      <c r="DS67" s="352">
        <v>13.5</v>
      </c>
      <c r="DT67" s="352">
        <v>9.1999999999999993</v>
      </c>
      <c r="DU67" s="352">
        <v>10.9</v>
      </c>
      <c r="DV67" s="352">
        <v>16</v>
      </c>
      <c r="DW67" s="352">
        <v>10.3</v>
      </c>
      <c r="DX67" s="352">
        <v>11</v>
      </c>
      <c r="DY67" s="352">
        <v>12.1</v>
      </c>
      <c r="DZ67" s="352">
        <v>14.9</v>
      </c>
      <c r="EA67" s="352">
        <v>12.8</v>
      </c>
      <c r="EB67" s="352">
        <v>8.6</v>
      </c>
      <c r="EC67" s="352">
        <v>17.2</v>
      </c>
      <c r="ED67" s="352">
        <v>11.4</v>
      </c>
      <c r="EE67" s="352">
        <v>8.6999999999999993</v>
      </c>
      <c r="EF67" s="352">
        <v>13.9</v>
      </c>
      <c r="EG67" s="352">
        <v>13.9</v>
      </c>
      <c r="EH67" s="352">
        <v>15.2</v>
      </c>
      <c r="EI67" s="352">
        <v>16.600000000000001</v>
      </c>
      <c r="EJ67" s="352">
        <v>14.5</v>
      </c>
      <c r="EK67" s="352">
        <v>11.3</v>
      </c>
      <c r="EL67" s="352">
        <v>11.6</v>
      </c>
      <c r="EM67" s="352">
        <v>14.2</v>
      </c>
      <c r="EN67" s="352">
        <v>13.6</v>
      </c>
      <c r="EO67" s="352">
        <v>12.3</v>
      </c>
      <c r="EP67" s="352">
        <v>7.8</v>
      </c>
      <c r="EQ67" s="352">
        <v>15.2</v>
      </c>
      <c r="ER67" s="352" t="s">
        <v>1779</v>
      </c>
      <c r="ES67" s="352">
        <v>12.7</v>
      </c>
      <c r="ET67" s="352" t="s">
        <v>1779</v>
      </c>
      <c r="EU67" s="352">
        <v>14.1</v>
      </c>
      <c r="EV67" s="352">
        <v>16.2</v>
      </c>
      <c r="EW67" s="352">
        <v>12.9</v>
      </c>
      <c r="EX67" s="352">
        <v>11.8</v>
      </c>
      <c r="EY67" s="352">
        <v>10.7</v>
      </c>
      <c r="EZ67" s="352">
        <v>16.100000000000001</v>
      </c>
      <c r="FA67" s="352">
        <v>17.100000000000001</v>
      </c>
      <c r="FB67" s="352">
        <v>13.6</v>
      </c>
      <c r="FC67" s="352">
        <v>15.6</v>
      </c>
      <c r="FD67" s="352">
        <v>11.4</v>
      </c>
      <c r="FE67" s="352">
        <v>12.1</v>
      </c>
      <c r="FF67" s="352">
        <v>16.899999999999999</v>
      </c>
      <c r="FG67" s="352" t="s">
        <v>1779</v>
      </c>
      <c r="FH67" s="352">
        <v>12</v>
      </c>
      <c r="FI67" s="352" t="s">
        <v>1779</v>
      </c>
      <c r="FJ67" s="352">
        <v>10.199999999999999</v>
      </c>
      <c r="FK67" s="352">
        <v>14.4</v>
      </c>
      <c r="FL67" s="352">
        <v>16.8</v>
      </c>
      <c r="FM67" s="352">
        <v>11.4</v>
      </c>
      <c r="FN67" s="352">
        <v>13.7</v>
      </c>
      <c r="FO67" s="352">
        <v>12.8</v>
      </c>
      <c r="FP67" s="352">
        <v>13.1</v>
      </c>
      <c r="FQ67" s="352">
        <v>12.7</v>
      </c>
      <c r="FR67" s="352">
        <v>16.3</v>
      </c>
      <c r="FS67" s="352">
        <v>16</v>
      </c>
      <c r="FT67" s="352">
        <v>12.7</v>
      </c>
      <c r="FU67" s="352">
        <v>18.8</v>
      </c>
      <c r="FV67" s="352">
        <v>13.9</v>
      </c>
      <c r="FW67" s="352">
        <v>15.4</v>
      </c>
      <c r="FX67" s="352">
        <v>17.7</v>
      </c>
      <c r="FY67" s="352">
        <v>14.7</v>
      </c>
      <c r="FZ67" s="352">
        <v>10.1</v>
      </c>
      <c r="GA67" s="352">
        <v>17.5</v>
      </c>
      <c r="GB67" s="352" t="s">
        <v>1779</v>
      </c>
      <c r="GC67" s="352">
        <v>14.2</v>
      </c>
      <c r="GD67" s="352" t="s">
        <v>1779</v>
      </c>
      <c r="GE67" s="352">
        <v>14.4</v>
      </c>
      <c r="GF67" s="352">
        <v>18.899999999999999</v>
      </c>
      <c r="GG67" s="352">
        <v>15.5</v>
      </c>
      <c r="GH67" s="352">
        <v>13.5</v>
      </c>
      <c r="GI67" s="352">
        <v>12.9</v>
      </c>
      <c r="GJ67" s="352">
        <v>14.9</v>
      </c>
      <c r="GK67" s="352">
        <v>10</v>
      </c>
      <c r="GL67" s="352">
        <v>15.5</v>
      </c>
      <c r="GM67" s="352">
        <v>16.399999999999999</v>
      </c>
      <c r="GN67" s="352">
        <v>12.4</v>
      </c>
      <c r="GO67" s="352">
        <v>12.6</v>
      </c>
      <c r="GP67" s="352">
        <v>11.2</v>
      </c>
      <c r="GQ67" s="352">
        <v>15.3</v>
      </c>
      <c r="GR67" s="352">
        <v>15.6</v>
      </c>
      <c r="GS67" s="352">
        <v>10.5</v>
      </c>
      <c r="GT67" s="352">
        <v>12.7</v>
      </c>
      <c r="GU67" s="352" t="s">
        <v>1779</v>
      </c>
      <c r="GV67" s="352">
        <v>14.7</v>
      </c>
      <c r="GW67" s="352">
        <v>13.9</v>
      </c>
      <c r="GX67" s="352">
        <v>13.3</v>
      </c>
      <c r="GY67" s="352">
        <v>12.1</v>
      </c>
      <c r="GZ67" s="352" t="s">
        <v>1779</v>
      </c>
      <c r="HA67" s="352">
        <v>13.4</v>
      </c>
      <c r="HB67" s="352" t="s">
        <v>1779</v>
      </c>
      <c r="HC67" s="352">
        <v>12.3</v>
      </c>
      <c r="HD67" s="352">
        <v>14.3</v>
      </c>
      <c r="HE67" s="352">
        <v>15</v>
      </c>
      <c r="HF67" s="352">
        <v>10.199999999999999</v>
      </c>
      <c r="HG67" s="352" t="s">
        <v>1779</v>
      </c>
      <c r="HH67" s="352">
        <v>10.8</v>
      </c>
      <c r="HI67" s="352" t="s">
        <v>1779</v>
      </c>
      <c r="HJ67" s="352">
        <v>13.6</v>
      </c>
      <c r="HK67" s="352">
        <v>11.7</v>
      </c>
      <c r="HL67" s="352">
        <v>16.8</v>
      </c>
      <c r="HM67" s="352">
        <v>13.6</v>
      </c>
      <c r="HN67" s="352">
        <v>14.3</v>
      </c>
      <c r="HO67" s="352">
        <v>7.6</v>
      </c>
      <c r="HP67" s="352">
        <v>12.1</v>
      </c>
      <c r="HQ67" s="352">
        <v>12</v>
      </c>
      <c r="HR67" s="352">
        <v>17.5</v>
      </c>
      <c r="HS67" s="352">
        <v>16.3</v>
      </c>
      <c r="HT67" s="352">
        <v>13.6</v>
      </c>
      <c r="HU67" s="352">
        <v>19.2</v>
      </c>
      <c r="HV67" s="352" t="s">
        <v>1779</v>
      </c>
      <c r="HW67" s="352">
        <v>12.5</v>
      </c>
      <c r="HX67" s="352">
        <v>12.8</v>
      </c>
      <c r="HY67" s="352" t="s">
        <v>1779</v>
      </c>
      <c r="HZ67" s="352">
        <v>11</v>
      </c>
      <c r="IA67" s="352">
        <v>17.100000000000001</v>
      </c>
      <c r="IB67" s="352">
        <v>8.6</v>
      </c>
      <c r="IC67" s="352" t="s">
        <v>1779</v>
      </c>
      <c r="ID67" s="352">
        <v>13.5</v>
      </c>
      <c r="IE67" s="352">
        <v>13.9</v>
      </c>
      <c r="IF67" s="352">
        <v>11.5</v>
      </c>
      <c r="IG67" s="352">
        <v>9.5</v>
      </c>
      <c r="IH67" s="352">
        <v>10.3</v>
      </c>
      <c r="II67" s="352" t="s">
        <v>1779</v>
      </c>
      <c r="IJ67" s="352" t="s">
        <v>1779</v>
      </c>
      <c r="IK67" s="352">
        <v>10.7</v>
      </c>
      <c r="IL67" s="352">
        <v>16.8</v>
      </c>
      <c r="IM67" s="352" t="s">
        <v>1779</v>
      </c>
      <c r="IN67" s="352" t="s">
        <v>1779</v>
      </c>
      <c r="IO67" s="352" t="s">
        <v>1779</v>
      </c>
      <c r="IP67" s="352" t="s">
        <v>1779</v>
      </c>
      <c r="IQ67" s="352">
        <v>16</v>
      </c>
      <c r="IR67" s="352">
        <v>13.3</v>
      </c>
      <c r="IS67" s="352">
        <v>11.4</v>
      </c>
      <c r="IT67" s="352" t="s">
        <v>1779</v>
      </c>
      <c r="IU67" s="352">
        <v>10.199999999999999</v>
      </c>
      <c r="IV67" s="352" t="s">
        <v>1779</v>
      </c>
      <c r="IW67" s="352">
        <v>10</v>
      </c>
      <c r="IX67" s="352">
        <v>7.7</v>
      </c>
      <c r="IY67" s="352">
        <v>16</v>
      </c>
      <c r="IZ67" s="352">
        <v>13.9</v>
      </c>
      <c r="JA67" s="352">
        <v>13.4</v>
      </c>
      <c r="JB67" s="352">
        <v>9.5</v>
      </c>
      <c r="JC67" s="352">
        <v>11.5</v>
      </c>
      <c r="JD67" s="352" t="s">
        <v>1779</v>
      </c>
      <c r="JE67" s="352">
        <v>12.2</v>
      </c>
      <c r="JF67" s="352">
        <v>11.4</v>
      </c>
      <c r="JG67" s="352">
        <v>13.5</v>
      </c>
      <c r="JH67" s="352">
        <v>9.4</v>
      </c>
      <c r="JI67" s="352" t="s">
        <v>1779</v>
      </c>
      <c r="JJ67" s="352">
        <v>10.9</v>
      </c>
      <c r="JK67" s="352">
        <v>14.9</v>
      </c>
      <c r="JL67" s="352">
        <v>13.9</v>
      </c>
      <c r="JM67" s="352">
        <v>10.8</v>
      </c>
      <c r="JN67" s="352" t="s">
        <v>1779</v>
      </c>
      <c r="JO67" s="352">
        <v>13</v>
      </c>
      <c r="JP67" s="352">
        <v>18.100000000000001</v>
      </c>
      <c r="JQ67" s="352">
        <v>12.8</v>
      </c>
      <c r="JR67" s="352">
        <v>14.4</v>
      </c>
      <c r="JS67" s="352">
        <v>11.8</v>
      </c>
      <c r="JT67" s="352">
        <v>13.7</v>
      </c>
      <c r="JU67" s="352">
        <v>13.6</v>
      </c>
      <c r="JV67" s="352">
        <v>10.3</v>
      </c>
      <c r="JW67" s="352">
        <v>8.9</v>
      </c>
      <c r="JX67" s="352" t="s">
        <v>1779</v>
      </c>
      <c r="JY67" s="352">
        <v>11.9</v>
      </c>
      <c r="JZ67" s="352">
        <v>14.4</v>
      </c>
      <c r="KA67" s="352">
        <v>13.3</v>
      </c>
      <c r="KB67" s="352">
        <v>12.2</v>
      </c>
      <c r="KC67" s="352" t="s">
        <v>1779</v>
      </c>
      <c r="KD67" s="352">
        <v>9.6999999999999993</v>
      </c>
      <c r="KE67" s="352">
        <v>11.7</v>
      </c>
      <c r="KF67" s="352">
        <v>15</v>
      </c>
      <c r="KG67" s="352">
        <v>14.3</v>
      </c>
      <c r="KH67" s="352">
        <v>12.8</v>
      </c>
      <c r="KI67" s="352">
        <v>3.4150000000000009</v>
      </c>
      <c r="KJ67" s="352">
        <v>2.2490000000000006</v>
      </c>
      <c r="KK67" s="352">
        <v>3.4299999999999997</v>
      </c>
      <c r="KL67" s="352" t="s">
        <v>1779</v>
      </c>
      <c r="KM67" s="352">
        <v>4.2070000000000007</v>
      </c>
      <c r="KN67" s="352">
        <v>4.8260000000000005</v>
      </c>
      <c r="KO67" s="352">
        <v>5.0729999999999986</v>
      </c>
      <c r="KP67" s="352" t="s">
        <v>1779</v>
      </c>
      <c r="KQ67" s="352">
        <v>4.0749999999999993</v>
      </c>
      <c r="KR67" s="352">
        <v>3.0869999999999997</v>
      </c>
      <c r="KS67" s="352">
        <v>3.3260000000000005</v>
      </c>
      <c r="KT67" s="352">
        <v>4.766</v>
      </c>
      <c r="KU67" s="352">
        <v>5.0419999999999998</v>
      </c>
      <c r="KV67" s="352">
        <v>6.9887199656985644</v>
      </c>
      <c r="KW67" s="352">
        <v>3.2440000000000015</v>
      </c>
      <c r="KX67" s="352">
        <v>3.1020000000000003</v>
      </c>
      <c r="KY67" s="352">
        <v>3.5909999999999993</v>
      </c>
      <c r="KZ67" s="352">
        <v>3.6120000000000001</v>
      </c>
      <c r="LA67" s="352">
        <v>2.9719999999999995</v>
      </c>
      <c r="LB67" s="352">
        <v>1.7629999999999999</v>
      </c>
      <c r="LC67" s="352">
        <v>6.6460000000000008</v>
      </c>
      <c r="LD67" s="352" t="s">
        <v>1779</v>
      </c>
      <c r="LE67" s="352">
        <v>5.5665675619507029</v>
      </c>
      <c r="LF67" s="352">
        <v>4.4089999999999989</v>
      </c>
      <c r="LG67" s="352">
        <v>5.3501752248950041</v>
      </c>
      <c r="LH67" s="352">
        <v>4.3371997994820388</v>
      </c>
      <c r="LI67" s="352">
        <v>3.1530000000000005</v>
      </c>
      <c r="LJ67" s="352" t="s">
        <v>1779</v>
      </c>
      <c r="LK67" s="352">
        <v>3.9189999999999987</v>
      </c>
      <c r="LL67" s="352">
        <v>4.2469999999999999</v>
      </c>
      <c r="LM67" s="352" t="s">
        <v>1779</v>
      </c>
      <c r="LN67" s="352" t="s">
        <v>1779</v>
      </c>
      <c r="LO67" s="352" t="s">
        <v>1779</v>
      </c>
      <c r="LP67" s="352">
        <v>3.7109999999999999</v>
      </c>
      <c r="LQ67" s="352">
        <v>3.391</v>
      </c>
      <c r="LR67" s="352">
        <v>2.1770000000000014</v>
      </c>
      <c r="LS67" s="352">
        <v>3.9146470651255925</v>
      </c>
      <c r="LT67" s="352">
        <v>3.2129999999999992</v>
      </c>
      <c r="LU67" s="352">
        <v>5.2330000000000023</v>
      </c>
      <c r="LV67" s="352">
        <v>1.9319999999999995</v>
      </c>
      <c r="LW67" s="352">
        <v>2.6760000000000002</v>
      </c>
      <c r="LX67" s="352">
        <v>2.1860000000000008</v>
      </c>
      <c r="LY67" s="352" t="s">
        <v>1779</v>
      </c>
      <c r="LZ67" s="352">
        <v>5.0939999999999994</v>
      </c>
      <c r="MA67" s="352">
        <v>3.8900000000000006</v>
      </c>
      <c r="MB67" s="352" t="s">
        <v>1779</v>
      </c>
      <c r="MC67" s="352">
        <v>3.1990000000000016</v>
      </c>
      <c r="MD67" s="352">
        <v>2.9540000000000006</v>
      </c>
      <c r="ME67" s="352">
        <v>5.282</v>
      </c>
      <c r="MF67" s="352">
        <v>3.6319999999999997</v>
      </c>
      <c r="MG67" s="352" t="s">
        <v>1779</v>
      </c>
      <c r="MH67" s="352">
        <v>1.673</v>
      </c>
      <c r="MI67" s="352" t="s">
        <v>1779</v>
      </c>
      <c r="MJ67" s="352">
        <v>3.0459999999999994</v>
      </c>
      <c r="MK67" s="352">
        <v>2.8019999999999996</v>
      </c>
      <c r="ML67" s="352">
        <v>3.9390000000000018</v>
      </c>
      <c r="MM67" s="352">
        <v>2.0730000000000004</v>
      </c>
      <c r="MN67" s="352">
        <v>0.81599999999999895</v>
      </c>
      <c r="MO67" s="352">
        <v>2.6660000000000004</v>
      </c>
      <c r="MP67" s="352" t="s">
        <v>1779</v>
      </c>
      <c r="MQ67" s="352" t="s">
        <v>1779</v>
      </c>
      <c r="MR67" s="352">
        <v>3.9969999999999999</v>
      </c>
      <c r="MS67" s="352">
        <v>4.556</v>
      </c>
      <c r="MT67" s="352">
        <v>1.8970000000000002</v>
      </c>
      <c r="MU67" s="352" t="s">
        <v>1779</v>
      </c>
      <c r="MV67" s="352">
        <v>5.4749999999999996</v>
      </c>
      <c r="MW67" s="352">
        <v>4.9329999999999998</v>
      </c>
      <c r="MX67" s="352">
        <v>3.8529999999999998</v>
      </c>
      <c r="MY67" s="352">
        <v>3.0850000000000009</v>
      </c>
      <c r="MZ67" s="352">
        <v>1.8693681213933804</v>
      </c>
      <c r="NA67" s="352">
        <v>2.8570000000000011</v>
      </c>
      <c r="NB67" s="352">
        <v>2.6690000000000005</v>
      </c>
      <c r="NC67" s="352">
        <v>4.7440000000000015</v>
      </c>
      <c r="ND67" s="352">
        <v>5.4560000000000013</v>
      </c>
      <c r="NE67" s="352">
        <v>3.9550000000000001</v>
      </c>
      <c r="NF67" s="352">
        <v>4.9169999999999998</v>
      </c>
      <c r="NG67" s="352">
        <v>2.6589999999999989</v>
      </c>
      <c r="NH67" s="352">
        <v>3.8339999999999996</v>
      </c>
      <c r="NI67" s="352">
        <v>3.8609999999999989</v>
      </c>
      <c r="NJ67" s="352">
        <v>3.7949999999999999</v>
      </c>
      <c r="NK67" s="352">
        <v>3.2700000000000014</v>
      </c>
      <c r="NL67" s="352">
        <v>3.0570000000000004</v>
      </c>
      <c r="NM67" s="352">
        <v>3.1331444985722534</v>
      </c>
      <c r="NN67" s="352">
        <v>3.2491597243040147</v>
      </c>
      <c r="NO67" s="352">
        <v>6.1650000000000009</v>
      </c>
      <c r="NP67" s="352">
        <v>5.6632636535082383</v>
      </c>
      <c r="NQ67" s="352">
        <v>4.9531445810617081</v>
      </c>
      <c r="NR67" s="352">
        <v>4.838000000000001</v>
      </c>
      <c r="NS67" s="352">
        <v>6.5689999999999991</v>
      </c>
      <c r="NT67" s="352">
        <v>2.9360000000000008</v>
      </c>
      <c r="NU67" s="352">
        <v>4.8889999999999993</v>
      </c>
      <c r="NV67" s="352">
        <v>1.9320000000000004</v>
      </c>
      <c r="NW67" s="352">
        <v>2.4500000000000002</v>
      </c>
      <c r="NX67" s="352">
        <v>2.4399999999999995</v>
      </c>
      <c r="NY67" s="352">
        <v>3.5019999999999989</v>
      </c>
      <c r="NZ67" s="352">
        <v>1.984</v>
      </c>
      <c r="OA67" s="352">
        <v>3.76</v>
      </c>
      <c r="OB67" s="352">
        <v>2.738999999999999</v>
      </c>
      <c r="OC67" s="352" t="s">
        <v>1779</v>
      </c>
      <c r="OD67" s="352" t="s">
        <v>1779</v>
      </c>
      <c r="OE67" s="352">
        <v>4.6549999999999994</v>
      </c>
      <c r="OF67" s="352">
        <v>4.4008430731834167</v>
      </c>
      <c r="OG67" s="352">
        <v>2.76</v>
      </c>
      <c r="OH67" s="352">
        <v>3.8620000000000001</v>
      </c>
      <c r="OI67" s="352">
        <v>2.2912229522280523</v>
      </c>
      <c r="OJ67" s="352" t="s">
        <v>1779</v>
      </c>
      <c r="OK67" s="352">
        <v>3.5870000000000006</v>
      </c>
      <c r="OL67" s="352">
        <v>3.827</v>
      </c>
      <c r="OM67" s="352">
        <v>1.8849999999999998</v>
      </c>
      <c r="ON67" s="352">
        <v>5.2430000000000003</v>
      </c>
      <c r="OO67" s="352">
        <v>2.6480000000000015</v>
      </c>
      <c r="OP67" s="352">
        <v>3.3158968272988929</v>
      </c>
      <c r="OQ67" s="352">
        <v>4.1390000000000002</v>
      </c>
      <c r="OR67" s="352">
        <v>2.1359999999999992</v>
      </c>
      <c r="OS67" s="352">
        <v>3.1046642576300147</v>
      </c>
      <c r="OT67" s="352">
        <v>3.6549999999999994</v>
      </c>
      <c r="OU67" s="352">
        <v>3.6150000000000002</v>
      </c>
      <c r="OV67" s="352">
        <v>2.5939999999999994</v>
      </c>
      <c r="OW67" s="352">
        <v>2.4179999999999993</v>
      </c>
      <c r="OX67" s="352">
        <v>3.2560000000000002</v>
      </c>
      <c r="OY67" s="352">
        <v>5.6270000000000007</v>
      </c>
      <c r="OZ67" s="352">
        <v>2.5839999999999996</v>
      </c>
      <c r="PA67" s="352">
        <v>3.4589999999999996</v>
      </c>
      <c r="PB67" s="352">
        <v>3.2759999999999989</v>
      </c>
      <c r="PC67" s="352">
        <v>1.6129999999999995</v>
      </c>
      <c r="PD67" s="352">
        <v>3.0180000000000007</v>
      </c>
      <c r="PE67" s="352">
        <v>3.9990000000000006</v>
      </c>
      <c r="PF67" s="352">
        <v>3.7669999999999995</v>
      </c>
      <c r="PG67" s="352">
        <v>3.6556162730868964</v>
      </c>
      <c r="PH67" s="352">
        <v>3.2449999999999992</v>
      </c>
      <c r="PI67" s="352">
        <v>2.2919999999999998</v>
      </c>
      <c r="PJ67" s="352">
        <v>1.5581317549667411</v>
      </c>
      <c r="PK67" s="352">
        <v>4.3550000000000004</v>
      </c>
      <c r="PL67" s="352">
        <v>3.0399999999999991</v>
      </c>
      <c r="PM67" s="352">
        <v>1.2225094578143079</v>
      </c>
      <c r="PN67" s="352">
        <v>3.3480000000000008</v>
      </c>
      <c r="PO67" s="352">
        <v>4.8420000000000005</v>
      </c>
      <c r="PP67" s="352">
        <v>2.7139999999999986</v>
      </c>
      <c r="PQ67" s="352">
        <v>2.7729999999999997</v>
      </c>
      <c r="PR67" s="352">
        <v>3.4960000000000004</v>
      </c>
      <c r="PS67" s="352">
        <v>3.1269999999999989</v>
      </c>
      <c r="PT67" s="352">
        <v>3.9969999999999999</v>
      </c>
      <c r="PU67" s="352">
        <v>2.2750000000000004</v>
      </c>
      <c r="PV67" s="352">
        <v>3.5939999999999994</v>
      </c>
      <c r="PW67" s="352" t="s">
        <v>1779</v>
      </c>
      <c r="PX67" s="352">
        <v>3.0980000000000008</v>
      </c>
      <c r="PY67" s="352" t="s">
        <v>1779</v>
      </c>
      <c r="PZ67" s="352">
        <v>2.729000000000001</v>
      </c>
      <c r="QA67" s="352">
        <v>5.2070000000000007</v>
      </c>
      <c r="QB67" s="352">
        <v>4.5379999999999985</v>
      </c>
      <c r="QC67" s="352">
        <v>4.5350000000000001</v>
      </c>
      <c r="QD67" s="352">
        <v>3.2490000000000006</v>
      </c>
      <c r="QE67" s="352">
        <v>5.7240000000000002</v>
      </c>
      <c r="QF67" s="352">
        <v>4.3899999999999988</v>
      </c>
      <c r="QG67" s="352">
        <v>4.5259999999999998</v>
      </c>
      <c r="QH67" s="352">
        <v>2.0380000000000003</v>
      </c>
      <c r="QI67" s="352">
        <v>5.5020000000000007</v>
      </c>
      <c r="QJ67" s="352">
        <v>4.4159999999999995</v>
      </c>
      <c r="QK67" s="352">
        <v>5.0970000000000013</v>
      </c>
      <c r="QL67" s="352" t="s">
        <v>1779</v>
      </c>
      <c r="QM67" s="352">
        <v>2.3140000000000001</v>
      </c>
      <c r="QN67" s="352" t="s">
        <v>1779</v>
      </c>
      <c r="QO67" s="352">
        <v>5.8089999999999993</v>
      </c>
      <c r="QP67" s="352">
        <v>4.0609999999999999</v>
      </c>
      <c r="QQ67" s="352">
        <v>3.4460000000000015</v>
      </c>
      <c r="QR67" s="352">
        <v>2.8040000000000003</v>
      </c>
      <c r="QS67" s="352">
        <v>2.9670000000000005</v>
      </c>
      <c r="QT67" s="352">
        <v>5.7903986187534482</v>
      </c>
      <c r="QU67" s="352">
        <v>4.1740000000000013</v>
      </c>
      <c r="QV67" s="352">
        <v>3.7370000000000001</v>
      </c>
      <c r="QW67" s="352">
        <v>4.1339999999999986</v>
      </c>
      <c r="QX67" s="352">
        <v>4.9550000000000001</v>
      </c>
      <c r="QY67" s="352">
        <v>2.907</v>
      </c>
      <c r="QZ67" s="352">
        <v>9.0627456612248913</v>
      </c>
      <c r="RA67" s="352">
        <v>1.8629999999999995</v>
      </c>
      <c r="RB67" s="352">
        <v>4.7409999999999997</v>
      </c>
      <c r="RC67" s="352">
        <v>4.9030000000000022</v>
      </c>
      <c r="RD67" s="352">
        <v>2.793000000000001</v>
      </c>
      <c r="RE67" s="352">
        <v>2.5950000000000006</v>
      </c>
      <c r="RF67" s="352">
        <v>4.641</v>
      </c>
      <c r="RG67" s="352" t="s">
        <v>1779</v>
      </c>
      <c r="RH67" s="352">
        <v>3.9060000000000006</v>
      </c>
      <c r="RI67" s="352" t="s">
        <v>1779</v>
      </c>
      <c r="RJ67" s="352">
        <v>4.8312706120680105</v>
      </c>
      <c r="RK67" s="352">
        <v>5.5868156958791833</v>
      </c>
      <c r="RL67" s="352">
        <v>3.1679999999999993</v>
      </c>
      <c r="RM67" s="352">
        <v>2.8130000000000006</v>
      </c>
      <c r="RN67" s="352">
        <v>5.4569999999999999</v>
      </c>
      <c r="RO67" s="352">
        <v>5.5842771393234703</v>
      </c>
      <c r="RP67" s="352">
        <v>2.5020000000000007</v>
      </c>
      <c r="RQ67" s="352">
        <v>3.2580000000000009</v>
      </c>
      <c r="RR67" s="352">
        <v>3.786999999999999</v>
      </c>
      <c r="RS67" s="352">
        <v>5.452</v>
      </c>
      <c r="RT67" s="352">
        <v>5.1820000000000004</v>
      </c>
      <c r="RU67" s="352">
        <v>4.2720000000000002</v>
      </c>
      <c r="RV67" s="352">
        <v>3.0939999999999994</v>
      </c>
      <c r="RW67" s="352">
        <v>4.6242102923436992</v>
      </c>
      <c r="RX67" s="352">
        <v>2.625</v>
      </c>
      <c r="RY67" s="352">
        <v>1.4900000000000002</v>
      </c>
      <c r="RZ67" s="352" t="s">
        <v>1779</v>
      </c>
      <c r="SA67" s="352">
        <v>4.6529999999999987</v>
      </c>
      <c r="SB67" s="352">
        <v>2.8889999999999993</v>
      </c>
      <c r="SC67" s="352">
        <v>3.0839999999999996</v>
      </c>
      <c r="SD67" s="352">
        <v>4.2359999999999998</v>
      </c>
      <c r="SE67" s="352" t="s">
        <v>1779</v>
      </c>
      <c r="SF67" s="352">
        <v>2.8060000000000009</v>
      </c>
      <c r="SG67" s="352" t="s">
        <v>1779</v>
      </c>
      <c r="SH67" s="352">
        <v>4.3150000000000004</v>
      </c>
      <c r="SI67" s="352">
        <v>5.9560865431844903</v>
      </c>
      <c r="SJ67" s="352">
        <v>4.8968711770735993</v>
      </c>
      <c r="SK67" s="352">
        <v>2.7260000000000009</v>
      </c>
      <c r="SL67" s="352" t="s">
        <v>1779</v>
      </c>
      <c r="SM67" s="352">
        <v>2.6470000000000002</v>
      </c>
      <c r="SN67" s="352" t="s">
        <v>1779</v>
      </c>
      <c r="SO67" s="352">
        <v>3.5820000000000007</v>
      </c>
      <c r="SP67" s="352">
        <v>5.2619999999999996</v>
      </c>
      <c r="SQ67" s="352">
        <v>5.7529999999999983</v>
      </c>
      <c r="SR67" s="352">
        <v>2.9540000000000006</v>
      </c>
      <c r="SS67" s="352">
        <v>3.0380000000000003</v>
      </c>
      <c r="ST67" s="352">
        <v>2.3869999999999996</v>
      </c>
      <c r="SU67" s="352">
        <v>2.8230000000000004</v>
      </c>
      <c r="SV67" s="352">
        <v>3.4110000000000014</v>
      </c>
      <c r="SW67" s="352">
        <v>3.7829999999999995</v>
      </c>
      <c r="SX67" s="352">
        <v>3.391</v>
      </c>
      <c r="SY67" s="352">
        <v>2.9940000000000015</v>
      </c>
      <c r="SZ67" s="352">
        <v>6.7095608678579186</v>
      </c>
      <c r="TA67" s="352" t="s">
        <v>1779</v>
      </c>
      <c r="TB67" s="352">
        <v>5.1139999999999999</v>
      </c>
      <c r="TC67" s="352">
        <v>2.8209999999999997</v>
      </c>
      <c r="TD67" s="352" t="s">
        <v>1779</v>
      </c>
      <c r="TE67" s="352">
        <v>2.8702571179159317</v>
      </c>
      <c r="TF67" s="352">
        <v>3.2050000000000001</v>
      </c>
      <c r="TG67" s="352">
        <v>3.0700000000000003</v>
      </c>
      <c r="TH67" s="352" t="s">
        <v>1779</v>
      </c>
      <c r="TI67" s="352">
        <v>5.5160000000000009</v>
      </c>
      <c r="TJ67" s="352">
        <v>3.0490000000000013</v>
      </c>
      <c r="TK67" s="352">
        <v>2.7480000000000011</v>
      </c>
      <c r="TL67" s="352">
        <v>2.4130000000000011</v>
      </c>
      <c r="TM67" s="352">
        <v>2.7359999999999998</v>
      </c>
      <c r="TN67" s="352" t="s">
        <v>1779</v>
      </c>
      <c r="TO67" s="352" t="s">
        <v>1779</v>
      </c>
      <c r="TP67" s="352">
        <v>1.1530000000000005</v>
      </c>
      <c r="TQ67" s="352">
        <v>3.5949999999999989</v>
      </c>
      <c r="TR67" s="352" t="s">
        <v>1779</v>
      </c>
      <c r="TS67" s="352" t="s">
        <v>1779</v>
      </c>
      <c r="TT67" s="352" t="s">
        <v>1779</v>
      </c>
      <c r="TU67" s="352" t="s">
        <v>1779</v>
      </c>
      <c r="TV67" s="352">
        <v>3.1740000000000013</v>
      </c>
      <c r="TW67" s="352">
        <v>2.9239999999999995</v>
      </c>
      <c r="TX67" s="352">
        <v>2.0389999999999997</v>
      </c>
      <c r="TY67" s="352" t="s">
        <v>1779</v>
      </c>
      <c r="TZ67" s="352">
        <v>3.1439713338394366</v>
      </c>
      <c r="UA67" s="352" t="s">
        <v>1779</v>
      </c>
      <c r="UB67" s="352">
        <v>3.9219999999999997</v>
      </c>
      <c r="UC67" s="352">
        <v>3.548</v>
      </c>
      <c r="UD67" s="352">
        <v>4.8160000000000007</v>
      </c>
      <c r="UE67" s="352">
        <v>4.2759999999999998</v>
      </c>
      <c r="UF67" s="352">
        <v>3.048</v>
      </c>
      <c r="UG67" s="352">
        <v>2.4409999999999998</v>
      </c>
      <c r="UH67" s="352">
        <v>2.8239999999999998</v>
      </c>
      <c r="UI67" s="352" t="s">
        <v>1779</v>
      </c>
      <c r="UJ67" s="352">
        <v>6.1820000000000004</v>
      </c>
      <c r="UK67" s="352">
        <v>3.5970000000000004</v>
      </c>
      <c r="UL67" s="352">
        <v>1.5570000000000004</v>
      </c>
      <c r="UM67" s="352">
        <v>2.3950000000000005</v>
      </c>
      <c r="UN67" s="352" t="s">
        <v>1779</v>
      </c>
      <c r="UO67" s="352">
        <v>3.4326769184475747</v>
      </c>
      <c r="UP67" s="352">
        <v>3.2319999999999993</v>
      </c>
      <c r="UQ67" s="352">
        <v>3.5590000000000011</v>
      </c>
      <c r="UR67" s="352">
        <v>4.0100000000000007</v>
      </c>
      <c r="US67" s="352" t="s">
        <v>1779</v>
      </c>
      <c r="UT67" s="352">
        <v>4.4109999999999996</v>
      </c>
      <c r="UU67" s="352">
        <v>6.1438105999999078</v>
      </c>
      <c r="UV67" s="352">
        <v>6.0959999999999992</v>
      </c>
      <c r="UW67" s="352">
        <v>3.2699999999999996</v>
      </c>
      <c r="UX67" s="352">
        <v>2.9919999999999991</v>
      </c>
      <c r="UY67" s="352">
        <v>3.9660000000000011</v>
      </c>
      <c r="UZ67" s="352">
        <v>4.7240000000000002</v>
      </c>
      <c r="VA67" s="352">
        <v>2.8607633188392274</v>
      </c>
      <c r="VB67" s="352">
        <v>2.5169999999999995</v>
      </c>
      <c r="VC67" s="352" t="s">
        <v>1779</v>
      </c>
      <c r="VD67" s="352">
        <v>1.4800000000000004</v>
      </c>
      <c r="VE67" s="352">
        <v>6.8552381554039536</v>
      </c>
      <c r="VF67" s="352">
        <v>3.0129999999999999</v>
      </c>
      <c r="VG67" s="352">
        <v>1.7850000000000001</v>
      </c>
      <c r="VH67" s="352" t="s">
        <v>1779</v>
      </c>
      <c r="VI67" s="352">
        <v>3.08</v>
      </c>
      <c r="VJ67" s="352">
        <v>5.4759424419387059</v>
      </c>
      <c r="VK67" s="352">
        <v>5.2890000000000015</v>
      </c>
      <c r="VL67" s="352">
        <v>5.09</v>
      </c>
      <c r="VM67" s="352" t="s">
        <v>1780</v>
      </c>
      <c r="VN67" s="352" t="s">
        <v>1779</v>
      </c>
      <c r="VO67" s="352" t="s">
        <v>1779</v>
      </c>
      <c r="VP67" s="352">
        <v>13.6</v>
      </c>
      <c r="VQ67" s="352">
        <v>10.3</v>
      </c>
      <c r="VR67" s="352">
        <v>15.4</v>
      </c>
      <c r="VS67" s="352">
        <v>13.9</v>
      </c>
      <c r="VT67" s="352" t="s">
        <v>1779</v>
      </c>
      <c r="VU67" s="352">
        <v>16.399999999999999</v>
      </c>
      <c r="VV67" s="352">
        <v>12.9</v>
      </c>
      <c r="VW67" s="352" t="s">
        <v>1779</v>
      </c>
      <c r="VX67" s="352" t="s">
        <v>1779</v>
      </c>
      <c r="VY67" s="352">
        <v>16.600000000000001</v>
      </c>
      <c r="VZ67" s="352">
        <v>14.5</v>
      </c>
      <c r="WA67" s="352">
        <v>14.2</v>
      </c>
      <c r="WB67" s="352">
        <v>15</v>
      </c>
      <c r="WC67" s="352">
        <v>14.5</v>
      </c>
      <c r="WD67" s="352">
        <v>15.4</v>
      </c>
      <c r="WE67" s="352">
        <v>12.2</v>
      </c>
      <c r="WF67" s="352">
        <v>16</v>
      </c>
      <c r="WG67" s="352">
        <v>8.6999999999999993</v>
      </c>
      <c r="WH67" s="352">
        <v>15</v>
      </c>
      <c r="WI67" s="352">
        <v>13.5</v>
      </c>
      <c r="WJ67" s="352">
        <v>27.4</v>
      </c>
      <c r="WK67" s="352" t="s">
        <v>1779</v>
      </c>
      <c r="WL67" s="352">
        <v>11.9</v>
      </c>
      <c r="WM67" s="352">
        <v>17</v>
      </c>
      <c r="WN67" s="352">
        <v>13.9</v>
      </c>
      <c r="WO67" s="352">
        <v>8.4</v>
      </c>
      <c r="WP67" s="352">
        <v>13</v>
      </c>
      <c r="WQ67" s="352" t="s">
        <v>1779</v>
      </c>
      <c r="WR67" s="352" t="s">
        <v>1779</v>
      </c>
      <c r="WS67" s="352">
        <v>17.7</v>
      </c>
      <c r="WT67" s="352" t="s">
        <v>1779</v>
      </c>
      <c r="WU67" s="352" t="s">
        <v>1779</v>
      </c>
      <c r="WV67" s="352">
        <v>11</v>
      </c>
      <c r="WW67" s="352">
        <v>13.8</v>
      </c>
      <c r="WX67" s="352" t="s">
        <v>1779</v>
      </c>
      <c r="WY67" s="352">
        <v>19.399999999999999</v>
      </c>
      <c r="WZ67" s="352">
        <v>13.4</v>
      </c>
      <c r="XA67" s="352">
        <v>13</v>
      </c>
      <c r="XB67" s="352" t="s">
        <v>1779</v>
      </c>
      <c r="XC67" s="352">
        <v>8.6999999999999993</v>
      </c>
      <c r="XD67" s="352">
        <v>12.4</v>
      </c>
      <c r="XE67" s="352">
        <v>11.3</v>
      </c>
      <c r="XF67" s="352" t="s">
        <v>1779</v>
      </c>
      <c r="XG67" s="352">
        <v>11.9</v>
      </c>
      <c r="XH67" s="352" t="s">
        <v>1779</v>
      </c>
      <c r="XI67" s="352" t="s">
        <v>1779</v>
      </c>
      <c r="XJ67" s="352">
        <v>14</v>
      </c>
      <c r="XK67" s="352">
        <v>15.1</v>
      </c>
      <c r="XL67" s="352">
        <v>11.2</v>
      </c>
      <c r="XM67" s="352" t="s">
        <v>1779</v>
      </c>
      <c r="XN67" s="352">
        <v>18.2</v>
      </c>
      <c r="XO67" s="352">
        <v>13.5</v>
      </c>
      <c r="XP67" s="352" t="s">
        <v>1779</v>
      </c>
      <c r="XQ67" s="352">
        <v>9.3000000000000007</v>
      </c>
      <c r="XR67" s="352">
        <v>11.6</v>
      </c>
      <c r="XS67" s="352">
        <v>14.5</v>
      </c>
      <c r="XT67" s="352">
        <v>14.1</v>
      </c>
      <c r="XU67" s="352">
        <v>15.4</v>
      </c>
      <c r="XV67" s="352">
        <v>12</v>
      </c>
      <c r="XW67" s="352">
        <v>9.6</v>
      </c>
      <c r="XX67" s="352" t="s">
        <v>1779</v>
      </c>
      <c r="XY67" s="352" t="s">
        <v>1779</v>
      </c>
      <c r="XZ67" s="352" t="s">
        <v>1779</v>
      </c>
      <c r="YA67" s="352">
        <v>11.1</v>
      </c>
      <c r="YB67" s="352" t="s">
        <v>1779</v>
      </c>
      <c r="YC67" s="352">
        <v>22.5</v>
      </c>
      <c r="YD67" s="352">
        <v>14.4</v>
      </c>
      <c r="YE67" s="352" t="s">
        <v>1779</v>
      </c>
      <c r="YF67" s="352">
        <v>11.5</v>
      </c>
      <c r="YG67" s="352">
        <v>14.6</v>
      </c>
      <c r="YH67" s="352">
        <v>12.5</v>
      </c>
      <c r="YI67" s="352">
        <v>12.9</v>
      </c>
      <c r="YJ67" s="352">
        <v>13.9</v>
      </c>
      <c r="YK67" s="352">
        <v>20.9</v>
      </c>
      <c r="YL67" s="352">
        <v>15.6</v>
      </c>
      <c r="YM67" s="352">
        <v>13.3</v>
      </c>
      <c r="YN67" s="352">
        <v>13.3</v>
      </c>
      <c r="YO67" s="352" t="s">
        <v>1779</v>
      </c>
      <c r="YP67" s="352" t="s">
        <v>1779</v>
      </c>
      <c r="YQ67" s="352">
        <v>11.7</v>
      </c>
      <c r="YR67" s="352">
        <v>14.3</v>
      </c>
      <c r="YS67" s="352">
        <v>12.3</v>
      </c>
      <c r="YT67" s="352">
        <v>9</v>
      </c>
      <c r="YU67" s="352">
        <v>7.2</v>
      </c>
      <c r="YV67" s="352" t="s">
        <v>1779</v>
      </c>
      <c r="YW67" s="352">
        <v>15.6</v>
      </c>
      <c r="YX67" s="352">
        <v>10.9</v>
      </c>
      <c r="YY67" s="352">
        <v>10.199999999999999</v>
      </c>
      <c r="YZ67" s="352">
        <v>9.1</v>
      </c>
      <c r="ZA67" s="352">
        <v>12.3</v>
      </c>
      <c r="ZB67" s="352">
        <v>15.1</v>
      </c>
      <c r="ZC67" s="352">
        <v>11.8</v>
      </c>
      <c r="ZD67" s="352">
        <v>11.5</v>
      </c>
      <c r="ZE67" s="352">
        <v>13.3</v>
      </c>
      <c r="ZF67" s="352" t="s">
        <v>1779</v>
      </c>
      <c r="ZG67" s="352">
        <v>12.1</v>
      </c>
      <c r="ZH67" s="352">
        <v>12.8</v>
      </c>
      <c r="ZI67" s="352" t="s">
        <v>1779</v>
      </c>
      <c r="ZJ67" s="352" t="s">
        <v>1779</v>
      </c>
      <c r="ZK67" s="352" t="s">
        <v>1779</v>
      </c>
      <c r="ZL67" s="352">
        <v>16</v>
      </c>
      <c r="ZM67" s="352">
        <v>9.9</v>
      </c>
      <c r="ZN67" s="352" t="s">
        <v>1779</v>
      </c>
      <c r="ZO67" s="352">
        <v>15.9</v>
      </c>
      <c r="ZP67" s="352">
        <v>13</v>
      </c>
      <c r="ZQ67" s="352" t="s">
        <v>1779</v>
      </c>
      <c r="ZR67" s="352">
        <v>8.3000000000000007</v>
      </c>
      <c r="ZS67" s="352" t="s">
        <v>1779</v>
      </c>
      <c r="ZT67" s="352">
        <v>9.3000000000000007</v>
      </c>
      <c r="ZU67" s="352" t="s">
        <v>1779</v>
      </c>
      <c r="ZV67" s="352">
        <v>10.7</v>
      </c>
      <c r="ZW67" s="352">
        <v>10.9</v>
      </c>
      <c r="ZX67" s="352" t="s">
        <v>1779</v>
      </c>
      <c r="ZY67" s="352">
        <v>11.8</v>
      </c>
      <c r="ZZ67" s="352">
        <v>11.6</v>
      </c>
      <c r="AAA67" s="352" t="s">
        <v>1779</v>
      </c>
      <c r="AAB67" s="352" t="s">
        <v>1779</v>
      </c>
      <c r="AAC67" s="352">
        <v>8.5</v>
      </c>
      <c r="AAD67" s="352">
        <v>9.1999999999999993</v>
      </c>
      <c r="AAE67" s="352">
        <v>11.7</v>
      </c>
      <c r="AAF67" s="352" t="s">
        <v>1779</v>
      </c>
      <c r="AAG67" s="352">
        <v>11.2</v>
      </c>
      <c r="AAH67" s="352">
        <v>14.3</v>
      </c>
      <c r="AAI67" s="352" t="s">
        <v>1779</v>
      </c>
      <c r="AAJ67" s="352">
        <v>10.9</v>
      </c>
      <c r="AAK67" s="352">
        <v>10.8</v>
      </c>
      <c r="AAL67" s="352">
        <v>15.3</v>
      </c>
      <c r="AAM67" s="352" t="s">
        <v>1779</v>
      </c>
      <c r="AAN67" s="352">
        <v>11.4</v>
      </c>
      <c r="AAO67" s="352">
        <v>13.1</v>
      </c>
      <c r="AAP67" s="352">
        <v>14</v>
      </c>
      <c r="AAQ67" s="352">
        <v>8.3000000000000007</v>
      </c>
      <c r="AAR67" s="352">
        <v>11.9</v>
      </c>
      <c r="AAS67" s="352">
        <v>11.8</v>
      </c>
      <c r="AAT67" s="352">
        <v>16</v>
      </c>
      <c r="AAU67" s="352">
        <v>16.100000000000001</v>
      </c>
      <c r="AAV67" s="352">
        <v>10.7</v>
      </c>
      <c r="AAW67" s="352">
        <v>15.1</v>
      </c>
      <c r="AAX67" s="352">
        <v>13.3</v>
      </c>
      <c r="AAY67" s="352">
        <v>12.6</v>
      </c>
      <c r="AAZ67" s="352">
        <v>16.8</v>
      </c>
      <c r="ABA67" s="352">
        <v>12.9</v>
      </c>
      <c r="ABB67" s="352">
        <v>10.199999999999999</v>
      </c>
      <c r="ABC67" s="352">
        <v>12.3</v>
      </c>
      <c r="ABD67" s="352">
        <v>14.3</v>
      </c>
      <c r="ABE67" s="352">
        <v>10.8</v>
      </c>
      <c r="ABF67" s="352" t="s">
        <v>1779</v>
      </c>
      <c r="ABG67" s="352">
        <v>12.6</v>
      </c>
      <c r="ABH67" s="352">
        <v>7.7</v>
      </c>
      <c r="ABI67" s="352">
        <v>12.5</v>
      </c>
      <c r="ABJ67" s="352">
        <v>13</v>
      </c>
      <c r="ABK67" s="352" t="s">
        <v>1779</v>
      </c>
      <c r="ABL67" s="352" t="s">
        <v>1779</v>
      </c>
      <c r="ABM67" s="352">
        <v>17.8</v>
      </c>
      <c r="ABN67" s="352">
        <v>18</v>
      </c>
      <c r="ABO67" s="352">
        <v>15.7</v>
      </c>
      <c r="ABP67" s="352">
        <v>6</v>
      </c>
      <c r="ABQ67" s="352">
        <v>12.8</v>
      </c>
      <c r="ABR67" s="352">
        <v>13.8</v>
      </c>
      <c r="ABS67" s="352" t="s">
        <v>1779</v>
      </c>
      <c r="ABT67" s="352">
        <v>15</v>
      </c>
      <c r="ABU67" s="352" t="s">
        <v>1779</v>
      </c>
      <c r="ABV67" s="352">
        <v>17.2</v>
      </c>
      <c r="ABW67" s="352">
        <v>11.4</v>
      </c>
      <c r="ABX67" s="352">
        <v>16.100000000000001</v>
      </c>
      <c r="ABY67" s="352">
        <v>19.2</v>
      </c>
      <c r="ABZ67" s="352">
        <v>13.1</v>
      </c>
      <c r="ACA67" s="352">
        <v>17</v>
      </c>
      <c r="ACB67" s="352">
        <v>14.6</v>
      </c>
      <c r="ACC67" s="352">
        <v>15.1</v>
      </c>
      <c r="ACD67" s="352" t="s">
        <v>1779</v>
      </c>
      <c r="ACE67" s="352">
        <v>16.8</v>
      </c>
      <c r="ACF67" s="352">
        <v>13.7</v>
      </c>
      <c r="ACG67" s="352">
        <v>12.7</v>
      </c>
      <c r="ACH67" s="352">
        <v>14.9</v>
      </c>
      <c r="ACI67" s="352">
        <v>16.3</v>
      </c>
      <c r="ACJ67" s="352">
        <v>14.7</v>
      </c>
      <c r="ACK67" s="352">
        <v>13.8</v>
      </c>
      <c r="ACL67" s="352">
        <v>13.5</v>
      </c>
      <c r="ACM67" s="352" t="s">
        <v>1779</v>
      </c>
      <c r="ACN67" s="352" t="s">
        <v>1779</v>
      </c>
      <c r="ACO67" s="352">
        <v>14.4</v>
      </c>
      <c r="ACP67" s="352" t="s">
        <v>1779</v>
      </c>
      <c r="ACQ67" s="352">
        <v>10.6</v>
      </c>
      <c r="ACR67" s="352">
        <v>16.2</v>
      </c>
      <c r="ACS67" s="352">
        <v>9.6</v>
      </c>
      <c r="ACT67" s="352">
        <v>12.3</v>
      </c>
      <c r="ACU67" s="352" t="s">
        <v>1779</v>
      </c>
      <c r="ACV67" s="352">
        <v>16.2</v>
      </c>
      <c r="ACW67" s="352">
        <v>14.4</v>
      </c>
      <c r="ACX67" s="352">
        <v>15.9</v>
      </c>
      <c r="ACY67" s="352">
        <v>12.9</v>
      </c>
      <c r="ACZ67" s="352">
        <v>13.2</v>
      </c>
      <c r="ADA67" s="352">
        <v>10.6</v>
      </c>
      <c r="ADB67" s="352">
        <v>11.9</v>
      </c>
      <c r="ADC67" s="352">
        <v>12.7</v>
      </c>
      <c r="ADD67" s="352">
        <v>13.2</v>
      </c>
      <c r="ADE67" s="352">
        <v>9.1</v>
      </c>
      <c r="ADF67" s="352">
        <v>13</v>
      </c>
      <c r="ADG67" s="352" t="s">
        <v>1779</v>
      </c>
      <c r="ADH67" s="352">
        <v>16.100000000000001</v>
      </c>
      <c r="ADI67" s="352" t="s">
        <v>1779</v>
      </c>
      <c r="ADJ67" s="352">
        <v>13.5</v>
      </c>
      <c r="ADK67" s="352">
        <v>18.5</v>
      </c>
      <c r="ADL67" s="352" t="s">
        <v>1779</v>
      </c>
      <c r="ADM67" s="352">
        <v>15.8</v>
      </c>
      <c r="ADN67" s="352" t="s">
        <v>1779</v>
      </c>
      <c r="ADO67" s="352" t="s">
        <v>1779</v>
      </c>
      <c r="ADP67" s="352">
        <v>17</v>
      </c>
      <c r="ADQ67" s="352">
        <v>16.100000000000001</v>
      </c>
      <c r="ADR67" s="352">
        <v>13.3</v>
      </c>
      <c r="ADS67" s="352" t="s">
        <v>1779</v>
      </c>
      <c r="ADT67" s="352">
        <v>9.6999999999999993</v>
      </c>
      <c r="ADU67" s="352">
        <v>14.5</v>
      </c>
      <c r="ADV67" s="352">
        <v>12.8</v>
      </c>
      <c r="ADW67" s="352">
        <v>14.4</v>
      </c>
      <c r="ADX67" s="352">
        <v>22.9</v>
      </c>
      <c r="ADY67" s="352">
        <v>11.7</v>
      </c>
      <c r="ADZ67" s="352">
        <v>10.9</v>
      </c>
      <c r="AEA67" s="352">
        <v>8.8000000000000007</v>
      </c>
      <c r="AEB67" s="352">
        <v>12.2</v>
      </c>
      <c r="AEC67" s="352" t="s">
        <v>1779</v>
      </c>
      <c r="AED67" s="352">
        <v>13.2</v>
      </c>
      <c r="AEE67" s="352">
        <v>11.1</v>
      </c>
      <c r="AEF67" s="352">
        <v>11.9</v>
      </c>
      <c r="AEG67" s="352">
        <v>15.9</v>
      </c>
      <c r="AEH67" s="352" t="s">
        <v>1779</v>
      </c>
      <c r="AEI67" s="352" t="s">
        <v>1779</v>
      </c>
      <c r="AEJ67" s="352">
        <v>12.6</v>
      </c>
      <c r="AEK67" s="352">
        <v>10</v>
      </c>
      <c r="AEL67" s="352">
        <v>15.8</v>
      </c>
      <c r="AEM67" s="352">
        <v>13.3</v>
      </c>
      <c r="AEN67" s="352" t="s">
        <v>1779</v>
      </c>
      <c r="AEO67" s="352" t="s">
        <v>1779</v>
      </c>
      <c r="AEP67" s="352">
        <v>9.3000000000000007</v>
      </c>
      <c r="AEQ67" s="352">
        <v>14.8</v>
      </c>
      <c r="AER67" s="352">
        <v>13.2</v>
      </c>
      <c r="AES67" s="352">
        <v>10.3</v>
      </c>
      <c r="AET67" s="352">
        <v>10.5</v>
      </c>
      <c r="AEU67" s="352" t="s">
        <v>1779</v>
      </c>
      <c r="AEV67" s="352" t="s">
        <v>1779</v>
      </c>
      <c r="AEW67" s="352">
        <v>9.6</v>
      </c>
      <c r="AEX67" s="352">
        <v>14.2</v>
      </c>
      <c r="AEY67" s="352" t="s">
        <v>1779</v>
      </c>
      <c r="AEZ67" s="352">
        <v>16.399999999999999</v>
      </c>
      <c r="AFA67" s="352" t="s">
        <v>1779</v>
      </c>
      <c r="AFB67" s="352" t="s">
        <v>1779</v>
      </c>
      <c r="AFC67" s="352">
        <v>9.1999999999999993</v>
      </c>
      <c r="AFD67" s="352">
        <v>13</v>
      </c>
      <c r="AFE67" s="352">
        <v>13.3</v>
      </c>
      <c r="AFF67" s="352" t="s">
        <v>1779</v>
      </c>
      <c r="AFG67" s="352">
        <v>8.1999999999999993</v>
      </c>
      <c r="AFH67" s="352">
        <v>12.4</v>
      </c>
      <c r="AFI67" s="352">
        <v>11</v>
      </c>
      <c r="AFJ67" s="352">
        <v>9.3000000000000007</v>
      </c>
      <c r="AFK67" s="352">
        <v>10.3</v>
      </c>
      <c r="AFL67" s="352" t="s">
        <v>1779</v>
      </c>
      <c r="AFM67" s="352">
        <v>13.4</v>
      </c>
      <c r="AFN67" s="352">
        <v>10.5</v>
      </c>
      <c r="AFO67" s="352">
        <v>13</v>
      </c>
      <c r="AFP67" s="352" t="s">
        <v>1779</v>
      </c>
      <c r="AFQ67" s="352">
        <v>10.4</v>
      </c>
      <c r="AFR67" s="352">
        <v>10.4</v>
      </c>
      <c r="AFS67" s="352">
        <v>13.5</v>
      </c>
      <c r="AFT67" s="352">
        <v>9.6999999999999993</v>
      </c>
      <c r="AFU67" s="352" t="s">
        <v>1779</v>
      </c>
      <c r="AFV67" s="352">
        <v>16.3</v>
      </c>
      <c r="AFW67" s="352">
        <v>12.2</v>
      </c>
      <c r="AFX67" s="352">
        <v>17</v>
      </c>
      <c r="AFY67" s="352">
        <v>11.5</v>
      </c>
      <c r="AFZ67" s="352" t="s">
        <v>1779</v>
      </c>
      <c r="AGA67" s="352">
        <v>14.6</v>
      </c>
      <c r="AGB67" s="352">
        <v>18.600000000000001</v>
      </c>
      <c r="AGC67" s="352" t="s">
        <v>1779</v>
      </c>
      <c r="AGD67" s="352">
        <v>12.5</v>
      </c>
      <c r="AGE67" s="352">
        <v>7.8</v>
      </c>
      <c r="AGF67" s="352" t="s">
        <v>1779</v>
      </c>
      <c r="AGG67" s="352">
        <v>14.6</v>
      </c>
      <c r="AGH67" s="352">
        <v>8.6999999999999993</v>
      </c>
      <c r="AGI67" s="352">
        <v>11.4</v>
      </c>
      <c r="AGJ67" s="352" t="s">
        <v>1779</v>
      </c>
      <c r="AGK67" s="352">
        <v>8</v>
      </c>
      <c r="AGL67" s="352">
        <v>11.6</v>
      </c>
      <c r="AGM67" s="352">
        <v>14.1</v>
      </c>
      <c r="AGN67" s="352">
        <v>10.199999999999999</v>
      </c>
      <c r="AGO67" s="352" t="s">
        <v>1779</v>
      </c>
      <c r="AGP67" s="352" t="s">
        <v>1779</v>
      </c>
      <c r="AGQ67" s="352">
        <v>12</v>
      </c>
      <c r="AGR67" s="352">
        <v>18</v>
      </c>
      <c r="AGS67" s="352">
        <v>19</v>
      </c>
      <c r="AGT67" s="352">
        <v>13.2</v>
      </c>
      <c r="AGU67" s="352">
        <v>2.9969999999999999</v>
      </c>
      <c r="AGV67" s="352">
        <v>2.8750000000000009</v>
      </c>
      <c r="AGW67" s="352">
        <v>3.2319999999999993</v>
      </c>
      <c r="AGX67" s="352">
        <v>4.4089999999999989</v>
      </c>
      <c r="AGY67" s="352" t="s">
        <v>1779</v>
      </c>
      <c r="AGZ67" s="352">
        <v>3.8950000000000014</v>
      </c>
      <c r="AHA67" s="352">
        <v>3.5119999999999987</v>
      </c>
      <c r="AHB67" s="352" t="s">
        <v>1779</v>
      </c>
      <c r="AHC67" s="352" t="s">
        <v>1779</v>
      </c>
      <c r="AHD67" s="352">
        <v>3.2910000000000004</v>
      </c>
      <c r="AHE67" s="352">
        <v>3.4320000000000004</v>
      </c>
      <c r="AHF67" s="352">
        <v>4.3450000000000006</v>
      </c>
      <c r="AHG67" s="352">
        <v>4.7919999999999998</v>
      </c>
      <c r="AHH67" s="352">
        <v>5.535767197356293</v>
      </c>
      <c r="AHI67" s="352">
        <v>3.2029999999999994</v>
      </c>
      <c r="AHJ67" s="352">
        <v>4.1379999999999999</v>
      </c>
      <c r="AHK67" s="352">
        <v>2.8070000000000004</v>
      </c>
      <c r="AHL67" s="352">
        <v>4.6349999999999998</v>
      </c>
      <c r="AHM67" s="352">
        <v>2.173</v>
      </c>
      <c r="AHN67" s="352">
        <v>2.8279999999999994</v>
      </c>
      <c r="AHO67" s="352">
        <v>7.392000000000003</v>
      </c>
      <c r="AHP67" s="352" t="s">
        <v>1779</v>
      </c>
      <c r="AHQ67" s="352">
        <v>5.5401310393876084</v>
      </c>
      <c r="AHR67" s="352">
        <v>4.6829999999999998</v>
      </c>
      <c r="AHS67" s="352">
        <v>5.0792882648163662</v>
      </c>
      <c r="AHT67" s="352">
        <v>4.2833981673224875</v>
      </c>
      <c r="AHU67" s="352">
        <v>3.386000000000001</v>
      </c>
      <c r="AHV67" s="352" t="s">
        <v>1779</v>
      </c>
      <c r="AHW67" s="352" t="s">
        <v>1779</v>
      </c>
      <c r="AHX67" s="352">
        <v>5.1999999999999993</v>
      </c>
      <c r="AHY67" s="352" t="s">
        <v>1779</v>
      </c>
      <c r="AHZ67" s="352" t="s">
        <v>1779</v>
      </c>
      <c r="AIA67" s="352">
        <v>3.5509999999999993</v>
      </c>
      <c r="AIB67" s="352">
        <v>6.3379999999999992</v>
      </c>
      <c r="AIC67" s="352" t="s">
        <v>1779</v>
      </c>
      <c r="AID67" s="352">
        <v>5.302999999999999</v>
      </c>
      <c r="AIE67" s="352">
        <v>3.6555192858063865</v>
      </c>
      <c r="AIF67" s="352">
        <v>3.84</v>
      </c>
      <c r="AIG67" s="352" t="s">
        <v>1779</v>
      </c>
      <c r="AIH67" s="352">
        <v>2.3890000000000002</v>
      </c>
      <c r="AII67" s="352">
        <v>3.3690000000000015</v>
      </c>
      <c r="AIJ67" s="352">
        <v>1.734</v>
      </c>
      <c r="AIK67" s="352" t="s">
        <v>1779</v>
      </c>
      <c r="AIL67" s="352">
        <v>4.7279999999999998</v>
      </c>
      <c r="AIM67" s="352" t="s">
        <v>1779</v>
      </c>
      <c r="AIN67" s="352" t="s">
        <v>1779</v>
      </c>
      <c r="AIO67" s="352">
        <v>3.3999999999999986</v>
      </c>
      <c r="AIP67" s="352">
        <v>4.8520000000000003</v>
      </c>
      <c r="AIQ67" s="352">
        <v>3.6160000000000005</v>
      </c>
      <c r="AIR67" s="352" t="s">
        <v>1779</v>
      </c>
      <c r="AIS67" s="352">
        <v>5.1890000000000001</v>
      </c>
      <c r="AIT67" s="352">
        <v>2.504999999999999</v>
      </c>
      <c r="AIU67" s="352" t="s">
        <v>1779</v>
      </c>
      <c r="AIV67" s="352">
        <v>3.2109999999999994</v>
      </c>
      <c r="AIW67" s="352">
        <v>3.633</v>
      </c>
      <c r="AIX67" s="352">
        <v>3.4019999999999992</v>
      </c>
      <c r="AIY67" s="352">
        <v>1.6900000000000013</v>
      </c>
      <c r="AIZ67" s="352">
        <v>0.66799999999999926</v>
      </c>
      <c r="AJA67" s="352">
        <v>3.5169999999999995</v>
      </c>
      <c r="AJB67" s="352">
        <v>3.3229999999999995</v>
      </c>
      <c r="AJC67" s="352" t="s">
        <v>1779</v>
      </c>
      <c r="AJD67" s="352" t="s">
        <v>1779</v>
      </c>
      <c r="AJE67" s="352" t="s">
        <v>1779</v>
      </c>
      <c r="AJF67" s="352">
        <v>1.8710000000000004</v>
      </c>
      <c r="AJG67" s="352" t="s">
        <v>1779</v>
      </c>
      <c r="AJH67" s="352">
        <v>7.234</v>
      </c>
      <c r="AJI67" s="352">
        <v>3.3149999999999995</v>
      </c>
      <c r="AJJ67" s="352" t="s">
        <v>1779</v>
      </c>
      <c r="AJK67" s="352">
        <v>3.2490000000000006</v>
      </c>
      <c r="AJL67" s="352">
        <v>1.8118993901832994</v>
      </c>
      <c r="AJM67" s="352">
        <v>4.1219999999999999</v>
      </c>
      <c r="AJN67" s="352">
        <v>3.7410000000000014</v>
      </c>
      <c r="AJO67" s="352">
        <v>2.8239999999999998</v>
      </c>
      <c r="AJP67" s="352">
        <v>6.3569999999999993</v>
      </c>
      <c r="AJQ67" s="352">
        <v>2.8140000000000001</v>
      </c>
      <c r="AJR67" s="352">
        <v>4.8100000000000005</v>
      </c>
      <c r="AJS67" s="352">
        <v>3.3060000000000009</v>
      </c>
      <c r="AJT67" s="352" t="s">
        <v>1779</v>
      </c>
      <c r="AJU67" s="352" t="s">
        <v>1779</v>
      </c>
      <c r="AJV67" s="352">
        <v>3.8850000000000007</v>
      </c>
      <c r="AJW67" s="352">
        <v>3.4899999999999984</v>
      </c>
      <c r="AJX67" s="352">
        <v>2.4749999999999996</v>
      </c>
      <c r="AJY67" s="352">
        <v>2.3764844754870902</v>
      </c>
      <c r="AJZ67" s="352">
        <v>3.0759362586171681</v>
      </c>
      <c r="AKA67" s="352" t="s">
        <v>1779</v>
      </c>
      <c r="AKB67" s="352">
        <v>5.6441978782965148</v>
      </c>
      <c r="AKC67" s="352">
        <v>4.7675447495565288</v>
      </c>
      <c r="AKD67" s="352">
        <v>3.2079999999999993</v>
      </c>
      <c r="AKE67" s="352">
        <v>4.504999999999999</v>
      </c>
      <c r="AKF67" s="352">
        <v>1.6620000000000008</v>
      </c>
      <c r="AKG67" s="352">
        <v>3.3819999999999997</v>
      </c>
      <c r="AKH67" s="352">
        <v>2.2169999999999987</v>
      </c>
      <c r="AKI67" s="352">
        <v>3.7409999999999988</v>
      </c>
      <c r="AKJ67" s="352">
        <v>3.5960000000000001</v>
      </c>
      <c r="AKK67" s="352" t="s">
        <v>1779</v>
      </c>
      <c r="AKL67" s="352">
        <v>2.548</v>
      </c>
      <c r="AKM67" s="352">
        <v>4.4000000000000004</v>
      </c>
      <c r="AKN67" s="352" t="s">
        <v>1779</v>
      </c>
      <c r="AKO67" s="352" t="s">
        <v>1779</v>
      </c>
      <c r="AKP67" s="352" t="s">
        <v>1779</v>
      </c>
      <c r="AKQ67" s="352">
        <v>3.270999999999999</v>
      </c>
      <c r="AKR67" s="352">
        <v>4.4210965017710446</v>
      </c>
      <c r="AKS67" s="352" t="s">
        <v>1779</v>
      </c>
      <c r="AKT67" s="352">
        <v>3.8559999999999999</v>
      </c>
      <c r="AKU67" s="352">
        <v>2.2157586884406033</v>
      </c>
      <c r="AKV67" s="352" t="s">
        <v>1779</v>
      </c>
      <c r="AKW67" s="352">
        <v>3.2560000000000002</v>
      </c>
      <c r="AKX67" s="352" t="s">
        <v>1779</v>
      </c>
      <c r="AKY67" s="352">
        <v>2.2669999999999995</v>
      </c>
      <c r="AKZ67" s="352" t="s">
        <v>1779</v>
      </c>
      <c r="ALA67" s="352">
        <v>2.718</v>
      </c>
      <c r="ALB67" s="352">
        <v>3.5132996114233555</v>
      </c>
      <c r="ALC67" s="352" t="s">
        <v>1779</v>
      </c>
      <c r="ALD67" s="352">
        <v>2.8499999999999996</v>
      </c>
      <c r="ALE67" s="352">
        <v>2.987825930442698</v>
      </c>
      <c r="ALF67" s="352" t="s">
        <v>1779</v>
      </c>
      <c r="ALG67" s="352" t="s">
        <v>1779</v>
      </c>
      <c r="ALH67" s="352">
        <v>2.9550000000000001</v>
      </c>
      <c r="ALI67" s="352">
        <v>2.8949999999999996</v>
      </c>
      <c r="ALJ67" s="352">
        <v>3</v>
      </c>
      <c r="ALK67" s="352" t="s">
        <v>1779</v>
      </c>
      <c r="ALL67" s="352">
        <v>3.1059999999999999</v>
      </c>
      <c r="ALM67" s="352">
        <v>3.3550000000000004</v>
      </c>
      <c r="ALN67" s="352" t="s">
        <v>1779</v>
      </c>
      <c r="ALO67" s="352">
        <v>1.7959999999999994</v>
      </c>
      <c r="ALP67" s="352">
        <v>2.7929999999999993</v>
      </c>
      <c r="ALQ67" s="352">
        <v>2.9330000000000016</v>
      </c>
      <c r="ALR67" s="352" t="s">
        <v>1779</v>
      </c>
      <c r="ALS67" s="352">
        <v>4.1919790124681588</v>
      </c>
      <c r="ALT67" s="352">
        <v>2.8970000000000002</v>
      </c>
      <c r="ALU67" s="352">
        <v>1.468</v>
      </c>
      <c r="ALV67" s="352">
        <v>1.5323901351099076</v>
      </c>
      <c r="ALW67" s="352">
        <v>2.9049999999999994</v>
      </c>
      <c r="ALX67" s="352">
        <v>3.1029999999999998</v>
      </c>
      <c r="ALY67" s="352">
        <v>1.2545985398570885</v>
      </c>
      <c r="ALZ67" s="352">
        <v>5.0650000000000013</v>
      </c>
      <c r="AMA67" s="352">
        <v>4.004999999999999</v>
      </c>
      <c r="AMB67" s="352">
        <v>3.963000000000001</v>
      </c>
      <c r="AMC67" s="352">
        <v>3.6829999999999998</v>
      </c>
      <c r="AMD67" s="352">
        <v>3.1550000000000011</v>
      </c>
      <c r="AME67" s="352">
        <v>3.9339999999999993</v>
      </c>
      <c r="AMF67" s="352">
        <v>4.8490000000000002</v>
      </c>
      <c r="AMG67" s="352">
        <v>2.9050000000000011</v>
      </c>
      <c r="AMH67" s="352">
        <v>3.5489999999999995</v>
      </c>
      <c r="AMI67" s="352">
        <v>4.2859999999999996</v>
      </c>
      <c r="AMJ67" s="352">
        <v>3.0399999999999991</v>
      </c>
      <c r="AMK67" s="352" t="s">
        <v>1779</v>
      </c>
      <c r="AML67" s="352">
        <v>2.4450000000000003</v>
      </c>
      <c r="AMM67" s="352">
        <v>3.9890000000000003</v>
      </c>
      <c r="AMN67" s="352">
        <v>5.0849999999999991</v>
      </c>
      <c r="AMO67" s="352">
        <v>4.8659999999999997</v>
      </c>
      <c r="AMP67" s="352" t="s">
        <v>1779</v>
      </c>
      <c r="AMQ67" s="352" t="s">
        <v>1779</v>
      </c>
      <c r="AMR67" s="352">
        <v>3.2240000000000002</v>
      </c>
      <c r="AMS67" s="352">
        <v>5.0629999999999988</v>
      </c>
      <c r="AMT67" s="352">
        <v>2.2200000000000006</v>
      </c>
      <c r="AMU67" s="352">
        <v>4.2439999999999998</v>
      </c>
      <c r="AMV67" s="352">
        <v>4.322000000000001</v>
      </c>
      <c r="AMW67" s="352">
        <v>4.4770000000000003</v>
      </c>
      <c r="AMX67" s="352" t="s">
        <v>1779</v>
      </c>
      <c r="AMY67" s="352">
        <v>6.548</v>
      </c>
      <c r="AMZ67" s="352" t="s">
        <v>1779</v>
      </c>
      <c r="ANA67" s="352">
        <v>4.1899999999999995</v>
      </c>
      <c r="ANB67" s="352">
        <v>2.5960000000000001</v>
      </c>
      <c r="ANC67" s="352">
        <v>6.0039999999999996</v>
      </c>
      <c r="AND67" s="352">
        <v>6.5749999999999993</v>
      </c>
      <c r="ANE67" s="352">
        <v>3.3249999999999993</v>
      </c>
      <c r="ANF67" s="352">
        <v>6.4171267787746693</v>
      </c>
      <c r="ANG67" s="352">
        <v>3.9649999999999999</v>
      </c>
      <c r="ANH67" s="352">
        <v>2.8350000000000009</v>
      </c>
      <c r="ANI67" s="352" t="s">
        <v>1779</v>
      </c>
      <c r="ANJ67" s="352">
        <v>5.052999999999999</v>
      </c>
      <c r="ANK67" s="352">
        <v>2.6749999999999989</v>
      </c>
      <c r="ANL67" s="352">
        <v>7.6254101051457557</v>
      </c>
      <c r="ANM67" s="352">
        <v>2.9000000000000004</v>
      </c>
      <c r="ANN67" s="352">
        <v>4.7460000000000004</v>
      </c>
      <c r="ANO67" s="352">
        <v>4.6329999999999991</v>
      </c>
      <c r="ANP67" s="352">
        <v>3.859</v>
      </c>
      <c r="ANQ67" s="352">
        <v>4.4390000000000001</v>
      </c>
      <c r="ANR67" s="352" t="s">
        <v>1779</v>
      </c>
      <c r="ANS67" s="352" t="s">
        <v>1779</v>
      </c>
      <c r="ANT67" s="352">
        <v>2.7900000000000009</v>
      </c>
      <c r="ANU67" s="352" t="s">
        <v>1779</v>
      </c>
      <c r="ANV67" s="352">
        <v>4.0982213979318427</v>
      </c>
      <c r="ANW67" s="352">
        <v>5.1815063925979157</v>
      </c>
      <c r="ANX67" s="352">
        <v>3.6110000000000007</v>
      </c>
      <c r="ANY67" s="352">
        <v>2.6210000000000004</v>
      </c>
      <c r="ANZ67" s="352" t="s">
        <v>1779</v>
      </c>
      <c r="AOA67" s="352">
        <v>5.7055979765069722</v>
      </c>
      <c r="AOB67" s="352">
        <v>3.3040000000000003</v>
      </c>
      <c r="AOC67" s="352">
        <v>4.4809999999999999</v>
      </c>
      <c r="AOD67" s="352">
        <v>2.7569999999999997</v>
      </c>
      <c r="AOE67" s="352">
        <v>5.7659999999999991</v>
      </c>
      <c r="AOF67" s="352">
        <v>5.0919999999999996</v>
      </c>
      <c r="AOG67" s="352">
        <v>4.4349999999999996</v>
      </c>
      <c r="AOH67" s="352">
        <v>3.2149999999999999</v>
      </c>
      <c r="AOI67" s="352">
        <v>4.3081266638328959</v>
      </c>
      <c r="AOJ67" s="352">
        <v>2.6640000000000006</v>
      </c>
      <c r="AOK67" s="352">
        <v>1.5589999999999993</v>
      </c>
      <c r="AOL67" s="352" t="s">
        <v>1779</v>
      </c>
      <c r="AOM67" s="352">
        <v>4.7899999999999991</v>
      </c>
      <c r="AON67" s="352" t="s">
        <v>1779</v>
      </c>
      <c r="AOO67" s="352">
        <v>3.4879999999999995</v>
      </c>
      <c r="AOP67" s="352">
        <v>4.6669999999999998</v>
      </c>
      <c r="AOQ67" s="352" t="s">
        <v>1779</v>
      </c>
      <c r="AOR67" s="352">
        <v>1.6849999999999987</v>
      </c>
      <c r="AOS67" s="352" t="s">
        <v>1779</v>
      </c>
      <c r="AOT67" s="352" t="s">
        <v>1779</v>
      </c>
      <c r="AOU67" s="352">
        <v>6.3259434076722059</v>
      </c>
      <c r="AOV67" s="352">
        <v>4.9748969931795486</v>
      </c>
      <c r="AOW67" s="352">
        <v>4.282</v>
      </c>
      <c r="AOX67" s="352" t="s">
        <v>1779</v>
      </c>
      <c r="AOY67" s="352">
        <v>3.6830000000000007</v>
      </c>
      <c r="AOZ67" s="352">
        <v>4.4909999999999997</v>
      </c>
      <c r="APA67" s="352">
        <v>2.6769999999999996</v>
      </c>
      <c r="APB67" s="352">
        <v>6.5579999999999989</v>
      </c>
      <c r="APC67" s="352">
        <v>6.1589999999999989</v>
      </c>
      <c r="APD67" s="352">
        <v>4.6720000000000006</v>
      </c>
      <c r="APE67" s="352">
        <v>3.0520000000000005</v>
      </c>
      <c r="APF67" s="352">
        <v>3.4570000000000007</v>
      </c>
      <c r="APG67" s="352">
        <v>3.6319999999999997</v>
      </c>
      <c r="APH67" s="352" t="s">
        <v>1779</v>
      </c>
      <c r="API67" s="352">
        <v>4.4259999999999984</v>
      </c>
      <c r="APJ67" s="352">
        <v>2.8040000000000003</v>
      </c>
      <c r="APK67" s="352">
        <v>2.9809999999999999</v>
      </c>
      <c r="APL67" s="352">
        <v>6.0283245784391948</v>
      </c>
      <c r="APM67" s="352" t="s">
        <v>1779</v>
      </c>
      <c r="APN67" s="352" t="s">
        <v>1779</v>
      </c>
      <c r="APO67" s="352">
        <v>4.2639999999999993</v>
      </c>
      <c r="APP67" s="352">
        <v>3.5380000000000003</v>
      </c>
      <c r="APQ67" s="352">
        <v>3.3457616289757777</v>
      </c>
      <c r="APR67" s="352">
        <v>3.0530000000000008</v>
      </c>
      <c r="APS67" s="352" t="s">
        <v>1779</v>
      </c>
      <c r="APT67" s="352" t="s">
        <v>1779</v>
      </c>
      <c r="APU67" s="352">
        <v>4.5620000000000003</v>
      </c>
      <c r="APV67" s="352">
        <v>3.9580000000000002</v>
      </c>
      <c r="APW67" s="352">
        <v>3.0220000000000002</v>
      </c>
      <c r="APX67" s="352">
        <v>3.5819999999999999</v>
      </c>
      <c r="APY67" s="352">
        <v>1.0689999999999991</v>
      </c>
      <c r="APZ67" s="352" t="s">
        <v>1779</v>
      </c>
      <c r="AQA67" s="352" t="s">
        <v>1779</v>
      </c>
      <c r="AQB67" s="352">
        <v>2.7279999999999998</v>
      </c>
      <c r="AQC67" s="352">
        <v>3.3439999999999994</v>
      </c>
      <c r="AQD67" s="352" t="s">
        <v>1779</v>
      </c>
      <c r="AQE67" s="352">
        <v>4.4650000000000016</v>
      </c>
      <c r="AQF67" s="352" t="s">
        <v>1779</v>
      </c>
      <c r="AQG67" s="352" t="s">
        <v>1779</v>
      </c>
      <c r="AQH67" s="352">
        <v>5.0130000000000008</v>
      </c>
      <c r="AQI67" s="352">
        <v>4.0370000000000008</v>
      </c>
      <c r="AQJ67" s="352">
        <v>2.7780000000000005</v>
      </c>
      <c r="AQK67" s="352" t="s">
        <v>1779</v>
      </c>
      <c r="AQL67" s="352">
        <v>2.798268218083642</v>
      </c>
      <c r="AQM67" s="352">
        <v>3.7129999999999992</v>
      </c>
      <c r="AQN67" s="352">
        <v>4.0660000000000007</v>
      </c>
      <c r="AQO67" s="352">
        <v>4.0710000000000006</v>
      </c>
      <c r="AQP67" s="352">
        <v>3.8159999999999998</v>
      </c>
      <c r="AQQ67" s="352" t="s">
        <v>1779</v>
      </c>
      <c r="AQR67" s="352">
        <v>4.2279999999999998</v>
      </c>
      <c r="AQS67" s="352">
        <v>2.8729999999999993</v>
      </c>
      <c r="AQT67" s="352">
        <v>4.2650000000000006</v>
      </c>
      <c r="AQU67" s="352" t="s">
        <v>1779</v>
      </c>
      <c r="AQV67" s="352">
        <v>3.3489999999999993</v>
      </c>
      <c r="AQW67" s="352">
        <v>2.6360000000000001</v>
      </c>
      <c r="AQX67" s="352">
        <v>4.1170000000000009</v>
      </c>
      <c r="AQY67" s="352">
        <v>1.738999999999999</v>
      </c>
      <c r="AQZ67" s="352" t="s">
        <v>1779</v>
      </c>
      <c r="ARA67" s="352">
        <v>4.03779388760511</v>
      </c>
      <c r="ARB67" s="352">
        <v>3.08</v>
      </c>
      <c r="ARC67" s="352">
        <v>4.8649999999999984</v>
      </c>
      <c r="ARD67" s="352">
        <v>3.7939999999999996</v>
      </c>
      <c r="ARE67" s="352" t="s">
        <v>1779</v>
      </c>
      <c r="ARF67" s="352">
        <v>4.5540000000000003</v>
      </c>
      <c r="ARG67" s="352">
        <v>6.2846594295389728</v>
      </c>
      <c r="ARH67" s="352" t="s">
        <v>1779</v>
      </c>
      <c r="ARI67" s="352">
        <v>3.0249999999999986</v>
      </c>
      <c r="ARJ67" s="352">
        <v>4.6100000000000003</v>
      </c>
      <c r="ARK67" s="352" t="s">
        <v>1779</v>
      </c>
      <c r="ARL67" s="352">
        <v>3.782</v>
      </c>
      <c r="ARM67" s="352">
        <v>2.647764945112602</v>
      </c>
      <c r="ARN67" s="352">
        <v>3.0340000000000007</v>
      </c>
      <c r="ARO67" s="352" t="s">
        <v>1779</v>
      </c>
      <c r="ARP67" s="352">
        <v>2.9329999999999998</v>
      </c>
      <c r="ARQ67" s="352">
        <v>6.2566448856224559</v>
      </c>
      <c r="ARR67" s="352">
        <v>2.3760000000000012</v>
      </c>
      <c r="ARS67" s="352">
        <v>1.5679999999999996</v>
      </c>
      <c r="ART67" s="352" t="s">
        <v>1779</v>
      </c>
      <c r="ARU67" s="352" t="s">
        <v>1779</v>
      </c>
      <c r="ARV67" s="352">
        <v>5.2424797038002851</v>
      </c>
      <c r="ARW67" s="352">
        <v>4.6530000000000005</v>
      </c>
      <c r="ARX67" s="352">
        <v>4.4359999999999999</v>
      </c>
      <c r="ARY67" s="352" t="s">
        <v>1780</v>
      </c>
      <c r="ARZ67" s="352" t="s">
        <v>1779</v>
      </c>
      <c r="ASA67" s="352" t="s">
        <v>1779</v>
      </c>
    </row>
    <row r="68" spans="1:1171">
      <c r="A68" s="346" t="s">
        <v>1809</v>
      </c>
      <c r="B68" s="346">
        <v>32</v>
      </c>
      <c r="C68" s="346" t="s">
        <v>1804</v>
      </c>
      <c r="D68" s="352">
        <v>61</v>
      </c>
      <c r="E68" s="352">
        <v>64.400000000000006</v>
      </c>
      <c r="F68" s="352">
        <v>66.3</v>
      </c>
      <c r="G68" s="352" t="s">
        <v>1779</v>
      </c>
      <c r="H68" s="352">
        <v>66.2</v>
      </c>
      <c r="I68" s="352">
        <v>62.1</v>
      </c>
      <c r="J68" s="352">
        <v>53.7</v>
      </c>
      <c r="K68" s="352" t="s">
        <v>1779</v>
      </c>
      <c r="L68" s="352">
        <v>64.7</v>
      </c>
      <c r="M68" s="352">
        <v>65.2</v>
      </c>
      <c r="N68" s="352">
        <v>61.8</v>
      </c>
      <c r="O68" s="352">
        <v>65.7</v>
      </c>
      <c r="P68" s="352">
        <v>66.099999999999994</v>
      </c>
      <c r="Q68" s="352">
        <v>56.7</v>
      </c>
      <c r="R68" s="352">
        <v>63.5</v>
      </c>
      <c r="S68" s="352">
        <v>62.1</v>
      </c>
      <c r="T68" s="352">
        <v>62.3</v>
      </c>
      <c r="U68" s="352">
        <v>71.099999999999994</v>
      </c>
      <c r="V68" s="352">
        <v>65.3</v>
      </c>
      <c r="W68" s="352">
        <v>63.9</v>
      </c>
      <c r="X68" s="352">
        <v>65.2</v>
      </c>
      <c r="Y68" s="352" t="s">
        <v>1779</v>
      </c>
      <c r="Z68" s="352">
        <v>71.3</v>
      </c>
      <c r="AA68" s="352">
        <v>59.7</v>
      </c>
      <c r="AB68" s="352">
        <v>68.3</v>
      </c>
      <c r="AC68" s="352">
        <v>64.900000000000006</v>
      </c>
      <c r="AD68" s="352">
        <v>58</v>
      </c>
      <c r="AE68" s="352" t="s">
        <v>1779</v>
      </c>
      <c r="AF68" s="352">
        <v>64.7</v>
      </c>
      <c r="AG68" s="352">
        <v>59.7</v>
      </c>
      <c r="AH68" s="352" t="s">
        <v>1779</v>
      </c>
      <c r="AI68" s="352" t="s">
        <v>1779</v>
      </c>
      <c r="AJ68" s="352" t="s">
        <v>1779</v>
      </c>
      <c r="AK68" s="352">
        <v>70.400000000000006</v>
      </c>
      <c r="AL68" s="352">
        <v>61.5</v>
      </c>
      <c r="AM68" s="352">
        <v>60.9</v>
      </c>
      <c r="AN68" s="352">
        <v>67.5</v>
      </c>
      <c r="AO68" s="352">
        <v>61.5</v>
      </c>
      <c r="AP68" s="352">
        <v>58.3</v>
      </c>
      <c r="AQ68" s="352">
        <v>66.5</v>
      </c>
      <c r="AR68" s="352">
        <v>66.3</v>
      </c>
      <c r="AS68" s="352">
        <v>70.400000000000006</v>
      </c>
      <c r="AT68" s="352" t="s">
        <v>1779</v>
      </c>
      <c r="AU68" s="352">
        <v>59.4</v>
      </c>
      <c r="AV68" s="352">
        <v>64.2</v>
      </c>
      <c r="AW68" s="352" t="s">
        <v>1779</v>
      </c>
      <c r="AX68" s="352">
        <v>60.6</v>
      </c>
      <c r="AY68" s="352">
        <v>63.2</v>
      </c>
      <c r="AZ68" s="352">
        <v>60.8</v>
      </c>
      <c r="BA68" s="352">
        <v>63.2</v>
      </c>
      <c r="BB68" s="352" t="s">
        <v>1779</v>
      </c>
      <c r="BC68" s="352">
        <v>66</v>
      </c>
      <c r="BD68" s="352" t="s">
        <v>1779</v>
      </c>
      <c r="BE68" s="352">
        <v>61.4</v>
      </c>
      <c r="BF68" s="352">
        <v>63.7</v>
      </c>
      <c r="BG68" s="352">
        <v>60.9</v>
      </c>
      <c r="BH68" s="352">
        <v>66.599999999999994</v>
      </c>
      <c r="BI68" s="352">
        <v>63.5</v>
      </c>
      <c r="BJ68" s="352">
        <v>65.5</v>
      </c>
      <c r="BK68" s="352" t="s">
        <v>1779</v>
      </c>
      <c r="BL68" s="352" t="s">
        <v>1779</v>
      </c>
      <c r="BM68" s="352">
        <v>59.5</v>
      </c>
      <c r="BN68" s="352">
        <v>62.4</v>
      </c>
      <c r="BO68" s="352">
        <v>66</v>
      </c>
      <c r="BP68" s="352" t="s">
        <v>1779</v>
      </c>
      <c r="BQ68" s="352">
        <v>59.2</v>
      </c>
      <c r="BR68" s="352">
        <v>59.2</v>
      </c>
      <c r="BS68" s="352">
        <v>62.8</v>
      </c>
      <c r="BT68" s="352">
        <v>64.3</v>
      </c>
      <c r="BU68" s="352">
        <v>65.3</v>
      </c>
      <c r="BV68" s="352">
        <v>60.6</v>
      </c>
      <c r="BW68" s="352">
        <v>65.3</v>
      </c>
      <c r="BX68" s="352">
        <v>58.1</v>
      </c>
      <c r="BY68" s="352">
        <v>60.5</v>
      </c>
      <c r="BZ68" s="352">
        <v>59.5</v>
      </c>
      <c r="CA68" s="352">
        <v>61.6</v>
      </c>
      <c r="CB68" s="352">
        <v>62.1</v>
      </c>
      <c r="CC68" s="352">
        <v>62.9</v>
      </c>
      <c r="CD68" s="352">
        <v>67.400000000000006</v>
      </c>
      <c r="CE68" s="352">
        <v>67.5</v>
      </c>
      <c r="CF68" s="352">
        <v>63.9</v>
      </c>
      <c r="CG68" s="352">
        <v>68.400000000000006</v>
      </c>
      <c r="CH68" s="352">
        <v>66.2</v>
      </c>
      <c r="CI68" s="352">
        <v>70.8</v>
      </c>
      <c r="CJ68" s="352">
        <v>60</v>
      </c>
      <c r="CK68" s="352">
        <v>60.9</v>
      </c>
      <c r="CL68" s="352">
        <v>67.599999999999994</v>
      </c>
      <c r="CM68" s="352">
        <v>64.2</v>
      </c>
      <c r="CN68" s="352">
        <v>63.7</v>
      </c>
      <c r="CO68" s="352">
        <v>65.5</v>
      </c>
      <c r="CP68" s="352">
        <v>66.3</v>
      </c>
      <c r="CQ68" s="352">
        <v>71</v>
      </c>
      <c r="CR68" s="352">
        <v>66</v>
      </c>
      <c r="CS68" s="352">
        <v>64.400000000000006</v>
      </c>
      <c r="CT68" s="352">
        <v>64</v>
      </c>
      <c r="CU68" s="352">
        <v>67.2</v>
      </c>
      <c r="CV68" s="352">
        <v>66.5</v>
      </c>
      <c r="CW68" s="352">
        <v>61.7</v>
      </c>
      <c r="CX68" s="352" t="s">
        <v>1779</v>
      </c>
      <c r="CY68" s="352" t="s">
        <v>1779</v>
      </c>
      <c r="CZ68" s="352">
        <v>60.9</v>
      </c>
      <c r="DA68" s="352">
        <v>68.8</v>
      </c>
      <c r="DB68" s="352">
        <v>71.599999999999994</v>
      </c>
      <c r="DC68" s="352">
        <v>61.5</v>
      </c>
      <c r="DD68" s="352">
        <v>66.099999999999994</v>
      </c>
      <c r="DE68" s="352" t="s">
        <v>1779</v>
      </c>
      <c r="DF68" s="352">
        <v>65.599999999999994</v>
      </c>
      <c r="DG68" s="352">
        <v>53.7</v>
      </c>
      <c r="DH68" s="352">
        <v>69.599999999999994</v>
      </c>
      <c r="DI68" s="352">
        <v>65.900000000000006</v>
      </c>
      <c r="DJ68" s="352">
        <v>66.599999999999994</v>
      </c>
      <c r="DK68" s="352">
        <v>73</v>
      </c>
      <c r="DL68" s="352">
        <v>65.400000000000006</v>
      </c>
      <c r="DM68" s="352">
        <v>69.2</v>
      </c>
      <c r="DN68" s="352">
        <v>61.8</v>
      </c>
      <c r="DO68" s="352">
        <v>58</v>
      </c>
      <c r="DP68" s="352">
        <v>58.1</v>
      </c>
      <c r="DQ68" s="352">
        <v>68.3</v>
      </c>
      <c r="DR68" s="352">
        <v>71.2</v>
      </c>
      <c r="DS68" s="352">
        <v>63.4</v>
      </c>
      <c r="DT68" s="352">
        <v>69.2</v>
      </c>
      <c r="DU68" s="352">
        <v>61.1</v>
      </c>
      <c r="DV68" s="352">
        <v>61</v>
      </c>
      <c r="DW68" s="352">
        <v>63.8</v>
      </c>
      <c r="DX68" s="352">
        <v>67.2</v>
      </c>
      <c r="DY68" s="352">
        <v>66.2</v>
      </c>
      <c r="DZ68" s="352">
        <v>65.8</v>
      </c>
      <c r="EA68" s="352">
        <v>63.5</v>
      </c>
      <c r="EB68" s="352">
        <v>72.3</v>
      </c>
      <c r="EC68" s="352">
        <v>58.2</v>
      </c>
      <c r="ED68" s="352">
        <v>65.5</v>
      </c>
      <c r="EE68" s="352">
        <v>71.400000000000006</v>
      </c>
      <c r="EF68" s="352">
        <v>62.4</v>
      </c>
      <c r="EG68" s="352">
        <v>61.5</v>
      </c>
      <c r="EH68" s="352">
        <v>66.7</v>
      </c>
      <c r="EI68" s="352">
        <v>62</v>
      </c>
      <c r="EJ68" s="352">
        <v>58.1</v>
      </c>
      <c r="EK68" s="352">
        <v>63.7</v>
      </c>
      <c r="EL68" s="352">
        <v>63.1</v>
      </c>
      <c r="EM68" s="352">
        <v>67.099999999999994</v>
      </c>
      <c r="EN68" s="352">
        <v>63.9</v>
      </c>
      <c r="EO68" s="352">
        <v>59.8</v>
      </c>
      <c r="EP68" s="352">
        <v>70.900000000000006</v>
      </c>
      <c r="EQ68" s="352">
        <v>62.4</v>
      </c>
      <c r="ER68" s="352" t="s">
        <v>1779</v>
      </c>
      <c r="ES68" s="352">
        <v>61.4</v>
      </c>
      <c r="ET68" s="352" t="s">
        <v>1779</v>
      </c>
      <c r="EU68" s="352">
        <v>62.5</v>
      </c>
      <c r="EV68" s="352">
        <v>59.1</v>
      </c>
      <c r="EW68" s="352">
        <v>67.2</v>
      </c>
      <c r="EX68" s="352">
        <v>67.599999999999994</v>
      </c>
      <c r="EY68" s="352">
        <v>63</v>
      </c>
      <c r="EZ68" s="352">
        <v>53.3</v>
      </c>
      <c r="FA68" s="352">
        <v>59.5</v>
      </c>
      <c r="FB68" s="352">
        <v>66.099999999999994</v>
      </c>
      <c r="FC68" s="352">
        <v>63.4</v>
      </c>
      <c r="FD68" s="352">
        <v>63.8</v>
      </c>
      <c r="FE68" s="352">
        <v>57.5</v>
      </c>
      <c r="FF68" s="352">
        <v>62.3</v>
      </c>
      <c r="FG68" s="352" t="s">
        <v>1779</v>
      </c>
      <c r="FH68" s="352">
        <v>61</v>
      </c>
      <c r="FI68" s="352" t="s">
        <v>1779</v>
      </c>
      <c r="FJ68" s="352">
        <v>69.7</v>
      </c>
      <c r="FK68" s="352">
        <v>64.8</v>
      </c>
      <c r="FL68" s="352">
        <v>62.1</v>
      </c>
      <c r="FM68" s="352">
        <v>67.400000000000006</v>
      </c>
      <c r="FN68" s="352">
        <v>65.599999999999994</v>
      </c>
      <c r="FO68" s="352">
        <v>55.9</v>
      </c>
      <c r="FP68" s="352">
        <v>61.4</v>
      </c>
      <c r="FQ68" s="352">
        <v>61.9</v>
      </c>
      <c r="FR68" s="352">
        <v>55.4</v>
      </c>
      <c r="FS68" s="352">
        <v>59.8</v>
      </c>
      <c r="FT68" s="352">
        <v>67.7</v>
      </c>
      <c r="FU68" s="352">
        <v>62.5</v>
      </c>
      <c r="FV68" s="352">
        <v>63.1</v>
      </c>
      <c r="FW68" s="352">
        <v>60.2</v>
      </c>
      <c r="FX68" s="352">
        <v>55</v>
      </c>
      <c r="FY68" s="352">
        <v>61.8</v>
      </c>
      <c r="FZ68" s="352">
        <v>66</v>
      </c>
      <c r="GA68" s="352">
        <v>65.3</v>
      </c>
      <c r="GB68" s="352" t="s">
        <v>1779</v>
      </c>
      <c r="GC68" s="352">
        <v>62.7</v>
      </c>
      <c r="GD68" s="352" t="s">
        <v>1779</v>
      </c>
      <c r="GE68" s="352">
        <v>65.7</v>
      </c>
      <c r="GF68" s="352">
        <v>58.9</v>
      </c>
      <c r="GG68" s="352">
        <v>61.3</v>
      </c>
      <c r="GH68" s="352">
        <v>61.9</v>
      </c>
      <c r="GI68" s="352">
        <v>59.6</v>
      </c>
      <c r="GJ68" s="352">
        <v>57.8</v>
      </c>
      <c r="GK68" s="352">
        <v>61.7</v>
      </c>
      <c r="GL68" s="352">
        <v>61.4</v>
      </c>
      <c r="GM68" s="352">
        <v>62.9</v>
      </c>
      <c r="GN68" s="352">
        <v>61</v>
      </c>
      <c r="GO68" s="352">
        <v>68.8</v>
      </c>
      <c r="GP68" s="352">
        <v>61.6</v>
      </c>
      <c r="GQ68" s="352">
        <v>64.7</v>
      </c>
      <c r="GR68" s="352">
        <v>62.5</v>
      </c>
      <c r="GS68" s="352">
        <v>64.900000000000006</v>
      </c>
      <c r="GT68" s="352">
        <v>66.599999999999994</v>
      </c>
      <c r="GU68" s="352" t="s">
        <v>1779</v>
      </c>
      <c r="GV68" s="352">
        <v>60.4</v>
      </c>
      <c r="GW68" s="352">
        <v>63.1</v>
      </c>
      <c r="GX68" s="352">
        <v>61</v>
      </c>
      <c r="GY68" s="352">
        <v>62.5</v>
      </c>
      <c r="GZ68" s="352" t="s">
        <v>1779</v>
      </c>
      <c r="HA68" s="352">
        <v>62.6</v>
      </c>
      <c r="HB68" s="352" t="s">
        <v>1779</v>
      </c>
      <c r="HC68" s="352">
        <v>58.2</v>
      </c>
      <c r="HD68" s="352">
        <v>68.2</v>
      </c>
      <c r="HE68" s="352">
        <v>63.9</v>
      </c>
      <c r="HF68" s="352">
        <v>67.5</v>
      </c>
      <c r="HG68" s="352" t="s">
        <v>1779</v>
      </c>
      <c r="HH68" s="352">
        <v>62.5</v>
      </c>
      <c r="HI68" s="352" t="s">
        <v>1779</v>
      </c>
      <c r="HJ68" s="352">
        <v>58.4</v>
      </c>
      <c r="HK68" s="352">
        <v>57.8</v>
      </c>
      <c r="HL68" s="352">
        <v>63.6</v>
      </c>
      <c r="HM68" s="352">
        <v>64.5</v>
      </c>
      <c r="HN68" s="352">
        <v>64.7</v>
      </c>
      <c r="HO68" s="352">
        <v>60.1</v>
      </c>
      <c r="HP68" s="352">
        <v>61.4</v>
      </c>
      <c r="HQ68" s="352">
        <v>62.3</v>
      </c>
      <c r="HR68" s="352">
        <v>58.3</v>
      </c>
      <c r="HS68" s="352">
        <v>64.7</v>
      </c>
      <c r="HT68" s="352">
        <v>64.8</v>
      </c>
      <c r="HU68" s="352">
        <v>63.3</v>
      </c>
      <c r="HV68" s="352" t="s">
        <v>1779</v>
      </c>
      <c r="HW68" s="352">
        <v>67.400000000000006</v>
      </c>
      <c r="HX68" s="352">
        <v>66</v>
      </c>
      <c r="HY68" s="352" t="s">
        <v>1779</v>
      </c>
      <c r="HZ68" s="352">
        <v>61.3</v>
      </c>
      <c r="IA68" s="352">
        <v>60</v>
      </c>
      <c r="IB68" s="352">
        <v>64.099999999999994</v>
      </c>
      <c r="IC68" s="352" t="s">
        <v>1779</v>
      </c>
      <c r="ID68" s="352">
        <v>67.7</v>
      </c>
      <c r="IE68" s="352">
        <v>62.8</v>
      </c>
      <c r="IF68" s="352">
        <v>64.099999999999994</v>
      </c>
      <c r="IG68" s="352">
        <v>65.400000000000006</v>
      </c>
      <c r="IH68" s="352">
        <v>68.400000000000006</v>
      </c>
      <c r="II68" s="352" t="s">
        <v>1779</v>
      </c>
      <c r="IJ68" s="352" t="s">
        <v>1779</v>
      </c>
      <c r="IK68" s="352">
        <v>68.099999999999994</v>
      </c>
      <c r="IL68" s="352">
        <v>63.3</v>
      </c>
      <c r="IM68" s="352" t="s">
        <v>1779</v>
      </c>
      <c r="IN68" s="352" t="s">
        <v>1779</v>
      </c>
      <c r="IO68" s="352" t="s">
        <v>1779</v>
      </c>
      <c r="IP68" s="352" t="s">
        <v>1779</v>
      </c>
      <c r="IQ68" s="352">
        <v>67</v>
      </c>
      <c r="IR68" s="352">
        <v>64.7</v>
      </c>
      <c r="IS68" s="352">
        <v>66.599999999999994</v>
      </c>
      <c r="IT68" s="352" t="s">
        <v>1779</v>
      </c>
      <c r="IU68" s="352">
        <v>74.900000000000006</v>
      </c>
      <c r="IV68" s="352" t="s">
        <v>1779</v>
      </c>
      <c r="IW68" s="352">
        <v>62.8</v>
      </c>
      <c r="IX68" s="352">
        <v>65.7</v>
      </c>
      <c r="IY68" s="352">
        <v>66</v>
      </c>
      <c r="IZ68" s="352">
        <v>66.900000000000006</v>
      </c>
      <c r="JA68" s="352">
        <v>64.5</v>
      </c>
      <c r="JB68" s="352">
        <v>65</v>
      </c>
      <c r="JC68" s="352">
        <v>65.900000000000006</v>
      </c>
      <c r="JD68" s="352" t="s">
        <v>1779</v>
      </c>
      <c r="JE68" s="352">
        <v>62.5</v>
      </c>
      <c r="JF68" s="352">
        <v>64.400000000000006</v>
      </c>
      <c r="JG68" s="352">
        <v>63</v>
      </c>
      <c r="JH68" s="352">
        <v>68.599999999999994</v>
      </c>
      <c r="JI68" s="352" t="s">
        <v>1779</v>
      </c>
      <c r="JJ68" s="352">
        <v>71.599999999999994</v>
      </c>
      <c r="JK68" s="352">
        <v>62.1</v>
      </c>
      <c r="JL68" s="352">
        <v>61.7</v>
      </c>
      <c r="JM68" s="352">
        <v>67.900000000000006</v>
      </c>
      <c r="JN68" s="352" t="s">
        <v>1779</v>
      </c>
      <c r="JO68" s="352">
        <v>60.2</v>
      </c>
      <c r="JP68" s="352">
        <v>57.1</v>
      </c>
      <c r="JQ68" s="352">
        <v>61.1</v>
      </c>
      <c r="JR68" s="352">
        <v>63.9</v>
      </c>
      <c r="JS68" s="352">
        <v>61.1</v>
      </c>
      <c r="JT68" s="352">
        <v>61</v>
      </c>
      <c r="JU68" s="352">
        <v>61</v>
      </c>
      <c r="JV68" s="352">
        <v>68.400000000000006</v>
      </c>
      <c r="JW68" s="352">
        <v>69.5</v>
      </c>
      <c r="JX68" s="352" t="s">
        <v>1779</v>
      </c>
      <c r="JY68" s="352">
        <v>63.4</v>
      </c>
      <c r="JZ68" s="352">
        <v>69.7</v>
      </c>
      <c r="KA68" s="352">
        <v>62.4</v>
      </c>
      <c r="KB68" s="352">
        <v>67.2</v>
      </c>
      <c r="KC68" s="352" t="s">
        <v>1779</v>
      </c>
      <c r="KD68" s="352">
        <v>67.599999999999994</v>
      </c>
      <c r="KE68" s="352">
        <v>75</v>
      </c>
      <c r="KF68" s="352">
        <v>59.8</v>
      </c>
      <c r="KG68" s="352">
        <v>62.6</v>
      </c>
      <c r="KH68" s="352">
        <v>64.5</v>
      </c>
      <c r="KI68" s="352">
        <v>4.5579999999999998</v>
      </c>
      <c r="KJ68" s="352">
        <v>4.019999999999996</v>
      </c>
      <c r="KK68" s="352">
        <v>4.3299999999999983</v>
      </c>
      <c r="KL68" s="352" t="s">
        <v>1779</v>
      </c>
      <c r="KM68" s="352">
        <v>6.2100000000000009</v>
      </c>
      <c r="KN68" s="352">
        <v>6.7919999999999945</v>
      </c>
      <c r="KO68" s="352">
        <v>6.5450000000000017</v>
      </c>
      <c r="KP68" s="352" t="s">
        <v>1779</v>
      </c>
      <c r="KQ68" s="352">
        <v>5.2190000000000012</v>
      </c>
      <c r="KR68" s="352">
        <v>4.1019999999999968</v>
      </c>
      <c r="KS68" s="352">
        <v>4.4609999999999985</v>
      </c>
      <c r="KT68" s="352">
        <v>6.3170000000000073</v>
      </c>
      <c r="KU68" s="352">
        <v>6.6100000000000065</v>
      </c>
      <c r="KV68" s="352">
        <v>8.6621121970986792</v>
      </c>
      <c r="KW68" s="352">
        <v>4.2850000000000037</v>
      </c>
      <c r="KX68" s="352">
        <v>4.2730000000000032</v>
      </c>
      <c r="KY68" s="352">
        <v>5.4200000000000017</v>
      </c>
      <c r="KZ68" s="352">
        <v>6.6750000000000114</v>
      </c>
      <c r="LA68" s="352">
        <v>4.1510000000000034</v>
      </c>
      <c r="LB68" s="352">
        <v>2.3739999999999952</v>
      </c>
      <c r="LC68" s="352">
        <v>7.6500000000000057</v>
      </c>
      <c r="LD68" s="352" t="s">
        <v>1779</v>
      </c>
      <c r="LE68" s="352">
        <v>8.4580348400400283</v>
      </c>
      <c r="LF68" s="352">
        <v>6.3800000000000026</v>
      </c>
      <c r="LG68" s="352">
        <v>7.5599253012674339</v>
      </c>
      <c r="LH68" s="352">
        <v>7.9783689353930285</v>
      </c>
      <c r="LI68" s="352">
        <v>4.5450000000000017</v>
      </c>
      <c r="LJ68" s="352" t="s">
        <v>1779</v>
      </c>
      <c r="LK68" s="352">
        <v>5.3199999999999932</v>
      </c>
      <c r="LL68" s="352">
        <v>6.1430000000000007</v>
      </c>
      <c r="LM68" s="352" t="s">
        <v>1779</v>
      </c>
      <c r="LN68" s="352" t="s">
        <v>1779</v>
      </c>
      <c r="LO68" s="352" t="s">
        <v>1779</v>
      </c>
      <c r="LP68" s="352">
        <v>6.3430000000000035</v>
      </c>
      <c r="LQ68" s="352">
        <v>4.855000000000004</v>
      </c>
      <c r="LR68" s="352">
        <v>2.8119999999999976</v>
      </c>
      <c r="LS68" s="352">
        <v>5.5306345261788294</v>
      </c>
      <c r="LT68" s="352">
        <v>4.4269999999999996</v>
      </c>
      <c r="LU68" s="352">
        <v>6.8340000000000032</v>
      </c>
      <c r="LV68" s="352">
        <v>3.2519999999999953</v>
      </c>
      <c r="LW68" s="352">
        <v>4.0009999999999977</v>
      </c>
      <c r="LX68" s="352">
        <v>3.5570000000000022</v>
      </c>
      <c r="LY68" s="352" t="s">
        <v>1779</v>
      </c>
      <c r="LZ68" s="352">
        <v>6.8930000000000007</v>
      </c>
      <c r="MA68" s="352">
        <v>5.1409999999999982</v>
      </c>
      <c r="MB68" s="352" t="s">
        <v>1779</v>
      </c>
      <c r="MC68" s="352">
        <v>4.5969999999999942</v>
      </c>
      <c r="MD68" s="352">
        <v>4.0949999999999989</v>
      </c>
      <c r="ME68" s="352">
        <v>9.338000000000001</v>
      </c>
      <c r="MF68" s="352">
        <v>5.3699999999999974</v>
      </c>
      <c r="MG68" s="352" t="s">
        <v>1779</v>
      </c>
      <c r="MH68" s="352">
        <v>2.5420000000000016</v>
      </c>
      <c r="MI68" s="352" t="s">
        <v>1779</v>
      </c>
      <c r="MJ68" s="352">
        <v>4.3410000000000011</v>
      </c>
      <c r="MK68" s="352">
        <v>4.3190000000000026</v>
      </c>
      <c r="ML68" s="352">
        <v>4.9720000000000013</v>
      </c>
      <c r="MM68" s="352">
        <v>2.9070000000000036</v>
      </c>
      <c r="MN68" s="352">
        <v>1.0760000000000005</v>
      </c>
      <c r="MO68" s="352">
        <v>3.9990000000000023</v>
      </c>
      <c r="MP68" s="352" t="s">
        <v>1779</v>
      </c>
      <c r="MQ68" s="352" t="s">
        <v>1779</v>
      </c>
      <c r="MR68" s="352">
        <v>5.320999999999998</v>
      </c>
      <c r="MS68" s="352">
        <v>6.7140000000000057</v>
      </c>
      <c r="MT68" s="352">
        <v>2.992999999999995</v>
      </c>
      <c r="MU68" s="352" t="s">
        <v>1779</v>
      </c>
      <c r="MV68" s="352">
        <v>7.4320000000000022</v>
      </c>
      <c r="MW68" s="352">
        <v>6.759999999999998</v>
      </c>
      <c r="MX68" s="352">
        <v>5.2550000000000026</v>
      </c>
      <c r="MY68" s="352">
        <v>4.161999999999999</v>
      </c>
      <c r="MZ68" s="352">
        <v>2.6121400089554143</v>
      </c>
      <c r="NA68" s="352">
        <v>4.1290000000000049</v>
      </c>
      <c r="NB68" s="352">
        <v>4.1240000000000023</v>
      </c>
      <c r="NC68" s="352">
        <v>6.0429999999999993</v>
      </c>
      <c r="ND68" s="352">
        <v>6.6600000000000037</v>
      </c>
      <c r="NE68" s="352">
        <v>5.203000000000003</v>
      </c>
      <c r="NF68" s="352">
        <v>6.7070000000000007</v>
      </c>
      <c r="NG68" s="352">
        <v>3.865000000000002</v>
      </c>
      <c r="NH68" s="352">
        <v>5.2579999999999956</v>
      </c>
      <c r="NI68" s="352">
        <v>5.3780000000000001</v>
      </c>
      <c r="NJ68" s="352">
        <v>6.0289999999999964</v>
      </c>
      <c r="NK68" s="352">
        <v>4.6490000000000009</v>
      </c>
      <c r="NL68" s="352">
        <v>3.992999999999995</v>
      </c>
      <c r="NM68" s="352">
        <v>4.307290634559287</v>
      </c>
      <c r="NN68" s="352">
        <v>5.7784369124124311</v>
      </c>
      <c r="NO68" s="352">
        <v>7.7629999999999981</v>
      </c>
      <c r="NP68" s="352">
        <v>8.1749615748570506</v>
      </c>
      <c r="NQ68" s="352">
        <v>7.7085408428300326</v>
      </c>
      <c r="NR68" s="352">
        <v>6.4249999999999972</v>
      </c>
      <c r="NS68" s="352">
        <v>8.142000000000003</v>
      </c>
      <c r="NT68" s="352">
        <v>4.5310000000000059</v>
      </c>
      <c r="NU68" s="352">
        <v>6.2479999999999976</v>
      </c>
      <c r="NV68" s="352">
        <v>3.1280000000000001</v>
      </c>
      <c r="NW68" s="352">
        <v>4.2069999999999936</v>
      </c>
      <c r="NX68" s="352">
        <v>3.622000000000007</v>
      </c>
      <c r="NY68" s="352">
        <v>4.9189999999999969</v>
      </c>
      <c r="NZ68" s="352">
        <v>3.0619999999999976</v>
      </c>
      <c r="OA68" s="352">
        <v>6.4010000000000034</v>
      </c>
      <c r="OB68" s="352">
        <v>4.1980000000000004</v>
      </c>
      <c r="OC68" s="352" t="s">
        <v>1779</v>
      </c>
      <c r="OD68" s="352" t="s">
        <v>1779</v>
      </c>
      <c r="OE68" s="352">
        <v>6.0720000000000027</v>
      </c>
      <c r="OF68" s="352">
        <v>7.5813146026947678</v>
      </c>
      <c r="OG68" s="352">
        <v>4.5739999999999981</v>
      </c>
      <c r="OH68" s="352">
        <v>5.0900000000000034</v>
      </c>
      <c r="OI68" s="352">
        <v>3.3469082564211519</v>
      </c>
      <c r="OJ68" s="352" t="s">
        <v>1779</v>
      </c>
      <c r="OK68" s="352">
        <v>5.9619999999999962</v>
      </c>
      <c r="OL68" s="352">
        <v>5.0459999999999994</v>
      </c>
      <c r="OM68" s="352">
        <v>2.8419999999999987</v>
      </c>
      <c r="ON68" s="352">
        <v>6.5529999999999973</v>
      </c>
      <c r="OO68" s="352">
        <v>3.955999999999996</v>
      </c>
      <c r="OP68" s="352">
        <v>5.2589561400914846</v>
      </c>
      <c r="OQ68" s="352">
        <v>6.1230000000000047</v>
      </c>
      <c r="OR68" s="352">
        <v>3.2789999999999964</v>
      </c>
      <c r="OS68" s="352">
        <v>4.9019766506905214</v>
      </c>
      <c r="OT68" s="352">
        <v>5.6140000000000043</v>
      </c>
      <c r="OU68" s="352">
        <v>5.3389999999999986</v>
      </c>
      <c r="OV68" s="352">
        <v>3.9559999999999889</v>
      </c>
      <c r="OW68" s="352">
        <v>3.5550000000000068</v>
      </c>
      <c r="OX68" s="352">
        <v>4.5589999999999975</v>
      </c>
      <c r="OY68" s="352">
        <v>9.0020000000000024</v>
      </c>
      <c r="OZ68" s="352">
        <v>4.0309999999999988</v>
      </c>
      <c r="PA68" s="352">
        <v>4.6000000000000014</v>
      </c>
      <c r="PB68" s="352">
        <v>5.1700000000000017</v>
      </c>
      <c r="PC68" s="352">
        <v>2.4120000000000061</v>
      </c>
      <c r="PD68" s="352">
        <v>4.3119999999999976</v>
      </c>
      <c r="PE68" s="352">
        <v>5.2640000000000029</v>
      </c>
      <c r="PF68" s="352">
        <v>5.429000000000002</v>
      </c>
      <c r="PG68" s="352">
        <v>6.1530202274388444</v>
      </c>
      <c r="PH68" s="352">
        <v>4.179000000000002</v>
      </c>
      <c r="PI68" s="352">
        <v>3.3999999999999986</v>
      </c>
      <c r="PJ68" s="352">
        <v>2.6159485545165779</v>
      </c>
      <c r="PK68" s="352">
        <v>6.0030000000000001</v>
      </c>
      <c r="PL68" s="352">
        <v>4.2700000000000031</v>
      </c>
      <c r="PM68" s="352">
        <v>1.7452778364852577</v>
      </c>
      <c r="PN68" s="352">
        <v>4.3300000000000054</v>
      </c>
      <c r="PO68" s="352">
        <v>6.6729999999999947</v>
      </c>
      <c r="PP68" s="352">
        <v>4.1180000000000021</v>
      </c>
      <c r="PQ68" s="352">
        <v>4.1629999999999967</v>
      </c>
      <c r="PR68" s="352">
        <v>4.6750000000000043</v>
      </c>
      <c r="PS68" s="352">
        <v>4.3560000000000016</v>
      </c>
      <c r="PT68" s="352">
        <v>5.9480000000000004</v>
      </c>
      <c r="PU68" s="352">
        <v>3.8169999999999931</v>
      </c>
      <c r="PV68" s="352">
        <v>4.8390000000000057</v>
      </c>
      <c r="PW68" s="352" t="s">
        <v>1779</v>
      </c>
      <c r="PX68" s="352">
        <v>4.5129999999999981</v>
      </c>
      <c r="PY68" s="352" t="s">
        <v>1779</v>
      </c>
      <c r="PZ68" s="352">
        <v>3.7839999999999989</v>
      </c>
      <c r="QA68" s="352">
        <v>6.9359999999999999</v>
      </c>
      <c r="QB68" s="352">
        <v>6.3500000000000014</v>
      </c>
      <c r="QC68" s="352">
        <v>6.5499999999999972</v>
      </c>
      <c r="QD68" s="352">
        <v>5.0949999999999989</v>
      </c>
      <c r="QE68" s="352">
        <v>7.7539999999999978</v>
      </c>
      <c r="QF68" s="352">
        <v>5.6980000000000004</v>
      </c>
      <c r="QG68" s="352">
        <v>6.1729999999999947</v>
      </c>
      <c r="QH68" s="352">
        <v>2.6909999999999954</v>
      </c>
      <c r="QI68" s="352">
        <v>8.3569999999999993</v>
      </c>
      <c r="QJ68" s="352">
        <v>6.5930000000000035</v>
      </c>
      <c r="QK68" s="352">
        <v>6.5850000000000009</v>
      </c>
      <c r="QL68" s="352" t="s">
        <v>1779</v>
      </c>
      <c r="QM68" s="352">
        <v>3.4529999999999959</v>
      </c>
      <c r="QN68" s="352" t="s">
        <v>1779</v>
      </c>
      <c r="QO68" s="352">
        <v>8.7460000000000022</v>
      </c>
      <c r="QP68" s="352">
        <v>5.4890000000000043</v>
      </c>
      <c r="QQ68" s="352">
        <v>4.4100000000000037</v>
      </c>
      <c r="QR68" s="352">
        <v>4.0670000000000073</v>
      </c>
      <c r="QS68" s="352">
        <v>4.1030000000000015</v>
      </c>
      <c r="QT68" s="352">
        <v>9.0850352952165352</v>
      </c>
      <c r="QU68" s="352">
        <v>6.0230000000000032</v>
      </c>
      <c r="QV68" s="352">
        <v>5.3980000000000032</v>
      </c>
      <c r="QW68" s="352">
        <v>5.5790000000000006</v>
      </c>
      <c r="QX68" s="352">
        <v>6.6000000000000014</v>
      </c>
      <c r="QY68" s="352">
        <v>4.0790000000000006</v>
      </c>
      <c r="QZ68" s="352">
        <v>12.454997600366077</v>
      </c>
      <c r="RA68" s="352">
        <v>2.5600000000000023</v>
      </c>
      <c r="RB68" s="352">
        <v>6.3399999999999963</v>
      </c>
      <c r="RC68" s="352">
        <v>6.3340000000000032</v>
      </c>
      <c r="RD68" s="352">
        <v>3.769999999999996</v>
      </c>
      <c r="RE68" s="352">
        <v>4.0019999999999953</v>
      </c>
      <c r="RF68" s="352">
        <v>5.7980000000000089</v>
      </c>
      <c r="RG68" s="352" t="s">
        <v>1779</v>
      </c>
      <c r="RH68" s="352">
        <v>5.3659999999999997</v>
      </c>
      <c r="RI68" s="352" t="s">
        <v>1779</v>
      </c>
      <c r="RJ68" s="352">
        <v>6.9173181570922111</v>
      </c>
      <c r="RK68" s="352">
        <v>7.4471888089266969</v>
      </c>
      <c r="RL68" s="352">
        <v>4.2610000000000028</v>
      </c>
      <c r="RM68" s="352">
        <v>3.9489999999999981</v>
      </c>
      <c r="RN68" s="352">
        <v>7.9320000000000022</v>
      </c>
      <c r="RO68" s="352">
        <v>8.346511317775267</v>
      </c>
      <c r="RP68" s="352">
        <v>4.0300000000000011</v>
      </c>
      <c r="RQ68" s="352">
        <v>4.3190000000000026</v>
      </c>
      <c r="RR68" s="352">
        <v>4.8119999999999976</v>
      </c>
      <c r="RS68" s="352">
        <v>7.9939999999999998</v>
      </c>
      <c r="RT68" s="352">
        <v>7.2449999999999974</v>
      </c>
      <c r="RU68" s="352">
        <v>6.5330000000000013</v>
      </c>
      <c r="RV68" s="352">
        <v>4.0989999999999966</v>
      </c>
      <c r="RW68" s="352">
        <v>6.4295430688668844</v>
      </c>
      <c r="RX68" s="352">
        <v>4.0850000000000009</v>
      </c>
      <c r="RY68" s="352">
        <v>2.1080000000000041</v>
      </c>
      <c r="RZ68" s="352" t="s">
        <v>1779</v>
      </c>
      <c r="SA68" s="352">
        <v>6.3770000000000024</v>
      </c>
      <c r="SB68" s="352">
        <v>4.0360000000000014</v>
      </c>
      <c r="SC68" s="352">
        <v>4.4140000000000015</v>
      </c>
      <c r="SD68" s="352">
        <v>6.2040000000000006</v>
      </c>
      <c r="SE68" s="352" t="s">
        <v>1779</v>
      </c>
      <c r="SF68" s="352">
        <v>3.972999999999999</v>
      </c>
      <c r="SG68" s="352" t="s">
        <v>1779</v>
      </c>
      <c r="SH68" s="352">
        <v>6.472999999999999</v>
      </c>
      <c r="SI68" s="352">
        <v>8.4393579572582098</v>
      </c>
      <c r="SJ68" s="352">
        <v>6.9343464029161126</v>
      </c>
      <c r="SK68" s="352">
        <v>4.2120000000000033</v>
      </c>
      <c r="SL68" s="352" t="s">
        <v>1779</v>
      </c>
      <c r="SM68" s="352">
        <v>4.0739999999999981</v>
      </c>
      <c r="SN68" s="352" t="s">
        <v>1779</v>
      </c>
      <c r="SO68" s="352">
        <v>5.07</v>
      </c>
      <c r="SP68" s="352">
        <v>8.0380000000000038</v>
      </c>
      <c r="SQ68" s="352">
        <v>7.3629999999999995</v>
      </c>
      <c r="SR68" s="352">
        <v>4.0900000000000034</v>
      </c>
      <c r="SS68" s="352">
        <v>4.1149999999999949</v>
      </c>
      <c r="ST68" s="352">
        <v>4.3889999999999958</v>
      </c>
      <c r="SU68" s="352">
        <v>4.2319999999999993</v>
      </c>
      <c r="SV68" s="352">
        <v>5.0470000000000041</v>
      </c>
      <c r="SW68" s="352">
        <v>4.8879999999999981</v>
      </c>
      <c r="SX68" s="352">
        <v>4.3449999999999989</v>
      </c>
      <c r="SY68" s="352">
        <v>4.1450000000000031</v>
      </c>
      <c r="SZ68" s="352">
        <v>8.6654775183443036</v>
      </c>
      <c r="TA68" s="352" t="s">
        <v>1779</v>
      </c>
      <c r="TB68" s="352">
        <v>7.2169999999999987</v>
      </c>
      <c r="TC68" s="352">
        <v>3.9750000000000014</v>
      </c>
      <c r="TD68" s="352" t="s">
        <v>1779</v>
      </c>
      <c r="TE68" s="352">
        <v>4.8484454946671391</v>
      </c>
      <c r="TF68" s="352">
        <v>4.1709999999999994</v>
      </c>
      <c r="TG68" s="352">
        <v>5.2309999999999945</v>
      </c>
      <c r="TH68" s="352" t="s">
        <v>1779</v>
      </c>
      <c r="TI68" s="352">
        <v>7.5360000000000014</v>
      </c>
      <c r="TJ68" s="352">
        <v>4.2530000000000001</v>
      </c>
      <c r="TK68" s="352">
        <v>4.1480000000000103</v>
      </c>
      <c r="TL68" s="352">
        <v>3.926000000000009</v>
      </c>
      <c r="TM68" s="352">
        <v>4.1560000000000059</v>
      </c>
      <c r="TN68" s="352" t="s">
        <v>1779</v>
      </c>
      <c r="TO68" s="352" t="s">
        <v>1779</v>
      </c>
      <c r="TP68" s="352">
        <v>1.7379999999999995</v>
      </c>
      <c r="TQ68" s="352">
        <v>4.5819999999999936</v>
      </c>
      <c r="TR68" s="352" t="s">
        <v>1779</v>
      </c>
      <c r="TS68" s="352" t="s">
        <v>1779</v>
      </c>
      <c r="TT68" s="352" t="s">
        <v>1779</v>
      </c>
      <c r="TU68" s="352" t="s">
        <v>1779</v>
      </c>
      <c r="TV68" s="352">
        <v>4.0090000000000003</v>
      </c>
      <c r="TW68" s="352">
        <v>4.1200000000000045</v>
      </c>
      <c r="TX68" s="352">
        <v>3.019999999999996</v>
      </c>
      <c r="TY68" s="352" t="s">
        <v>1779</v>
      </c>
      <c r="TZ68" s="352">
        <v>4.6955088360244446</v>
      </c>
      <c r="UA68" s="352" t="s">
        <v>1779</v>
      </c>
      <c r="UB68" s="352">
        <v>6.2890000000000015</v>
      </c>
      <c r="UC68" s="352">
        <v>6.2859999999999943</v>
      </c>
      <c r="UD68" s="352">
        <v>6.0430000000000064</v>
      </c>
      <c r="UE68" s="352">
        <v>5.8340000000000032</v>
      </c>
      <c r="UF68" s="352">
        <v>4.2710000000000008</v>
      </c>
      <c r="UG68" s="352">
        <v>3.9639999999999986</v>
      </c>
      <c r="UH68" s="352">
        <v>4.1510000000000034</v>
      </c>
      <c r="UI68" s="352" t="s">
        <v>1779</v>
      </c>
      <c r="UJ68" s="352">
        <v>9.0869999999999962</v>
      </c>
      <c r="UK68" s="352">
        <v>5.4279999999999973</v>
      </c>
      <c r="UL68" s="352">
        <v>2.1970000000000027</v>
      </c>
      <c r="UM68" s="352">
        <v>3.7749999999999915</v>
      </c>
      <c r="UN68" s="352" t="s">
        <v>1779</v>
      </c>
      <c r="UO68" s="352">
        <v>5.2068892488585306</v>
      </c>
      <c r="UP68" s="352">
        <v>4.4060000000000059</v>
      </c>
      <c r="UQ68" s="352">
        <v>4.9399999999999977</v>
      </c>
      <c r="UR68" s="352">
        <v>5.8569999999999993</v>
      </c>
      <c r="US68" s="352" t="s">
        <v>1779</v>
      </c>
      <c r="UT68" s="352">
        <v>6.3260000000000005</v>
      </c>
      <c r="UU68" s="352">
        <v>8.6065020880291883</v>
      </c>
      <c r="UV68" s="352">
        <v>8.9099999999999966</v>
      </c>
      <c r="UW68" s="352">
        <v>4.4420000000000002</v>
      </c>
      <c r="UX68" s="352">
        <v>4.43</v>
      </c>
      <c r="UY68" s="352">
        <v>5.6030000000000015</v>
      </c>
      <c r="UZ68" s="352">
        <v>6.5659999999999954</v>
      </c>
      <c r="VA68" s="352">
        <v>4.7941398209380637</v>
      </c>
      <c r="VB68" s="352">
        <v>4.0810000000000031</v>
      </c>
      <c r="VC68" s="352" t="s">
        <v>1779</v>
      </c>
      <c r="VD68" s="352">
        <v>2.2019999999999982</v>
      </c>
      <c r="VE68" s="352">
        <v>10.048058101687282</v>
      </c>
      <c r="VF68" s="352">
        <v>4.2319999999999993</v>
      </c>
      <c r="VG68" s="352">
        <v>2.5309999999999917</v>
      </c>
      <c r="VH68" s="352" t="s">
        <v>1779</v>
      </c>
      <c r="VI68" s="352">
        <v>4.8609999999999971</v>
      </c>
      <c r="VJ68" s="352">
        <v>7.6326256241010384</v>
      </c>
      <c r="VK68" s="352">
        <v>7.2029999999999959</v>
      </c>
      <c r="VL68" s="352">
        <v>6.9350000000000023</v>
      </c>
      <c r="VM68" s="352" t="s">
        <v>1780</v>
      </c>
      <c r="VN68" s="352" t="s">
        <v>1779</v>
      </c>
      <c r="VO68" s="352" t="s">
        <v>1779</v>
      </c>
      <c r="VP68" s="352">
        <v>59.7</v>
      </c>
      <c r="VQ68" s="352">
        <v>63.6</v>
      </c>
      <c r="VR68" s="352">
        <v>64.2</v>
      </c>
      <c r="VS68" s="352">
        <v>62.2</v>
      </c>
      <c r="VT68" s="352" t="s">
        <v>1779</v>
      </c>
      <c r="VU68" s="352">
        <v>62.8</v>
      </c>
      <c r="VV68" s="352">
        <v>61.2</v>
      </c>
      <c r="VW68" s="352" t="s">
        <v>1779</v>
      </c>
      <c r="VX68" s="352" t="s">
        <v>1779</v>
      </c>
      <c r="VY68" s="352">
        <v>56</v>
      </c>
      <c r="VZ68" s="352">
        <v>63.6</v>
      </c>
      <c r="WA68" s="352">
        <v>64.400000000000006</v>
      </c>
      <c r="WB68" s="352">
        <v>52.1</v>
      </c>
      <c r="WC68" s="352">
        <v>62.2</v>
      </c>
      <c r="WD68" s="352">
        <v>64.3</v>
      </c>
      <c r="WE68" s="352">
        <v>62.7</v>
      </c>
      <c r="WF68" s="352">
        <v>56.5</v>
      </c>
      <c r="WG68" s="352">
        <v>71.3</v>
      </c>
      <c r="WH68" s="352">
        <v>59.9</v>
      </c>
      <c r="WI68" s="352">
        <v>62.8</v>
      </c>
      <c r="WJ68" s="352">
        <v>49.1</v>
      </c>
      <c r="WK68" s="352" t="s">
        <v>1779</v>
      </c>
      <c r="WL68" s="352">
        <v>69.099999999999994</v>
      </c>
      <c r="WM68" s="352">
        <v>60.3</v>
      </c>
      <c r="WN68" s="352">
        <v>63.6</v>
      </c>
      <c r="WO68" s="352">
        <v>71.2</v>
      </c>
      <c r="WP68" s="352">
        <v>64.8</v>
      </c>
      <c r="WQ68" s="352" t="s">
        <v>1779</v>
      </c>
      <c r="WR68" s="352" t="s">
        <v>1779</v>
      </c>
      <c r="WS68" s="352">
        <v>62.4</v>
      </c>
      <c r="WT68" s="352" t="s">
        <v>1779</v>
      </c>
      <c r="WU68" s="352" t="s">
        <v>1779</v>
      </c>
      <c r="WV68" s="352">
        <v>61.8</v>
      </c>
      <c r="WW68" s="352">
        <v>65.400000000000006</v>
      </c>
      <c r="WX68" s="352" t="s">
        <v>1779</v>
      </c>
      <c r="WY68" s="352">
        <v>55.2</v>
      </c>
      <c r="WZ68" s="352">
        <v>63.9</v>
      </c>
      <c r="XA68" s="352">
        <v>61.2</v>
      </c>
      <c r="XB68" s="352" t="s">
        <v>1779</v>
      </c>
      <c r="XC68" s="352">
        <v>69.7</v>
      </c>
      <c r="XD68" s="352">
        <v>64.900000000000006</v>
      </c>
      <c r="XE68" s="352">
        <v>62.6</v>
      </c>
      <c r="XF68" s="352" t="s">
        <v>1779</v>
      </c>
      <c r="XG68" s="352">
        <v>54.5</v>
      </c>
      <c r="XH68" s="352" t="s">
        <v>1779</v>
      </c>
      <c r="XI68" s="352" t="s">
        <v>1779</v>
      </c>
      <c r="XJ68" s="352">
        <v>61.2</v>
      </c>
      <c r="XK68" s="352">
        <v>60.9</v>
      </c>
      <c r="XL68" s="352">
        <v>63.3</v>
      </c>
      <c r="XM68" s="352" t="s">
        <v>1779</v>
      </c>
      <c r="XN68" s="352">
        <v>67.2</v>
      </c>
      <c r="XO68" s="352">
        <v>65</v>
      </c>
      <c r="XP68" s="352" t="s">
        <v>1779</v>
      </c>
      <c r="XQ68" s="352">
        <v>64</v>
      </c>
      <c r="XR68" s="352">
        <v>58.3</v>
      </c>
      <c r="XS68" s="352">
        <v>61.9</v>
      </c>
      <c r="XT68" s="352">
        <v>61.3</v>
      </c>
      <c r="XU68" s="352">
        <v>62.8</v>
      </c>
      <c r="XV68" s="352">
        <v>67.599999999999994</v>
      </c>
      <c r="XW68" s="352">
        <v>64.099999999999994</v>
      </c>
      <c r="XX68" s="352" t="s">
        <v>1779</v>
      </c>
      <c r="XY68" s="352" t="s">
        <v>1779</v>
      </c>
      <c r="XZ68" s="352" t="s">
        <v>1779</v>
      </c>
      <c r="YA68" s="352">
        <v>65.3</v>
      </c>
      <c r="YB68" s="352" t="s">
        <v>1779</v>
      </c>
      <c r="YC68" s="352">
        <v>58.7</v>
      </c>
      <c r="YD68" s="352">
        <v>65.099999999999994</v>
      </c>
      <c r="YE68" s="352" t="s">
        <v>1779</v>
      </c>
      <c r="YF68" s="352">
        <v>64.2</v>
      </c>
      <c r="YG68" s="352">
        <v>62.3</v>
      </c>
      <c r="YH68" s="352">
        <v>64.8</v>
      </c>
      <c r="YI68" s="352">
        <v>56.3</v>
      </c>
      <c r="YJ68" s="352">
        <v>62.9</v>
      </c>
      <c r="YK68" s="352">
        <v>63.5</v>
      </c>
      <c r="YL68" s="352">
        <v>62.1</v>
      </c>
      <c r="YM68" s="352">
        <v>60.4</v>
      </c>
      <c r="YN68" s="352">
        <v>63.7</v>
      </c>
      <c r="YO68" s="352" t="s">
        <v>1779</v>
      </c>
      <c r="YP68" s="352" t="s">
        <v>1779</v>
      </c>
      <c r="YQ68" s="352">
        <v>62.4</v>
      </c>
      <c r="YR68" s="352">
        <v>59</v>
      </c>
      <c r="YS68" s="352">
        <v>67.099999999999994</v>
      </c>
      <c r="YT68" s="352">
        <v>61</v>
      </c>
      <c r="YU68" s="352">
        <v>69.400000000000006</v>
      </c>
      <c r="YV68" s="352" t="s">
        <v>1779</v>
      </c>
      <c r="YW68" s="352">
        <v>62.3</v>
      </c>
      <c r="YX68" s="352">
        <v>67.5</v>
      </c>
      <c r="YY68" s="352">
        <v>57.4</v>
      </c>
      <c r="YZ68" s="352">
        <v>66.099999999999994</v>
      </c>
      <c r="ZA68" s="352">
        <v>63.2</v>
      </c>
      <c r="ZB68" s="352">
        <v>65.3</v>
      </c>
      <c r="ZC68" s="352">
        <v>66.900000000000006</v>
      </c>
      <c r="ZD68" s="352">
        <v>59.4</v>
      </c>
      <c r="ZE68" s="352">
        <v>61.6</v>
      </c>
      <c r="ZF68" s="352" t="s">
        <v>1779</v>
      </c>
      <c r="ZG68" s="352">
        <v>63.2</v>
      </c>
      <c r="ZH68" s="352">
        <v>65.7</v>
      </c>
      <c r="ZI68" s="352" t="s">
        <v>1779</v>
      </c>
      <c r="ZJ68" s="352" t="s">
        <v>1779</v>
      </c>
      <c r="ZK68" s="352" t="s">
        <v>1779</v>
      </c>
      <c r="ZL68" s="352">
        <v>66.5</v>
      </c>
      <c r="ZM68" s="352">
        <v>66</v>
      </c>
      <c r="ZN68" s="352" t="s">
        <v>1779</v>
      </c>
      <c r="ZO68" s="352">
        <v>56</v>
      </c>
      <c r="ZP68" s="352">
        <v>65.7</v>
      </c>
      <c r="ZQ68" s="352" t="s">
        <v>1779</v>
      </c>
      <c r="ZR68" s="352">
        <v>60.5</v>
      </c>
      <c r="ZS68" s="352" t="s">
        <v>1779</v>
      </c>
      <c r="ZT68" s="352">
        <v>67.7</v>
      </c>
      <c r="ZU68" s="352" t="s">
        <v>1779</v>
      </c>
      <c r="ZV68" s="352">
        <v>65.3</v>
      </c>
      <c r="ZW68" s="352">
        <v>67.8</v>
      </c>
      <c r="ZX68" s="352" t="s">
        <v>1779</v>
      </c>
      <c r="ZY68" s="352">
        <v>65.400000000000006</v>
      </c>
      <c r="ZZ68" s="352">
        <v>60.3</v>
      </c>
      <c r="AAA68" s="352" t="s">
        <v>1779</v>
      </c>
      <c r="AAB68" s="352" t="s">
        <v>1779</v>
      </c>
      <c r="AAC68" s="352">
        <v>71.599999999999994</v>
      </c>
      <c r="AAD68" s="352">
        <v>66.7</v>
      </c>
      <c r="AAE68" s="352">
        <v>63.1</v>
      </c>
      <c r="AAF68" s="352" t="s">
        <v>1779</v>
      </c>
      <c r="AAG68" s="352">
        <v>65.2</v>
      </c>
      <c r="AAH68" s="352">
        <v>63.1</v>
      </c>
      <c r="AAI68" s="352" t="s">
        <v>1779</v>
      </c>
      <c r="AAJ68" s="352">
        <v>65.5</v>
      </c>
      <c r="AAK68" s="352">
        <v>65.3</v>
      </c>
      <c r="AAL68" s="352">
        <v>61.7</v>
      </c>
      <c r="AAM68" s="352" t="s">
        <v>1779</v>
      </c>
      <c r="AAN68" s="352">
        <v>64.099999999999994</v>
      </c>
      <c r="AAO68" s="352">
        <v>64.2</v>
      </c>
      <c r="AAP68" s="352">
        <v>62.8</v>
      </c>
      <c r="AAQ68" s="352">
        <v>69.3</v>
      </c>
      <c r="AAR68" s="352">
        <v>64.400000000000006</v>
      </c>
      <c r="AAS68" s="352">
        <v>65.599999999999994</v>
      </c>
      <c r="AAT68" s="352">
        <v>62.8</v>
      </c>
      <c r="AAU68" s="352">
        <v>60.8</v>
      </c>
      <c r="AAV68" s="352">
        <v>68.2</v>
      </c>
      <c r="AAW68" s="352">
        <v>64.400000000000006</v>
      </c>
      <c r="AAX68" s="352">
        <v>70.900000000000006</v>
      </c>
      <c r="AAY68" s="352">
        <v>63.6</v>
      </c>
      <c r="AAZ68" s="352">
        <v>63.6</v>
      </c>
      <c r="ABA68" s="352">
        <v>61.6</v>
      </c>
      <c r="ABB68" s="352">
        <v>60.7</v>
      </c>
      <c r="ABC68" s="352">
        <v>67</v>
      </c>
      <c r="ABD68" s="352">
        <v>68.3</v>
      </c>
      <c r="ABE68" s="352">
        <v>67.099999999999994</v>
      </c>
      <c r="ABF68" s="352" t="s">
        <v>1779</v>
      </c>
      <c r="ABG68" s="352">
        <v>67.8</v>
      </c>
      <c r="ABH68" s="352">
        <v>67.3</v>
      </c>
      <c r="ABI68" s="352">
        <v>60.7</v>
      </c>
      <c r="ABJ68" s="352">
        <v>64.2</v>
      </c>
      <c r="ABK68" s="352" t="s">
        <v>1779</v>
      </c>
      <c r="ABL68" s="352" t="s">
        <v>1779</v>
      </c>
      <c r="ABM68" s="352">
        <v>57.4</v>
      </c>
      <c r="ABN68" s="352">
        <v>57.9</v>
      </c>
      <c r="ABO68" s="352">
        <v>60.7</v>
      </c>
      <c r="ABP68" s="352">
        <v>75.5</v>
      </c>
      <c r="ABQ68" s="352">
        <v>61.6</v>
      </c>
      <c r="ABR68" s="352">
        <v>67</v>
      </c>
      <c r="ABS68" s="352" t="s">
        <v>1779</v>
      </c>
      <c r="ABT68" s="352">
        <v>61.6</v>
      </c>
      <c r="ABU68" s="352" t="s">
        <v>1779</v>
      </c>
      <c r="ABV68" s="352">
        <v>55.3</v>
      </c>
      <c r="ABW68" s="352">
        <v>65.8</v>
      </c>
      <c r="ABX68" s="352">
        <v>63.9</v>
      </c>
      <c r="ABY68" s="352">
        <v>58.2</v>
      </c>
      <c r="ABZ68" s="352">
        <v>67.900000000000006</v>
      </c>
      <c r="ACA68" s="352">
        <v>62.8</v>
      </c>
      <c r="ACB68" s="352">
        <v>59.3</v>
      </c>
      <c r="ACC68" s="352">
        <v>58.7</v>
      </c>
      <c r="ACD68" s="352" t="s">
        <v>1779</v>
      </c>
      <c r="ACE68" s="352">
        <v>58.7</v>
      </c>
      <c r="ACF68" s="352">
        <v>62.6</v>
      </c>
      <c r="ACG68" s="352">
        <v>65.900000000000006</v>
      </c>
      <c r="ACH68" s="352">
        <v>62.5</v>
      </c>
      <c r="ACI68" s="352">
        <v>54.4</v>
      </c>
      <c r="ACJ68" s="352">
        <v>59.1</v>
      </c>
      <c r="ACK68" s="352">
        <v>61.1</v>
      </c>
      <c r="ACL68" s="352">
        <v>66.400000000000006</v>
      </c>
      <c r="ACM68" s="352" t="s">
        <v>1779</v>
      </c>
      <c r="ACN68" s="352" t="s">
        <v>1779</v>
      </c>
      <c r="ACO68" s="352">
        <v>59.9</v>
      </c>
      <c r="ACP68" s="352" t="s">
        <v>1779</v>
      </c>
      <c r="ACQ68" s="352">
        <v>72.599999999999994</v>
      </c>
      <c r="ACR68" s="352">
        <v>62</v>
      </c>
      <c r="ACS68" s="352">
        <v>61.7</v>
      </c>
      <c r="ACT68" s="352">
        <v>60.5</v>
      </c>
      <c r="ACU68" s="352" t="s">
        <v>1779</v>
      </c>
      <c r="ACV68" s="352">
        <v>66.599999999999994</v>
      </c>
      <c r="ACW68" s="352">
        <v>64.599999999999994</v>
      </c>
      <c r="ACX68" s="352">
        <v>61.5</v>
      </c>
      <c r="ACY68" s="352">
        <v>61.8</v>
      </c>
      <c r="ACZ68" s="352">
        <v>59.5</v>
      </c>
      <c r="ADA68" s="352">
        <v>65.2</v>
      </c>
      <c r="ADB68" s="352">
        <v>66.7</v>
      </c>
      <c r="ADC68" s="352">
        <v>61.8</v>
      </c>
      <c r="ADD68" s="352">
        <v>62.8</v>
      </c>
      <c r="ADE68" s="352">
        <v>68.8</v>
      </c>
      <c r="ADF68" s="352">
        <v>63.4</v>
      </c>
      <c r="ADG68" s="352" t="s">
        <v>1779</v>
      </c>
      <c r="ADH68" s="352">
        <v>60.7</v>
      </c>
      <c r="ADI68" s="352" t="s">
        <v>1779</v>
      </c>
      <c r="ADJ68" s="352">
        <v>63</v>
      </c>
      <c r="ADK68" s="352">
        <v>55.8</v>
      </c>
      <c r="ADL68" s="352" t="s">
        <v>1779</v>
      </c>
      <c r="ADM68" s="352">
        <v>62.1</v>
      </c>
      <c r="ADN68" s="352" t="s">
        <v>1779</v>
      </c>
      <c r="ADO68" s="352" t="s">
        <v>1779</v>
      </c>
      <c r="ADP68" s="352">
        <v>63.3</v>
      </c>
      <c r="ADQ68" s="352">
        <v>61.3</v>
      </c>
      <c r="ADR68" s="352">
        <v>62.4</v>
      </c>
      <c r="ADS68" s="352" t="s">
        <v>1779</v>
      </c>
      <c r="ADT68" s="352">
        <v>63.5</v>
      </c>
      <c r="ADU68" s="352">
        <v>64.7</v>
      </c>
      <c r="ADV68" s="352">
        <v>63</v>
      </c>
      <c r="ADW68" s="352">
        <v>51.3</v>
      </c>
      <c r="ADX68" s="352">
        <v>56.9</v>
      </c>
      <c r="ADY68" s="352">
        <v>60.7</v>
      </c>
      <c r="ADZ68" s="352">
        <v>64.2</v>
      </c>
      <c r="AEA68" s="352">
        <v>64.2</v>
      </c>
      <c r="AEB68" s="352">
        <v>60.2</v>
      </c>
      <c r="AEC68" s="352" t="s">
        <v>1779</v>
      </c>
      <c r="AED68" s="352">
        <v>63.4</v>
      </c>
      <c r="AEE68" s="352">
        <v>65.2</v>
      </c>
      <c r="AEF68" s="352">
        <v>66</v>
      </c>
      <c r="AEG68" s="352">
        <v>65.7</v>
      </c>
      <c r="AEH68" s="352" t="s">
        <v>1779</v>
      </c>
      <c r="AEI68" s="352" t="s">
        <v>1779</v>
      </c>
      <c r="AEJ68" s="352">
        <v>64.400000000000006</v>
      </c>
      <c r="AEK68" s="352">
        <v>66.7</v>
      </c>
      <c r="AEL68" s="352">
        <v>63</v>
      </c>
      <c r="AEM68" s="352">
        <v>63.3</v>
      </c>
      <c r="AEN68" s="352" t="s">
        <v>1779</v>
      </c>
      <c r="AEO68" s="352" t="s">
        <v>1779</v>
      </c>
      <c r="AEP68" s="352">
        <v>71.400000000000006</v>
      </c>
      <c r="AEQ68" s="352">
        <v>62.5</v>
      </c>
      <c r="AER68" s="352">
        <v>64.400000000000006</v>
      </c>
      <c r="AES68" s="352">
        <v>64</v>
      </c>
      <c r="AET68" s="352">
        <v>67.3</v>
      </c>
      <c r="AEU68" s="352" t="s">
        <v>1779</v>
      </c>
      <c r="AEV68" s="352" t="s">
        <v>1779</v>
      </c>
      <c r="AEW68" s="352">
        <v>66.599999999999994</v>
      </c>
      <c r="AEX68" s="352">
        <v>61.4</v>
      </c>
      <c r="AEY68" s="352" t="s">
        <v>1779</v>
      </c>
      <c r="AEZ68" s="352">
        <v>62.7</v>
      </c>
      <c r="AFA68" s="352" t="s">
        <v>1779</v>
      </c>
      <c r="AFB68" s="352" t="s">
        <v>1779</v>
      </c>
      <c r="AFC68" s="352">
        <v>63</v>
      </c>
      <c r="AFD68" s="352">
        <v>59.7</v>
      </c>
      <c r="AFE68" s="352">
        <v>64.5</v>
      </c>
      <c r="AFF68" s="352" t="s">
        <v>1779</v>
      </c>
      <c r="AFG68" s="352">
        <v>68.7</v>
      </c>
      <c r="AFH68" s="352">
        <v>65.8</v>
      </c>
      <c r="AFI68" s="352">
        <v>62.6</v>
      </c>
      <c r="AFJ68" s="352">
        <v>67.8</v>
      </c>
      <c r="AFK68" s="352">
        <v>59.1</v>
      </c>
      <c r="AFL68" s="352" t="s">
        <v>1779</v>
      </c>
      <c r="AFM68" s="352">
        <v>66</v>
      </c>
      <c r="AFN68" s="352">
        <v>66.400000000000006</v>
      </c>
      <c r="AFO68" s="352">
        <v>64.400000000000006</v>
      </c>
      <c r="AFP68" s="352" t="s">
        <v>1779</v>
      </c>
      <c r="AFQ68" s="352">
        <v>61.9</v>
      </c>
      <c r="AFR68" s="352">
        <v>63.7</v>
      </c>
      <c r="AFS68" s="352">
        <v>63.6</v>
      </c>
      <c r="AFT68" s="352">
        <v>67.3</v>
      </c>
      <c r="AFU68" s="352" t="s">
        <v>1779</v>
      </c>
      <c r="AFV68" s="352">
        <v>62.2</v>
      </c>
      <c r="AFW68" s="352">
        <v>64.5</v>
      </c>
      <c r="AFX68" s="352">
        <v>59.5</v>
      </c>
      <c r="AFY68" s="352">
        <v>68</v>
      </c>
      <c r="AFZ68" s="352" t="s">
        <v>1779</v>
      </c>
      <c r="AGA68" s="352">
        <v>62.2</v>
      </c>
      <c r="AGB68" s="352">
        <v>66.099999999999994</v>
      </c>
      <c r="AGC68" s="352" t="s">
        <v>1779</v>
      </c>
      <c r="AGD68" s="352">
        <v>64.599999999999994</v>
      </c>
      <c r="AGE68" s="352">
        <v>59.1</v>
      </c>
      <c r="AGF68" s="352" t="s">
        <v>1779</v>
      </c>
      <c r="AGG68" s="352">
        <v>62.3</v>
      </c>
      <c r="AGH68" s="352">
        <v>64.8</v>
      </c>
      <c r="AGI68" s="352">
        <v>63</v>
      </c>
      <c r="AGJ68" s="352" t="s">
        <v>1779</v>
      </c>
      <c r="AGK68" s="352">
        <v>64.7</v>
      </c>
      <c r="AGL68" s="352">
        <v>65.3</v>
      </c>
      <c r="AGM68" s="352">
        <v>60.3</v>
      </c>
      <c r="AGN68" s="352">
        <v>63.6</v>
      </c>
      <c r="AGO68" s="352" t="s">
        <v>1779</v>
      </c>
      <c r="AGP68" s="352" t="s">
        <v>1779</v>
      </c>
      <c r="AGQ68" s="352">
        <v>64.3</v>
      </c>
      <c r="AGR68" s="352">
        <v>56</v>
      </c>
      <c r="AGS68" s="352">
        <v>59.2</v>
      </c>
      <c r="AGT68" s="352">
        <v>63.8</v>
      </c>
      <c r="AGU68" s="352">
        <v>4.2740000000000009</v>
      </c>
      <c r="AGV68" s="352">
        <v>4.5429999999999993</v>
      </c>
      <c r="AGW68" s="352">
        <v>4.2660000000000053</v>
      </c>
      <c r="AGX68" s="352">
        <v>6.1610000000000014</v>
      </c>
      <c r="AGY68" s="352" t="s">
        <v>1779</v>
      </c>
      <c r="AGZ68" s="352">
        <v>5.0779999999999959</v>
      </c>
      <c r="AHA68" s="352">
        <v>5.1110000000000042</v>
      </c>
      <c r="AHB68" s="352" t="s">
        <v>1779</v>
      </c>
      <c r="AHC68" s="352" t="s">
        <v>1779</v>
      </c>
      <c r="AHD68" s="352">
        <v>4.3819999999999979</v>
      </c>
      <c r="AHE68" s="352">
        <v>4.6409999999999982</v>
      </c>
      <c r="AHF68" s="352">
        <v>6.0060000000000073</v>
      </c>
      <c r="AHG68" s="352">
        <v>6.6929999999999978</v>
      </c>
      <c r="AHH68" s="352">
        <v>7.8574182940123052</v>
      </c>
      <c r="AHI68" s="352">
        <v>4.2459999999999951</v>
      </c>
      <c r="AHJ68" s="352">
        <v>6.0940000000000012</v>
      </c>
      <c r="AHK68" s="352">
        <v>3.7909999999999968</v>
      </c>
      <c r="AHL68" s="352">
        <v>7.38900000000001</v>
      </c>
      <c r="AHM68" s="352">
        <v>2.9830000000000041</v>
      </c>
      <c r="AHN68" s="352">
        <v>3.9849999999999994</v>
      </c>
      <c r="AHO68" s="352">
        <v>8.2809999999999988</v>
      </c>
      <c r="AHP68" s="352" t="s">
        <v>1779</v>
      </c>
      <c r="AHQ68" s="352">
        <v>8.1554437775664184</v>
      </c>
      <c r="AHR68" s="352">
        <v>6.1139999999999972</v>
      </c>
      <c r="AHS68" s="352">
        <v>7.4218455803672825</v>
      </c>
      <c r="AHT68" s="352">
        <v>7.1059958029659924</v>
      </c>
      <c r="AHU68" s="352">
        <v>4.7769999999999939</v>
      </c>
      <c r="AHV68" s="352" t="s">
        <v>1779</v>
      </c>
      <c r="AHW68" s="352" t="s">
        <v>1779</v>
      </c>
      <c r="AHX68" s="352">
        <v>6.5840000000000032</v>
      </c>
      <c r="AHY68" s="352" t="s">
        <v>1779</v>
      </c>
      <c r="AHZ68" s="352" t="s">
        <v>1779</v>
      </c>
      <c r="AIA68" s="352">
        <v>5.5060000000000002</v>
      </c>
      <c r="AIB68" s="352">
        <v>8.7719999999999985</v>
      </c>
      <c r="AIC68" s="352" t="s">
        <v>1779</v>
      </c>
      <c r="AID68" s="352">
        <v>6.5859999999999985</v>
      </c>
      <c r="AIE68" s="352">
        <v>5.2924653060454361</v>
      </c>
      <c r="AIF68" s="352">
        <v>5.5420000000000016</v>
      </c>
      <c r="AIG68" s="352" t="s">
        <v>1779</v>
      </c>
      <c r="AIH68" s="352">
        <v>3.8689999999999998</v>
      </c>
      <c r="AII68" s="352">
        <v>4.8629999999999995</v>
      </c>
      <c r="AIJ68" s="352">
        <v>2.644999999999996</v>
      </c>
      <c r="AIK68" s="352" t="s">
        <v>1779</v>
      </c>
      <c r="AIL68" s="352">
        <v>7.2160000000000011</v>
      </c>
      <c r="AIM68" s="352" t="s">
        <v>1779</v>
      </c>
      <c r="AIN68" s="352" t="s">
        <v>1779</v>
      </c>
      <c r="AIO68" s="352">
        <v>4.7710000000000008</v>
      </c>
      <c r="AIP68" s="352">
        <v>6.6469999999999985</v>
      </c>
      <c r="AIQ68" s="352">
        <v>5.5279999999999987</v>
      </c>
      <c r="AIR68" s="352" t="s">
        <v>1779</v>
      </c>
      <c r="AIS68" s="352">
        <v>6.2910000000000039</v>
      </c>
      <c r="AIT68" s="352">
        <v>3.4890000000000043</v>
      </c>
      <c r="AIU68" s="352" t="s">
        <v>1779</v>
      </c>
      <c r="AIV68" s="352">
        <v>5.2850000000000037</v>
      </c>
      <c r="AIW68" s="352">
        <v>5.5980000000000061</v>
      </c>
      <c r="AIX68" s="352">
        <v>4.6829999999999998</v>
      </c>
      <c r="AIY68" s="352">
        <v>2.3620000000000019</v>
      </c>
      <c r="AIZ68" s="352">
        <v>0.89099999999999824</v>
      </c>
      <c r="AJA68" s="352">
        <v>5.0660000000000025</v>
      </c>
      <c r="AJB68" s="352">
        <v>5.4120000000000061</v>
      </c>
      <c r="AJC68" s="352" t="s">
        <v>1779</v>
      </c>
      <c r="AJD68" s="352" t="s">
        <v>1779</v>
      </c>
      <c r="AJE68" s="352" t="s">
        <v>1779</v>
      </c>
      <c r="AJF68" s="352">
        <v>2.8250000000000028</v>
      </c>
      <c r="AJG68" s="352" t="s">
        <v>1779</v>
      </c>
      <c r="AJH68" s="352">
        <v>8.5300000000000011</v>
      </c>
      <c r="AJI68" s="352">
        <v>4.5009999999999977</v>
      </c>
      <c r="AJJ68" s="352" t="s">
        <v>1779</v>
      </c>
      <c r="AJK68" s="352">
        <v>4.8659999999999997</v>
      </c>
      <c r="AJL68" s="352">
        <v>2.5519872433595125</v>
      </c>
      <c r="AJM68" s="352">
        <v>5.9339999999999975</v>
      </c>
      <c r="AJN68" s="352">
        <v>5.5039999999999978</v>
      </c>
      <c r="AJO68" s="352">
        <v>3.9390000000000001</v>
      </c>
      <c r="AJP68" s="352">
        <v>7.5049999999999955</v>
      </c>
      <c r="AJQ68" s="352">
        <v>3.7609999999999957</v>
      </c>
      <c r="AJR68" s="352">
        <v>6.8990000000000009</v>
      </c>
      <c r="AJS68" s="352">
        <v>4.654999999999994</v>
      </c>
      <c r="AJT68" s="352" t="s">
        <v>1779</v>
      </c>
      <c r="AJU68" s="352" t="s">
        <v>1779</v>
      </c>
      <c r="AJV68" s="352">
        <v>5.8220000000000027</v>
      </c>
      <c r="AJW68" s="352">
        <v>4.894999999999996</v>
      </c>
      <c r="AJX68" s="352">
        <v>3.5329999999999941</v>
      </c>
      <c r="AJY68" s="352">
        <v>4.1716158026144683</v>
      </c>
      <c r="AJZ68" s="352">
        <v>5.5450177190728027</v>
      </c>
      <c r="AKA68" s="352" t="s">
        <v>1779</v>
      </c>
      <c r="AKB68" s="352">
        <v>7.8544777172651834</v>
      </c>
      <c r="AKC68" s="352">
        <v>7.2552982027654025</v>
      </c>
      <c r="AKD68" s="352">
        <v>5.232999999999997</v>
      </c>
      <c r="AKE68" s="352">
        <v>7.404999999999994</v>
      </c>
      <c r="AKF68" s="352">
        <v>2.4239999999999995</v>
      </c>
      <c r="AKG68" s="352">
        <v>4.4879999999999995</v>
      </c>
      <c r="AKH68" s="352">
        <v>3.2329999999999899</v>
      </c>
      <c r="AKI68" s="352">
        <v>5.7820000000000036</v>
      </c>
      <c r="AKJ68" s="352">
        <v>5.1410000000000053</v>
      </c>
      <c r="AKK68" s="352" t="s">
        <v>1779</v>
      </c>
      <c r="AKL68" s="352">
        <v>3.7629999999999981</v>
      </c>
      <c r="AKM68" s="352">
        <v>6.2029999999999959</v>
      </c>
      <c r="AKN68" s="352" t="s">
        <v>1779</v>
      </c>
      <c r="AKO68" s="352" t="s">
        <v>1779</v>
      </c>
      <c r="AKP68" s="352" t="s">
        <v>1779</v>
      </c>
      <c r="AKQ68" s="352">
        <v>4.1929999999999907</v>
      </c>
      <c r="AKR68" s="352">
        <v>7.1404931310354698</v>
      </c>
      <c r="AKS68" s="352" t="s">
        <v>1779</v>
      </c>
      <c r="AKT68" s="352">
        <v>5.2459999999999951</v>
      </c>
      <c r="AKU68" s="352">
        <v>3.2028959530986469</v>
      </c>
      <c r="AKV68" s="352" t="s">
        <v>1779</v>
      </c>
      <c r="AKW68" s="352">
        <v>5.757000000000005</v>
      </c>
      <c r="AKX68" s="352" t="s">
        <v>1779</v>
      </c>
      <c r="AKY68" s="352">
        <v>3.6419999999999959</v>
      </c>
      <c r="AKZ68" s="352" t="s">
        <v>1779</v>
      </c>
      <c r="ALA68" s="352">
        <v>4.1820000000000022</v>
      </c>
      <c r="ALB68" s="352">
        <v>5.3721448282277819</v>
      </c>
      <c r="ALC68" s="352" t="s">
        <v>1779</v>
      </c>
      <c r="ALD68" s="352">
        <v>4.1710000000000065</v>
      </c>
      <c r="ALE68" s="352">
        <v>4.718811046462875</v>
      </c>
      <c r="ALF68" s="352" t="s">
        <v>1779</v>
      </c>
      <c r="ALG68" s="352" t="s">
        <v>1779</v>
      </c>
      <c r="ALH68" s="352">
        <v>4.7639999999999958</v>
      </c>
      <c r="ALI68" s="352">
        <v>4.7079999999999984</v>
      </c>
      <c r="ALJ68" s="352">
        <v>4.5030000000000001</v>
      </c>
      <c r="ALK68" s="352" t="s">
        <v>1779</v>
      </c>
      <c r="ALL68" s="352">
        <v>4.6670000000000016</v>
      </c>
      <c r="ALM68" s="352">
        <v>4.6000000000000014</v>
      </c>
      <c r="ALN68" s="352" t="s">
        <v>1779</v>
      </c>
      <c r="ALO68" s="352">
        <v>2.7399999999999949</v>
      </c>
      <c r="ALP68" s="352">
        <v>4.2579999999999956</v>
      </c>
      <c r="ALQ68" s="352">
        <v>3.9390000000000001</v>
      </c>
      <c r="ALR68" s="352" t="s">
        <v>1779</v>
      </c>
      <c r="ALS68" s="352">
        <v>6.449317125832664</v>
      </c>
      <c r="ALT68" s="352">
        <v>4.1250000000000071</v>
      </c>
      <c r="ALU68" s="352">
        <v>2.0379999999999967</v>
      </c>
      <c r="ALV68" s="352">
        <v>2.5981292270502507</v>
      </c>
      <c r="ALW68" s="352">
        <v>4.2849999999999966</v>
      </c>
      <c r="ALX68" s="352">
        <v>4.5560000000000045</v>
      </c>
      <c r="ALY68" s="352">
        <v>1.6995461480381167</v>
      </c>
      <c r="ALZ68" s="352">
        <v>6.7650000000000006</v>
      </c>
      <c r="AMA68" s="352">
        <v>6.0169999999999959</v>
      </c>
      <c r="AMB68" s="352">
        <v>5.2960000000000065</v>
      </c>
      <c r="AMC68" s="352">
        <v>4.9370000000000118</v>
      </c>
      <c r="AMD68" s="352">
        <v>4.5569999999999951</v>
      </c>
      <c r="AME68" s="352">
        <v>5.0200000000000031</v>
      </c>
      <c r="AMF68" s="352">
        <v>6.9889999999999972</v>
      </c>
      <c r="AMG68" s="352">
        <v>4.6700000000000017</v>
      </c>
      <c r="AMH68" s="352">
        <v>5.0569999999999951</v>
      </c>
      <c r="AMI68" s="352">
        <v>5.7220000000000084</v>
      </c>
      <c r="AMJ68" s="352">
        <v>4.622000000000007</v>
      </c>
      <c r="AMK68" s="352" t="s">
        <v>1779</v>
      </c>
      <c r="AML68" s="352">
        <v>3.4549999999999983</v>
      </c>
      <c r="AMM68" s="352">
        <v>6.9920000000000044</v>
      </c>
      <c r="AMN68" s="352">
        <v>7.4089999999999989</v>
      </c>
      <c r="AMO68" s="352">
        <v>6.9669999999999987</v>
      </c>
      <c r="AMP68" s="352" t="s">
        <v>1779</v>
      </c>
      <c r="AMQ68" s="352" t="s">
        <v>1779</v>
      </c>
      <c r="AMR68" s="352">
        <v>4.1550000000000011</v>
      </c>
      <c r="AMS68" s="352">
        <v>6.5390000000000015</v>
      </c>
      <c r="AMT68" s="352">
        <v>2.9799999999999969</v>
      </c>
      <c r="AMU68" s="352">
        <v>7.6940000000000026</v>
      </c>
      <c r="AMV68" s="352">
        <v>6.2449999999999974</v>
      </c>
      <c r="AMW68" s="352">
        <v>6.036999999999999</v>
      </c>
      <c r="AMX68" s="352" t="s">
        <v>1779</v>
      </c>
      <c r="AMY68" s="352">
        <v>8.9689999999999941</v>
      </c>
      <c r="AMZ68" s="352" t="s">
        <v>1779</v>
      </c>
      <c r="ANA68" s="352">
        <v>5.5080000000000027</v>
      </c>
      <c r="ANB68" s="352">
        <v>3.8549999999999969</v>
      </c>
      <c r="ANC68" s="352">
        <v>7.8149999999999977</v>
      </c>
      <c r="AND68" s="352">
        <v>8.2280000000000015</v>
      </c>
      <c r="ANE68" s="352">
        <v>4.5929999999999964</v>
      </c>
      <c r="ANF68" s="352">
        <v>8.4603899858187646</v>
      </c>
      <c r="ANG68" s="352">
        <v>5.4870000000000019</v>
      </c>
      <c r="ANH68" s="352">
        <v>3.8939999999999984</v>
      </c>
      <c r="ANI68" s="352" t="s">
        <v>1779</v>
      </c>
      <c r="ANJ68" s="352">
        <v>6.6589999999999989</v>
      </c>
      <c r="ANK68" s="352">
        <v>3.7550000000000026</v>
      </c>
      <c r="ANL68" s="352">
        <v>10.976573734127065</v>
      </c>
      <c r="ANM68" s="352">
        <v>3.9340000000000046</v>
      </c>
      <c r="ANN68" s="352">
        <v>6.367999999999995</v>
      </c>
      <c r="ANO68" s="352">
        <v>6.4239999999999995</v>
      </c>
      <c r="ANP68" s="352">
        <v>5.4269999999999996</v>
      </c>
      <c r="ANQ68" s="352">
        <v>6.1310000000000073</v>
      </c>
      <c r="ANR68" s="352" t="s">
        <v>1779</v>
      </c>
      <c r="ANS68" s="352" t="s">
        <v>1779</v>
      </c>
      <c r="ANT68" s="352">
        <v>3.8710000000000022</v>
      </c>
      <c r="ANU68" s="352" t="s">
        <v>1779</v>
      </c>
      <c r="ANV68" s="352">
        <v>6.162300538334307</v>
      </c>
      <c r="ANW68" s="352">
        <v>6.9403995740578992</v>
      </c>
      <c r="ANX68" s="352">
        <v>5.990000000000002</v>
      </c>
      <c r="ANY68" s="352">
        <v>3.9050000000000011</v>
      </c>
      <c r="ANZ68" s="352" t="s">
        <v>1779</v>
      </c>
      <c r="AOA68" s="352">
        <v>7.5063467363503094</v>
      </c>
      <c r="AOB68" s="352">
        <v>4.4939999999999998</v>
      </c>
      <c r="AOC68" s="352">
        <v>5.9380000000000024</v>
      </c>
      <c r="AOD68" s="352">
        <v>3.9880000000000067</v>
      </c>
      <c r="AOE68" s="352">
        <v>8.3119999999999976</v>
      </c>
      <c r="AOF68" s="352">
        <v>7.8900000000000006</v>
      </c>
      <c r="AOG68" s="352">
        <v>6.4500000000000028</v>
      </c>
      <c r="AOH68" s="352">
        <v>4.6750000000000043</v>
      </c>
      <c r="AOI68" s="352">
        <v>6.2558908178279893</v>
      </c>
      <c r="AOJ68" s="352">
        <v>4.289999999999992</v>
      </c>
      <c r="AOK68" s="352">
        <v>2.2239999999999966</v>
      </c>
      <c r="AOL68" s="352" t="s">
        <v>1779</v>
      </c>
      <c r="AOM68" s="352">
        <v>6.3940000000000055</v>
      </c>
      <c r="AON68" s="352" t="s">
        <v>1779</v>
      </c>
      <c r="AOO68" s="352">
        <v>4.9259999999999948</v>
      </c>
      <c r="AOP68" s="352">
        <v>5.9460000000000051</v>
      </c>
      <c r="AOQ68" s="352" t="s">
        <v>1779</v>
      </c>
      <c r="AOR68" s="352">
        <v>2.2379999999999995</v>
      </c>
      <c r="AOS68" s="352" t="s">
        <v>1779</v>
      </c>
      <c r="AOT68" s="352" t="s">
        <v>1779</v>
      </c>
      <c r="AOU68" s="352">
        <v>8.2576020803097734</v>
      </c>
      <c r="AOV68" s="352">
        <v>6.7550105554621922</v>
      </c>
      <c r="AOW68" s="352">
        <v>6.0900000000000034</v>
      </c>
      <c r="AOX68" s="352" t="s">
        <v>1779</v>
      </c>
      <c r="AOY68" s="352">
        <v>6.0050000000000026</v>
      </c>
      <c r="AOZ68" s="352">
        <v>6.0969999999999942</v>
      </c>
      <c r="APA68" s="352">
        <v>3.8699999999999974</v>
      </c>
      <c r="APB68" s="352">
        <v>9.1359999999999957</v>
      </c>
      <c r="APC68" s="352">
        <v>7.1950000000000003</v>
      </c>
      <c r="APD68" s="352">
        <v>7.0559999999999974</v>
      </c>
      <c r="APE68" s="352">
        <v>4.6929999999999978</v>
      </c>
      <c r="APF68" s="352">
        <v>5.8149999999999977</v>
      </c>
      <c r="APG68" s="352">
        <v>5.4069999999999965</v>
      </c>
      <c r="APH68" s="352" t="s">
        <v>1779</v>
      </c>
      <c r="API68" s="352">
        <v>6.3069999999999951</v>
      </c>
      <c r="APJ68" s="352">
        <v>4.2490000000000023</v>
      </c>
      <c r="APK68" s="352">
        <v>4.3520000000000039</v>
      </c>
      <c r="APL68" s="352">
        <v>8.0114557342462192</v>
      </c>
      <c r="APM68" s="352" t="s">
        <v>1779</v>
      </c>
      <c r="APN68" s="352" t="s">
        <v>1779</v>
      </c>
      <c r="APO68" s="352">
        <v>6.1890000000000072</v>
      </c>
      <c r="APP68" s="352">
        <v>5.5300000000000011</v>
      </c>
      <c r="APQ68" s="352">
        <v>4.5532219575373887</v>
      </c>
      <c r="APR68" s="352">
        <v>4.3260000000000005</v>
      </c>
      <c r="APS68" s="352" t="s">
        <v>1779</v>
      </c>
      <c r="APT68" s="352" t="s">
        <v>1779</v>
      </c>
      <c r="APU68" s="352">
        <v>7.0919999999999987</v>
      </c>
      <c r="APV68" s="352">
        <v>5.3539999999999992</v>
      </c>
      <c r="APW68" s="352">
        <v>4.2709999999999937</v>
      </c>
      <c r="APX68" s="352">
        <v>5.6439999999999984</v>
      </c>
      <c r="APY68" s="352">
        <v>1.6359999999999957</v>
      </c>
      <c r="APZ68" s="352" t="s">
        <v>1779</v>
      </c>
      <c r="AQA68" s="352" t="s">
        <v>1779</v>
      </c>
      <c r="AQB68" s="352">
        <v>4.3740000000000023</v>
      </c>
      <c r="AQC68" s="352">
        <v>4.6389999999999958</v>
      </c>
      <c r="AQD68" s="352" t="s">
        <v>1779</v>
      </c>
      <c r="AQE68" s="352">
        <v>5.8549999999999969</v>
      </c>
      <c r="AQF68" s="352" t="s">
        <v>1779</v>
      </c>
      <c r="AQG68" s="352" t="s">
        <v>1779</v>
      </c>
      <c r="AQH68" s="352">
        <v>8.3000000000000043</v>
      </c>
      <c r="AQI68" s="352">
        <v>5.8740000000000023</v>
      </c>
      <c r="AQJ68" s="352">
        <v>3.8939999999999912</v>
      </c>
      <c r="AQK68" s="352" t="s">
        <v>1779</v>
      </c>
      <c r="AQL68" s="352">
        <v>4.7960518552891713</v>
      </c>
      <c r="AQM68" s="352">
        <v>5.3059999999999903</v>
      </c>
      <c r="AQN68" s="352">
        <v>6.2139999999999986</v>
      </c>
      <c r="AQO68" s="352">
        <v>6.5600000000000023</v>
      </c>
      <c r="AQP68" s="352">
        <v>6.1559999999999988</v>
      </c>
      <c r="AQQ68" s="352" t="s">
        <v>1779</v>
      </c>
      <c r="AQR68" s="352">
        <v>5.8500000000000014</v>
      </c>
      <c r="AQS68" s="352">
        <v>4.399000000000008</v>
      </c>
      <c r="AQT68" s="352">
        <v>6.0449999999999946</v>
      </c>
      <c r="AQU68" s="352" t="s">
        <v>1779</v>
      </c>
      <c r="AQV68" s="352">
        <v>5.3140000000000001</v>
      </c>
      <c r="AQW68" s="352">
        <v>4.1419999999999959</v>
      </c>
      <c r="AQX68" s="352">
        <v>5.7819999999999965</v>
      </c>
      <c r="AQY68" s="352">
        <v>2.7520000000000095</v>
      </c>
      <c r="AQZ68" s="352" t="s">
        <v>1779</v>
      </c>
      <c r="ARA68" s="352">
        <v>5.3566142258110716</v>
      </c>
      <c r="ARB68" s="352">
        <v>4.4899999999999949</v>
      </c>
      <c r="ARC68" s="352">
        <v>6.3029999999999973</v>
      </c>
      <c r="ARD68" s="352">
        <v>5.5349999999999966</v>
      </c>
      <c r="ARE68" s="352" t="s">
        <v>1779</v>
      </c>
      <c r="ARF68" s="352">
        <v>6.267000000000003</v>
      </c>
      <c r="ARG68" s="352">
        <v>7.8843270409345507</v>
      </c>
      <c r="ARH68" s="352" t="s">
        <v>1779</v>
      </c>
      <c r="ARI68" s="352">
        <v>4.377999999999993</v>
      </c>
      <c r="ARJ68" s="352">
        <v>8.3569999999999993</v>
      </c>
      <c r="ARK68" s="352" t="s">
        <v>1779</v>
      </c>
      <c r="ARL68" s="352">
        <v>5.1829999999999998</v>
      </c>
      <c r="ARM68" s="352">
        <v>4.5225461689767101</v>
      </c>
      <c r="ARN68" s="352">
        <v>4.5959999999999965</v>
      </c>
      <c r="ARO68" s="352" t="s">
        <v>1779</v>
      </c>
      <c r="ARP68" s="352">
        <v>5.142000000000003</v>
      </c>
      <c r="ARQ68" s="352">
        <v>9.5832645927573665</v>
      </c>
      <c r="ARR68" s="352">
        <v>3.3490000000000038</v>
      </c>
      <c r="ARS68" s="352">
        <v>2.4879999999999995</v>
      </c>
      <c r="ART68" s="352" t="s">
        <v>1779</v>
      </c>
      <c r="ARU68" s="352" t="s">
        <v>1779</v>
      </c>
      <c r="ARV68" s="352">
        <v>8.042237586709021</v>
      </c>
      <c r="ARW68" s="352">
        <v>6.0110000000000028</v>
      </c>
      <c r="ARX68" s="352">
        <v>5.5430000000000064</v>
      </c>
      <c r="ARY68" s="352" t="s">
        <v>1780</v>
      </c>
      <c r="ARZ68" s="352" t="s">
        <v>1779</v>
      </c>
      <c r="ASA68" s="352" t="s">
        <v>1779</v>
      </c>
    </row>
    <row r="69" spans="1:1171">
      <c r="A69" s="346" t="s">
        <v>1809</v>
      </c>
      <c r="B69" s="346">
        <v>34</v>
      </c>
      <c r="C69" s="346" t="s">
        <v>1805</v>
      </c>
      <c r="D69" s="352">
        <v>18</v>
      </c>
      <c r="E69" s="352">
        <v>22</v>
      </c>
      <c r="F69" s="352">
        <v>19</v>
      </c>
      <c r="G69" s="352">
        <v>21</v>
      </c>
      <c r="H69" s="352">
        <v>24</v>
      </c>
      <c r="I69" s="352">
        <v>15</v>
      </c>
      <c r="J69" s="352">
        <v>23</v>
      </c>
      <c r="K69" s="352">
        <v>24</v>
      </c>
      <c r="L69" s="352">
        <v>14</v>
      </c>
      <c r="M69" s="352">
        <v>23</v>
      </c>
      <c r="N69" s="352">
        <v>21</v>
      </c>
      <c r="O69" s="352">
        <v>17</v>
      </c>
      <c r="P69" s="352">
        <v>15</v>
      </c>
      <c r="Q69" s="352">
        <v>9</v>
      </c>
      <c r="R69" s="352">
        <v>24</v>
      </c>
      <c r="S69" s="352">
        <v>16</v>
      </c>
      <c r="T69" s="352">
        <v>29</v>
      </c>
      <c r="U69" s="352">
        <v>20</v>
      </c>
      <c r="V69" s="352">
        <v>22</v>
      </c>
      <c r="W69" s="352">
        <v>20</v>
      </c>
      <c r="X69" s="352">
        <v>16</v>
      </c>
      <c r="Y69" s="352">
        <v>18</v>
      </c>
      <c r="Z69" s="352">
        <v>17</v>
      </c>
      <c r="AA69" s="352">
        <v>11</v>
      </c>
      <c r="AB69" s="352">
        <v>13</v>
      </c>
      <c r="AC69" s="352">
        <v>19</v>
      </c>
      <c r="AD69" s="352">
        <v>11</v>
      </c>
      <c r="AE69" s="352">
        <v>30</v>
      </c>
      <c r="AF69" s="352">
        <v>18</v>
      </c>
      <c r="AG69" s="352">
        <v>11</v>
      </c>
      <c r="AH69" s="352">
        <v>19</v>
      </c>
      <c r="AI69" s="352">
        <v>17</v>
      </c>
      <c r="AJ69" s="352">
        <v>30</v>
      </c>
      <c r="AK69" s="352">
        <v>29</v>
      </c>
      <c r="AL69" s="352">
        <v>22</v>
      </c>
      <c r="AM69" s="352">
        <v>22</v>
      </c>
      <c r="AN69" s="352">
        <v>20</v>
      </c>
      <c r="AO69" s="352">
        <v>17</v>
      </c>
      <c r="AP69" s="352">
        <v>32</v>
      </c>
      <c r="AQ69" s="352">
        <v>22</v>
      </c>
      <c r="AR69" s="352">
        <v>23</v>
      </c>
      <c r="AS69" s="352">
        <v>31</v>
      </c>
      <c r="AT69" s="352">
        <v>26</v>
      </c>
      <c r="AU69" s="352">
        <v>17</v>
      </c>
      <c r="AV69" s="352">
        <v>8</v>
      </c>
      <c r="AW69" s="352">
        <v>23</v>
      </c>
      <c r="AX69" s="352">
        <v>21</v>
      </c>
      <c r="AY69" s="352">
        <v>13</v>
      </c>
      <c r="AZ69" s="352">
        <v>22</v>
      </c>
      <c r="BA69" s="352">
        <v>11</v>
      </c>
      <c r="BB69" s="352">
        <v>9</v>
      </c>
      <c r="BC69" s="352">
        <v>26</v>
      </c>
      <c r="BD69" s="352">
        <v>45</v>
      </c>
      <c r="BE69" s="352">
        <v>27</v>
      </c>
      <c r="BF69" s="352">
        <v>10</v>
      </c>
      <c r="BG69" s="352">
        <v>23</v>
      </c>
      <c r="BH69" s="352">
        <v>26</v>
      </c>
      <c r="BI69" s="352">
        <v>24</v>
      </c>
      <c r="BJ69" s="352">
        <v>16</v>
      </c>
      <c r="BK69" s="352">
        <v>21</v>
      </c>
      <c r="BL69" s="352">
        <v>27</v>
      </c>
      <c r="BM69" s="352">
        <v>19</v>
      </c>
      <c r="BN69" s="352">
        <v>19</v>
      </c>
      <c r="BO69" s="352">
        <v>25</v>
      </c>
      <c r="BP69" s="352">
        <v>41</v>
      </c>
      <c r="BQ69" s="352">
        <v>16</v>
      </c>
      <c r="BR69" s="352">
        <v>11</v>
      </c>
      <c r="BS69" s="352">
        <v>16</v>
      </c>
      <c r="BT69" s="352">
        <v>23</v>
      </c>
      <c r="BU69" s="352">
        <v>24</v>
      </c>
      <c r="BV69" s="352">
        <v>19</v>
      </c>
      <c r="BW69" s="352">
        <v>12</v>
      </c>
      <c r="BX69" s="352">
        <v>33</v>
      </c>
      <c r="BY69" s="352">
        <v>22</v>
      </c>
      <c r="BZ69" s="352">
        <v>30</v>
      </c>
      <c r="CA69" s="352">
        <v>16</v>
      </c>
      <c r="CB69" s="352">
        <v>23</v>
      </c>
      <c r="CC69" s="352">
        <v>19</v>
      </c>
      <c r="CD69" s="352">
        <v>12</v>
      </c>
      <c r="CE69" s="352">
        <v>15</v>
      </c>
      <c r="CF69" s="352">
        <v>31</v>
      </c>
      <c r="CG69" s="352">
        <v>21</v>
      </c>
      <c r="CH69" s="352">
        <v>28</v>
      </c>
      <c r="CI69" s="352">
        <v>27</v>
      </c>
      <c r="CJ69" s="352">
        <v>11</v>
      </c>
      <c r="CK69" s="352">
        <v>13</v>
      </c>
      <c r="CL69" s="352">
        <v>18</v>
      </c>
      <c r="CM69" s="352">
        <v>13</v>
      </c>
      <c r="CN69" s="352">
        <v>25</v>
      </c>
      <c r="CO69" s="352">
        <v>25</v>
      </c>
      <c r="CP69" s="352">
        <v>33</v>
      </c>
      <c r="CQ69" s="352">
        <v>23</v>
      </c>
      <c r="CR69" s="352">
        <v>17</v>
      </c>
      <c r="CS69" s="352">
        <v>25</v>
      </c>
      <c r="CT69" s="352">
        <v>18</v>
      </c>
      <c r="CU69" s="352">
        <v>25</v>
      </c>
      <c r="CV69" s="352">
        <v>31</v>
      </c>
      <c r="CW69" s="352">
        <v>18</v>
      </c>
      <c r="CX69" s="352">
        <v>26</v>
      </c>
      <c r="CY69" s="352">
        <v>18</v>
      </c>
      <c r="CZ69" s="352">
        <v>31</v>
      </c>
      <c r="DA69" s="352">
        <v>22</v>
      </c>
      <c r="DB69" s="352">
        <v>15</v>
      </c>
      <c r="DC69" s="352">
        <v>22</v>
      </c>
      <c r="DD69" s="352">
        <v>23</v>
      </c>
      <c r="DE69" s="352">
        <v>19</v>
      </c>
      <c r="DF69" s="352">
        <v>17</v>
      </c>
      <c r="DG69" s="352">
        <v>15</v>
      </c>
      <c r="DH69" s="352">
        <v>28</v>
      </c>
      <c r="DI69" s="352">
        <v>20</v>
      </c>
      <c r="DJ69" s="352">
        <v>31</v>
      </c>
      <c r="DK69" s="352">
        <v>22</v>
      </c>
      <c r="DL69" s="352">
        <v>19</v>
      </c>
      <c r="DM69" s="352">
        <v>21</v>
      </c>
      <c r="DN69" s="352">
        <v>23</v>
      </c>
      <c r="DO69" s="352">
        <v>14</v>
      </c>
      <c r="DP69" s="352">
        <v>3</v>
      </c>
      <c r="DQ69" s="352">
        <v>31</v>
      </c>
      <c r="DR69" s="352">
        <v>22</v>
      </c>
      <c r="DS69" s="352">
        <v>16</v>
      </c>
      <c r="DT69" s="352">
        <v>22</v>
      </c>
      <c r="DU69" s="352">
        <v>28</v>
      </c>
      <c r="DV69" s="352">
        <v>14</v>
      </c>
      <c r="DW69" s="352">
        <v>20</v>
      </c>
      <c r="DX69" s="352">
        <v>20</v>
      </c>
      <c r="DY69" s="352">
        <v>20</v>
      </c>
      <c r="DZ69" s="352">
        <v>20</v>
      </c>
      <c r="EA69" s="352">
        <v>1</v>
      </c>
      <c r="EB69" s="352">
        <v>41</v>
      </c>
      <c r="EC69" s="352">
        <v>18</v>
      </c>
      <c r="ED69" s="352">
        <v>36</v>
      </c>
      <c r="EE69" s="352">
        <v>28</v>
      </c>
      <c r="EF69" s="352">
        <v>27</v>
      </c>
      <c r="EG69" s="352">
        <v>21</v>
      </c>
      <c r="EH69" s="352">
        <v>18</v>
      </c>
      <c r="EI69" s="352">
        <v>24</v>
      </c>
      <c r="EJ69" s="352">
        <v>18</v>
      </c>
      <c r="EK69" s="352">
        <v>21</v>
      </c>
      <c r="EL69" s="352">
        <v>18</v>
      </c>
      <c r="EM69" s="352">
        <v>15</v>
      </c>
      <c r="EN69" s="352">
        <v>15</v>
      </c>
      <c r="EO69" s="352">
        <v>17</v>
      </c>
      <c r="EP69" s="352">
        <v>32</v>
      </c>
      <c r="EQ69" s="352">
        <v>26</v>
      </c>
      <c r="ER69" s="352">
        <v>20</v>
      </c>
      <c r="ES69" s="352">
        <v>22</v>
      </c>
      <c r="ET69" s="352">
        <v>29</v>
      </c>
      <c r="EU69" s="352">
        <v>30</v>
      </c>
      <c r="EV69" s="352">
        <v>21</v>
      </c>
      <c r="EW69" s="352">
        <v>18</v>
      </c>
      <c r="EX69" s="352">
        <v>25</v>
      </c>
      <c r="EY69" s="352">
        <v>19</v>
      </c>
      <c r="EZ69" s="352">
        <v>7</v>
      </c>
      <c r="FA69" s="352">
        <v>12</v>
      </c>
      <c r="FB69" s="352">
        <v>12</v>
      </c>
      <c r="FC69" s="352">
        <v>20</v>
      </c>
      <c r="FD69" s="352">
        <v>14</v>
      </c>
      <c r="FE69" s="352">
        <v>21</v>
      </c>
      <c r="FF69" s="352">
        <v>27</v>
      </c>
      <c r="FG69" s="352">
        <v>22</v>
      </c>
      <c r="FH69" s="352">
        <v>20</v>
      </c>
      <c r="FI69" s="352">
        <v>17</v>
      </c>
      <c r="FJ69" s="352">
        <v>21</v>
      </c>
      <c r="FK69" s="352">
        <v>18</v>
      </c>
      <c r="FL69" s="352">
        <v>25</v>
      </c>
      <c r="FM69" s="352">
        <v>10</v>
      </c>
      <c r="FN69" s="352">
        <v>19</v>
      </c>
      <c r="FO69" s="352">
        <v>26</v>
      </c>
      <c r="FP69" s="352">
        <v>26</v>
      </c>
      <c r="FQ69" s="352">
        <v>32</v>
      </c>
      <c r="FR69" s="352">
        <v>13</v>
      </c>
      <c r="FS69" s="352">
        <v>11</v>
      </c>
      <c r="FT69" s="352">
        <v>35</v>
      </c>
      <c r="FU69" s="352">
        <v>16</v>
      </c>
      <c r="FV69" s="352">
        <v>31</v>
      </c>
      <c r="FW69" s="352">
        <v>8</v>
      </c>
      <c r="FX69" s="352">
        <v>30</v>
      </c>
      <c r="FY69" s="352">
        <v>20</v>
      </c>
      <c r="FZ69" s="352">
        <v>13</v>
      </c>
      <c r="GA69" s="352">
        <v>19</v>
      </c>
      <c r="GB69" s="352">
        <v>11</v>
      </c>
      <c r="GC69" s="352">
        <v>22</v>
      </c>
      <c r="GD69" s="352">
        <v>22</v>
      </c>
      <c r="GE69" s="352">
        <v>16</v>
      </c>
      <c r="GF69" s="352">
        <v>12</v>
      </c>
      <c r="GG69" s="352">
        <v>20</v>
      </c>
      <c r="GH69" s="352">
        <v>32</v>
      </c>
      <c r="GI69" s="352">
        <v>13</v>
      </c>
      <c r="GJ69" s="352">
        <v>15</v>
      </c>
      <c r="GK69" s="352">
        <v>30</v>
      </c>
      <c r="GL69" s="352">
        <v>17</v>
      </c>
      <c r="GM69" s="352">
        <v>20</v>
      </c>
      <c r="GN69" s="352">
        <v>23</v>
      </c>
      <c r="GO69" s="352">
        <v>49</v>
      </c>
      <c r="GP69" s="352">
        <v>10</v>
      </c>
      <c r="GQ69" s="352">
        <v>16</v>
      </c>
      <c r="GR69" s="352">
        <v>23</v>
      </c>
      <c r="GS69" s="352">
        <v>27</v>
      </c>
      <c r="GT69" s="352">
        <v>25</v>
      </c>
      <c r="GU69" s="352">
        <v>20</v>
      </c>
      <c r="GV69" s="352">
        <v>12</v>
      </c>
      <c r="GW69" s="352">
        <v>16</v>
      </c>
      <c r="GX69" s="352">
        <v>21</v>
      </c>
      <c r="GY69" s="352">
        <v>14</v>
      </c>
      <c r="GZ69" s="352">
        <v>13</v>
      </c>
      <c r="HA69" s="352">
        <v>33</v>
      </c>
      <c r="HB69" s="352">
        <v>18</v>
      </c>
      <c r="HC69" s="352">
        <v>25</v>
      </c>
      <c r="HD69" s="352">
        <v>11</v>
      </c>
      <c r="HE69" s="352">
        <v>21</v>
      </c>
      <c r="HF69" s="352">
        <v>10</v>
      </c>
      <c r="HG69" s="352">
        <v>22</v>
      </c>
      <c r="HH69" s="352">
        <v>31</v>
      </c>
      <c r="HI69" s="352">
        <v>23</v>
      </c>
      <c r="HJ69" s="352">
        <v>21</v>
      </c>
      <c r="HK69" s="352">
        <v>9</v>
      </c>
      <c r="HL69" s="352">
        <v>16</v>
      </c>
      <c r="HM69" s="352">
        <v>32</v>
      </c>
      <c r="HN69" s="352">
        <v>14</v>
      </c>
      <c r="HO69" s="352">
        <v>41</v>
      </c>
      <c r="HP69" s="352">
        <v>19</v>
      </c>
      <c r="HQ69" s="352">
        <v>16</v>
      </c>
      <c r="HR69" s="352">
        <v>26</v>
      </c>
      <c r="HS69" s="352">
        <v>30</v>
      </c>
      <c r="HT69" s="352">
        <v>21</v>
      </c>
      <c r="HU69" s="352">
        <v>14</v>
      </c>
      <c r="HV69" s="352">
        <v>30</v>
      </c>
      <c r="HW69" s="352">
        <v>15</v>
      </c>
      <c r="HX69" s="352">
        <v>15</v>
      </c>
      <c r="HY69" s="352">
        <v>21</v>
      </c>
      <c r="HZ69" s="352">
        <v>23</v>
      </c>
      <c r="IA69" s="352">
        <v>17</v>
      </c>
      <c r="IB69" s="352">
        <v>18</v>
      </c>
      <c r="IC69" s="352">
        <v>28</v>
      </c>
      <c r="ID69" s="352">
        <v>28</v>
      </c>
      <c r="IE69" s="352">
        <v>23</v>
      </c>
      <c r="IF69" s="352">
        <v>30</v>
      </c>
      <c r="IG69" s="352">
        <v>28</v>
      </c>
      <c r="IH69" s="352">
        <v>45</v>
      </c>
      <c r="II69" s="352">
        <v>35</v>
      </c>
      <c r="IJ69" s="352">
        <v>12</v>
      </c>
      <c r="IK69" s="352">
        <v>19</v>
      </c>
      <c r="IL69" s="352">
        <v>16</v>
      </c>
      <c r="IM69" s="352">
        <v>24</v>
      </c>
      <c r="IN69" s="352">
        <v>16</v>
      </c>
      <c r="IO69" s="352">
        <v>16</v>
      </c>
      <c r="IP69" s="352">
        <v>15</v>
      </c>
      <c r="IQ69" s="352">
        <v>24</v>
      </c>
      <c r="IR69" s="352">
        <v>20</v>
      </c>
      <c r="IS69" s="352">
        <v>23</v>
      </c>
      <c r="IT69" s="352">
        <v>15</v>
      </c>
      <c r="IU69" s="352">
        <v>42</v>
      </c>
      <c r="IV69" s="352">
        <v>22</v>
      </c>
      <c r="IW69" s="352">
        <v>15</v>
      </c>
      <c r="IX69" s="352">
        <v>16</v>
      </c>
      <c r="IY69" s="352">
        <v>26</v>
      </c>
      <c r="IZ69" s="352">
        <v>9</v>
      </c>
      <c r="JA69" s="352">
        <v>17</v>
      </c>
      <c r="JB69" s="352">
        <v>19</v>
      </c>
      <c r="JC69" s="352">
        <v>25</v>
      </c>
      <c r="JD69" s="352">
        <v>20</v>
      </c>
      <c r="JE69" s="352">
        <v>24</v>
      </c>
      <c r="JF69" s="352">
        <v>24</v>
      </c>
      <c r="JG69" s="352">
        <v>27</v>
      </c>
      <c r="JH69" s="352">
        <v>23</v>
      </c>
      <c r="JI69" s="352">
        <v>11</v>
      </c>
      <c r="JJ69" s="352">
        <v>30</v>
      </c>
      <c r="JK69" s="352">
        <v>16</v>
      </c>
      <c r="JL69" s="352">
        <v>17</v>
      </c>
      <c r="JM69" s="352">
        <v>12</v>
      </c>
      <c r="JN69" s="352">
        <v>9</v>
      </c>
      <c r="JO69" s="352">
        <v>16</v>
      </c>
      <c r="JP69" s="352">
        <v>21</v>
      </c>
      <c r="JQ69" s="352">
        <v>17</v>
      </c>
      <c r="JR69" s="352">
        <v>17</v>
      </c>
      <c r="JS69" s="352">
        <v>11</v>
      </c>
      <c r="JT69" s="352">
        <v>20</v>
      </c>
      <c r="JU69" s="352">
        <v>22</v>
      </c>
      <c r="JV69" s="352">
        <v>28</v>
      </c>
      <c r="JW69" s="352">
        <v>17</v>
      </c>
      <c r="JX69" s="352">
        <v>6</v>
      </c>
      <c r="JY69" s="352">
        <v>20</v>
      </c>
      <c r="JZ69" s="352">
        <v>12</v>
      </c>
      <c r="KA69" s="352">
        <v>31</v>
      </c>
      <c r="KB69" s="352">
        <v>28</v>
      </c>
      <c r="KC69" s="352">
        <v>20</v>
      </c>
      <c r="KD69" s="352">
        <v>17</v>
      </c>
      <c r="KE69" s="352">
        <v>15</v>
      </c>
      <c r="KF69" s="352">
        <v>10</v>
      </c>
      <c r="KG69" s="352">
        <v>10</v>
      </c>
      <c r="KH69" s="352">
        <v>23.084695153936167</v>
      </c>
      <c r="KI69" s="352" t="s">
        <v>1780</v>
      </c>
      <c r="KJ69" s="352" t="s">
        <v>1780</v>
      </c>
      <c r="KK69" s="352" t="s">
        <v>1780</v>
      </c>
      <c r="KL69" s="352" t="s">
        <v>1780</v>
      </c>
      <c r="KM69" s="352" t="s">
        <v>1780</v>
      </c>
      <c r="KN69" s="352" t="s">
        <v>1780</v>
      </c>
      <c r="KO69" s="352" t="s">
        <v>1780</v>
      </c>
      <c r="KP69" s="352" t="s">
        <v>1780</v>
      </c>
      <c r="KQ69" s="352" t="s">
        <v>1780</v>
      </c>
      <c r="KR69" s="352" t="s">
        <v>1780</v>
      </c>
      <c r="KS69" s="352" t="s">
        <v>1780</v>
      </c>
      <c r="KT69" s="352" t="s">
        <v>1780</v>
      </c>
      <c r="KU69" s="352" t="s">
        <v>1780</v>
      </c>
      <c r="KV69" s="352" t="s">
        <v>1780</v>
      </c>
      <c r="KW69" s="352" t="s">
        <v>1780</v>
      </c>
      <c r="KX69" s="352" t="s">
        <v>1780</v>
      </c>
      <c r="KY69" s="352" t="s">
        <v>1780</v>
      </c>
      <c r="KZ69" s="352" t="s">
        <v>1780</v>
      </c>
      <c r="LA69" s="352" t="s">
        <v>1780</v>
      </c>
      <c r="LB69" s="352" t="s">
        <v>1780</v>
      </c>
      <c r="LC69" s="352" t="s">
        <v>1780</v>
      </c>
      <c r="LD69" s="352" t="s">
        <v>1780</v>
      </c>
      <c r="LE69" s="352" t="s">
        <v>1780</v>
      </c>
      <c r="LF69" s="352" t="s">
        <v>1780</v>
      </c>
      <c r="LG69" s="352" t="s">
        <v>1780</v>
      </c>
      <c r="LH69" s="352" t="s">
        <v>1780</v>
      </c>
      <c r="LI69" s="352" t="s">
        <v>1780</v>
      </c>
      <c r="LJ69" s="352" t="s">
        <v>1780</v>
      </c>
      <c r="LK69" s="352" t="s">
        <v>1780</v>
      </c>
      <c r="LL69" s="352" t="s">
        <v>1780</v>
      </c>
      <c r="LM69" s="352" t="s">
        <v>1780</v>
      </c>
      <c r="LN69" s="352" t="s">
        <v>1780</v>
      </c>
      <c r="LO69" s="352" t="s">
        <v>1780</v>
      </c>
      <c r="LP69" s="352" t="s">
        <v>1780</v>
      </c>
      <c r="LQ69" s="352" t="s">
        <v>1780</v>
      </c>
      <c r="LR69" s="352" t="s">
        <v>1780</v>
      </c>
      <c r="LS69" s="352" t="s">
        <v>1780</v>
      </c>
      <c r="LT69" s="352" t="s">
        <v>1780</v>
      </c>
      <c r="LU69" s="352" t="s">
        <v>1780</v>
      </c>
      <c r="LV69" s="352" t="s">
        <v>1780</v>
      </c>
      <c r="LW69" s="352" t="s">
        <v>1780</v>
      </c>
      <c r="LX69" s="352" t="s">
        <v>1780</v>
      </c>
      <c r="LY69" s="352" t="s">
        <v>1780</v>
      </c>
      <c r="LZ69" s="352" t="s">
        <v>1780</v>
      </c>
      <c r="MA69" s="352" t="s">
        <v>1780</v>
      </c>
      <c r="MB69" s="352" t="s">
        <v>1780</v>
      </c>
      <c r="MC69" s="352" t="s">
        <v>1780</v>
      </c>
      <c r="MD69" s="352" t="s">
        <v>1780</v>
      </c>
      <c r="ME69" s="352" t="s">
        <v>1780</v>
      </c>
      <c r="MF69" s="352" t="s">
        <v>1780</v>
      </c>
      <c r="MG69" s="352" t="s">
        <v>1780</v>
      </c>
      <c r="MH69" s="352" t="s">
        <v>1780</v>
      </c>
      <c r="MI69" s="352" t="s">
        <v>1780</v>
      </c>
      <c r="MJ69" s="352" t="s">
        <v>1780</v>
      </c>
      <c r="MK69" s="352" t="s">
        <v>1780</v>
      </c>
      <c r="ML69" s="352" t="s">
        <v>1780</v>
      </c>
      <c r="MM69" s="352" t="s">
        <v>1780</v>
      </c>
      <c r="MN69" s="352" t="s">
        <v>1780</v>
      </c>
      <c r="MO69" s="352" t="s">
        <v>1780</v>
      </c>
      <c r="MP69" s="352" t="s">
        <v>1780</v>
      </c>
      <c r="MQ69" s="352" t="s">
        <v>1780</v>
      </c>
      <c r="MR69" s="352" t="s">
        <v>1780</v>
      </c>
      <c r="MS69" s="352" t="s">
        <v>1780</v>
      </c>
      <c r="MT69" s="352" t="s">
        <v>1780</v>
      </c>
      <c r="MU69" s="352" t="s">
        <v>1780</v>
      </c>
      <c r="MV69" s="352" t="s">
        <v>1780</v>
      </c>
      <c r="MW69" s="352" t="s">
        <v>1780</v>
      </c>
      <c r="MX69" s="352" t="s">
        <v>1780</v>
      </c>
      <c r="MY69" s="352" t="s">
        <v>1780</v>
      </c>
      <c r="MZ69" s="352" t="s">
        <v>1780</v>
      </c>
      <c r="NA69" s="352" t="s">
        <v>1780</v>
      </c>
      <c r="NB69" s="352" t="s">
        <v>1780</v>
      </c>
      <c r="NC69" s="352" t="s">
        <v>1780</v>
      </c>
      <c r="ND69" s="352" t="s">
        <v>1780</v>
      </c>
      <c r="NE69" s="352" t="s">
        <v>1780</v>
      </c>
      <c r="NF69" s="352" t="s">
        <v>1780</v>
      </c>
      <c r="NG69" s="352" t="s">
        <v>1780</v>
      </c>
      <c r="NH69" s="352" t="s">
        <v>1780</v>
      </c>
      <c r="NI69" s="352" t="s">
        <v>1780</v>
      </c>
      <c r="NJ69" s="352" t="s">
        <v>1780</v>
      </c>
      <c r="NK69" s="352" t="s">
        <v>1780</v>
      </c>
      <c r="NL69" s="352" t="s">
        <v>1780</v>
      </c>
      <c r="NM69" s="352" t="s">
        <v>1780</v>
      </c>
      <c r="NN69" s="352" t="s">
        <v>1780</v>
      </c>
      <c r="NO69" s="352" t="s">
        <v>1780</v>
      </c>
      <c r="NP69" s="352" t="s">
        <v>1780</v>
      </c>
      <c r="NQ69" s="352" t="s">
        <v>1780</v>
      </c>
      <c r="NR69" s="352" t="s">
        <v>1780</v>
      </c>
      <c r="NS69" s="352" t="s">
        <v>1780</v>
      </c>
      <c r="NT69" s="352" t="s">
        <v>1780</v>
      </c>
      <c r="NU69" s="352" t="s">
        <v>1780</v>
      </c>
      <c r="NV69" s="352" t="s">
        <v>1780</v>
      </c>
      <c r="NW69" s="352" t="s">
        <v>1780</v>
      </c>
      <c r="NX69" s="352" t="s">
        <v>1780</v>
      </c>
      <c r="NY69" s="352" t="s">
        <v>1780</v>
      </c>
      <c r="NZ69" s="352" t="s">
        <v>1780</v>
      </c>
      <c r="OA69" s="352" t="s">
        <v>1780</v>
      </c>
      <c r="OB69" s="352" t="s">
        <v>1780</v>
      </c>
      <c r="OC69" s="352" t="s">
        <v>1780</v>
      </c>
      <c r="OD69" s="352" t="s">
        <v>1780</v>
      </c>
      <c r="OE69" s="352" t="s">
        <v>1780</v>
      </c>
      <c r="OF69" s="352" t="s">
        <v>1780</v>
      </c>
      <c r="OG69" s="352" t="s">
        <v>1780</v>
      </c>
      <c r="OH69" s="352" t="s">
        <v>1780</v>
      </c>
      <c r="OI69" s="352" t="s">
        <v>1780</v>
      </c>
      <c r="OJ69" s="352" t="s">
        <v>1780</v>
      </c>
      <c r="OK69" s="352" t="s">
        <v>1780</v>
      </c>
      <c r="OL69" s="352" t="s">
        <v>1780</v>
      </c>
      <c r="OM69" s="352" t="s">
        <v>1780</v>
      </c>
      <c r="ON69" s="352" t="s">
        <v>1780</v>
      </c>
      <c r="OO69" s="352" t="s">
        <v>1780</v>
      </c>
      <c r="OP69" s="352" t="s">
        <v>1780</v>
      </c>
      <c r="OQ69" s="352" t="s">
        <v>1780</v>
      </c>
      <c r="OR69" s="352" t="s">
        <v>1780</v>
      </c>
      <c r="OS69" s="352" t="s">
        <v>1780</v>
      </c>
      <c r="OT69" s="352" t="s">
        <v>1780</v>
      </c>
      <c r="OU69" s="352" t="s">
        <v>1780</v>
      </c>
      <c r="OV69" s="352" t="s">
        <v>1780</v>
      </c>
      <c r="OW69" s="352" t="s">
        <v>1780</v>
      </c>
      <c r="OX69" s="352" t="s">
        <v>1780</v>
      </c>
      <c r="OY69" s="352" t="s">
        <v>1780</v>
      </c>
      <c r="OZ69" s="352" t="s">
        <v>1780</v>
      </c>
      <c r="PA69" s="352" t="s">
        <v>1780</v>
      </c>
      <c r="PB69" s="352" t="s">
        <v>1780</v>
      </c>
      <c r="PC69" s="352" t="s">
        <v>1780</v>
      </c>
      <c r="PD69" s="352" t="s">
        <v>1780</v>
      </c>
      <c r="PE69" s="352" t="s">
        <v>1780</v>
      </c>
      <c r="PF69" s="352" t="s">
        <v>1780</v>
      </c>
      <c r="PG69" s="352" t="s">
        <v>1780</v>
      </c>
      <c r="PH69" s="352" t="s">
        <v>1780</v>
      </c>
      <c r="PI69" s="352" t="s">
        <v>1780</v>
      </c>
      <c r="PJ69" s="352" t="s">
        <v>1780</v>
      </c>
      <c r="PK69" s="352" t="s">
        <v>1780</v>
      </c>
      <c r="PL69" s="352" t="s">
        <v>1780</v>
      </c>
      <c r="PM69" s="352" t="s">
        <v>1780</v>
      </c>
      <c r="PN69" s="352" t="s">
        <v>1780</v>
      </c>
      <c r="PO69" s="352" t="s">
        <v>1780</v>
      </c>
      <c r="PP69" s="352" t="s">
        <v>1780</v>
      </c>
      <c r="PQ69" s="352" t="s">
        <v>1780</v>
      </c>
      <c r="PR69" s="352" t="s">
        <v>1780</v>
      </c>
      <c r="PS69" s="352" t="s">
        <v>1780</v>
      </c>
      <c r="PT69" s="352" t="s">
        <v>1780</v>
      </c>
      <c r="PU69" s="352" t="s">
        <v>1780</v>
      </c>
      <c r="PV69" s="352" t="s">
        <v>1780</v>
      </c>
      <c r="PW69" s="352" t="s">
        <v>1780</v>
      </c>
      <c r="PX69" s="352" t="s">
        <v>1780</v>
      </c>
      <c r="PY69" s="352" t="s">
        <v>1780</v>
      </c>
      <c r="PZ69" s="352" t="s">
        <v>1780</v>
      </c>
      <c r="QA69" s="352" t="s">
        <v>1780</v>
      </c>
      <c r="QB69" s="352" t="s">
        <v>1780</v>
      </c>
      <c r="QC69" s="352" t="s">
        <v>1780</v>
      </c>
      <c r="QD69" s="352" t="s">
        <v>1780</v>
      </c>
      <c r="QE69" s="352" t="s">
        <v>1780</v>
      </c>
      <c r="QF69" s="352" t="s">
        <v>1780</v>
      </c>
      <c r="QG69" s="352" t="s">
        <v>1780</v>
      </c>
      <c r="QH69" s="352" t="s">
        <v>1780</v>
      </c>
      <c r="QI69" s="352" t="s">
        <v>1780</v>
      </c>
      <c r="QJ69" s="352" t="s">
        <v>1780</v>
      </c>
      <c r="QK69" s="352" t="s">
        <v>1780</v>
      </c>
      <c r="QL69" s="352" t="s">
        <v>1780</v>
      </c>
      <c r="QM69" s="352" t="s">
        <v>1780</v>
      </c>
      <c r="QN69" s="352" t="s">
        <v>1780</v>
      </c>
      <c r="QO69" s="352" t="s">
        <v>1780</v>
      </c>
      <c r="QP69" s="352" t="s">
        <v>1780</v>
      </c>
      <c r="QQ69" s="352" t="s">
        <v>1780</v>
      </c>
      <c r="QR69" s="352" t="s">
        <v>1780</v>
      </c>
      <c r="QS69" s="352" t="s">
        <v>1780</v>
      </c>
      <c r="QT69" s="352" t="s">
        <v>1780</v>
      </c>
      <c r="QU69" s="352" t="s">
        <v>1780</v>
      </c>
      <c r="QV69" s="352" t="s">
        <v>1780</v>
      </c>
      <c r="QW69" s="352" t="s">
        <v>1780</v>
      </c>
      <c r="QX69" s="352" t="s">
        <v>1780</v>
      </c>
      <c r="QY69" s="352" t="s">
        <v>1780</v>
      </c>
      <c r="QZ69" s="352" t="s">
        <v>1780</v>
      </c>
      <c r="RA69" s="352" t="s">
        <v>1780</v>
      </c>
      <c r="RB69" s="352" t="s">
        <v>1780</v>
      </c>
      <c r="RC69" s="352" t="s">
        <v>1780</v>
      </c>
      <c r="RD69" s="352" t="s">
        <v>1780</v>
      </c>
      <c r="RE69" s="352" t="s">
        <v>1780</v>
      </c>
      <c r="RF69" s="352" t="s">
        <v>1780</v>
      </c>
      <c r="RG69" s="352" t="s">
        <v>1780</v>
      </c>
      <c r="RH69" s="352" t="s">
        <v>1780</v>
      </c>
      <c r="RI69" s="352" t="s">
        <v>1780</v>
      </c>
      <c r="RJ69" s="352" t="s">
        <v>1780</v>
      </c>
      <c r="RK69" s="352" t="s">
        <v>1780</v>
      </c>
      <c r="RL69" s="352" t="s">
        <v>1780</v>
      </c>
      <c r="RM69" s="352" t="s">
        <v>1780</v>
      </c>
      <c r="RN69" s="352" t="s">
        <v>1780</v>
      </c>
      <c r="RO69" s="352" t="s">
        <v>1780</v>
      </c>
      <c r="RP69" s="352" t="s">
        <v>1780</v>
      </c>
      <c r="RQ69" s="352" t="s">
        <v>1780</v>
      </c>
      <c r="RR69" s="352" t="s">
        <v>1780</v>
      </c>
      <c r="RS69" s="352" t="s">
        <v>1780</v>
      </c>
      <c r="RT69" s="352" t="s">
        <v>1780</v>
      </c>
      <c r="RU69" s="352" t="s">
        <v>1780</v>
      </c>
      <c r="RV69" s="352" t="s">
        <v>1780</v>
      </c>
      <c r="RW69" s="352" t="s">
        <v>1780</v>
      </c>
      <c r="RX69" s="352" t="s">
        <v>1780</v>
      </c>
      <c r="RY69" s="352" t="s">
        <v>1780</v>
      </c>
      <c r="RZ69" s="352" t="s">
        <v>1780</v>
      </c>
      <c r="SA69" s="352" t="s">
        <v>1780</v>
      </c>
      <c r="SB69" s="352" t="s">
        <v>1780</v>
      </c>
      <c r="SC69" s="352" t="s">
        <v>1780</v>
      </c>
      <c r="SD69" s="352" t="s">
        <v>1780</v>
      </c>
      <c r="SE69" s="352" t="s">
        <v>1780</v>
      </c>
      <c r="SF69" s="352" t="s">
        <v>1780</v>
      </c>
      <c r="SG69" s="352" t="s">
        <v>1780</v>
      </c>
      <c r="SH69" s="352" t="s">
        <v>1780</v>
      </c>
      <c r="SI69" s="352" t="s">
        <v>1780</v>
      </c>
      <c r="SJ69" s="352" t="s">
        <v>1780</v>
      </c>
      <c r="SK69" s="352" t="s">
        <v>1780</v>
      </c>
      <c r="SL69" s="352" t="s">
        <v>1780</v>
      </c>
      <c r="SM69" s="352" t="s">
        <v>1780</v>
      </c>
      <c r="SN69" s="352" t="s">
        <v>1780</v>
      </c>
      <c r="SO69" s="352" t="s">
        <v>1780</v>
      </c>
      <c r="SP69" s="352" t="s">
        <v>1780</v>
      </c>
      <c r="SQ69" s="352" t="s">
        <v>1780</v>
      </c>
      <c r="SR69" s="352" t="s">
        <v>1780</v>
      </c>
      <c r="SS69" s="352" t="s">
        <v>1780</v>
      </c>
      <c r="ST69" s="352" t="s">
        <v>1780</v>
      </c>
      <c r="SU69" s="352" t="s">
        <v>1780</v>
      </c>
      <c r="SV69" s="352" t="s">
        <v>1780</v>
      </c>
      <c r="SW69" s="352" t="s">
        <v>1780</v>
      </c>
      <c r="SX69" s="352" t="s">
        <v>1780</v>
      </c>
      <c r="SY69" s="352" t="s">
        <v>1780</v>
      </c>
      <c r="SZ69" s="352" t="s">
        <v>1780</v>
      </c>
      <c r="TA69" s="352" t="s">
        <v>1780</v>
      </c>
      <c r="TB69" s="352" t="s">
        <v>1780</v>
      </c>
      <c r="TC69" s="352" t="s">
        <v>1780</v>
      </c>
      <c r="TD69" s="352" t="s">
        <v>1780</v>
      </c>
      <c r="TE69" s="352" t="s">
        <v>1780</v>
      </c>
      <c r="TF69" s="352" t="s">
        <v>1780</v>
      </c>
      <c r="TG69" s="352" t="s">
        <v>1780</v>
      </c>
      <c r="TH69" s="352" t="s">
        <v>1780</v>
      </c>
      <c r="TI69" s="352" t="s">
        <v>1780</v>
      </c>
      <c r="TJ69" s="352" t="s">
        <v>1780</v>
      </c>
      <c r="TK69" s="352" t="s">
        <v>1780</v>
      </c>
      <c r="TL69" s="352" t="s">
        <v>1780</v>
      </c>
      <c r="TM69" s="352" t="s">
        <v>1780</v>
      </c>
      <c r="TN69" s="352" t="s">
        <v>1780</v>
      </c>
      <c r="TO69" s="352" t="s">
        <v>1780</v>
      </c>
      <c r="TP69" s="352" t="s">
        <v>1780</v>
      </c>
      <c r="TQ69" s="352" t="s">
        <v>1780</v>
      </c>
      <c r="TR69" s="352" t="s">
        <v>1780</v>
      </c>
      <c r="TS69" s="352" t="s">
        <v>1780</v>
      </c>
      <c r="TT69" s="352" t="s">
        <v>1780</v>
      </c>
      <c r="TU69" s="352" t="s">
        <v>1780</v>
      </c>
      <c r="TV69" s="352" t="s">
        <v>1780</v>
      </c>
      <c r="TW69" s="352" t="s">
        <v>1780</v>
      </c>
      <c r="TX69" s="352" t="s">
        <v>1780</v>
      </c>
      <c r="TY69" s="352" t="s">
        <v>1780</v>
      </c>
      <c r="TZ69" s="352" t="s">
        <v>1780</v>
      </c>
      <c r="UA69" s="352" t="s">
        <v>1780</v>
      </c>
      <c r="UB69" s="352" t="s">
        <v>1780</v>
      </c>
      <c r="UC69" s="352" t="s">
        <v>1780</v>
      </c>
      <c r="UD69" s="352" t="s">
        <v>1780</v>
      </c>
      <c r="UE69" s="352" t="s">
        <v>1780</v>
      </c>
      <c r="UF69" s="352" t="s">
        <v>1780</v>
      </c>
      <c r="UG69" s="352" t="s">
        <v>1780</v>
      </c>
      <c r="UH69" s="352" t="s">
        <v>1780</v>
      </c>
      <c r="UI69" s="352" t="s">
        <v>1780</v>
      </c>
      <c r="UJ69" s="352" t="s">
        <v>1780</v>
      </c>
      <c r="UK69" s="352" t="s">
        <v>1780</v>
      </c>
      <c r="UL69" s="352" t="s">
        <v>1780</v>
      </c>
      <c r="UM69" s="352" t="s">
        <v>1780</v>
      </c>
      <c r="UN69" s="352" t="s">
        <v>1780</v>
      </c>
      <c r="UO69" s="352" t="s">
        <v>1780</v>
      </c>
      <c r="UP69" s="352" t="s">
        <v>1780</v>
      </c>
      <c r="UQ69" s="352" t="s">
        <v>1780</v>
      </c>
      <c r="UR69" s="352" t="s">
        <v>1780</v>
      </c>
      <c r="US69" s="352" t="s">
        <v>1780</v>
      </c>
      <c r="UT69" s="352" t="s">
        <v>1780</v>
      </c>
      <c r="UU69" s="352" t="s">
        <v>1780</v>
      </c>
      <c r="UV69" s="352" t="s">
        <v>1780</v>
      </c>
      <c r="UW69" s="352" t="s">
        <v>1780</v>
      </c>
      <c r="UX69" s="352" t="s">
        <v>1780</v>
      </c>
      <c r="UY69" s="352" t="s">
        <v>1780</v>
      </c>
      <c r="UZ69" s="352" t="s">
        <v>1780</v>
      </c>
      <c r="VA69" s="352" t="s">
        <v>1780</v>
      </c>
      <c r="VB69" s="352" t="s">
        <v>1780</v>
      </c>
      <c r="VC69" s="352" t="s">
        <v>1780</v>
      </c>
      <c r="VD69" s="352" t="s">
        <v>1780</v>
      </c>
      <c r="VE69" s="352" t="s">
        <v>1780</v>
      </c>
      <c r="VF69" s="352" t="s">
        <v>1780</v>
      </c>
      <c r="VG69" s="352" t="s">
        <v>1780</v>
      </c>
      <c r="VH69" s="352" t="s">
        <v>1780</v>
      </c>
      <c r="VI69" s="352" t="s">
        <v>1780</v>
      </c>
      <c r="VJ69" s="352" t="s">
        <v>1780</v>
      </c>
      <c r="VK69" s="352" t="s">
        <v>1780</v>
      </c>
      <c r="VL69" s="352" t="s">
        <v>1780</v>
      </c>
      <c r="VM69" s="352" t="s">
        <v>1780</v>
      </c>
      <c r="VN69" s="352">
        <v>6016.0846951539361</v>
      </c>
      <c r="VO69" s="352" t="s">
        <v>1780</v>
      </c>
      <c r="VP69" s="352">
        <v>22</v>
      </c>
      <c r="VQ69" s="352">
        <v>21</v>
      </c>
      <c r="VR69" s="352">
        <v>24</v>
      </c>
      <c r="VS69" s="352">
        <v>33</v>
      </c>
      <c r="VT69" s="352">
        <v>25</v>
      </c>
      <c r="VU69" s="352">
        <v>14</v>
      </c>
      <c r="VV69" s="352">
        <v>29</v>
      </c>
      <c r="VW69" s="352">
        <v>25</v>
      </c>
      <c r="VX69" s="352">
        <v>12</v>
      </c>
      <c r="VY69" s="352">
        <v>35</v>
      </c>
      <c r="VZ69" s="352">
        <v>18</v>
      </c>
      <c r="WA69" s="352">
        <v>11</v>
      </c>
      <c r="WB69" s="352">
        <v>25</v>
      </c>
      <c r="WC69" s="352">
        <v>9</v>
      </c>
      <c r="WD69" s="352">
        <v>27</v>
      </c>
      <c r="WE69" s="352">
        <v>32</v>
      </c>
      <c r="WF69" s="352">
        <v>28</v>
      </c>
      <c r="WG69" s="352">
        <v>22</v>
      </c>
      <c r="WH69" s="352">
        <v>30</v>
      </c>
      <c r="WI69" s="352">
        <v>23</v>
      </c>
      <c r="WJ69" s="352">
        <v>19</v>
      </c>
      <c r="WK69" s="352">
        <v>22</v>
      </c>
      <c r="WL69" s="352">
        <v>22</v>
      </c>
      <c r="WM69" s="352">
        <v>8</v>
      </c>
      <c r="WN69" s="352">
        <v>20</v>
      </c>
      <c r="WO69" s="352">
        <v>22</v>
      </c>
      <c r="WP69" s="352">
        <v>19</v>
      </c>
      <c r="WQ69" s="352">
        <v>37</v>
      </c>
      <c r="WR69" s="352">
        <v>13</v>
      </c>
      <c r="WS69" s="352">
        <v>10</v>
      </c>
      <c r="WT69" s="352">
        <v>14</v>
      </c>
      <c r="WU69" s="352">
        <v>18</v>
      </c>
      <c r="WV69" s="352">
        <v>29</v>
      </c>
      <c r="WW69" s="352">
        <v>31</v>
      </c>
      <c r="WX69" s="352">
        <v>26</v>
      </c>
      <c r="WY69" s="352">
        <v>30</v>
      </c>
      <c r="WZ69" s="352">
        <v>25</v>
      </c>
      <c r="XA69" s="352">
        <v>23</v>
      </c>
      <c r="XB69" s="352">
        <v>28</v>
      </c>
      <c r="XC69" s="352">
        <v>24</v>
      </c>
      <c r="XD69" s="352">
        <v>22</v>
      </c>
      <c r="XE69" s="352">
        <v>28</v>
      </c>
      <c r="XF69" s="352">
        <v>26</v>
      </c>
      <c r="XG69" s="352">
        <v>24</v>
      </c>
      <c r="XH69" s="352">
        <v>10</v>
      </c>
      <c r="XI69" s="352">
        <v>21</v>
      </c>
      <c r="XJ69" s="352">
        <v>29</v>
      </c>
      <c r="XK69" s="352">
        <v>14</v>
      </c>
      <c r="XL69" s="352">
        <v>21</v>
      </c>
      <c r="XM69" s="352">
        <v>19</v>
      </c>
      <c r="XN69" s="352">
        <v>13</v>
      </c>
      <c r="XO69" s="352">
        <v>25</v>
      </c>
      <c r="XP69" s="352">
        <v>40</v>
      </c>
      <c r="XQ69" s="352">
        <v>34</v>
      </c>
      <c r="XR69" s="352">
        <v>14</v>
      </c>
      <c r="XS69" s="352">
        <v>30</v>
      </c>
      <c r="XT69" s="352">
        <v>27</v>
      </c>
      <c r="XU69" s="352">
        <v>26</v>
      </c>
      <c r="XV69" s="352">
        <v>17</v>
      </c>
      <c r="XW69" s="352">
        <v>19</v>
      </c>
      <c r="XX69" s="352">
        <v>29</v>
      </c>
      <c r="XY69" s="352">
        <v>16</v>
      </c>
      <c r="XZ69" s="352">
        <v>19</v>
      </c>
      <c r="YA69" s="352">
        <v>25</v>
      </c>
      <c r="YB69" s="352">
        <v>32</v>
      </c>
      <c r="YC69" s="352">
        <v>23</v>
      </c>
      <c r="YD69" s="352">
        <v>15</v>
      </c>
      <c r="YE69" s="352">
        <v>26</v>
      </c>
      <c r="YF69" s="352">
        <v>21</v>
      </c>
      <c r="YG69" s="352">
        <v>26</v>
      </c>
      <c r="YH69" s="352">
        <v>15</v>
      </c>
      <c r="YI69" s="352">
        <v>14</v>
      </c>
      <c r="YJ69" s="352">
        <v>32</v>
      </c>
      <c r="YK69" s="352">
        <v>23</v>
      </c>
      <c r="YL69" s="352">
        <v>30</v>
      </c>
      <c r="YM69" s="352">
        <v>17</v>
      </c>
      <c r="YN69" s="352">
        <v>23</v>
      </c>
      <c r="YO69" s="352">
        <v>23</v>
      </c>
      <c r="YP69" s="352">
        <v>14</v>
      </c>
      <c r="YQ69" s="352">
        <v>15</v>
      </c>
      <c r="YR69" s="352">
        <v>35</v>
      </c>
      <c r="YS69" s="352">
        <v>24</v>
      </c>
      <c r="YT69" s="352">
        <v>24</v>
      </c>
      <c r="YU69" s="352">
        <v>23</v>
      </c>
      <c r="YV69" s="352">
        <v>23</v>
      </c>
      <c r="YW69" s="352">
        <v>19</v>
      </c>
      <c r="YX69" s="352">
        <v>22</v>
      </c>
      <c r="YY69" s="352">
        <v>18</v>
      </c>
      <c r="YZ69" s="352">
        <v>27</v>
      </c>
      <c r="ZA69" s="352">
        <v>27</v>
      </c>
      <c r="ZB69" s="352">
        <v>31</v>
      </c>
      <c r="ZC69" s="352">
        <v>24</v>
      </c>
      <c r="ZD69" s="352">
        <v>18</v>
      </c>
      <c r="ZE69" s="352">
        <v>25</v>
      </c>
      <c r="ZF69" s="352">
        <v>20</v>
      </c>
      <c r="ZG69" s="352">
        <v>31</v>
      </c>
      <c r="ZH69" s="352">
        <v>31</v>
      </c>
      <c r="ZI69" s="352">
        <v>19</v>
      </c>
      <c r="ZJ69" s="352">
        <v>22</v>
      </c>
      <c r="ZK69" s="352">
        <v>18</v>
      </c>
      <c r="ZL69" s="352">
        <v>25</v>
      </c>
      <c r="ZM69" s="352">
        <v>16</v>
      </c>
      <c r="ZN69" s="352">
        <v>20</v>
      </c>
      <c r="ZO69" s="352">
        <v>21</v>
      </c>
      <c r="ZP69" s="352">
        <v>23</v>
      </c>
      <c r="ZQ69" s="352">
        <v>19</v>
      </c>
      <c r="ZR69" s="352">
        <v>29</v>
      </c>
      <c r="ZS69" s="352">
        <v>16</v>
      </c>
      <c r="ZT69" s="352">
        <v>31</v>
      </c>
      <c r="ZU69" s="352">
        <v>24</v>
      </c>
      <c r="ZV69" s="352">
        <v>34</v>
      </c>
      <c r="ZW69" s="352">
        <v>22</v>
      </c>
      <c r="ZX69" s="352">
        <v>27</v>
      </c>
      <c r="ZY69" s="352">
        <v>22</v>
      </c>
      <c r="ZZ69" s="352">
        <v>24</v>
      </c>
      <c r="AAA69" s="352">
        <v>15</v>
      </c>
      <c r="AAB69" s="352">
        <v>4</v>
      </c>
      <c r="AAC69" s="352">
        <v>23</v>
      </c>
      <c r="AAD69" s="352">
        <v>27</v>
      </c>
      <c r="AAE69" s="352">
        <v>22</v>
      </c>
      <c r="AAF69" s="352">
        <v>30</v>
      </c>
      <c r="AAG69" s="352">
        <v>25</v>
      </c>
      <c r="AAH69" s="352">
        <v>23</v>
      </c>
      <c r="AAI69" s="352">
        <v>22</v>
      </c>
      <c r="AAJ69" s="352">
        <v>23</v>
      </c>
      <c r="AAK69" s="352">
        <v>22</v>
      </c>
      <c r="AAL69" s="352">
        <v>18</v>
      </c>
      <c r="AAM69" s="352">
        <v>5</v>
      </c>
      <c r="AAN69" s="352">
        <v>37</v>
      </c>
      <c r="AAO69" s="352">
        <v>16</v>
      </c>
      <c r="AAP69" s="352">
        <v>43</v>
      </c>
      <c r="AAQ69" s="352">
        <v>29</v>
      </c>
      <c r="AAR69" s="352">
        <v>22</v>
      </c>
      <c r="AAS69" s="352">
        <v>32</v>
      </c>
      <c r="AAT69" s="352">
        <v>21</v>
      </c>
      <c r="AAU69" s="352">
        <v>25</v>
      </c>
      <c r="AAV69" s="352">
        <v>9</v>
      </c>
      <c r="AAW69" s="352">
        <v>23</v>
      </c>
      <c r="AAX69" s="352">
        <v>21</v>
      </c>
      <c r="AAY69" s="352">
        <v>15</v>
      </c>
      <c r="AAZ69" s="352">
        <v>17</v>
      </c>
      <c r="ABA69" s="352">
        <v>17</v>
      </c>
      <c r="ABB69" s="352">
        <v>27</v>
      </c>
      <c r="ABC69" s="352">
        <v>21</v>
      </c>
      <c r="ABD69" s="352">
        <v>20</v>
      </c>
      <c r="ABE69" s="352">
        <v>26</v>
      </c>
      <c r="ABF69" s="352">
        <v>20</v>
      </c>
      <c r="ABG69" s="352">
        <v>23</v>
      </c>
      <c r="ABH69" s="352">
        <v>26</v>
      </c>
      <c r="ABI69" s="352">
        <v>26</v>
      </c>
      <c r="ABJ69" s="352">
        <v>27</v>
      </c>
      <c r="ABK69" s="352">
        <v>20</v>
      </c>
      <c r="ABL69" s="352">
        <v>8</v>
      </c>
      <c r="ABM69" s="352">
        <v>15</v>
      </c>
      <c r="ABN69" s="352">
        <v>15</v>
      </c>
      <c r="ABO69" s="352">
        <v>23</v>
      </c>
      <c r="ABP69" s="352">
        <v>15</v>
      </c>
      <c r="ABQ69" s="352">
        <v>17</v>
      </c>
      <c r="ABR69" s="352">
        <v>26</v>
      </c>
      <c r="ABS69" s="352">
        <v>22</v>
      </c>
      <c r="ABT69" s="352">
        <v>25</v>
      </c>
      <c r="ABU69" s="352">
        <v>19</v>
      </c>
      <c r="ABV69" s="352">
        <v>24</v>
      </c>
      <c r="ABW69" s="352">
        <v>22</v>
      </c>
      <c r="ABX69" s="352">
        <v>31</v>
      </c>
      <c r="ABY69" s="352">
        <v>8</v>
      </c>
      <c r="ABZ69" s="352">
        <v>21</v>
      </c>
      <c r="ACA69" s="352">
        <v>27</v>
      </c>
      <c r="ACB69" s="352">
        <v>30</v>
      </c>
      <c r="ACC69" s="352">
        <v>30</v>
      </c>
      <c r="ACD69" s="352">
        <v>20</v>
      </c>
      <c r="ACE69" s="352">
        <v>15</v>
      </c>
      <c r="ACF69" s="352">
        <v>33</v>
      </c>
      <c r="ACG69" s="352">
        <v>17</v>
      </c>
      <c r="ACH69" s="352">
        <v>32</v>
      </c>
      <c r="ACI69" s="352">
        <v>9</v>
      </c>
      <c r="ACJ69" s="352">
        <v>27</v>
      </c>
      <c r="ACK69" s="352">
        <v>20</v>
      </c>
      <c r="ACL69" s="352">
        <v>25</v>
      </c>
      <c r="ACM69" s="352">
        <v>18</v>
      </c>
      <c r="ACN69" s="352">
        <v>12</v>
      </c>
      <c r="ACO69" s="352">
        <v>30</v>
      </c>
      <c r="ACP69" s="352">
        <v>24</v>
      </c>
      <c r="ACQ69" s="352">
        <v>17</v>
      </c>
      <c r="ACR69" s="352">
        <v>18</v>
      </c>
      <c r="ACS69" s="352">
        <v>20</v>
      </c>
      <c r="ACT69" s="352">
        <v>40</v>
      </c>
      <c r="ACU69" s="352">
        <v>16</v>
      </c>
      <c r="ACV69" s="352">
        <v>18</v>
      </c>
      <c r="ACW69" s="352">
        <v>24</v>
      </c>
      <c r="ACX69" s="352">
        <v>21</v>
      </c>
      <c r="ACY69" s="352">
        <v>29</v>
      </c>
      <c r="ACZ69" s="352">
        <v>32</v>
      </c>
      <c r="ADA69" s="352">
        <v>41</v>
      </c>
      <c r="ADB69" s="352">
        <v>1</v>
      </c>
      <c r="ADC69" s="352">
        <v>14</v>
      </c>
      <c r="ADD69" s="352">
        <v>21</v>
      </c>
      <c r="ADE69" s="352">
        <v>29</v>
      </c>
      <c r="ADF69" s="352">
        <v>30</v>
      </c>
      <c r="ADG69" s="352">
        <v>17</v>
      </c>
      <c r="ADH69" s="352">
        <v>13</v>
      </c>
      <c r="ADI69" s="352">
        <v>15</v>
      </c>
      <c r="ADJ69" s="352">
        <v>21</v>
      </c>
      <c r="ADK69" s="352">
        <v>12</v>
      </c>
      <c r="ADL69" s="352">
        <v>21</v>
      </c>
      <c r="ADM69" s="352">
        <v>31</v>
      </c>
      <c r="ADN69" s="352">
        <v>23</v>
      </c>
      <c r="ADO69" s="352">
        <v>33</v>
      </c>
      <c r="ADP69" s="352">
        <v>11</v>
      </c>
      <c r="ADQ69" s="352">
        <v>22</v>
      </c>
      <c r="ADR69" s="352">
        <v>11</v>
      </c>
      <c r="ADS69" s="352">
        <v>19</v>
      </c>
      <c r="ADT69" s="352">
        <v>34</v>
      </c>
      <c r="ADU69" s="352">
        <v>34</v>
      </c>
      <c r="ADV69" s="352">
        <v>24</v>
      </c>
      <c r="ADW69" s="352">
        <v>15</v>
      </c>
      <c r="ADX69" s="352">
        <v>18</v>
      </c>
      <c r="ADY69" s="352">
        <v>41</v>
      </c>
      <c r="ADZ69" s="352">
        <v>14</v>
      </c>
      <c r="AEA69" s="352">
        <v>47</v>
      </c>
      <c r="AEB69" s="352">
        <v>14</v>
      </c>
      <c r="AEC69" s="352">
        <v>23</v>
      </c>
      <c r="AED69" s="352">
        <v>34</v>
      </c>
      <c r="AEE69" s="352">
        <v>32</v>
      </c>
      <c r="AEF69" s="352">
        <v>22</v>
      </c>
      <c r="AEG69" s="352">
        <v>18</v>
      </c>
      <c r="AEH69" s="352">
        <v>33</v>
      </c>
      <c r="AEI69" s="352">
        <v>18</v>
      </c>
      <c r="AEJ69" s="352">
        <v>24</v>
      </c>
      <c r="AEK69" s="352">
        <v>22</v>
      </c>
      <c r="AEL69" s="352">
        <v>27</v>
      </c>
      <c r="AEM69" s="352">
        <v>21</v>
      </c>
      <c r="AEN69" s="352">
        <v>23</v>
      </c>
      <c r="AEO69" s="352">
        <v>34</v>
      </c>
      <c r="AEP69" s="352">
        <v>34</v>
      </c>
      <c r="AEQ69" s="352">
        <v>17</v>
      </c>
      <c r="AER69" s="352">
        <v>24</v>
      </c>
      <c r="AES69" s="352">
        <v>26</v>
      </c>
      <c r="AET69" s="352">
        <v>42</v>
      </c>
      <c r="AEU69" s="352">
        <v>40</v>
      </c>
      <c r="AEV69" s="352">
        <v>12</v>
      </c>
      <c r="AEW69" s="352">
        <v>24</v>
      </c>
      <c r="AEX69" s="352">
        <v>18</v>
      </c>
      <c r="AEY69" s="352">
        <v>22</v>
      </c>
      <c r="AEZ69" s="352">
        <v>14</v>
      </c>
      <c r="AFA69" s="352">
        <v>10</v>
      </c>
      <c r="AFB69" s="352">
        <v>26</v>
      </c>
      <c r="AFC69" s="352">
        <v>25</v>
      </c>
      <c r="AFD69" s="352">
        <v>25</v>
      </c>
      <c r="AFE69" s="352">
        <v>27</v>
      </c>
      <c r="AFF69" s="352">
        <v>28</v>
      </c>
      <c r="AFG69" s="352">
        <v>36</v>
      </c>
      <c r="AFH69" s="352">
        <v>24</v>
      </c>
      <c r="AFI69" s="352">
        <v>13</v>
      </c>
      <c r="AFJ69" s="352">
        <v>19</v>
      </c>
      <c r="AFK69" s="352">
        <v>22</v>
      </c>
      <c r="AFL69" s="352">
        <v>13</v>
      </c>
      <c r="AFM69" s="352">
        <v>19</v>
      </c>
      <c r="AFN69" s="352">
        <v>19</v>
      </c>
      <c r="AFO69" s="352">
        <v>23</v>
      </c>
      <c r="AFP69" s="352">
        <v>23</v>
      </c>
      <c r="AFQ69" s="352">
        <v>20</v>
      </c>
      <c r="AFR69" s="352">
        <v>24</v>
      </c>
      <c r="AFS69" s="352">
        <v>32</v>
      </c>
      <c r="AFT69" s="352">
        <v>27</v>
      </c>
      <c r="AFU69" s="352">
        <v>15</v>
      </c>
      <c r="AFV69" s="352">
        <v>31</v>
      </c>
      <c r="AFW69" s="352">
        <v>19</v>
      </c>
      <c r="AFX69" s="352">
        <v>25</v>
      </c>
      <c r="AFY69" s="352">
        <v>10</v>
      </c>
      <c r="AFZ69" s="352">
        <v>10</v>
      </c>
      <c r="AGA69" s="352">
        <v>9</v>
      </c>
      <c r="AGB69" s="352">
        <v>26</v>
      </c>
      <c r="AGC69" s="352">
        <v>24</v>
      </c>
      <c r="AGD69" s="352">
        <v>23</v>
      </c>
      <c r="AGE69" s="352">
        <v>13</v>
      </c>
      <c r="AGF69" s="352">
        <v>24</v>
      </c>
      <c r="AGG69" s="352">
        <v>29</v>
      </c>
      <c r="AGH69" s="352">
        <v>36</v>
      </c>
      <c r="AGI69" s="352">
        <v>11</v>
      </c>
      <c r="AGJ69" s="352">
        <v>18</v>
      </c>
      <c r="AGK69" s="352">
        <v>22</v>
      </c>
      <c r="AGL69" s="352">
        <v>16</v>
      </c>
      <c r="AGM69" s="352">
        <v>34</v>
      </c>
      <c r="AGN69" s="352">
        <v>27</v>
      </c>
      <c r="AGO69" s="352">
        <v>21</v>
      </c>
      <c r="AGP69" s="352">
        <v>28</v>
      </c>
      <c r="AGQ69" s="352">
        <v>19</v>
      </c>
      <c r="AGR69" s="352">
        <v>15</v>
      </c>
      <c r="AGS69" s="352">
        <v>18</v>
      </c>
      <c r="AGT69" s="352">
        <v>23.590807436753138</v>
      </c>
      <c r="AGU69" s="352" t="s">
        <v>1780</v>
      </c>
      <c r="AGV69" s="352" t="s">
        <v>1780</v>
      </c>
      <c r="AGW69" s="352" t="s">
        <v>1780</v>
      </c>
      <c r="AGX69" s="352" t="s">
        <v>1780</v>
      </c>
      <c r="AGY69" s="352" t="s">
        <v>1780</v>
      </c>
      <c r="AGZ69" s="352" t="s">
        <v>1780</v>
      </c>
      <c r="AHA69" s="352" t="s">
        <v>1780</v>
      </c>
      <c r="AHB69" s="352" t="s">
        <v>1780</v>
      </c>
      <c r="AHC69" s="352" t="s">
        <v>1780</v>
      </c>
      <c r="AHD69" s="352" t="s">
        <v>1780</v>
      </c>
      <c r="AHE69" s="352" t="s">
        <v>1780</v>
      </c>
      <c r="AHF69" s="352" t="s">
        <v>1780</v>
      </c>
      <c r="AHG69" s="352" t="s">
        <v>1780</v>
      </c>
      <c r="AHH69" s="352" t="s">
        <v>1780</v>
      </c>
      <c r="AHI69" s="352" t="s">
        <v>1780</v>
      </c>
      <c r="AHJ69" s="352" t="s">
        <v>1780</v>
      </c>
      <c r="AHK69" s="352" t="s">
        <v>1780</v>
      </c>
      <c r="AHL69" s="352" t="s">
        <v>1780</v>
      </c>
      <c r="AHM69" s="352" t="s">
        <v>1780</v>
      </c>
      <c r="AHN69" s="352" t="s">
        <v>1780</v>
      </c>
      <c r="AHO69" s="352" t="s">
        <v>1780</v>
      </c>
      <c r="AHP69" s="352" t="s">
        <v>1780</v>
      </c>
      <c r="AHQ69" s="352" t="s">
        <v>1780</v>
      </c>
      <c r="AHR69" s="352" t="s">
        <v>1780</v>
      </c>
      <c r="AHS69" s="352" t="s">
        <v>1780</v>
      </c>
      <c r="AHT69" s="352" t="s">
        <v>1780</v>
      </c>
      <c r="AHU69" s="352" t="s">
        <v>1780</v>
      </c>
      <c r="AHV69" s="352" t="s">
        <v>1780</v>
      </c>
      <c r="AHW69" s="352" t="s">
        <v>1780</v>
      </c>
      <c r="AHX69" s="352" t="s">
        <v>1780</v>
      </c>
      <c r="AHY69" s="352" t="s">
        <v>1780</v>
      </c>
      <c r="AHZ69" s="352" t="s">
        <v>1780</v>
      </c>
      <c r="AIA69" s="352" t="s">
        <v>1780</v>
      </c>
      <c r="AIB69" s="352" t="s">
        <v>1780</v>
      </c>
      <c r="AIC69" s="352" t="s">
        <v>1780</v>
      </c>
      <c r="AID69" s="352" t="s">
        <v>1780</v>
      </c>
      <c r="AIE69" s="352" t="s">
        <v>1780</v>
      </c>
      <c r="AIF69" s="352" t="s">
        <v>1780</v>
      </c>
      <c r="AIG69" s="352" t="s">
        <v>1780</v>
      </c>
      <c r="AIH69" s="352" t="s">
        <v>1780</v>
      </c>
      <c r="AII69" s="352" t="s">
        <v>1780</v>
      </c>
      <c r="AIJ69" s="352" t="s">
        <v>1780</v>
      </c>
      <c r="AIK69" s="352" t="s">
        <v>1780</v>
      </c>
      <c r="AIL69" s="352" t="s">
        <v>1780</v>
      </c>
      <c r="AIM69" s="352" t="s">
        <v>1780</v>
      </c>
      <c r="AIN69" s="352" t="s">
        <v>1780</v>
      </c>
      <c r="AIO69" s="352" t="s">
        <v>1780</v>
      </c>
      <c r="AIP69" s="352" t="s">
        <v>1780</v>
      </c>
      <c r="AIQ69" s="352" t="s">
        <v>1780</v>
      </c>
      <c r="AIR69" s="352" t="s">
        <v>1780</v>
      </c>
      <c r="AIS69" s="352" t="s">
        <v>1780</v>
      </c>
      <c r="AIT69" s="352" t="s">
        <v>1780</v>
      </c>
      <c r="AIU69" s="352" t="s">
        <v>1780</v>
      </c>
      <c r="AIV69" s="352" t="s">
        <v>1780</v>
      </c>
      <c r="AIW69" s="352" t="s">
        <v>1780</v>
      </c>
      <c r="AIX69" s="352" t="s">
        <v>1780</v>
      </c>
      <c r="AIY69" s="352" t="s">
        <v>1780</v>
      </c>
      <c r="AIZ69" s="352" t="s">
        <v>1780</v>
      </c>
      <c r="AJA69" s="352" t="s">
        <v>1780</v>
      </c>
      <c r="AJB69" s="352" t="s">
        <v>1780</v>
      </c>
      <c r="AJC69" s="352" t="s">
        <v>1780</v>
      </c>
      <c r="AJD69" s="352" t="s">
        <v>1780</v>
      </c>
      <c r="AJE69" s="352" t="s">
        <v>1780</v>
      </c>
      <c r="AJF69" s="352" t="s">
        <v>1780</v>
      </c>
      <c r="AJG69" s="352" t="s">
        <v>1780</v>
      </c>
      <c r="AJH69" s="352" t="s">
        <v>1780</v>
      </c>
      <c r="AJI69" s="352" t="s">
        <v>1780</v>
      </c>
      <c r="AJJ69" s="352" t="s">
        <v>1780</v>
      </c>
      <c r="AJK69" s="352" t="s">
        <v>1780</v>
      </c>
      <c r="AJL69" s="352" t="s">
        <v>1780</v>
      </c>
      <c r="AJM69" s="352" t="s">
        <v>1780</v>
      </c>
      <c r="AJN69" s="352" t="s">
        <v>1780</v>
      </c>
      <c r="AJO69" s="352" t="s">
        <v>1780</v>
      </c>
      <c r="AJP69" s="352" t="s">
        <v>1780</v>
      </c>
      <c r="AJQ69" s="352" t="s">
        <v>1780</v>
      </c>
      <c r="AJR69" s="352" t="s">
        <v>1780</v>
      </c>
      <c r="AJS69" s="352" t="s">
        <v>1780</v>
      </c>
      <c r="AJT69" s="352" t="s">
        <v>1780</v>
      </c>
      <c r="AJU69" s="352" t="s">
        <v>1780</v>
      </c>
      <c r="AJV69" s="352" t="s">
        <v>1780</v>
      </c>
      <c r="AJW69" s="352" t="s">
        <v>1780</v>
      </c>
      <c r="AJX69" s="352" t="s">
        <v>1780</v>
      </c>
      <c r="AJY69" s="352" t="s">
        <v>1780</v>
      </c>
      <c r="AJZ69" s="352" t="s">
        <v>1780</v>
      </c>
      <c r="AKA69" s="352" t="s">
        <v>1780</v>
      </c>
      <c r="AKB69" s="352" t="s">
        <v>1780</v>
      </c>
      <c r="AKC69" s="352" t="s">
        <v>1780</v>
      </c>
      <c r="AKD69" s="352" t="s">
        <v>1780</v>
      </c>
      <c r="AKE69" s="352" t="s">
        <v>1780</v>
      </c>
      <c r="AKF69" s="352" t="s">
        <v>1780</v>
      </c>
      <c r="AKG69" s="352" t="s">
        <v>1780</v>
      </c>
      <c r="AKH69" s="352" t="s">
        <v>1780</v>
      </c>
      <c r="AKI69" s="352" t="s">
        <v>1780</v>
      </c>
      <c r="AKJ69" s="352" t="s">
        <v>1780</v>
      </c>
      <c r="AKK69" s="352" t="s">
        <v>1780</v>
      </c>
      <c r="AKL69" s="352" t="s">
        <v>1780</v>
      </c>
      <c r="AKM69" s="352" t="s">
        <v>1780</v>
      </c>
      <c r="AKN69" s="352" t="s">
        <v>1780</v>
      </c>
      <c r="AKO69" s="352" t="s">
        <v>1780</v>
      </c>
      <c r="AKP69" s="352" t="s">
        <v>1780</v>
      </c>
      <c r="AKQ69" s="352" t="s">
        <v>1780</v>
      </c>
      <c r="AKR69" s="352" t="s">
        <v>1780</v>
      </c>
      <c r="AKS69" s="352" t="s">
        <v>1780</v>
      </c>
      <c r="AKT69" s="352" t="s">
        <v>1780</v>
      </c>
      <c r="AKU69" s="352" t="s">
        <v>1780</v>
      </c>
      <c r="AKV69" s="352" t="s">
        <v>1780</v>
      </c>
      <c r="AKW69" s="352" t="s">
        <v>1780</v>
      </c>
      <c r="AKX69" s="352" t="s">
        <v>1780</v>
      </c>
      <c r="AKY69" s="352" t="s">
        <v>1780</v>
      </c>
      <c r="AKZ69" s="352" t="s">
        <v>1780</v>
      </c>
      <c r="ALA69" s="352" t="s">
        <v>1780</v>
      </c>
      <c r="ALB69" s="352" t="s">
        <v>1780</v>
      </c>
      <c r="ALC69" s="352" t="s">
        <v>1780</v>
      </c>
      <c r="ALD69" s="352" t="s">
        <v>1780</v>
      </c>
      <c r="ALE69" s="352" t="s">
        <v>1780</v>
      </c>
      <c r="ALF69" s="352" t="s">
        <v>1780</v>
      </c>
      <c r="ALG69" s="352" t="s">
        <v>1780</v>
      </c>
      <c r="ALH69" s="352" t="s">
        <v>1780</v>
      </c>
      <c r="ALI69" s="352" t="s">
        <v>1780</v>
      </c>
      <c r="ALJ69" s="352" t="s">
        <v>1780</v>
      </c>
      <c r="ALK69" s="352" t="s">
        <v>1780</v>
      </c>
      <c r="ALL69" s="352" t="s">
        <v>1780</v>
      </c>
      <c r="ALM69" s="352" t="s">
        <v>1780</v>
      </c>
      <c r="ALN69" s="352" t="s">
        <v>1780</v>
      </c>
      <c r="ALO69" s="352" t="s">
        <v>1780</v>
      </c>
      <c r="ALP69" s="352" t="s">
        <v>1780</v>
      </c>
      <c r="ALQ69" s="352" t="s">
        <v>1780</v>
      </c>
      <c r="ALR69" s="352" t="s">
        <v>1780</v>
      </c>
      <c r="ALS69" s="352" t="s">
        <v>1780</v>
      </c>
      <c r="ALT69" s="352" t="s">
        <v>1780</v>
      </c>
      <c r="ALU69" s="352" t="s">
        <v>1780</v>
      </c>
      <c r="ALV69" s="352" t="s">
        <v>1780</v>
      </c>
      <c r="ALW69" s="352" t="s">
        <v>1780</v>
      </c>
      <c r="ALX69" s="352" t="s">
        <v>1780</v>
      </c>
      <c r="ALY69" s="352" t="s">
        <v>1780</v>
      </c>
      <c r="ALZ69" s="352" t="s">
        <v>1780</v>
      </c>
      <c r="AMA69" s="352" t="s">
        <v>1780</v>
      </c>
      <c r="AMB69" s="352" t="s">
        <v>1780</v>
      </c>
      <c r="AMC69" s="352" t="s">
        <v>1780</v>
      </c>
      <c r="AMD69" s="352" t="s">
        <v>1780</v>
      </c>
      <c r="AME69" s="352" t="s">
        <v>1780</v>
      </c>
      <c r="AMF69" s="352" t="s">
        <v>1780</v>
      </c>
      <c r="AMG69" s="352" t="s">
        <v>1780</v>
      </c>
      <c r="AMH69" s="352" t="s">
        <v>1780</v>
      </c>
      <c r="AMI69" s="352" t="s">
        <v>1780</v>
      </c>
      <c r="AMJ69" s="352" t="s">
        <v>1780</v>
      </c>
      <c r="AMK69" s="352" t="s">
        <v>1780</v>
      </c>
      <c r="AML69" s="352" t="s">
        <v>1780</v>
      </c>
      <c r="AMM69" s="352" t="s">
        <v>1780</v>
      </c>
      <c r="AMN69" s="352" t="s">
        <v>1780</v>
      </c>
      <c r="AMO69" s="352" t="s">
        <v>1780</v>
      </c>
      <c r="AMP69" s="352" t="s">
        <v>1780</v>
      </c>
      <c r="AMQ69" s="352" t="s">
        <v>1780</v>
      </c>
      <c r="AMR69" s="352" t="s">
        <v>1780</v>
      </c>
      <c r="AMS69" s="352" t="s">
        <v>1780</v>
      </c>
      <c r="AMT69" s="352" t="s">
        <v>1780</v>
      </c>
      <c r="AMU69" s="352" t="s">
        <v>1780</v>
      </c>
      <c r="AMV69" s="352" t="s">
        <v>1780</v>
      </c>
      <c r="AMW69" s="352" t="s">
        <v>1780</v>
      </c>
      <c r="AMX69" s="352" t="s">
        <v>1780</v>
      </c>
      <c r="AMY69" s="352" t="s">
        <v>1780</v>
      </c>
      <c r="AMZ69" s="352" t="s">
        <v>1780</v>
      </c>
      <c r="ANA69" s="352" t="s">
        <v>1780</v>
      </c>
      <c r="ANB69" s="352" t="s">
        <v>1780</v>
      </c>
      <c r="ANC69" s="352" t="s">
        <v>1780</v>
      </c>
      <c r="AND69" s="352" t="s">
        <v>1780</v>
      </c>
      <c r="ANE69" s="352" t="s">
        <v>1780</v>
      </c>
      <c r="ANF69" s="352" t="s">
        <v>1780</v>
      </c>
      <c r="ANG69" s="352" t="s">
        <v>1780</v>
      </c>
      <c r="ANH69" s="352" t="s">
        <v>1780</v>
      </c>
      <c r="ANI69" s="352" t="s">
        <v>1780</v>
      </c>
      <c r="ANJ69" s="352" t="s">
        <v>1780</v>
      </c>
      <c r="ANK69" s="352" t="s">
        <v>1780</v>
      </c>
      <c r="ANL69" s="352" t="s">
        <v>1780</v>
      </c>
      <c r="ANM69" s="352" t="s">
        <v>1780</v>
      </c>
      <c r="ANN69" s="352" t="s">
        <v>1780</v>
      </c>
      <c r="ANO69" s="352" t="s">
        <v>1780</v>
      </c>
      <c r="ANP69" s="352" t="s">
        <v>1780</v>
      </c>
      <c r="ANQ69" s="352" t="s">
        <v>1780</v>
      </c>
      <c r="ANR69" s="352" t="s">
        <v>1780</v>
      </c>
      <c r="ANS69" s="352" t="s">
        <v>1780</v>
      </c>
      <c r="ANT69" s="352" t="s">
        <v>1780</v>
      </c>
      <c r="ANU69" s="352" t="s">
        <v>1780</v>
      </c>
      <c r="ANV69" s="352" t="s">
        <v>1780</v>
      </c>
      <c r="ANW69" s="352" t="s">
        <v>1780</v>
      </c>
      <c r="ANX69" s="352" t="s">
        <v>1780</v>
      </c>
      <c r="ANY69" s="352" t="s">
        <v>1780</v>
      </c>
      <c r="ANZ69" s="352" t="s">
        <v>1780</v>
      </c>
      <c r="AOA69" s="352" t="s">
        <v>1780</v>
      </c>
      <c r="AOB69" s="352" t="s">
        <v>1780</v>
      </c>
      <c r="AOC69" s="352" t="s">
        <v>1780</v>
      </c>
      <c r="AOD69" s="352" t="s">
        <v>1780</v>
      </c>
      <c r="AOE69" s="352" t="s">
        <v>1780</v>
      </c>
      <c r="AOF69" s="352" t="s">
        <v>1780</v>
      </c>
      <c r="AOG69" s="352" t="s">
        <v>1780</v>
      </c>
      <c r="AOH69" s="352" t="s">
        <v>1780</v>
      </c>
      <c r="AOI69" s="352" t="s">
        <v>1780</v>
      </c>
      <c r="AOJ69" s="352" t="s">
        <v>1780</v>
      </c>
      <c r="AOK69" s="352" t="s">
        <v>1780</v>
      </c>
      <c r="AOL69" s="352" t="s">
        <v>1780</v>
      </c>
      <c r="AOM69" s="352" t="s">
        <v>1780</v>
      </c>
      <c r="AON69" s="352" t="s">
        <v>1780</v>
      </c>
      <c r="AOO69" s="352" t="s">
        <v>1780</v>
      </c>
      <c r="AOP69" s="352" t="s">
        <v>1780</v>
      </c>
      <c r="AOQ69" s="352" t="s">
        <v>1780</v>
      </c>
      <c r="AOR69" s="352" t="s">
        <v>1780</v>
      </c>
      <c r="AOS69" s="352" t="s">
        <v>1780</v>
      </c>
      <c r="AOT69" s="352" t="s">
        <v>1780</v>
      </c>
      <c r="AOU69" s="352" t="s">
        <v>1780</v>
      </c>
      <c r="AOV69" s="352" t="s">
        <v>1780</v>
      </c>
      <c r="AOW69" s="352" t="s">
        <v>1780</v>
      </c>
      <c r="AOX69" s="352" t="s">
        <v>1780</v>
      </c>
      <c r="AOY69" s="352" t="s">
        <v>1780</v>
      </c>
      <c r="AOZ69" s="352" t="s">
        <v>1780</v>
      </c>
      <c r="APA69" s="352" t="s">
        <v>1780</v>
      </c>
      <c r="APB69" s="352" t="s">
        <v>1780</v>
      </c>
      <c r="APC69" s="352" t="s">
        <v>1780</v>
      </c>
      <c r="APD69" s="352" t="s">
        <v>1780</v>
      </c>
      <c r="APE69" s="352" t="s">
        <v>1780</v>
      </c>
      <c r="APF69" s="352" t="s">
        <v>1780</v>
      </c>
      <c r="APG69" s="352" t="s">
        <v>1780</v>
      </c>
      <c r="APH69" s="352" t="s">
        <v>1780</v>
      </c>
      <c r="API69" s="352" t="s">
        <v>1780</v>
      </c>
      <c r="APJ69" s="352" t="s">
        <v>1780</v>
      </c>
      <c r="APK69" s="352" t="s">
        <v>1780</v>
      </c>
      <c r="APL69" s="352" t="s">
        <v>1780</v>
      </c>
      <c r="APM69" s="352" t="s">
        <v>1780</v>
      </c>
      <c r="APN69" s="352" t="s">
        <v>1780</v>
      </c>
      <c r="APO69" s="352" t="s">
        <v>1780</v>
      </c>
      <c r="APP69" s="352" t="s">
        <v>1780</v>
      </c>
      <c r="APQ69" s="352" t="s">
        <v>1780</v>
      </c>
      <c r="APR69" s="352" t="s">
        <v>1780</v>
      </c>
      <c r="APS69" s="352" t="s">
        <v>1780</v>
      </c>
      <c r="APT69" s="352" t="s">
        <v>1780</v>
      </c>
      <c r="APU69" s="352" t="s">
        <v>1780</v>
      </c>
      <c r="APV69" s="352" t="s">
        <v>1780</v>
      </c>
      <c r="APW69" s="352" t="s">
        <v>1780</v>
      </c>
      <c r="APX69" s="352" t="s">
        <v>1780</v>
      </c>
      <c r="APY69" s="352" t="s">
        <v>1780</v>
      </c>
      <c r="APZ69" s="352" t="s">
        <v>1780</v>
      </c>
      <c r="AQA69" s="352" t="s">
        <v>1780</v>
      </c>
      <c r="AQB69" s="352" t="s">
        <v>1780</v>
      </c>
      <c r="AQC69" s="352" t="s">
        <v>1780</v>
      </c>
      <c r="AQD69" s="352" t="s">
        <v>1780</v>
      </c>
      <c r="AQE69" s="352" t="s">
        <v>1780</v>
      </c>
      <c r="AQF69" s="352" t="s">
        <v>1780</v>
      </c>
      <c r="AQG69" s="352" t="s">
        <v>1780</v>
      </c>
      <c r="AQH69" s="352" t="s">
        <v>1780</v>
      </c>
      <c r="AQI69" s="352" t="s">
        <v>1780</v>
      </c>
      <c r="AQJ69" s="352" t="s">
        <v>1780</v>
      </c>
      <c r="AQK69" s="352" t="s">
        <v>1780</v>
      </c>
      <c r="AQL69" s="352" t="s">
        <v>1780</v>
      </c>
      <c r="AQM69" s="352" t="s">
        <v>1780</v>
      </c>
      <c r="AQN69" s="352" t="s">
        <v>1780</v>
      </c>
      <c r="AQO69" s="352" t="s">
        <v>1780</v>
      </c>
      <c r="AQP69" s="352" t="s">
        <v>1780</v>
      </c>
      <c r="AQQ69" s="352" t="s">
        <v>1780</v>
      </c>
      <c r="AQR69" s="352" t="s">
        <v>1780</v>
      </c>
      <c r="AQS69" s="352" t="s">
        <v>1780</v>
      </c>
      <c r="AQT69" s="352" t="s">
        <v>1780</v>
      </c>
      <c r="AQU69" s="352" t="s">
        <v>1780</v>
      </c>
      <c r="AQV69" s="352" t="s">
        <v>1780</v>
      </c>
      <c r="AQW69" s="352" t="s">
        <v>1780</v>
      </c>
      <c r="AQX69" s="352" t="s">
        <v>1780</v>
      </c>
      <c r="AQY69" s="352" t="s">
        <v>1780</v>
      </c>
      <c r="AQZ69" s="352" t="s">
        <v>1780</v>
      </c>
      <c r="ARA69" s="352" t="s">
        <v>1780</v>
      </c>
      <c r="ARB69" s="352" t="s">
        <v>1780</v>
      </c>
      <c r="ARC69" s="352" t="s">
        <v>1780</v>
      </c>
      <c r="ARD69" s="352" t="s">
        <v>1780</v>
      </c>
      <c r="ARE69" s="352" t="s">
        <v>1780</v>
      </c>
      <c r="ARF69" s="352" t="s">
        <v>1780</v>
      </c>
      <c r="ARG69" s="352" t="s">
        <v>1780</v>
      </c>
      <c r="ARH69" s="352" t="s">
        <v>1780</v>
      </c>
      <c r="ARI69" s="352" t="s">
        <v>1780</v>
      </c>
      <c r="ARJ69" s="352" t="s">
        <v>1780</v>
      </c>
      <c r="ARK69" s="352" t="s">
        <v>1780</v>
      </c>
      <c r="ARL69" s="352" t="s">
        <v>1780</v>
      </c>
      <c r="ARM69" s="352" t="s">
        <v>1780</v>
      </c>
      <c r="ARN69" s="352" t="s">
        <v>1780</v>
      </c>
      <c r="ARO69" s="352" t="s">
        <v>1780</v>
      </c>
      <c r="ARP69" s="352" t="s">
        <v>1780</v>
      </c>
      <c r="ARQ69" s="352" t="s">
        <v>1780</v>
      </c>
      <c r="ARR69" s="352" t="s">
        <v>1780</v>
      </c>
      <c r="ARS69" s="352" t="s">
        <v>1780</v>
      </c>
      <c r="ART69" s="352" t="s">
        <v>1780</v>
      </c>
      <c r="ARU69" s="352" t="s">
        <v>1780</v>
      </c>
      <c r="ARV69" s="352" t="s">
        <v>1780</v>
      </c>
      <c r="ARW69" s="352" t="s">
        <v>1780</v>
      </c>
      <c r="ARX69" s="352" t="s">
        <v>1780</v>
      </c>
      <c r="ARY69" s="352" t="s">
        <v>1780</v>
      </c>
      <c r="ARZ69" s="352">
        <v>6584.5908074367535</v>
      </c>
      <c r="ASA69" s="352" t="s">
        <v>1780</v>
      </c>
    </row>
    <row r="70" spans="1:1171">
      <c r="A70" s="346" t="s">
        <v>1809</v>
      </c>
      <c r="B70" s="346">
        <v>35</v>
      </c>
      <c r="C70" s="346" t="s">
        <v>1806</v>
      </c>
      <c r="D70" s="352">
        <v>28.3</v>
      </c>
      <c r="E70" s="352">
        <v>35.1</v>
      </c>
      <c r="F70" s="352">
        <v>29.2</v>
      </c>
      <c r="G70" s="352" t="s">
        <v>1779</v>
      </c>
      <c r="H70" s="352">
        <v>31.6</v>
      </c>
      <c r="I70" s="352">
        <v>21.2</v>
      </c>
      <c r="J70" s="352">
        <v>18.5</v>
      </c>
      <c r="K70" s="352" t="s">
        <v>1779</v>
      </c>
      <c r="L70" s="352">
        <v>30.2</v>
      </c>
      <c r="M70" s="352">
        <v>28</v>
      </c>
      <c r="N70" s="352">
        <v>23.3</v>
      </c>
      <c r="O70" s="352">
        <v>28.1</v>
      </c>
      <c r="P70" s="352">
        <v>22.6</v>
      </c>
      <c r="Q70" s="352">
        <v>15</v>
      </c>
      <c r="R70" s="352">
        <v>27.9</v>
      </c>
      <c r="S70" s="352">
        <v>30.6</v>
      </c>
      <c r="T70" s="352">
        <v>29.8</v>
      </c>
      <c r="U70" s="352">
        <v>31.6</v>
      </c>
      <c r="V70" s="352">
        <v>30.5</v>
      </c>
      <c r="W70" s="352">
        <v>29.2</v>
      </c>
      <c r="X70" s="352">
        <v>28.1</v>
      </c>
      <c r="Y70" s="352" t="s">
        <v>1779</v>
      </c>
      <c r="Z70" s="352">
        <v>13.5</v>
      </c>
      <c r="AA70" s="352">
        <v>30.5</v>
      </c>
      <c r="AB70" s="352">
        <v>18.5</v>
      </c>
      <c r="AC70" s="352">
        <v>22.6</v>
      </c>
      <c r="AD70" s="352">
        <v>24.7</v>
      </c>
      <c r="AE70" s="352" t="s">
        <v>1779</v>
      </c>
      <c r="AF70" s="352">
        <v>25.3</v>
      </c>
      <c r="AG70" s="352">
        <v>36.299999999999997</v>
      </c>
      <c r="AH70" s="352" t="s">
        <v>1779</v>
      </c>
      <c r="AI70" s="352" t="s">
        <v>1779</v>
      </c>
      <c r="AJ70" s="352" t="s">
        <v>1779</v>
      </c>
      <c r="AK70" s="352">
        <v>37.299999999999997</v>
      </c>
      <c r="AL70" s="352">
        <v>31.1</v>
      </c>
      <c r="AM70" s="352">
        <v>27.4</v>
      </c>
      <c r="AN70" s="352">
        <v>14.4</v>
      </c>
      <c r="AO70" s="352">
        <v>29.2</v>
      </c>
      <c r="AP70" s="352">
        <v>21.8</v>
      </c>
      <c r="AQ70" s="352">
        <v>31.4</v>
      </c>
      <c r="AR70" s="352">
        <v>29.9</v>
      </c>
      <c r="AS70" s="352">
        <v>35.700000000000003</v>
      </c>
      <c r="AT70" s="352" t="s">
        <v>1779</v>
      </c>
      <c r="AU70" s="352">
        <v>35.299999999999997</v>
      </c>
      <c r="AV70" s="352">
        <v>29.6</v>
      </c>
      <c r="AW70" s="352" t="s">
        <v>1779</v>
      </c>
      <c r="AX70" s="352">
        <v>24.5</v>
      </c>
      <c r="AY70" s="352">
        <v>34.6</v>
      </c>
      <c r="AZ70" s="352">
        <v>26.4</v>
      </c>
      <c r="BA70" s="352">
        <v>31.1</v>
      </c>
      <c r="BB70" s="352" t="s">
        <v>1779</v>
      </c>
      <c r="BC70" s="352">
        <v>32.299999999999997</v>
      </c>
      <c r="BD70" s="352" t="s">
        <v>1779</v>
      </c>
      <c r="BE70" s="352">
        <v>27.5</v>
      </c>
      <c r="BF70" s="352">
        <v>25.1</v>
      </c>
      <c r="BG70" s="352">
        <v>25.6</v>
      </c>
      <c r="BH70" s="352">
        <v>29.3</v>
      </c>
      <c r="BI70" s="352">
        <v>32.299999999999997</v>
      </c>
      <c r="BJ70" s="352">
        <v>25.8</v>
      </c>
      <c r="BK70" s="352" t="s">
        <v>1779</v>
      </c>
      <c r="BL70" s="352" t="s">
        <v>1779</v>
      </c>
      <c r="BM70" s="352">
        <v>28.6</v>
      </c>
      <c r="BN70" s="352">
        <v>27.4</v>
      </c>
      <c r="BO70" s="352">
        <v>31.7</v>
      </c>
      <c r="BP70" s="352" t="s">
        <v>1779</v>
      </c>
      <c r="BQ70" s="352">
        <v>25.1</v>
      </c>
      <c r="BR70" s="352">
        <v>20.6</v>
      </c>
      <c r="BS70" s="352">
        <v>22.7</v>
      </c>
      <c r="BT70" s="352">
        <v>28.4</v>
      </c>
      <c r="BU70" s="352">
        <v>17.7</v>
      </c>
      <c r="BV70" s="352">
        <v>30.6</v>
      </c>
      <c r="BW70" s="352">
        <v>28.8</v>
      </c>
      <c r="BX70" s="352">
        <v>22.8</v>
      </c>
      <c r="BY70" s="352">
        <v>31.7</v>
      </c>
      <c r="BZ70" s="352">
        <v>30.7</v>
      </c>
      <c r="CA70" s="352">
        <v>20.9</v>
      </c>
      <c r="CB70" s="352">
        <v>28.6</v>
      </c>
      <c r="CC70" s="352">
        <v>36</v>
      </c>
      <c r="CD70" s="352">
        <v>25.1</v>
      </c>
      <c r="CE70" s="352">
        <v>29.7</v>
      </c>
      <c r="CF70" s="352">
        <v>29.1</v>
      </c>
      <c r="CG70" s="352">
        <v>32.799999999999997</v>
      </c>
      <c r="CH70" s="352">
        <v>16.100000000000001</v>
      </c>
      <c r="CI70" s="352">
        <v>16.600000000000001</v>
      </c>
      <c r="CJ70" s="352">
        <v>28.9</v>
      </c>
      <c r="CK70" s="352">
        <v>14.4</v>
      </c>
      <c r="CL70" s="352">
        <v>15.8</v>
      </c>
      <c r="CM70" s="352">
        <v>22.9</v>
      </c>
      <c r="CN70" s="352">
        <v>36</v>
      </c>
      <c r="CO70" s="352">
        <v>33.799999999999997</v>
      </c>
      <c r="CP70" s="352">
        <v>29.9</v>
      </c>
      <c r="CQ70" s="352">
        <v>32.799999999999997</v>
      </c>
      <c r="CR70" s="352">
        <v>26.2</v>
      </c>
      <c r="CS70" s="352">
        <v>30.7</v>
      </c>
      <c r="CT70" s="352">
        <v>26.9</v>
      </c>
      <c r="CU70" s="352">
        <v>29.6</v>
      </c>
      <c r="CV70" s="352">
        <v>31.3</v>
      </c>
      <c r="CW70" s="352">
        <v>25.8</v>
      </c>
      <c r="CX70" s="352" t="s">
        <v>1779</v>
      </c>
      <c r="CY70" s="352" t="s">
        <v>1779</v>
      </c>
      <c r="CZ70" s="352">
        <v>27.7</v>
      </c>
      <c r="DA70" s="352">
        <v>14.7</v>
      </c>
      <c r="DB70" s="352">
        <v>34.200000000000003</v>
      </c>
      <c r="DC70" s="352">
        <v>31</v>
      </c>
      <c r="DD70" s="352">
        <v>16.3</v>
      </c>
      <c r="DE70" s="352" t="s">
        <v>1779</v>
      </c>
      <c r="DF70" s="352">
        <v>28.5</v>
      </c>
      <c r="DG70" s="352">
        <v>25.3</v>
      </c>
      <c r="DH70" s="352">
        <v>34.700000000000003</v>
      </c>
      <c r="DI70" s="352">
        <v>23.2</v>
      </c>
      <c r="DJ70" s="352">
        <v>30.7</v>
      </c>
      <c r="DK70" s="352">
        <v>13.1</v>
      </c>
      <c r="DL70" s="352">
        <v>32.200000000000003</v>
      </c>
      <c r="DM70" s="352">
        <v>32.200000000000003</v>
      </c>
      <c r="DN70" s="352">
        <v>13.7</v>
      </c>
      <c r="DO70" s="352">
        <v>25</v>
      </c>
      <c r="DP70" s="352">
        <v>25.4</v>
      </c>
      <c r="DQ70" s="352">
        <v>31.7</v>
      </c>
      <c r="DR70" s="352">
        <v>30.6</v>
      </c>
      <c r="DS70" s="352">
        <v>28.3</v>
      </c>
      <c r="DT70" s="352">
        <v>45.7</v>
      </c>
      <c r="DU70" s="352">
        <v>28.4</v>
      </c>
      <c r="DV70" s="352">
        <v>25.4</v>
      </c>
      <c r="DW70" s="352">
        <v>29.6</v>
      </c>
      <c r="DX70" s="352">
        <v>32.4</v>
      </c>
      <c r="DY70" s="352">
        <v>34.799999999999997</v>
      </c>
      <c r="DZ70" s="352">
        <v>24.2</v>
      </c>
      <c r="EA70" s="352">
        <v>26.3</v>
      </c>
      <c r="EB70" s="352">
        <v>18.7</v>
      </c>
      <c r="EC70" s="352">
        <v>25.6</v>
      </c>
      <c r="ED70" s="352">
        <v>35</v>
      </c>
      <c r="EE70" s="352">
        <v>20.399999999999999</v>
      </c>
      <c r="EF70" s="352">
        <v>30.4</v>
      </c>
      <c r="EG70" s="352">
        <v>29.5</v>
      </c>
      <c r="EH70" s="352">
        <v>19</v>
      </c>
      <c r="EI70" s="352">
        <v>26.9</v>
      </c>
      <c r="EJ70" s="352">
        <v>23.4</v>
      </c>
      <c r="EK70" s="352">
        <v>27.3</v>
      </c>
      <c r="EL70" s="352">
        <v>31.1</v>
      </c>
      <c r="EM70" s="352">
        <v>29.4</v>
      </c>
      <c r="EN70" s="352">
        <v>23.5</v>
      </c>
      <c r="EO70" s="352">
        <v>25.8</v>
      </c>
      <c r="EP70" s="352">
        <v>27.8</v>
      </c>
      <c r="EQ70" s="352">
        <v>27.9</v>
      </c>
      <c r="ER70" s="352" t="s">
        <v>1779</v>
      </c>
      <c r="ES70" s="352">
        <v>26.2</v>
      </c>
      <c r="ET70" s="352" t="s">
        <v>1779</v>
      </c>
      <c r="EU70" s="352">
        <v>30.8</v>
      </c>
      <c r="EV70" s="352">
        <v>30.5</v>
      </c>
      <c r="EW70" s="352">
        <v>35.299999999999997</v>
      </c>
      <c r="EX70" s="352">
        <v>32.700000000000003</v>
      </c>
      <c r="EY70" s="352">
        <v>26.7</v>
      </c>
      <c r="EZ70" s="352">
        <v>20.5</v>
      </c>
      <c r="FA70" s="352">
        <v>28.6</v>
      </c>
      <c r="FB70" s="352">
        <v>24.2</v>
      </c>
      <c r="FC70" s="352">
        <v>31.3</v>
      </c>
      <c r="FD70" s="352">
        <v>31.3</v>
      </c>
      <c r="FE70" s="352">
        <v>21.7</v>
      </c>
      <c r="FF70" s="352">
        <v>26</v>
      </c>
      <c r="FG70" s="352" t="s">
        <v>1779</v>
      </c>
      <c r="FH70" s="352">
        <v>29.9</v>
      </c>
      <c r="FI70" s="352" t="s">
        <v>1779</v>
      </c>
      <c r="FJ70" s="352">
        <v>26.9</v>
      </c>
      <c r="FK70" s="352">
        <v>30.2</v>
      </c>
      <c r="FL70" s="352">
        <v>30.3</v>
      </c>
      <c r="FM70" s="352">
        <v>27.4</v>
      </c>
      <c r="FN70" s="352">
        <v>22.5</v>
      </c>
      <c r="FO70" s="352">
        <v>15.7</v>
      </c>
      <c r="FP70" s="352">
        <v>29.4</v>
      </c>
      <c r="FQ70" s="352">
        <v>26.5</v>
      </c>
      <c r="FR70" s="352">
        <v>27.6</v>
      </c>
      <c r="FS70" s="352">
        <v>21.5</v>
      </c>
      <c r="FT70" s="352">
        <v>32.1</v>
      </c>
      <c r="FU70" s="352">
        <v>15.4</v>
      </c>
      <c r="FV70" s="352">
        <v>24.2</v>
      </c>
      <c r="FW70" s="352">
        <v>21.3</v>
      </c>
      <c r="FX70" s="352">
        <v>28.6</v>
      </c>
      <c r="FY70" s="352">
        <v>31</v>
      </c>
      <c r="FZ70" s="352">
        <v>30.6</v>
      </c>
      <c r="GA70" s="352">
        <v>26.1</v>
      </c>
      <c r="GB70" s="352" t="s">
        <v>1779</v>
      </c>
      <c r="GC70" s="352">
        <v>29.5</v>
      </c>
      <c r="GD70" s="352" t="s">
        <v>1779</v>
      </c>
      <c r="GE70" s="352">
        <v>13</v>
      </c>
      <c r="GF70" s="352">
        <v>16.399999999999999</v>
      </c>
      <c r="GG70" s="352">
        <v>30.1</v>
      </c>
      <c r="GH70" s="352">
        <v>29.6</v>
      </c>
      <c r="GI70" s="352">
        <v>25.7</v>
      </c>
      <c r="GJ70" s="352">
        <v>14.5</v>
      </c>
      <c r="GK70" s="352">
        <v>28.5</v>
      </c>
      <c r="GL70" s="352">
        <v>31.3</v>
      </c>
      <c r="GM70" s="352">
        <v>24.9</v>
      </c>
      <c r="GN70" s="352">
        <v>36.9</v>
      </c>
      <c r="GO70" s="352">
        <v>34.5</v>
      </c>
      <c r="GP70" s="352">
        <v>28.9</v>
      </c>
      <c r="GQ70" s="352">
        <v>30.6</v>
      </c>
      <c r="GR70" s="352">
        <v>19.600000000000001</v>
      </c>
      <c r="GS70" s="352">
        <v>27.4</v>
      </c>
      <c r="GT70" s="352">
        <v>34.200000000000003</v>
      </c>
      <c r="GU70" s="352" t="s">
        <v>1779</v>
      </c>
      <c r="GV70" s="352">
        <v>25.3</v>
      </c>
      <c r="GW70" s="352">
        <v>26.2</v>
      </c>
      <c r="GX70" s="352">
        <v>30.3</v>
      </c>
      <c r="GY70" s="352">
        <v>22.3</v>
      </c>
      <c r="GZ70" s="352" t="s">
        <v>1779</v>
      </c>
      <c r="HA70" s="352">
        <v>27.9</v>
      </c>
      <c r="HB70" s="352" t="s">
        <v>1779</v>
      </c>
      <c r="HC70" s="352">
        <v>24.4</v>
      </c>
      <c r="HD70" s="352">
        <v>11.5</v>
      </c>
      <c r="HE70" s="352">
        <v>16</v>
      </c>
      <c r="HF70" s="352">
        <v>28.2</v>
      </c>
      <c r="HG70" s="352" t="s">
        <v>1779</v>
      </c>
      <c r="HH70" s="352">
        <v>27.8</v>
      </c>
      <c r="HI70" s="352" t="s">
        <v>1779</v>
      </c>
      <c r="HJ70" s="352">
        <v>25.4</v>
      </c>
      <c r="HK70" s="352">
        <v>33.200000000000003</v>
      </c>
      <c r="HL70" s="352">
        <v>28.5</v>
      </c>
      <c r="HM70" s="352">
        <v>34.6</v>
      </c>
      <c r="HN70" s="352">
        <v>27.7</v>
      </c>
      <c r="HO70" s="352">
        <v>24.7</v>
      </c>
      <c r="HP70" s="352">
        <v>25.2</v>
      </c>
      <c r="HQ70" s="352">
        <v>27.8</v>
      </c>
      <c r="HR70" s="352">
        <v>25.4</v>
      </c>
      <c r="HS70" s="352">
        <v>31.7</v>
      </c>
      <c r="HT70" s="352">
        <v>26.1</v>
      </c>
      <c r="HU70" s="352">
        <v>16.100000000000001</v>
      </c>
      <c r="HV70" s="352" t="s">
        <v>1779</v>
      </c>
      <c r="HW70" s="352">
        <v>25.4</v>
      </c>
      <c r="HX70" s="352">
        <v>25.7</v>
      </c>
      <c r="HY70" s="352" t="s">
        <v>1779</v>
      </c>
      <c r="HZ70" s="352">
        <v>17.2</v>
      </c>
      <c r="IA70" s="352">
        <v>29</v>
      </c>
      <c r="IB70" s="352">
        <v>31.1</v>
      </c>
      <c r="IC70" s="352" t="s">
        <v>1779</v>
      </c>
      <c r="ID70" s="352">
        <v>34.4</v>
      </c>
      <c r="IE70" s="352">
        <v>26.1</v>
      </c>
      <c r="IF70" s="352">
        <v>30.2</v>
      </c>
      <c r="IG70" s="352">
        <v>32.200000000000003</v>
      </c>
      <c r="IH70" s="352">
        <v>35.5</v>
      </c>
      <c r="II70" s="352" t="s">
        <v>1779</v>
      </c>
      <c r="IJ70" s="352" t="s">
        <v>1779</v>
      </c>
      <c r="IK70" s="352">
        <v>32.799999999999997</v>
      </c>
      <c r="IL70" s="352">
        <v>26</v>
      </c>
      <c r="IM70" s="352" t="s">
        <v>1779</v>
      </c>
      <c r="IN70" s="352" t="s">
        <v>1779</v>
      </c>
      <c r="IO70" s="352" t="s">
        <v>1779</v>
      </c>
      <c r="IP70" s="352" t="s">
        <v>1779</v>
      </c>
      <c r="IQ70" s="352">
        <v>25.7</v>
      </c>
      <c r="IR70" s="352">
        <v>29.3</v>
      </c>
      <c r="IS70" s="352">
        <v>33.200000000000003</v>
      </c>
      <c r="IT70" s="352" t="s">
        <v>1779</v>
      </c>
      <c r="IU70" s="352">
        <v>15.4</v>
      </c>
      <c r="IV70" s="352" t="s">
        <v>1779</v>
      </c>
      <c r="IW70" s="352">
        <v>26.9</v>
      </c>
      <c r="IX70" s="352">
        <v>25.4</v>
      </c>
      <c r="IY70" s="352">
        <v>32.6</v>
      </c>
      <c r="IZ70" s="352">
        <v>30</v>
      </c>
      <c r="JA70" s="352">
        <v>30.2</v>
      </c>
      <c r="JB70" s="352">
        <v>27.7</v>
      </c>
      <c r="JC70" s="352">
        <v>34.799999999999997</v>
      </c>
      <c r="JD70" s="352" t="s">
        <v>1779</v>
      </c>
      <c r="JE70" s="352">
        <v>23.8</v>
      </c>
      <c r="JF70" s="352">
        <v>27.5</v>
      </c>
      <c r="JG70" s="352">
        <v>30.8</v>
      </c>
      <c r="JH70" s="352">
        <v>34</v>
      </c>
      <c r="JI70" s="352" t="s">
        <v>1779</v>
      </c>
      <c r="JJ70" s="352">
        <v>21.7</v>
      </c>
      <c r="JK70" s="352">
        <v>25</v>
      </c>
      <c r="JL70" s="352">
        <v>26.5</v>
      </c>
      <c r="JM70" s="352">
        <v>29.9</v>
      </c>
      <c r="JN70" s="352" t="s">
        <v>1779</v>
      </c>
      <c r="JO70" s="352">
        <v>21.6</v>
      </c>
      <c r="JP70" s="352">
        <v>21.1</v>
      </c>
      <c r="JQ70" s="352">
        <v>30.5</v>
      </c>
      <c r="JR70" s="352">
        <v>35.9</v>
      </c>
      <c r="JS70" s="352">
        <v>24.1</v>
      </c>
      <c r="JT70" s="352">
        <v>23.6</v>
      </c>
      <c r="JU70" s="352">
        <v>21.1</v>
      </c>
      <c r="JV70" s="352">
        <v>12.4</v>
      </c>
      <c r="JW70" s="352">
        <v>29.8</v>
      </c>
      <c r="JX70" s="352" t="s">
        <v>1779</v>
      </c>
      <c r="JY70" s="352">
        <v>30.8</v>
      </c>
      <c r="JZ70" s="352">
        <v>13.4</v>
      </c>
      <c r="KA70" s="352">
        <v>26.2</v>
      </c>
      <c r="KB70" s="352">
        <v>30.7</v>
      </c>
      <c r="KC70" s="352" t="s">
        <v>1779</v>
      </c>
      <c r="KD70" s="352">
        <v>21.4</v>
      </c>
      <c r="KE70" s="352">
        <v>13.5</v>
      </c>
      <c r="KF70" s="352">
        <v>22.1</v>
      </c>
      <c r="KG70" s="352">
        <v>22.9</v>
      </c>
      <c r="KH70" s="352">
        <v>30.9</v>
      </c>
      <c r="KI70" s="352">
        <v>4.2010000000000005</v>
      </c>
      <c r="KJ70" s="352">
        <v>4.0040000000000049</v>
      </c>
      <c r="KK70" s="352">
        <v>4.1479999999999997</v>
      </c>
      <c r="KL70" s="352" t="s">
        <v>1779</v>
      </c>
      <c r="KM70" s="352">
        <v>6.0909999999999975</v>
      </c>
      <c r="KN70" s="352">
        <v>5.7029999999999994</v>
      </c>
      <c r="KO70" s="352">
        <v>5.0479999999999983</v>
      </c>
      <c r="KP70" s="352" t="s">
        <v>1779</v>
      </c>
      <c r="KQ70" s="352">
        <v>4.968</v>
      </c>
      <c r="KR70" s="352">
        <v>3.8509999999999991</v>
      </c>
      <c r="KS70" s="352">
        <v>3.8610000000000007</v>
      </c>
      <c r="KT70" s="352">
        <v>5.977999999999998</v>
      </c>
      <c r="KU70" s="352">
        <v>5.8410000000000011</v>
      </c>
      <c r="KV70" s="352">
        <v>5.6310987130970638</v>
      </c>
      <c r="KW70" s="352">
        <v>3.9759999999999991</v>
      </c>
      <c r="KX70" s="352">
        <v>4.0640000000000001</v>
      </c>
      <c r="KY70" s="352">
        <v>5.0990000000000002</v>
      </c>
      <c r="KZ70" s="352">
        <v>6.8299999999999983</v>
      </c>
      <c r="LA70" s="352">
        <v>3.9920000000000009</v>
      </c>
      <c r="LB70" s="352">
        <v>2.2370000000000019</v>
      </c>
      <c r="LC70" s="352">
        <v>7.2379999999999995</v>
      </c>
      <c r="LD70" s="352" t="s">
        <v>1779</v>
      </c>
      <c r="LE70" s="352">
        <v>6.0414583063694645</v>
      </c>
      <c r="LF70" s="352">
        <v>5.9920000000000009</v>
      </c>
      <c r="LG70" s="352">
        <v>5.9287877707860286</v>
      </c>
      <c r="LH70" s="352">
        <v>6.8486071550962606</v>
      </c>
      <c r="LI70" s="352">
        <v>3.9429999999999978</v>
      </c>
      <c r="LJ70" s="352" t="s">
        <v>1779</v>
      </c>
      <c r="LK70" s="352">
        <v>4.8019999999999996</v>
      </c>
      <c r="LL70" s="352">
        <v>6.02</v>
      </c>
      <c r="LM70" s="352" t="s">
        <v>1779</v>
      </c>
      <c r="LN70" s="352" t="s">
        <v>1779</v>
      </c>
      <c r="LO70" s="352" t="s">
        <v>1779</v>
      </c>
      <c r="LP70" s="352">
        <v>6.7180000000000035</v>
      </c>
      <c r="LQ70" s="352">
        <v>4.6170000000000009</v>
      </c>
      <c r="LR70" s="352">
        <v>2.5579999999999998</v>
      </c>
      <c r="LS70" s="352">
        <v>3.8570785934826031</v>
      </c>
      <c r="LT70" s="352">
        <v>4.1210000000000022</v>
      </c>
      <c r="LU70" s="352">
        <v>5.7100000000000009</v>
      </c>
      <c r="LV70" s="352">
        <v>3.1930000000000014</v>
      </c>
      <c r="LW70" s="352">
        <v>3.8629999999999995</v>
      </c>
      <c r="LX70" s="352">
        <v>3.7230000000000025</v>
      </c>
      <c r="LY70" s="352" t="s">
        <v>1779</v>
      </c>
      <c r="LZ70" s="352">
        <v>6.7249999999999979</v>
      </c>
      <c r="MA70" s="352">
        <v>4.8889999999999993</v>
      </c>
      <c r="MB70" s="352" t="s">
        <v>1779</v>
      </c>
      <c r="MC70" s="352">
        <v>4.0489999999999995</v>
      </c>
      <c r="MD70" s="352">
        <v>4.0380000000000003</v>
      </c>
      <c r="ME70" s="352">
        <v>8.4309999999999974</v>
      </c>
      <c r="MF70" s="352">
        <v>5.1459999999999972</v>
      </c>
      <c r="MG70" s="352" t="s">
        <v>1779</v>
      </c>
      <c r="MH70" s="352">
        <v>2.5079999999999956</v>
      </c>
      <c r="MI70" s="352" t="s">
        <v>1779</v>
      </c>
      <c r="MJ70" s="352">
        <v>3.968</v>
      </c>
      <c r="MK70" s="352">
        <v>3.8810000000000002</v>
      </c>
      <c r="ML70" s="352">
        <v>4.4329999999999998</v>
      </c>
      <c r="MM70" s="352">
        <v>2.7979999999999983</v>
      </c>
      <c r="MN70" s="352">
        <v>1.0430000000000028</v>
      </c>
      <c r="MO70" s="352">
        <v>3.6820000000000022</v>
      </c>
      <c r="MP70" s="352" t="s">
        <v>1779</v>
      </c>
      <c r="MQ70" s="352" t="s">
        <v>1779</v>
      </c>
      <c r="MR70" s="352">
        <v>4.8889999999999993</v>
      </c>
      <c r="MS70" s="352">
        <v>6.1650000000000027</v>
      </c>
      <c r="MT70" s="352">
        <v>2.9239999999999995</v>
      </c>
      <c r="MU70" s="352" t="s">
        <v>1779</v>
      </c>
      <c r="MV70" s="352">
        <v>6.5150000000000006</v>
      </c>
      <c r="MW70" s="352">
        <v>5.5259999999999998</v>
      </c>
      <c r="MX70" s="352">
        <v>4.5240000000000009</v>
      </c>
      <c r="MY70" s="352">
        <v>3.9050000000000011</v>
      </c>
      <c r="MZ70" s="352">
        <v>2.0482362835253856</v>
      </c>
      <c r="NA70" s="352">
        <v>3.8979999999999997</v>
      </c>
      <c r="NB70" s="352">
        <v>3.9059999999999988</v>
      </c>
      <c r="NC70" s="352">
        <v>5.1189999999999998</v>
      </c>
      <c r="ND70" s="352">
        <v>6.3079999999999998</v>
      </c>
      <c r="NE70" s="352">
        <v>4.879999999999999</v>
      </c>
      <c r="NF70" s="352">
        <v>5.6059999999999999</v>
      </c>
      <c r="NG70" s="352">
        <v>3.5800000000000018</v>
      </c>
      <c r="NH70" s="352">
        <v>5.227999999999998</v>
      </c>
      <c r="NI70" s="352">
        <v>4.9450000000000003</v>
      </c>
      <c r="NJ70" s="352">
        <v>5.8949999999999996</v>
      </c>
      <c r="NK70" s="352">
        <v>4.3869999999999969</v>
      </c>
      <c r="NL70" s="352">
        <v>4.009999999999998</v>
      </c>
      <c r="NM70" s="352">
        <v>3.3058676217927268</v>
      </c>
      <c r="NN70" s="352">
        <v>4.6501600367539471</v>
      </c>
      <c r="NO70" s="352">
        <v>7.1170000000000009</v>
      </c>
      <c r="NP70" s="352">
        <v>5.6894599106228689</v>
      </c>
      <c r="NQ70" s="352">
        <v>5.8349754535573286</v>
      </c>
      <c r="NR70" s="352">
        <v>5.6170000000000009</v>
      </c>
      <c r="NS70" s="352">
        <v>8.0660000000000025</v>
      </c>
      <c r="NT70" s="352">
        <v>4.4929999999999986</v>
      </c>
      <c r="NU70" s="352">
        <v>6.0620000000000012</v>
      </c>
      <c r="NV70" s="352">
        <v>3.2290000000000028</v>
      </c>
      <c r="NW70" s="352">
        <v>3.8959999999999972</v>
      </c>
      <c r="NX70" s="352">
        <v>3.4589999999999996</v>
      </c>
      <c r="NY70" s="352">
        <v>4.5420000000000016</v>
      </c>
      <c r="NZ70" s="352">
        <v>2.958000000000002</v>
      </c>
      <c r="OA70" s="352">
        <v>6.2430000000000021</v>
      </c>
      <c r="OB70" s="352">
        <v>3.7710000000000008</v>
      </c>
      <c r="OC70" s="352" t="s">
        <v>1779</v>
      </c>
      <c r="OD70" s="352" t="s">
        <v>1779</v>
      </c>
      <c r="OE70" s="352">
        <v>5.5150000000000006</v>
      </c>
      <c r="OF70" s="352">
        <v>5.1169954991650624</v>
      </c>
      <c r="OG70" s="352">
        <v>4.7929999999999957</v>
      </c>
      <c r="OH70" s="352">
        <v>4.8119999999999976</v>
      </c>
      <c r="OI70" s="352">
        <v>2.5211072430154093</v>
      </c>
      <c r="OJ70" s="352" t="s">
        <v>1779</v>
      </c>
      <c r="OK70" s="352">
        <v>5.6769999999999996</v>
      </c>
      <c r="OL70" s="352">
        <v>4.3609999999999971</v>
      </c>
      <c r="OM70" s="352">
        <v>2.9370000000000047</v>
      </c>
      <c r="ON70" s="352">
        <v>5.8309999999999995</v>
      </c>
      <c r="OO70" s="352">
        <v>3.8730000000000011</v>
      </c>
      <c r="OP70" s="352">
        <v>3.8830919387412184</v>
      </c>
      <c r="OQ70" s="352">
        <v>5.9989999999999988</v>
      </c>
      <c r="OR70" s="352">
        <v>3.3079999999999963</v>
      </c>
      <c r="OS70" s="352">
        <v>3.2179774574893294</v>
      </c>
      <c r="OT70" s="352">
        <v>4.902000000000001</v>
      </c>
      <c r="OU70" s="352">
        <v>4.6849999999999987</v>
      </c>
      <c r="OV70" s="352">
        <v>3.958000000000002</v>
      </c>
      <c r="OW70" s="352">
        <v>3.6169999999999973</v>
      </c>
      <c r="OX70" s="352">
        <v>4.2519999999999989</v>
      </c>
      <c r="OY70" s="352">
        <v>9.7150000000000034</v>
      </c>
      <c r="OZ70" s="352">
        <v>3.7319999999999993</v>
      </c>
      <c r="PA70" s="352">
        <v>4.0850000000000009</v>
      </c>
      <c r="PB70" s="352">
        <v>4.8900000000000006</v>
      </c>
      <c r="PC70" s="352">
        <v>2.4009999999999998</v>
      </c>
      <c r="PD70" s="352">
        <v>4.3299999999999983</v>
      </c>
      <c r="PE70" s="352">
        <v>4.7460000000000022</v>
      </c>
      <c r="PF70" s="352">
        <v>4.9359999999999999</v>
      </c>
      <c r="PG70" s="352">
        <v>5.3537816981483193</v>
      </c>
      <c r="PH70" s="352">
        <v>3.6939999999999991</v>
      </c>
      <c r="PI70" s="352">
        <v>3.4020000000000046</v>
      </c>
      <c r="PJ70" s="352">
        <v>2.3055041526154056</v>
      </c>
      <c r="PK70" s="352">
        <v>5.6760000000000019</v>
      </c>
      <c r="PL70" s="352">
        <v>4</v>
      </c>
      <c r="PM70" s="352">
        <v>1.3918071834764589</v>
      </c>
      <c r="PN70" s="352">
        <v>3.945999999999998</v>
      </c>
      <c r="PO70" s="352">
        <v>5.6900000000000013</v>
      </c>
      <c r="PP70" s="352">
        <v>3.8089999999999975</v>
      </c>
      <c r="PQ70" s="352">
        <v>3.9879999999999995</v>
      </c>
      <c r="PR70" s="352">
        <v>4.5259999999999998</v>
      </c>
      <c r="PS70" s="352">
        <v>3.8340000000000032</v>
      </c>
      <c r="PT70" s="352">
        <v>5.2899999999999991</v>
      </c>
      <c r="PU70" s="352">
        <v>3.7530000000000001</v>
      </c>
      <c r="PV70" s="352">
        <v>4.4670000000000023</v>
      </c>
      <c r="PW70" s="352" t="s">
        <v>1779</v>
      </c>
      <c r="PX70" s="352">
        <v>4.0599999999999987</v>
      </c>
      <c r="PY70" s="352" t="s">
        <v>1779</v>
      </c>
      <c r="PZ70" s="352">
        <v>3.615000000000002</v>
      </c>
      <c r="QA70" s="352">
        <v>6.4439999999999991</v>
      </c>
      <c r="QB70" s="352">
        <v>6.4200000000000017</v>
      </c>
      <c r="QC70" s="352">
        <v>6.5689999999999955</v>
      </c>
      <c r="QD70" s="352">
        <v>4.6230000000000011</v>
      </c>
      <c r="QE70" s="352">
        <v>6.2550000000000008</v>
      </c>
      <c r="QF70" s="352">
        <v>5.245000000000001</v>
      </c>
      <c r="QG70" s="352">
        <v>5.5710000000000015</v>
      </c>
      <c r="QH70" s="352">
        <v>2.5790000000000006</v>
      </c>
      <c r="QI70" s="352">
        <v>7.9989999999999988</v>
      </c>
      <c r="QJ70" s="352">
        <v>5.504999999999999</v>
      </c>
      <c r="QK70" s="352">
        <v>5.9079999999999977</v>
      </c>
      <c r="QL70" s="352" t="s">
        <v>1779</v>
      </c>
      <c r="QM70" s="352">
        <v>3.2240000000000002</v>
      </c>
      <c r="QN70" s="352" t="s">
        <v>1779</v>
      </c>
      <c r="QO70" s="352">
        <v>8.4400000000000013</v>
      </c>
      <c r="QP70" s="352">
        <v>5.2560000000000002</v>
      </c>
      <c r="QQ70" s="352">
        <v>4.1630000000000003</v>
      </c>
      <c r="QR70" s="352">
        <v>3.8669999999999973</v>
      </c>
      <c r="QS70" s="352">
        <v>3.5940000000000012</v>
      </c>
      <c r="QT70" s="352">
        <v>6.497095527212231</v>
      </c>
      <c r="QU70" s="352">
        <v>5.6009999999999991</v>
      </c>
      <c r="QV70" s="352">
        <v>4.892000000000003</v>
      </c>
      <c r="QW70" s="352">
        <v>4.9819999999999993</v>
      </c>
      <c r="QX70" s="352">
        <v>5.5039999999999996</v>
      </c>
      <c r="QY70" s="352">
        <v>4.0680000000000014</v>
      </c>
      <c r="QZ70" s="352">
        <v>8.5016399187569682</v>
      </c>
      <c r="RA70" s="352">
        <v>2.2679999999999971</v>
      </c>
      <c r="RB70" s="352">
        <v>5.3180000000000014</v>
      </c>
      <c r="RC70" s="352">
        <v>5.7309999999999981</v>
      </c>
      <c r="RD70" s="352">
        <v>3.5700000000000003</v>
      </c>
      <c r="RE70" s="352">
        <v>3.8870000000000005</v>
      </c>
      <c r="RF70" s="352">
        <v>5.3389999999999986</v>
      </c>
      <c r="RG70" s="352" t="s">
        <v>1779</v>
      </c>
      <c r="RH70" s="352">
        <v>5.0620000000000012</v>
      </c>
      <c r="RI70" s="352" t="s">
        <v>1779</v>
      </c>
      <c r="RJ70" s="352">
        <v>4.777016381970963</v>
      </c>
      <c r="RK70" s="352">
        <v>5.3627927179606338</v>
      </c>
      <c r="RL70" s="352">
        <v>4.0079999999999991</v>
      </c>
      <c r="RM70" s="352">
        <v>3.6980000000000004</v>
      </c>
      <c r="RN70" s="352">
        <v>7.0169999999999995</v>
      </c>
      <c r="RO70" s="352">
        <v>5.6062864028259227</v>
      </c>
      <c r="RP70" s="352">
        <v>3.7510000000000012</v>
      </c>
      <c r="RQ70" s="352">
        <v>4.102999999999998</v>
      </c>
      <c r="RR70" s="352">
        <v>4.3000000000000007</v>
      </c>
      <c r="RS70" s="352">
        <v>7.8810000000000038</v>
      </c>
      <c r="RT70" s="352">
        <v>7.4149999999999956</v>
      </c>
      <c r="RU70" s="352">
        <v>6.0429999999999993</v>
      </c>
      <c r="RV70" s="352">
        <v>3.9469999999999992</v>
      </c>
      <c r="RW70" s="352">
        <v>5.2535943251628172</v>
      </c>
      <c r="RX70" s="352">
        <v>3.8170000000000002</v>
      </c>
      <c r="RY70" s="352">
        <v>2.1139999999999972</v>
      </c>
      <c r="RZ70" s="352" t="s">
        <v>1779</v>
      </c>
      <c r="SA70" s="352">
        <v>5.6579999999999977</v>
      </c>
      <c r="SB70" s="352">
        <v>3.6559999999999988</v>
      </c>
      <c r="SC70" s="352">
        <v>4.134999999999998</v>
      </c>
      <c r="SD70" s="352">
        <v>5.320999999999998</v>
      </c>
      <c r="SE70" s="352" t="s">
        <v>1779</v>
      </c>
      <c r="SF70" s="352">
        <v>3.6799999999999997</v>
      </c>
      <c r="SG70" s="352" t="s">
        <v>1779</v>
      </c>
      <c r="SH70" s="352">
        <v>5.6009999999999991</v>
      </c>
      <c r="SI70" s="352">
        <v>5.4001471876134195</v>
      </c>
      <c r="SJ70" s="352">
        <v>5.3220879533218231</v>
      </c>
      <c r="SK70" s="352">
        <v>4.0289999999999999</v>
      </c>
      <c r="SL70" s="352" t="s">
        <v>1779</v>
      </c>
      <c r="SM70" s="352">
        <v>3.7650000000000006</v>
      </c>
      <c r="SN70" s="352" t="s">
        <v>1779</v>
      </c>
      <c r="SO70" s="352">
        <v>4.4639999999999986</v>
      </c>
      <c r="SP70" s="352">
        <v>7.6679999999999957</v>
      </c>
      <c r="SQ70" s="352">
        <v>6.8889999999999993</v>
      </c>
      <c r="SR70" s="352">
        <v>4.0380000000000003</v>
      </c>
      <c r="SS70" s="352">
        <v>3.8640000000000008</v>
      </c>
      <c r="ST70" s="352">
        <v>3.8710000000000022</v>
      </c>
      <c r="SU70" s="352">
        <v>3.7369999999999983</v>
      </c>
      <c r="SV70" s="352">
        <v>4.6679999999999993</v>
      </c>
      <c r="SW70" s="352">
        <v>4.3099999999999987</v>
      </c>
      <c r="SX70" s="352">
        <v>4.2210000000000001</v>
      </c>
      <c r="SY70" s="352">
        <v>3.8030000000000008</v>
      </c>
      <c r="SZ70" s="352">
        <v>6.374703568920097</v>
      </c>
      <c r="TA70" s="352" t="s">
        <v>1779</v>
      </c>
      <c r="TB70" s="352">
        <v>6.6990000000000016</v>
      </c>
      <c r="TC70" s="352">
        <v>3.6749999999999972</v>
      </c>
      <c r="TD70" s="352" t="s">
        <v>1779</v>
      </c>
      <c r="TE70" s="352">
        <v>3.6044863719602951</v>
      </c>
      <c r="TF70" s="352">
        <v>3.8410000000000011</v>
      </c>
      <c r="TG70" s="352">
        <v>5.0350000000000001</v>
      </c>
      <c r="TH70" s="352" t="s">
        <v>1779</v>
      </c>
      <c r="TI70" s="352">
        <v>7.6549999999999976</v>
      </c>
      <c r="TJ70" s="352">
        <v>3.8589999999999982</v>
      </c>
      <c r="TK70" s="352">
        <v>3.9329999999999998</v>
      </c>
      <c r="TL70" s="352">
        <v>3.8389999999999986</v>
      </c>
      <c r="TM70" s="352">
        <v>4.2679999999999971</v>
      </c>
      <c r="TN70" s="352" t="s">
        <v>1779</v>
      </c>
      <c r="TO70" s="352" t="s">
        <v>1779</v>
      </c>
      <c r="TP70" s="352">
        <v>1.745000000000001</v>
      </c>
      <c r="TQ70" s="352">
        <v>4.1450000000000031</v>
      </c>
      <c r="TR70" s="352" t="s">
        <v>1779</v>
      </c>
      <c r="TS70" s="352" t="s">
        <v>1779</v>
      </c>
      <c r="TT70" s="352" t="s">
        <v>1779</v>
      </c>
      <c r="TU70" s="352" t="s">
        <v>1779</v>
      </c>
      <c r="TV70" s="352">
        <v>3.7199999999999989</v>
      </c>
      <c r="TW70" s="352">
        <v>3.9110000000000014</v>
      </c>
      <c r="TX70" s="352">
        <v>3.0079999999999991</v>
      </c>
      <c r="TY70" s="352" t="s">
        <v>1779</v>
      </c>
      <c r="TZ70" s="352">
        <v>4.0466667388636672</v>
      </c>
      <c r="UA70" s="352" t="s">
        <v>1779</v>
      </c>
      <c r="UB70" s="352">
        <v>5.754999999999999</v>
      </c>
      <c r="UC70" s="352">
        <v>5.754999999999999</v>
      </c>
      <c r="UD70" s="352">
        <v>5.9669999999999987</v>
      </c>
      <c r="UE70" s="352">
        <v>5.6140000000000008</v>
      </c>
      <c r="UF70" s="352">
        <v>4.102999999999998</v>
      </c>
      <c r="UG70" s="352">
        <v>3.7210000000000001</v>
      </c>
      <c r="UH70" s="352">
        <v>4.1499999999999986</v>
      </c>
      <c r="UI70" s="352" t="s">
        <v>1779</v>
      </c>
      <c r="UJ70" s="352">
        <v>7.9919999999999991</v>
      </c>
      <c r="UK70" s="352">
        <v>5.0180000000000007</v>
      </c>
      <c r="UL70" s="352">
        <v>2.0919999999999987</v>
      </c>
      <c r="UM70" s="352">
        <v>3.8410000000000046</v>
      </c>
      <c r="UN70" s="352" t="s">
        <v>1779</v>
      </c>
      <c r="UO70" s="352">
        <v>4.6465955933756291</v>
      </c>
      <c r="UP70" s="352">
        <v>3.9110000000000014</v>
      </c>
      <c r="UQ70" s="352">
        <v>4.477999999999998</v>
      </c>
      <c r="UR70" s="352">
        <v>5.73</v>
      </c>
      <c r="US70" s="352" t="s">
        <v>1779</v>
      </c>
      <c r="UT70" s="352">
        <v>5.3170000000000002</v>
      </c>
      <c r="UU70" s="352">
        <v>6.8459969134272427</v>
      </c>
      <c r="UV70" s="352">
        <v>8.4160000000000004</v>
      </c>
      <c r="UW70" s="352">
        <v>4.4329999999999998</v>
      </c>
      <c r="UX70" s="352">
        <v>3.8769999999999989</v>
      </c>
      <c r="UY70" s="352">
        <v>4.8640000000000008</v>
      </c>
      <c r="UZ70" s="352">
        <v>5.493999999999998</v>
      </c>
      <c r="VA70" s="352">
        <v>3.2629621933010906</v>
      </c>
      <c r="VB70" s="352">
        <v>4.0429999999999993</v>
      </c>
      <c r="VC70" s="352" t="s">
        <v>1779</v>
      </c>
      <c r="VD70" s="352">
        <v>2.0969999999999978</v>
      </c>
      <c r="VE70" s="352">
        <v>6.736749014445218</v>
      </c>
      <c r="VF70" s="352">
        <v>3.8390000000000022</v>
      </c>
      <c r="VG70" s="352">
        <v>2.4830000000000005</v>
      </c>
      <c r="VH70" s="352" t="s">
        <v>1779</v>
      </c>
      <c r="VI70" s="352">
        <v>4.2570000000000014</v>
      </c>
      <c r="VJ70" s="352">
        <v>5.6537832612535723</v>
      </c>
      <c r="VK70" s="352">
        <v>6.0939999999999994</v>
      </c>
      <c r="VL70" s="352">
        <v>6.0110000000000028</v>
      </c>
      <c r="VM70" s="352" t="s">
        <v>1780</v>
      </c>
      <c r="VN70" s="352" t="s">
        <v>1779</v>
      </c>
      <c r="VO70" s="352" t="s">
        <v>1779</v>
      </c>
      <c r="VP70" s="352">
        <v>27.7</v>
      </c>
      <c r="VQ70" s="352">
        <v>31.3</v>
      </c>
      <c r="VR70" s="352">
        <v>30.6</v>
      </c>
      <c r="VS70" s="352">
        <v>29.6</v>
      </c>
      <c r="VT70" s="352" t="s">
        <v>1779</v>
      </c>
      <c r="VU70" s="352">
        <v>20.7</v>
      </c>
      <c r="VV70" s="352">
        <v>22.1</v>
      </c>
      <c r="VW70" s="352" t="s">
        <v>1779</v>
      </c>
      <c r="VX70" s="352" t="s">
        <v>1779</v>
      </c>
      <c r="VY70" s="352">
        <v>30.3</v>
      </c>
      <c r="VZ70" s="352">
        <v>26.5</v>
      </c>
      <c r="WA70" s="352">
        <v>21</v>
      </c>
      <c r="WB70" s="352">
        <v>18</v>
      </c>
      <c r="WC70" s="352">
        <v>19</v>
      </c>
      <c r="WD70" s="352">
        <v>30.1</v>
      </c>
      <c r="WE70" s="352">
        <v>36.799999999999997</v>
      </c>
      <c r="WF70" s="352">
        <v>28.1</v>
      </c>
      <c r="WG70" s="352">
        <v>29.1</v>
      </c>
      <c r="WH70" s="352">
        <v>31.4</v>
      </c>
      <c r="WI70" s="352">
        <v>30.9</v>
      </c>
      <c r="WJ70" s="352">
        <v>32.9</v>
      </c>
      <c r="WK70" s="352" t="s">
        <v>1779</v>
      </c>
      <c r="WL70" s="352">
        <v>19.899999999999999</v>
      </c>
      <c r="WM70" s="352">
        <v>25.5</v>
      </c>
      <c r="WN70" s="352">
        <v>15.6</v>
      </c>
      <c r="WO70" s="352">
        <v>18.5</v>
      </c>
      <c r="WP70" s="352">
        <v>27.5</v>
      </c>
      <c r="WQ70" s="352" t="s">
        <v>1779</v>
      </c>
      <c r="WR70" s="352" t="s">
        <v>1779</v>
      </c>
      <c r="WS70" s="352">
        <v>19.8</v>
      </c>
      <c r="WT70" s="352" t="s">
        <v>1779</v>
      </c>
      <c r="WU70" s="352" t="s">
        <v>1779</v>
      </c>
      <c r="WV70" s="352">
        <v>36.4</v>
      </c>
      <c r="WW70" s="352">
        <v>30.4</v>
      </c>
      <c r="WX70" s="352" t="s">
        <v>1779</v>
      </c>
      <c r="WY70" s="352">
        <v>40.1</v>
      </c>
      <c r="WZ70" s="352">
        <v>14.5</v>
      </c>
      <c r="XA70" s="352">
        <v>40.1</v>
      </c>
      <c r="XB70" s="352" t="s">
        <v>1779</v>
      </c>
      <c r="XC70" s="352">
        <v>31.2</v>
      </c>
      <c r="XD70" s="352">
        <v>31.1</v>
      </c>
      <c r="XE70" s="352">
        <v>29.5</v>
      </c>
      <c r="XF70" s="352" t="s">
        <v>1779</v>
      </c>
      <c r="XG70" s="352">
        <v>32.9</v>
      </c>
      <c r="XH70" s="352" t="s">
        <v>1779</v>
      </c>
      <c r="XI70" s="352" t="s">
        <v>1779</v>
      </c>
      <c r="XJ70" s="352">
        <v>24</v>
      </c>
      <c r="XK70" s="352">
        <v>33.200000000000003</v>
      </c>
      <c r="XL70" s="352">
        <v>33.6</v>
      </c>
      <c r="XM70" s="352" t="s">
        <v>1779</v>
      </c>
      <c r="XN70" s="352">
        <v>32.6</v>
      </c>
      <c r="XO70" s="352">
        <v>31.1</v>
      </c>
      <c r="XP70" s="352" t="s">
        <v>1779</v>
      </c>
      <c r="XQ70" s="352">
        <v>34.6</v>
      </c>
      <c r="XR70" s="352">
        <v>27</v>
      </c>
      <c r="XS70" s="352">
        <v>27.7</v>
      </c>
      <c r="XT70" s="352">
        <v>31.9</v>
      </c>
      <c r="XU70" s="352">
        <v>34.700000000000003</v>
      </c>
      <c r="XV70" s="352">
        <v>33.4</v>
      </c>
      <c r="XW70" s="352">
        <v>32.4</v>
      </c>
      <c r="XX70" s="352" t="s">
        <v>1779</v>
      </c>
      <c r="XY70" s="352" t="s">
        <v>1779</v>
      </c>
      <c r="XZ70" s="352" t="s">
        <v>1779</v>
      </c>
      <c r="YA70" s="352">
        <v>32.4</v>
      </c>
      <c r="YB70" s="352" t="s">
        <v>1779</v>
      </c>
      <c r="YC70" s="352">
        <v>30.2</v>
      </c>
      <c r="YD70" s="352">
        <v>24.1</v>
      </c>
      <c r="YE70" s="352" t="s">
        <v>1779</v>
      </c>
      <c r="YF70" s="352">
        <v>32.1</v>
      </c>
      <c r="YG70" s="352">
        <v>16.3</v>
      </c>
      <c r="YH70" s="352">
        <v>34.700000000000003</v>
      </c>
      <c r="YI70" s="352">
        <v>37.799999999999997</v>
      </c>
      <c r="YJ70" s="352">
        <v>23.1</v>
      </c>
      <c r="YK70" s="352">
        <v>40.799999999999997</v>
      </c>
      <c r="YL70" s="352">
        <v>31.3</v>
      </c>
      <c r="YM70" s="352">
        <v>26.1</v>
      </c>
      <c r="YN70" s="352">
        <v>32.200000000000003</v>
      </c>
      <c r="YO70" s="352" t="s">
        <v>1779</v>
      </c>
      <c r="YP70" s="352" t="s">
        <v>1779</v>
      </c>
      <c r="YQ70" s="352">
        <v>22.3</v>
      </c>
      <c r="YR70" s="352">
        <v>25.9</v>
      </c>
      <c r="YS70" s="352">
        <v>36.4</v>
      </c>
      <c r="YT70" s="352">
        <v>19.7</v>
      </c>
      <c r="YU70" s="352">
        <v>18.399999999999999</v>
      </c>
      <c r="YV70" s="352" t="s">
        <v>1779</v>
      </c>
      <c r="YW70" s="352">
        <v>17.399999999999999</v>
      </c>
      <c r="YX70" s="352">
        <v>23.1</v>
      </c>
      <c r="YY70" s="352">
        <v>27.8</v>
      </c>
      <c r="YZ70" s="352">
        <v>36.200000000000003</v>
      </c>
      <c r="ZA70" s="352">
        <v>36.9</v>
      </c>
      <c r="ZB70" s="352">
        <v>27.3</v>
      </c>
      <c r="ZC70" s="352">
        <v>33.799999999999997</v>
      </c>
      <c r="ZD70" s="352">
        <v>36.4</v>
      </c>
      <c r="ZE70" s="352">
        <v>28.9</v>
      </c>
      <c r="ZF70" s="352" t="s">
        <v>1779</v>
      </c>
      <c r="ZG70" s="352">
        <v>30.9</v>
      </c>
      <c r="ZH70" s="352">
        <v>34.700000000000003</v>
      </c>
      <c r="ZI70" s="352" t="s">
        <v>1779</v>
      </c>
      <c r="ZJ70" s="352" t="s">
        <v>1779</v>
      </c>
      <c r="ZK70" s="352" t="s">
        <v>1779</v>
      </c>
      <c r="ZL70" s="352">
        <v>25.5</v>
      </c>
      <c r="ZM70" s="352">
        <v>13.5</v>
      </c>
      <c r="ZN70" s="352" t="s">
        <v>1779</v>
      </c>
      <c r="ZO70" s="352">
        <v>23.1</v>
      </c>
      <c r="ZP70" s="352">
        <v>15.7</v>
      </c>
      <c r="ZQ70" s="352" t="s">
        <v>1779</v>
      </c>
      <c r="ZR70" s="352">
        <v>27.5</v>
      </c>
      <c r="ZS70" s="352" t="s">
        <v>1779</v>
      </c>
      <c r="ZT70" s="352">
        <v>30</v>
      </c>
      <c r="ZU70" s="352" t="s">
        <v>1779</v>
      </c>
      <c r="ZV70" s="352">
        <v>29</v>
      </c>
      <c r="ZW70" s="352">
        <v>16.600000000000001</v>
      </c>
      <c r="ZX70" s="352" t="s">
        <v>1779</v>
      </c>
      <c r="ZY70" s="352">
        <v>32.299999999999997</v>
      </c>
      <c r="ZZ70" s="352">
        <v>16.5</v>
      </c>
      <c r="AAA70" s="352" t="s">
        <v>1779</v>
      </c>
      <c r="AAB70" s="352" t="s">
        <v>1779</v>
      </c>
      <c r="AAC70" s="352">
        <v>33.299999999999997</v>
      </c>
      <c r="AAD70" s="352">
        <v>33.5</v>
      </c>
      <c r="AAE70" s="352">
        <v>28.3</v>
      </c>
      <c r="AAF70" s="352" t="s">
        <v>1779</v>
      </c>
      <c r="AAG70" s="352">
        <v>33.200000000000003</v>
      </c>
      <c r="AAH70" s="352">
        <v>29.6</v>
      </c>
      <c r="AAI70" s="352" t="s">
        <v>1779</v>
      </c>
      <c r="AAJ70" s="352">
        <v>35.799999999999997</v>
      </c>
      <c r="AAK70" s="352">
        <v>31.1</v>
      </c>
      <c r="AAL70" s="352">
        <v>24.6</v>
      </c>
      <c r="AAM70" s="352" t="s">
        <v>1779</v>
      </c>
      <c r="AAN70" s="352">
        <v>22.8</v>
      </c>
      <c r="AAO70" s="352">
        <v>28.7</v>
      </c>
      <c r="AAP70" s="352">
        <v>31</v>
      </c>
      <c r="AAQ70" s="352">
        <v>22.2</v>
      </c>
      <c r="AAR70" s="352">
        <v>27.3</v>
      </c>
      <c r="AAS70" s="352">
        <v>29.7</v>
      </c>
      <c r="AAT70" s="352">
        <v>18.2</v>
      </c>
      <c r="AAU70" s="352">
        <v>23.4</v>
      </c>
      <c r="AAV70" s="352">
        <v>27.4</v>
      </c>
      <c r="AAW70" s="352">
        <v>27.1</v>
      </c>
      <c r="AAX70" s="352">
        <v>37.1</v>
      </c>
      <c r="AAY70" s="352">
        <v>28.4</v>
      </c>
      <c r="AAZ70" s="352">
        <v>30.6</v>
      </c>
      <c r="ABA70" s="352">
        <v>30.2</v>
      </c>
      <c r="ABB70" s="352">
        <v>29.8</v>
      </c>
      <c r="ABC70" s="352">
        <v>30.6</v>
      </c>
      <c r="ABD70" s="352">
        <v>27</v>
      </c>
      <c r="ABE70" s="352">
        <v>33.1</v>
      </c>
      <c r="ABF70" s="352" t="s">
        <v>1779</v>
      </c>
      <c r="ABG70" s="352">
        <v>37.5</v>
      </c>
      <c r="ABH70" s="352">
        <v>34.799999999999997</v>
      </c>
      <c r="ABI70" s="352">
        <v>25.7</v>
      </c>
      <c r="ABJ70" s="352">
        <v>34.700000000000003</v>
      </c>
      <c r="ABK70" s="352" t="s">
        <v>1779</v>
      </c>
      <c r="ABL70" s="352" t="s">
        <v>1779</v>
      </c>
      <c r="ABM70" s="352">
        <v>26</v>
      </c>
      <c r="ABN70" s="352">
        <v>21.5</v>
      </c>
      <c r="ABO70" s="352">
        <v>31.1</v>
      </c>
      <c r="ABP70" s="352">
        <v>27.6</v>
      </c>
      <c r="ABQ70" s="352">
        <v>23</v>
      </c>
      <c r="ABR70" s="352">
        <v>22.7</v>
      </c>
      <c r="ABS70" s="352" t="s">
        <v>1779</v>
      </c>
      <c r="ABT70" s="352">
        <v>34.200000000000003</v>
      </c>
      <c r="ABU70" s="352" t="s">
        <v>1779</v>
      </c>
      <c r="ABV70" s="352">
        <v>29.4</v>
      </c>
      <c r="ABW70" s="352">
        <v>29.3</v>
      </c>
      <c r="ABX70" s="352">
        <v>28.6</v>
      </c>
      <c r="ABY70" s="352">
        <v>34.5</v>
      </c>
      <c r="ABZ70" s="352">
        <v>31.5</v>
      </c>
      <c r="ACA70" s="352">
        <v>12.6</v>
      </c>
      <c r="ACB70" s="352">
        <v>31.8</v>
      </c>
      <c r="ACC70" s="352">
        <v>26.7</v>
      </c>
      <c r="ACD70" s="352" t="s">
        <v>1779</v>
      </c>
      <c r="ACE70" s="352">
        <v>22.5</v>
      </c>
      <c r="ACF70" s="352">
        <v>37.5</v>
      </c>
      <c r="ACG70" s="352">
        <v>16.5</v>
      </c>
      <c r="ACH70" s="352">
        <v>25</v>
      </c>
      <c r="ACI70" s="352">
        <v>16.100000000000001</v>
      </c>
      <c r="ACJ70" s="352">
        <v>25.6</v>
      </c>
      <c r="ACK70" s="352">
        <v>25.3</v>
      </c>
      <c r="ACL70" s="352">
        <v>29.9</v>
      </c>
      <c r="ACM70" s="352" t="s">
        <v>1779</v>
      </c>
      <c r="ACN70" s="352" t="s">
        <v>1779</v>
      </c>
      <c r="ACO70" s="352">
        <v>28.5</v>
      </c>
      <c r="ACP70" s="352" t="s">
        <v>1779</v>
      </c>
      <c r="ACQ70" s="352">
        <v>17.600000000000001</v>
      </c>
      <c r="ACR70" s="352">
        <v>14.7</v>
      </c>
      <c r="ACS70" s="352">
        <v>32</v>
      </c>
      <c r="ACT70" s="352">
        <v>26.1</v>
      </c>
      <c r="ACU70" s="352" t="s">
        <v>1779</v>
      </c>
      <c r="ACV70" s="352">
        <v>15.7</v>
      </c>
      <c r="ACW70" s="352">
        <v>30.1</v>
      </c>
      <c r="ACX70" s="352">
        <v>24.6</v>
      </c>
      <c r="ACY70" s="352">
        <v>24.1</v>
      </c>
      <c r="ACZ70" s="352">
        <v>39.299999999999997</v>
      </c>
      <c r="ADA70" s="352">
        <v>39.299999999999997</v>
      </c>
      <c r="ADB70" s="352">
        <v>26.1</v>
      </c>
      <c r="ADC70" s="352">
        <v>29.6</v>
      </c>
      <c r="ADD70" s="352">
        <v>14.7</v>
      </c>
      <c r="ADE70" s="352">
        <v>28.4</v>
      </c>
      <c r="ADF70" s="352">
        <v>35.4</v>
      </c>
      <c r="ADG70" s="352" t="s">
        <v>1779</v>
      </c>
      <c r="ADH70" s="352">
        <v>31</v>
      </c>
      <c r="ADI70" s="352" t="s">
        <v>1779</v>
      </c>
      <c r="ADJ70" s="352">
        <v>34</v>
      </c>
      <c r="ADK70" s="352">
        <v>19.5</v>
      </c>
      <c r="ADL70" s="352" t="s">
        <v>1779</v>
      </c>
      <c r="ADM70" s="352">
        <v>28.9</v>
      </c>
      <c r="ADN70" s="352" t="s">
        <v>1779</v>
      </c>
      <c r="ADO70" s="352" t="s">
        <v>1779</v>
      </c>
      <c r="ADP70" s="352">
        <v>15.4</v>
      </c>
      <c r="ADQ70" s="352">
        <v>14.2</v>
      </c>
      <c r="ADR70" s="352">
        <v>35.9</v>
      </c>
      <c r="ADS70" s="352" t="s">
        <v>1779</v>
      </c>
      <c r="ADT70" s="352">
        <v>27.7</v>
      </c>
      <c r="ADU70" s="352">
        <v>33</v>
      </c>
      <c r="ADV70" s="352">
        <v>28.7</v>
      </c>
      <c r="ADW70" s="352">
        <v>34.1</v>
      </c>
      <c r="ADX70" s="352">
        <v>31.8</v>
      </c>
      <c r="ADY70" s="352">
        <v>28.1</v>
      </c>
      <c r="ADZ70" s="352">
        <v>34.200000000000003</v>
      </c>
      <c r="AEA70" s="352">
        <v>30.2</v>
      </c>
      <c r="AEB70" s="352">
        <v>26</v>
      </c>
      <c r="AEC70" s="352" t="s">
        <v>1779</v>
      </c>
      <c r="AED70" s="352">
        <v>26.3</v>
      </c>
      <c r="AEE70" s="352">
        <v>28.6</v>
      </c>
      <c r="AEF70" s="352">
        <v>33.200000000000003</v>
      </c>
      <c r="AEG70" s="352">
        <v>10.9</v>
      </c>
      <c r="AEH70" s="352" t="s">
        <v>1779</v>
      </c>
      <c r="AEI70" s="352" t="s">
        <v>1779</v>
      </c>
      <c r="AEJ70" s="352">
        <v>32.299999999999997</v>
      </c>
      <c r="AEK70" s="352">
        <v>25.8</v>
      </c>
      <c r="AEL70" s="352">
        <v>16.899999999999999</v>
      </c>
      <c r="AEM70" s="352">
        <v>31.8</v>
      </c>
      <c r="AEN70" s="352" t="s">
        <v>1779</v>
      </c>
      <c r="AEO70" s="352" t="s">
        <v>1779</v>
      </c>
      <c r="AEP70" s="352">
        <v>33.700000000000003</v>
      </c>
      <c r="AEQ70" s="352">
        <v>26.1</v>
      </c>
      <c r="AER70" s="352">
        <v>32.299999999999997</v>
      </c>
      <c r="AES70" s="352">
        <v>28.5</v>
      </c>
      <c r="AET70" s="352">
        <v>34</v>
      </c>
      <c r="AEU70" s="352" t="s">
        <v>1779</v>
      </c>
      <c r="AEV70" s="352" t="s">
        <v>1779</v>
      </c>
      <c r="AEW70" s="352">
        <v>34.9</v>
      </c>
      <c r="AEX70" s="352">
        <v>30.1</v>
      </c>
      <c r="AEY70" s="352" t="s">
        <v>1779</v>
      </c>
      <c r="AEZ70" s="352">
        <v>34.4</v>
      </c>
      <c r="AFA70" s="352" t="s">
        <v>1779</v>
      </c>
      <c r="AFB70" s="352" t="s">
        <v>1779</v>
      </c>
      <c r="AFC70" s="352">
        <v>22.4</v>
      </c>
      <c r="AFD70" s="352">
        <v>32.4</v>
      </c>
      <c r="AFE70" s="352">
        <v>35.299999999999997</v>
      </c>
      <c r="AFF70" s="352" t="s">
        <v>1779</v>
      </c>
      <c r="AFG70" s="352">
        <v>18.8</v>
      </c>
      <c r="AFH70" s="352">
        <v>31.3</v>
      </c>
      <c r="AFI70" s="352">
        <v>24.3</v>
      </c>
      <c r="AFJ70" s="352">
        <v>29.5</v>
      </c>
      <c r="AFK70" s="352">
        <v>27.2</v>
      </c>
      <c r="AFL70" s="352" t="s">
        <v>1779</v>
      </c>
      <c r="AFM70" s="352">
        <v>35.200000000000003</v>
      </c>
      <c r="AFN70" s="352">
        <v>28</v>
      </c>
      <c r="AFO70" s="352">
        <v>31.3</v>
      </c>
      <c r="AFP70" s="352" t="s">
        <v>1779</v>
      </c>
      <c r="AFQ70" s="352">
        <v>28.5</v>
      </c>
      <c r="AFR70" s="352">
        <v>27.7</v>
      </c>
      <c r="AFS70" s="352">
        <v>36.700000000000003</v>
      </c>
      <c r="AFT70" s="352">
        <v>35.1</v>
      </c>
      <c r="AFU70" s="352" t="s">
        <v>1779</v>
      </c>
      <c r="AFV70" s="352">
        <v>22.5</v>
      </c>
      <c r="AFW70" s="352">
        <v>30.6</v>
      </c>
      <c r="AFX70" s="352">
        <v>23.7</v>
      </c>
      <c r="AFY70" s="352">
        <v>26.5</v>
      </c>
      <c r="AFZ70" s="352" t="s">
        <v>1779</v>
      </c>
      <c r="AGA70" s="352">
        <v>24.6</v>
      </c>
      <c r="AGB70" s="352">
        <v>15.3</v>
      </c>
      <c r="AGC70" s="352" t="s">
        <v>1779</v>
      </c>
      <c r="AGD70" s="352">
        <v>34</v>
      </c>
      <c r="AGE70" s="352">
        <v>21.7</v>
      </c>
      <c r="AGF70" s="352" t="s">
        <v>1779</v>
      </c>
      <c r="AGG70" s="352">
        <v>21.5</v>
      </c>
      <c r="AGH70" s="352">
        <v>17.899999999999999</v>
      </c>
      <c r="AGI70" s="352">
        <v>33.9</v>
      </c>
      <c r="AGJ70" s="352" t="s">
        <v>1779</v>
      </c>
      <c r="AGK70" s="352">
        <v>34.9</v>
      </c>
      <c r="AGL70" s="352">
        <v>16.100000000000001</v>
      </c>
      <c r="AGM70" s="352">
        <v>26</v>
      </c>
      <c r="AGN70" s="352">
        <v>29.9</v>
      </c>
      <c r="AGO70" s="352" t="s">
        <v>1779</v>
      </c>
      <c r="AGP70" s="352" t="s">
        <v>1779</v>
      </c>
      <c r="AGQ70" s="352">
        <v>12.9</v>
      </c>
      <c r="AGR70" s="352">
        <v>22.1</v>
      </c>
      <c r="AGS70" s="352">
        <v>22.1</v>
      </c>
      <c r="AGT70" s="352">
        <v>32.5</v>
      </c>
      <c r="AGU70" s="352">
        <v>3.875</v>
      </c>
      <c r="AGV70" s="352">
        <v>4.3689999999999998</v>
      </c>
      <c r="AGW70" s="352">
        <v>4.0890000000000022</v>
      </c>
      <c r="AGX70" s="352">
        <v>5.7749999999999986</v>
      </c>
      <c r="AGY70" s="352" t="s">
        <v>1779</v>
      </c>
      <c r="AGZ70" s="352">
        <v>4.2300000000000004</v>
      </c>
      <c r="AHA70" s="352">
        <v>4.3550000000000004</v>
      </c>
      <c r="AHB70" s="352" t="s">
        <v>1779</v>
      </c>
      <c r="AHC70" s="352" t="s">
        <v>1779</v>
      </c>
      <c r="AHD70" s="352">
        <v>4.0330000000000013</v>
      </c>
      <c r="AHE70" s="352">
        <v>4.2190000000000012</v>
      </c>
      <c r="AHF70" s="352">
        <v>5.0579999999999998</v>
      </c>
      <c r="AHG70" s="352">
        <v>5.1359999999999992</v>
      </c>
      <c r="AHH70" s="352">
        <v>5.9842458408931947</v>
      </c>
      <c r="AHI70" s="352">
        <v>4.041999999999998</v>
      </c>
      <c r="AHJ70" s="352">
        <v>6.0370000000000026</v>
      </c>
      <c r="AHK70" s="352">
        <v>3.4080000000000013</v>
      </c>
      <c r="AHL70" s="352">
        <v>7.4220000000000006</v>
      </c>
      <c r="AHM70" s="352">
        <v>2.8120000000000012</v>
      </c>
      <c r="AHN70" s="352">
        <v>3.7989999999999995</v>
      </c>
      <c r="AHO70" s="352">
        <v>7.7560000000000002</v>
      </c>
      <c r="AHP70" s="352" t="s">
        <v>1779</v>
      </c>
      <c r="AHQ70" s="352">
        <v>6.6462548717367085</v>
      </c>
      <c r="AHR70" s="352">
        <v>5.4140000000000015</v>
      </c>
      <c r="AHS70" s="352">
        <v>5.3425620718609199</v>
      </c>
      <c r="AHT70" s="352">
        <v>5.9655070847387233</v>
      </c>
      <c r="AHU70" s="352">
        <v>4.4550000000000018</v>
      </c>
      <c r="AHV70" s="352" t="s">
        <v>1779</v>
      </c>
      <c r="AHW70" s="352" t="s">
        <v>1779</v>
      </c>
      <c r="AHX70" s="352">
        <v>5.4110000000000014</v>
      </c>
      <c r="AHY70" s="352" t="s">
        <v>1779</v>
      </c>
      <c r="AHZ70" s="352" t="s">
        <v>1779</v>
      </c>
      <c r="AIA70" s="352">
        <v>5.4269999999999996</v>
      </c>
      <c r="AIB70" s="352">
        <v>8.4430000000000014</v>
      </c>
      <c r="AIC70" s="352" t="s">
        <v>1779</v>
      </c>
      <c r="AID70" s="352">
        <v>6.4770000000000039</v>
      </c>
      <c r="AIE70" s="352">
        <v>3.7022391443126974</v>
      </c>
      <c r="AIF70" s="352">
        <v>5.5650000000000048</v>
      </c>
      <c r="AIG70" s="352" t="s">
        <v>1779</v>
      </c>
      <c r="AIH70" s="352">
        <v>3.8710000000000022</v>
      </c>
      <c r="AII70" s="352">
        <v>4.7160000000000011</v>
      </c>
      <c r="AIJ70" s="352">
        <v>2.482999999999997</v>
      </c>
      <c r="AIK70" s="352" t="s">
        <v>1779</v>
      </c>
      <c r="AIL70" s="352">
        <v>6.8090000000000011</v>
      </c>
      <c r="AIM70" s="352" t="s">
        <v>1779</v>
      </c>
      <c r="AIN70" s="352" t="s">
        <v>1779</v>
      </c>
      <c r="AIO70" s="352">
        <v>4.1610000000000014</v>
      </c>
      <c r="AIP70" s="352">
        <v>6.3830000000000027</v>
      </c>
      <c r="AIQ70" s="352">
        <v>5.3620000000000019</v>
      </c>
      <c r="AIR70" s="352" t="s">
        <v>1779</v>
      </c>
      <c r="AIS70" s="352">
        <v>6.2220000000000013</v>
      </c>
      <c r="AIT70" s="352">
        <v>3.3670000000000009</v>
      </c>
      <c r="AIU70" s="352" t="s">
        <v>1779</v>
      </c>
      <c r="AIV70" s="352">
        <v>5.2050000000000018</v>
      </c>
      <c r="AIW70" s="352">
        <v>5.014999999999997</v>
      </c>
      <c r="AIX70" s="352">
        <v>4.3009999999999984</v>
      </c>
      <c r="AIY70" s="352">
        <v>2.2560000000000002</v>
      </c>
      <c r="AIZ70" s="352">
        <v>0.875</v>
      </c>
      <c r="AJA70" s="352">
        <v>5.0640000000000001</v>
      </c>
      <c r="AJB70" s="352">
        <v>5.2519999999999989</v>
      </c>
      <c r="AJC70" s="352" t="s">
        <v>1779</v>
      </c>
      <c r="AJD70" s="352" t="s">
        <v>1779</v>
      </c>
      <c r="AJE70" s="352" t="s">
        <v>1779</v>
      </c>
      <c r="AJF70" s="352">
        <v>2.7630000000000017</v>
      </c>
      <c r="AJG70" s="352" t="s">
        <v>1779</v>
      </c>
      <c r="AJH70" s="352">
        <v>7.9230000000000018</v>
      </c>
      <c r="AJI70" s="352">
        <v>4.0189999999999984</v>
      </c>
      <c r="AJJ70" s="352" t="s">
        <v>1779</v>
      </c>
      <c r="AJK70" s="352">
        <v>4.7240000000000002</v>
      </c>
      <c r="AJL70" s="352">
        <v>1.908895598988579</v>
      </c>
      <c r="AJM70" s="352">
        <v>5.9009999999999998</v>
      </c>
      <c r="AJN70" s="352">
        <v>5.3719999999999999</v>
      </c>
      <c r="AJO70" s="352">
        <v>3.407</v>
      </c>
      <c r="AJP70" s="352">
        <v>7.615000000000002</v>
      </c>
      <c r="AJQ70" s="352">
        <v>3.5720000000000027</v>
      </c>
      <c r="AJR70" s="352">
        <v>6.1810000000000009</v>
      </c>
      <c r="AJS70" s="352">
        <v>4.4789999999999992</v>
      </c>
      <c r="AJT70" s="352" t="s">
        <v>1779</v>
      </c>
      <c r="AJU70" s="352" t="s">
        <v>1779</v>
      </c>
      <c r="AJV70" s="352">
        <v>4.9860000000000007</v>
      </c>
      <c r="AJW70" s="352">
        <v>4.3369999999999997</v>
      </c>
      <c r="AJX70" s="352">
        <v>3.6149999999999949</v>
      </c>
      <c r="AJY70" s="352">
        <v>3.2498044107026907</v>
      </c>
      <c r="AJZ70" s="352">
        <v>4.663152425778625</v>
      </c>
      <c r="AKA70" s="352" t="s">
        <v>1779</v>
      </c>
      <c r="AKB70" s="352">
        <v>5.8124401069569931</v>
      </c>
      <c r="AKC70" s="352">
        <v>6.3999814723162345</v>
      </c>
      <c r="AKD70" s="352">
        <v>4.7200000000000024</v>
      </c>
      <c r="AKE70" s="352">
        <v>7.5179999999999971</v>
      </c>
      <c r="AKF70" s="352">
        <v>2.4140000000000015</v>
      </c>
      <c r="AKG70" s="352">
        <v>4.1840000000000011</v>
      </c>
      <c r="AKH70" s="352">
        <v>3.2300000000000004</v>
      </c>
      <c r="AKI70" s="352">
        <v>5.6149999999999984</v>
      </c>
      <c r="AKJ70" s="352">
        <v>4.75</v>
      </c>
      <c r="AKK70" s="352" t="s">
        <v>1779</v>
      </c>
      <c r="AKL70" s="352">
        <v>3.5949999999999989</v>
      </c>
      <c r="AKM70" s="352">
        <v>6.2050000000000018</v>
      </c>
      <c r="AKN70" s="352" t="s">
        <v>1779</v>
      </c>
      <c r="AKO70" s="352" t="s">
        <v>1779</v>
      </c>
      <c r="AKP70" s="352" t="s">
        <v>1779</v>
      </c>
      <c r="AKQ70" s="352">
        <v>3.8629999999999995</v>
      </c>
      <c r="AKR70" s="352">
        <v>4.8807554063038339</v>
      </c>
      <c r="AKS70" s="352" t="s">
        <v>1779</v>
      </c>
      <c r="AKT70" s="352">
        <v>4.4359999999999999</v>
      </c>
      <c r="AKU70" s="352">
        <v>2.3966642843253556</v>
      </c>
      <c r="AKV70" s="352" t="s">
        <v>1779</v>
      </c>
      <c r="AKW70" s="352">
        <v>5.218</v>
      </c>
      <c r="AKX70" s="352" t="s">
        <v>1779</v>
      </c>
      <c r="AKY70" s="352">
        <v>3.5499999999999972</v>
      </c>
      <c r="AKZ70" s="352" t="s">
        <v>1779</v>
      </c>
      <c r="ALA70" s="352">
        <v>3.9640000000000022</v>
      </c>
      <c r="ALB70" s="352">
        <v>4.1417506616549762</v>
      </c>
      <c r="ALC70" s="352" t="s">
        <v>1779</v>
      </c>
      <c r="ALD70" s="352">
        <v>4.0750000000000028</v>
      </c>
      <c r="ALE70" s="352">
        <v>3.3584855796673736</v>
      </c>
      <c r="ALF70" s="352" t="s">
        <v>1779</v>
      </c>
      <c r="ALG70" s="352" t="s">
        <v>1779</v>
      </c>
      <c r="ALH70" s="352">
        <v>4.9510000000000005</v>
      </c>
      <c r="ALI70" s="352">
        <v>4.7029999999999994</v>
      </c>
      <c r="ALJ70" s="352">
        <v>4.1849999999999987</v>
      </c>
      <c r="ALK70" s="352" t="s">
        <v>1779</v>
      </c>
      <c r="ALL70" s="352">
        <v>4.6030000000000015</v>
      </c>
      <c r="ALM70" s="352">
        <v>4.3410000000000011</v>
      </c>
      <c r="ALN70" s="352" t="s">
        <v>1779</v>
      </c>
      <c r="ALO70" s="352">
        <v>2.7520000000000024</v>
      </c>
      <c r="ALP70" s="352">
        <v>4.1129999999999995</v>
      </c>
      <c r="ALQ70" s="352">
        <v>3.4790000000000028</v>
      </c>
      <c r="ALR70" s="352" t="s">
        <v>1779</v>
      </c>
      <c r="ALS70" s="352">
        <v>5.6029635780294562</v>
      </c>
      <c r="ALT70" s="352">
        <v>3.8539999999999992</v>
      </c>
      <c r="ALU70" s="352">
        <v>1.9429999999999978</v>
      </c>
      <c r="ALV70" s="352">
        <v>2.2903094987851418</v>
      </c>
      <c r="ALW70" s="352">
        <v>3.972999999999999</v>
      </c>
      <c r="ALX70" s="352">
        <v>4.3599999999999994</v>
      </c>
      <c r="ALY70" s="352">
        <v>1.3182056592276048</v>
      </c>
      <c r="ALZ70" s="352">
        <v>5.8000000000000007</v>
      </c>
      <c r="AMA70" s="352">
        <v>5.713000000000001</v>
      </c>
      <c r="AMB70" s="352">
        <v>4.889999999999997</v>
      </c>
      <c r="AMC70" s="352">
        <v>5.2189999999999976</v>
      </c>
      <c r="AMD70" s="352">
        <v>4.240000000000002</v>
      </c>
      <c r="AME70" s="352">
        <v>4.7809999999999988</v>
      </c>
      <c r="AMF70" s="352">
        <v>6.5809999999999995</v>
      </c>
      <c r="AMG70" s="352">
        <v>4.3460000000000001</v>
      </c>
      <c r="AMH70" s="352">
        <v>4.9480000000000004</v>
      </c>
      <c r="AMI70" s="352">
        <v>5.4359999999999999</v>
      </c>
      <c r="AMJ70" s="352">
        <v>4.5850000000000009</v>
      </c>
      <c r="AMK70" s="352" t="s">
        <v>1779</v>
      </c>
      <c r="AML70" s="352">
        <v>3.5529999999999973</v>
      </c>
      <c r="AMM70" s="352">
        <v>7.0760000000000005</v>
      </c>
      <c r="AMN70" s="352">
        <v>6.625</v>
      </c>
      <c r="AMO70" s="352">
        <v>6.8780000000000001</v>
      </c>
      <c r="AMP70" s="352" t="s">
        <v>1779</v>
      </c>
      <c r="AMQ70" s="352" t="s">
        <v>1779</v>
      </c>
      <c r="AMR70" s="352">
        <v>3.6610000000000014</v>
      </c>
      <c r="AMS70" s="352">
        <v>5.3900000000000006</v>
      </c>
      <c r="AMT70" s="352">
        <v>2.8099999999999987</v>
      </c>
      <c r="AMU70" s="352">
        <v>7.9980000000000011</v>
      </c>
      <c r="AMV70" s="352">
        <v>5.3759999999999977</v>
      </c>
      <c r="AMW70" s="352">
        <v>5.3909999999999982</v>
      </c>
      <c r="AMX70" s="352" t="s">
        <v>1779</v>
      </c>
      <c r="AMY70" s="352">
        <v>8.7070000000000007</v>
      </c>
      <c r="AMZ70" s="352" t="s">
        <v>1779</v>
      </c>
      <c r="ANA70" s="352">
        <v>5.036999999999999</v>
      </c>
      <c r="ANB70" s="352">
        <v>3.6750000000000007</v>
      </c>
      <c r="ANC70" s="352">
        <v>7.3590000000000018</v>
      </c>
      <c r="AND70" s="352">
        <v>7.8450000000000024</v>
      </c>
      <c r="ANE70" s="352">
        <v>4.5640000000000001</v>
      </c>
      <c r="ANF70" s="352">
        <v>5.4456182036200156</v>
      </c>
      <c r="ANG70" s="352">
        <v>5.1859999999999999</v>
      </c>
      <c r="ANH70" s="352">
        <v>3.4789999999999992</v>
      </c>
      <c r="ANI70" s="352" t="s">
        <v>1779</v>
      </c>
      <c r="ANJ70" s="352">
        <v>5.5970000000000013</v>
      </c>
      <c r="ANK70" s="352">
        <v>3.7510000000000048</v>
      </c>
      <c r="ANL70" s="352">
        <v>8.3841632874349923</v>
      </c>
      <c r="ANM70" s="352">
        <v>3.5060000000000002</v>
      </c>
      <c r="ANN70" s="352">
        <v>4.679000000000002</v>
      </c>
      <c r="ANO70" s="352">
        <v>5.6370000000000005</v>
      </c>
      <c r="ANP70" s="352">
        <v>4.8170000000000002</v>
      </c>
      <c r="ANQ70" s="352">
        <v>5.9180000000000028</v>
      </c>
      <c r="ANR70" s="352" t="s">
        <v>1779</v>
      </c>
      <c r="ANS70" s="352" t="s">
        <v>1779</v>
      </c>
      <c r="ANT70" s="352">
        <v>3.5609999999999999</v>
      </c>
      <c r="ANU70" s="352" t="s">
        <v>1779</v>
      </c>
      <c r="ANV70" s="352">
        <v>5.0316749347724095</v>
      </c>
      <c r="ANW70" s="352">
        <v>4.7810465187099975</v>
      </c>
      <c r="ANX70" s="352">
        <v>5.7119999999999997</v>
      </c>
      <c r="ANY70" s="352">
        <v>3.5040000000000013</v>
      </c>
      <c r="ANZ70" s="352" t="s">
        <v>1779</v>
      </c>
      <c r="AOA70" s="352">
        <v>5.5249408253545909</v>
      </c>
      <c r="AOB70" s="352">
        <v>4.3049999999999997</v>
      </c>
      <c r="AOC70" s="352">
        <v>5.2249999999999979</v>
      </c>
      <c r="AOD70" s="352">
        <v>3.5030000000000001</v>
      </c>
      <c r="AOE70" s="352">
        <v>8.2679999999999971</v>
      </c>
      <c r="AOF70" s="352">
        <v>8.0910000000000011</v>
      </c>
      <c r="AOG70" s="352">
        <v>5.9839999999999982</v>
      </c>
      <c r="AOH70" s="352">
        <v>4.3780000000000001</v>
      </c>
      <c r="AOI70" s="352">
        <v>4.4966166226250053</v>
      </c>
      <c r="AOJ70" s="352">
        <v>4.1559999999999988</v>
      </c>
      <c r="AOK70" s="352">
        <v>2.1989999999999981</v>
      </c>
      <c r="AOL70" s="352" t="s">
        <v>1779</v>
      </c>
      <c r="AOM70" s="352">
        <v>5.9920000000000009</v>
      </c>
      <c r="AON70" s="352" t="s">
        <v>1779</v>
      </c>
      <c r="AOO70" s="352">
        <v>4.8190000000000026</v>
      </c>
      <c r="AOP70" s="352">
        <v>4.7349999999999994</v>
      </c>
      <c r="AOQ70" s="352" t="s">
        <v>1779</v>
      </c>
      <c r="AOR70" s="352">
        <v>2.0790000000000006</v>
      </c>
      <c r="AOS70" s="352" t="s">
        <v>1779</v>
      </c>
      <c r="AOT70" s="352" t="s">
        <v>1779</v>
      </c>
      <c r="AOU70" s="352">
        <v>5.7800290137838317</v>
      </c>
      <c r="AOV70" s="352">
        <v>4.7013767451956738</v>
      </c>
      <c r="AOW70" s="352">
        <v>6.019999999999996</v>
      </c>
      <c r="AOX70" s="352" t="s">
        <v>1779</v>
      </c>
      <c r="AOY70" s="352">
        <v>5.5559999999999974</v>
      </c>
      <c r="AOZ70" s="352">
        <v>5.9620000000000033</v>
      </c>
      <c r="APA70" s="352">
        <v>3.6109999999999971</v>
      </c>
      <c r="APB70" s="352">
        <v>8.6620000000000026</v>
      </c>
      <c r="APC70" s="352">
        <v>6.73</v>
      </c>
      <c r="APD70" s="352">
        <v>6.4780000000000015</v>
      </c>
      <c r="APE70" s="352">
        <v>4.5990000000000038</v>
      </c>
      <c r="APF70" s="352">
        <v>5.5599999999999987</v>
      </c>
      <c r="APG70" s="352">
        <v>4.8350000000000009</v>
      </c>
      <c r="APH70" s="352" t="s">
        <v>1779</v>
      </c>
      <c r="API70" s="352">
        <v>5.7540000000000013</v>
      </c>
      <c r="APJ70" s="352">
        <v>4.0079999999999991</v>
      </c>
      <c r="APK70" s="352">
        <v>4.3170000000000002</v>
      </c>
      <c r="APL70" s="352">
        <v>5.05266796432036</v>
      </c>
      <c r="APM70" s="352" t="s">
        <v>1779</v>
      </c>
      <c r="APN70" s="352" t="s">
        <v>1779</v>
      </c>
      <c r="APO70" s="352">
        <v>6.0060000000000002</v>
      </c>
      <c r="APP70" s="352">
        <v>5.1119999999999983</v>
      </c>
      <c r="APQ70" s="352">
        <v>3.3805813565009348</v>
      </c>
      <c r="APR70" s="352">
        <v>4.179000000000002</v>
      </c>
      <c r="APS70" s="352" t="s">
        <v>1779</v>
      </c>
      <c r="APT70" s="352" t="s">
        <v>1779</v>
      </c>
      <c r="APU70" s="352">
        <v>7.4160000000000004</v>
      </c>
      <c r="APV70" s="352">
        <v>4.8369999999999997</v>
      </c>
      <c r="APW70" s="352">
        <v>4.147000000000002</v>
      </c>
      <c r="APX70" s="352">
        <v>5.2509999999999977</v>
      </c>
      <c r="APY70" s="352">
        <v>1.6490000000000009</v>
      </c>
      <c r="APZ70" s="352" t="s">
        <v>1779</v>
      </c>
      <c r="AQA70" s="352" t="s">
        <v>1779</v>
      </c>
      <c r="AQB70" s="352">
        <v>4.4040000000000035</v>
      </c>
      <c r="AQC70" s="352">
        <v>4.3340000000000032</v>
      </c>
      <c r="AQD70" s="352" t="s">
        <v>1779</v>
      </c>
      <c r="AQE70" s="352">
        <v>5.708000000000002</v>
      </c>
      <c r="AQF70" s="352" t="s">
        <v>1779</v>
      </c>
      <c r="AQG70" s="352" t="s">
        <v>1779</v>
      </c>
      <c r="AQH70" s="352">
        <v>7.1160000000000014</v>
      </c>
      <c r="AQI70" s="352">
        <v>5.5819999999999972</v>
      </c>
      <c r="AQJ70" s="352">
        <v>3.8749999999999964</v>
      </c>
      <c r="AQK70" s="352" t="s">
        <v>1779</v>
      </c>
      <c r="AQL70" s="352">
        <v>4.0506124540450923</v>
      </c>
      <c r="AQM70" s="352">
        <v>5.18</v>
      </c>
      <c r="AQN70" s="352">
        <v>5.4939999999999998</v>
      </c>
      <c r="AQO70" s="352">
        <v>6.3679999999999986</v>
      </c>
      <c r="AQP70" s="352">
        <v>5.5499999999999972</v>
      </c>
      <c r="AQQ70" s="352" t="s">
        <v>1779</v>
      </c>
      <c r="AQR70" s="352">
        <v>5.8850000000000051</v>
      </c>
      <c r="AQS70" s="352">
        <v>4.1639999999999979</v>
      </c>
      <c r="AQT70" s="352">
        <v>5.8409999999999975</v>
      </c>
      <c r="AQU70" s="352" t="s">
        <v>1779</v>
      </c>
      <c r="AQV70" s="352">
        <v>4.9180000000000028</v>
      </c>
      <c r="AQW70" s="352">
        <v>3.8300000000000018</v>
      </c>
      <c r="AQX70" s="352">
        <v>5.772000000000002</v>
      </c>
      <c r="AQY70" s="352">
        <v>2.7920000000000016</v>
      </c>
      <c r="AQZ70" s="352" t="s">
        <v>1779</v>
      </c>
      <c r="ARA70" s="352">
        <v>4.6092901114392646</v>
      </c>
      <c r="ARB70" s="352">
        <v>4.2930000000000028</v>
      </c>
      <c r="ARC70" s="352">
        <v>5.4570000000000007</v>
      </c>
      <c r="ARD70" s="352">
        <v>5.1789999999999985</v>
      </c>
      <c r="ARE70" s="352" t="s">
        <v>1779</v>
      </c>
      <c r="ARF70" s="352">
        <v>5.5189999999999984</v>
      </c>
      <c r="ARG70" s="352">
        <v>5.5499511130161139</v>
      </c>
      <c r="ARH70" s="352" t="s">
        <v>1779</v>
      </c>
      <c r="ARI70" s="352">
        <v>4.3009999999999984</v>
      </c>
      <c r="ARJ70" s="352">
        <v>7.0069999999999997</v>
      </c>
      <c r="ARK70" s="352" t="s">
        <v>1779</v>
      </c>
      <c r="ARL70" s="352">
        <v>4.3640000000000008</v>
      </c>
      <c r="ARM70" s="352">
        <v>3.6054937135824812</v>
      </c>
      <c r="ARN70" s="352">
        <v>4.4989999999999952</v>
      </c>
      <c r="ARO70" s="352" t="s">
        <v>1779</v>
      </c>
      <c r="ARP70" s="352">
        <v>5.1179999999999986</v>
      </c>
      <c r="ARQ70" s="352">
        <v>6.929344606745298</v>
      </c>
      <c r="ARR70" s="352">
        <v>2.9849999999999994</v>
      </c>
      <c r="ARS70" s="352">
        <v>2.3629999999999995</v>
      </c>
      <c r="ART70" s="352" t="s">
        <v>1779</v>
      </c>
      <c r="ARU70" s="352" t="s">
        <v>1779</v>
      </c>
      <c r="ARV70" s="352">
        <v>5.2576625377282129</v>
      </c>
      <c r="ARW70" s="352">
        <v>4.9830000000000005</v>
      </c>
      <c r="ARX70" s="352">
        <v>4.6630000000000003</v>
      </c>
      <c r="ARY70" s="352" t="s">
        <v>1780</v>
      </c>
      <c r="ARZ70" s="352" t="s">
        <v>1779</v>
      </c>
      <c r="ASA70" s="352" t="s">
        <v>1779</v>
      </c>
    </row>
    <row r="71" spans="1:1171">
      <c r="A71" s="346" t="s">
        <v>1809</v>
      </c>
      <c r="B71" s="346">
        <v>36</v>
      </c>
      <c r="C71" s="346" t="s">
        <v>1807</v>
      </c>
      <c r="D71" s="352">
        <v>16.399999999999999</v>
      </c>
      <c r="E71" s="352">
        <v>10.6</v>
      </c>
      <c r="F71" s="352">
        <v>12.5</v>
      </c>
      <c r="G71" s="352" t="s">
        <v>1779</v>
      </c>
      <c r="H71" s="352">
        <v>10.9</v>
      </c>
      <c r="I71" s="352">
        <v>15.3</v>
      </c>
      <c r="J71" s="352">
        <v>19.100000000000001</v>
      </c>
      <c r="K71" s="352">
        <v>7.9</v>
      </c>
      <c r="L71" s="352">
        <v>13.3</v>
      </c>
      <c r="M71" s="352">
        <v>13.8</v>
      </c>
      <c r="N71" s="352">
        <v>15.8</v>
      </c>
      <c r="O71" s="352">
        <v>12.6</v>
      </c>
      <c r="P71" s="352">
        <v>4.5999999999999996</v>
      </c>
      <c r="Q71" s="352">
        <v>20.3</v>
      </c>
      <c r="R71" s="352">
        <v>10.5</v>
      </c>
      <c r="S71" s="352">
        <v>15.1</v>
      </c>
      <c r="T71" s="352">
        <v>12.6</v>
      </c>
      <c r="U71" s="352">
        <v>12.1</v>
      </c>
      <c r="V71" s="352">
        <v>11.9</v>
      </c>
      <c r="W71" s="352">
        <v>14.8</v>
      </c>
      <c r="X71" s="352">
        <v>15.5</v>
      </c>
      <c r="Y71" s="352" t="s">
        <v>1779</v>
      </c>
      <c r="Z71" s="352">
        <v>18.399999999999999</v>
      </c>
      <c r="AA71" s="352">
        <v>13.8</v>
      </c>
      <c r="AB71" s="352">
        <v>17.7</v>
      </c>
      <c r="AC71" s="352">
        <v>8.1999999999999993</v>
      </c>
      <c r="AD71" s="352">
        <v>15.9</v>
      </c>
      <c r="AE71" s="352" t="s">
        <v>1779</v>
      </c>
      <c r="AF71" s="352">
        <v>16.600000000000001</v>
      </c>
      <c r="AG71" s="352">
        <v>7.7</v>
      </c>
      <c r="AH71" s="352">
        <v>16.8</v>
      </c>
      <c r="AI71" s="352" t="s">
        <v>1779</v>
      </c>
      <c r="AJ71" s="352" t="s">
        <v>1779</v>
      </c>
      <c r="AK71" s="352">
        <v>10</v>
      </c>
      <c r="AL71" s="352">
        <v>12.4</v>
      </c>
      <c r="AM71" s="352">
        <v>12.9</v>
      </c>
      <c r="AN71" s="352">
        <v>12.9</v>
      </c>
      <c r="AO71" s="352">
        <v>14.3</v>
      </c>
      <c r="AP71" s="352">
        <v>12.8</v>
      </c>
      <c r="AQ71" s="352">
        <v>9.1999999999999993</v>
      </c>
      <c r="AR71" s="352">
        <v>12.1</v>
      </c>
      <c r="AS71" s="352">
        <v>10.4</v>
      </c>
      <c r="AT71" s="352">
        <v>11.6</v>
      </c>
      <c r="AU71" s="352">
        <v>10</v>
      </c>
      <c r="AV71" s="352">
        <v>13.3</v>
      </c>
      <c r="AW71" s="352">
        <v>13.8</v>
      </c>
      <c r="AX71" s="352">
        <v>14.7</v>
      </c>
      <c r="AY71" s="352">
        <v>7</v>
      </c>
      <c r="AZ71" s="352">
        <v>13.9</v>
      </c>
      <c r="BA71" s="352">
        <v>14.2</v>
      </c>
      <c r="BB71" s="352" t="s">
        <v>1779</v>
      </c>
      <c r="BC71" s="352">
        <v>13.3</v>
      </c>
      <c r="BD71" s="352">
        <v>12.8</v>
      </c>
      <c r="BE71" s="352">
        <v>13</v>
      </c>
      <c r="BF71" s="352">
        <v>14.7</v>
      </c>
      <c r="BG71" s="352">
        <v>13.3</v>
      </c>
      <c r="BH71" s="352">
        <v>11</v>
      </c>
      <c r="BI71" s="352">
        <v>12.7</v>
      </c>
      <c r="BJ71" s="352">
        <v>13.7</v>
      </c>
      <c r="BK71" s="352" t="s">
        <v>1779</v>
      </c>
      <c r="BL71" s="352">
        <v>14</v>
      </c>
      <c r="BM71" s="352">
        <v>13.2</v>
      </c>
      <c r="BN71" s="352">
        <v>15</v>
      </c>
      <c r="BO71" s="352">
        <v>10.8</v>
      </c>
      <c r="BP71" s="352">
        <v>11.2</v>
      </c>
      <c r="BQ71" s="352">
        <v>15.4</v>
      </c>
      <c r="BR71" s="352">
        <v>15.2</v>
      </c>
      <c r="BS71" s="352">
        <v>13</v>
      </c>
      <c r="BT71" s="352">
        <v>12.4</v>
      </c>
      <c r="BU71" s="352">
        <v>14.7</v>
      </c>
      <c r="BV71" s="352">
        <v>11.8</v>
      </c>
      <c r="BW71" s="352">
        <v>11.3</v>
      </c>
      <c r="BX71" s="352">
        <v>9.4</v>
      </c>
      <c r="BY71" s="352">
        <v>15.8</v>
      </c>
      <c r="BZ71" s="352">
        <v>10.7</v>
      </c>
      <c r="CA71" s="352">
        <v>16</v>
      </c>
      <c r="CB71" s="352">
        <v>10.3</v>
      </c>
      <c r="CC71" s="352">
        <v>12.2</v>
      </c>
      <c r="CD71" s="352">
        <v>12.1</v>
      </c>
      <c r="CE71" s="352">
        <v>10.8</v>
      </c>
      <c r="CF71" s="352">
        <v>10.5</v>
      </c>
      <c r="CG71" s="352">
        <v>9</v>
      </c>
      <c r="CH71" s="352">
        <v>16.5</v>
      </c>
      <c r="CI71" s="352">
        <v>7.5</v>
      </c>
      <c r="CJ71" s="352">
        <v>11.2</v>
      </c>
      <c r="CK71" s="352">
        <v>16.100000000000001</v>
      </c>
      <c r="CL71" s="352">
        <v>13.6</v>
      </c>
      <c r="CM71" s="352">
        <v>12.4</v>
      </c>
      <c r="CN71" s="352">
        <v>7.7</v>
      </c>
      <c r="CO71" s="352">
        <v>8.5</v>
      </c>
      <c r="CP71" s="352">
        <v>11.6</v>
      </c>
      <c r="CQ71" s="352">
        <v>12</v>
      </c>
      <c r="CR71" s="352">
        <v>13.3</v>
      </c>
      <c r="CS71" s="352">
        <v>15</v>
      </c>
      <c r="CT71" s="352">
        <v>12.5</v>
      </c>
      <c r="CU71" s="352">
        <v>10.8</v>
      </c>
      <c r="CV71" s="352">
        <v>10.5</v>
      </c>
      <c r="CW71" s="352">
        <v>12.5</v>
      </c>
      <c r="CX71" s="352">
        <v>10.7</v>
      </c>
      <c r="CY71" s="352" t="s">
        <v>1779</v>
      </c>
      <c r="CZ71" s="352">
        <v>11.5</v>
      </c>
      <c r="DA71" s="352">
        <v>15.3</v>
      </c>
      <c r="DB71" s="352">
        <v>8.4</v>
      </c>
      <c r="DC71" s="352">
        <v>12.8</v>
      </c>
      <c r="DD71" s="352">
        <v>12.9</v>
      </c>
      <c r="DE71" s="352">
        <v>12.9</v>
      </c>
      <c r="DF71" s="352">
        <v>8.8000000000000007</v>
      </c>
      <c r="DG71" s="352">
        <v>13</v>
      </c>
      <c r="DH71" s="352">
        <v>10.199999999999999</v>
      </c>
      <c r="DI71" s="352">
        <v>13.9</v>
      </c>
      <c r="DJ71" s="352">
        <v>9.6999999999999993</v>
      </c>
      <c r="DK71" s="352">
        <v>12</v>
      </c>
      <c r="DL71" s="352">
        <v>13.5</v>
      </c>
      <c r="DM71" s="352">
        <v>10.8</v>
      </c>
      <c r="DN71" s="352">
        <v>11.1</v>
      </c>
      <c r="DO71" s="352">
        <v>14.5</v>
      </c>
      <c r="DP71" s="352">
        <v>14</v>
      </c>
      <c r="DQ71" s="352">
        <v>6.6</v>
      </c>
      <c r="DR71" s="352">
        <v>11</v>
      </c>
      <c r="DS71" s="352">
        <v>12.8</v>
      </c>
      <c r="DT71" s="352">
        <v>3.5</v>
      </c>
      <c r="DU71" s="352">
        <v>9.3000000000000007</v>
      </c>
      <c r="DV71" s="352">
        <v>17.399999999999999</v>
      </c>
      <c r="DW71" s="352">
        <v>12.6</v>
      </c>
      <c r="DX71" s="352">
        <v>9.1999999999999993</v>
      </c>
      <c r="DY71" s="352">
        <v>11.8</v>
      </c>
      <c r="DZ71" s="352">
        <v>12.2</v>
      </c>
      <c r="EA71" s="352">
        <v>16.8</v>
      </c>
      <c r="EB71" s="352">
        <v>3.8</v>
      </c>
      <c r="EC71" s="352">
        <v>15.2</v>
      </c>
      <c r="ED71" s="352">
        <v>10.1</v>
      </c>
      <c r="EE71" s="352">
        <v>6.3</v>
      </c>
      <c r="EF71" s="352">
        <v>8.9</v>
      </c>
      <c r="EG71" s="352">
        <v>10.9</v>
      </c>
      <c r="EH71" s="352">
        <v>12.8</v>
      </c>
      <c r="EI71" s="352">
        <v>12.2</v>
      </c>
      <c r="EJ71" s="352">
        <v>13.1</v>
      </c>
      <c r="EK71" s="352">
        <v>11.6</v>
      </c>
      <c r="EL71" s="352">
        <v>12.1</v>
      </c>
      <c r="EM71" s="352">
        <v>13.7</v>
      </c>
      <c r="EN71" s="352">
        <v>12.9</v>
      </c>
      <c r="EO71" s="352">
        <v>12.8</v>
      </c>
      <c r="EP71" s="352">
        <v>10</v>
      </c>
      <c r="EQ71" s="352">
        <v>14.5</v>
      </c>
      <c r="ER71" s="352" t="s">
        <v>1779</v>
      </c>
      <c r="ES71" s="352">
        <v>14.7</v>
      </c>
      <c r="ET71" s="352">
        <v>12.3</v>
      </c>
      <c r="EU71" s="352">
        <v>11.3</v>
      </c>
      <c r="EV71" s="352">
        <v>14.7</v>
      </c>
      <c r="EW71" s="352">
        <v>9.3000000000000007</v>
      </c>
      <c r="EX71" s="352">
        <v>11.2</v>
      </c>
      <c r="EY71" s="352">
        <v>15.9</v>
      </c>
      <c r="EZ71" s="352">
        <v>17.2</v>
      </c>
      <c r="FA71" s="352">
        <v>10.3</v>
      </c>
      <c r="FB71" s="352">
        <v>10.1</v>
      </c>
      <c r="FC71" s="352">
        <v>14.7</v>
      </c>
      <c r="FD71" s="352">
        <v>20</v>
      </c>
      <c r="FE71" s="352">
        <v>8.6</v>
      </c>
      <c r="FF71" s="352">
        <v>11.5</v>
      </c>
      <c r="FG71" s="352" t="s">
        <v>1779</v>
      </c>
      <c r="FH71" s="352">
        <v>12.7</v>
      </c>
      <c r="FI71" s="352" t="s">
        <v>1779</v>
      </c>
      <c r="FJ71" s="352">
        <v>9.6999999999999993</v>
      </c>
      <c r="FK71" s="352">
        <v>14.4</v>
      </c>
      <c r="FL71" s="352">
        <v>10.1</v>
      </c>
      <c r="FM71" s="352">
        <v>12.1</v>
      </c>
      <c r="FN71" s="352">
        <v>16.399999999999999</v>
      </c>
      <c r="FO71" s="352">
        <v>11.3</v>
      </c>
      <c r="FP71" s="352">
        <v>13</v>
      </c>
      <c r="FQ71" s="352">
        <v>11.4</v>
      </c>
      <c r="FR71" s="352">
        <v>18.100000000000001</v>
      </c>
      <c r="FS71" s="352">
        <v>12.7</v>
      </c>
      <c r="FT71" s="352">
        <v>12.9</v>
      </c>
      <c r="FU71" s="352">
        <v>18</v>
      </c>
      <c r="FV71" s="352">
        <v>12</v>
      </c>
      <c r="FW71" s="352">
        <v>10.1</v>
      </c>
      <c r="FX71" s="352">
        <v>8.8000000000000007</v>
      </c>
      <c r="FY71" s="352">
        <v>14.3</v>
      </c>
      <c r="FZ71" s="352">
        <v>10.9</v>
      </c>
      <c r="GA71" s="352">
        <v>17.2</v>
      </c>
      <c r="GB71" s="352" t="s">
        <v>1779</v>
      </c>
      <c r="GC71" s="352">
        <v>12.3</v>
      </c>
      <c r="GD71" s="352" t="s">
        <v>1779</v>
      </c>
      <c r="GE71" s="352">
        <v>13.8</v>
      </c>
      <c r="GF71" s="352">
        <v>13.3</v>
      </c>
      <c r="GG71" s="352">
        <v>17.2</v>
      </c>
      <c r="GH71" s="352">
        <v>8.3000000000000007</v>
      </c>
      <c r="GI71" s="352">
        <v>17.8</v>
      </c>
      <c r="GJ71" s="352">
        <v>14.6</v>
      </c>
      <c r="GK71" s="352">
        <v>13.8</v>
      </c>
      <c r="GL71" s="352">
        <v>13.2</v>
      </c>
      <c r="GM71" s="352">
        <v>12.3</v>
      </c>
      <c r="GN71" s="352">
        <v>7.1</v>
      </c>
      <c r="GO71" s="352">
        <v>12.5</v>
      </c>
      <c r="GP71" s="352">
        <v>10</v>
      </c>
      <c r="GQ71" s="352">
        <v>16.3</v>
      </c>
      <c r="GR71" s="352">
        <v>14.6</v>
      </c>
      <c r="GS71" s="352">
        <v>13</v>
      </c>
      <c r="GT71" s="352">
        <v>11.6</v>
      </c>
      <c r="GU71" s="352">
        <v>14.5</v>
      </c>
      <c r="GV71" s="352">
        <v>9.1</v>
      </c>
      <c r="GW71" s="352">
        <v>11.2</v>
      </c>
      <c r="GX71" s="352">
        <v>15.6</v>
      </c>
      <c r="GY71" s="352">
        <v>8.9</v>
      </c>
      <c r="GZ71" s="352" t="s">
        <v>1779</v>
      </c>
      <c r="HA71" s="352">
        <v>7.8</v>
      </c>
      <c r="HB71" s="352">
        <v>5</v>
      </c>
      <c r="HC71" s="352">
        <v>16.2</v>
      </c>
      <c r="HD71" s="352">
        <v>15.2</v>
      </c>
      <c r="HE71" s="352">
        <v>15.7</v>
      </c>
      <c r="HF71" s="352">
        <v>15</v>
      </c>
      <c r="HG71" s="352">
        <v>8.1</v>
      </c>
      <c r="HH71" s="352">
        <v>12.2</v>
      </c>
      <c r="HI71" s="352" t="s">
        <v>1779</v>
      </c>
      <c r="HJ71" s="352">
        <v>12.4</v>
      </c>
      <c r="HK71" s="352">
        <v>10.6</v>
      </c>
      <c r="HL71" s="352">
        <v>13.4</v>
      </c>
      <c r="HM71" s="352">
        <v>13.8</v>
      </c>
      <c r="HN71" s="352">
        <v>14.5</v>
      </c>
      <c r="HO71" s="352">
        <v>12.8</v>
      </c>
      <c r="HP71" s="352">
        <v>15.1</v>
      </c>
      <c r="HQ71" s="352">
        <v>15.7</v>
      </c>
      <c r="HR71" s="352">
        <v>8.6</v>
      </c>
      <c r="HS71" s="352">
        <v>13</v>
      </c>
      <c r="HT71" s="352">
        <v>12.6</v>
      </c>
      <c r="HU71" s="352">
        <v>10.8</v>
      </c>
      <c r="HV71" s="352">
        <v>9.6999999999999993</v>
      </c>
      <c r="HW71" s="352">
        <v>13.5</v>
      </c>
      <c r="HX71" s="352">
        <v>14.9</v>
      </c>
      <c r="HY71" s="352" t="s">
        <v>1779</v>
      </c>
      <c r="HZ71" s="352">
        <v>16.100000000000001</v>
      </c>
      <c r="IA71" s="352">
        <v>14</v>
      </c>
      <c r="IB71" s="352">
        <v>15</v>
      </c>
      <c r="IC71" s="352" t="s">
        <v>1779</v>
      </c>
      <c r="ID71" s="352">
        <v>6.9</v>
      </c>
      <c r="IE71" s="352">
        <v>17.3</v>
      </c>
      <c r="IF71" s="352">
        <v>12.1</v>
      </c>
      <c r="IG71" s="352">
        <v>12.9</v>
      </c>
      <c r="IH71" s="352">
        <v>4.3</v>
      </c>
      <c r="II71" s="352" t="s">
        <v>1779</v>
      </c>
      <c r="IJ71" s="352" t="s">
        <v>1779</v>
      </c>
      <c r="IK71" s="352">
        <v>9.1999999999999993</v>
      </c>
      <c r="IL71" s="352">
        <v>12.1</v>
      </c>
      <c r="IM71" s="352" t="s">
        <v>1779</v>
      </c>
      <c r="IN71" s="352" t="s">
        <v>1779</v>
      </c>
      <c r="IO71" s="352" t="s">
        <v>1779</v>
      </c>
      <c r="IP71" s="352" t="s">
        <v>1779</v>
      </c>
      <c r="IQ71" s="352">
        <v>11.8</v>
      </c>
      <c r="IR71" s="352">
        <v>15.5</v>
      </c>
      <c r="IS71" s="352">
        <v>10.4</v>
      </c>
      <c r="IT71" s="352" t="s">
        <v>1779</v>
      </c>
      <c r="IU71" s="352">
        <v>8.1999999999999993</v>
      </c>
      <c r="IV71" s="352" t="s">
        <v>1779</v>
      </c>
      <c r="IW71" s="352">
        <v>12.5</v>
      </c>
      <c r="IX71" s="352">
        <v>14.3</v>
      </c>
      <c r="IY71" s="352">
        <v>12.7</v>
      </c>
      <c r="IZ71" s="352">
        <v>12.7</v>
      </c>
      <c r="JA71" s="352">
        <v>12.8</v>
      </c>
      <c r="JB71" s="352">
        <v>12.5</v>
      </c>
      <c r="JC71" s="352">
        <v>7.5</v>
      </c>
      <c r="JD71" s="352" t="s">
        <v>1779</v>
      </c>
      <c r="JE71" s="352">
        <v>3.7</v>
      </c>
      <c r="JF71" s="352">
        <v>15.5</v>
      </c>
      <c r="JG71" s="352">
        <v>12.3</v>
      </c>
      <c r="JH71" s="352">
        <v>10.7</v>
      </c>
      <c r="JI71" s="352" t="s">
        <v>1779</v>
      </c>
      <c r="JJ71" s="352">
        <v>10</v>
      </c>
      <c r="JK71" s="352">
        <v>14.2</v>
      </c>
      <c r="JL71" s="352">
        <v>12.4</v>
      </c>
      <c r="JM71" s="352">
        <v>6.9</v>
      </c>
      <c r="JN71" s="352">
        <v>14.5</v>
      </c>
      <c r="JO71" s="352">
        <v>10.6</v>
      </c>
      <c r="JP71" s="352">
        <v>16.100000000000001</v>
      </c>
      <c r="JQ71" s="352">
        <v>15.2</v>
      </c>
      <c r="JR71" s="352">
        <v>7.2</v>
      </c>
      <c r="JS71" s="352">
        <v>13.4</v>
      </c>
      <c r="JT71" s="352">
        <v>19.8</v>
      </c>
      <c r="JU71" s="352">
        <v>9.8000000000000007</v>
      </c>
      <c r="JV71" s="352">
        <v>8.6999999999999993</v>
      </c>
      <c r="JW71" s="352">
        <v>10.3</v>
      </c>
      <c r="JX71" s="352" t="s">
        <v>1779</v>
      </c>
      <c r="JY71" s="352">
        <v>11.3</v>
      </c>
      <c r="JZ71" s="352">
        <v>20.399999999999999</v>
      </c>
      <c r="KA71" s="352">
        <v>8.3000000000000007</v>
      </c>
      <c r="KB71" s="352">
        <v>6.6</v>
      </c>
      <c r="KC71" s="352" t="s">
        <v>1779</v>
      </c>
      <c r="KD71" s="352">
        <v>11.9</v>
      </c>
      <c r="KE71" s="352">
        <v>12.2</v>
      </c>
      <c r="KF71" s="352">
        <v>15.9</v>
      </c>
      <c r="KG71" s="352">
        <v>11</v>
      </c>
      <c r="KH71" s="352">
        <v>11.9</v>
      </c>
      <c r="KI71" s="352">
        <v>3.4629999999999992</v>
      </c>
      <c r="KJ71" s="352">
        <v>2.5929999999999991</v>
      </c>
      <c r="KK71" s="352">
        <v>3.027000000000001</v>
      </c>
      <c r="KL71" s="352" t="s">
        <v>1779</v>
      </c>
      <c r="KM71" s="352">
        <v>4.0720000000000001</v>
      </c>
      <c r="KN71" s="352">
        <v>5.0670000000000002</v>
      </c>
      <c r="KO71" s="352">
        <v>5.1219999999999999</v>
      </c>
      <c r="KP71" s="352">
        <v>3.3503879718948797</v>
      </c>
      <c r="KQ71" s="352">
        <v>3.6839999999999993</v>
      </c>
      <c r="KR71" s="352">
        <v>2.9589999999999996</v>
      </c>
      <c r="KS71" s="352">
        <v>3.3350000000000009</v>
      </c>
      <c r="KT71" s="352">
        <v>4.4190000000000005</v>
      </c>
      <c r="KU71" s="352">
        <v>2.9249999999999998</v>
      </c>
      <c r="KV71" s="352">
        <v>6.3487494522855972</v>
      </c>
      <c r="KW71" s="352">
        <v>2.7159999999999993</v>
      </c>
      <c r="KX71" s="352">
        <v>3.1560000000000006</v>
      </c>
      <c r="KY71" s="352">
        <v>3.7099999999999991</v>
      </c>
      <c r="KZ71" s="352">
        <v>4.7969999999999997</v>
      </c>
      <c r="LA71" s="352">
        <v>2.8109999999999999</v>
      </c>
      <c r="LB71" s="352">
        <v>1.7460000000000004</v>
      </c>
      <c r="LC71" s="352">
        <v>5.8549999999999986</v>
      </c>
      <c r="LD71" s="352" t="s">
        <v>1779</v>
      </c>
      <c r="LE71" s="352">
        <v>6.6871050543897681</v>
      </c>
      <c r="LF71" s="352">
        <v>4.4980000000000011</v>
      </c>
      <c r="LG71" s="352">
        <v>5.6816658938768736</v>
      </c>
      <c r="LH71" s="352">
        <v>4.3275316273784998</v>
      </c>
      <c r="LI71" s="352">
        <v>3.3449999999999989</v>
      </c>
      <c r="LJ71" s="352" t="s">
        <v>1779</v>
      </c>
      <c r="LK71" s="352">
        <v>4.129999999999999</v>
      </c>
      <c r="LL71" s="352">
        <v>3.3460000000000001</v>
      </c>
      <c r="LM71" s="352">
        <v>4.578440690418109</v>
      </c>
      <c r="LN71" s="352" t="s">
        <v>1779</v>
      </c>
      <c r="LO71" s="352" t="s">
        <v>1779</v>
      </c>
      <c r="LP71" s="352">
        <v>4.1920000000000002</v>
      </c>
      <c r="LQ71" s="352">
        <v>3.2910000000000004</v>
      </c>
      <c r="LR71" s="352">
        <v>1.9269999999999996</v>
      </c>
      <c r="LS71" s="352">
        <v>3.5824485628808205</v>
      </c>
      <c r="LT71" s="352">
        <v>3.1739999999999995</v>
      </c>
      <c r="LU71" s="352">
        <v>4.625</v>
      </c>
      <c r="LV71" s="352">
        <v>1.9939999999999998</v>
      </c>
      <c r="LW71" s="352">
        <v>2.7550000000000008</v>
      </c>
      <c r="LX71" s="352">
        <v>2.3770000000000007</v>
      </c>
      <c r="LY71" s="352">
        <v>4.1638609386704397</v>
      </c>
      <c r="LZ71" s="352">
        <v>4.2259999999999991</v>
      </c>
      <c r="MA71" s="352">
        <v>3.6449999999999996</v>
      </c>
      <c r="MB71" s="352">
        <v>4.3230825426124611</v>
      </c>
      <c r="MC71" s="352">
        <v>3.3450000000000006</v>
      </c>
      <c r="MD71" s="352">
        <v>2.1680000000000001</v>
      </c>
      <c r="ME71" s="352">
        <v>6.6190000000000007</v>
      </c>
      <c r="MF71" s="352">
        <v>3.8849999999999998</v>
      </c>
      <c r="MG71" s="352" t="s">
        <v>1779</v>
      </c>
      <c r="MH71" s="352">
        <v>1.8250000000000011</v>
      </c>
      <c r="MI71" s="352">
        <v>4.4850749249961499</v>
      </c>
      <c r="MJ71" s="352">
        <v>3.0079999999999991</v>
      </c>
      <c r="MK71" s="352">
        <v>3.1899999999999995</v>
      </c>
      <c r="ML71" s="352">
        <v>3.4469999999999992</v>
      </c>
      <c r="MM71" s="352">
        <v>1.9249999999999989</v>
      </c>
      <c r="MN71" s="352">
        <v>0.74300000000000033</v>
      </c>
      <c r="MO71" s="352">
        <v>2.9030000000000005</v>
      </c>
      <c r="MP71" s="352" t="s">
        <v>1779</v>
      </c>
      <c r="MQ71" s="352">
        <v>4.4374637319522705</v>
      </c>
      <c r="MR71" s="352">
        <v>3.673</v>
      </c>
      <c r="MS71" s="352">
        <v>4.9340000000000011</v>
      </c>
      <c r="MT71" s="352">
        <v>1.9559999999999995</v>
      </c>
      <c r="MU71" s="352">
        <v>4.1097520852082399</v>
      </c>
      <c r="MV71" s="352">
        <v>5.4760000000000009</v>
      </c>
      <c r="MW71" s="352">
        <v>4.92</v>
      </c>
      <c r="MX71" s="352">
        <v>3.6539999999999999</v>
      </c>
      <c r="MY71" s="352">
        <v>2.854000000000001</v>
      </c>
      <c r="MZ71" s="352">
        <v>1.807957411496945</v>
      </c>
      <c r="NA71" s="352">
        <v>2.7300000000000004</v>
      </c>
      <c r="NB71" s="352">
        <v>2.7439999999999998</v>
      </c>
      <c r="NC71" s="352">
        <v>3.5750000000000002</v>
      </c>
      <c r="ND71" s="352">
        <v>4.9749999999999996</v>
      </c>
      <c r="NE71" s="352">
        <v>3.2740000000000009</v>
      </c>
      <c r="NF71" s="352">
        <v>5.0530000000000008</v>
      </c>
      <c r="NG71" s="352">
        <v>2.4120000000000008</v>
      </c>
      <c r="NH71" s="352">
        <v>3.5739999999999998</v>
      </c>
      <c r="NI71" s="352">
        <v>3.7170000000000005</v>
      </c>
      <c r="NJ71" s="352">
        <v>4.0069999999999997</v>
      </c>
      <c r="NK71" s="352">
        <v>2.9640000000000004</v>
      </c>
      <c r="NL71" s="352">
        <v>2.4459999999999997</v>
      </c>
      <c r="NM71" s="352">
        <v>3.1291127009353659</v>
      </c>
      <c r="NN71" s="352">
        <v>3.1338761460225868</v>
      </c>
      <c r="NO71" s="352">
        <v>4.9569999999999999</v>
      </c>
      <c r="NP71" s="352">
        <v>5.7497350562497118</v>
      </c>
      <c r="NQ71" s="352">
        <v>5.2104537275317142</v>
      </c>
      <c r="NR71" s="352">
        <v>4.4419999999999993</v>
      </c>
      <c r="NS71" s="352">
        <v>4.5259999999999998</v>
      </c>
      <c r="NT71" s="352">
        <v>2.6499999999999995</v>
      </c>
      <c r="NU71" s="352">
        <v>4.2510000000000012</v>
      </c>
      <c r="NV71" s="352">
        <v>2.2419999999999991</v>
      </c>
      <c r="NW71" s="352">
        <v>3.0130000000000017</v>
      </c>
      <c r="NX71" s="352">
        <v>2.6820000000000004</v>
      </c>
      <c r="NY71" s="352">
        <v>3.3919999999999995</v>
      </c>
      <c r="NZ71" s="352">
        <v>2.0129999999999999</v>
      </c>
      <c r="OA71" s="352">
        <v>2.7439167196819394</v>
      </c>
      <c r="OB71" s="352">
        <v>2.8550000000000004</v>
      </c>
      <c r="OC71" s="352">
        <v>3.6725904550420605</v>
      </c>
      <c r="OD71" s="352" t="s">
        <v>1779</v>
      </c>
      <c r="OE71" s="352">
        <v>3.9350000000000005</v>
      </c>
      <c r="OF71" s="352">
        <v>5.3849078485196724</v>
      </c>
      <c r="OG71" s="352">
        <v>2.8019999999999996</v>
      </c>
      <c r="OH71" s="352">
        <v>3.4819999999999993</v>
      </c>
      <c r="OI71" s="352">
        <v>2.2188447268450009</v>
      </c>
      <c r="OJ71" s="352">
        <v>4.2937630969504408</v>
      </c>
      <c r="OK71" s="352">
        <v>3.5540000000000003</v>
      </c>
      <c r="OL71" s="352">
        <v>3.3670000000000009</v>
      </c>
      <c r="OM71" s="352">
        <v>1.8669999999999991</v>
      </c>
      <c r="ON71" s="352">
        <v>4.7650000000000006</v>
      </c>
      <c r="OO71" s="352">
        <v>2.4930000000000003</v>
      </c>
      <c r="OP71" s="352">
        <v>3.6202760019385902</v>
      </c>
      <c r="OQ71" s="352">
        <v>4.3949999999999996</v>
      </c>
      <c r="OR71" s="352">
        <v>2.1989999999999998</v>
      </c>
      <c r="OS71" s="352">
        <v>2.875073154251659</v>
      </c>
      <c r="OT71" s="352">
        <v>3.9919999999999991</v>
      </c>
      <c r="OU71" s="352">
        <v>3.7430000000000003</v>
      </c>
      <c r="OV71" s="352">
        <v>2.1100000000000003</v>
      </c>
      <c r="OW71" s="352">
        <v>2.4580000000000002</v>
      </c>
      <c r="OX71" s="352">
        <v>3.1630000000000003</v>
      </c>
      <c r="OY71" s="352">
        <v>3.58</v>
      </c>
      <c r="OZ71" s="352">
        <v>2.4029999999999996</v>
      </c>
      <c r="PA71" s="352">
        <v>3.5589999999999975</v>
      </c>
      <c r="PB71" s="352">
        <v>3.5609999999999999</v>
      </c>
      <c r="PC71" s="352">
        <v>1.4860000000000007</v>
      </c>
      <c r="PD71" s="352">
        <v>2.9369999999999994</v>
      </c>
      <c r="PE71" s="352">
        <v>3.6350000000000016</v>
      </c>
      <c r="PF71" s="352">
        <v>4.1999999999999993</v>
      </c>
      <c r="PG71" s="352">
        <v>2.4853481829702035</v>
      </c>
      <c r="PH71" s="352">
        <v>3.0419999999999998</v>
      </c>
      <c r="PI71" s="352">
        <v>2.1569999999999991</v>
      </c>
      <c r="PJ71" s="352">
        <v>1.3392738561288464</v>
      </c>
      <c r="PK71" s="352">
        <v>3.5129999999999999</v>
      </c>
      <c r="PL71" s="352">
        <v>2.7279999999999998</v>
      </c>
      <c r="PM71" s="352">
        <v>1.1175864564074391</v>
      </c>
      <c r="PN71" s="352">
        <v>2.9149999999999991</v>
      </c>
      <c r="PO71" s="352">
        <v>4.532</v>
      </c>
      <c r="PP71" s="352">
        <v>2.7370000000000001</v>
      </c>
      <c r="PQ71" s="352">
        <v>2.8260000000000005</v>
      </c>
      <c r="PR71" s="352">
        <v>3.4220000000000006</v>
      </c>
      <c r="PS71" s="352">
        <v>3.0370000000000008</v>
      </c>
      <c r="PT71" s="352">
        <v>4.0409999999999986</v>
      </c>
      <c r="PU71" s="352">
        <v>2.5089999999999995</v>
      </c>
      <c r="PV71" s="352">
        <v>3.5200000000000014</v>
      </c>
      <c r="PW71" s="352" t="s">
        <v>1779</v>
      </c>
      <c r="PX71" s="352">
        <v>3.2789999999999999</v>
      </c>
      <c r="PY71" s="352">
        <v>4.1257448312620912</v>
      </c>
      <c r="PZ71" s="352">
        <v>2.4739999999999984</v>
      </c>
      <c r="QA71" s="352">
        <v>4.9610000000000003</v>
      </c>
      <c r="QB71" s="352">
        <v>3.899</v>
      </c>
      <c r="QC71" s="352">
        <v>4.4290000000000003</v>
      </c>
      <c r="QD71" s="352">
        <v>3.8260000000000005</v>
      </c>
      <c r="QE71" s="352">
        <v>5.8449999999999989</v>
      </c>
      <c r="QF71" s="352">
        <v>3.5339999999999989</v>
      </c>
      <c r="QG71" s="352">
        <v>3.9260000000000002</v>
      </c>
      <c r="QH71" s="352">
        <v>1.9719999999999995</v>
      </c>
      <c r="QI71" s="352">
        <v>6.9239999999999977</v>
      </c>
      <c r="QJ71" s="352">
        <v>3.742</v>
      </c>
      <c r="QK71" s="352">
        <v>4.3109999999999999</v>
      </c>
      <c r="QL71" s="352" t="s">
        <v>1779</v>
      </c>
      <c r="QM71" s="352">
        <v>2.3450000000000006</v>
      </c>
      <c r="QN71" s="352" t="s">
        <v>1779</v>
      </c>
      <c r="QO71" s="352">
        <v>5.6529999999999996</v>
      </c>
      <c r="QP71" s="352">
        <v>4.0190000000000001</v>
      </c>
      <c r="QQ71" s="352">
        <v>2.7390000000000008</v>
      </c>
      <c r="QR71" s="352">
        <v>2.8410000000000011</v>
      </c>
      <c r="QS71" s="352">
        <v>3.1939999999999991</v>
      </c>
      <c r="QT71" s="352">
        <v>5.4115745648235825</v>
      </c>
      <c r="QU71" s="352">
        <v>4.1379999999999999</v>
      </c>
      <c r="QV71" s="352">
        <v>3.5150000000000006</v>
      </c>
      <c r="QW71" s="352">
        <v>4.3100000000000023</v>
      </c>
      <c r="QX71" s="352">
        <v>4.4719999999999995</v>
      </c>
      <c r="QY71" s="352">
        <v>2.9309999999999992</v>
      </c>
      <c r="QZ71" s="352">
        <v>8.8393840042555638</v>
      </c>
      <c r="RA71" s="352">
        <v>1.7200000000000006</v>
      </c>
      <c r="RB71" s="352">
        <v>3.9089999999999989</v>
      </c>
      <c r="RC71" s="352">
        <v>3.5900000000000007</v>
      </c>
      <c r="RD71" s="352">
        <v>2.7040000000000006</v>
      </c>
      <c r="RE71" s="352">
        <v>2.6240000000000006</v>
      </c>
      <c r="RF71" s="352">
        <v>4.581999999999999</v>
      </c>
      <c r="RG71" s="352" t="s">
        <v>1779</v>
      </c>
      <c r="RH71" s="352">
        <v>3.6340000000000003</v>
      </c>
      <c r="RI71" s="352" t="s">
        <v>1779</v>
      </c>
      <c r="RJ71" s="352">
        <v>4.6547121391541975</v>
      </c>
      <c r="RK71" s="352">
        <v>4.8010187230829651</v>
      </c>
      <c r="RL71" s="352">
        <v>3.3059999999999992</v>
      </c>
      <c r="RM71" s="352">
        <v>2.2300000000000004</v>
      </c>
      <c r="RN71" s="352">
        <v>6.2030000000000012</v>
      </c>
      <c r="RO71" s="352">
        <v>5.4504421416741788</v>
      </c>
      <c r="RP71" s="352">
        <v>2.8699999999999992</v>
      </c>
      <c r="RQ71" s="352">
        <v>3.0009999999999994</v>
      </c>
      <c r="RR71" s="352">
        <v>3.2919999999999998</v>
      </c>
      <c r="RS71" s="352">
        <v>4.2040000000000006</v>
      </c>
      <c r="RT71" s="352">
        <v>5.165</v>
      </c>
      <c r="RU71" s="352">
        <v>4.0069999999999997</v>
      </c>
      <c r="RV71" s="352">
        <v>3.1839999999999975</v>
      </c>
      <c r="RW71" s="352">
        <v>4.4744798067726155</v>
      </c>
      <c r="RX71" s="352">
        <v>2.891</v>
      </c>
      <c r="RY71" s="352">
        <v>1.4260000000000002</v>
      </c>
      <c r="RZ71" s="352">
        <v>4.5447391321174795</v>
      </c>
      <c r="SA71" s="352">
        <v>3.75</v>
      </c>
      <c r="SB71" s="352">
        <v>2.6280000000000001</v>
      </c>
      <c r="SC71" s="352">
        <v>3.2759999999999998</v>
      </c>
      <c r="SD71" s="352">
        <v>3.6439999999999992</v>
      </c>
      <c r="SE71" s="352" t="s">
        <v>1779</v>
      </c>
      <c r="SF71" s="352">
        <v>2.21</v>
      </c>
      <c r="SG71" s="352">
        <v>2.6436780888843798</v>
      </c>
      <c r="SH71" s="352">
        <v>4.8140000000000001</v>
      </c>
      <c r="SI71" s="352">
        <v>6.0815950951567039</v>
      </c>
      <c r="SJ71" s="352">
        <v>4.9197710419306535</v>
      </c>
      <c r="SK71" s="352">
        <v>3.2089999999999996</v>
      </c>
      <c r="SL71" s="352">
        <v>3.2769441017254302</v>
      </c>
      <c r="SM71" s="352">
        <v>2.7569999999999997</v>
      </c>
      <c r="SN71" s="352" t="s">
        <v>1779</v>
      </c>
      <c r="SO71" s="352">
        <v>3.3949999999999996</v>
      </c>
      <c r="SP71" s="352">
        <v>5.0360000000000005</v>
      </c>
      <c r="SQ71" s="352">
        <v>5.197000000000001</v>
      </c>
      <c r="SR71" s="352">
        <v>2.9369999999999994</v>
      </c>
      <c r="SS71" s="352">
        <v>3.0399999999999991</v>
      </c>
      <c r="ST71" s="352">
        <v>3.0030000000000001</v>
      </c>
      <c r="SU71" s="352">
        <v>3.093</v>
      </c>
      <c r="SV71" s="352">
        <v>3.8040000000000003</v>
      </c>
      <c r="SW71" s="352">
        <v>2.7930000000000001</v>
      </c>
      <c r="SX71" s="352">
        <v>3.0449999999999999</v>
      </c>
      <c r="SY71" s="352">
        <v>2.8869999999999987</v>
      </c>
      <c r="SZ71" s="352">
        <v>5.2116507236480141</v>
      </c>
      <c r="TA71" s="352">
        <v>3.7576578493158701</v>
      </c>
      <c r="TB71" s="352">
        <v>5.261000000000001</v>
      </c>
      <c r="TC71" s="352">
        <v>2.9980000000000011</v>
      </c>
      <c r="TD71" s="352" t="s">
        <v>1779</v>
      </c>
      <c r="TE71" s="352">
        <v>3.3464190119327188</v>
      </c>
      <c r="TF71" s="352">
        <v>2.9320000000000004</v>
      </c>
      <c r="TG71" s="352">
        <v>3.8849999999999998</v>
      </c>
      <c r="TH71" s="352" t="s">
        <v>1779</v>
      </c>
      <c r="TI71" s="352">
        <v>4.097999999999999</v>
      </c>
      <c r="TJ71" s="352">
        <v>3.3309999999999995</v>
      </c>
      <c r="TK71" s="352">
        <v>2.7999999999999989</v>
      </c>
      <c r="TL71" s="352">
        <v>2.7590000000000003</v>
      </c>
      <c r="TM71" s="352">
        <v>1.8079999999999998</v>
      </c>
      <c r="TN71" s="352" t="s">
        <v>1779</v>
      </c>
      <c r="TO71" s="352" t="s">
        <v>1779</v>
      </c>
      <c r="TP71" s="352">
        <v>1.077</v>
      </c>
      <c r="TQ71" s="352">
        <v>3.0779999999999994</v>
      </c>
      <c r="TR71" s="352" t="s">
        <v>1779</v>
      </c>
      <c r="TS71" s="352" t="s">
        <v>1779</v>
      </c>
      <c r="TT71" s="352" t="s">
        <v>1779</v>
      </c>
      <c r="TU71" s="352" t="s">
        <v>1779</v>
      </c>
      <c r="TV71" s="352">
        <v>2.7439999999999998</v>
      </c>
      <c r="TW71" s="352">
        <v>3.1219999999999999</v>
      </c>
      <c r="TX71" s="352">
        <v>1.9499999999999993</v>
      </c>
      <c r="TY71" s="352" t="s">
        <v>1779</v>
      </c>
      <c r="TZ71" s="352">
        <v>2.8454632662006487</v>
      </c>
      <c r="UA71" s="352" t="s">
        <v>1779</v>
      </c>
      <c r="UB71" s="352">
        <v>4.3000000000000007</v>
      </c>
      <c r="UC71" s="352">
        <v>4.6349999999999998</v>
      </c>
      <c r="UD71" s="352">
        <v>4.2370000000000001</v>
      </c>
      <c r="UE71" s="352">
        <v>4.0920000000000005</v>
      </c>
      <c r="UF71" s="352">
        <v>2.988999999999999</v>
      </c>
      <c r="UG71" s="352">
        <v>2.7490000000000006</v>
      </c>
      <c r="UH71" s="352">
        <v>2.2930000000000001</v>
      </c>
      <c r="UI71" s="352" t="s">
        <v>1779</v>
      </c>
      <c r="UJ71" s="352">
        <v>3.5760000000000001</v>
      </c>
      <c r="UK71" s="352">
        <v>4.0960000000000001</v>
      </c>
      <c r="UL71" s="352">
        <v>1.4890000000000008</v>
      </c>
      <c r="UM71" s="352">
        <v>2.5090000000000003</v>
      </c>
      <c r="UN71" s="352" t="s">
        <v>1779</v>
      </c>
      <c r="UO71" s="352">
        <v>3.2672301601897473</v>
      </c>
      <c r="UP71" s="352">
        <v>3.1530000000000005</v>
      </c>
      <c r="UQ71" s="352">
        <v>3.3529999999999998</v>
      </c>
      <c r="UR71" s="352">
        <v>3.1819999999999999</v>
      </c>
      <c r="US71" s="352">
        <v>4.4730312743213911</v>
      </c>
      <c r="UT71" s="352">
        <v>3.9789999999999992</v>
      </c>
      <c r="UU71" s="352">
        <v>5.8565956723438983</v>
      </c>
      <c r="UV71" s="352">
        <v>6.5969999999999995</v>
      </c>
      <c r="UW71" s="352">
        <v>2.3969999999999994</v>
      </c>
      <c r="UX71" s="352">
        <v>3.097999999999999</v>
      </c>
      <c r="UY71" s="352">
        <v>4.5589999999999993</v>
      </c>
      <c r="UZ71" s="352">
        <v>4.0179999999999998</v>
      </c>
      <c r="VA71" s="352">
        <v>2.6317404533428146</v>
      </c>
      <c r="VB71" s="352">
        <v>2.7090000000000005</v>
      </c>
      <c r="VC71" s="352" t="s">
        <v>1779</v>
      </c>
      <c r="VD71" s="352">
        <v>1.4379999999999988</v>
      </c>
      <c r="VE71" s="352">
        <v>7.8096551455085326</v>
      </c>
      <c r="VF71" s="352">
        <v>2.4179999999999993</v>
      </c>
      <c r="VG71" s="352">
        <v>1.335</v>
      </c>
      <c r="VH71" s="352" t="s">
        <v>1779</v>
      </c>
      <c r="VI71" s="352">
        <v>3.359</v>
      </c>
      <c r="VJ71" s="352">
        <v>5.4136841937083995</v>
      </c>
      <c r="VK71" s="352">
        <v>5.3979999999999997</v>
      </c>
      <c r="VL71" s="352">
        <v>4.4650000000000007</v>
      </c>
      <c r="VM71" s="352" t="s">
        <v>1780</v>
      </c>
      <c r="VN71" s="352" t="s">
        <v>1779</v>
      </c>
      <c r="VO71" s="352" t="s">
        <v>1779</v>
      </c>
      <c r="VP71" s="352">
        <v>16.100000000000001</v>
      </c>
      <c r="VQ71" s="352">
        <v>13.7</v>
      </c>
      <c r="VR71" s="352">
        <v>15.3</v>
      </c>
      <c r="VS71" s="352">
        <v>13.7</v>
      </c>
      <c r="VT71" s="352" t="s">
        <v>1779</v>
      </c>
      <c r="VU71" s="352">
        <v>12.2</v>
      </c>
      <c r="VV71" s="352">
        <v>12.5</v>
      </c>
      <c r="VW71" s="352">
        <v>12.7</v>
      </c>
      <c r="VX71" s="352" t="s">
        <v>1779</v>
      </c>
      <c r="VY71" s="352">
        <v>12.3</v>
      </c>
      <c r="VZ71" s="352">
        <v>16.5</v>
      </c>
      <c r="WA71" s="352">
        <v>11.7</v>
      </c>
      <c r="WB71" s="352">
        <v>9.1</v>
      </c>
      <c r="WC71" s="352">
        <v>20.100000000000001</v>
      </c>
      <c r="WD71" s="352">
        <v>14.3</v>
      </c>
      <c r="WE71" s="352">
        <v>15.7</v>
      </c>
      <c r="WF71" s="352">
        <v>15.4</v>
      </c>
      <c r="WG71" s="352">
        <v>14.3</v>
      </c>
      <c r="WH71" s="352">
        <v>12.4</v>
      </c>
      <c r="WI71" s="352">
        <v>18.600000000000001</v>
      </c>
      <c r="WJ71" s="352">
        <v>21.2</v>
      </c>
      <c r="WK71" s="352" t="s">
        <v>1779</v>
      </c>
      <c r="WL71" s="352">
        <v>16.5</v>
      </c>
      <c r="WM71" s="352">
        <v>14.4</v>
      </c>
      <c r="WN71" s="352">
        <v>16.899999999999999</v>
      </c>
      <c r="WO71" s="352">
        <v>12.9</v>
      </c>
      <c r="WP71" s="352">
        <v>16</v>
      </c>
      <c r="WQ71" s="352" t="s">
        <v>1779</v>
      </c>
      <c r="WR71" s="352" t="s">
        <v>1779</v>
      </c>
      <c r="WS71" s="352">
        <v>13.2</v>
      </c>
      <c r="WT71" s="352">
        <v>19.7</v>
      </c>
      <c r="WU71" s="352" t="s">
        <v>1779</v>
      </c>
      <c r="WV71" s="352">
        <v>11.8</v>
      </c>
      <c r="WW71" s="352">
        <v>15.6</v>
      </c>
      <c r="WX71" s="352" t="s">
        <v>1779</v>
      </c>
      <c r="WY71" s="352">
        <v>16.2</v>
      </c>
      <c r="WZ71" s="352">
        <v>21.4</v>
      </c>
      <c r="XA71" s="352">
        <v>12.1</v>
      </c>
      <c r="XB71" s="352" t="s">
        <v>1779</v>
      </c>
      <c r="XC71" s="352">
        <v>15.9</v>
      </c>
      <c r="XD71" s="352">
        <v>12.1</v>
      </c>
      <c r="XE71" s="352">
        <v>12.8</v>
      </c>
      <c r="XF71" s="352">
        <v>16.899999999999999</v>
      </c>
      <c r="XG71" s="352">
        <v>12.1</v>
      </c>
      <c r="XH71" s="352" t="s">
        <v>1779</v>
      </c>
      <c r="XI71" s="352">
        <v>10.3</v>
      </c>
      <c r="XJ71" s="352">
        <v>15.6</v>
      </c>
      <c r="XK71" s="352">
        <v>13.5</v>
      </c>
      <c r="XL71" s="352">
        <v>15.6</v>
      </c>
      <c r="XM71" s="352" t="s">
        <v>1779</v>
      </c>
      <c r="XN71" s="352">
        <v>11.4</v>
      </c>
      <c r="XO71" s="352">
        <v>17.7</v>
      </c>
      <c r="XP71" s="352">
        <v>20.9</v>
      </c>
      <c r="XQ71" s="352">
        <v>15</v>
      </c>
      <c r="XR71" s="352">
        <v>19.7</v>
      </c>
      <c r="XS71" s="352">
        <v>12.9</v>
      </c>
      <c r="XT71" s="352">
        <v>14.8</v>
      </c>
      <c r="XU71" s="352">
        <v>14.6</v>
      </c>
      <c r="XV71" s="352">
        <v>15.3</v>
      </c>
      <c r="XW71" s="352">
        <v>12</v>
      </c>
      <c r="XX71" s="352">
        <v>16.8</v>
      </c>
      <c r="XY71" s="352" t="s">
        <v>1779</v>
      </c>
      <c r="XZ71" s="352" t="s">
        <v>1779</v>
      </c>
      <c r="YA71" s="352">
        <v>14.9</v>
      </c>
      <c r="YB71" s="352">
        <v>15.7</v>
      </c>
      <c r="YC71" s="352">
        <v>19.600000000000001</v>
      </c>
      <c r="YD71" s="352">
        <v>17.899999999999999</v>
      </c>
      <c r="YE71" s="352" t="s">
        <v>1779</v>
      </c>
      <c r="YF71" s="352">
        <v>18.399999999999999</v>
      </c>
      <c r="YG71" s="352">
        <v>16.3</v>
      </c>
      <c r="YH71" s="352">
        <v>14.4</v>
      </c>
      <c r="YI71" s="352">
        <v>14</v>
      </c>
      <c r="YJ71" s="352">
        <v>18.7</v>
      </c>
      <c r="YK71" s="352">
        <v>13.7</v>
      </c>
      <c r="YL71" s="352">
        <v>14.7</v>
      </c>
      <c r="YM71" s="352">
        <v>20.9</v>
      </c>
      <c r="YN71" s="352">
        <v>16.899999999999999</v>
      </c>
      <c r="YO71" s="352" t="s">
        <v>1779</v>
      </c>
      <c r="YP71" s="352" t="s">
        <v>1779</v>
      </c>
      <c r="YQ71" s="352">
        <v>15</v>
      </c>
      <c r="YR71" s="352">
        <v>11.7</v>
      </c>
      <c r="YS71" s="352">
        <v>13</v>
      </c>
      <c r="YT71" s="352">
        <v>12.2</v>
      </c>
      <c r="YU71" s="352">
        <v>16.2</v>
      </c>
      <c r="YV71" s="352" t="s">
        <v>1779</v>
      </c>
      <c r="YW71" s="352">
        <v>17.899999999999999</v>
      </c>
      <c r="YX71" s="352">
        <v>9</v>
      </c>
      <c r="YY71" s="352">
        <v>12.3</v>
      </c>
      <c r="YZ71" s="352">
        <v>8.5</v>
      </c>
      <c r="ZA71" s="352">
        <v>11.8</v>
      </c>
      <c r="ZB71" s="352">
        <v>12.9</v>
      </c>
      <c r="ZC71" s="352">
        <v>13.9</v>
      </c>
      <c r="ZD71" s="352">
        <v>17.5</v>
      </c>
      <c r="ZE71" s="352">
        <v>15.8</v>
      </c>
      <c r="ZF71" s="352" t="s">
        <v>1779</v>
      </c>
      <c r="ZG71" s="352">
        <v>14</v>
      </c>
      <c r="ZH71" s="352">
        <v>12.6</v>
      </c>
      <c r="ZI71" s="352" t="s">
        <v>1779</v>
      </c>
      <c r="ZJ71" s="352">
        <v>16.100000000000001</v>
      </c>
      <c r="ZK71" s="352" t="s">
        <v>1779</v>
      </c>
      <c r="ZL71" s="352">
        <v>14.8</v>
      </c>
      <c r="ZM71" s="352">
        <v>18.7</v>
      </c>
      <c r="ZN71" s="352" t="s">
        <v>1779</v>
      </c>
      <c r="ZO71" s="352">
        <v>15.3</v>
      </c>
      <c r="ZP71" s="352">
        <v>14.6</v>
      </c>
      <c r="ZQ71" s="352">
        <v>9.9</v>
      </c>
      <c r="ZR71" s="352">
        <v>10</v>
      </c>
      <c r="ZS71" s="352" t="s">
        <v>1779</v>
      </c>
      <c r="ZT71" s="352">
        <v>12.1</v>
      </c>
      <c r="ZU71" s="352" t="s">
        <v>1779</v>
      </c>
      <c r="ZV71" s="352">
        <v>14.3</v>
      </c>
      <c r="ZW71" s="352">
        <v>14.4</v>
      </c>
      <c r="ZX71" s="352" t="s">
        <v>1779</v>
      </c>
      <c r="ZY71" s="352">
        <v>13.5</v>
      </c>
      <c r="ZZ71" s="352">
        <v>15.7</v>
      </c>
      <c r="AAA71" s="352" t="s">
        <v>1779</v>
      </c>
      <c r="AAB71" s="352" t="s">
        <v>1779</v>
      </c>
      <c r="AAC71" s="352">
        <v>10.3</v>
      </c>
      <c r="AAD71" s="352">
        <v>11.3</v>
      </c>
      <c r="AAE71" s="352">
        <v>14.9</v>
      </c>
      <c r="AAF71" s="352" t="s">
        <v>1779</v>
      </c>
      <c r="AAG71" s="352">
        <v>12.7</v>
      </c>
      <c r="AAH71" s="352">
        <v>17.399999999999999</v>
      </c>
      <c r="AAI71" s="352" t="s">
        <v>1779</v>
      </c>
      <c r="AAJ71" s="352">
        <v>10.8</v>
      </c>
      <c r="AAK71" s="352">
        <v>14.1</v>
      </c>
      <c r="AAL71" s="352">
        <v>16.7</v>
      </c>
      <c r="AAM71" s="352" t="s">
        <v>1779</v>
      </c>
      <c r="AAN71" s="352">
        <v>10</v>
      </c>
      <c r="AAO71" s="352">
        <v>14.3</v>
      </c>
      <c r="AAP71" s="352">
        <v>12.6</v>
      </c>
      <c r="AAQ71" s="352">
        <v>8.3000000000000007</v>
      </c>
      <c r="AAR71" s="352">
        <v>7.7</v>
      </c>
      <c r="AAS71" s="352">
        <v>14.6</v>
      </c>
      <c r="AAT71" s="352">
        <v>17.2</v>
      </c>
      <c r="AAU71" s="352">
        <v>12.6</v>
      </c>
      <c r="AAV71" s="352">
        <v>13.6</v>
      </c>
      <c r="AAW71" s="352">
        <v>15.5</v>
      </c>
      <c r="AAX71" s="352">
        <v>14.7</v>
      </c>
      <c r="AAY71" s="352">
        <v>15.4</v>
      </c>
      <c r="AAZ71" s="352">
        <v>16.600000000000001</v>
      </c>
      <c r="ABA71" s="352">
        <v>16.899999999999999</v>
      </c>
      <c r="ABB71" s="352">
        <v>11.6</v>
      </c>
      <c r="ABC71" s="352">
        <v>14.2</v>
      </c>
      <c r="ABD71" s="352">
        <v>20.3</v>
      </c>
      <c r="ABE71" s="352">
        <v>14.2</v>
      </c>
      <c r="ABF71" s="352">
        <v>11.8</v>
      </c>
      <c r="ABG71" s="352">
        <v>11</v>
      </c>
      <c r="ABH71" s="352">
        <v>11.4</v>
      </c>
      <c r="ABI71" s="352">
        <v>10.5</v>
      </c>
      <c r="ABJ71" s="352">
        <v>11.7</v>
      </c>
      <c r="ABK71" s="352" t="s">
        <v>1779</v>
      </c>
      <c r="ABL71" s="352" t="s">
        <v>1779</v>
      </c>
      <c r="ABM71" s="352">
        <v>14.6</v>
      </c>
      <c r="ABN71" s="352">
        <v>7.9</v>
      </c>
      <c r="ABO71" s="352">
        <v>16.399999999999999</v>
      </c>
      <c r="ABP71" s="352">
        <v>13.1</v>
      </c>
      <c r="ABQ71" s="352">
        <v>14.3</v>
      </c>
      <c r="ABR71" s="352">
        <v>18.3</v>
      </c>
      <c r="ABS71" s="352" t="s">
        <v>1779</v>
      </c>
      <c r="ABT71" s="352">
        <v>11</v>
      </c>
      <c r="ABU71" s="352" t="s">
        <v>1779</v>
      </c>
      <c r="ABV71" s="352">
        <v>12.4</v>
      </c>
      <c r="ABW71" s="352">
        <v>13.9</v>
      </c>
      <c r="ABX71" s="352">
        <v>12.8</v>
      </c>
      <c r="ABY71" s="352">
        <v>13.9</v>
      </c>
      <c r="ABZ71" s="352">
        <v>18.600000000000001</v>
      </c>
      <c r="ACA71" s="352">
        <v>19.5</v>
      </c>
      <c r="ACB71" s="352">
        <v>12.5</v>
      </c>
      <c r="ACC71" s="352">
        <v>13.6</v>
      </c>
      <c r="ACD71" s="352" t="s">
        <v>1779</v>
      </c>
      <c r="ACE71" s="352">
        <v>14.5</v>
      </c>
      <c r="ACF71" s="352">
        <v>14.3</v>
      </c>
      <c r="ACG71" s="352">
        <v>16.2</v>
      </c>
      <c r="ACH71" s="352">
        <v>14.6</v>
      </c>
      <c r="ACI71" s="352">
        <v>19.100000000000001</v>
      </c>
      <c r="ACJ71" s="352">
        <v>13.6</v>
      </c>
      <c r="ACK71" s="352">
        <v>19.7</v>
      </c>
      <c r="ACL71" s="352">
        <v>11.9</v>
      </c>
      <c r="ACM71" s="352" t="s">
        <v>1779</v>
      </c>
      <c r="ACN71" s="352" t="s">
        <v>1779</v>
      </c>
      <c r="ACO71" s="352">
        <v>15.6</v>
      </c>
      <c r="ACP71" s="352" t="s">
        <v>1779</v>
      </c>
      <c r="ACQ71" s="352">
        <v>15.9</v>
      </c>
      <c r="ACR71" s="352">
        <v>15.3</v>
      </c>
      <c r="ACS71" s="352">
        <v>13.4</v>
      </c>
      <c r="ACT71" s="352">
        <v>11.3</v>
      </c>
      <c r="ACU71" s="352" t="s">
        <v>1779</v>
      </c>
      <c r="ACV71" s="352">
        <v>21.2</v>
      </c>
      <c r="ACW71" s="352">
        <v>13.1</v>
      </c>
      <c r="ACX71" s="352">
        <v>18.5</v>
      </c>
      <c r="ACY71" s="352">
        <v>11.2</v>
      </c>
      <c r="ACZ71" s="352">
        <v>16.5</v>
      </c>
      <c r="ADA71" s="352">
        <v>10.9</v>
      </c>
      <c r="ADB71" s="352">
        <v>12.4</v>
      </c>
      <c r="ADC71" s="352">
        <v>13.7</v>
      </c>
      <c r="ADD71" s="352">
        <v>11.4</v>
      </c>
      <c r="ADE71" s="352">
        <v>16.7</v>
      </c>
      <c r="ADF71" s="352">
        <v>13.4</v>
      </c>
      <c r="ADG71" s="352">
        <v>11.8</v>
      </c>
      <c r="ADH71" s="352">
        <v>12.8</v>
      </c>
      <c r="ADI71" s="352" t="s">
        <v>1779</v>
      </c>
      <c r="ADJ71" s="352">
        <v>18.2</v>
      </c>
      <c r="ADK71" s="352">
        <v>10.3</v>
      </c>
      <c r="ADL71" s="352" t="s">
        <v>1779</v>
      </c>
      <c r="ADM71" s="352">
        <v>12.7</v>
      </c>
      <c r="ADN71" s="352">
        <v>13.9</v>
      </c>
      <c r="ADO71" s="352" t="s">
        <v>1779</v>
      </c>
      <c r="ADP71" s="352">
        <v>24.8</v>
      </c>
      <c r="ADQ71" s="352">
        <v>15.1</v>
      </c>
      <c r="ADR71" s="352">
        <v>16.5</v>
      </c>
      <c r="ADS71" s="352">
        <v>15.9</v>
      </c>
      <c r="ADT71" s="352">
        <v>12.2</v>
      </c>
      <c r="ADU71" s="352">
        <v>8.6</v>
      </c>
      <c r="ADV71" s="352">
        <v>16.7</v>
      </c>
      <c r="ADW71" s="352">
        <v>22.5</v>
      </c>
      <c r="ADX71" s="352">
        <v>14.4</v>
      </c>
      <c r="ADY71" s="352">
        <v>17.5</v>
      </c>
      <c r="ADZ71" s="352">
        <v>16.3</v>
      </c>
      <c r="AEA71" s="352">
        <v>14.5</v>
      </c>
      <c r="AEB71" s="352">
        <v>14.9</v>
      </c>
      <c r="AEC71" s="352" t="s">
        <v>1779</v>
      </c>
      <c r="AED71" s="352">
        <v>13.6</v>
      </c>
      <c r="AEE71" s="352">
        <v>14.6</v>
      </c>
      <c r="AEF71" s="352">
        <v>13.8</v>
      </c>
      <c r="AEG71" s="352">
        <v>17.3</v>
      </c>
      <c r="AEH71" s="352">
        <v>19</v>
      </c>
      <c r="AEI71" s="352" t="s">
        <v>1779</v>
      </c>
      <c r="AEJ71" s="352">
        <v>15.6</v>
      </c>
      <c r="AEK71" s="352">
        <v>15.3</v>
      </c>
      <c r="AEL71" s="352">
        <v>18.100000000000001</v>
      </c>
      <c r="AEM71" s="352">
        <v>14</v>
      </c>
      <c r="AEN71" s="352" t="s">
        <v>1779</v>
      </c>
      <c r="AEO71" s="352" t="s">
        <v>1779</v>
      </c>
      <c r="AEP71" s="352">
        <v>9</v>
      </c>
      <c r="AEQ71" s="352">
        <v>18.3</v>
      </c>
      <c r="AER71" s="352">
        <v>16</v>
      </c>
      <c r="AES71" s="352">
        <v>11.6</v>
      </c>
      <c r="AET71" s="352">
        <v>7.5</v>
      </c>
      <c r="AEU71" s="352" t="s">
        <v>1779</v>
      </c>
      <c r="AEV71" s="352" t="s">
        <v>1779</v>
      </c>
      <c r="AEW71" s="352">
        <v>10.4</v>
      </c>
      <c r="AEX71" s="352">
        <v>16.100000000000001</v>
      </c>
      <c r="AEY71" s="352" t="s">
        <v>1779</v>
      </c>
      <c r="AEZ71" s="352">
        <v>11.6</v>
      </c>
      <c r="AFA71" s="352" t="s">
        <v>1779</v>
      </c>
      <c r="AFB71" s="352" t="s">
        <v>1779</v>
      </c>
      <c r="AFC71" s="352">
        <v>11.2</v>
      </c>
      <c r="AFD71" s="352">
        <v>15.7</v>
      </c>
      <c r="AFE71" s="352">
        <v>17.3</v>
      </c>
      <c r="AFF71" s="352" t="s">
        <v>1779</v>
      </c>
      <c r="AFG71" s="352">
        <v>13</v>
      </c>
      <c r="AFH71" s="352">
        <v>13.2</v>
      </c>
      <c r="AFI71" s="352">
        <v>10.5</v>
      </c>
      <c r="AFJ71" s="352">
        <v>11.3</v>
      </c>
      <c r="AFK71" s="352">
        <v>11.7</v>
      </c>
      <c r="AFL71" s="352" t="s">
        <v>1779</v>
      </c>
      <c r="AFM71" s="352">
        <v>12.4</v>
      </c>
      <c r="AFN71" s="352">
        <v>18.2</v>
      </c>
      <c r="AFO71" s="352">
        <v>9.6999999999999993</v>
      </c>
      <c r="AFP71" s="352" t="s">
        <v>1779</v>
      </c>
      <c r="AFQ71" s="352">
        <v>12.8</v>
      </c>
      <c r="AFR71" s="352">
        <v>19.3</v>
      </c>
      <c r="AFS71" s="352">
        <v>10.7</v>
      </c>
      <c r="AFT71" s="352">
        <v>12.1</v>
      </c>
      <c r="AFU71" s="352" t="s">
        <v>1779</v>
      </c>
      <c r="AFV71" s="352">
        <v>16.399999999999999</v>
      </c>
      <c r="AFW71" s="352">
        <v>13.1</v>
      </c>
      <c r="AFX71" s="352">
        <v>13.3</v>
      </c>
      <c r="AFY71" s="352">
        <v>11.6</v>
      </c>
      <c r="AFZ71" s="352">
        <v>17.7</v>
      </c>
      <c r="AGA71" s="352">
        <v>16.2</v>
      </c>
      <c r="AGB71" s="352">
        <v>18.899999999999999</v>
      </c>
      <c r="AGC71" s="352" t="s">
        <v>1779</v>
      </c>
      <c r="AGD71" s="352">
        <v>14.5</v>
      </c>
      <c r="AGE71" s="352">
        <v>13.2</v>
      </c>
      <c r="AGF71" s="352" t="s">
        <v>1779</v>
      </c>
      <c r="AGG71" s="352">
        <v>14.7</v>
      </c>
      <c r="AGH71" s="352">
        <v>11.8</v>
      </c>
      <c r="AGI71" s="352">
        <v>13.8</v>
      </c>
      <c r="AGJ71" s="352" t="s">
        <v>1779</v>
      </c>
      <c r="AGK71" s="352">
        <v>11</v>
      </c>
      <c r="AGL71" s="352">
        <v>12.7</v>
      </c>
      <c r="AGM71" s="352">
        <v>10.5</v>
      </c>
      <c r="AGN71" s="352">
        <v>11.5</v>
      </c>
      <c r="AGO71" s="352" t="s">
        <v>1779</v>
      </c>
      <c r="AGP71" s="352" t="s">
        <v>1779</v>
      </c>
      <c r="AGQ71" s="352">
        <v>22.9</v>
      </c>
      <c r="AGR71" s="352">
        <v>13.4</v>
      </c>
      <c r="AGS71" s="352">
        <v>14.1</v>
      </c>
      <c r="AGT71" s="352">
        <v>14.3</v>
      </c>
      <c r="AGU71" s="352">
        <v>3.1900000000000013</v>
      </c>
      <c r="AGV71" s="352">
        <v>3.2459999999999987</v>
      </c>
      <c r="AGW71" s="352">
        <v>3.1980000000000004</v>
      </c>
      <c r="AGX71" s="352">
        <v>4.3630000000000013</v>
      </c>
      <c r="AGY71" s="352" t="s">
        <v>1779</v>
      </c>
      <c r="AGZ71" s="352">
        <v>3.4340000000000011</v>
      </c>
      <c r="AHA71" s="352">
        <v>3.4779999999999998</v>
      </c>
      <c r="AHB71" s="352">
        <v>4.779144518496909</v>
      </c>
      <c r="AHC71" s="352" t="s">
        <v>1779</v>
      </c>
      <c r="AHD71" s="352">
        <v>2.8889999999999993</v>
      </c>
      <c r="AHE71" s="352">
        <v>3.5559999999999992</v>
      </c>
      <c r="AHF71" s="352">
        <v>3.9930000000000003</v>
      </c>
      <c r="AHG71" s="352">
        <v>3.9240000000000004</v>
      </c>
      <c r="AHH71" s="352">
        <v>6.2660722357481173</v>
      </c>
      <c r="AHI71" s="352">
        <v>3.0830000000000002</v>
      </c>
      <c r="AHJ71" s="352">
        <v>4.5599999999999987</v>
      </c>
      <c r="AHK71" s="352">
        <v>2.7510000000000012</v>
      </c>
      <c r="AHL71" s="352">
        <v>5.7560000000000002</v>
      </c>
      <c r="AHM71" s="352">
        <v>2.0039999999999996</v>
      </c>
      <c r="AHN71" s="352">
        <v>3.2129999999999992</v>
      </c>
      <c r="AHO71" s="352">
        <v>6.75</v>
      </c>
      <c r="AHP71" s="352" t="s">
        <v>1779</v>
      </c>
      <c r="AHQ71" s="352">
        <v>6.3200194519143924</v>
      </c>
      <c r="AHR71" s="352">
        <v>4.4009999999999998</v>
      </c>
      <c r="AHS71" s="352">
        <v>5.4706199613562259</v>
      </c>
      <c r="AHT71" s="352">
        <v>5.1653469855103502</v>
      </c>
      <c r="AHU71" s="352">
        <v>3.6539999999999999</v>
      </c>
      <c r="AHV71" s="352" t="s">
        <v>1779</v>
      </c>
      <c r="AHW71" s="352" t="s">
        <v>1779</v>
      </c>
      <c r="AHX71" s="352">
        <v>4.6129999999999995</v>
      </c>
      <c r="AHY71" s="352">
        <v>5.5286858713446119</v>
      </c>
      <c r="AHZ71" s="352" t="s">
        <v>1779</v>
      </c>
      <c r="AIA71" s="352">
        <v>3.6449999999999996</v>
      </c>
      <c r="AIB71" s="352">
        <v>6.6280000000000001</v>
      </c>
      <c r="AIC71" s="352" t="s">
        <v>1779</v>
      </c>
      <c r="AID71" s="352">
        <v>4.8560000000000016</v>
      </c>
      <c r="AIE71" s="352">
        <v>4.3655447630243778</v>
      </c>
      <c r="AIF71" s="352">
        <v>3.7309999999999999</v>
      </c>
      <c r="AIG71" s="352" t="s">
        <v>1779</v>
      </c>
      <c r="AIH71" s="352">
        <v>3.0629999999999988</v>
      </c>
      <c r="AII71" s="352">
        <v>3.3449999999999989</v>
      </c>
      <c r="AIJ71" s="352">
        <v>1.8239999999999998</v>
      </c>
      <c r="AIK71" s="352">
        <v>5.6644225822105501</v>
      </c>
      <c r="AIL71" s="352">
        <v>4.7309999999999999</v>
      </c>
      <c r="AIM71" s="352" t="s">
        <v>1779</v>
      </c>
      <c r="AIN71" s="352">
        <v>4.2046141620946047</v>
      </c>
      <c r="AIO71" s="352">
        <v>3.5339999999999989</v>
      </c>
      <c r="AIP71" s="352">
        <v>4.6350000000000016</v>
      </c>
      <c r="AIQ71" s="352">
        <v>4.1240000000000006</v>
      </c>
      <c r="AIR71" s="352" t="s">
        <v>1779</v>
      </c>
      <c r="AIS71" s="352">
        <v>4.2309999999999999</v>
      </c>
      <c r="AIT71" s="352">
        <v>2.7849999999999984</v>
      </c>
      <c r="AIU71" s="352">
        <v>5.6701340717493096</v>
      </c>
      <c r="AIV71" s="352">
        <v>3.9150000000000009</v>
      </c>
      <c r="AIW71" s="352">
        <v>4.5030000000000001</v>
      </c>
      <c r="AIX71" s="352">
        <v>3.245000000000001</v>
      </c>
      <c r="AIY71" s="352">
        <v>1.7270000000000003</v>
      </c>
      <c r="AIZ71" s="352">
        <v>0.64900000000000091</v>
      </c>
      <c r="AJA71" s="352">
        <v>3.891</v>
      </c>
      <c r="AJB71" s="352">
        <v>3.6530000000000005</v>
      </c>
      <c r="AJC71" s="352">
        <v>5.5144241533105962</v>
      </c>
      <c r="AJD71" s="352" t="s">
        <v>1779</v>
      </c>
      <c r="AJE71" s="352" t="s">
        <v>1779</v>
      </c>
      <c r="AJF71" s="352">
        <v>2.104000000000001</v>
      </c>
      <c r="AJG71" s="352">
        <v>5.2084481927413773</v>
      </c>
      <c r="AJH71" s="352">
        <v>6.8800000000000008</v>
      </c>
      <c r="AJI71" s="352">
        <v>3.6159999999999997</v>
      </c>
      <c r="AJJ71" s="352" t="s">
        <v>1779</v>
      </c>
      <c r="AJK71" s="352">
        <v>3.9219999999999988</v>
      </c>
      <c r="AJL71" s="352">
        <v>1.8775517692240129</v>
      </c>
      <c r="AJM71" s="352">
        <v>4.3469999999999995</v>
      </c>
      <c r="AJN71" s="352">
        <v>3.8510000000000009</v>
      </c>
      <c r="AJO71" s="352">
        <v>3.1620000000000008</v>
      </c>
      <c r="AJP71" s="352">
        <v>5.3170000000000002</v>
      </c>
      <c r="AJQ71" s="352">
        <v>2.7320000000000011</v>
      </c>
      <c r="AJR71" s="352">
        <v>5.7259999999999991</v>
      </c>
      <c r="AJS71" s="352">
        <v>3.6099999999999994</v>
      </c>
      <c r="AJT71" s="352" t="s">
        <v>1779</v>
      </c>
      <c r="AJU71" s="352" t="s">
        <v>1779</v>
      </c>
      <c r="AJV71" s="352">
        <v>4.2830000000000013</v>
      </c>
      <c r="AJW71" s="352">
        <v>3.1879999999999988</v>
      </c>
      <c r="AJX71" s="352">
        <v>2.5310000000000006</v>
      </c>
      <c r="AJY71" s="352">
        <v>2.7222509572822506</v>
      </c>
      <c r="AJZ71" s="352">
        <v>4.3656143969930525</v>
      </c>
      <c r="AKA71" s="352" t="s">
        <v>1779</v>
      </c>
      <c r="AKB71" s="352">
        <v>5.8768574590174314</v>
      </c>
      <c r="AKC71" s="352">
        <v>4.3533395503200056</v>
      </c>
      <c r="AKD71" s="352">
        <v>3.4860000000000007</v>
      </c>
      <c r="AKE71" s="352">
        <v>4.3639999999999999</v>
      </c>
      <c r="AKF71" s="352">
        <v>1.6219999999999999</v>
      </c>
      <c r="AKG71" s="352">
        <v>3.1659999999999986</v>
      </c>
      <c r="AKH71" s="352">
        <v>2.3719999999999999</v>
      </c>
      <c r="AKI71" s="352">
        <v>4.4479999999999986</v>
      </c>
      <c r="AKJ71" s="352">
        <v>3.8369999999999997</v>
      </c>
      <c r="AKK71" s="352" t="s">
        <v>1779</v>
      </c>
      <c r="AKL71" s="352">
        <v>2.7060000000000013</v>
      </c>
      <c r="AKM71" s="352">
        <v>3.462378116004901</v>
      </c>
      <c r="AKN71" s="352" t="s">
        <v>1779</v>
      </c>
      <c r="AKO71" s="352">
        <v>5.3477136332877109</v>
      </c>
      <c r="AKP71" s="352" t="s">
        <v>1779</v>
      </c>
      <c r="AKQ71" s="352">
        <v>3.1690000000000005</v>
      </c>
      <c r="AKR71" s="352">
        <v>5.7076045190759803</v>
      </c>
      <c r="AKS71" s="352" t="s">
        <v>1779</v>
      </c>
      <c r="AKT71" s="352">
        <v>3.7859999999999996</v>
      </c>
      <c r="AKU71" s="352">
        <v>2.3197593847758231</v>
      </c>
      <c r="AKV71" s="352">
        <v>4.2999228068715869</v>
      </c>
      <c r="AKW71" s="352">
        <v>3.5210000000000008</v>
      </c>
      <c r="AKX71" s="352" t="s">
        <v>1779</v>
      </c>
      <c r="AKY71" s="352">
        <v>2.532</v>
      </c>
      <c r="AKZ71" s="352" t="s">
        <v>1779</v>
      </c>
      <c r="ALA71" s="352">
        <v>3.0579999999999998</v>
      </c>
      <c r="ALB71" s="352">
        <v>3.9259378727600112</v>
      </c>
      <c r="ALC71" s="352" t="s">
        <v>1779</v>
      </c>
      <c r="ALD71" s="352">
        <v>2.9850000000000012</v>
      </c>
      <c r="ALE71" s="352">
        <v>3.3147302792208659</v>
      </c>
      <c r="ALF71" s="352" t="s">
        <v>1779</v>
      </c>
      <c r="ALG71" s="352" t="s">
        <v>1779</v>
      </c>
      <c r="ALH71" s="352">
        <v>3.2070000000000007</v>
      </c>
      <c r="ALI71" s="352">
        <v>3.1670000000000016</v>
      </c>
      <c r="ALJ71" s="352">
        <v>3.3140000000000001</v>
      </c>
      <c r="ALK71" s="352" t="s">
        <v>1779</v>
      </c>
      <c r="ALL71" s="352">
        <v>3.2579999999999991</v>
      </c>
      <c r="ALM71" s="352">
        <v>3.6099999999999994</v>
      </c>
      <c r="ALN71" s="352" t="s">
        <v>1779</v>
      </c>
      <c r="ALO71" s="352">
        <v>1.7839999999999989</v>
      </c>
      <c r="ALP71" s="352">
        <v>3.097999999999999</v>
      </c>
      <c r="ALQ71" s="352">
        <v>3.022000000000002</v>
      </c>
      <c r="ALR71" s="352" t="s">
        <v>1779</v>
      </c>
      <c r="ALS71" s="352">
        <v>3.9511900017976895</v>
      </c>
      <c r="ALT71" s="352">
        <v>2.9870000000000001</v>
      </c>
      <c r="ALU71" s="352">
        <v>1.4000000000000004</v>
      </c>
      <c r="ALV71" s="352">
        <v>1.5214848440484605</v>
      </c>
      <c r="ALW71" s="352">
        <v>2.3879999999999999</v>
      </c>
      <c r="ALX71" s="352">
        <v>3.3769999999999989</v>
      </c>
      <c r="ALY71" s="352">
        <v>1.2754653234117264</v>
      </c>
      <c r="ALZ71" s="352">
        <v>4.5820000000000007</v>
      </c>
      <c r="AMA71" s="352">
        <v>4.4779999999999998</v>
      </c>
      <c r="AMB71" s="352">
        <v>3.9860000000000007</v>
      </c>
      <c r="AMC71" s="352">
        <v>3.8340000000000014</v>
      </c>
      <c r="AMD71" s="352">
        <v>3.4009999999999998</v>
      </c>
      <c r="AME71" s="352">
        <v>3.8460000000000019</v>
      </c>
      <c r="AMF71" s="352">
        <v>5.3819999999999979</v>
      </c>
      <c r="AMG71" s="352">
        <v>3.0549999999999997</v>
      </c>
      <c r="AMH71" s="352">
        <v>3.7650000000000006</v>
      </c>
      <c r="AMI71" s="352">
        <v>4.923</v>
      </c>
      <c r="AMJ71" s="352">
        <v>3.3970000000000002</v>
      </c>
      <c r="AMK71" s="352">
        <v>4.4751045119357808</v>
      </c>
      <c r="AML71" s="352">
        <v>2.2970000000000006</v>
      </c>
      <c r="AMM71" s="352">
        <v>4.7169999999999996</v>
      </c>
      <c r="AMN71" s="352">
        <v>4.6769999999999996</v>
      </c>
      <c r="AMO71" s="352">
        <v>4.6790000000000003</v>
      </c>
      <c r="AMP71" s="352" t="s">
        <v>1779</v>
      </c>
      <c r="AMQ71" s="352" t="s">
        <v>1779</v>
      </c>
      <c r="AMR71" s="352">
        <v>2.947000000000001</v>
      </c>
      <c r="AMS71" s="352">
        <v>3.5379999999999994</v>
      </c>
      <c r="AMT71" s="352">
        <v>2.2540000000000013</v>
      </c>
      <c r="AMU71" s="352">
        <v>6.0319999999999991</v>
      </c>
      <c r="AMV71" s="352">
        <v>4.5379999999999985</v>
      </c>
      <c r="AMW71" s="352">
        <v>4.9930000000000021</v>
      </c>
      <c r="AMX71" s="352" t="s">
        <v>1779</v>
      </c>
      <c r="AMY71" s="352">
        <v>5.7420000000000009</v>
      </c>
      <c r="AMZ71" s="352" t="s">
        <v>1779</v>
      </c>
      <c r="ANA71" s="352">
        <v>3.6509999999999998</v>
      </c>
      <c r="ANB71" s="352">
        <v>2.8010000000000002</v>
      </c>
      <c r="ANC71" s="352">
        <v>5.4650000000000007</v>
      </c>
      <c r="AND71" s="352">
        <v>5.7080000000000002</v>
      </c>
      <c r="ANE71" s="352">
        <v>3.8249999999999993</v>
      </c>
      <c r="ANF71" s="352">
        <v>6.6484929104425508</v>
      </c>
      <c r="ANG71" s="352">
        <v>3.6820000000000004</v>
      </c>
      <c r="ANH71" s="352">
        <v>2.6980000000000004</v>
      </c>
      <c r="ANI71" s="352" t="s">
        <v>1779</v>
      </c>
      <c r="ANJ71" s="352">
        <v>4.7010000000000005</v>
      </c>
      <c r="ANK71" s="352">
        <v>2.7089999999999996</v>
      </c>
      <c r="ANL71" s="352">
        <v>8.3151004887014892</v>
      </c>
      <c r="ANM71" s="352">
        <v>2.8719999999999999</v>
      </c>
      <c r="ANN71" s="352">
        <v>5.0299999999999994</v>
      </c>
      <c r="ANO71" s="352">
        <v>4.4359999999999999</v>
      </c>
      <c r="ANP71" s="352">
        <v>4.4290000000000003</v>
      </c>
      <c r="ANQ71" s="352">
        <v>4.2059999999999995</v>
      </c>
      <c r="ANR71" s="352" t="s">
        <v>1779</v>
      </c>
      <c r="ANS71" s="352" t="s">
        <v>1779</v>
      </c>
      <c r="ANT71" s="352">
        <v>2.8679999999999986</v>
      </c>
      <c r="ANU71" s="352" t="s">
        <v>1779</v>
      </c>
      <c r="ANV71" s="352">
        <v>4.7909716429299873</v>
      </c>
      <c r="ANW71" s="352">
        <v>4.9707296308021895</v>
      </c>
      <c r="ANX71" s="352">
        <v>4.1729999999999983</v>
      </c>
      <c r="ANY71" s="352">
        <v>2.5339999999999989</v>
      </c>
      <c r="ANZ71" s="352" t="s">
        <v>1779</v>
      </c>
      <c r="AOA71" s="352">
        <v>6.3198098065062336</v>
      </c>
      <c r="AOB71" s="352">
        <v>3.161999999999999</v>
      </c>
      <c r="AOC71" s="352">
        <v>4.7119999999999997</v>
      </c>
      <c r="AOD71" s="352">
        <v>2.5939999999999994</v>
      </c>
      <c r="AOE71" s="352">
        <v>6.2870000000000008</v>
      </c>
      <c r="AOF71" s="352">
        <v>5.16</v>
      </c>
      <c r="AOG71" s="352">
        <v>4.4859999999999998</v>
      </c>
      <c r="AOH71" s="352">
        <v>3.2960000000000012</v>
      </c>
      <c r="AOI71" s="352">
        <v>4.0389435929586268</v>
      </c>
      <c r="AOJ71" s="352">
        <v>3.4399999999999995</v>
      </c>
      <c r="AOK71" s="352">
        <v>1.5730000000000004</v>
      </c>
      <c r="AOL71" s="352">
        <v>4.4215218815519393</v>
      </c>
      <c r="AOM71" s="352">
        <v>4.3520000000000003</v>
      </c>
      <c r="AON71" s="352" t="s">
        <v>1779</v>
      </c>
      <c r="AOO71" s="352">
        <v>3.9190000000000005</v>
      </c>
      <c r="AOP71" s="352">
        <v>3.6640000000000006</v>
      </c>
      <c r="AOQ71" s="352" t="s">
        <v>1779</v>
      </c>
      <c r="AOR71" s="352">
        <v>1.5370000000000008</v>
      </c>
      <c r="AOS71" s="352">
        <v>5.158890588327111</v>
      </c>
      <c r="AOT71" s="352" t="s">
        <v>1779</v>
      </c>
      <c r="AOU71" s="352">
        <v>7.2260833595992295</v>
      </c>
      <c r="AOV71" s="352">
        <v>4.8127637190489558</v>
      </c>
      <c r="AOW71" s="352">
        <v>4.6679999999999993</v>
      </c>
      <c r="AOX71" s="352">
        <v>5.1593455231300389</v>
      </c>
      <c r="AOY71" s="352">
        <v>4.0629999999999988</v>
      </c>
      <c r="AOZ71" s="352">
        <v>3.5609999999999991</v>
      </c>
      <c r="APA71" s="352">
        <v>2.9909999999999997</v>
      </c>
      <c r="APB71" s="352">
        <v>7.6259999999999994</v>
      </c>
      <c r="APC71" s="352">
        <v>5.077</v>
      </c>
      <c r="APD71" s="352">
        <v>5.5169999999999995</v>
      </c>
      <c r="APE71" s="352">
        <v>3.5870000000000015</v>
      </c>
      <c r="APF71" s="352">
        <v>4.2760000000000016</v>
      </c>
      <c r="APG71" s="352">
        <v>3.9160000000000004</v>
      </c>
      <c r="APH71" s="352" t="s">
        <v>1779</v>
      </c>
      <c r="API71" s="352">
        <v>4.5</v>
      </c>
      <c r="APJ71" s="352">
        <v>3.1530000000000005</v>
      </c>
      <c r="APK71" s="352">
        <v>3.168000000000001</v>
      </c>
      <c r="APL71" s="352">
        <v>6.1752933012830642</v>
      </c>
      <c r="APM71" s="352">
        <v>5.3987433521654431</v>
      </c>
      <c r="APN71" s="352" t="s">
        <v>1779</v>
      </c>
      <c r="APO71" s="352">
        <v>4.6640000000000015</v>
      </c>
      <c r="APP71" s="352">
        <v>4.2199999999999989</v>
      </c>
      <c r="APQ71" s="352">
        <v>3.4856477493412878</v>
      </c>
      <c r="APR71" s="352">
        <v>3.1199999999999992</v>
      </c>
      <c r="APS71" s="352" t="s">
        <v>1779</v>
      </c>
      <c r="APT71" s="352" t="s">
        <v>1779</v>
      </c>
      <c r="APU71" s="352">
        <v>4.5089999999999995</v>
      </c>
      <c r="APV71" s="352">
        <v>4.2669999999999995</v>
      </c>
      <c r="APW71" s="352">
        <v>3.2629999999999999</v>
      </c>
      <c r="APX71" s="352">
        <v>3.7560000000000002</v>
      </c>
      <c r="APY71" s="352">
        <v>0.92100000000000026</v>
      </c>
      <c r="APZ71" s="352" t="s">
        <v>1779</v>
      </c>
      <c r="AQA71" s="352" t="s">
        <v>1779</v>
      </c>
      <c r="AQB71" s="352">
        <v>2.8269999999999991</v>
      </c>
      <c r="AQC71" s="352">
        <v>3.4689999999999994</v>
      </c>
      <c r="AQD71" s="352" t="s">
        <v>1779</v>
      </c>
      <c r="AQE71" s="352">
        <v>3.8660000000000005</v>
      </c>
      <c r="AQF71" s="352" t="s">
        <v>1779</v>
      </c>
      <c r="AQG71" s="352" t="s">
        <v>1779</v>
      </c>
      <c r="AQH71" s="352">
        <v>5.3720000000000008</v>
      </c>
      <c r="AQI71" s="352">
        <v>4.3339999999999996</v>
      </c>
      <c r="AQJ71" s="352">
        <v>3.0730000000000004</v>
      </c>
      <c r="AQK71" s="352" t="s">
        <v>1779</v>
      </c>
      <c r="AQL71" s="352">
        <v>3.4321213170743832</v>
      </c>
      <c r="AQM71" s="352">
        <v>3.7850000000000001</v>
      </c>
      <c r="AQN71" s="352">
        <v>3.9260000000000002</v>
      </c>
      <c r="AQO71" s="352">
        <v>4.4259999999999993</v>
      </c>
      <c r="AQP71" s="352">
        <v>4.0419999999999998</v>
      </c>
      <c r="AQQ71" s="352" t="s">
        <v>1779</v>
      </c>
      <c r="AQR71" s="352">
        <v>4.0690000000000008</v>
      </c>
      <c r="AQS71" s="352">
        <v>3.5850000000000009</v>
      </c>
      <c r="AQT71" s="352">
        <v>3.7519999999999998</v>
      </c>
      <c r="AQU71" s="352" t="s">
        <v>1779</v>
      </c>
      <c r="AQV71" s="352">
        <v>3.6650000000000009</v>
      </c>
      <c r="AQW71" s="352">
        <v>3.3910000000000018</v>
      </c>
      <c r="AQX71" s="352">
        <v>3.7020000000000008</v>
      </c>
      <c r="AQY71" s="352">
        <v>1.9120000000000008</v>
      </c>
      <c r="AQZ71" s="352" t="s">
        <v>1779</v>
      </c>
      <c r="ARA71" s="352">
        <v>4.0148506929999908</v>
      </c>
      <c r="ARB71" s="352">
        <v>3.1430000000000007</v>
      </c>
      <c r="ARC71" s="352">
        <v>4.3829999999999991</v>
      </c>
      <c r="ARD71" s="352">
        <v>3.7749999999999995</v>
      </c>
      <c r="ARE71" s="352">
        <v>5.5301148818528212</v>
      </c>
      <c r="ARF71" s="352">
        <v>4.7519999999999989</v>
      </c>
      <c r="ARG71" s="352">
        <v>6.2245826417207955</v>
      </c>
      <c r="ARH71" s="352" t="s">
        <v>1779</v>
      </c>
      <c r="ARI71" s="352">
        <v>3.2029999999999994</v>
      </c>
      <c r="ARJ71" s="352">
        <v>5.7829999999999995</v>
      </c>
      <c r="ARK71" s="352" t="s">
        <v>1779</v>
      </c>
      <c r="ARL71" s="352">
        <v>3.7759999999999998</v>
      </c>
      <c r="ARM71" s="352">
        <v>3.0122744986242083</v>
      </c>
      <c r="ARN71" s="352">
        <v>3.2859999999999996</v>
      </c>
      <c r="ARO71" s="352" t="s">
        <v>1779</v>
      </c>
      <c r="ARP71" s="352">
        <v>3.3570000000000002</v>
      </c>
      <c r="ARQ71" s="352">
        <v>6.3948451042695718</v>
      </c>
      <c r="ARR71" s="352">
        <v>2.097999999999999</v>
      </c>
      <c r="ARS71" s="352">
        <v>1.6579999999999995</v>
      </c>
      <c r="ART71" s="352" t="s">
        <v>1779</v>
      </c>
      <c r="ARU71" s="352" t="s">
        <v>1779</v>
      </c>
      <c r="ARV71" s="352">
        <v>6.7052844128353648</v>
      </c>
      <c r="ARW71" s="352">
        <v>4.1300000000000008</v>
      </c>
      <c r="ARX71" s="352">
        <v>3.9250000000000007</v>
      </c>
      <c r="ARY71" s="352" t="s">
        <v>1780</v>
      </c>
      <c r="ARZ71" s="352" t="s">
        <v>1779</v>
      </c>
      <c r="ASA71" s="352" t="s">
        <v>1779</v>
      </c>
    </row>
    <row r="72" spans="1:1171">
      <c r="A72" s="346" t="s">
        <v>1809</v>
      </c>
      <c r="B72" s="346">
        <v>37</v>
      </c>
      <c r="C72" s="346" t="s">
        <v>1811</v>
      </c>
      <c r="D72" s="352">
        <v>9.1076455522999993</v>
      </c>
      <c r="E72" s="352">
        <v>7.7594717351</v>
      </c>
      <c r="F72" s="352">
        <v>9.3115079503999993</v>
      </c>
      <c r="G72" s="352">
        <v>10.5874129224</v>
      </c>
      <c r="H72" s="352">
        <v>12.7490659717</v>
      </c>
      <c r="I72" s="352">
        <v>4.2593907352000002</v>
      </c>
      <c r="J72" s="352">
        <v>12.6825731742</v>
      </c>
      <c r="K72" s="352">
        <v>8.6606743171999998</v>
      </c>
      <c r="L72" s="352">
        <v>10.1974497675</v>
      </c>
      <c r="M72" s="352">
        <v>7.0957401752000004</v>
      </c>
      <c r="N72" s="352">
        <v>15.3467696243</v>
      </c>
      <c r="O72" s="352">
        <v>11.0262977555</v>
      </c>
      <c r="P72" s="352">
        <v>9.2108283618000009</v>
      </c>
      <c r="Q72" s="352">
        <v>13.5643445325</v>
      </c>
      <c r="R72" s="352">
        <v>10.917951691700001</v>
      </c>
      <c r="S72" s="352">
        <v>9.2468011968999999</v>
      </c>
      <c r="T72" s="352">
        <v>8.3546842862999995</v>
      </c>
      <c r="U72" s="352">
        <v>5.9769466382000003</v>
      </c>
      <c r="V72" s="352">
        <v>8.4781402171</v>
      </c>
      <c r="W72" s="352">
        <v>8.7489404731999993</v>
      </c>
      <c r="X72" s="352">
        <v>9.3343821721999998</v>
      </c>
      <c r="Y72" s="352">
        <v>8.1375781561</v>
      </c>
      <c r="Z72" s="352">
        <v>12.538149869</v>
      </c>
      <c r="AA72" s="352">
        <v>18.319788989399999</v>
      </c>
      <c r="AB72" s="352">
        <v>9.6173983681999999</v>
      </c>
      <c r="AC72" s="352">
        <v>7.8952839022000001</v>
      </c>
      <c r="AD72" s="352">
        <v>12.287656675599999</v>
      </c>
      <c r="AE72" s="352">
        <v>1.9199330102000001</v>
      </c>
      <c r="AF72" s="352">
        <v>13.4841491017</v>
      </c>
      <c r="AG72" s="352">
        <v>16.7691036529</v>
      </c>
      <c r="AH72" s="352">
        <v>17.432175897400001</v>
      </c>
      <c r="AI72" s="352">
        <v>5.8518631242000003</v>
      </c>
      <c r="AJ72" s="352">
        <v>8.5216808961999995</v>
      </c>
      <c r="AK72" s="352">
        <v>8.1637026313999996</v>
      </c>
      <c r="AL72" s="352">
        <v>8.2036369018999995</v>
      </c>
      <c r="AM72" s="352">
        <v>9.2207197012000002</v>
      </c>
      <c r="AN72" s="352">
        <v>10.786890892300001</v>
      </c>
      <c r="AO72" s="352">
        <v>11.4512435218</v>
      </c>
      <c r="AP72" s="352">
        <v>10.2916667982</v>
      </c>
      <c r="AQ72" s="352">
        <v>9.5792695117999997</v>
      </c>
      <c r="AR72" s="352">
        <v>9.1595345099000003</v>
      </c>
      <c r="AS72" s="352">
        <v>6.2191853412000002</v>
      </c>
      <c r="AT72" s="352">
        <v>17.726436028399998</v>
      </c>
      <c r="AU72" s="352">
        <v>10.4365080268</v>
      </c>
      <c r="AV72" s="352">
        <v>12.6460503194</v>
      </c>
      <c r="AW72" s="352">
        <v>11.681194098700001</v>
      </c>
      <c r="AX72" s="352">
        <v>10.266973462599999</v>
      </c>
      <c r="AY72" s="352">
        <v>6.0731013792999997</v>
      </c>
      <c r="AZ72" s="352">
        <v>11.478857357400001</v>
      </c>
      <c r="BA72" s="352">
        <v>8.8697268933999993</v>
      </c>
      <c r="BB72" s="352">
        <v>7.7115303802000001</v>
      </c>
      <c r="BC72" s="352">
        <v>8.8048277599000002</v>
      </c>
      <c r="BD72" s="352">
        <v>12.928648129200001</v>
      </c>
      <c r="BE72" s="352">
        <v>9.2453090186000004</v>
      </c>
      <c r="BF72" s="352">
        <v>13.949243682100001</v>
      </c>
      <c r="BG72" s="352">
        <v>11.658209553900001</v>
      </c>
      <c r="BH72" s="352">
        <v>8.8409421515000002</v>
      </c>
      <c r="BI72" s="352">
        <v>6.4915614213000001</v>
      </c>
      <c r="BJ72" s="352">
        <v>6.4859031411999997</v>
      </c>
      <c r="BK72" s="352">
        <v>4.1727170952000003</v>
      </c>
      <c r="BL72" s="352">
        <v>8.8448164099</v>
      </c>
      <c r="BM72" s="352">
        <v>13.9223779101</v>
      </c>
      <c r="BN72" s="352">
        <v>11.5177241608</v>
      </c>
      <c r="BO72" s="352">
        <v>7.9334437872999999</v>
      </c>
      <c r="BP72" s="352">
        <v>5.4107835679000003</v>
      </c>
      <c r="BQ72" s="352">
        <v>9.1014315672000006</v>
      </c>
      <c r="BR72" s="352">
        <v>13.1614196786</v>
      </c>
      <c r="BS72" s="352">
        <v>14.611745684700001</v>
      </c>
      <c r="BT72" s="352">
        <v>10.468486198400001</v>
      </c>
      <c r="BU72" s="352">
        <v>7.1095762900999997</v>
      </c>
      <c r="BV72" s="352">
        <v>12.165245797000001</v>
      </c>
      <c r="BW72" s="352">
        <v>6.7009528886999998</v>
      </c>
      <c r="BX72" s="352">
        <v>15.9927300217</v>
      </c>
      <c r="BY72" s="352">
        <v>6.6712317956999998</v>
      </c>
      <c r="BZ72" s="352">
        <v>11.5427358357</v>
      </c>
      <c r="CA72" s="352">
        <v>10.739475153700001</v>
      </c>
      <c r="CB72" s="352">
        <v>14.8502201513</v>
      </c>
      <c r="CC72" s="352">
        <v>9.9748974880999999</v>
      </c>
      <c r="CD72" s="352">
        <v>16.677355163800001</v>
      </c>
      <c r="CE72" s="352">
        <v>15.007830502999999</v>
      </c>
      <c r="CF72" s="352">
        <v>10.358166622000001</v>
      </c>
      <c r="CG72" s="352">
        <v>6.0767856934999998</v>
      </c>
      <c r="CH72" s="352">
        <v>10.2281366354</v>
      </c>
      <c r="CI72" s="352">
        <v>6.1099861922000001</v>
      </c>
      <c r="CJ72" s="352">
        <v>16.0135216364</v>
      </c>
      <c r="CK72" s="352">
        <v>10.1395206944</v>
      </c>
      <c r="CL72" s="352">
        <v>11.720666039799999</v>
      </c>
      <c r="CM72" s="352">
        <v>10.632467549399999</v>
      </c>
      <c r="CN72" s="352">
        <v>6.2243071114999999</v>
      </c>
      <c r="CO72" s="352">
        <v>5.1993491371999996</v>
      </c>
      <c r="CP72" s="352">
        <v>9.2908227639999996</v>
      </c>
      <c r="CQ72" s="352">
        <v>7.2623572503</v>
      </c>
      <c r="CR72" s="352">
        <v>6.5709531476</v>
      </c>
      <c r="CS72" s="352">
        <v>7.7880134941000003</v>
      </c>
      <c r="CT72" s="352">
        <v>8.3768123117000002</v>
      </c>
      <c r="CU72" s="352">
        <v>6.5483235091000003</v>
      </c>
      <c r="CV72" s="352">
        <v>6.5798226341000001</v>
      </c>
      <c r="CW72" s="352">
        <v>9.8540335304000006</v>
      </c>
      <c r="CX72" s="352">
        <v>10.463939803900001</v>
      </c>
      <c r="CY72" s="352">
        <v>5.8156680798</v>
      </c>
      <c r="CZ72" s="352">
        <v>8.8118054182000005</v>
      </c>
      <c r="DA72" s="352">
        <v>13.823271979899999</v>
      </c>
      <c r="DB72" s="352">
        <v>4.0309119298000002</v>
      </c>
      <c r="DC72" s="352">
        <v>11.137061231600001</v>
      </c>
      <c r="DD72" s="352">
        <v>8.1267833415999995</v>
      </c>
      <c r="DE72" s="352">
        <v>12.5385946715</v>
      </c>
      <c r="DF72" s="352">
        <v>10.694868507700001</v>
      </c>
      <c r="DG72" s="352">
        <v>8.2033061363000002</v>
      </c>
      <c r="DH72" s="352">
        <v>5.5889038247</v>
      </c>
      <c r="DI72" s="352">
        <v>13.552233919500001</v>
      </c>
      <c r="DJ72" s="352">
        <v>7.0424377165000003</v>
      </c>
      <c r="DK72" s="352">
        <v>6.0384005003999999</v>
      </c>
      <c r="DL72" s="352">
        <v>9.3891398863000006</v>
      </c>
      <c r="DM72" s="352">
        <v>10.760217924799999</v>
      </c>
      <c r="DN72" s="352">
        <v>12.5864241871</v>
      </c>
      <c r="DO72" s="352">
        <v>6.2316005336</v>
      </c>
      <c r="DP72" s="352">
        <v>10.808059263700001</v>
      </c>
      <c r="DQ72" s="352">
        <v>6.2715129821</v>
      </c>
      <c r="DR72" s="352">
        <v>5.9001432263</v>
      </c>
      <c r="DS72" s="352">
        <v>6.8653865569999999</v>
      </c>
      <c r="DT72" s="352">
        <v>5.5493747837000003</v>
      </c>
      <c r="DU72" s="352">
        <v>5.5759519578000001</v>
      </c>
      <c r="DV72" s="352">
        <v>15.7415960296</v>
      </c>
      <c r="DW72" s="352">
        <v>9.5674213233999996</v>
      </c>
      <c r="DX72" s="352">
        <v>5.0206727614000002</v>
      </c>
      <c r="DY72" s="352">
        <v>9.0958760066999993</v>
      </c>
      <c r="DZ72" s="352">
        <v>8.9022175688999994</v>
      </c>
      <c r="EA72" s="352">
        <v>10.151819810599999</v>
      </c>
      <c r="EB72" s="352">
        <v>2.849233913</v>
      </c>
      <c r="EC72" s="352">
        <v>11.724200243</v>
      </c>
      <c r="ED72" s="352">
        <v>6.9242817693000003</v>
      </c>
      <c r="EE72" s="352">
        <v>4.9926710618000003</v>
      </c>
      <c r="EF72" s="352">
        <v>14.6900722684</v>
      </c>
      <c r="EG72" s="352">
        <v>8.9673840968</v>
      </c>
      <c r="EH72" s="352">
        <v>6.4374932856999996</v>
      </c>
      <c r="EI72" s="352">
        <v>4.8716645714000002</v>
      </c>
      <c r="EJ72" s="352">
        <v>26.1628124842</v>
      </c>
      <c r="EK72" s="352">
        <v>8.5360981075000009</v>
      </c>
      <c r="EL72" s="352">
        <v>12.1720927335</v>
      </c>
      <c r="EM72" s="352">
        <v>15.9573163837</v>
      </c>
      <c r="EN72" s="352">
        <v>12.434803753400001</v>
      </c>
      <c r="EO72" s="352">
        <v>9.0505524191000006</v>
      </c>
      <c r="EP72" s="352">
        <v>8.3738798487999997</v>
      </c>
      <c r="EQ72" s="352">
        <v>9.4021939925000009</v>
      </c>
      <c r="ER72" s="352">
        <v>9.8557668778000007</v>
      </c>
      <c r="ES72" s="352">
        <v>8.3360493666999993</v>
      </c>
      <c r="ET72" s="352">
        <v>8.0966644751000008</v>
      </c>
      <c r="EU72" s="352">
        <v>5.8506806944000003</v>
      </c>
      <c r="EV72" s="352">
        <v>10.4628153384</v>
      </c>
      <c r="EW72" s="352">
        <v>7.0070419329</v>
      </c>
      <c r="EX72" s="352">
        <v>5.0182064112000004</v>
      </c>
      <c r="EY72" s="352">
        <v>8.3861430536999997</v>
      </c>
      <c r="EZ72" s="352">
        <v>11.8685500311</v>
      </c>
      <c r="FA72" s="352">
        <v>11.7516335186</v>
      </c>
      <c r="FB72" s="352">
        <v>9.0821912661000006</v>
      </c>
      <c r="FC72" s="352">
        <v>8.7288048109999998</v>
      </c>
      <c r="FD72" s="352">
        <v>11.3158619848</v>
      </c>
      <c r="FE72" s="352">
        <v>8.7707302488999996</v>
      </c>
      <c r="FF72" s="352">
        <v>10.925580799900001</v>
      </c>
      <c r="FG72" s="352">
        <v>9.0913224982000003</v>
      </c>
      <c r="FH72" s="352">
        <v>8.5541221089999997</v>
      </c>
      <c r="FI72" s="352">
        <v>12.321288516699999</v>
      </c>
      <c r="FJ72" s="352">
        <v>9.1199892890999994</v>
      </c>
      <c r="FK72" s="352">
        <v>11.530237298099999</v>
      </c>
      <c r="FL72" s="352">
        <v>10.066885278599999</v>
      </c>
      <c r="FM72" s="352">
        <v>11.4576819355</v>
      </c>
      <c r="FN72" s="352">
        <v>9.2599195942999994</v>
      </c>
      <c r="FO72" s="352">
        <v>9.4323768149999996</v>
      </c>
      <c r="FP72" s="352">
        <v>8.6901364019000003</v>
      </c>
      <c r="FQ72" s="352">
        <v>10.512069717699999</v>
      </c>
      <c r="FR72" s="352">
        <v>10.8763000747</v>
      </c>
      <c r="FS72" s="352">
        <v>7.6983997124999997</v>
      </c>
      <c r="FT72" s="352">
        <v>7.0435932259999996</v>
      </c>
      <c r="FU72" s="352">
        <v>19.547170384299999</v>
      </c>
      <c r="FV72" s="352">
        <v>8.0933774570000008</v>
      </c>
      <c r="FW72" s="352">
        <v>4.6704455015999997</v>
      </c>
      <c r="FX72" s="352">
        <v>8.1787273701000007</v>
      </c>
      <c r="FY72" s="352">
        <v>12.312493528399999</v>
      </c>
      <c r="FZ72" s="352">
        <v>8.7660965743000006</v>
      </c>
      <c r="GA72" s="352">
        <v>11.0907859851</v>
      </c>
      <c r="GB72" s="352">
        <v>8.7811399587000007</v>
      </c>
      <c r="GC72" s="352">
        <v>10.406951231000001</v>
      </c>
      <c r="GD72" s="352">
        <v>8.8747492761999993</v>
      </c>
      <c r="GE72" s="352">
        <v>9.0014592367000006</v>
      </c>
      <c r="GF72" s="352">
        <v>12.4062860274</v>
      </c>
      <c r="GG72" s="352">
        <v>7.4621242887000001</v>
      </c>
      <c r="GH72" s="352">
        <v>8.3446160984999995</v>
      </c>
      <c r="GI72" s="352">
        <v>21.463668722200001</v>
      </c>
      <c r="GJ72" s="352">
        <v>12.540355999799999</v>
      </c>
      <c r="GK72" s="352">
        <v>5.5927098424999997</v>
      </c>
      <c r="GL72" s="352">
        <v>10.339784504800001</v>
      </c>
      <c r="GM72" s="352">
        <v>12.9390343041</v>
      </c>
      <c r="GN72" s="352">
        <v>4.7222683237999998</v>
      </c>
      <c r="GO72" s="352">
        <v>4.9925077729999998</v>
      </c>
      <c r="GP72" s="352" t="s">
        <v>1779</v>
      </c>
      <c r="GQ72" s="352">
        <v>5.5404600153999999</v>
      </c>
      <c r="GR72" s="352">
        <v>7.8006152155999997</v>
      </c>
      <c r="GS72" s="352">
        <v>8.9743920934000005</v>
      </c>
      <c r="GT72" s="352">
        <v>4.3827359364999996</v>
      </c>
      <c r="GU72" s="352">
        <v>13.9136122331</v>
      </c>
      <c r="GV72" s="352">
        <v>4.4239897081999997</v>
      </c>
      <c r="GW72" s="352">
        <v>9.5712670490999994</v>
      </c>
      <c r="GX72" s="352">
        <v>6.4714369040999999</v>
      </c>
      <c r="GY72" s="352">
        <v>11.5789341201</v>
      </c>
      <c r="GZ72" s="352">
        <v>4.6469328794999996</v>
      </c>
      <c r="HA72" s="352">
        <v>8.0781622166999991</v>
      </c>
      <c r="HB72" s="352">
        <v>9.5209337038000008</v>
      </c>
      <c r="HC72" s="352">
        <v>14.0652091831</v>
      </c>
      <c r="HD72" s="352">
        <v>10.618588243</v>
      </c>
      <c r="HE72" s="352">
        <v>6.5954587120000001</v>
      </c>
      <c r="HF72" s="352">
        <v>15.354092527700001</v>
      </c>
      <c r="HG72" s="352">
        <v>14.930511811600001</v>
      </c>
      <c r="HH72" s="352">
        <v>7.3912727962</v>
      </c>
      <c r="HI72" s="352">
        <v>7.2370033272000001</v>
      </c>
      <c r="HJ72" s="352">
        <v>9.6229563877000004</v>
      </c>
      <c r="HK72" s="352">
        <v>8.6006763304000007</v>
      </c>
      <c r="HL72" s="352">
        <v>9.7999039745999994</v>
      </c>
      <c r="HM72" s="352">
        <v>8.2884545401</v>
      </c>
      <c r="HN72" s="352">
        <v>17.5584844917</v>
      </c>
      <c r="HO72" s="352">
        <v>9.8197339668999994</v>
      </c>
      <c r="HP72" s="352">
        <v>14.2871339176</v>
      </c>
      <c r="HQ72" s="352">
        <v>9.8094844494999993</v>
      </c>
      <c r="HR72" s="352">
        <v>13.004218826200001</v>
      </c>
      <c r="HS72" s="352">
        <v>7.7911796755999996</v>
      </c>
      <c r="HT72" s="352">
        <v>7.3973000042999999</v>
      </c>
      <c r="HU72" s="352">
        <v>13.2039246627</v>
      </c>
      <c r="HV72" s="352">
        <v>14.6835063975</v>
      </c>
      <c r="HW72" s="352">
        <v>11.845751266300001</v>
      </c>
      <c r="HX72" s="352">
        <v>12.101539064500001</v>
      </c>
      <c r="HY72" s="352">
        <v>13.1306985992</v>
      </c>
      <c r="HZ72" s="352">
        <v>12.729731446000001</v>
      </c>
      <c r="IA72" s="352">
        <v>8.4689705187000008</v>
      </c>
      <c r="IB72" s="352">
        <v>6.6270453423999998</v>
      </c>
      <c r="IC72" s="352">
        <v>7.7092501015000003</v>
      </c>
      <c r="ID72" s="352">
        <v>3.1336934739000002</v>
      </c>
      <c r="IE72" s="352">
        <v>18.632588413099999</v>
      </c>
      <c r="IF72" s="352">
        <v>8.0728378144999997</v>
      </c>
      <c r="IG72" s="352">
        <v>9.9837864635999995</v>
      </c>
      <c r="IH72" s="352">
        <v>5.3805220572000003</v>
      </c>
      <c r="II72" s="352">
        <v>8.6223002657999999</v>
      </c>
      <c r="IJ72" s="352">
        <v>6.0542747001999997</v>
      </c>
      <c r="IK72" s="352">
        <v>4.9493526149999996</v>
      </c>
      <c r="IL72" s="352">
        <v>8.2009110437999997</v>
      </c>
      <c r="IM72" s="352">
        <v>14.0911909958</v>
      </c>
      <c r="IN72" s="352">
        <v>6.4371457678999997</v>
      </c>
      <c r="IO72" s="352">
        <v>12.0220504473</v>
      </c>
      <c r="IP72" s="352">
        <v>5.1484492391999996</v>
      </c>
      <c r="IQ72" s="352">
        <v>8.2428420435999996</v>
      </c>
      <c r="IR72" s="352">
        <v>11.4631107954</v>
      </c>
      <c r="IS72" s="352">
        <v>6.1475136713999996</v>
      </c>
      <c r="IT72" s="352">
        <v>3.0931915585</v>
      </c>
      <c r="IU72" s="352">
        <v>5.0028727671000004</v>
      </c>
      <c r="IV72" s="352">
        <v>8.3856680823000005</v>
      </c>
      <c r="IW72" s="352">
        <v>7.8554699677000004</v>
      </c>
      <c r="IX72" s="352">
        <v>8.7033714358999994</v>
      </c>
      <c r="IY72" s="352">
        <v>8.3832475500000001</v>
      </c>
      <c r="IZ72" s="352">
        <v>10.1681313774</v>
      </c>
      <c r="JA72" s="352">
        <v>9.0298687438999998</v>
      </c>
      <c r="JB72" s="352">
        <v>10.648351141499999</v>
      </c>
      <c r="JC72" s="352">
        <v>5.0479620400999998</v>
      </c>
      <c r="JD72" s="352">
        <v>6.3585981588999996</v>
      </c>
      <c r="JE72" s="352">
        <v>7.9227527950000001</v>
      </c>
      <c r="JF72" s="352">
        <v>9.6768341441000008</v>
      </c>
      <c r="JG72" s="352">
        <v>7.0408523797000004</v>
      </c>
      <c r="JH72" s="352">
        <v>4.8805405340999997</v>
      </c>
      <c r="JI72" s="352">
        <v>9.8377947976000009</v>
      </c>
      <c r="JJ72" s="352">
        <v>8.5320316857999998</v>
      </c>
      <c r="JK72" s="352">
        <v>10.1325478503</v>
      </c>
      <c r="JL72" s="352">
        <v>7.9397326245000004</v>
      </c>
      <c r="JM72" s="352">
        <v>8.9420585429999999</v>
      </c>
      <c r="JN72" s="352">
        <v>15.134871071699999</v>
      </c>
      <c r="JO72" s="352">
        <v>9.7949932650000004</v>
      </c>
      <c r="JP72" s="352">
        <v>13.4809553712</v>
      </c>
      <c r="JQ72" s="352">
        <v>8.9157621769999995</v>
      </c>
      <c r="JR72" s="352">
        <v>7.1054762290999998</v>
      </c>
      <c r="JS72" s="352">
        <v>10.5430728955</v>
      </c>
      <c r="JT72" s="352">
        <v>11.8929239639</v>
      </c>
      <c r="JU72" s="352">
        <v>12.7261843711</v>
      </c>
      <c r="JV72" s="352">
        <v>5.7564817891000004</v>
      </c>
      <c r="JW72" s="352">
        <v>4.3579911848000004</v>
      </c>
      <c r="JX72" s="352">
        <v>11.8977711845</v>
      </c>
      <c r="JY72" s="352">
        <v>6.3805312469000004</v>
      </c>
      <c r="JZ72" s="352">
        <v>16.4365264632</v>
      </c>
      <c r="KA72" s="352">
        <v>7.1664265786000003</v>
      </c>
      <c r="KB72" s="352">
        <v>7.8659511630000001</v>
      </c>
      <c r="KC72" s="352">
        <v>6.1230855786999996</v>
      </c>
      <c r="KD72" s="352">
        <v>8.8721770481999993</v>
      </c>
      <c r="KE72" s="352">
        <v>15.700236327400001</v>
      </c>
      <c r="KF72" s="352" t="s">
        <v>1779</v>
      </c>
      <c r="KG72" s="352">
        <v>12.3120390199</v>
      </c>
      <c r="KH72" s="352">
        <v>7.0433167665988687</v>
      </c>
      <c r="KI72" s="352">
        <v>2.0443902246763876</v>
      </c>
      <c r="KJ72" s="352">
        <v>1.732552457360728</v>
      </c>
      <c r="KK72" s="352">
        <v>2.4406682607472643</v>
      </c>
      <c r="KL72" s="352">
        <v>4.3443300688862685</v>
      </c>
      <c r="KM72" s="352">
        <v>4.0031864743116277</v>
      </c>
      <c r="KN72" s="352">
        <v>4.1537582741988199</v>
      </c>
      <c r="KO72" s="352">
        <v>5.4652920253384414</v>
      </c>
      <c r="KP72" s="352">
        <v>2.1733456235012145</v>
      </c>
      <c r="KQ72" s="352">
        <v>3.4357967324256986</v>
      </c>
      <c r="KR72" s="352">
        <v>2.1746646333543698</v>
      </c>
      <c r="KS72" s="352">
        <v>4.8699148161389854</v>
      </c>
      <c r="KT72" s="352">
        <v>4.9521734914342419</v>
      </c>
      <c r="KU72" s="352">
        <v>6.0258664187749424</v>
      </c>
      <c r="KV72" s="352">
        <v>3.1815226054623675</v>
      </c>
      <c r="KW72" s="352">
        <v>2.3038352847491677</v>
      </c>
      <c r="KX72" s="352">
        <v>3.6426207528148202</v>
      </c>
      <c r="KY72" s="352">
        <v>1.9933767780512781</v>
      </c>
      <c r="KZ72" s="352">
        <v>3.1371161391590361</v>
      </c>
      <c r="LA72" s="352">
        <v>1.3484531187515998</v>
      </c>
      <c r="LB72" s="352">
        <v>0.90906737673766358</v>
      </c>
      <c r="LC72" s="352">
        <v>0.96287588174608452</v>
      </c>
      <c r="LD72" s="352">
        <v>4.1086830189194012</v>
      </c>
      <c r="LE72" s="352">
        <v>4.9716756170182936</v>
      </c>
      <c r="LF72" s="352">
        <v>6.0228335832631252</v>
      </c>
      <c r="LG72" s="352">
        <v>2.2885950040160177</v>
      </c>
      <c r="LH72" s="352">
        <v>2.9892948109656849</v>
      </c>
      <c r="LI72" s="352">
        <v>5.5596520051041045</v>
      </c>
      <c r="LJ72" s="352">
        <v>1.4274733017789922</v>
      </c>
      <c r="LK72" s="352">
        <v>4.5002551561259097</v>
      </c>
      <c r="LL72" s="352">
        <v>10.761236886203324</v>
      </c>
      <c r="LM72" s="352">
        <v>5.01321001417997</v>
      </c>
      <c r="LN72" s="352">
        <v>1.9177489239990329</v>
      </c>
      <c r="LO72" s="352">
        <v>2.4840639488742129</v>
      </c>
      <c r="LP72" s="352">
        <v>4.0444669686975407</v>
      </c>
      <c r="LQ72" s="352">
        <v>1.4926635419518801</v>
      </c>
      <c r="LR72" s="352">
        <v>0.98729694583755112</v>
      </c>
      <c r="LS72" s="352">
        <v>1.8286194828916589</v>
      </c>
      <c r="LT72" s="352">
        <v>5.6354850989776883</v>
      </c>
      <c r="LU72" s="352">
        <v>2.9461064385699274</v>
      </c>
      <c r="LV72" s="352">
        <v>1.6309272117828524</v>
      </c>
      <c r="LW72" s="352">
        <v>1.7224540060642397</v>
      </c>
      <c r="LX72" s="352">
        <v>1.0981239771452449</v>
      </c>
      <c r="LY72" s="352">
        <v>5.0244608935285964</v>
      </c>
      <c r="LZ72" s="352">
        <v>2.3275001750250581</v>
      </c>
      <c r="MA72" s="352">
        <v>3.3019826937931516</v>
      </c>
      <c r="MB72" s="352">
        <v>3.5558573268034159</v>
      </c>
      <c r="MC72" s="352">
        <v>4.7291947619138357</v>
      </c>
      <c r="MD72" s="352">
        <v>2.6417618872119588</v>
      </c>
      <c r="ME72" s="352">
        <v>2.1188099597860486</v>
      </c>
      <c r="MF72" s="352">
        <v>3.1912056301769676</v>
      </c>
      <c r="MG72" s="352">
        <v>3.0763296434884282</v>
      </c>
      <c r="MH72" s="352">
        <v>1.3411999199333877</v>
      </c>
      <c r="MI72" s="352">
        <v>4.4313390102489443</v>
      </c>
      <c r="MJ72" s="352">
        <v>4.8636457841485594</v>
      </c>
      <c r="MK72" s="352">
        <v>7.5217595160164921</v>
      </c>
      <c r="ML72" s="352">
        <v>2.9820349925833582</v>
      </c>
      <c r="MM72" s="352">
        <v>0.9795224428413869</v>
      </c>
      <c r="MN72" s="352">
        <v>0.33785111208441343</v>
      </c>
      <c r="MO72" s="352">
        <v>2.5715491996359479</v>
      </c>
      <c r="MP72" s="352">
        <v>1.9254130643818819</v>
      </c>
      <c r="MQ72" s="352">
        <v>3.656077695428066</v>
      </c>
      <c r="MR72" s="352">
        <v>3.3514386897352484</v>
      </c>
      <c r="MS72" s="352">
        <v>2.8519859504608984</v>
      </c>
      <c r="MT72" s="352">
        <v>0.94556308489427821</v>
      </c>
      <c r="MU72" s="352">
        <v>2.320514150766344</v>
      </c>
      <c r="MV72" s="352">
        <v>1.0409194091423259</v>
      </c>
      <c r="MW72" s="352">
        <v>4.2648278837839566</v>
      </c>
      <c r="MX72" s="352">
        <v>3.9038780513549671</v>
      </c>
      <c r="MY72" s="352">
        <v>2.9564431781157703</v>
      </c>
      <c r="MZ72" s="352">
        <v>0.7380691494944962</v>
      </c>
      <c r="NA72" s="352">
        <v>3.9021368429199743</v>
      </c>
      <c r="NB72" s="352">
        <v>3.010267778284641</v>
      </c>
      <c r="NC72" s="352">
        <v>4.650512204722931</v>
      </c>
      <c r="ND72" s="352">
        <v>0.79771661452897824</v>
      </c>
      <c r="NE72" s="352">
        <v>1.9777196581274055</v>
      </c>
      <c r="NF72" s="352">
        <v>3.4035094281684994</v>
      </c>
      <c r="NG72" s="352">
        <v>3.9622195653243359</v>
      </c>
      <c r="NH72" s="352">
        <v>2.5902179041531532</v>
      </c>
      <c r="NI72" s="352">
        <v>5.5664275190648898</v>
      </c>
      <c r="NJ72" s="352">
        <v>4.4053432023445875</v>
      </c>
      <c r="NK72" s="352">
        <v>2.304505157024817</v>
      </c>
      <c r="NL72" s="352">
        <v>1.4313184897612699</v>
      </c>
      <c r="NM72" s="352">
        <v>1.5097939638304521</v>
      </c>
      <c r="NN72" s="352">
        <v>1.9210876747675991</v>
      </c>
      <c r="NO72" s="352">
        <v>4.7699974387730286</v>
      </c>
      <c r="NP72" s="352">
        <v>2.7253476659535876</v>
      </c>
      <c r="NQ72" s="352">
        <v>3.0105564588190763</v>
      </c>
      <c r="NR72" s="352">
        <v>5.4305135260431276</v>
      </c>
      <c r="NS72" s="352">
        <v>0.99301078891306638</v>
      </c>
      <c r="NT72" s="352">
        <v>0.62836441396430587</v>
      </c>
      <c r="NU72" s="352">
        <v>2.9625819733856007</v>
      </c>
      <c r="NV72" s="352">
        <v>1.0870706935792755</v>
      </c>
      <c r="NW72" s="352">
        <v>4.1940921019982014</v>
      </c>
      <c r="NX72" s="352">
        <v>1.7894367739447841</v>
      </c>
      <c r="NY72" s="352">
        <v>1.8401086904590302</v>
      </c>
      <c r="NZ72" s="352">
        <v>1.055555128222319</v>
      </c>
      <c r="OA72" s="352">
        <v>0.92494714961042845</v>
      </c>
      <c r="OB72" s="352">
        <v>1.9245951163178905</v>
      </c>
      <c r="OC72" s="352">
        <v>3.0845944872993334</v>
      </c>
      <c r="OD72" s="352">
        <v>2.6357044439218935</v>
      </c>
      <c r="OE72" s="352">
        <v>2.0700011106297449</v>
      </c>
      <c r="OF72" s="352">
        <v>3.0584846648206589</v>
      </c>
      <c r="OG72" s="352">
        <v>1.7691701611595647</v>
      </c>
      <c r="OH72" s="352">
        <v>3.174860512441624</v>
      </c>
      <c r="OI72" s="352">
        <v>1.0428278475224095</v>
      </c>
      <c r="OJ72" s="352">
        <v>2.6534133135860269</v>
      </c>
      <c r="OK72" s="352">
        <v>2.8547785765336879</v>
      </c>
      <c r="OL72" s="352">
        <v>1.9731178916252645</v>
      </c>
      <c r="OM72" s="352">
        <v>1.0985092668539682</v>
      </c>
      <c r="ON72" s="352">
        <v>5.1391702491968978</v>
      </c>
      <c r="OO72" s="352">
        <v>1.3371770471990585</v>
      </c>
      <c r="OP72" s="352">
        <v>1.5056049558334879</v>
      </c>
      <c r="OQ72" s="352">
        <v>2.1752144500134314</v>
      </c>
      <c r="OR72" s="352">
        <v>2.3242838087269817</v>
      </c>
      <c r="OS72" s="352">
        <v>1.6952122295834613</v>
      </c>
      <c r="OT72" s="352">
        <v>3.8658663982051809</v>
      </c>
      <c r="OU72" s="352">
        <v>3.5397463852319415</v>
      </c>
      <c r="OV72" s="352">
        <v>2.4998797357295106</v>
      </c>
      <c r="OW72" s="352">
        <v>2.0583059005013724</v>
      </c>
      <c r="OX72" s="352">
        <v>3.4733112103653521</v>
      </c>
      <c r="OY72" s="352">
        <v>1.8563912542702505</v>
      </c>
      <c r="OZ72" s="352">
        <v>1.3742144209119926</v>
      </c>
      <c r="PA72" s="352">
        <v>3.9329017571675866</v>
      </c>
      <c r="PB72" s="352">
        <v>2.2262885682275098</v>
      </c>
      <c r="PC72" s="352">
        <v>0.59533736291335515</v>
      </c>
      <c r="PD72" s="352">
        <v>2.3229445040744139</v>
      </c>
      <c r="PE72" s="352">
        <v>2.5450397741094113</v>
      </c>
      <c r="PF72" s="352">
        <v>5.9981620464302337</v>
      </c>
      <c r="PG72" s="352">
        <v>2.1448805275502605</v>
      </c>
      <c r="PH72" s="352">
        <v>2.2446414925181486</v>
      </c>
      <c r="PI72" s="352">
        <v>1.0513922941856571</v>
      </c>
      <c r="PJ72" s="352">
        <v>0.8198340701635356</v>
      </c>
      <c r="PK72" s="352">
        <v>4.0940067589451044</v>
      </c>
      <c r="PL72" s="352">
        <v>2.9146417391973944</v>
      </c>
      <c r="PM72" s="352">
        <v>0.40907991286752221</v>
      </c>
      <c r="PN72" s="352">
        <v>2.8309264279260029</v>
      </c>
      <c r="PO72" s="352">
        <v>9.922016822023874</v>
      </c>
      <c r="PP72" s="352">
        <v>2.1684014895408419</v>
      </c>
      <c r="PQ72" s="352">
        <v>2.203459089595146</v>
      </c>
      <c r="PR72" s="352">
        <v>7.2274463349580973</v>
      </c>
      <c r="PS72" s="352">
        <v>3.919033375585725</v>
      </c>
      <c r="PT72" s="352">
        <v>2.0467732355798223</v>
      </c>
      <c r="PU72" s="352">
        <v>2.3244565899026126</v>
      </c>
      <c r="PV72" s="352">
        <v>1.5864774135148645</v>
      </c>
      <c r="PW72" s="352">
        <v>3.5555818643301782</v>
      </c>
      <c r="PX72" s="352">
        <v>3.1871405546098304</v>
      </c>
      <c r="PY72" s="352">
        <v>6.2504147716140874</v>
      </c>
      <c r="PZ72" s="352">
        <v>0.99986637537863565</v>
      </c>
      <c r="QA72" s="352">
        <v>3.3326270426821933</v>
      </c>
      <c r="QB72" s="352">
        <v>2.3000896231585548</v>
      </c>
      <c r="QC72" s="352">
        <v>0.88308460809497635</v>
      </c>
      <c r="QD72" s="352">
        <v>3.3947534611883574</v>
      </c>
      <c r="QE72" s="352">
        <v>5.1572877600451488</v>
      </c>
      <c r="QF72" s="352">
        <v>4.1244279589263746</v>
      </c>
      <c r="QG72" s="352">
        <v>4.2077374444695046</v>
      </c>
      <c r="QH72" s="352">
        <v>0.7928712126759585</v>
      </c>
      <c r="QI72" s="352">
        <v>1.5861374496795069</v>
      </c>
      <c r="QJ72" s="352">
        <v>5.6951365655105946</v>
      </c>
      <c r="QK72" s="352">
        <v>2.6290529466416857</v>
      </c>
      <c r="QL72" s="352">
        <v>3.4279725050940701</v>
      </c>
      <c r="QM72" s="352">
        <v>1.361257650384001</v>
      </c>
      <c r="QN72" s="352">
        <v>2.2970958841793667</v>
      </c>
      <c r="QO72" s="352">
        <v>1.9800478488696811</v>
      </c>
      <c r="QP72" s="352">
        <v>5.5819190120528432</v>
      </c>
      <c r="QQ72" s="352">
        <v>3.7627812108732472</v>
      </c>
      <c r="QR72" s="352">
        <v>5.1498115596842027</v>
      </c>
      <c r="QS72" s="352">
        <v>3.1527671972013378</v>
      </c>
      <c r="QT72" s="352">
        <v>2.9874110723719687</v>
      </c>
      <c r="QU72" s="352">
        <v>1.9542201252885461</v>
      </c>
      <c r="QV72" s="352">
        <v>4.9674985192227954</v>
      </c>
      <c r="QW72" s="352">
        <v>3.6586370579577858</v>
      </c>
      <c r="QX72" s="352">
        <v>4.6879459949380378</v>
      </c>
      <c r="QY72" s="352">
        <v>1.5151569104386162</v>
      </c>
      <c r="QZ72" s="352">
        <v>6.0546862503297483</v>
      </c>
      <c r="RA72" s="352">
        <v>1.6154857286261546</v>
      </c>
      <c r="RB72" s="352">
        <v>3.4233072101540598</v>
      </c>
      <c r="RC72" s="352">
        <v>3.9214769828688754</v>
      </c>
      <c r="RD72" s="352">
        <v>2.2940503843843612</v>
      </c>
      <c r="RE72" s="352">
        <v>3.6251476913407705</v>
      </c>
      <c r="RF72" s="352">
        <v>2.3291512713826013</v>
      </c>
      <c r="RG72" s="352">
        <v>2.5061885046437773</v>
      </c>
      <c r="RH72" s="352">
        <v>1.8826580149769505</v>
      </c>
      <c r="RI72" s="352">
        <v>1.4637075047144297</v>
      </c>
      <c r="RJ72" s="352">
        <v>3.1438757738810175</v>
      </c>
      <c r="RK72" s="352">
        <v>2.7140534845639408</v>
      </c>
      <c r="RL72" s="352">
        <v>2.2642860463973635</v>
      </c>
      <c r="RM72" s="352">
        <v>1.202498526799304</v>
      </c>
      <c r="RN72" s="352">
        <v>8.5087178232404135</v>
      </c>
      <c r="RO72" s="352">
        <v>3.1920667112377004</v>
      </c>
      <c r="RP72" s="352">
        <v>1.0915312032065847</v>
      </c>
      <c r="RQ72" s="352">
        <v>3.3229364483879804</v>
      </c>
      <c r="RR72" s="352">
        <v>2.8212482090033717</v>
      </c>
      <c r="RS72" s="352">
        <v>0.98653327053158435</v>
      </c>
      <c r="RT72" s="352">
        <v>1.0644153195864123</v>
      </c>
      <c r="RU72" s="352" t="s">
        <v>1779</v>
      </c>
      <c r="RV72" s="352">
        <v>3.3527366599755024</v>
      </c>
      <c r="RW72" s="352">
        <v>2.0502049815977195</v>
      </c>
      <c r="RX72" s="352">
        <v>2.1453547467976755</v>
      </c>
      <c r="RY72" s="352">
        <v>0.23144963855724932</v>
      </c>
      <c r="RZ72" s="352">
        <v>7.102333803490426</v>
      </c>
      <c r="SA72" s="352">
        <v>3.5125632763385557</v>
      </c>
      <c r="SB72" s="352">
        <v>1.9274734698079952</v>
      </c>
      <c r="SC72" s="352">
        <v>3.89301213825091</v>
      </c>
      <c r="SD72" s="352">
        <v>3.5450126219922176</v>
      </c>
      <c r="SE72" s="352">
        <v>1.0129267429607944</v>
      </c>
      <c r="SF72" s="352">
        <v>0.94947156092585683</v>
      </c>
      <c r="SG72" s="352">
        <v>3.0693687905116196</v>
      </c>
      <c r="SH72" s="352">
        <v>4.4213481083887149</v>
      </c>
      <c r="SI72" s="352">
        <v>2.9432443217776161</v>
      </c>
      <c r="SJ72" s="352">
        <v>1.9155853497363582</v>
      </c>
      <c r="SK72" s="352">
        <v>4.4569810506056129</v>
      </c>
      <c r="SL72" s="352">
        <v>4.0035229725614272</v>
      </c>
      <c r="SM72" s="352">
        <v>2.8073356903018256</v>
      </c>
      <c r="SN72" s="352">
        <v>2.8521388250764463</v>
      </c>
      <c r="SO72" s="352">
        <v>2.3954875984685744</v>
      </c>
      <c r="SP72" s="352">
        <v>2.6998820807841168</v>
      </c>
      <c r="SQ72" s="352">
        <v>1.0042467903797654</v>
      </c>
      <c r="SR72" s="352">
        <v>3.1434696062570229</v>
      </c>
      <c r="SS72" s="352">
        <v>4.7972614183513596</v>
      </c>
      <c r="ST72" s="352">
        <v>3.2438754305095907</v>
      </c>
      <c r="SU72" s="352">
        <v>3.4161251577410994</v>
      </c>
      <c r="SV72" s="352">
        <v>2.5174188076153898</v>
      </c>
      <c r="SW72" s="352">
        <v>2.9043146483070892</v>
      </c>
      <c r="SX72" s="352">
        <v>3.9558364291942789</v>
      </c>
      <c r="SY72" s="352">
        <v>2.9321146170121786</v>
      </c>
      <c r="SZ72" s="352">
        <v>3.4563441079248189</v>
      </c>
      <c r="TA72" s="352">
        <v>4.0395596076460087</v>
      </c>
      <c r="TB72" s="352">
        <v>5.2345743408106733</v>
      </c>
      <c r="TC72" s="352">
        <v>3.5472789242466671</v>
      </c>
      <c r="TD72" s="352">
        <v>2.8515578542455184</v>
      </c>
      <c r="TE72" s="352">
        <v>1.7730005419299211</v>
      </c>
      <c r="TF72" s="352">
        <v>1.2152623236360185</v>
      </c>
      <c r="TG72" s="352">
        <v>2.7593174664133135</v>
      </c>
      <c r="TH72" s="352">
        <v>1.518306963153103</v>
      </c>
      <c r="TI72" s="352">
        <v>0.98705032287894046</v>
      </c>
      <c r="TJ72" s="352">
        <v>5.0627673211077671</v>
      </c>
      <c r="TK72" s="352">
        <v>1.2480298549536561</v>
      </c>
      <c r="TL72" s="352">
        <v>2.2638821383132912</v>
      </c>
      <c r="TM72" s="352">
        <v>0.69210653685726431</v>
      </c>
      <c r="TN72" s="352">
        <v>1.4938264783645616</v>
      </c>
      <c r="TO72" s="352">
        <v>1.54024444857885</v>
      </c>
      <c r="TP72" s="352">
        <v>0.52060003588525561</v>
      </c>
      <c r="TQ72" s="352">
        <v>3.6200700918957587</v>
      </c>
      <c r="TR72" s="352">
        <v>5.1030849236171072</v>
      </c>
      <c r="TS72" s="352">
        <v>2.1035481980467878</v>
      </c>
      <c r="TT72" s="352">
        <v>5.1743231739885562</v>
      </c>
      <c r="TU72" s="352">
        <v>1.4057108654878343</v>
      </c>
      <c r="TV72" s="352">
        <v>3.868361276900635</v>
      </c>
      <c r="TW72" s="352">
        <v>3.3762390480929483</v>
      </c>
      <c r="TX72" s="352">
        <v>1.0739632098045613</v>
      </c>
      <c r="TY72" s="352">
        <v>2.6304668505025406</v>
      </c>
      <c r="TZ72" s="352">
        <v>2.2994755768487809</v>
      </c>
      <c r="UA72" s="352">
        <v>1.9284374635205701</v>
      </c>
      <c r="UB72" s="352">
        <v>4.4434469308856634</v>
      </c>
      <c r="UC72" s="352">
        <v>2.6434370754468741</v>
      </c>
      <c r="UD72" s="352">
        <v>4.3544556908308838</v>
      </c>
      <c r="UE72" s="352">
        <v>4.3597783116867177</v>
      </c>
      <c r="UF72" s="352">
        <v>3.1707774878083184</v>
      </c>
      <c r="UG72" s="352">
        <v>1.7409039185689625</v>
      </c>
      <c r="UH72" s="352">
        <v>2.5831401644903904</v>
      </c>
      <c r="UI72" s="352">
        <v>1.369054457953399</v>
      </c>
      <c r="UJ72" s="352">
        <v>1.6825229840342271</v>
      </c>
      <c r="UK72" s="352">
        <v>1.8932208376017252</v>
      </c>
      <c r="UL72" s="352">
        <v>0.72408503472978047</v>
      </c>
      <c r="UM72" s="352">
        <v>0.77948634093100377</v>
      </c>
      <c r="UN72" s="352">
        <v>6.080639220343655</v>
      </c>
      <c r="UO72" s="352">
        <v>2.0018934413954117</v>
      </c>
      <c r="UP72" s="352">
        <v>4.1757806805391873</v>
      </c>
      <c r="UQ72" s="352">
        <v>4.0332525328134858</v>
      </c>
      <c r="UR72" s="352">
        <v>3.0145813691766916</v>
      </c>
      <c r="US72" s="352">
        <v>4.7741742898631614</v>
      </c>
      <c r="UT72" s="352">
        <v>10.207627394489213</v>
      </c>
      <c r="UU72" s="352">
        <v>3.0401199185864449</v>
      </c>
      <c r="UV72" s="352">
        <v>3.5455537644367325</v>
      </c>
      <c r="UW72" s="352">
        <v>2.284689404191405</v>
      </c>
      <c r="UX72" s="352">
        <v>4.4674994248303204</v>
      </c>
      <c r="UY72" s="352">
        <v>6.4147507978310045</v>
      </c>
      <c r="UZ72" s="352">
        <v>4.5558827031431495</v>
      </c>
      <c r="VA72" s="352">
        <v>1.4005141579051958</v>
      </c>
      <c r="VB72" s="352">
        <v>2.2176867196948473</v>
      </c>
      <c r="VC72" s="352">
        <v>5.6609612779867646</v>
      </c>
      <c r="VD72" s="352">
        <v>0.64987349339087608</v>
      </c>
      <c r="VE72" s="352">
        <v>5.1944816091765205</v>
      </c>
      <c r="VF72" s="352">
        <v>1.2603268852590697</v>
      </c>
      <c r="VG72" s="352">
        <v>1.1532328527515032</v>
      </c>
      <c r="VH72" s="352">
        <v>1.4240991925951851</v>
      </c>
      <c r="VI72" s="352">
        <v>2.266632173520355</v>
      </c>
      <c r="VJ72" s="352">
        <v>3.5472946651461275</v>
      </c>
      <c r="VK72" s="352" t="s">
        <v>1779</v>
      </c>
      <c r="VL72" s="352">
        <v>7.0587517031140745</v>
      </c>
      <c r="VM72" s="352" t="s">
        <v>1780</v>
      </c>
      <c r="VN72" s="352" t="s">
        <v>1779</v>
      </c>
      <c r="VO72" s="352" t="s">
        <v>1779</v>
      </c>
      <c r="VP72" s="352">
        <v>10.8003553479</v>
      </c>
      <c r="VQ72" s="352">
        <v>8.8670587155000007</v>
      </c>
      <c r="VR72" s="352">
        <v>11.065766265600001</v>
      </c>
      <c r="VS72" s="352">
        <v>9.1400320995000008</v>
      </c>
      <c r="VT72" s="352">
        <v>10.0813477612</v>
      </c>
      <c r="VU72" s="352">
        <v>13.086701725099999</v>
      </c>
      <c r="VV72" s="352">
        <v>10.815379872099999</v>
      </c>
      <c r="VW72" s="352">
        <v>10.627699682099999</v>
      </c>
      <c r="VX72" s="352">
        <v>11.308357597300001</v>
      </c>
      <c r="VY72" s="352">
        <v>8.9328635337000009</v>
      </c>
      <c r="VZ72" s="352">
        <v>12.1921028116</v>
      </c>
      <c r="WA72" s="352">
        <v>10.8663101665</v>
      </c>
      <c r="WB72" s="352">
        <v>7.6438657131000003</v>
      </c>
      <c r="WC72" s="352">
        <v>17.401698525099999</v>
      </c>
      <c r="WD72" s="352">
        <v>10.691507331</v>
      </c>
      <c r="WE72" s="352">
        <v>9.8615660767000008</v>
      </c>
      <c r="WF72" s="352">
        <v>10.806696799999999</v>
      </c>
      <c r="WG72" s="352">
        <v>9.5872366369000002</v>
      </c>
      <c r="WH72" s="352">
        <v>10.928521822800001</v>
      </c>
      <c r="WI72" s="352">
        <v>8.9699541821000004</v>
      </c>
      <c r="WJ72" s="352">
        <v>9.3243972424999999</v>
      </c>
      <c r="WK72" s="352">
        <v>10.1456238583</v>
      </c>
      <c r="WL72" s="352">
        <v>13.934036795300001</v>
      </c>
      <c r="WM72" s="352">
        <v>10.8190935098</v>
      </c>
      <c r="WN72" s="352">
        <v>9.8845815806000008</v>
      </c>
      <c r="WO72" s="352">
        <v>9.2962083447000001</v>
      </c>
      <c r="WP72" s="352">
        <v>14.405236898</v>
      </c>
      <c r="WQ72" s="352">
        <v>0.94701650260000003</v>
      </c>
      <c r="WR72" s="352">
        <v>15.1601994658</v>
      </c>
      <c r="WS72" s="352">
        <v>11.3282554892</v>
      </c>
      <c r="WT72" s="352">
        <v>16.9942759622</v>
      </c>
      <c r="WU72" s="352">
        <v>6.3717755049999996</v>
      </c>
      <c r="WV72" s="352">
        <v>9.7250486662999993</v>
      </c>
      <c r="WW72" s="352">
        <v>15.5108501722</v>
      </c>
      <c r="WX72" s="352">
        <v>9.1083495992000003</v>
      </c>
      <c r="WY72" s="352">
        <v>8.9441458530000002</v>
      </c>
      <c r="WZ72" s="352">
        <v>13.5767455261</v>
      </c>
      <c r="XA72" s="352">
        <v>14.9696951561</v>
      </c>
      <c r="XB72" s="352">
        <v>14.5159810029</v>
      </c>
      <c r="XC72" s="352">
        <v>9.5693635697000001</v>
      </c>
      <c r="XD72" s="352">
        <v>9.5774504506000007</v>
      </c>
      <c r="XE72" s="352">
        <v>7.5768417392999998</v>
      </c>
      <c r="XF72" s="352">
        <v>18.071940892299999</v>
      </c>
      <c r="XG72" s="352">
        <v>7.3141025657999998</v>
      </c>
      <c r="XH72" s="352">
        <v>11.5800304879</v>
      </c>
      <c r="XI72" s="352">
        <v>12.9577800666</v>
      </c>
      <c r="XJ72" s="352">
        <v>13.636130558</v>
      </c>
      <c r="XK72" s="352">
        <v>9.1671439883999994</v>
      </c>
      <c r="XL72" s="352">
        <v>12.2039107613</v>
      </c>
      <c r="XM72" s="352">
        <v>9.0048402755999994</v>
      </c>
      <c r="XN72" s="352">
        <v>10.5270512311</v>
      </c>
      <c r="XO72" s="352">
        <v>10.0343078834</v>
      </c>
      <c r="XP72" s="352">
        <v>19.257464948999999</v>
      </c>
      <c r="XQ72" s="352">
        <v>5.6754024732000001</v>
      </c>
      <c r="XR72" s="352">
        <v>14.8788099134</v>
      </c>
      <c r="XS72" s="352">
        <v>13.5521149529</v>
      </c>
      <c r="XT72" s="352">
        <v>8.2671836222999993</v>
      </c>
      <c r="XU72" s="352">
        <v>6.6844838151000001</v>
      </c>
      <c r="XV72" s="352">
        <v>11.645682414199999</v>
      </c>
      <c r="XW72" s="352">
        <v>7.5358232504</v>
      </c>
      <c r="XX72" s="352">
        <v>11.490961480999999</v>
      </c>
      <c r="XY72" s="352">
        <v>13.992365059100001</v>
      </c>
      <c r="XZ72" s="352">
        <v>10.5290463773</v>
      </c>
      <c r="YA72" s="352">
        <v>9.0603557622000004</v>
      </c>
      <c r="YB72" s="352">
        <v>6.8398616426999999</v>
      </c>
      <c r="YC72" s="352">
        <v>10.2116390657</v>
      </c>
      <c r="YD72" s="352">
        <v>13.1830543641</v>
      </c>
      <c r="YE72" s="352">
        <v>11.7075270585</v>
      </c>
      <c r="YF72" s="352">
        <v>11.2522708011</v>
      </c>
      <c r="YG72" s="352">
        <v>8.3902243595999995</v>
      </c>
      <c r="YH72" s="352">
        <v>7.7852456046</v>
      </c>
      <c r="YI72" s="352">
        <v>7.2611243639999996</v>
      </c>
      <c r="YJ72" s="352">
        <v>20.7068295298</v>
      </c>
      <c r="YK72" s="352">
        <v>7.6312592904000001</v>
      </c>
      <c r="YL72" s="352">
        <v>11.9419834643</v>
      </c>
      <c r="YM72" s="352">
        <v>11.675184873099999</v>
      </c>
      <c r="YN72" s="352">
        <v>14.6700870638</v>
      </c>
      <c r="YO72" s="352">
        <v>8.8694216650000008</v>
      </c>
      <c r="YP72" s="352">
        <v>12.2996815862</v>
      </c>
      <c r="YQ72" s="352">
        <v>11.7868061849</v>
      </c>
      <c r="YR72" s="352">
        <v>11.525955267400001</v>
      </c>
      <c r="YS72" s="352">
        <v>7.4241558480999998</v>
      </c>
      <c r="YT72" s="352">
        <v>10.8385390797</v>
      </c>
      <c r="YU72" s="352">
        <v>6.7336438512000001</v>
      </c>
      <c r="YV72" s="352">
        <v>14.678288909400001</v>
      </c>
      <c r="YW72" s="352">
        <v>10.468854998199999</v>
      </c>
      <c r="YX72" s="352">
        <v>10.311518604</v>
      </c>
      <c r="YY72" s="352">
        <v>10.972362454200001</v>
      </c>
      <c r="YZ72" s="352">
        <v>6.6652351380999999</v>
      </c>
      <c r="ZA72" s="352">
        <v>6.0993301099000004</v>
      </c>
      <c r="ZB72" s="352">
        <v>8.9328460824999993</v>
      </c>
      <c r="ZC72" s="352">
        <v>7.2226007602999998</v>
      </c>
      <c r="ZD72" s="352">
        <v>7.6100988423000002</v>
      </c>
      <c r="ZE72" s="352">
        <v>8.1813201887000009</v>
      </c>
      <c r="ZF72" s="352">
        <v>11.1067440584</v>
      </c>
      <c r="ZG72" s="352">
        <v>7.4988878483999999</v>
      </c>
      <c r="ZH72" s="352">
        <v>6.5676007071000004</v>
      </c>
      <c r="ZI72" s="352">
        <v>8.0429221375999997</v>
      </c>
      <c r="ZJ72" s="352">
        <v>11.2081546558</v>
      </c>
      <c r="ZK72" s="352">
        <v>7.4816979542000004</v>
      </c>
      <c r="ZL72" s="352">
        <v>9.7844593653</v>
      </c>
      <c r="ZM72" s="352">
        <v>13.317724807599999</v>
      </c>
      <c r="ZN72" s="352">
        <v>4.6674839573</v>
      </c>
      <c r="ZO72" s="352">
        <v>14.0430542434</v>
      </c>
      <c r="ZP72" s="352">
        <v>10.6453619467</v>
      </c>
      <c r="ZQ72" s="352">
        <v>13.2297985119</v>
      </c>
      <c r="ZR72" s="352">
        <v>10.4802329534</v>
      </c>
      <c r="ZS72" s="352">
        <v>9.2619147864000002</v>
      </c>
      <c r="ZT72" s="352">
        <v>4.2626699835000004</v>
      </c>
      <c r="ZU72" s="352">
        <v>6.8163821885999996</v>
      </c>
      <c r="ZV72" s="352">
        <v>6.7513710415999997</v>
      </c>
      <c r="ZW72" s="352">
        <v>6.0800984715000004</v>
      </c>
      <c r="ZX72" s="352">
        <v>14.9789870639</v>
      </c>
      <c r="ZY72" s="352">
        <v>11.196496889400001</v>
      </c>
      <c r="ZZ72" s="352">
        <v>15.1749272915</v>
      </c>
      <c r="AAA72" s="352">
        <v>14.418669233499999</v>
      </c>
      <c r="AAB72" s="352">
        <v>6.8184073133999998</v>
      </c>
      <c r="AAC72" s="352">
        <v>6.1559945195000001</v>
      </c>
      <c r="AAD72" s="352">
        <v>6.3850546627</v>
      </c>
      <c r="AAE72" s="352">
        <v>13.560366803499999</v>
      </c>
      <c r="AAF72" s="352">
        <v>3.9119417296000001</v>
      </c>
      <c r="AAG72" s="352">
        <v>7.4504362302000002</v>
      </c>
      <c r="AAH72" s="352">
        <v>12.513095784600001</v>
      </c>
      <c r="AAI72" s="352">
        <v>13.5228427599</v>
      </c>
      <c r="AAJ72" s="352">
        <v>6.2145578270000001</v>
      </c>
      <c r="AAK72" s="352">
        <v>9.5070571167000004</v>
      </c>
      <c r="AAL72" s="352">
        <v>10.101551005899999</v>
      </c>
      <c r="AAM72" s="352">
        <v>14.885493240500001</v>
      </c>
      <c r="AAN72" s="352">
        <v>3.2813490715999998</v>
      </c>
      <c r="AAO72" s="352">
        <v>14.372855334600001</v>
      </c>
      <c r="AAP72" s="352">
        <v>8.1037186622000004</v>
      </c>
      <c r="AAQ72" s="352">
        <v>4.4863260881000002</v>
      </c>
      <c r="AAR72" s="352">
        <v>7.2477125051</v>
      </c>
      <c r="AAS72" s="352">
        <v>8.4605741626000004</v>
      </c>
      <c r="AAT72" s="352">
        <v>7.4793320584999998</v>
      </c>
      <c r="AAU72" s="352">
        <v>6.8629945498999998</v>
      </c>
      <c r="AAV72" s="352">
        <v>43.712504254599999</v>
      </c>
      <c r="AAW72" s="352">
        <v>9.2479861672000006</v>
      </c>
      <c r="AAX72" s="352">
        <v>10.874930883399999</v>
      </c>
      <c r="AAY72" s="352">
        <v>12.438626598200001</v>
      </c>
      <c r="AAZ72" s="352">
        <v>16.805345077999998</v>
      </c>
      <c r="ABA72" s="352">
        <v>8.6623928540000001</v>
      </c>
      <c r="ABB72" s="352">
        <v>5.8981873091999999</v>
      </c>
      <c r="ABC72" s="352">
        <v>10.346093722599999</v>
      </c>
      <c r="ABD72" s="352">
        <v>11.4094472989</v>
      </c>
      <c r="ABE72" s="352">
        <v>7.8954152748000004</v>
      </c>
      <c r="ABF72" s="352">
        <v>8.5082876543000001</v>
      </c>
      <c r="ABG72" s="352">
        <v>5.6977662016000004</v>
      </c>
      <c r="ABH72" s="352">
        <v>10.597055210800001</v>
      </c>
      <c r="ABI72" s="352">
        <v>8.0553643716999996</v>
      </c>
      <c r="ABJ72" s="352">
        <v>4.4820513048999997</v>
      </c>
      <c r="ABK72" s="352">
        <v>8.9600955631999994</v>
      </c>
      <c r="ABL72" s="352">
        <v>10.478818903900001</v>
      </c>
      <c r="ABM72" s="352">
        <v>13.367530047600001</v>
      </c>
      <c r="ABN72" s="352">
        <v>13.1855981275</v>
      </c>
      <c r="ABO72" s="352">
        <v>9.8764449301999999</v>
      </c>
      <c r="ABP72" s="352">
        <v>11.7442619211</v>
      </c>
      <c r="ABQ72" s="352">
        <v>9.4206039670999999</v>
      </c>
      <c r="ABR72" s="352">
        <v>8.8619018465000003</v>
      </c>
      <c r="ABS72" s="352">
        <v>7.9964486391999996</v>
      </c>
      <c r="ABT72" s="352">
        <v>8.2060910677999992</v>
      </c>
      <c r="ABU72" s="352">
        <v>14.960634044300001</v>
      </c>
      <c r="ABV72" s="352">
        <v>9.6725667025999993</v>
      </c>
      <c r="ABW72" s="352">
        <v>12.424692759999999</v>
      </c>
      <c r="ABX72" s="352">
        <v>9.3919291311999995</v>
      </c>
      <c r="ABY72" s="352">
        <v>10.794658887800001</v>
      </c>
      <c r="ABZ72" s="352">
        <v>12.050256684900001</v>
      </c>
      <c r="ACA72" s="352">
        <v>11.5295913409</v>
      </c>
      <c r="ACB72" s="352">
        <v>9.0988450743999998</v>
      </c>
      <c r="ACC72" s="352">
        <v>11.339740259799999</v>
      </c>
      <c r="ACD72" s="352">
        <v>11.2939055323</v>
      </c>
      <c r="ACE72" s="352">
        <v>2.6931065405000001</v>
      </c>
      <c r="ACF72" s="352">
        <v>5.8603469941000004</v>
      </c>
      <c r="ACG72" s="352">
        <v>19.978743870199999</v>
      </c>
      <c r="ACH72" s="352">
        <v>9.2096551831000006</v>
      </c>
      <c r="ACI72" s="352">
        <v>8.4826425931999996</v>
      </c>
      <c r="ACJ72" s="352">
        <v>9.3161800199999991</v>
      </c>
      <c r="ACK72" s="352">
        <v>11.3564879115</v>
      </c>
      <c r="ACL72" s="352">
        <v>9.8615699871999993</v>
      </c>
      <c r="ACM72" s="352">
        <v>7.8232012013999999</v>
      </c>
      <c r="ACN72" s="352">
        <v>10.995263569700001</v>
      </c>
      <c r="ACO72" s="352">
        <v>9.7377936985000009</v>
      </c>
      <c r="ACP72" s="352">
        <v>9.1156699775999996</v>
      </c>
      <c r="ACQ72" s="352">
        <v>9.7945431249000006</v>
      </c>
      <c r="ACR72" s="352">
        <v>13.5136568896</v>
      </c>
      <c r="ACS72" s="352">
        <v>10.1167133545</v>
      </c>
      <c r="ACT72" s="352">
        <v>9.3732381348999994</v>
      </c>
      <c r="ACU72" s="352">
        <v>24.4695397564</v>
      </c>
      <c r="ACV72" s="352">
        <v>14.8112143956</v>
      </c>
      <c r="ACW72" s="352">
        <v>7.3985062157000003</v>
      </c>
      <c r="ACX72" s="352">
        <v>11.9053423286</v>
      </c>
      <c r="ACY72" s="352">
        <v>14.560171581700001</v>
      </c>
      <c r="ACZ72" s="352">
        <v>3.9283688225</v>
      </c>
      <c r="ADA72" s="352">
        <v>4.6748897100000004</v>
      </c>
      <c r="ADB72" s="352">
        <v>15.7936766268</v>
      </c>
      <c r="ADC72" s="352">
        <v>7.6205486430000002</v>
      </c>
      <c r="ADD72" s="352">
        <v>7.4185274331000004</v>
      </c>
      <c r="ADE72" s="352">
        <v>7.2787740867000004</v>
      </c>
      <c r="ADF72" s="352">
        <v>4.6657552685999999</v>
      </c>
      <c r="ADG72" s="352">
        <v>20.762345929199999</v>
      </c>
      <c r="ADH72" s="352">
        <v>5.1779641484000001</v>
      </c>
      <c r="ADI72" s="352">
        <v>10.062075542200001</v>
      </c>
      <c r="ADJ72" s="352">
        <v>9.1893267153</v>
      </c>
      <c r="ADK72" s="352">
        <v>12.1990745837</v>
      </c>
      <c r="ADL72" s="352">
        <v>5.3040489701000002</v>
      </c>
      <c r="ADM72" s="352">
        <v>8.7192305899000004</v>
      </c>
      <c r="ADN72" s="352">
        <v>9.3984909512999995</v>
      </c>
      <c r="ADO72" s="352">
        <v>11.455057715700001</v>
      </c>
      <c r="ADP72" s="352">
        <v>13.396179803200001</v>
      </c>
      <c r="ADQ72" s="352">
        <v>9.5265124212999996</v>
      </c>
      <c r="ADR72" s="352">
        <v>13.722636809899999</v>
      </c>
      <c r="ADS72" s="352">
        <v>11.6411454115</v>
      </c>
      <c r="ADT72" s="352">
        <v>5.7366091302999997</v>
      </c>
      <c r="ADU72" s="352">
        <v>5.3475401420999997</v>
      </c>
      <c r="ADV72" s="352">
        <v>11.1292011317</v>
      </c>
      <c r="ADW72" s="352">
        <v>10.0314075195</v>
      </c>
      <c r="ADX72" s="352">
        <v>9.9916512483000002</v>
      </c>
      <c r="ADY72" s="352">
        <v>9.4639811406999996</v>
      </c>
      <c r="ADZ72" s="352">
        <v>8.4913749105999994</v>
      </c>
      <c r="AEA72" s="352">
        <v>13.7707852955</v>
      </c>
      <c r="AEB72" s="352">
        <v>14.538852745</v>
      </c>
      <c r="AEC72" s="352">
        <v>10.416936225600001</v>
      </c>
      <c r="AED72" s="352">
        <v>7.5932158088000001</v>
      </c>
      <c r="AEE72" s="352">
        <v>9.6405523894999998</v>
      </c>
      <c r="AEF72" s="352">
        <v>5.4590414199000001</v>
      </c>
      <c r="AEG72" s="352">
        <v>11.255421951600001</v>
      </c>
      <c r="AEH72" s="352">
        <v>20.335646337</v>
      </c>
      <c r="AEI72" s="352">
        <v>16.675745717400002</v>
      </c>
      <c r="AEJ72" s="352">
        <v>13.050199080600001</v>
      </c>
      <c r="AEK72" s="352">
        <v>11.982163244700001</v>
      </c>
      <c r="AEL72" s="352">
        <v>9.8536258104000005</v>
      </c>
      <c r="AEM72" s="352">
        <v>8.8590206108</v>
      </c>
      <c r="AEN72" s="352">
        <v>6.7387845763999996</v>
      </c>
      <c r="AEO72" s="352">
        <v>8.0185339061000001</v>
      </c>
      <c r="AEP72" s="352">
        <v>3.8360194652000001</v>
      </c>
      <c r="AEQ72" s="352">
        <v>11.066211878300001</v>
      </c>
      <c r="AER72" s="352">
        <v>6.8526057904000002</v>
      </c>
      <c r="AES72" s="352">
        <v>8.9222929163</v>
      </c>
      <c r="AET72" s="352">
        <v>5.8061502642000002</v>
      </c>
      <c r="AEU72" s="352">
        <v>8.9787184175999997</v>
      </c>
      <c r="AEV72" s="352">
        <v>9.8107979505999996</v>
      </c>
      <c r="AEW72" s="352">
        <v>5.2781946914000004</v>
      </c>
      <c r="AEX72" s="352">
        <v>10.1161260255</v>
      </c>
      <c r="AEY72" s="352">
        <v>9.7388056613000007</v>
      </c>
      <c r="AEZ72" s="352">
        <v>10.0798625731</v>
      </c>
      <c r="AFA72" s="352">
        <v>11.5090729466</v>
      </c>
      <c r="AFB72" s="352">
        <v>8.5954401384000008</v>
      </c>
      <c r="AFC72" s="352">
        <v>14.467428417600001</v>
      </c>
      <c r="AFD72" s="352">
        <v>15.062991756600001</v>
      </c>
      <c r="AFE72" s="352">
        <v>7.8921644378</v>
      </c>
      <c r="AFF72" s="352">
        <v>3.0600635468999999</v>
      </c>
      <c r="AFG72" s="352">
        <v>3.7093644165000002</v>
      </c>
      <c r="AFH72" s="352">
        <v>7.2823155455000004</v>
      </c>
      <c r="AFI72" s="352">
        <v>12.181293505899999</v>
      </c>
      <c r="AFJ72" s="352">
        <v>9.7718846633999998</v>
      </c>
      <c r="AFK72" s="352">
        <v>8.8532115162</v>
      </c>
      <c r="AFL72" s="352">
        <v>10.548556656900001</v>
      </c>
      <c r="AFM72" s="352">
        <v>15.8328038792</v>
      </c>
      <c r="AFN72" s="352">
        <v>10.4218928996</v>
      </c>
      <c r="AFO72" s="352">
        <v>10.8336856942</v>
      </c>
      <c r="AFP72" s="352">
        <v>6.8843774521999999</v>
      </c>
      <c r="AFQ72" s="352">
        <v>8.4244218031999996</v>
      </c>
      <c r="AFR72" s="352">
        <v>11.961551442399999</v>
      </c>
      <c r="AFS72" s="352">
        <v>7.8393746440000003</v>
      </c>
      <c r="AFT72" s="352">
        <v>5.6923187471999999</v>
      </c>
      <c r="AFU72" s="352">
        <v>6.1355167399999999</v>
      </c>
      <c r="AFV72" s="352">
        <v>8.7782146134999994</v>
      </c>
      <c r="AFW72" s="352">
        <v>9.1613296197</v>
      </c>
      <c r="AFX72" s="352">
        <v>14.266489485899999</v>
      </c>
      <c r="AFY72" s="352">
        <v>8.7124410755999993</v>
      </c>
      <c r="AFZ72" s="352">
        <v>11.4441421196</v>
      </c>
      <c r="AGA72" s="352">
        <v>14.4835870037</v>
      </c>
      <c r="AGB72" s="352">
        <v>11.797015588100001</v>
      </c>
      <c r="AGC72" s="352">
        <v>9.4581688888999995</v>
      </c>
      <c r="AGD72" s="352">
        <v>3.9312514811999999</v>
      </c>
      <c r="AGE72" s="352">
        <v>8.5593898228</v>
      </c>
      <c r="AGF72" s="352">
        <v>13.4304013065</v>
      </c>
      <c r="AGG72" s="352">
        <v>11.876753820999999</v>
      </c>
      <c r="AGH72" s="352">
        <v>7.2718584829999999</v>
      </c>
      <c r="AGI72" s="352">
        <v>5.9740257779999997</v>
      </c>
      <c r="AGJ72" s="352">
        <v>11.826047987300001</v>
      </c>
      <c r="AGK72" s="352">
        <v>7.8366606483999997</v>
      </c>
      <c r="AGL72" s="352">
        <v>15.6074090383</v>
      </c>
      <c r="AGM72" s="352">
        <v>8.4445059091000001</v>
      </c>
      <c r="AGN72" s="352">
        <v>6.7672903362000003</v>
      </c>
      <c r="AGO72" s="352">
        <v>7.1999686876000002</v>
      </c>
      <c r="AGP72" s="352">
        <v>13.253826851399999</v>
      </c>
      <c r="AGQ72" s="352">
        <v>17.3061124617</v>
      </c>
      <c r="AGR72" s="352">
        <v>8.2450885869999997</v>
      </c>
      <c r="AGS72" s="352">
        <v>16.965611969200001</v>
      </c>
      <c r="AGT72" s="352" t="s">
        <v>1780</v>
      </c>
      <c r="AGU72" s="352">
        <v>2.2829718583396055</v>
      </c>
      <c r="AGV72" s="352">
        <v>1.8488491161985374</v>
      </c>
      <c r="AGW72" s="352">
        <v>2.6504349351111554</v>
      </c>
      <c r="AGX72" s="352">
        <v>3.9987314527077498</v>
      </c>
      <c r="AGY72" s="352">
        <v>3.3944275849503445</v>
      </c>
      <c r="AGZ72" s="352">
        <v>8.6513626067645966</v>
      </c>
      <c r="AHA72" s="352">
        <v>5.5113134191456821</v>
      </c>
      <c r="AHB72" s="352">
        <v>2.272596323586539</v>
      </c>
      <c r="AHC72" s="352">
        <v>3.6863495804718021</v>
      </c>
      <c r="AHD72" s="352">
        <v>2.4282607275440329</v>
      </c>
      <c r="AHE72" s="352">
        <v>4.7039650538014541</v>
      </c>
      <c r="AHF72" s="352">
        <v>4.7687189855208088</v>
      </c>
      <c r="AHG72" s="352">
        <v>7.9843809658188887</v>
      </c>
      <c r="AHH72" s="352">
        <v>3.3117550898091856</v>
      </c>
      <c r="AHI72" s="352">
        <v>2.2274434300563701</v>
      </c>
      <c r="AHJ72" s="352">
        <v>3.4379418055811701</v>
      </c>
      <c r="AHK72" s="352">
        <v>2.4354949246073812</v>
      </c>
      <c r="AHL72" s="352">
        <v>3.7470694470879176</v>
      </c>
      <c r="AHM72" s="352">
        <v>1.5113962493204607</v>
      </c>
      <c r="AHN72" s="352">
        <v>0.94744968554358699</v>
      </c>
      <c r="AHO72" s="352">
        <v>1.0139319861406744</v>
      </c>
      <c r="AHP72" s="352">
        <v>5.3030375113948809</v>
      </c>
      <c r="AHQ72" s="352">
        <v>3.5520591585861432</v>
      </c>
      <c r="AHR72" s="352">
        <v>5.1530918213725485</v>
      </c>
      <c r="AHS72" s="352">
        <v>2.364067993885369</v>
      </c>
      <c r="AHT72" s="352">
        <v>2.9726099016247955</v>
      </c>
      <c r="AHU72" s="352">
        <v>6.5855139085736409</v>
      </c>
      <c r="AHV72" s="352">
        <v>0.70030854968671108</v>
      </c>
      <c r="AHW72" s="352">
        <v>5.3708104255268996</v>
      </c>
      <c r="AHX72" s="352">
        <v>7.8276286896449179</v>
      </c>
      <c r="AHY72" s="352">
        <v>5.3250435306378652</v>
      </c>
      <c r="AHZ72" s="352">
        <v>2.0684298251502833</v>
      </c>
      <c r="AIA72" s="352">
        <v>2.6755246974893385</v>
      </c>
      <c r="AIB72" s="352">
        <v>5.0775437337448146</v>
      </c>
      <c r="AIC72" s="352">
        <v>1.6646509172891184</v>
      </c>
      <c r="AID72" s="352">
        <v>0.98601937425378328</v>
      </c>
      <c r="AIE72" s="352">
        <v>1.9923046318529369</v>
      </c>
      <c r="AIF72" s="352">
        <v>5.962931823735957</v>
      </c>
      <c r="AIG72" s="352">
        <v>3.7519381146349229</v>
      </c>
      <c r="AIH72" s="352">
        <v>1.6263581482483573</v>
      </c>
      <c r="AII72" s="352">
        <v>1.8753259627690015</v>
      </c>
      <c r="AIJ72" s="352">
        <v>1.2828031376089948</v>
      </c>
      <c r="AIK72" s="352">
        <v>5.2804200156224823</v>
      </c>
      <c r="AIL72" s="352">
        <v>2.0315633582473618</v>
      </c>
      <c r="AIM72" s="352">
        <v>3.1974168563207321</v>
      </c>
      <c r="AIN72" s="352">
        <v>3.7223918820285249</v>
      </c>
      <c r="AIO72" s="352">
        <v>5.0702197230582122</v>
      </c>
      <c r="AIP72" s="352">
        <v>3.2672114142291182</v>
      </c>
      <c r="AIQ72" s="352">
        <v>2.0692724925519528</v>
      </c>
      <c r="AIR72" s="352">
        <v>3.6581091023802541</v>
      </c>
      <c r="AIS72" s="352">
        <v>3.4177528475970798</v>
      </c>
      <c r="AIT72" s="352">
        <v>1.4624662382186813</v>
      </c>
      <c r="AIU72" s="352">
        <v>5.1048864469517419</v>
      </c>
      <c r="AIV72" s="352">
        <v>3.4968327572674061</v>
      </c>
      <c r="AIW72" s="352">
        <v>7.9535925925502537</v>
      </c>
      <c r="AIX72" s="352">
        <v>3.1785368341160236</v>
      </c>
      <c r="AIY72" s="352">
        <v>0.95696489163656917</v>
      </c>
      <c r="AIZ72" s="352">
        <v>0.35232613328074169</v>
      </c>
      <c r="AJA72" s="352">
        <v>3.2897258738866082</v>
      </c>
      <c r="AJB72" s="352">
        <v>2.6478020353049292</v>
      </c>
      <c r="AJC72" s="352">
        <v>4.0666569195527584</v>
      </c>
      <c r="AJD72" s="352">
        <v>3.3132381042127985</v>
      </c>
      <c r="AJE72" s="352">
        <v>2.8549026666060895</v>
      </c>
      <c r="AJF72" s="352">
        <v>1.0461124381236022</v>
      </c>
      <c r="AJG72" s="352">
        <v>2.5720973849436017</v>
      </c>
      <c r="AJH72" s="352">
        <v>1.1220309557492349</v>
      </c>
      <c r="AJI72" s="352">
        <v>4.3377011770948073</v>
      </c>
      <c r="AJJ72" s="352">
        <v>3.460954819770004</v>
      </c>
      <c r="AJK72" s="352">
        <v>3.0494644335385814</v>
      </c>
      <c r="AJL72" s="352">
        <v>0.80207569595427675</v>
      </c>
      <c r="AJM72" s="352">
        <v>3.1107667943704858</v>
      </c>
      <c r="AJN72" s="352">
        <v>3.1654281527696542</v>
      </c>
      <c r="AJO72" s="352">
        <v>4.8548410166552394</v>
      </c>
      <c r="AJP72" s="352">
        <v>0.89384044087316816</v>
      </c>
      <c r="AJQ72" s="352">
        <v>1.9476182330532286</v>
      </c>
      <c r="AJR72" s="352">
        <v>3.3859828527994953</v>
      </c>
      <c r="AJS72" s="352">
        <v>3.9900432696970984</v>
      </c>
      <c r="AJT72" s="352">
        <v>2.4384787151119802</v>
      </c>
      <c r="AJU72" s="352">
        <v>4.7292759045843766</v>
      </c>
      <c r="AJV72" s="352">
        <v>4.4771129174031419</v>
      </c>
      <c r="AJW72" s="352">
        <v>2.4880159499859058</v>
      </c>
      <c r="AJX72" s="352">
        <v>1.6398161551724835</v>
      </c>
      <c r="AJY72" s="352">
        <v>1.5409685473247521</v>
      </c>
      <c r="AJZ72" s="352">
        <v>2.2313053158573375</v>
      </c>
      <c r="AKA72" s="352">
        <v>6.2062117065629536</v>
      </c>
      <c r="AKB72" s="352">
        <v>2.7747325202722175</v>
      </c>
      <c r="AKC72" s="352">
        <v>2.7421560508776013</v>
      </c>
      <c r="AKD72" s="352">
        <v>6.2142259143374314</v>
      </c>
      <c r="AKE72" s="352">
        <v>1.0779505981134738</v>
      </c>
      <c r="AKF72" s="352">
        <v>0.68981155864718602</v>
      </c>
      <c r="AKG72" s="352">
        <v>2.656692643453149</v>
      </c>
      <c r="AKH72" s="352">
        <v>1.1052825896484793</v>
      </c>
      <c r="AKI72" s="352">
        <v>4.5547734937855697</v>
      </c>
      <c r="AKJ72" s="352">
        <v>1.8697396804949413</v>
      </c>
      <c r="AKK72" s="352">
        <v>2.1868066676627507</v>
      </c>
      <c r="AKL72" s="352">
        <v>1.1478795439953222</v>
      </c>
      <c r="AKM72" s="352">
        <v>0.93434372205300864</v>
      </c>
      <c r="AKN72" s="352">
        <v>1.7315136493865859</v>
      </c>
      <c r="AKO72" s="352">
        <v>3.4457096686673223</v>
      </c>
      <c r="AKP72" s="352">
        <v>3.0238317611160639</v>
      </c>
      <c r="AKQ72" s="352">
        <v>2.284162754437685</v>
      </c>
      <c r="AKR72" s="352">
        <v>3.1884346246987381</v>
      </c>
      <c r="AKS72" s="352">
        <v>1.9820568552339695</v>
      </c>
      <c r="AKT72" s="352">
        <v>3.3316609674644102</v>
      </c>
      <c r="AKU72" s="352">
        <v>1.1938529088779131</v>
      </c>
      <c r="AKV72" s="352">
        <v>2.6364931659927731</v>
      </c>
      <c r="AKW72" s="352">
        <v>2.666078439569957</v>
      </c>
      <c r="AKX72" s="352">
        <v>2.1115930799365561</v>
      </c>
      <c r="AKY72" s="352">
        <v>0.93988464946356221</v>
      </c>
      <c r="AKZ72" s="352">
        <v>3.4235479471760382</v>
      </c>
      <c r="ALA72" s="352">
        <v>1.3451031454754361</v>
      </c>
      <c r="ALB72" s="352">
        <v>1.5872474709516684</v>
      </c>
      <c r="ALC72" s="352">
        <v>2.707964844216038</v>
      </c>
      <c r="ALD72" s="352">
        <v>2.4696213452075302</v>
      </c>
      <c r="ALE72" s="352">
        <v>1.8954614527217473</v>
      </c>
      <c r="ALF72" s="352">
        <v>6.8380848855220151</v>
      </c>
      <c r="ALG72" s="352">
        <v>2.9823374273351928</v>
      </c>
      <c r="ALH72" s="352">
        <v>2.4043898817199341</v>
      </c>
      <c r="ALI72" s="352">
        <v>2.0370928992770834</v>
      </c>
      <c r="ALJ72" s="352">
        <v>4.2261141664848729</v>
      </c>
      <c r="ALK72" s="352">
        <v>1.6352150586818768</v>
      </c>
      <c r="ALL72" s="352">
        <v>1.5091906243449484</v>
      </c>
      <c r="ALM72" s="352">
        <v>3.3109074731985793</v>
      </c>
      <c r="ALN72" s="352">
        <v>2.6809660159754198</v>
      </c>
      <c r="ALO72" s="352">
        <v>0.67786917634387667</v>
      </c>
      <c r="ALP72" s="352">
        <v>1.9286084347310073</v>
      </c>
      <c r="ALQ72" s="352">
        <v>2.5917853805246134</v>
      </c>
      <c r="ALR72" s="352">
        <v>7.5240364276048801</v>
      </c>
      <c r="ALS72" s="352">
        <v>2.2173684515777885</v>
      </c>
      <c r="ALT72" s="352">
        <v>2.6166535716817449</v>
      </c>
      <c r="ALU72" s="352">
        <v>1.1179822625492797</v>
      </c>
      <c r="ALV72" s="352">
        <v>0.76963697941445552</v>
      </c>
      <c r="ALW72" s="352">
        <v>2.6511210866555084</v>
      </c>
      <c r="ALX72" s="352">
        <v>2.8996092281510943</v>
      </c>
      <c r="ALY72" s="352">
        <v>0.46431657109998525</v>
      </c>
      <c r="ALZ72" s="352">
        <v>3.2122529390772643</v>
      </c>
      <c r="AMA72" s="352">
        <v>12.926827158372397</v>
      </c>
      <c r="AMB72" s="352">
        <v>2.2324799940091538</v>
      </c>
      <c r="AMC72" s="352">
        <v>1.9987222780613418</v>
      </c>
      <c r="AMD72" s="352">
        <v>3.8953897585691912</v>
      </c>
      <c r="AME72" s="352">
        <v>4.9021300380943291</v>
      </c>
      <c r="AMF72" s="352">
        <v>1.8569080129229611</v>
      </c>
      <c r="AMG72" s="352">
        <v>1.9500126401478832</v>
      </c>
      <c r="AMH72" s="352">
        <v>1.6747882265470082</v>
      </c>
      <c r="AMI72" s="352">
        <v>4.1315991473267974</v>
      </c>
      <c r="AMJ72" s="352">
        <v>3.1287609200840629</v>
      </c>
      <c r="AMK72" s="352">
        <v>4.2499498823527437</v>
      </c>
      <c r="AML72" s="352">
        <v>1.0750681488375111</v>
      </c>
      <c r="AMM72" s="352">
        <v>3.6401782563509322</v>
      </c>
      <c r="AMN72" s="352">
        <v>2.8236762032163973</v>
      </c>
      <c r="AMO72" s="352">
        <v>0.85871474217814781</v>
      </c>
      <c r="AMP72" s="352">
        <v>3.2990679422991471</v>
      </c>
      <c r="AMQ72" s="352">
        <v>4.4775631203062778</v>
      </c>
      <c r="AMR72" s="352">
        <v>4.1628232734680797</v>
      </c>
      <c r="AMS72" s="352">
        <v>5.1570708661527718</v>
      </c>
      <c r="AMT72" s="352">
        <v>0.86592590907069678</v>
      </c>
      <c r="AMU72" s="352">
        <v>1.6237217855665538</v>
      </c>
      <c r="AMV72" s="352">
        <v>6.029101427857996</v>
      </c>
      <c r="AMW72" s="352">
        <v>2.4479481416755453</v>
      </c>
      <c r="AMX72" s="352">
        <v>3.1637204351331869</v>
      </c>
      <c r="AMY72" s="352">
        <v>1.3229632291889928</v>
      </c>
      <c r="AMZ72" s="352">
        <v>2.6008181861530772</v>
      </c>
      <c r="ANA72" s="352">
        <v>2.0413044673505683</v>
      </c>
      <c r="ANB72" s="352">
        <v>5.2426539912036967</v>
      </c>
      <c r="ANC72" s="352">
        <v>3.2926635283815031</v>
      </c>
      <c r="AND72" s="352">
        <v>4.6397397002877954</v>
      </c>
      <c r="ANE72" s="352">
        <v>3.4428517203962912</v>
      </c>
      <c r="ANF72" s="352">
        <v>3.3003594563181675</v>
      </c>
      <c r="ANG72" s="352">
        <v>2.007924096361255</v>
      </c>
      <c r="ANH72" s="352">
        <v>3.8007218673497629</v>
      </c>
      <c r="ANI72" s="352">
        <v>3.6065664361389924</v>
      </c>
      <c r="ANJ72" s="352">
        <v>2.7260804370176559</v>
      </c>
      <c r="ANK72" s="352">
        <v>1.4322322859916703</v>
      </c>
      <c r="ANL72" s="352">
        <v>6.636922209481547</v>
      </c>
      <c r="ANM72" s="352">
        <v>1.728581700060225</v>
      </c>
      <c r="ANN72" s="352">
        <v>4.8259380975300736</v>
      </c>
      <c r="ANO72" s="352">
        <v>4.4870228104579715</v>
      </c>
      <c r="ANP72" s="352">
        <v>2.1313010523232965</v>
      </c>
      <c r="ANQ72" s="352">
        <v>3.9649695324679284</v>
      </c>
      <c r="ANR72" s="352">
        <v>2.1071359585052081</v>
      </c>
      <c r="ANS72" s="352">
        <v>2.805706255368051</v>
      </c>
      <c r="ANT72" s="352">
        <v>1.8569918251693078</v>
      </c>
      <c r="ANU72" s="352">
        <v>1.4904526220298626</v>
      </c>
      <c r="ANV72" s="352">
        <v>2.8130159418356877</v>
      </c>
      <c r="ANW72" s="352">
        <v>2.7710485511367704</v>
      </c>
      <c r="ANX72" s="352">
        <v>2.5998461258674954</v>
      </c>
      <c r="ANY72" s="352">
        <v>1.2951059359593415</v>
      </c>
      <c r="ANZ72" s="352">
        <v>8.9015879997963001</v>
      </c>
      <c r="AOA72" s="352">
        <v>3.2121245487180214</v>
      </c>
      <c r="AOB72" s="352">
        <v>1.2895012736960823</v>
      </c>
      <c r="AOC72" s="352">
        <v>4.0123689507205622</v>
      </c>
      <c r="AOD72" s="352">
        <v>3.1041183787867332</v>
      </c>
      <c r="AOE72" s="352">
        <v>0.94872902873687037</v>
      </c>
      <c r="AOF72" s="352">
        <v>0.99602902038493557</v>
      </c>
      <c r="AOG72" s="352">
        <v>8.9021565953550272</v>
      </c>
      <c r="AOH72" s="352">
        <v>3.42991802054489</v>
      </c>
      <c r="AOI72" s="352">
        <v>2.0200751881408703</v>
      </c>
      <c r="AOJ72" s="352">
        <v>1.9646396243232784</v>
      </c>
      <c r="AOK72" s="352">
        <v>0.25746631015673227</v>
      </c>
      <c r="AOL72" s="352">
        <v>8.5941326146165871</v>
      </c>
      <c r="AOM72" s="352">
        <v>3.1380132621498262</v>
      </c>
      <c r="AON72" s="352">
        <v>1.8877413731286126</v>
      </c>
      <c r="AOO72" s="352">
        <v>5.0567625242541476</v>
      </c>
      <c r="AOP72" s="352">
        <v>4.0506298881428933</v>
      </c>
      <c r="AOQ72" s="352">
        <v>1.2385760787269886</v>
      </c>
      <c r="AOR72" s="352">
        <v>0.97951068205296909</v>
      </c>
      <c r="AOS72" s="352">
        <v>3.0439656318144026</v>
      </c>
      <c r="AOT72" s="352">
        <v>3.926032709689939</v>
      </c>
      <c r="AOU72" s="352">
        <v>3.1156174539295947</v>
      </c>
      <c r="AOV72" s="352">
        <v>2.3574026050029646</v>
      </c>
      <c r="AOW72" s="352">
        <v>4.0137131137164843</v>
      </c>
      <c r="AOX72" s="352">
        <v>3.2139653911939767</v>
      </c>
      <c r="AOY72" s="352">
        <v>2.6041917200246409</v>
      </c>
      <c r="AOZ72" s="352">
        <v>2.5419344012000336</v>
      </c>
      <c r="APA72" s="352">
        <v>2.526369003347364</v>
      </c>
      <c r="APB72" s="352">
        <v>2.9503534482891389</v>
      </c>
      <c r="APC72" s="352">
        <v>1.1387213739468116</v>
      </c>
      <c r="APD72" s="352">
        <v>2.9092273481013589</v>
      </c>
      <c r="APE72" s="352">
        <v>3.4661122584306314</v>
      </c>
      <c r="APF72" s="352">
        <v>3.8077931180695845</v>
      </c>
      <c r="APG72" s="352">
        <v>3.8194257370151909</v>
      </c>
      <c r="APH72" s="352">
        <v>2.5914178650657851</v>
      </c>
      <c r="API72" s="352">
        <v>2.3310781502736511</v>
      </c>
      <c r="APJ72" s="352">
        <v>3.3589147357449658</v>
      </c>
      <c r="APK72" s="352">
        <v>2.3916754867058687</v>
      </c>
      <c r="APL72" s="352">
        <v>3.0247998586263414</v>
      </c>
      <c r="APM72" s="352">
        <v>4.9850752547752002</v>
      </c>
      <c r="APN72" s="352">
        <v>5.6157481084042669</v>
      </c>
      <c r="APO72" s="352">
        <v>3.5208868950501184</v>
      </c>
      <c r="APP72" s="352">
        <v>2.7719371887251114</v>
      </c>
      <c r="APQ72" s="352">
        <v>1.621164143385462</v>
      </c>
      <c r="APR72" s="352">
        <v>1.2778198981786018</v>
      </c>
      <c r="APS72" s="352">
        <v>2.8114187550492797</v>
      </c>
      <c r="APT72" s="352">
        <v>1.4660653001780481</v>
      </c>
      <c r="APU72" s="352">
        <v>1.1939054296704725</v>
      </c>
      <c r="APV72" s="352">
        <v>3.6269530306099336</v>
      </c>
      <c r="APW72" s="352">
        <v>1.1962923877492742</v>
      </c>
      <c r="APX72" s="352">
        <v>2.1981959719556441</v>
      </c>
      <c r="APY72" s="352">
        <v>0.7353694557526147</v>
      </c>
      <c r="APZ72" s="352">
        <v>1.7526201528601355</v>
      </c>
      <c r="AQA72" s="352">
        <v>2.0154604332510511</v>
      </c>
      <c r="AQB72" s="352">
        <v>0.53920367760762122</v>
      </c>
      <c r="AQC72" s="352">
        <v>4.609392713081351</v>
      </c>
      <c r="AQD72" s="352">
        <v>4.8472726724981507</v>
      </c>
      <c r="AQE72" s="352">
        <v>2.7117561568175379</v>
      </c>
      <c r="AQF72" s="352">
        <v>4.2667175281039764</v>
      </c>
      <c r="AQG72" s="352">
        <v>1.980460309341554</v>
      </c>
      <c r="AQH72" s="352">
        <v>4.910644102247792</v>
      </c>
      <c r="AQI72" s="352">
        <v>3.6509019565544971</v>
      </c>
      <c r="AQJ72" s="352">
        <v>1.2447158422102866</v>
      </c>
      <c r="AQK72" s="352">
        <v>2.630676289734176</v>
      </c>
      <c r="AQL72" s="352">
        <v>1.6278412408758713</v>
      </c>
      <c r="AQM72" s="352">
        <v>1.8598766264726114</v>
      </c>
      <c r="AQN72" s="352">
        <v>4.8950389662532068</v>
      </c>
      <c r="AQO72" s="352">
        <v>2.9690106784254988</v>
      </c>
      <c r="AQP72" s="352">
        <v>5.227294128128289</v>
      </c>
      <c r="AQQ72" s="352">
        <v>4.4236235901827161</v>
      </c>
      <c r="AQR72" s="352">
        <v>3.5898830651394587</v>
      </c>
      <c r="AQS72" s="352">
        <v>1.8070281572423941</v>
      </c>
      <c r="AQT72" s="352">
        <v>3.8720738278024349</v>
      </c>
      <c r="AQU72" s="352">
        <v>1.577510229289329</v>
      </c>
      <c r="AQV72" s="352">
        <v>1.6810232108444065</v>
      </c>
      <c r="AQW72" s="352">
        <v>2.0838028497669434</v>
      </c>
      <c r="AQX72" s="352">
        <v>0.77643096595191174</v>
      </c>
      <c r="AQY72" s="352">
        <v>0.83968118718293017</v>
      </c>
      <c r="AQZ72" s="352">
        <v>4.7861479923273116</v>
      </c>
      <c r="ARA72" s="352">
        <v>2.0422799400789424</v>
      </c>
      <c r="ARB72" s="352">
        <v>3.4944693368163566</v>
      </c>
      <c r="ARC72" s="352">
        <v>4.5217050457982086</v>
      </c>
      <c r="ARD72" s="352">
        <v>3.1323141929838068</v>
      </c>
      <c r="ARE72" s="352">
        <v>3.7382246343033732</v>
      </c>
      <c r="ARF72" s="352">
        <v>14.320359874916004</v>
      </c>
      <c r="ARG72" s="352">
        <v>2.765584103197229</v>
      </c>
      <c r="ARH72" s="352">
        <v>3.3246787124179313</v>
      </c>
      <c r="ARI72" s="352">
        <v>1.744824595597914</v>
      </c>
      <c r="ARJ72" s="352">
        <v>3.9355480433999483</v>
      </c>
      <c r="ARK72" s="352">
        <v>3.9827923622171646</v>
      </c>
      <c r="ARL72" s="352">
        <v>4.5482313187084262</v>
      </c>
      <c r="ARM72" s="352">
        <v>1.5182316945328562</v>
      </c>
      <c r="ARN72" s="352">
        <v>2.6021925010782772</v>
      </c>
      <c r="ARO72" s="352">
        <v>5.5197556619706027</v>
      </c>
      <c r="ARP72" s="352">
        <v>0.73613001724315819</v>
      </c>
      <c r="ARQ72" s="352">
        <v>4.1123241164772697</v>
      </c>
      <c r="ARR72" s="352">
        <v>1.3414551067250322</v>
      </c>
      <c r="ARS72" s="352">
        <v>1.0611352891498118</v>
      </c>
      <c r="ART72" s="352">
        <v>1.6695486462422542</v>
      </c>
      <c r="ARU72" s="352">
        <v>2.8416159427811127</v>
      </c>
      <c r="ARV72" s="352">
        <v>3.8922967009826515</v>
      </c>
      <c r="ARW72" s="352">
        <v>4.0895359590501466</v>
      </c>
      <c r="ARX72" s="352">
        <v>7.835829447675394</v>
      </c>
      <c r="ARY72" s="352" t="s">
        <v>1780</v>
      </c>
      <c r="ARZ72" s="352">
        <v>2974.659066428801</v>
      </c>
      <c r="ASA72" s="352">
        <v>892.65727452029751</v>
      </c>
    </row>
    <row r="73" spans="1:1171">
      <c r="A73" s="346" t="s">
        <v>1809</v>
      </c>
      <c r="B73" s="346">
        <v>38</v>
      </c>
      <c r="C73" s="346" t="s">
        <v>1808</v>
      </c>
      <c r="D73" s="352">
        <v>10.9</v>
      </c>
      <c r="E73" s="352">
        <v>10.8</v>
      </c>
      <c r="F73" s="352">
        <v>9.5</v>
      </c>
      <c r="G73" s="352" t="s">
        <v>1779</v>
      </c>
      <c r="H73" s="352">
        <v>13.5</v>
      </c>
      <c r="I73" s="352">
        <v>9.1</v>
      </c>
      <c r="J73" s="352">
        <v>7.9</v>
      </c>
      <c r="K73" s="352">
        <v>11</v>
      </c>
      <c r="L73" s="352">
        <v>10.199999999999999</v>
      </c>
      <c r="M73" s="352">
        <v>7.6</v>
      </c>
      <c r="N73" s="352">
        <v>10.8</v>
      </c>
      <c r="O73" s="352">
        <v>10.8</v>
      </c>
      <c r="P73" s="352">
        <v>11.1</v>
      </c>
      <c r="Q73" s="352">
        <v>10.8</v>
      </c>
      <c r="R73" s="352">
        <v>9.3000000000000007</v>
      </c>
      <c r="S73" s="352">
        <v>12.3</v>
      </c>
      <c r="T73" s="352">
        <v>14.2</v>
      </c>
      <c r="U73" s="352">
        <v>10.9</v>
      </c>
      <c r="V73" s="352">
        <v>8.6</v>
      </c>
      <c r="W73" s="352">
        <v>11</v>
      </c>
      <c r="X73" s="352">
        <v>5.8</v>
      </c>
      <c r="Y73" s="352" t="s">
        <v>1779</v>
      </c>
      <c r="Z73" s="352">
        <v>10.7</v>
      </c>
      <c r="AA73" s="352">
        <v>8.5</v>
      </c>
      <c r="AB73" s="352">
        <v>7.4</v>
      </c>
      <c r="AC73" s="352">
        <v>11.2</v>
      </c>
      <c r="AD73" s="352">
        <v>8.5</v>
      </c>
      <c r="AE73" s="352" t="s">
        <v>1779</v>
      </c>
      <c r="AF73" s="352">
        <v>6.8</v>
      </c>
      <c r="AG73" s="352">
        <v>9.6999999999999993</v>
      </c>
      <c r="AH73" s="352">
        <v>8</v>
      </c>
      <c r="AI73" s="352" t="s">
        <v>1779</v>
      </c>
      <c r="AJ73" s="352" t="s">
        <v>1779</v>
      </c>
      <c r="AK73" s="352">
        <v>9.8000000000000007</v>
      </c>
      <c r="AL73" s="352">
        <v>9.6</v>
      </c>
      <c r="AM73" s="352">
        <v>10.199999999999999</v>
      </c>
      <c r="AN73" s="352">
        <v>9.6999999999999993</v>
      </c>
      <c r="AO73" s="352">
        <v>12.4</v>
      </c>
      <c r="AP73" s="352">
        <v>9.6</v>
      </c>
      <c r="AQ73" s="352">
        <v>12.3</v>
      </c>
      <c r="AR73" s="352">
        <v>10.6</v>
      </c>
      <c r="AS73" s="352">
        <v>9.6</v>
      </c>
      <c r="AT73" s="352">
        <v>10.1</v>
      </c>
      <c r="AU73" s="352">
        <v>6</v>
      </c>
      <c r="AV73" s="352">
        <v>12.8</v>
      </c>
      <c r="AW73" s="352">
        <v>11.9</v>
      </c>
      <c r="AX73" s="352">
        <v>9</v>
      </c>
      <c r="AY73" s="352">
        <v>7.3</v>
      </c>
      <c r="AZ73" s="352">
        <v>14.3</v>
      </c>
      <c r="BA73" s="352">
        <v>11.2</v>
      </c>
      <c r="BB73" s="352" t="s">
        <v>1779</v>
      </c>
      <c r="BC73" s="352">
        <v>11.9</v>
      </c>
      <c r="BD73" s="352">
        <v>14.6</v>
      </c>
      <c r="BE73" s="352">
        <v>7.8</v>
      </c>
      <c r="BF73" s="352">
        <v>11.1</v>
      </c>
      <c r="BG73" s="352">
        <v>9.4</v>
      </c>
      <c r="BH73" s="352">
        <v>14.7</v>
      </c>
      <c r="BI73" s="352">
        <v>15.6</v>
      </c>
      <c r="BJ73" s="352">
        <v>7.7</v>
      </c>
      <c r="BK73" s="352" t="s">
        <v>1779</v>
      </c>
      <c r="BL73" s="352">
        <v>12.1</v>
      </c>
      <c r="BM73" s="352">
        <v>11.5</v>
      </c>
      <c r="BN73" s="352">
        <v>6.1</v>
      </c>
      <c r="BO73" s="352">
        <v>11.6</v>
      </c>
      <c r="BP73" s="352">
        <v>9.9</v>
      </c>
      <c r="BQ73" s="352">
        <v>11.9</v>
      </c>
      <c r="BR73" s="352">
        <v>11.9</v>
      </c>
      <c r="BS73" s="352">
        <v>8.1999999999999993</v>
      </c>
      <c r="BT73" s="352">
        <v>12.2</v>
      </c>
      <c r="BU73" s="352">
        <v>12.3</v>
      </c>
      <c r="BV73" s="352">
        <v>9.8000000000000007</v>
      </c>
      <c r="BW73" s="352">
        <v>11.4</v>
      </c>
      <c r="BX73" s="352">
        <v>7.1</v>
      </c>
      <c r="BY73" s="352">
        <v>16</v>
      </c>
      <c r="BZ73" s="352">
        <v>10.6</v>
      </c>
      <c r="CA73" s="352">
        <v>12.6</v>
      </c>
      <c r="CB73" s="352">
        <v>7.6</v>
      </c>
      <c r="CC73" s="352">
        <v>11.7</v>
      </c>
      <c r="CD73" s="352">
        <v>9.1</v>
      </c>
      <c r="CE73" s="352">
        <v>12.7</v>
      </c>
      <c r="CF73" s="352">
        <v>9.4</v>
      </c>
      <c r="CG73" s="352">
        <v>13.8</v>
      </c>
      <c r="CH73" s="352">
        <v>10.4</v>
      </c>
      <c r="CI73" s="352">
        <v>21.2</v>
      </c>
      <c r="CJ73" s="352">
        <v>9.1</v>
      </c>
      <c r="CK73" s="352">
        <v>12</v>
      </c>
      <c r="CL73" s="352">
        <v>14.5</v>
      </c>
      <c r="CM73" s="352">
        <v>6.1</v>
      </c>
      <c r="CN73" s="352">
        <v>11.6</v>
      </c>
      <c r="CO73" s="352">
        <v>9.1999999999999993</v>
      </c>
      <c r="CP73" s="352">
        <v>6.3</v>
      </c>
      <c r="CQ73" s="352">
        <v>16</v>
      </c>
      <c r="CR73" s="352">
        <v>13.2</v>
      </c>
      <c r="CS73" s="352">
        <v>9.3000000000000007</v>
      </c>
      <c r="CT73" s="352">
        <v>10.8</v>
      </c>
      <c r="CU73" s="352">
        <v>9.9</v>
      </c>
      <c r="CV73" s="352">
        <v>18.3</v>
      </c>
      <c r="CW73" s="352">
        <v>12.2</v>
      </c>
      <c r="CX73" s="352">
        <v>10.3</v>
      </c>
      <c r="CY73" s="352" t="s">
        <v>1779</v>
      </c>
      <c r="CZ73" s="352">
        <v>5.9</v>
      </c>
      <c r="DA73" s="352">
        <v>14.1</v>
      </c>
      <c r="DB73" s="352">
        <v>11.3</v>
      </c>
      <c r="DC73" s="352">
        <v>10.7</v>
      </c>
      <c r="DD73" s="352">
        <v>13.3</v>
      </c>
      <c r="DE73" s="352">
        <v>11.6</v>
      </c>
      <c r="DF73" s="352">
        <v>10.1</v>
      </c>
      <c r="DG73" s="352">
        <v>8.6999999999999993</v>
      </c>
      <c r="DH73" s="352">
        <v>14.5</v>
      </c>
      <c r="DI73" s="352">
        <v>10.8</v>
      </c>
      <c r="DJ73" s="352">
        <v>10.1</v>
      </c>
      <c r="DK73" s="352">
        <v>12.3</v>
      </c>
      <c r="DL73" s="352">
        <v>13.7</v>
      </c>
      <c r="DM73" s="352">
        <v>8.6999999999999993</v>
      </c>
      <c r="DN73" s="352">
        <v>13.5</v>
      </c>
      <c r="DO73" s="352">
        <v>6.8</v>
      </c>
      <c r="DP73" s="352">
        <v>11.9</v>
      </c>
      <c r="DQ73" s="352">
        <v>7.8</v>
      </c>
      <c r="DR73" s="352">
        <v>10.3</v>
      </c>
      <c r="DS73" s="352">
        <v>9.5</v>
      </c>
      <c r="DT73" s="352">
        <v>14.9</v>
      </c>
      <c r="DU73" s="352">
        <v>9</v>
      </c>
      <c r="DV73" s="352">
        <v>10.4</v>
      </c>
      <c r="DW73" s="352">
        <v>7.7</v>
      </c>
      <c r="DX73" s="352">
        <v>15.4</v>
      </c>
      <c r="DY73" s="352">
        <v>6.8</v>
      </c>
      <c r="DZ73" s="352">
        <v>9.6999999999999993</v>
      </c>
      <c r="EA73" s="352">
        <v>12.1</v>
      </c>
      <c r="EB73" s="352">
        <v>12.3</v>
      </c>
      <c r="EC73" s="352">
        <v>10.3</v>
      </c>
      <c r="ED73" s="352">
        <v>9.9</v>
      </c>
      <c r="EE73" s="352">
        <v>15.9</v>
      </c>
      <c r="EF73" s="352">
        <v>10.7</v>
      </c>
      <c r="EG73" s="352">
        <v>9.4</v>
      </c>
      <c r="EH73" s="352">
        <v>15.3</v>
      </c>
      <c r="EI73" s="352">
        <v>11.3</v>
      </c>
      <c r="EJ73" s="352">
        <v>14.4</v>
      </c>
      <c r="EK73" s="352">
        <v>8.4</v>
      </c>
      <c r="EL73" s="352">
        <v>8.9</v>
      </c>
      <c r="EM73" s="352">
        <v>4</v>
      </c>
      <c r="EN73" s="352">
        <v>9.6999999999999993</v>
      </c>
      <c r="EO73" s="352">
        <v>9.1</v>
      </c>
      <c r="EP73" s="352">
        <v>11.9</v>
      </c>
      <c r="EQ73" s="352">
        <v>7.7</v>
      </c>
      <c r="ER73" s="352" t="s">
        <v>1779</v>
      </c>
      <c r="ES73" s="352">
        <v>9.3000000000000007</v>
      </c>
      <c r="ET73" s="352">
        <v>10.4</v>
      </c>
      <c r="EU73" s="352">
        <v>12.1</v>
      </c>
      <c r="EV73" s="352">
        <v>10.1</v>
      </c>
      <c r="EW73" s="352">
        <v>5.9</v>
      </c>
      <c r="EX73" s="352">
        <v>15.4</v>
      </c>
      <c r="EY73" s="352">
        <v>10.8</v>
      </c>
      <c r="EZ73" s="352">
        <v>10.5</v>
      </c>
      <c r="FA73" s="352">
        <v>6.1</v>
      </c>
      <c r="FB73" s="352">
        <v>7.1</v>
      </c>
      <c r="FC73" s="352">
        <v>11.1</v>
      </c>
      <c r="FD73" s="352">
        <v>17.5</v>
      </c>
      <c r="FE73" s="352">
        <v>6.7</v>
      </c>
      <c r="FF73" s="352">
        <v>11.7</v>
      </c>
      <c r="FG73" s="352" t="s">
        <v>1779</v>
      </c>
      <c r="FH73" s="352">
        <v>12.7</v>
      </c>
      <c r="FI73" s="352" t="s">
        <v>1779</v>
      </c>
      <c r="FJ73" s="352">
        <v>6.6</v>
      </c>
      <c r="FK73" s="352">
        <v>9.5</v>
      </c>
      <c r="FL73" s="352">
        <v>8.6999999999999993</v>
      </c>
      <c r="FM73" s="352">
        <v>12.3</v>
      </c>
      <c r="FN73" s="352">
        <v>11.8</v>
      </c>
      <c r="FO73" s="352">
        <v>13.5</v>
      </c>
      <c r="FP73" s="352">
        <v>11</v>
      </c>
      <c r="FQ73" s="352">
        <v>11.1</v>
      </c>
      <c r="FR73" s="352">
        <v>10.5</v>
      </c>
      <c r="FS73" s="352">
        <v>4.4000000000000004</v>
      </c>
      <c r="FT73" s="352">
        <v>15.5</v>
      </c>
      <c r="FU73" s="352">
        <v>13.8</v>
      </c>
      <c r="FV73" s="352">
        <v>11.4</v>
      </c>
      <c r="FW73" s="352">
        <v>6.7</v>
      </c>
      <c r="FX73" s="352">
        <v>11.3</v>
      </c>
      <c r="FY73" s="352">
        <v>7.7</v>
      </c>
      <c r="FZ73" s="352">
        <v>6.6</v>
      </c>
      <c r="GA73" s="352">
        <v>13</v>
      </c>
      <c r="GB73" s="352" t="s">
        <v>1779</v>
      </c>
      <c r="GC73" s="352">
        <v>11.3</v>
      </c>
      <c r="GD73" s="352" t="s">
        <v>1779</v>
      </c>
      <c r="GE73" s="352">
        <v>13.8</v>
      </c>
      <c r="GF73" s="352">
        <v>6.5</v>
      </c>
      <c r="GG73" s="352">
        <v>9.9</v>
      </c>
      <c r="GH73" s="352">
        <v>14.8</v>
      </c>
      <c r="GI73" s="352">
        <v>11.5</v>
      </c>
      <c r="GJ73" s="352">
        <v>11.9</v>
      </c>
      <c r="GK73" s="352">
        <v>10.3</v>
      </c>
      <c r="GL73" s="352">
        <v>10.4</v>
      </c>
      <c r="GM73" s="352">
        <v>7.8</v>
      </c>
      <c r="GN73" s="352">
        <v>16.8</v>
      </c>
      <c r="GO73" s="352">
        <v>21.3</v>
      </c>
      <c r="GP73" s="352">
        <v>6</v>
      </c>
      <c r="GQ73" s="352">
        <v>15.2</v>
      </c>
      <c r="GR73" s="352">
        <v>14.1</v>
      </c>
      <c r="GS73" s="352">
        <v>13.7</v>
      </c>
      <c r="GT73" s="352">
        <v>19.100000000000001</v>
      </c>
      <c r="GU73" s="352">
        <v>9.3000000000000007</v>
      </c>
      <c r="GV73" s="352">
        <v>7.2</v>
      </c>
      <c r="GW73" s="352">
        <v>15.3</v>
      </c>
      <c r="GX73" s="352">
        <v>14.8</v>
      </c>
      <c r="GY73" s="352">
        <v>10.1</v>
      </c>
      <c r="GZ73" s="352" t="s">
        <v>1779</v>
      </c>
      <c r="HA73" s="352">
        <v>9.9</v>
      </c>
      <c r="HB73" s="352">
        <v>10.4</v>
      </c>
      <c r="HC73" s="352">
        <v>8.1999999999999993</v>
      </c>
      <c r="HD73" s="352">
        <v>17.2</v>
      </c>
      <c r="HE73" s="352">
        <v>14</v>
      </c>
      <c r="HF73" s="352">
        <v>12.8</v>
      </c>
      <c r="HG73" s="352">
        <v>6.1</v>
      </c>
      <c r="HH73" s="352">
        <v>11.4</v>
      </c>
      <c r="HI73" s="352" t="s">
        <v>1779</v>
      </c>
      <c r="HJ73" s="352">
        <v>11</v>
      </c>
      <c r="HK73" s="352">
        <v>9.9</v>
      </c>
      <c r="HL73" s="352">
        <v>12.7</v>
      </c>
      <c r="HM73" s="352">
        <v>7.4</v>
      </c>
      <c r="HN73" s="352">
        <v>13.5</v>
      </c>
      <c r="HO73" s="352">
        <v>9.9</v>
      </c>
      <c r="HP73" s="352">
        <v>9</v>
      </c>
      <c r="HQ73" s="352">
        <v>8.4</v>
      </c>
      <c r="HR73" s="352">
        <v>12.5</v>
      </c>
      <c r="HS73" s="352">
        <v>9.9</v>
      </c>
      <c r="HT73" s="352">
        <v>10.5</v>
      </c>
      <c r="HU73" s="352">
        <v>12.6</v>
      </c>
      <c r="HV73" s="352">
        <v>9.8000000000000007</v>
      </c>
      <c r="HW73" s="352">
        <v>7.9</v>
      </c>
      <c r="HX73" s="352">
        <v>10.5</v>
      </c>
      <c r="HY73" s="352" t="s">
        <v>1779</v>
      </c>
      <c r="HZ73" s="352">
        <v>13.3</v>
      </c>
      <c r="IA73" s="352">
        <v>11.3</v>
      </c>
      <c r="IB73" s="352">
        <v>18.8</v>
      </c>
      <c r="IC73" s="352" t="s">
        <v>1779</v>
      </c>
      <c r="ID73" s="352">
        <v>11.1</v>
      </c>
      <c r="IE73" s="352">
        <v>11.4</v>
      </c>
      <c r="IF73" s="352">
        <v>12.1</v>
      </c>
      <c r="IG73" s="352">
        <v>10.9</v>
      </c>
      <c r="IH73" s="352">
        <v>13</v>
      </c>
      <c r="II73" s="352" t="s">
        <v>1779</v>
      </c>
      <c r="IJ73" s="352" t="s">
        <v>1779</v>
      </c>
      <c r="IK73" s="352">
        <v>15.2</v>
      </c>
      <c r="IL73" s="352">
        <v>8.6</v>
      </c>
      <c r="IM73" s="352" t="s">
        <v>1779</v>
      </c>
      <c r="IN73" s="352" t="s">
        <v>1779</v>
      </c>
      <c r="IO73" s="352" t="s">
        <v>1779</v>
      </c>
      <c r="IP73" s="352" t="s">
        <v>1779</v>
      </c>
      <c r="IQ73" s="352">
        <v>7.8</v>
      </c>
      <c r="IR73" s="352">
        <v>9.5</v>
      </c>
      <c r="IS73" s="352">
        <v>13.2</v>
      </c>
      <c r="IT73" s="352" t="s">
        <v>1779</v>
      </c>
      <c r="IU73" s="352">
        <v>13.7</v>
      </c>
      <c r="IV73" s="352" t="s">
        <v>1779</v>
      </c>
      <c r="IW73" s="352">
        <v>12</v>
      </c>
      <c r="IX73" s="352">
        <v>10.1</v>
      </c>
      <c r="IY73" s="352">
        <v>8</v>
      </c>
      <c r="IZ73" s="352">
        <v>12.5</v>
      </c>
      <c r="JA73" s="352">
        <v>8.4</v>
      </c>
      <c r="JB73" s="352">
        <v>9.6</v>
      </c>
      <c r="JC73" s="352">
        <v>10</v>
      </c>
      <c r="JD73" s="352" t="s">
        <v>1779</v>
      </c>
      <c r="JE73" s="352">
        <v>11.5</v>
      </c>
      <c r="JF73" s="352">
        <v>10.5</v>
      </c>
      <c r="JG73" s="352">
        <v>13.9</v>
      </c>
      <c r="JH73" s="352">
        <v>12.5</v>
      </c>
      <c r="JI73" s="352" t="s">
        <v>1779</v>
      </c>
      <c r="JJ73" s="352">
        <v>10.7</v>
      </c>
      <c r="JK73" s="352">
        <v>11</v>
      </c>
      <c r="JL73" s="352">
        <v>6.9</v>
      </c>
      <c r="JM73" s="352">
        <v>15.4</v>
      </c>
      <c r="JN73" s="352">
        <v>11.3</v>
      </c>
      <c r="JO73" s="352">
        <v>9.4</v>
      </c>
      <c r="JP73" s="352">
        <v>11.9</v>
      </c>
      <c r="JQ73" s="352">
        <v>10.199999999999999</v>
      </c>
      <c r="JR73" s="352">
        <v>10.199999999999999</v>
      </c>
      <c r="JS73" s="352">
        <v>10.5</v>
      </c>
      <c r="JT73" s="352">
        <v>12.9</v>
      </c>
      <c r="JU73" s="352">
        <v>6.7</v>
      </c>
      <c r="JV73" s="352">
        <v>11.7</v>
      </c>
      <c r="JW73" s="352">
        <v>10.7</v>
      </c>
      <c r="JX73" s="352" t="s">
        <v>1779</v>
      </c>
      <c r="JY73" s="352">
        <v>14.1</v>
      </c>
      <c r="JZ73" s="352">
        <v>8.8000000000000007</v>
      </c>
      <c r="KA73" s="352">
        <v>8.1</v>
      </c>
      <c r="KB73" s="352">
        <v>9.6999999999999993</v>
      </c>
      <c r="KC73" s="352">
        <v>20.399999999999999</v>
      </c>
      <c r="KD73" s="352">
        <v>11</v>
      </c>
      <c r="KE73" s="352">
        <v>9.4</v>
      </c>
      <c r="KF73" s="352">
        <v>5.3</v>
      </c>
      <c r="KG73" s="352">
        <v>5.3</v>
      </c>
      <c r="KH73" s="352">
        <v>12.8</v>
      </c>
      <c r="KI73" s="352">
        <v>2.9089999999999998</v>
      </c>
      <c r="KJ73" s="352">
        <v>2.604000000000001</v>
      </c>
      <c r="KK73" s="352">
        <v>2.6860000000000008</v>
      </c>
      <c r="KL73" s="352" t="s">
        <v>1779</v>
      </c>
      <c r="KM73" s="352">
        <v>4.4610000000000003</v>
      </c>
      <c r="KN73" s="352">
        <v>4.0199999999999996</v>
      </c>
      <c r="KO73" s="352">
        <v>3.492</v>
      </c>
      <c r="KP73" s="352">
        <v>2.5467141178062107</v>
      </c>
      <c r="KQ73" s="352">
        <v>3.261000000000001</v>
      </c>
      <c r="KR73" s="352">
        <v>2.2679999999999998</v>
      </c>
      <c r="KS73" s="352">
        <v>2.8340000000000005</v>
      </c>
      <c r="KT73" s="352">
        <v>4.1239999999999988</v>
      </c>
      <c r="KU73" s="352">
        <v>4.3620000000000001</v>
      </c>
      <c r="KV73" s="352">
        <v>4.949064140948698</v>
      </c>
      <c r="KW73" s="352">
        <v>2.569</v>
      </c>
      <c r="KX73" s="352">
        <v>2.8769999999999989</v>
      </c>
      <c r="KY73" s="352">
        <v>3.895999999999999</v>
      </c>
      <c r="KZ73" s="352">
        <v>4.5620000000000003</v>
      </c>
      <c r="LA73" s="352">
        <v>2.4370000000000003</v>
      </c>
      <c r="LB73" s="352">
        <v>1.5440000000000005</v>
      </c>
      <c r="LC73" s="352">
        <v>3.7529999999999997</v>
      </c>
      <c r="LD73" s="352" t="s">
        <v>1779</v>
      </c>
      <c r="LE73" s="352">
        <v>5.4026385012299967</v>
      </c>
      <c r="LF73" s="352">
        <v>3.6100000000000012</v>
      </c>
      <c r="LG73" s="352">
        <v>3.9660721690102001</v>
      </c>
      <c r="LH73" s="352">
        <v>4.9888712849953611</v>
      </c>
      <c r="LI73" s="352">
        <v>2.5460000000000003</v>
      </c>
      <c r="LJ73" s="352" t="s">
        <v>1779</v>
      </c>
      <c r="LK73" s="352">
        <v>2.7849999999999993</v>
      </c>
      <c r="LL73" s="352">
        <v>3.6480000000000006</v>
      </c>
      <c r="LM73" s="352">
        <v>3.0822000980816995</v>
      </c>
      <c r="LN73" s="352" t="s">
        <v>1779</v>
      </c>
      <c r="LO73" s="352" t="s">
        <v>1779</v>
      </c>
      <c r="LP73" s="352">
        <v>4.1210000000000004</v>
      </c>
      <c r="LQ73" s="352">
        <v>2.9319999999999995</v>
      </c>
      <c r="LR73" s="352">
        <v>1.7349999999999994</v>
      </c>
      <c r="LS73" s="352">
        <v>3.1666039310298846</v>
      </c>
      <c r="LT73" s="352">
        <v>2.984</v>
      </c>
      <c r="LU73" s="352">
        <v>4.0490000000000013</v>
      </c>
      <c r="LV73" s="352">
        <v>2.2600000000000016</v>
      </c>
      <c r="LW73" s="352">
        <v>2.5939999999999994</v>
      </c>
      <c r="LX73" s="352">
        <v>2.2920000000000007</v>
      </c>
      <c r="LY73" s="352">
        <v>2.4443276695390299</v>
      </c>
      <c r="LZ73" s="352">
        <v>3.32</v>
      </c>
      <c r="MA73" s="352">
        <v>3.5739999999999998</v>
      </c>
      <c r="MB73" s="352">
        <v>2.3640402214073699</v>
      </c>
      <c r="MC73" s="352">
        <v>2.6909999999999998</v>
      </c>
      <c r="MD73" s="352">
        <v>2.2130000000000001</v>
      </c>
      <c r="ME73" s="352">
        <v>6.7050000000000001</v>
      </c>
      <c r="MF73" s="352">
        <v>3.4899999999999993</v>
      </c>
      <c r="MG73" s="352" t="s">
        <v>1779</v>
      </c>
      <c r="MH73" s="352">
        <v>1.7330000000000005</v>
      </c>
      <c r="MI73" s="352">
        <v>3.6310199486582295</v>
      </c>
      <c r="MJ73" s="352">
        <v>2.3760000000000003</v>
      </c>
      <c r="MK73" s="352">
        <v>2.8119999999999994</v>
      </c>
      <c r="ML73" s="352">
        <v>2.9560000000000004</v>
      </c>
      <c r="MM73" s="352">
        <v>2.1739999999999995</v>
      </c>
      <c r="MN73" s="352">
        <v>0.8100000000000005</v>
      </c>
      <c r="MO73" s="352">
        <v>2.2300000000000004</v>
      </c>
      <c r="MP73" s="352" t="s">
        <v>1779</v>
      </c>
      <c r="MQ73" s="352">
        <v>4.0498887148600087</v>
      </c>
      <c r="MR73" s="352">
        <v>3.452</v>
      </c>
      <c r="MS73" s="352">
        <v>3.3210000000000002</v>
      </c>
      <c r="MT73" s="352">
        <v>2.0119999999999987</v>
      </c>
      <c r="MU73" s="352">
        <v>1.9077347083479603</v>
      </c>
      <c r="MV73" s="352">
        <v>4.859</v>
      </c>
      <c r="MW73" s="352">
        <v>4.3979999999999997</v>
      </c>
      <c r="MX73" s="352">
        <v>2.9610000000000003</v>
      </c>
      <c r="MY73" s="352">
        <v>2.8249999999999993</v>
      </c>
      <c r="MZ73" s="352">
        <v>1.7019663787096917</v>
      </c>
      <c r="NA73" s="352">
        <v>2.5070000000000006</v>
      </c>
      <c r="NB73" s="352">
        <v>2.7460000000000004</v>
      </c>
      <c r="NC73" s="352">
        <v>3.1339999999999999</v>
      </c>
      <c r="ND73" s="352">
        <v>4.9450000000000003</v>
      </c>
      <c r="NE73" s="352">
        <v>3.2609999999999992</v>
      </c>
      <c r="NF73" s="352">
        <v>4.57</v>
      </c>
      <c r="NG73" s="352">
        <v>2.0920000000000005</v>
      </c>
      <c r="NH73" s="352">
        <v>3.4919999999999991</v>
      </c>
      <c r="NI73" s="352">
        <v>3.2669999999999995</v>
      </c>
      <c r="NJ73" s="352">
        <v>4.2569999999999997</v>
      </c>
      <c r="NK73" s="352">
        <v>2.8209999999999997</v>
      </c>
      <c r="NL73" s="352">
        <v>2.9340000000000011</v>
      </c>
      <c r="NM73" s="352">
        <v>2.5952710996635941</v>
      </c>
      <c r="NN73" s="352">
        <v>4.924013202981147</v>
      </c>
      <c r="NO73" s="352">
        <v>4.5089999999999995</v>
      </c>
      <c r="NP73" s="352">
        <v>5.1350662615521454</v>
      </c>
      <c r="NQ73" s="352">
        <v>5.4478767897968812</v>
      </c>
      <c r="NR73" s="352">
        <v>3.1989999999999998</v>
      </c>
      <c r="NS73" s="352">
        <v>5.4019999999999992</v>
      </c>
      <c r="NT73" s="352">
        <v>2.7350000000000003</v>
      </c>
      <c r="NU73" s="352">
        <v>3.2060000000000004</v>
      </c>
      <c r="NV73" s="352">
        <v>2.5190000000000019</v>
      </c>
      <c r="NW73" s="352">
        <v>3.0030000000000001</v>
      </c>
      <c r="NX73" s="352">
        <v>2.1770000000000005</v>
      </c>
      <c r="NY73" s="352">
        <v>3.1769999999999996</v>
      </c>
      <c r="NZ73" s="352">
        <v>1.9350000000000005</v>
      </c>
      <c r="OA73" s="352">
        <v>2.6665288207448796</v>
      </c>
      <c r="OB73" s="352">
        <v>2.8189999999999991</v>
      </c>
      <c r="OC73" s="352">
        <v>1.3993102731307303</v>
      </c>
      <c r="OD73" s="352" t="s">
        <v>1779</v>
      </c>
      <c r="OE73" s="352">
        <v>2.8980000000000001</v>
      </c>
      <c r="OF73" s="352">
        <v>5.2476453157186391</v>
      </c>
      <c r="OG73" s="352">
        <v>3.2059999999999995</v>
      </c>
      <c r="OH73" s="352">
        <v>3.2109999999999994</v>
      </c>
      <c r="OI73" s="352">
        <v>2.2664172728079066</v>
      </c>
      <c r="OJ73" s="352">
        <v>1.9169063130560406</v>
      </c>
      <c r="OK73" s="352">
        <v>3.7780000000000005</v>
      </c>
      <c r="OL73" s="352">
        <v>2.8250000000000011</v>
      </c>
      <c r="OM73" s="352">
        <v>2.1720000000000006</v>
      </c>
      <c r="ON73" s="352">
        <v>4.2720000000000002</v>
      </c>
      <c r="OO73" s="352">
        <v>2.5130000000000008</v>
      </c>
      <c r="OP73" s="352">
        <v>3.6878276990194152</v>
      </c>
      <c r="OQ73" s="352">
        <v>4.4169999999999998</v>
      </c>
      <c r="OR73" s="352">
        <v>1.9950000000000001</v>
      </c>
      <c r="OS73" s="352">
        <v>3.1728982324129476</v>
      </c>
      <c r="OT73" s="352">
        <v>2.8539999999999996</v>
      </c>
      <c r="OU73" s="352">
        <v>3.4809999999999999</v>
      </c>
      <c r="OV73" s="352">
        <v>2.2759999999999998</v>
      </c>
      <c r="OW73" s="352">
        <v>2.3860000000000001</v>
      </c>
      <c r="OX73" s="352">
        <v>2.7720000000000002</v>
      </c>
      <c r="OY73" s="352">
        <v>6.94</v>
      </c>
      <c r="OZ73" s="352">
        <v>2.3660000000000005</v>
      </c>
      <c r="PA73" s="352">
        <v>2.8609999999999998</v>
      </c>
      <c r="PB73" s="352">
        <v>2.8570000000000002</v>
      </c>
      <c r="PC73" s="352">
        <v>1.8469999999999995</v>
      </c>
      <c r="PD73" s="352">
        <v>2.2789999999999999</v>
      </c>
      <c r="PE73" s="352">
        <v>3.2749999999999995</v>
      </c>
      <c r="PF73" s="352">
        <v>3.6579999999999995</v>
      </c>
      <c r="PG73" s="352">
        <v>4.2848076542816331</v>
      </c>
      <c r="PH73" s="352">
        <v>2.5789999999999997</v>
      </c>
      <c r="PI73" s="352">
        <v>2.1310000000000011</v>
      </c>
      <c r="PJ73" s="352">
        <v>2.0363555077236466</v>
      </c>
      <c r="PK73" s="352">
        <v>3.8130000000000006</v>
      </c>
      <c r="PL73" s="352">
        <v>2.5599999999999996</v>
      </c>
      <c r="PM73" s="352">
        <v>1.2122777142553787</v>
      </c>
      <c r="PN73" s="352">
        <v>2.8149999999999995</v>
      </c>
      <c r="PO73" s="352">
        <v>4.7149999999999999</v>
      </c>
      <c r="PP73" s="352">
        <v>2.3709999999999996</v>
      </c>
      <c r="PQ73" s="352">
        <v>2.4369999999999994</v>
      </c>
      <c r="PR73" s="352">
        <v>1.9490000000000003</v>
      </c>
      <c r="PS73" s="352">
        <v>2.6660000000000004</v>
      </c>
      <c r="PT73" s="352">
        <v>3.4670000000000005</v>
      </c>
      <c r="PU73" s="352">
        <v>2.7080000000000002</v>
      </c>
      <c r="PV73" s="352">
        <v>2.66</v>
      </c>
      <c r="PW73" s="352" t="s">
        <v>1779</v>
      </c>
      <c r="PX73" s="352">
        <v>2.6800000000000006</v>
      </c>
      <c r="PY73" s="352">
        <v>3.7509009995102005</v>
      </c>
      <c r="PZ73" s="352">
        <v>2.5409999999999986</v>
      </c>
      <c r="QA73" s="352">
        <v>4.2209999999999992</v>
      </c>
      <c r="QB73" s="352">
        <v>3.1459999999999999</v>
      </c>
      <c r="QC73" s="352">
        <v>5.0359999999999996</v>
      </c>
      <c r="QD73" s="352">
        <v>3.254999999999999</v>
      </c>
      <c r="QE73" s="352">
        <v>4.7549999999999999</v>
      </c>
      <c r="QF73" s="352">
        <v>2.7809999999999997</v>
      </c>
      <c r="QG73" s="352">
        <v>3.3479999999999999</v>
      </c>
      <c r="QH73" s="352">
        <v>1.745000000000001</v>
      </c>
      <c r="QI73" s="352">
        <v>6.5290000000000017</v>
      </c>
      <c r="QJ73" s="352">
        <v>3.3250000000000002</v>
      </c>
      <c r="QK73" s="352">
        <v>4.2919999999999998</v>
      </c>
      <c r="QL73" s="352" t="s">
        <v>1779</v>
      </c>
      <c r="QM73" s="352">
        <v>2.3480000000000008</v>
      </c>
      <c r="QN73" s="352" t="s">
        <v>1779</v>
      </c>
      <c r="QO73" s="352">
        <v>4.7229999999999999</v>
      </c>
      <c r="QP73" s="352">
        <v>3.3600000000000003</v>
      </c>
      <c r="QQ73" s="352">
        <v>2.5540000000000003</v>
      </c>
      <c r="QR73" s="352">
        <v>2.8420000000000005</v>
      </c>
      <c r="QS73" s="352">
        <v>2.7690000000000001</v>
      </c>
      <c r="QT73" s="352">
        <v>5.8902806476688152</v>
      </c>
      <c r="QU73" s="352">
        <v>3.8500000000000005</v>
      </c>
      <c r="QV73" s="352">
        <v>3.4749999999999996</v>
      </c>
      <c r="QW73" s="352">
        <v>3.4119999999999999</v>
      </c>
      <c r="QX73" s="352">
        <v>2.7619999999999996</v>
      </c>
      <c r="QY73" s="352">
        <v>3.1519999999999992</v>
      </c>
      <c r="QZ73" s="352">
        <v>7.9861700129758724</v>
      </c>
      <c r="RA73" s="352">
        <v>1.6839999999999993</v>
      </c>
      <c r="RB73" s="352">
        <v>3.2330000000000001</v>
      </c>
      <c r="RC73" s="352">
        <v>3.9740000000000002</v>
      </c>
      <c r="RD73" s="352">
        <v>2.0600000000000005</v>
      </c>
      <c r="RE73" s="352">
        <v>2.0869999999999997</v>
      </c>
      <c r="RF73" s="352">
        <v>4.0920000000000005</v>
      </c>
      <c r="RG73" s="352" t="s">
        <v>1779</v>
      </c>
      <c r="RH73" s="352">
        <v>3.4910000000000005</v>
      </c>
      <c r="RI73" s="352" t="s">
        <v>1779</v>
      </c>
      <c r="RJ73" s="352">
        <v>4.6886106078245344</v>
      </c>
      <c r="RK73" s="352">
        <v>3.519195098694011</v>
      </c>
      <c r="RL73" s="352">
        <v>2.596000000000001</v>
      </c>
      <c r="RM73" s="352">
        <v>2.8690000000000015</v>
      </c>
      <c r="RN73" s="352">
        <v>5.13</v>
      </c>
      <c r="RO73" s="352">
        <v>5.063811837920789</v>
      </c>
      <c r="RP73" s="352">
        <v>2.5180000000000007</v>
      </c>
      <c r="RQ73" s="352">
        <v>2.6970000000000001</v>
      </c>
      <c r="RR73" s="352">
        <v>2.67</v>
      </c>
      <c r="RS73" s="352">
        <v>6.1079999999999988</v>
      </c>
      <c r="RT73" s="352">
        <v>6.3790000000000013</v>
      </c>
      <c r="RU73" s="352">
        <v>3.1679999999999997</v>
      </c>
      <c r="RV73" s="352">
        <v>3.0779999999999994</v>
      </c>
      <c r="RW73" s="352">
        <v>4.4464565481778102</v>
      </c>
      <c r="RX73" s="352">
        <v>2.9439999999999991</v>
      </c>
      <c r="RY73" s="352">
        <v>1.7490000000000023</v>
      </c>
      <c r="RZ73" s="352">
        <v>2.4658562687704002</v>
      </c>
      <c r="SA73" s="352">
        <v>3.3510000000000004</v>
      </c>
      <c r="SB73" s="352">
        <v>2.9909999999999997</v>
      </c>
      <c r="SC73" s="352">
        <v>3.2040000000000006</v>
      </c>
      <c r="SD73" s="352">
        <v>3.854000000000001</v>
      </c>
      <c r="SE73" s="352" t="s">
        <v>1779</v>
      </c>
      <c r="SF73" s="352">
        <v>2.4509999999999996</v>
      </c>
      <c r="SG73" s="352">
        <v>2.4347899230277594</v>
      </c>
      <c r="SH73" s="352">
        <v>3.581999999999999</v>
      </c>
      <c r="SI73" s="352">
        <v>6.4911404371928239</v>
      </c>
      <c r="SJ73" s="352">
        <v>4.7188288737126705</v>
      </c>
      <c r="SK73" s="352">
        <v>2.995000000000001</v>
      </c>
      <c r="SL73" s="352">
        <v>2.6398566555582499</v>
      </c>
      <c r="SM73" s="352">
        <v>2.6690000000000005</v>
      </c>
      <c r="SN73" s="352" t="s">
        <v>1779</v>
      </c>
      <c r="SO73" s="352">
        <v>3.2089999999999996</v>
      </c>
      <c r="SP73" s="352">
        <v>4.8640000000000008</v>
      </c>
      <c r="SQ73" s="352">
        <v>5.0680000000000005</v>
      </c>
      <c r="SR73" s="352">
        <v>2.2169999999999996</v>
      </c>
      <c r="SS73" s="352">
        <v>2.9459999999999997</v>
      </c>
      <c r="ST73" s="352">
        <v>2.6630000000000011</v>
      </c>
      <c r="SU73" s="352">
        <v>2.4699999999999989</v>
      </c>
      <c r="SV73" s="352">
        <v>2.8969999999999994</v>
      </c>
      <c r="SW73" s="352">
        <v>3.2699999999999996</v>
      </c>
      <c r="SX73" s="352">
        <v>2.7080000000000002</v>
      </c>
      <c r="SY73" s="352">
        <v>2.6599999999999993</v>
      </c>
      <c r="SZ73" s="352">
        <v>5.6620372456041324</v>
      </c>
      <c r="TA73" s="352">
        <v>3.9747384138024895</v>
      </c>
      <c r="TB73" s="352">
        <v>4.157</v>
      </c>
      <c r="TC73" s="352">
        <v>2.5710000000000006</v>
      </c>
      <c r="TD73" s="352" t="s">
        <v>1779</v>
      </c>
      <c r="TE73" s="352">
        <v>3.1209258081551958</v>
      </c>
      <c r="TF73" s="352">
        <v>2.6819999999999986</v>
      </c>
      <c r="TG73" s="352">
        <v>4.2500000000000018</v>
      </c>
      <c r="TH73" s="352" t="s">
        <v>1779</v>
      </c>
      <c r="TI73" s="352">
        <v>5.0420000000000007</v>
      </c>
      <c r="TJ73" s="352">
        <v>2.7859999999999996</v>
      </c>
      <c r="TK73" s="352">
        <v>2.7810000000000006</v>
      </c>
      <c r="TL73" s="352">
        <v>2.5570000000000004</v>
      </c>
      <c r="TM73" s="352">
        <v>2.9930000000000003</v>
      </c>
      <c r="TN73" s="352" t="s">
        <v>1779</v>
      </c>
      <c r="TO73" s="352" t="s">
        <v>1779</v>
      </c>
      <c r="TP73" s="352">
        <v>1.3349999999999991</v>
      </c>
      <c r="TQ73" s="352">
        <v>2.6550000000000002</v>
      </c>
      <c r="TR73" s="352" t="s">
        <v>1779</v>
      </c>
      <c r="TS73" s="352" t="s">
        <v>1779</v>
      </c>
      <c r="TT73" s="352" t="s">
        <v>1779</v>
      </c>
      <c r="TU73" s="352" t="s">
        <v>1779</v>
      </c>
      <c r="TV73" s="352">
        <v>2.2780000000000005</v>
      </c>
      <c r="TW73" s="352">
        <v>2.5219999999999994</v>
      </c>
      <c r="TX73" s="352">
        <v>2.1550000000000011</v>
      </c>
      <c r="TY73" s="352" t="s">
        <v>1779</v>
      </c>
      <c r="TZ73" s="352">
        <v>3.5915595392764246</v>
      </c>
      <c r="UA73" s="352" t="s">
        <v>1779</v>
      </c>
      <c r="UB73" s="352">
        <v>4.2009999999999996</v>
      </c>
      <c r="UC73" s="352">
        <v>3.992</v>
      </c>
      <c r="UD73" s="352">
        <v>3.4590000000000005</v>
      </c>
      <c r="UE73" s="352">
        <v>4.0709999999999997</v>
      </c>
      <c r="UF73" s="352">
        <v>2.4720000000000004</v>
      </c>
      <c r="UG73" s="352">
        <v>2.4390000000000001</v>
      </c>
      <c r="UH73" s="352">
        <v>2.6100000000000003</v>
      </c>
      <c r="UI73" s="352" t="s">
        <v>1779</v>
      </c>
      <c r="UJ73" s="352">
        <v>5.9809999999999999</v>
      </c>
      <c r="UK73" s="352">
        <v>3.45</v>
      </c>
      <c r="UL73" s="352">
        <v>1.5659999999999989</v>
      </c>
      <c r="UM73" s="352">
        <v>2.6799999999999997</v>
      </c>
      <c r="UN73" s="352" t="s">
        <v>1779</v>
      </c>
      <c r="UO73" s="352">
        <v>3.4304919217675014</v>
      </c>
      <c r="UP73" s="352">
        <v>2.8219999999999992</v>
      </c>
      <c r="UQ73" s="352">
        <v>2.5760000000000005</v>
      </c>
      <c r="UR73" s="352">
        <v>4.5140000000000011</v>
      </c>
      <c r="US73" s="352">
        <v>3.4069078669478898</v>
      </c>
      <c r="UT73" s="352">
        <v>3.758</v>
      </c>
      <c r="UU73" s="352">
        <v>5.2205613791077106</v>
      </c>
      <c r="UV73" s="352">
        <v>5.5229999999999988</v>
      </c>
      <c r="UW73" s="352">
        <v>2.79</v>
      </c>
      <c r="UX73" s="352">
        <v>2.7760000000000007</v>
      </c>
      <c r="UY73" s="352">
        <v>3.8290000000000006</v>
      </c>
      <c r="UZ73" s="352">
        <v>3.3800000000000003</v>
      </c>
      <c r="VA73" s="352">
        <v>3.0295230808718916</v>
      </c>
      <c r="VB73" s="352">
        <v>2.7419999999999991</v>
      </c>
      <c r="VC73" s="352" t="s">
        <v>1779</v>
      </c>
      <c r="VD73" s="352">
        <v>1.5790000000000006</v>
      </c>
      <c r="VE73" s="352">
        <v>5.612096068429036</v>
      </c>
      <c r="VF73" s="352">
        <v>2.3790000000000004</v>
      </c>
      <c r="VG73" s="352">
        <v>1.593</v>
      </c>
      <c r="VH73" s="352">
        <v>7.9019999999999992</v>
      </c>
      <c r="VI73" s="352">
        <v>3.2300000000000004</v>
      </c>
      <c r="VJ73" s="352">
        <v>4.8601374369523853</v>
      </c>
      <c r="VK73" s="352">
        <v>3.2729999999999997</v>
      </c>
      <c r="VL73" s="352">
        <v>3.1969999999999996</v>
      </c>
      <c r="VM73" s="352" t="s">
        <v>1780</v>
      </c>
      <c r="VN73" s="352" t="s">
        <v>1779</v>
      </c>
      <c r="VO73" s="352" t="s">
        <v>1779</v>
      </c>
      <c r="VP73" s="352">
        <v>12.1</v>
      </c>
      <c r="VQ73" s="352">
        <v>12.8</v>
      </c>
      <c r="VR73" s="352">
        <v>8</v>
      </c>
      <c r="VS73" s="352">
        <v>10.6</v>
      </c>
      <c r="VT73" s="352" t="s">
        <v>1779</v>
      </c>
      <c r="VU73" s="352">
        <v>11.6</v>
      </c>
      <c r="VV73" s="352">
        <v>11.3</v>
      </c>
      <c r="VW73" s="352">
        <v>13.2</v>
      </c>
      <c r="VX73" s="352" t="s">
        <v>1779</v>
      </c>
      <c r="VY73" s="352">
        <v>10.4</v>
      </c>
      <c r="VZ73" s="352">
        <v>7.5</v>
      </c>
      <c r="WA73" s="352">
        <v>9.3000000000000007</v>
      </c>
      <c r="WB73" s="352">
        <v>8.9</v>
      </c>
      <c r="WC73" s="352">
        <v>7.2</v>
      </c>
      <c r="WD73" s="352">
        <v>7.1</v>
      </c>
      <c r="WE73" s="352">
        <v>14.9</v>
      </c>
      <c r="WF73" s="352">
        <v>13.4</v>
      </c>
      <c r="WG73" s="352">
        <v>6.8</v>
      </c>
      <c r="WH73" s="352">
        <v>11.1</v>
      </c>
      <c r="WI73" s="352">
        <v>13.7</v>
      </c>
      <c r="WJ73" s="352">
        <v>9.5</v>
      </c>
      <c r="WK73" s="352" t="s">
        <v>1779</v>
      </c>
      <c r="WL73" s="352">
        <v>16</v>
      </c>
      <c r="WM73" s="352">
        <v>10</v>
      </c>
      <c r="WN73" s="352">
        <v>11.4</v>
      </c>
      <c r="WO73" s="352">
        <v>16.2</v>
      </c>
      <c r="WP73" s="352">
        <v>6.2</v>
      </c>
      <c r="WQ73" s="352" t="s">
        <v>1779</v>
      </c>
      <c r="WR73" s="352" t="s">
        <v>1779</v>
      </c>
      <c r="WS73" s="352">
        <v>9.9</v>
      </c>
      <c r="WT73" s="352">
        <v>12.6</v>
      </c>
      <c r="WU73" s="352" t="s">
        <v>1779</v>
      </c>
      <c r="WV73" s="352">
        <v>9.6</v>
      </c>
      <c r="WW73" s="352">
        <v>9.6</v>
      </c>
      <c r="WX73" s="352" t="s">
        <v>1779</v>
      </c>
      <c r="WY73" s="352">
        <v>11.2</v>
      </c>
      <c r="WZ73" s="352">
        <v>9.6999999999999993</v>
      </c>
      <c r="XA73" s="352">
        <v>12.8</v>
      </c>
      <c r="XB73" s="352" t="s">
        <v>1779</v>
      </c>
      <c r="XC73" s="352">
        <v>12.2</v>
      </c>
      <c r="XD73" s="352">
        <v>8.1</v>
      </c>
      <c r="XE73" s="352">
        <v>12.4</v>
      </c>
      <c r="XF73" s="352">
        <v>6.9</v>
      </c>
      <c r="XG73" s="352">
        <v>8.6999999999999993</v>
      </c>
      <c r="XH73" s="352" t="s">
        <v>1779</v>
      </c>
      <c r="XI73" s="352">
        <v>7.4</v>
      </c>
      <c r="XJ73" s="352">
        <v>11.9</v>
      </c>
      <c r="XK73" s="352">
        <v>10.4</v>
      </c>
      <c r="XL73" s="352">
        <v>8.1</v>
      </c>
      <c r="XM73" s="352" t="s">
        <v>1779</v>
      </c>
      <c r="XN73" s="352">
        <v>10</v>
      </c>
      <c r="XO73" s="352">
        <v>14.5</v>
      </c>
      <c r="XP73" s="352">
        <v>10.3</v>
      </c>
      <c r="XQ73" s="352">
        <v>11.1</v>
      </c>
      <c r="XR73" s="352">
        <v>7.9</v>
      </c>
      <c r="XS73" s="352">
        <v>7.1</v>
      </c>
      <c r="XT73" s="352">
        <v>13.2</v>
      </c>
      <c r="XU73" s="352">
        <v>16.2</v>
      </c>
      <c r="XV73" s="352">
        <v>9.6</v>
      </c>
      <c r="XW73" s="352">
        <v>7.9</v>
      </c>
      <c r="XX73" s="352">
        <v>10.9</v>
      </c>
      <c r="XY73" s="352" t="s">
        <v>1779</v>
      </c>
      <c r="XZ73" s="352" t="s">
        <v>1779</v>
      </c>
      <c r="YA73" s="352">
        <v>10.9</v>
      </c>
      <c r="YB73" s="352">
        <v>8.3000000000000007</v>
      </c>
      <c r="YC73" s="352">
        <v>12.5</v>
      </c>
      <c r="YD73" s="352">
        <v>13.5</v>
      </c>
      <c r="YE73" s="352" t="s">
        <v>1779</v>
      </c>
      <c r="YF73" s="352">
        <v>14.5</v>
      </c>
      <c r="YG73" s="352">
        <v>15.4</v>
      </c>
      <c r="YH73" s="352">
        <v>10</v>
      </c>
      <c r="YI73" s="352">
        <v>9.9</v>
      </c>
      <c r="YJ73" s="352">
        <v>12.5</v>
      </c>
      <c r="YK73" s="352">
        <v>16.2</v>
      </c>
      <c r="YL73" s="352">
        <v>11</v>
      </c>
      <c r="YM73" s="352">
        <v>8.5</v>
      </c>
      <c r="YN73" s="352">
        <v>9.1999999999999993</v>
      </c>
      <c r="YO73" s="352" t="s">
        <v>1779</v>
      </c>
      <c r="YP73" s="352" t="s">
        <v>1779</v>
      </c>
      <c r="YQ73" s="352">
        <v>10.6</v>
      </c>
      <c r="YR73" s="352">
        <v>12</v>
      </c>
      <c r="YS73" s="352">
        <v>12.3</v>
      </c>
      <c r="YT73" s="352">
        <v>13.2</v>
      </c>
      <c r="YU73" s="352">
        <v>16.600000000000001</v>
      </c>
      <c r="YV73" s="352" t="s">
        <v>1779</v>
      </c>
      <c r="YW73" s="352">
        <v>14.8</v>
      </c>
      <c r="YX73" s="352">
        <v>8.5</v>
      </c>
      <c r="YY73" s="352">
        <v>8.1999999999999993</v>
      </c>
      <c r="YZ73" s="352">
        <v>14.3</v>
      </c>
      <c r="ZA73" s="352">
        <v>12.3</v>
      </c>
      <c r="ZB73" s="352">
        <v>9.5</v>
      </c>
      <c r="ZC73" s="352">
        <v>14.2</v>
      </c>
      <c r="ZD73" s="352">
        <v>9.1999999999999993</v>
      </c>
      <c r="ZE73" s="352">
        <v>8.6</v>
      </c>
      <c r="ZF73" s="352" t="s">
        <v>1779</v>
      </c>
      <c r="ZG73" s="352">
        <v>11.7</v>
      </c>
      <c r="ZH73" s="352">
        <v>13.6</v>
      </c>
      <c r="ZI73" s="352" t="s">
        <v>1779</v>
      </c>
      <c r="ZJ73" s="352">
        <v>15.3</v>
      </c>
      <c r="ZK73" s="352" t="s">
        <v>1779</v>
      </c>
      <c r="ZL73" s="352">
        <v>8.9</v>
      </c>
      <c r="ZM73" s="352">
        <v>12.1</v>
      </c>
      <c r="ZN73" s="352" t="s">
        <v>1779</v>
      </c>
      <c r="ZO73" s="352">
        <v>11.3</v>
      </c>
      <c r="ZP73" s="352">
        <v>10.9</v>
      </c>
      <c r="ZQ73" s="352">
        <v>10</v>
      </c>
      <c r="ZR73" s="352">
        <v>12.8</v>
      </c>
      <c r="ZS73" s="352" t="s">
        <v>1779</v>
      </c>
      <c r="ZT73" s="352">
        <v>13.7</v>
      </c>
      <c r="ZU73" s="352" t="s">
        <v>1779</v>
      </c>
      <c r="ZV73" s="352">
        <v>12.3</v>
      </c>
      <c r="ZW73" s="352">
        <v>12.9</v>
      </c>
      <c r="ZX73" s="352" t="s">
        <v>1779</v>
      </c>
      <c r="ZY73" s="352">
        <v>12.1</v>
      </c>
      <c r="ZZ73" s="352">
        <v>9.1999999999999993</v>
      </c>
      <c r="AAA73" s="352" t="s">
        <v>1779</v>
      </c>
      <c r="AAB73" s="352" t="s">
        <v>1779</v>
      </c>
      <c r="AAC73" s="352">
        <v>9.6</v>
      </c>
      <c r="AAD73" s="352">
        <v>13.1</v>
      </c>
      <c r="AAE73" s="352">
        <v>10.9</v>
      </c>
      <c r="AAF73" s="352" t="s">
        <v>1779</v>
      </c>
      <c r="AAG73" s="352">
        <v>10.1</v>
      </c>
      <c r="AAH73" s="352">
        <v>11.8</v>
      </c>
      <c r="AAI73" s="352" t="s">
        <v>1779</v>
      </c>
      <c r="AAJ73" s="352">
        <v>14.2</v>
      </c>
      <c r="AAK73" s="352">
        <v>11.4</v>
      </c>
      <c r="AAL73" s="352">
        <v>12.1</v>
      </c>
      <c r="AAM73" s="352" t="s">
        <v>1779</v>
      </c>
      <c r="AAN73" s="352">
        <v>14.4</v>
      </c>
      <c r="AAO73" s="352">
        <v>10.7</v>
      </c>
      <c r="AAP73" s="352">
        <v>10.8</v>
      </c>
      <c r="AAQ73" s="352">
        <v>19.100000000000001</v>
      </c>
      <c r="AAR73" s="352">
        <v>13.4</v>
      </c>
      <c r="AAS73" s="352">
        <v>11.3</v>
      </c>
      <c r="AAT73" s="352">
        <v>17</v>
      </c>
      <c r="AAU73" s="352">
        <v>14.8</v>
      </c>
      <c r="AAV73" s="352">
        <v>9.9</v>
      </c>
      <c r="AAW73" s="352">
        <v>10.5</v>
      </c>
      <c r="AAX73" s="352">
        <v>12.4</v>
      </c>
      <c r="AAY73" s="352">
        <v>7.9</v>
      </c>
      <c r="AAZ73" s="352">
        <v>7.3</v>
      </c>
      <c r="ABA73" s="352">
        <v>11.9</v>
      </c>
      <c r="ABB73" s="352">
        <v>8.1999999999999993</v>
      </c>
      <c r="ABC73" s="352">
        <v>13.7</v>
      </c>
      <c r="ABD73" s="352">
        <v>9.8000000000000007</v>
      </c>
      <c r="ABE73" s="352">
        <v>11.2</v>
      </c>
      <c r="ABF73" s="352">
        <v>15.1</v>
      </c>
      <c r="ABG73" s="352">
        <v>9.3000000000000007</v>
      </c>
      <c r="ABH73" s="352">
        <v>4.2</v>
      </c>
      <c r="ABI73" s="352">
        <v>13.3</v>
      </c>
      <c r="ABJ73" s="352">
        <v>19.5</v>
      </c>
      <c r="ABK73" s="352" t="s">
        <v>1779</v>
      </c>
      <c r="ABL73" s="352" t="s">
        <v>1779</v>
      </c>
      <c r="ABM73" s="352">
        <v>12</v>
      </c>
      <c r="ABN73" s="352">
        <v>11.2</v>
      </c>
      <c r="ABO73" s="352">
        <v>13.5</v>
      </c>
      <c r="ABP73" s="352">
        <v>11.7</v>
      </c>
      <c r="ABQ73" s="352">
        <v>9.3000000000000007</v>
      </c>
      <c r="ABR73" s="352">
        <v>11.9</v>
      </c>
      <c r="ABS73" s="352" t="s">
        <v>1779</v>
      </c>
      <c r="ABT73" s="352">
        <v>17.2</v>
      </c>
      <c r="ABU73" s="352" t="s">
        <v>1779</v>
      </c>
      <c r="ABV73" s="352">
        <v>8.8000000000000007</v>
      </c>
      <c r="ABW73" s="352">
        <v>10</v>
      </c>
      <c r="ABX73" s="352">
        <v>8.6</v>
      </c>
      <c r="ABY73" s="352">
        <v>9.1</v>
      </c>
      <c r="ABZ73" s="352">
        <v>13.6</v>
      </c>
      <c r="ACA73" s="352">
        <v>10.7</v>
      </c>
      <c r="ACB73" s="352">
        <v>11.1</v>
      </c>
      <c r="ACC73" s="352">
        <v>8.1999999999999993</v>
      </c>
      <c r="ACD73" s="352" t="s">
        <v>1779</v>
      </c>
      <c r="ACE73" s="352">
        <v>8.1999999999999993</v>
      </c>
      <c r="ACF73" s="352">
        <v>15.6</v>
      </c>
      <c r="ACG73" s="352">
        <v>13.5</v>
      </c>
      <c r="ACH73" s="352">
        <v>11.1</v>
      </c>
      <c r="ACI73" s="352">
        <v>12.1</v>
      </c>
      <c r="ACJ73" s="352">
        <v>9.8000000000000007</v>
      </c>
      <c r="ACK73" s="352">
        <v>11.5</v>
      </c>
      <c r="ACL73" s="352">
        <v>11</v>
      </c>
      <c r="ACM73" s="352" t="s">
        <v>1779</v>
      </c>
      <c r="ACN73" s="352" t="s">
        <v>1779</v>
      </c>
      <c r="ACO73" s="352">
        <v>12.3</v>
      </c>
      <c r="ACP73" s="352" t="s">
        <v>1779</v>
      </c>
      <c r="ACQ73" s="352">
        <v>14</v>
      </c>
      <c r="ACR73" s="352">
        <v>10.6</v>
      </c>
      <c r="ACS73" s="352">
        <v>8.4</v>
      </c>
      <c r="ACT73" s="352">
        <v>12.7</v>
      </c>
      <c r="ACU73" s="352" t="s">
        <v>1779</v>
      </c>
      <c r="ACV73" s="352">
        <v>15.5</v>
      </c>
      <c r="ACW73" s="352">
        <v>13.7</v>
      </c>
      <c r="ACX73" s="352">
        <v>11.9</v>
      </c>
      <c r="ACY73" s="352">
        <v>12.1</v>
      </c>
      <c r="ACZ73" s="352">
        <v>17</v>
      </c>
      <c r="ADA73" s="352">
        <v>15.4</v>
      </c>
      <c r="ADB73" s="352">
        <v>9.4</v>
      </c>
      <c r="ADC73" s="352">
        <v>16.899999999999999</v>
      </c>
      <c r="ADD73" s="352">
        <v>5.4</v>
      </c>
      <c r="ADE73" s="352">
        <v>11.5</v>
      </c>
      <c r="ADF73" s="352">
        <v>19.899999999999999</v>
      </c>
      <c r="ADG73" s="352">
        <v>7.1</v>
      </c>
      <c r="ADH73" s="352">
        <v>8.5</v>
      </c>
      <c r="ADI73" s="352" t="s">
        <v>1779</v>
      </c>
      <c r="ADJ73" s="352">
        <v>11.2</v>
      </c>
      <c r="ADK73" s="352">
        <v>9.8000000000000007</v>
      </c>
      <c r="ADL73" s="352" t="s">
        <v>1779</v>
      </c>
      <c r="ADM73" s="352">
        <v>13.2</v>
      </c>
      <c r="ADN73" s="352">
        <v>9.8000000000000007</v>
      </c>
      <c r="ADO73" s="352" t="s">
        <v>1779</v>
      </c>
      <c r="ADP73" s="352">
        <v>8.4</v>
      </c>
      <c r="ADQ73" s="352">
        <v>15.2</v>
      </c>
      <c r="ADR73" s="352">
        <v>11.6</v>
      </c>
      <c r="ADS73" s="352">
        <v>8.9</v>
      </c>
      <c r="ADT73" s="352">
        <v>12.3</v>
      </c>
      <c r="ADU73" s="352">
        <v>5.8</v>
      </c>
      <c r="ADV73" s="352">
        <v>10.5</v>
      </c>
      <c r="ADW73" s="352">
        <v>7.4</v>
      </c>
      <c r="ADX73" s="352">
        <v>12</v>
      </c>
      <c r="ADY73" s="352">
        <v>9.6999999999999993</v>
      </c>
      <c r="ADZ73" s="352">
        <v>14.5</v>
      </c>
      <c r="AEA73" s="352">
        <v>13.7</v>
      </c>
      <c r="AEB73" s="352">
        <v>10.6</v>
      </c>
      <c r="AEC73" s="352" t="s">
        <v>1779</v>
      </c>
      <c r="AED73" s="352">
        <v>14</v>
      </c>
      <c r="AEE73" s="352">
        <v>9.6</v>
      </c>
      <c r="AEF73" s="352">
        <v>10.4</v>
      </c>
      <c r="AEG73" s="352">
        <v>8.1</v>
      </c>
      <c r="AEH73" s="352">
        <v>10.8</v>
      </c>
      <c r="AEI73" s="352" t="s">
        <v>1779</v>
      </c>
      <c r="AEJ73" s="352">
        <v>10</v>
      </c>
      <c r="AEK73" s="352">
        <v>12.7</v>
      </c>
      <c r="AEL73" s="352">
        <v>8.3000000000000007</v>
      </c>
      <c r="AEM73" s="352">
        <v>10.9</v>
      </c>
      <c r="AEN73" s="352" t="s">
        <v>1779</v>
      </c>
      <c r="AEO73" s="352" t="s">
        <v>1779</v>
      </c>
      <c r="AEP73" s="352">
        <v>16.8</v>
      </c>
      <c r="AEQ73" s="352">
        <v>8.5</v>
      </c>
      <c r="AER73" s="352">
        <v>11.4</v>
      </c>
      <c r="AES73" s="352">
        <v>10.9</v>
      </c>
      <c r="AET73" s="352">
        <v>15.4</v>
      </c>
      <c r="AEU73" s="352" t="s">
        <v>1779</v>
      </c>
      <c r="AEV73" s="352" t="s">
        <v>1779</v>
      </c>
      <c r="AEW73" s="352">
        <v>16.8</v>
      </c>
      <c r="AEX73" s="352">
        <v>9.6999999999999993</v>
      </c>
      <c r="AEY73" s="352" t="s">
        <v>1779</v>
      </c>
      <c r="AEZ73" s="352">
        <v>7.2</v>
      </c>
      <c r="AFA73" s="352" t="s">
        <v>1779</v>
      </c>
      <c r="AFB73" s="352" t="s">
        <v>1779</v>
      </c>
      <c r="AFC73" s="352">
        <v>10.5</v>
      </c>
      <c r="AFD73" s="352">
        <v>10.8</v>
      </c>
      <c r="AFE73" s="352">
        <v>12.4</v>
      </c>
      <c r="AFF73" s="352" t="s">
        <v>1779</v>
      </c>
      <c r="AFG73" s="352">
        <v>17.100000000000001</v>
      </c>
      <c r="AFH73" s="352">
        <v>11.5</v>
      </c>
      <c r="AFI73" s="352">
        <v>10.8</v>
      </c>
      <c r="AFJ73" s="352">
        <v>7.1</v>
      </c>
      <c r="AFK73" s="352">
        <v>6.9</v>
      </c>
      <c r="AFL73" s="352" t="s">
        <v>1779</v>
      </c>
      <c r="AFM73" s="352">
        <v>7.3</v>
      </c>
      <c r="AFN73" s="352">
        <v>12</v>
      </c>
      <c r="AFO73" s="352">
        <v>11.7</v>
      </c>
      <c r="AFP73" s="352" t="s">
        <v>1779</v>
      </c>
      <c r="AFQ73" s="352">
        <v>9.3000000000000007</v>
      </c>
      <c r="AFR73" s="352">
        <v>11.2</v>
      </c>
      <c r="AFS73" s="352">
        <v>16.5</v>
      </c>
      <c r="AFT73" s="352">
        <v>14.4</v>
      </c>
      <c r="AFU73" s="352" t="s">
        <v>1779</v>
      </c>
      <c r="AFV73" s="352">
        <v>15.8</v>
      </c>
      <c r="AFW73" s="352">
        <v>14.7</v>
      </c>
      <c r="AFX73" s="352">
        <v>11.3</v>
      </c>
      <c r="AFY73" s="352">
        <v>12.2</v>
      </c>
      <c r="AFZ73" s="352">
        <v>8.1</v>
      </c>
      <c r="AGA73" s="352">
        <v>10.6</v>
      </c>
      <c r="AGB73" s="352">
        <v>8.6</v>
      </c>
      <c r="AGC73" s="352" t="s">
        <v>1779</v>
      </c>
      <c r="AGD73" s="352">
        <v>10</v>
      </c>
      <c r="AGE73" s="352">
        <v>12.8</v>
      </c>
      <c r="AGF73" s="352" t="s">
        <v>1779</v>
      </c>
      <c r="AGG73" s="352">
        <v>9</v>
      </c>
      <c r="AGH73" s="352">
        <v>10.3</v>
      </c>
      <c r="AGI73" s="352">
        <v>12.3</v>
      </c>
      <c r="AGJ73" s="352" t="s">
        <v>1779</v>
      </c>
      <c r="AGK73" s="352">
        <v>11.4</v>
      </c>
      <c r="AGL73" s="352">
        <v>10.4</v>
      </c>
      <c r="AGM73" s="352">
        <v>8.6</v>
      </c>
      <c r="AGN73" s="352">
        <v>13.2</v>
      </c>
      <c r="AGO73" s="352" t="s">
        <v>1779</v>
      </c>
      <c r="AGP73" s="352" t="s">
        <v>1779</v>
      </c>
      <c r="AGQ73" s="352">
        <v>12.6</v>
      </c>
      <c r="AGR73" s="352">
        <v>4.0999999999999996</v>
      </c>
      <c r="AGS73" s="352">
        <v>7.2</v>
      </c>
      <c r="AGT73" s="352">
        <v>13.5</v>
      </c>
      <c r="AGU73" s="352">
        <v>2.8279999999999994</v>
      </c>
      <c r="AGV73" s="352">
        <v>3.1440000000000001</v>
      </c>
      <c r="AGW73" s="352">
        <v>2.4079999999999995</v>
      </c>
      <c r="AGX73" s="352">
        <v>3.9069999999999991</v>
      </c>
      <c r="AGY73" s="352" t="s">
        <v>1779</v>
      </c>
      <c r="AGZ73" s="352">
        <v>3.375</v>
      </c>
      <c r="AHA73" s="352">
        <v>3.3419999999999996</v>
      </c>
      <c r="AHB73" s="352">
        <v>3.0003986204731596</v>
      </c>
      <c r="AHC73" s="352" t="s">
        <v>1779</v>
      </c>
      <c r="AHD73" s="352">
        <v>2.6799999999999997</v>
      </c>
      <c r="AHE73" s="352">
        <v>2.5250000000000004</v>
      </c>
      <c r="AHF73" s="352">
        <v>3.6129999999999995</v>
      </c>
      <c r="AHG73" s="352">
        <v>3.8169999999999993</v>
      </c>
      <c r="AHH73" s="352">
        <v>4.0515249785303222</v>
      </c>
      <c r="AHI73" s="352">
        <v>2.2649999999999997</v>
      </c>
      <c r="AHJ73" s="352">
        <v>4.4990000000000006</v>
      </c>
      <c r="AHK73" s="352">
        <v>2.593</v>
      </c>
      <c r="AHL73" s="352">
        <v>4.1150000000000002</v>
      </c>
      <c r="AHM73" s="352">
        <v>1.9060000000000006</v>
      </c>
      <c r="AHN73" s="352">
        <v>2.8409999999999993</v>
      </c>
      <c r="AHO73" s="352">
        <v>4.8469999999999995</v>
      </c>
      <c r="AHP73" s="352" t="s">
        <v>1779</v>
      </c>
      <c r="AHQ73" s="352">
        <v>6.234005366267608</v>
      </c>
      <c r="AHR73" s="352">
        <v>3.7210000000000001</v>
      </c>
      <c r="AHS73" s="352">
        <v>4.6848526367641385</v>
      </c>
      <c r="AHT73" s="352">
        <v>5.7813375300057182</v>
      </c>
      <c r="AHU73" s="352">
        <v>2.3980000000000001</v>
      </c>
      <c r="AHV73" s="352" t="s">
        <v>1779</v>
      </c>
      <c r="AHW73" s="352" t="s">
        <v>1779</v>
      </c>
      <c r="AHX73" s="352">
        <v>4.0750000000000002</v>
      </c>
      <c r="AHY73" s="352">
        <v>2.7402694245594805</v>
      </c>
      <c r="AHZ73" s="352" t="s">
        <v>1779</v>
      </c>
      <c r="AIA73" s="352">
        <v>3.3180000000000005</v>
      </c>
      <c r="AIB73" s="352">
        <v>5.4009999999999998</v>
      </c>
      <c r="AIC73" s="352" t="s">
        <v>1779</v>
      </c>
      <c r="AID73" s="352">
        <v>4.1559999999999997</v>
      </c>
      <c r="AIE73" s="352">
        <v>3.1775380838296279</v>
      </c>
      <c r="AIF73" s="352">
        <v>3.8180000000000014</v>
      </c>
      <c r="AIG73" s="352" t="s">
        <v>1779</v>
      </c>
      <c r="AIH73" s="352">
        <v>2.7210000000000001</v>
      </c>
      <c r="AII73" s="352">
        <v>2.774</v>
      </c>
      <c r="AIJ73" s="352">
        <v>1.7990000000000013</v>
      </c>
      <c r="AIK73" s="352">
        <v>2.7079315400116242</v>
      </c>
      <c r="AIL73" s="352">
        <v>4.0759999999999996</v>
      </c>
      <c r="AIM73" s="352" t="s">
        <v>1779</v>
      </c>
      <c r="AIN73" s="352">
        <v>2.5840404278565199</v>
      </c>
      <c r="AIO73" s="352">
        <v>3.1529999999999987</v>
      </c>
      <c r="AIP73" s="352">
        <v>4.1519999999999992</v>
      </c>
      <c r="AIQ73" s="352">
        <v>3.1030000000000006</v>
      </c>
      <c r="AIR73" s="352" t="s">
        <v>1779</v>
      </c>
      <c r="AIS73" s="352">
        <v>4.0070000000000006</v>
      </c>
      <c r="AIT73" s="352">
        <v>2.5659999999999989</v>
      </c>
      <c r="AIU73" s="352">
        <v>2.5050167758452897</v>
      </c>
      <c r="AIV73" s="352">
        <v>3.4470000000000001</v>
      </c>
      <c r="AIW73" s="352">
        <v>3.0469999999999997</v>
      </c>
      <c r="AIX73" s="352">
        <v>2.4790000000000001</v>
      </c>
      <c r="AIY73" s="352">
        <v>1.6450000000000014</v>
      </c>
      <c r="AIZ73" s="352">
        <v>0.67599999999999838</v>
      </c>
      <c r="AJA73" s="352">
        <v>3.1609999999999996</v>
      </c>
      <c r="AJB73" s="352">
        <v>3.0259999999999998</v>
      </c>
      <c r="AJC73" s="352">
        <v>3.1205747924748977</v>
      </c>
      <c r="AJD73" s="352" t="s">
        <v>1779</v>
      </c>
      <c r="AJE73" s="352" t="s">
        <v>1779</v>
      </c>
      <c r="AJF73" s="352">
        <v>1.8399999999999999</v>
      </c>
      <c r="AJG73" s="352">
        <v>2.4750366633022427</v>
      </c>
      <c r="AJH73" s="352">
        <v>5.7099999999999991</v>
      </c>
      <c r="AJI73" s="352">
        <v>3.2099999999999991</v>
      </c>
      <c r="AJJ73" s="352" t="s">
        <v>1779</v>
      </c>
      <c r="AJK73" s="352">
        <v>3.577</v>
      </c>
      <c r="AJL73" s="352">
        <v>1.8480545493253491</v>
      </c>
      <c r="AJM73" s="352">
        <v>3.7130000000000001</v>
      </c>
      <c r="AJN73" s="352">
        <v>3.3109999999999999</v>
      </c>
      <c r="AJO73" s="352">
        <v>2.6909999999999989</v>
      </c>
      <c r="AJP73" s="352">
        <v>5.6960000000000015</v>
      </c>
      <c r="AJQ73" s="352">
        <v>2.4139999999999997</v>
      </c>
      <c r="AJR73" s="352">
        <v>3.927999999999999</v>
      </c>
      <c r="AJS73" s="352">
        <v>2.7820000000000009</v>
      </c>
      <c r="AJT73" s="352" t="s">
        <v>1779</v>
      </c>
      <c r="AJU73" s="352" t="s">
        <v>1779</v>
      </c>
      <c r="AJV73" s="352">
        <v>3.6970000000000001</v>
      </c>
      <c r="AJW73" s="352">
        <v>3.2249999999999996</v>
      </c>
      <c r="AJX73" s="352">
        <v>2.4649999999999999</v>
      </c>
      <c r="AJY73" s="352">
        <v>2.8302839263132338</v>
      </c>
      <c r="AJZ73" s="352">
        <v>4.4117184876601225</v>
      </c>
      <c r="AKA73" s="352" t="s">
        <v>1779</v>
      </c>
      <c r="AKB73" s="352">
        <v>5.5226966727227751</v>
      </c>
      <c r="AKC73" s="352">
        <v>4.2677415300264157</v>
      </c>
      <c r="AKD73" s="352">
        <v>2.8980000000000006</v>
      </c>
      <c r="AKE73" s="352">
        <v>5.4760000000000009</v>
      </c>
      <c r="AKF73" s="352">
        <v>1.645999999999999</v>
      </c>
      <c r="AKG73" s="352">
        <v>2.7480000000000002</v>
      </c>
      <c r="AKH73" s="352">
        <v>2.3849999999999998</v>
      </c>
      <c r="AKI73" s="352">
        <v>3.3859999999999992</v>
      </c>
      <c r="AKJ73" s="352">
        <v>2.9399999999999995</v>
      </c>
      <c r="AKK73" s="352" t="s">
        <v>1779</v>
      </c>
      <c r="AKL73" s="352">
        <v>2.5080000000000009</v>
      </c>
      <c r="AKM73" s="352">
        <v>2.7611495127827279</v>
      </c>
      <c r="AKN73" s="352" t="s">
        <v>1779</v>
      </c>
      <c r="AKO73" s="352">
        <v>3.7834454686154046</v>
      </c>
      <c r="AKP73" s="352" t="s">
        <v>1779</v>
      </c>
      <c r="AKQ73" s="352">
        <v>2.5339999999999998</v>
      </c>
      <c r="AKR73" s="352">
        <v>4.82780026097356</v>
      </c>
      <c r="AKS73" s="352" t="s">
        <v>1779</v>
      </c>
      <c r="AKT73" s="352">
        <v>3.335</v>
      </c>
      <c r="AKU73" s="352">
        <v>2.0710099274527103</v>
      </c>
      <c r="AKV73" s="352">
        <v>3.8942829831916779</v>
      </c>
      <c r="AKW73" s="352">
        <v>3.9120000000000008</v>
      </c>
      <c r="AKX73" s="352" t="s">
        <v>1779</v>
      </c>
      <c r="AKY73" s="352">
        <v>2.6660000000000004</v>
      </c>
      <c r="AKZ73" s="352" t="s">
        <v>1779</v>
      </c>
      <c r="ALA73" s="352">
        <v>2.8640000000000008</v>
      </c>
      <c r="ALB73" s="352">
        <v>3.7949388392894736</v>
      </c>
      <c r="ALC73" s="352" t="s">
        <v>1779</v>
      </c>
      <c r="ALD73" s="352">
        <v>2.8410000000000011</v>
      </c>
      <c r="ALE73" s="352">
        <v>2.6495728420816516</v>
      </c>
      <c r="ALF73" s="352" t="s">
        <v>1779</v>
      </c>
      <c r="ALG73" s="352" t="s">
        <v>1779</v>
      </c>
      <c r="ALH73" s="352">
        <v>3.1060000000000008</v>
      </c>
      <c r="ALI73" s="352">
        <v>3.3599999999999994</v>
      </c>
      <c r="ALJ73" s="352">
        <v>2.8890000000000011</v>
      </c>
      <c r="ALK73" s="352" t="s">
        <v>1779</v>
      </c>
      <c r="ALL73" s="352">
        <v>2.9480000000000004</v>
      </c>
      <c r="ALM73" s="352">
        <v>3.077</v>
      </c>
      <c r="ALN73" s="352" t="s">
        <v>1779</v>
      </c>
      <c r="ALO73" s="352">
        <v>2.0010000000000012</v>
      </c>
      <c r="ALP73" s="352">
        <v>2.8280000000000012</v>
      </c>
      <c r="ALQ73" s="352">
        <v>2.6380000000000017</v>
      </c>
      <c r="ALR73" s="352" t="s">
        <v>1779</v>
      </c>
      <c r="ALS73" s="352">
        <v>4.7116760413795475</v>
      </c>
      <c r="ALT73" s="352">
        <v>2.6439999999999984</v>
      </c>
      <c r="ALU73" s="352">
        <v>1.3049999999999997</v>
      </c>
      <c r="ALV73" s="352">
        <v>2.1808840828194676</v>
      </c>
      <c r="ALW73" s="352">
        <v>3.0459999999999994</v>
      </c>
      <c r="ALX73" s="352">
        <v>3.0200000000000014</v>
      </c>
      <c r="ALY73" s="352">
        <v>1.2805380900825174</v>
      </c>
      <c r="ALZ73" s="352">
        <v>4.8569999999999993</v>
      </c>
      <c r="AMA73" s="352">
        <v>3.8440000000000003</v>
      </c>
      <c r="AMB73" s="352">
        <v>3.3740000000000006</v>
      </c>
      <c r="AMC73" s="352">
        <v>3.5470000000000006</v>
      </c>
      <c r="AMD73" s="352">
        <v>2.5350000000000001</v>
      </c>
      <c r="AME73" s="352">
        <v>2.6900000000000004</v>
      </c>
      <c r="AMF73" s="352">
        <v>4.6110000000000007</v>
      </c>
      <c r="AMG73" s="352">
        <v>2.6080000000000005</v>
      </c>
      <c r="AMH73" s="352">
        <v>3.6899999999999995</v>
      </c>
      <c r="AMI73" s="352">
        <v>3.6450000000000005</v>
      </c>
      <c r="AMJ73" s="352">
        <v>3.0759999999999987</v>
      </c>
      <c r="AMK73" s="352">
        <v>3.8219285063451363</v>
      </c>
      <c r="AML73" s="352">
        <v>2.1339999999999995</v>
      </c>
      <c r="AMM73" s="352">
        <v>3.0050000000000003</v>
      </c>
      <c r="AMN73" s="352">
        <v>5.168000000000001</v>
      </c>
      <c r="AMO73" s="352">
        <v>5.7509999999999977</v>
      </c>
      <c r="AMP73" s="352" t="s">
        <v>1779</v>
      </c>
      <c r="AMQ73" s="352" t="s">
        <v>1779</v>
      </c>
      <c r="AMR73" s="352">
        <v>2.7249999999999996</v>
      </c>
      <c r="AMS73" s="352">
        <v>4.1460000000000008</v>
      </c>
      <c r="AMT73" s="352">
        <v>2.0700000000000003</v>
      </c>
      <c r="AMU73" s="352">
        <v>5.737000000000001</v>
      </c>
      <c r="AMV73" s="352">
        <v>3.7149999999999999</v>
      </c>
      <c r="AMW73" s="352">
        <v>4.1349999999999998</v>
      </c>
      <c r="AMX73" s="352" t="s">
        <v>1779</v>
      </c>
      <c r="AMY73" s="352">
        <v>6.891</v>
      </c>
      <c r="AMZ73" s="352" t="s">
        <v>1779</v>
      </c>
      <c r="ANA73" s="352">
        <v>3.1420000000000003</v>
      </c>
      <c r="ANB73" s="352">
        <v>2.4209999999999994</v>
      </c>
      <c r="ANC73" s="352">
        <v>4.556</v>
      </c>
      <c r="AND73" s="352">
        <v>4.7699999999999996</v>
      </c>
      <c r="ANE73" s="352">
        <v>3.3670000000000009</v>
      </c>
      <c r="ANF73" s="352">
        <v>5.2493424843126695</v>
      </c>
      <c r="ANG73" s="352">
        <v>3.4939999999999998</v>
      </c>
      <c r="ANH73" s="352">
        <v>2.1660000000000004</v>
      </c>
      <c r="ANI73" s="352" t="s">
        <v>1779</v>
      </c>
      <c r="ANJ73" s="352">
        <v>3.6690000000000005</v>
      </c>
      <c r="ANK73" s="352">
        <v>2.8149999999999995</v>
      </c>
      <c r="ANL73" s="352">
        <v>7.7949286932442394</v>
      </c>
      <c r="ANM73" s="352">
        <v>2.5539999999999985</v>
      </c>
      <c r="ANN73" s="352">
        <v>4.1819999999999995</v>
      </c>
      <c r="ANO73" s="352">
        <v>3.8279999999999994</v>
      </c>
      <c r="ANP73" s="352">
        <v>3.5409999999999995</v>
      </c>
      <c r="ANQ73" s="352">
        <v>4.0739999999999998</v>
      </c>
      <c r="ANR73" s="352" t="s">
        <v>1779</v>
      </c>
      <c r="ANS73" s="352" t="s">
        <v>1779</v>
      </c>
      <c r="ANT73" s="352">
        <v>2.5939999999999994</v>
      </c>
      <c r="ANU73" s="352" t="s">
        <v>1779</v>
      </c>
      <c r="ANV73" s="352">
        <v>4.5828210945545678</v>
      </c>
      <c r="ANW73" s="352">
        <v>4.3298725328056333</v>
      </c>
      <c r="ANX73" s="352">
        <v>3.399</v>
      </c>
      <c r="ANY73" s="352">
        <v>2.6539999999999999</v>
      </c>
      <c r="ANZ73" s="352" t="s">
        <v>1779</v>
      </c>
      <c r="AOA73" s="352">
        <v>5.6788690040993863</v>
      </c>
      <c r="AOB73" s="352">
        <v>3.2210000000000001</v>
      </c>
      <c r="AOC73" s="352">
        <v>3.9520000000000008</v>
      </c>
      <c r="AOD73" s="352">
        <v>2.6849999999999987</v>
      </c>
      <c r="AOE73" s="352">
        <v>6.411999999999999</v>
      </c>
      <c r="AOF73" s="352">
        <v>5.9799999999999986</v>
      </c>
      <c r="AOG73" s="352">
        <v>3.9940000000000007</v>
      </c>
      <c r="AOH73" s="352">
        <v>3.5990000000000002</v>
      </c>
      <c r="AOI73" s="352">
        <v>2.9263048723254927</v>
      </c>
      <c r="AOJ73" s="352">
        <v>2.9400000000000013</v>
      </c>
      <c r="AOK73" s="352">
        <v>1.8409999999999975</v>
      </c>
      <c r="AOL73" s="352">
        <v>2.186127737283063</v>
      </c>
      <c r="AOM73" s="352">
        <v>3.5999999999999996</v>
      </c>
      <c r="AON73" s="352" t="s">
        <v>1779</v>
      </c>
      <c r="AOO73" s="352">
        <v>3.2150000000000007</v>
      </c>
      <c r="AOP73" s="352">
        <v>3.5540000000000003</v>
      </c>
      <c r="AOQ73" s="352" t="s">
        <v>1779</v>
      </c>
      <c r="AOR73" s="352">
        <v>1.5540000000000003</v>
      </c>
      <c r="AOS73" s="352">
        <v>3.086718631716785</v>
      </c>
      <c r="AOT73" s="352" t="s">
        <v>1779</v>
      </c>
      <c r="AOU73" s="352">
        <v>4.6721261956098097</v>
      </c>
      <c r="AOV73" s="352">
        <v>4.881350682295686</v>
      </c>
      <c r="AOW73" s="352">
        <v>4.0329999999999995</v>
      </c>
      <c r="AOX73" s="352">
        <v>3.1370171958304978</v>
      </c>
      <c r="AOY73" s="352">
        <v>4.0999999999999996</v>
      </c>
      <c r="AOZ73" s="352">
        <v>2.9689999999999999</v>
      </c>
      <c r="APA73" s="352">
        <v>2.4589999999999996</v>
      </c>
      <c r="APB73" s="352">
        <v>4.7780000000000005</v>
      </c>
      <c r="APC73" s="352">
        <v>4.7079999999999993</v>
      </c>
      <c r="APD73" s="352">
        <v>4.2759999999999989</v>
      </c>
      <c r="APE73" s="352">
        <v>3.4039999999999999</v>
      </c>
      <c r="APF73" s="352">
        <v>4.1550000000000011</v>
      </c>
      <c r="APG73" s="352">
        <v>3.3970000000000002</v>
      </c>
      <c r="APH73" s="352" t="s">
        <v>1779</v>
      </c>
      <c r="API73" s="352">
        <v>4.5250000000000004</v>
      </c>
      <c r="APJ73" s="352">
        <v>2.6159999999999997</v>
      </c>
      <c r="APK73" s="352">
        <v>2.7940000000000005</v>
      </c>
      <c r="APL73" s="352">
        <v>4.5015596359405583</v>
      </c>
      <c r="APM73" s="352">
        <v>2.9865912673107848</v>
      </c>
      <c r="APN73" s="352" t="s">
        <v>1779</v>
      </c>
      <c r="APO73" s="352">
        <v>3.8650000000000002</v>
      </c>
      <c r="APP73" s="352">
        <v>3.8930000000000007</v>
      </c>
      <c r="APQ73" s="352">
        <v>2.522382517906923</v>
      </c>
      <c r="APR73" s="352">
        <v>2.8060000000000009</v>
      </c>
      <c r="APS73" s="352" t="s">
        <v>1779</v>
      </c>
      <c r="APT73" s="352" t="s">
        <v>1779</v>
      </c>
      <c r="APU73" s="352">
        <v>5.8620000000000001</v>
      </c>
      <c r="APV73" s="352">
        <v>3.072000000000001</v>
      </c>
      <c r="APW73" s="352">
        <v>2.8200000000000003</v>
      </c>
      <c r="APX73" s="352">
        <v>3.629999999999999</v>
      </c>
      <c r="APY73" s="352">
        <v>1.2569999999999997</v>
      </c>
      <c r="APZ73" s="352" t="s">
        <v>1779</v>
      </c>
      <c r="AQA73" s="352" t="s">
        <v>1779</v>
      </c>
      <c r="AQB73" s="352">
        <v>3.4439999999999991</v>
      </c>
      <c r="AQC73" s="352">
        <v>2.8079999999999998</v>
      </c>
      <c r="AQD73" s="352" t="s">
        <v>1779</v>
      </c>
      <c r="AQE73" s="352">
        <v>3.1190000000000007</v>
      </c>
      <c r="AQF73" s="352" t="s">
        <v>1779</v>
      </c>
      <c r="AQG73" s="352" t="s">
        <v>1779</v>
      </c>
      <c r="AQH73" s="352">
        <v>5.2190000000000003</v>
      </c>
      <c r="AQI73" s="352">
        <v>3.7080000000000002</v>
      </c>
      <c r="AQJ73" s="352">
        <v>2.6760000000000002</v>
      </c>
      <c r="AQK73" s="352" t="s">
        <v>1779</v>
      </c>
      <c r="AQL73" s="352">
        <v>3.8565658048624041</v>
      </c>
      <c r="AQM73" s="352">
        <v>3.5630000000000006</v>
      </c>
      <c r="AQN73" s="352">
        <v>4.003000000000001</v>
      </c>
      <c r="AQO73" s="352">
        <v>3.5920000000000001</v>
      </c>
      <c r="AQP73" s="352">
        <v>3.1799999999999997</v>
      </c>
      <c r="AQQ73" s="352" t="s">
        <v>1779</v>
      </c>
      <c r="AQR73" s="352">
        <v>3.1840000000000002</v>
      </c>
      <c r="AQS73" s="352">
        <v>3.027000000000001</v>
      </c>
      <c r="AQT73" s="352">
        <v>4.0629999999999997</v>
      </c>
      <c r="AQU73" s="352" t="s">
        <v>1779</v>
      </c>
      <c r="AQV73" s="352">
        <v>3.1639999999999997</v>
      </c>
      <c r="AQW73" s="352">
        <v>2.7060000000000013</v>
      </c>
      <c r="AQX73" s="352">
        <v>4.4869999999999983</v>
      </c>
      <c r="AQY73" s="352">
        <v>2.0559999999999992</v>
      </c>
      <c r="AQZ73" s="352" t="s">
        <v>1779</v>
      </c>
      <c r="ARA73" s="352">
        <v>3.971287902383418</v>
      </c>
      <c r="ARB73" s="352">
        <v>3.3070000000000004</v>
      </c>
      <c r="ARC73" s="352">
        <v>4.0810000000000004</v>
      </c>
      <c r="ARD73" s="352">
        <v>3.8439999999999994</v>
      </c>
      <c r="ARE73" s="352">
        <v>2.5322736863844435</v>
      </c>
      <c r="ARF73" s="352">
        <v>3.9480000000000004</v>
      </c>
      <c r="ARG73" s="352">
        <v>4.5035201913219494</v>
      </c>
      <c r="ARH73" s="352" t="s">
        <v>1779</v>
      </c>
      <c r="ARI73" s="352">
        <v>2.7319999999999993</v>
      </c>
      <c r="ARJ73" s="352">
        <v>5.67</v>
      </c>
      <c r="ARK73" s="352" t="s">
        <v>1779</v>
      </c>
      <c r="ARL73" s="352">
        <v>3.043000000000001</v>
      </c>
      <c r="ARM73" s="352">
        <v>2.8484259610267921</v>
      </c>
      <c r="ARN73" s="352">
        <v>3.1240000000000006</v>
      </c>
      <c r="ARO73" s="352" t="s">
        <v>1779</v>
      </c>
      <c r="ARP73" s="352">
        <v>3.41</v>
      </c>
      <c r="ARQ73" s="352">
        <v>5.9191597070044697</v>
      </c>
      <c r="ARR73" s="352">
        <v>1.9159999999999995</v>
      </c>
      <c r="ARS73" s="352">
        <v>1.7480000000000011</v>
      </c>
      <c r="ART73" s="352" t="s">
        <v>1779</v>
      </c>
      <c r="ARU73" s="352" t="s">
        <v>1779</v>
      </c>
      <c r="ARV73" s="352">
        <v>5.3111958355292508</v>
      </c>
      <c r="ARW73" s="352">
        <v>2.4029999999999996</v>
      </c>
      <c r="ARX73" s="352">
        <v>2.91</v>
      </c>
      <c r="ARY73" s="352" t="s">
        <v>1780</v>
      </c>
      <c r="ARZ73" s="352" t="s">
        <v>1779</v>
      </c>
      <c r="ASA73" s="352" t="s">
        <v>1779</v>
      </c>
    </row>
    <row r="74" spans="1:1171">
      <c r="A74" s="346" t="s">
        <v>1809</v>
      </c>
      <c r="B74" s="346">
        <v>42</v>
      </c>
      <c r="C74" s="346" t="s">
        <v>1813</v>
      </c>
      <c r="D74" s="352">
        <v>23.331617773200001</v>
      </c>
      <c r="E74" s="352">
        <v>3.1500196876</v>
      </c>
      <c r="F74" s="352">
        <v>15.654520917699999</v>
      </c>
      <c r="G74" s="352">
        <v>16.973125884000002</v>
      </c>
      <c r="H74" s="352">
        <v>10.7858243451</v>
      </c>
      <c r="I74" s="352" t="s">
        <v>1779</v>
      </c>
      <c r="J74" s="352">
        <v>19.3798449612</v>
      </c>
      <c r="K74" s="352">
        <v>26.2927256792</v>
      </c>
      <c r="L74" s="352">
        <v>14.4927536232</v>
      </c>
      <c r="M74" s="352">
        <v>23.409669211200001</v>
      </c>
      <c r="N74" s="352">
        <v>24.5901639344</v>
      </c>
      <c r="O74" s="352">
        <v>29.709655638099999</v>
      </c>
      <c r="P74" s="352">
        <v>27.833001988100001</v>
      </c>
      <c r="Q74" s="352">
        <v>26.799626051699999</v>
      </c>
      <c r="R74" s="352">
        <v>24.325351577300001</v>
      </c>
      <c r="S74" s="352">
        <v>4.8661800487000004</v>
      </c>
      <c r="T74" s="352">
        <v>16.373311502300002</v>
      </c>
      <c r="U74" s="352">
        <v>10.649627262999999</v>
      </c>
      <c r="V74" s="352">
        <v>27.797946271099999</v>
      </c>
      <c r="W74" s="352">
        <v>20.6289816968</v>
      </c>
      <c r="X74" s="352">
        <v>25.033982782100001</v>
      </c>
      <c r="Y74" s="352">
        <v>12.6926563917</v>
      </c>
      <c r="Z74" s="352">
        <v>15.234870926799999</v>
      </c>
      <c r="AA74" s="352">
        <v>21.521906225999999</v>
      </c>
      <c r="AB74" s="352">
        <v>22.027858762600001</v>
      </c>
      <c r="AC74" s="352">
        <v>16.036655211900001</v>
      </c>
      <c r="AD74" s="352">
        <v>24.752475247500001</v>
      </c>
      <c r="AE74" s="352">
        <v>13.5705669481</v>
      </c>
      <c r="AF74" s="352">
        <v>19.736842105299999</v>
      </c>
      <c r="AG74" s="352">
        <v>29.684601113199999</v>
      </c>
      <c r="AH74" s="352">
        <v>18.654230513000002</v>
      </c>
      <c r="AI74" s="352">
        <v>17.565007749300001</v>
      </c>
      <c r="AJ74" s="352">
        <v>12.249064307599999</v>
      </c>
      <c r="AK74" s="352">
        <v>26.096033402900002</v>
      </c>
      <c r="AL74" s="352">
        <v>19.3370165746</v>
      </c>
      <c r="AM74" s="352">
        <v>24.964449360100001</v>
      </c>
      <c r="AN74" s="352">
        <v>15.7026117609</v>
      </c>
      <c r="AO74" s="352">
        <v>10.353753235499999</v>
      </c>
      <c r="AP74" s="352">
        <v>19.013128112299999</v>
      </c>
      <c r="AQ74" s="352">
        <v>15.9925831498</v>
      </c>
      <c r="AR74" s="352">
        <v>20.227965965599999</v>
      </c>
      <c r="AS74" s="352">
        <v>19.050979008599999</v>
      </c>
      <c r="AT74" s="352">
        <v>26.417171161300001</v>
      </c>
      <c r="AU74" s="352">
        <v>14.417101665400001</v>
      </c>
      <c r="AV74" s="352">
        <v>24.9017038008</v>
      </c>
      <c r="AW74" s="352">
        <v>32.520325203299997</v>
      </c>
      <c r="AX74" s="352">
        <v>27.472527472500001</v>
      </c>
      <c r="AY74" s="352">
        <v>14.4628099174</v>
      </c>
      <c r="AZ74" s="352">
        <v>11.8546248635</v>
      </c>
      <c r="BA74" s="352">
        <v>14.911463187300001</v>
      </c>
      <c r="BB74" s="352">
        <v>5.8055152395</v>
      </c>
      <c r="BC74" s="352">
        <v>28.690003608800001</v>
      </c>
      <c r="BD74" s="352">
        <v>34.1261633919</v>
      </c>
      <c r="BE74" s="352">
        <v>10.703363914400001</v>
      </c>
      <c r="BF74" s="352">
        <v>14.070351758799999</v>
      </c>
      <c r="BG74" s="352">
        <v>22.961436561700001</v>
      </c>
      <c r="BH74" s="352">
        <v>25.162643152899999</v>
      </c>
      <c r="BI74" s="352">
        <v>20.9249357514</v>
      </c>
      <c r="BJ74" s="352">
        <v>19.6597353497</v>
      </c>
      <c r="BK74" s="352">
        <v>4.4130626655</v>
      </c>
      <c r="BL74" s="352">
        <v>18.621973929199999</v>
      </c>
      <c r="BM74" s="352">
        <v>20.928711576200001</v>
      </c>
      <c r="BN74" s="352">
        <v>15.5957579538</v>
      </c>
      <c r="BO74" s="352">
        <v>16.987087517900001</v>
      </c>
      <c r="BP74" s="352">
        <v>10.4486785495</v>
      </c>
      <c r="BQ74" s="352">
        <v>33.3037862479</v>
      </c>
      <c r="BR74" s="352">
        <v>29.7193175564</v>
      </c>
      <c r="BS74" s="352">
        <v>11.510791366899999</v>
      </c>
      <c r="BT74" s="352">
        <v>22.0661985958</v>
      </c>
      <c r="BU74" s="352">
        <v>18.943255181800001</v>
      </c>
      <c r="BV74" s="352">
        <v>11.191941801900001</v>
      </c>
      <c r="BW74" s="352">
        <v>19.340159271899999</v>
      </c>
      <c r="BX74" s="352">
        <v>27.609055770299999</v>
      </c>
      <c r="BY74" s="352">
        <v>24.223918575100001</v>
      </c>
      <c r="BZ74" s="352">
        <v>24.3760882182</v>
      </c>
      <c r="CA74" s="352">
        <v>26.210411357800002</v>
      </c>
      <c r="CB74" s="352">
        <v>21.9378427788</v>
      </c>
      <c r="CC74" s="352">
        <v>24.316109422499999</v>
      </c>
      <c r="CD74" s="352">
        <v>24.539877300600001</v>
      </c>
      <c r="CE74" s="352">
        <v>23.231256599799998</v>
      </c>
      <c r="CF74" s="352">
        <v>17.857142857100001</v>
      </c>
      <c r="CG74" s="352">
        <v>14.807250446799999</v>
      </c>
      <c r="CH74" s="352">
        <v>15.697614375700001</v>
      </c>
      <c r="CI74" s="352">
        <v>11.674898967200001</v>
      </c>
      <c r="CJ74" s="352">
        <v>14.427412083</v>
      </c>
      <c r="CK74" s="352">
        <v>22.322985699299998</v>
      </c>
      <c r="CL74" s="352">
        <v>13.162224415900001</v>
      </c>
      <c r="CM74" s="352">
        <v>10.2774922919</v>
      </c>
      <c r="CN74" s="352">
        <v>20.730958230999999</v>
      </c>
      <c r="CO74" s="352">
        <v>17.3857564399</v>
      </c>
      <c r="CP74" s="352">
        <v>21.574973031300001</v>
      </c>
      <c r="CQ74" s="352">
        <v>14.406358668699999</v>
      </c>
      <c r="CR74" s="352">
        <v>23.668639053300002</v>
      </c>
      <c r="CS74" s="352">
        <v>14.421385859999999</v>
      </c>
      <c r="CT74" s="352">
        <v>23.037051257400002</v>
      </c>
      <c r="CU74" s="352">
        <v>15.3024911032</v>
      </c>
      <c r="CV74" s="352">
        <v>16.341761564700001</v>
      </c>
      <c r="CW74" s="352">
        <v>18.817204301099999</v>
      </c>
      <c r="CX74" s="352">
        <v>28.759244042700001</v>
      </c>
      <c r="CY74" s="352">
        <v>19.772614928300001</v>
      </c>
      <c r="CZ74" s="352">
        <v>28.156012000899999</v>
      </c>
      <c r="DA74" s="352">
        <v>14.7874306839</v>
      </c>
      <c r="DB74" s="352">
        <v>10.488364470700001</v>
      </c>
      <c r="DC74" s="352">
        <v>24.089306698000001</v>
      </c>
      <c r="DD74" s="352">
        <v>16.909584200899999</v>
      </c>
      <c r="DE74" s="352">
        <v>30.343007915600001</v>
      </c>
      <c r="DF74" s="352">
        <v>25.586353944599999</v>
      </c>
      <c r="DG74" s="352">
        <v>19.061234214900001</v>
      </c>
      <c r="DH74" s="352">
        <v>15.8218219437</v>
      </c>
      <c r="DI74" s="352">
        <v>10.4302477184</v>
      </c>
      <c r="DJ74" s="352">
        <v>22.669721451800001</v>
      </c>
      <c r="DK74" s="352">
        <v>9.7323600973000008</v>
      </c>
      <c r="DL74" s="352">
        <v>15.7258064516</v>
      </c>
      <c r="DM74" s="352">
        <v>18.065653227599999</v>
      </c>
      <c r="DN74" s="352">
        <v>21.421877091999999</v>
      </c>
      <c r="DO74" s="352">
        <v>17.716535433099999</v>
      </c>
      <c r="DP74" s="352">
        <v>9.1463414634000006</v>
      </c>
      <c r="DQ74" s="352">
        <v>14.3931959437</v>
      </c>
      <c r="DR74" s="352">
        <v>17.6516590325</v>
      </c>
      <c r="DS74" s="352">
        <v>23.880597014900001</v>
      </c>
      <c r="DT74" s="352">
        <v>17.403915881100001</v>
      </c>
      <c r="DU74" s="352">
        <v>15.909674108300001</v>
      </c>
      <c r="DV74" s="352">
        <v>30.015797788299999</v>
      </c>
      <c r="DW74" s="352">
        <v>14.548566538299999</v>
      </c>
      <c r="DX74" s="352">
        <v>9.3934029408999997</v>
      </c>
      <c r="DY74" s="352">
        <v>9.6834264432000001</v>
      </c>
      <c r="DZ74" s="352">
        <v>19.8496240602</v>
      </c>
      <c r="EA74" s="352">
        <v>22.698612862499999</v>
      </c>
      <c r="EB74" s="352">
        <v>9.3545369504</v>
      </c>
      <c r="EC74" s="352">
        <v>22.653016771899999</v>
      </c>
      <c r="ED74" s="352">
        <v>21.731150429500001</v>
      </c>
      <c r="EE74" s="352">
        <v>13.3129637713</v>
      </c>
      <c r="EF74" s="352">
        <v>18.495166036099999</v>
      </c>
      <c r="EG74" s="352">
        <v>15.3491941673</v>
      </c>
      <c r="EH74" s="352">
        <v>22.8117390747</v>
      </c>
      <c r="EI74" s="352">
        <v>18.720748830000002</v>
      </c>
      <c r="EJ74" s="352">
        <v>11.851851851899999</v>
      </c>
      <c r="EK74" s="352">
        <v>15.2008686211</v>
      </c>
      <c r="EL74" s="352">
        <v>17.379117028700001</v>
      </c>
      <c r="EM74" s="352">
        <v>12.6436781609</v>
      </c>
      <c r="EN74" s="352">
        <v>23.529411764700001</v>
      </c>
      <c r="EO74" s="352">
        <v>15.713502649400001</v>
      </c>
      <c r="EP74" s="352">
        <v>21.814312317100001</v>
      </c>
      <c r="EQ74" s="352">
        <v>21.151303929800001</v>
      </c>
      <c r="ER74" s="352">
        <v>7.7419354838999999</v>
      </c>
      <c r="ES74" s="352">
        <v>10.0654252642</v>
      </c>
      <c r="ET74" s="352" t="s">
        <v>1779</v>
      </c>
      <c r="EU74" s="352">
        <v>16.9125895245</v>
      </c>
      <c r="EV74" s="352">
        <v>10.9976433621</v>
      </c>
      <c r="EW74" s="352">
        <v>21.371940710099999</v>
      </c>
      <c r="EX74" s="352">
        <v>20.421113354500001</v>
      </c>
      <c r="EY74" s="352">
        <v>15.8360503027</v>
      </c>
      <c r="EZ74" s="352">
        <v>13.628620102199999</v>
      </c>
      <c r="FA74" s="352">
        <v>25.773195876300001</v>
      </c>
      <c r="FB74" s="352">
        <v>20.2458423717</v>
      </c>
      <c r="FC74" s="352">
        <v>22.752585521099999</v>
      </c>
      <c r="FD74" s="352">
        <v>23.3740744045</v>
      </c>
      <c r="FE74" s="352">
        <v>22.058823529400001</v>
      </c>
      <c r="FF74" s="352">
        <v>18.403247631900001</v>
      </c>
      <c r="FG74" s="352">
        <v>23.4375</v>
      </c>
      <c r="FH74" s="352">
        <v>21.2524502218</v>
      </c>
      <c r="FI74" s="352">
        <v>31.493075317799999</v>
      </c>
      <c r="FJ74" s="352">
        <v>12.0673229597</v>
      </c>
      <c r="FK74" s="352">
        <v>17.985611510799998</v>
      </c>
      <c r="FL74" s="352">
        <v>13.4867116224</v>
      </c>
      <c r="FM74" s="352">
        <v>8.7783467447000003</v>
      </c>
      <c r="FN74" s="352">
        <v>15.9279778393</v>
      </c>
      <c r="FO74" s="352">
        <v>19.267822735999999</v>
      </c>
      <c r="FP74" s="352">
        <v>19.023462270100001</v>
      </c>
      <c r="FQ74" s="352">
        <v>9.6153846154</v>
      </c>
      <c r="FR74" s="352">
        <v>27.239392351999999</v>
      </c>
      <c r="FS74" s="352">
        <v>18.981880931799999</v>
      </c>
      <c r="FT74" s="352">
        <v>15.008409884800001</v>
      </c>
      <c r="FU74" s="352">
        <v>16.0936356986</v>
      </c>
      <c r="FV74" s="352">
        <v>17.7484787018</v>
      </c>
      <c r="FW74" s="352">
        <v>43.835616438400002</v>
      </c>
      <c r="FX74" s="352">
        <v>20.679468242199999</v>
      </c>
      <c r="FY74" s="352">
        <v>15.488482922999999</v>
      </c>
      <c r="FZ74" s="352">
        <v>12.0906801008</v>
      </c>
      <c r="GA74" s="352">
        <v>17.1062009979</v>
      </c>
      <c r="GB74" s="352">
        <v>27.517886626300001</v>
      </c>
      <c r="GC74" s="352">
        <v>22.427810484999998</v>
      </c>
      <c r="GD74" s="352">
        <v>20.725388600999999</v>
      </c>
      <c r="GE74" s="352">
        <v>14.064697609</v>
      </c>
      <c r="GF74" s="352">
        <v>15.6994673395</v>
      </c>
      <c r="GG74" s="352">
        <v>14.5681581686</v>
      </c>
      <c r="GH74" s="352">
        <v>16.027874564499999</v>
      </c>
      <c r="GI74" s="352">
        <v>14.5772594752</v>
      </c>
      <c r="GJ74" s="352">
        <v>24.500322372700001</v>
      </c>
      <c r="GK74" s="352">
        <v>15.9688811547</v>
      </c>
      <c r="GL74" s="352">
        <v>15.6173743289</v>
      </c>
      <c r="GM74" s="352">
        <v>24.485253199799999</v>
      </c>
      <c r="GN74" s="352">
        <v>15.644361834</v>
      </c>
      <c r="GO74" s="352">
        <v>29.419703103900002</v>
      </c>
      <c r="GP74" s="352">
        <v>25.4237288136</v>
      </c>
      <c r="GQ74" s="352">
        <v>13.114754098400001</v>
      </c>
      <c r="GR74" s="352">
        <v>16.581632653100002</v>
      </c>
      <c r="GS74" s="352">
        <v>14.4777662875</v>
      </c>
      <c r="GT74" s="352">
        <v>24.7390677711</v>
      </c>
      <c r="GU74" s="352">
        <v>31.9573901465</v>
      </c>
      <c r="GV74" s="352">
        <v>15.458937198099999</v>
      </c>
      <c r="GW74" s="352">
        <v>27.4058906914</v>
      </c>
      <c r="GX74" s="352">
        <v>16.0142348754</v>
      </c>
      <c r="GY74" s="352">
        <v>19.039376893099998</v>
      </c>
      <c r="GZ74" s="352">
        <v>30.291556228699999</v>
      </c>
      <c r="HA74" s="352">
        <v>24.5587983323</v>
      </c>
      <c r="HB74" s="352">
        <v>23.157894736799999</v>
      </c>
      <c r="HC74" s="352">
        <v>23.255813953499999</v>
      </c>
      <c r="HD74" s="352">
        <v>9.8730606487999992</v>
      </c>
      <c r="HE74" s="352">
        <v>17.815037987899998</v>
      </c>
      <c r="HF74" s="352">
        <v>16.475972540000001</v>
      </c>
      <c r="HG74" s="352">
        <v>32.299741602099999</v>
      </c>
      <c r="HH74" s="352">
        <v>24.201355275899999</v>
      </c>
      <c r="HI74" s="352">
        <v>12.7172530733</v>
      </c>
      <c r="HJ74" s="352">
        <v>19.452887537999999</v>
      </c>
      <c r="HK74" s="352">
        <v>13.2913606156</v>
      </c>
      <c r="HL74" s="352">
        <v>19.784070996600001</v>
      </c>
      <c r="HM74" s="352">
        <v>14.4131777625</v>
      </c>
      <c r="HN74" s="352">
        <v>19.3151887621</v>
      </c>
      <c r="HO74" s="352">
        <v>18.009905448000001</v>
      </c>
      <c r="HP74" s="352">
        <v>21.5966062476</v>
      </c>
      <c r="HQ74" s="352">
        <v>21.613832853000002</v>
      </c>
      <c r="HR74" s="352">
        <v>33.540372670799997</v>
      </c>
      <c r="HS74" s="352">
        <v>13.1348511384</v>
      </c>
      <c r="HT74" s="352">
        <v>16.044645971400001</v>
      </c>
      <c r="HU74" s="352">
        <v>10.7671601615</v>
      </c>
      <c r="HV74" s="352">
        <v>31.345232912499998</v>
      </c>
      <c r="HW74" s="352">
        <v>19.862490450700001</v>
      </c>
      <c r="HX74" s="352">
        <v>10.629599345900001</v>
      </c>
      <c r="HY74" s="352">
        <v>13.490725126499999</v>
      </c>
      <c r="HZ74" s="352">
        <v>17.775520568800001</v>
      </c>
      <c r="IA74" s="352">
        <v>19.709543568499999</v>
      </c>
      <c r="IB74" s="352">
        <v>25.276461295400001</v>
      </c>
      <c r="IC74" s="352">
        <v>25.487098472900001</v>
      </c>
      <c r="ID74" s="352">
        <v>14.417802852199999</v>
      </c>
      <c r="IE74" s="352">
        <v>16.9222633527</v>
      </c>
      <c r="IF74" s="352">
        <v>18.656364835600002</v>
      </c>
      <c r="IG74" s="352">
        <v>11.003521126800001</v>
      </c>
      <c r="IH74" s="352">
        <v>21.610090892199999</v>
      </c>
      <c r="II74" s="352">
        <v>31.217481789800001</v>
      </c>
      <c r="IJ74" s="352">
        <v>22.8822882288</v>
      </c>
      <c r="IK74" s="352">
        <v>15.308394566900001</v>
      </c>
      <c r="IL74" s="352">
        <v>24.911032028499999</v>
      </c>
      <c r="IM74" s="352">
        <v>17.6390773406</v>
      </c>
      <c r="IN74" s="352">
        <v>13.709063214</v>
      </c>
      <c r="IO74" s="352">
        <v>20.477815699699999</v>
      </c>
      <c r="IP74" s="352">
        <v>19.7073753359</v>
      </c>
      <c r="IQ74" s="352">
        <v>24.922118380099999</v>
      </c>
      <c r="IR74" s="352">
        <v>13.153567905299999</v>
      </c>
      <c r="IS74" s="352">
        <v>16.206865155199999</v>
      </c>
      <c r="IT74" s="352">
        <v>27.8578290106</v>
      </c>
      <c r="IU74" s="352">
        <v>11.842865395700001</v>
      </c>
      <c r="IV74" s="352">
        <v>10.279840091400001</v>
      </c>
      <c r="IW74" s="352">
        <v>18.4266477675</v>
      </c>
      <c r="IX74" s="352">
        <v>22.207707380799999</v>
      </c>
      <c r="IY74" s="352">
        <v>14.8305084746</v>
      </c>
      <c r="IZ74" s="352">
        <v>20.042194092799999</v>
      </c>
      <c r="JA74" s="352">
        <v>7.3891625616000001</v>
      </c>
      <c r="JB74" s="352">
        <v>20.314192849400001</v>
      </c>
      <c r="JC74" s="352">
        <v>19.128586609999999</v>
      </c>
      <c r="JD74" s="352">
        <v>21.003785566000001</v>
      </c>
      <c r="JE74" s="352">
        <v>15.1650312221</v>
      </c>
      <c r="JF74" s="352">
        <v>21.919348039900001</v>
      </c>
      <c r="JG74" s="352">
        <v>18.011501320099999</v>
      </c>
      <c r="JH74" s="352">
        <v>15.0786429221</v>
      </c>
      <c r="JI74" s="352" t="s">
        <v>1779</v>
      </c>
      <c r="JJ74" s="352">
        <v>12.300123001199999</v>
      </c>
      <c r="JK74" s="352">
        <v>19.717102443200002</v>
      </c>
      <c r="JL74" s="352">
        <v>18.7989556136</v>
      </c>
      <c r="JM74" s="352">
        <v>24.427480916</v>
      </c>
      <c r="JN74" s="352">
        <v>23.404255319099999</v>
      </c>
      <c r="JO74" s="352">
        <v>27.027027026999999</v>
      </c>
      <c r="JP74" s="352">
        <v>26.092628832399999</v>
      </c>
      <c r="JQ74" s="352">
        <v>12.4481327801</v>
      </c>
      <c r="JR74" s="352">
        <v>12.938372488900001</v>
      </c>
      <c r="JS74" s="352">
        <v>24.2130750605</v>
      </c>
      <c r="JT74" s="352">
        <v>23.195876288699999</v>
      </c>
      <c r="JU74" s="352">
        <v>20.871700429699999</v>
      </c>
      <c r="JV74" s="352">
        <v>13.860887096800001</v>
      </c>
      <c r="JW74" s="352">
        <v>14.975041597300001</v>
      </c>
      <c r="JX74" s="352">
        <v>10.0586756077</v>
      </c>
      <c r="JY74" s="352">
        <v>15.572944913600001</v>
      </c>
      <c r="JZ74" s="352">
        <v>8.2262210797000002</v>
      </c>
      <c r="KA74" s="352">
        <v>13.1115459883</v>
      </c>
      <c r="KB74" s="352">
        <v>17.482846132199999</v>
      </c>
      <c r="KC74" s="352">
        <v>19.340021757500001</v>
      </c>
      <c r="KD74" s="352">
        <v>23.376623376600001</v>
      </c>
      <c r="KE74" s="352">
        <v>22.099447513800001</v>
      </c>
      <c r="KF74" s="352">
        <v>15.243902438999999</v>
      </c>
      <c r="KG74" s="352">
        <v>15.6950672646</v>
      </c>
      <c r="KH74" s="352">
        <v>19.88597</v>
      </c>
      <c r="KI74" s="352" t="s">
        <v>1780</v>
      </c>
      <c r="KJ74" s="352" t="s">
        <v>1780</v>
      </c>
      <c r="KK74" s="352" t="s">
        <v>1780</v>
      </c>
      <c r="KL74" s="352" t="s">
        <v>1780</v>
      </c>
      <c r="KM74" s="352" t="s">
        <v>1780</v>
      </c>
      <c r="KN74" s="352" t="s">
        <v>1779</v>
      </c>
      <c r="KO74" s="352" t="s">
        <v>1780</v>
      </c>
      <c r="KP74" s="352" t="s">
        <v>1780</v>
      </c>
      <c r="KQ74" s="352" t="s">
        <v>1780</v>
      </c>
      <c r="KR74" s="352" t="s">
        <v>1780</v>
      </c>
      <c r="KS74" s="352" t="s">
        <v>1780</v>
      </c>
      <c r="KT74" s="352" t="s">
        <v>1780</v>
      </c>
      <c r="KU74" s="352" t="s">
        <v>1780</v>
      </c>
      <c r="KV74" s="352" t="s">
        <v>1780</v>
      </c>
      <c r="KW74" s="352" t="s">
        <v>1780</v>
      </c>
      <c r="KX74" s="352" t="s">
        <v>1780</v>
      </c>
      <c r="KY74" s="352" t="s">
        <v>1780</v>
      </c>
      <c r="KZ74" s="352" t="s">
        <v>1780</v>
      </c>
      <c r="LA74" s="352" t="s">
        <v>1780</v>
      </c>
      <c r="LB74" s="352" t="s">
        <v>1780</v>
      </c>
      <c r="LC74" s="352" t="s">
        <v>1780</v>
      </c>
      <c r="LD74" s="352" t="s">
        <v>1780</v>
      </c>
      <c r="LE74" s="352" t="s">
        <v>1780</v>
      </c>
      <c r="LF74" s="352" t="s">
        <v>1780</v>
      </c>
      <c r="LG74" s="352" t="s">
        <v>1780</v>
      </c>
      <c r="LH74" s="352" t="s">
        <v>1780</v>
      </c>
      <c r="LI74" s="352" t="s">
        <v>1780</v>
      </c>
      <c r="LJ74" s="352" t="s">
        <v>1780</v>
      </c>
      <c r="LK74" s="352" t="s">
        <v>1780</v>
      </c>
      <c r="LL74" s="352" t="s">
        <v>1780</v>
      </c>
      <c r="LM74" s="352" t="s">
        <v>1780</v>
      </c>
      <c r="LN74" s="352" t="s">
        <v>1780</v>
      </c>
      <c r="LO74" s="352" t="s">
        <v>1780</v>
      </c>
      <c r="LP74" s="352" t="s">
        <v>1780</v>
      </c>
      <c r="LQ74" s="352" t="s">
        <v>1780</v>
      </c>
      <c r="LR74" s="352" t="s">
        <v>1780</v>
      </c>
      <c r="LS74" s="352" t="s">
        <v>1780</v>
      </c>
      <c r="LT74" s="352" t="s">
        <v>1780</v>
      </c>
      <c r="LU74" s="352" t="s">
        <v>1780</v>
      </c>
      <c r="LV74" s="352" t="s">
        <v>1780</v>
      </c>
      <c r="LW74" s="352" t="s">
        <v>1780</v>
      </c>
      <c r="LX74" s="352" t="s">
        <v>1780</v>
      </c>
      <c r="LY74" s="352" t="s">
        <v>1780</v>
      </c>
      <c r="LZ74" s="352" t="s">
        <v>1780</v>
      </c>
      <c r="MA74" s="352" t="s">
        <v>1780</v>
      </c>
      <c r="MB74" s="352" t="s">
        <v>1780</v>
      </c>
      <c r="MC74" s="352" t="s">
        <v>1780</v>
      </c>
      <c r="MD74" s="352" t="s">
        <v>1780</v>
      </c>
      <c r="ME74" s="352" t="s">
        <v>1780</v>
      </c>
      <c r="MF74" s="352" t="s">
        <v>1780</v>
      </c>
      <c r="MG74" s="352" t="s">
        <v>1780</v>
      </c>
      <c r="MH74" s="352" t="s">
        <v>1780</v>
      </c>
      <c r="MI74" s="352" t="s">
        <v>1780</v>
      </c>
      <c r="MJ74" s="352" t="s">
        <v>1780</v>
      </c>
      <c r="MK74" s="352" t="s">
        <v>1780</v>
      </c>
      <c r="ML74" s="352" t="s">
        <v>1780</v>
      </c>
      <c r="MM74" s="352" t="s">
        <v>1780</v>
      </c>
      <c r="MN74" s="352" t="s">
        <v>1780</v>
      </c>
      <c r="MO74" s="352" t="s">
        <v>1780</v>
      </c>
      <c r="MP74" s="352" t="s">
        <v>1780</v>
      </c>
      <c r="MQ74" s="352" t="s">
        <v>1780</v>
      </c>
      <c r="MR74" s="352" t="s">
        <v>1780</v>
      </c>
      <c r="MS74" s="352" t="s">
        <v>1780</v>
      </c>
      <c r="MT74" s="352" t="s">
        <v>1780</v>
      </c>
      <c r="MU74" s="352" t="s">
        <v>1780</v>
      </c>
      <c r="MV74" s="352" t="s">
        <v>1780</v>
      </c>
      <c r="MW74" s="352" t="s">
        <v>1780</v>
      </c>
      <c r="MX74" s="352" t="s">
        <v>1780</v>
      </c>
      <c r="MY74" s="352" t="s">
        <v>1780</v>
      </c>
      <c r="MZ74" s="352" t="s">
        <v>1780</v>
      </c>
      <c r="NA74" s="352" t="s">
        <v>1780</v>
      </c>
      <c r="NB74" s="352" t="s">
        <v>1780</v>
      </c>
      <c r="NC74" s="352" t="s">
        <v>1780</v>
      </c>
      <c r="ND74" s="352" t="s">
        <v>1780</v>
      </c>
      <c r="NE74" s="352" t="s">
        <v>1780</v>
      </c>
      <c r="NF74" s="352" t="s">
        <v>1780</v>
      </c>
      <c r="NG74" s="352" t="s">
        <v>1780</v>
      </c>
      <c r="NH74" s="352" t="s">
        <v>1780</v>
      </c>
      <c r="NI74" s="352" t="s">
        <v>1780</v>
      </c>
      <c r="NJ74" s="352" t="s">
        <v>1780</v>
      </c>
      <c r="NK74" s="352" t="s">
        <v>1780</v>
      </c>
      <c r="NL74" s="352" t="s">
        <v>1780</v>
      </c>
      <c r="NM74" s="352" t="s">
        <v>1780</v>
      </c>
      <c r="NN74" s="352" t="s">
        <v>1780</v>
      </c>
      <c r="NO74" s="352" t="s">
        <v>1780</v>
      </c>
      <c r="NP74" s="352" t="s">
        <v>1780</v>
      </c>
      <c r="NQ74" s="352" t="s">
        <v>1780</v>
      </c>
      <c r="NR74" s="352" t="s">
        <v>1780</v>
      </c>
      <c r="NS74" s="352" t="s">
        <v>1780</v>
      </c>
      <c r="NT74" s="352" t="s">
        <v>1780</v>
      </c>
      <c r="NU74" s="352" t="s">
        <v>1780</v>
      </c>
      <c r="NV74" s="352" t="s">
        <v>1780</v>
      </c>
      <c r="NW74" s="352" t="s">
        <v>1780</v>
      </c>
      <c r="NX74" s="352" t="s">
        <v>1780</v>
      </c>
      <c r="NY74" s="352" t="s">
        <v>1780</v>
      </c>
      <c r="NZ74" s="352" t="s">
        <v>1780</v>
      </c>
      <c r="OA74" s="352" t="s">
        <v>1780</v>
      </c>
      <c r="OB74" s="352" t="s">
        <v>1780</v>
      </c>
      <c r="OC74" s="352" t="s">
        <v>1780</v>
      </c>
      <c r="OD74" s="352" t="s">
        <v>1780</v>
      </c>
      <c r="OE74" s="352" t="s">
        <v>1780</v>
      </c>
      <c r="OF74" s="352" t="s">
        <v>1780</v>
      </c>
      <c r="OG74" s="352" t="s">
        <v>1780</v>
      </c>
      <c r="OH74" s="352" t="s">
        <v>1780</v>
      </c>
      <c r="OI74" s="352" t="s">
        <v>1780</v>
      </c>
      <c r="OJ74" s="352" t="s">
        <v>1780</v>
      </c>
      <c r="OK74" s="352" t="s">
        <v>1780</v>
      </c>
      <c r="OL74" s="352" t="s">
        <v>1780</v>
      </c>
      <c r="OM74" s="352" t="s">
        <v>1780</v>
      </c>
      <c r="ON74" s="352" t="s">
        <v>1780</v>
      </c>
      <c r="OO74" s="352" t="s">
        <v>1780</v>
      </c>
      <c r="OP74" s="352" t="s">
        <v>1780</v>
      </c>
      <c r="OQ74" s="352" t="s">
        <v>1780</v>
      </c>
      <c r="OR74" s="352" t="s">
        <v>1780</v>
      </c>
      <c r="OS74" s="352" t="s">
        <v>1780</v>
      </c>
      <c r="OT74" s="352" t="s">
        <v>1780</v>
      </c>
      <c r="OU74" s="352" t="s">
        <v>1780</v>
      </c>
      <c r="OV74" s="352" t="s">
        <v>1780</v>
      </c>
      <c r="OW74" s="352" t="s">
        <v>1780</v>
      </c>
      <c r="OX74" s="352" t="s">
        <v>1780</v>
      </c>
      <c r="OY74" s="352" t="s">
        <v>1780</v>
      </c>
      <c r="OZ74" s="352" t="s">
        <v>1780</v>
      </c>
      <c r="PA74" s="352" t="s">
        <v>1780</v>
      </c>
      <c r="PB74" s="352" t="s">
        <v>1780</v>
      </c>
      <c r="PC74" s="352" t="s">
        <v>1780</v>
      </c>
      <c r="PD74" s="352" t="s">
        <v>1780</v>
      </c>
      <c r="PE74" s="352" t="s">
        <v>1780</v>
      </c>
      <c r="PF74" s="352" t="s">
        <v>1780</v>
      </c>
      <c r="PG74" s="352" t="s">
        <v>1780</v>
      </c>
      <c r="PH74" s="352" t="s">
        <v>1780</v>
      </c>
      <c r="PI74" s="352" t="s">
        <v>1780</v>
      </c>
      <c r="PJ74" s="352" t="s">
        <v>1780</v>
      </c>
      <c r="PK74" s="352" t="s">
        <v>1780</v>
      </c>
      <c r="PL74" s="352" t="s">
        <v>1780</v>
      </c>
      <c r="PM74" s="352" t="s">
        <v>1780</v>
      </c>
      <c r="PN74" s="352" t="s">
        <v>1780</v>
      </c>
      <c r="PO74" s="352" t="s">
        <v>1780</v>
      </c>
      <c r="PP74" s="352" t="s">
        <v>1780</v>
      </c>
      <c r="PQ74" s="352" t="s">
        <v>1780</v>
      </c>
      <c r="PR74" s="352" t="s">
        <v>1780</v>
      </c>
      <c r="PS74" s="352" t="s">
        <v>1780</v>
      </c>
      <c r="PT74" s="352" t="s">
        <v>1780</v>
      </c>
      <c r="PU74" s="352" t="s">
        <v>1780</v>
      </c>
      <c r="PV74" s="352" t="s">
        <v>1780</v>
      </c>
      <c r="PW74" s="352" t="s">
        <v>1780</v>
      </c>
      <c r="PX74" s="352" t="s">
        <v>1780</v>
      </c>
      <c r="PY74" s="352" t="s">
        <v>1779</v>
      </c>
      <c r="PZ74" s="352" t="s">
        <v>1780</v>
      </c>
      <c r="QA74" s="352" t="s">
        <v>1780</v>
      </c>
      <c r="QB74" s="352" t="s">
        <v>1780</v>
      </c>
      <c r="QC74" s="352" t="s">
        <v>1780</v>
      </c>
      <c r="QD74" s="352" t="s">
        <v>1780</v>
      </c>
      <c r="QE74" s="352" t="s">
        <v>1780</v>
      </c>
      <c r="QF74" s="352" t="s">
        <v>1780</v>
      </c>
      <c r="QG74" s="352" t="s">
        <v>1780</v>
      </c>
      <c r="QH74" s="352" t="s">
        <v>1780</v>
      </c>
      <c r="QI74" s="352" t="s">
        <v>1780</v>
      </c>
      <c r="QJ74" s="352" t="s">
        <v>1780</v>
      </c>
      <c r="QK74" s="352" t="s">
        <v>1780</v>
      </c>
      <c r="QL74" s="352" t="s">
        <v>1780</v>
      </c>
      <c r="QM74" s="352" t="s">
        <v>1780</v>
      </c>
      <c r="QN74" s="352" t="s">
        <v>1780</v>
      </c>
      <c r="QO74" s="352" t="s">
        <v>1780</v>
      </c>
      <c r="QP74" s="352" t="s">
        <v>1780</v>
      </c>
      <c r="QQ74" s="352" t="s">
        <v>1780</v>
      </c>
      <c r="QR74" s="352" t="s">
        <v>1780</v>
      </c>
      <c r="QS74" s="352" t="s">
        <v>1780</v>
      </c>
      <c r="QT74" s="352" t="s">
        <v>1780</v>
      </c>
      <c r="QU74" s="352" t="s">
        <v>1780</v>
      </c>
      <c r="QV74" s="352" t="s">
        <v>1780</v>
      </c>
      <c r="QW74" s="352" t="s">
        <v>1780</v>
      </c>
      <c r="QX74" s="352" t="s">
        <v>1780</v>
      </c>
      <c r="QY74" s="352" t="s">
        <v>1780</v>
      </c>
      <c r="QZ74" s="352" t="s">
        <v>1780</v>
      </c>
      <c r="RA74" s="352" t="s">
        <v>1780</v>
      </c>
      <c r="RB74" s="352" t="s">
        <v>1780</v>
      </c>
      <c r="RC74" s="352" t="s">
        <v>1780</v>
      </c>
      <c r="RD74" s="352" t="s">
        <v>1780</v>
      </c>
      <c r="RE74" s="352" t="s">
        <v>1780</v>
      </c>
      <c r="RF74" s="352" t="s">
        <v>1780</v>
      </c>
      <c r="RG74" s="352" t="s">
        <v>1780</v>
      </c>
      <c r="RH74" s="352" t="s">
        <v>1780</v>
      </c>
      <c r="RI74" s="352" t="s">
        <v>1780</v>
      </c>
      <c r="RJ74" s="352" t="s">
        <v>1780</v>
      </c>
      <c r="RK74" s="352" t="s">
        <v>1780</v>
      </c>
      <c r="RL74" s="352" t="s">
        <v>1780</v>
      </c>
      <c r="RM74" s="352" t="s">
        <v>1780</v>
      </c>
      <c r="RN74" s="352" t="s">
        <v>1780</v>
      </c>
      <c r="RO74" s="352" t="s">
        <v>1780</v>
      </c>
      <c r="RP74" s="352" t="s">
        <v>1780</v>
      </c>
      <c r="RQ74" s="352" t="s">
        <v>1780</v>
      </c>
      <c r="RR74" s="352" t="s">
        <v>1780</v>
      </c>
      <c r="RS74" s="352" t="s">
        <v>1780</v>
      </c>
      <c r="RT74" s="352" t="s">
        <v>1780</v>
      </c>
      <c r="RU74" s="352" t="s">
        <v>1780</v>
      </c>
      <c r="RV74" s="352" t="s">
        <v>1780</v>
      </c>
      <c r="RW74" s="352" t="s">
        <v>1780</v>
      </c>
      <c r="RX74" s="352" t="s">
        <v>1780</v>
      </c>
      <c r="RY74" s="352" t="s">
        <v>1780</v>
      </c>
      <c r="RZ74" s="352" t="s">
        <v>1780</v>
      </c>
      <c r="SA74" s="352" t="s">
        <v>1780</v>
      </c>
      <c r="SB74" s="352" t="s">
        <v>1780</v>
      </c>
      <c r="SC74" s="352" t="s">
        <v>1780</v>
      </c>
      <c r="SD74" s="352" t="s">
        <v>1780</v>
      </c>
      <c r="SE74" s="352" t="s">
        <v>1780</v>
      </c>
      <c r="SF74" s="352" t="s">
        <v>1780</v>
      </c>
      <c r="SG74" s="352" t="s">
        <v>1780</v>
      </c>
      <c r="SH74" s="352" t="s">
        <v>1780</v>
      </c>
      <c r="SI74" s="352" t="s">
        <v>1780</v>
      </c>
      <c r="SJ74" s="352" t="s">
        <v>1780</v>
      </c>
      <c r="SK74" s="352" t="s">
        <v>1780</v>
      </c>
      <c r="SL74" s="352" t="s">
        <v>1780</v>
      </c>
      <c r="SM74" s="352" t="s">
        <v>1780</v>
      </c>
      <c r="SN74" s="352" t="s">
        <v>1780</v>
      </c>
      <c r="SO74" s="352" t="s">
        <v>1780</v>
      </c>
      <c r="SP74" s="352" t="s">
        <v>1780</v>
      </c>
      <c r="SQ74" s="352" t="s">
        <v>1780</v>
      </c>
      <c r="SR74" s="352" t="s">
        <v>1780</v>
      </c>
      <c r="SS74" s="352" t="s">
        <v>1780</v>
      </c>
      <c r="ST74" s="352" t="s">
        <v>1780</v>
      </c>
      <c r="SU74" s="352" t="s">
        <v>1780</v>
      </c>
      <c r="SV74" s="352" t="s">
        <v>1780</v>
      </c>
      <c r="SW74" s="352" t="s">
        <v>1780</v>
      </c>
      <c r="SX74" s="352" t="s">
        <v>1780</v>
      </c>
      <c r="SY74" s="352" t="s">
        <v>1780</v>
      </c>
      <c r="SZ74" s="352" t="s">
        <v>1780</v>
      </c>
      <c r="TA74" s="352" t="s">
        <v>1780</v>
      </c>
      <c r="TB74" s="352" t="s">
        <v>1780</v>
      </c>
      <c r="TC74" s="352" t="s">
        <v>1780</v>
      </c>
      <c r="TD74" s="352" t="s">
        <v>1780</v>
      </c>
      <c r="TE74" s="352" t="s">
        <v>1780</v>
      </c>
      <c r="TF74" s="352" t="s">
        <v>1780</v>
      </c>
      <c r="TG74" s="352" t="s">
        <v>1780</v>
      </c>
      <c r="TH74" s="352" t="s">
        <v>1780</v>
      </c>
      <c r="TI74" s="352" t="s">
        <v>1780</v>
      </c>
      <c r="TJ74" s="352" t="s">
        <v>1780</v>
      </c>
      <c r="TK74" s="352" t="s">
        <v>1780</v>
      </c>
      <c r="TL74" s="352" t="s">
        <v>1780</v>
      </c>
      <c r="TM74" s="352" t="s">
        <v>1780</v>
      </c>
      <c r="TN74" s="352" t="s">
        <v>1780</v>
      </c>
      <c r="TO74" s="352" t="s">
        <v>1780</v>
      </c>
      <c r="TP74" s="352" t="s">
        <v>1780</v>
      </c>
      <c r="TQ74" s="352" t="s">
        <v>1780</v>
      </c>
      <c r="TR74" s="352" t="s">
        <v>1780</v>
      </c>
      <c r="TS74" s="352" t="s">
        <v>1780</v>
      </c>
      <c r="TT74" s="352" t="s">
        <v>1780</v>
      </c>
      <c r="TU74" s="352" t="s">
        <v>1780</v>
      </c>
      <c r="TV74" s="352" t="s">
        <v>1780</v>
      </c>
      <c r="TW74" s="352" t="s">
        <v>1780</v>
      </c>
      <c r="TX74" s="352" t="s">
        <v>1780</v>
      </c>
      <c r="TY74" s="352" t="s">
        <v>1780</v>
      </c>
      <c r="TZ74" s="352" t="s">
        <v>1780</v>
      </c>
      <c r="UA74" s="352" t="s">
        <v>1780</v>
      </c>
      <c r="UB74" s="352" t="s">
        <v>1780</v>
      </c>
      <c r="UC74" s="352" t="s">
        <v>1780</v>
      </c>
      <c r="UD74" s="352" t="s">
        <v>1780</v>
      </c>
      <c r="UE74" s="352" t="s">
        <v>1780</v>
      </c>
      <c r="UF74" s="352" t="s">
        <v>1780</v>
      </c>
      <c r="UG74" s="352" t="s">
        <v>1780</v>
      </c>
      <c r="UH74" s="352" t="s">
        <v>1780</v>
      </c>
      <c r="UI74" s="352" t="s">
        <v>1780</v>
      </c>
      <c r="UJ74" s="352" t="s">
        <v>1780</v>
      </c>
      <c r="UK74" s="352" t="s">
        <v>1780</v>
      </c>
      <c r="UL74" s="352" t="s">
        <v>1780</v>
      </c>
      <c r="UM74" s="352" t="s">
        <v>1780</v>
      </c>
      <c r="UN74" s="352" t="s">
        <v>1779</v>
      </c>
      <c r="UO74" s="352" t="s">
        <v>1780</v>
      </c>
      <c r="UP74" s="352" t="s">
        <v>1780</v>
      </c>
      <c r="UQ74" s="352" t="s">
        <v>1780</v>
      </c>
      <c r="UR74" s="352" t="s">
        <v>1780</v>
      </c>
      <c r="US74" s="352" t="s">
        <v>1780</v>
      </c>
      <c r="UT74" s="352" t="s">
        <v>1780</v>
      </c>
      <c r="UU74" s="352" t="s">
        <v>1780</v>
      </c>
      <c r="UV74" s="352" t="s">
        <v>1780</v>
      </c>
      <c r="UW74" s="352" t="s">
        <v>1780</v>
      </c>
      <c r="UX74" s="352" t="s">
        <v>1780</v>
      </c>
      <c r="UY74" s="352" t="s">
        <v>1780</v>
      </c>
      <c r="UZ74" s="352" t="s">
        <v>1780</v>
      </c>
      <c r="VA74" s="352" t="s">
        <v>1780</v>
      </c>
      <c r="VB74" s="352" t="s">
        <v>1780</v>
      </c>
      <c r="VC74" s="352" t="s">
        <v>1780</v>
      </c>
      <c r="VD74" s="352" t="s">
        <v>1780</v>
      </c>
      <c r="VE74" s="352" t="s">
        <v>1780</v>
      </c>
      <c r="VF74" s="352" t="s">
        <v>1780</v>
      </c>
      <c r="VG74" s="352" t="s">
        <v>1780</v>
      </c>
      <c r="VH74" s="352" t="s">
        <v>1780</v>
      </c>
      <c r="VI74" s="352" t="s">
        <v>1780</v>
      </c>
      <c r="VJ74" s="352" t="s">
        <v>1780</v>
      </c>
      <c r="VK74" s="352" t="s">
        <v>1780</v>
      </c>
      <c r="VL74" s="352" t="s">
        <v>1780</v>
      </c>
      <c r="VM74" s="352" t="s">
        <v>1780</v>
      </c>
      <c r="VN74" s="352" t="s">
        <v>1779</v>
      </c>
      <c r="VO74" s="352" t="s">
        <v>1779</v>
      </c>
      <c r="VP74" s="352">
        <v>32.959789057400002</v>
      </c>
      <c r="VQ74" s="352">
        <v>22.520886305800001</v>
      </c>
      <c r="VR74" s="352">
        <v>12.6459143969</v>
      </c>
      <c r="VS74" s="352">
        <v>16.279069767399999</v>
      </c>
      <c r="VT74" s="352">
        <v>28.963980690700001</v>
      </c>
      <c r="VU74" s="352">
        <v>13.5823429542</v>
      </c>
      <c r="VV74" s="352">
        <v>24.427480916</v>
      </c>
      <c r="VW74" s="352">
        <v>28.615032430399999</v>
      </c>
      <c r="VX74" s="352">
        <v>14.2737195634</v>
      </c>
      <c r="VY74" s="352">
        <v>19.7541703248</v>
      </c>
      <c r="VZ74" s="352">
        <v>17.7690029615</v>
      </c>
      <c r="WA74" s="352">
        <v>26.5895953757</v>
      </c>
      <c r="WB74" s="352">
        <v>29.3577981651</v>
      </c>
      <c r="WC74" s="352">
        <v>23.4222511386</v>
      </c>
      <c r="WD74" s="352">
        <v>30.261815708899999</v>
      </c>
      <c r="WE74" s="352">
        <v>17.9324894515</v>
      </c>
      <c r="WF74" s="352">
        <v>23.813885327000001</v>
      </c>
      <c r="WG74" s="352">
        <v>19.398642095100001</v>
      </c>
      <c r="WH74" s="352">
        <v>24.912417283</v>
      </c>
      <c r="WI74" s="352">
        <v>23.3571052506</v>
      </c>
      <c r="WJ74" s="352">
        <v>30.976274725900002</v>
      </c>
      <c r="WK74" s="352">
        <v>27.538726333900001</v>
      </c>
      <c r="WL74" s="352">
        <v>26.889534883700001</v>
      </c>
      <c r="WM74" s="352">
        <v>27.137042062399999</v>
      </c>
      <c r="WN74" s="352">
        <v>32.405992051399998</v>
      </c>
      <c r="WO74" s="352">
        <v>18.2072829132</v>
      </c>
      <c r="WP74" s="352">
        <v>32.989690721599999</v>
      </c>
      <c r="WQ74" s="352">
        <v>18.5305591678</v>
      </c>
      <c r="WR74" s="352">
        <v>23.369036027300002</v>
      </c>
      <c r="WS74" s="352">
        <v>38.8692579505</v>
      </c>
      <c r="WT74" s="352">
        <v>40.565457897999998</v>
      </c>
      <c r="WU74" s="352">
        <v>16.785022595200001</v>
      </c>
      <c r="WV74" s="352">
        <v>12.216404886599999</v>
      </c>
      <c r="WW74" s="352">
        <v>13.7677833869</v>
      </c>
      <c r="WX74" s="352">
        <v>24.233950833000002</v>
      </c>
      <c r="WY74" s="352">
        <v>30.854389831399999</v>
      </c>
      <c r="WZ74" s="352">
        <v>24.7921390779</v>
      </c>
      <c r="XA74" s="352">
        <v>15.8604282316</v>
      </c>
      <c r="XB74" s="352">
        <v>26.435357290399999</v>
      </c>
      <c r="XC74" s="352">
        <v>16.846361185999999</v>
      </c>
      <c r="XD74" s="352">
        <v>25.140087838900001</v>
      </c>
      <c r="XE74" s="352">
        <v>22.679410335299998</v>
      </c>
      <c r="XF74" s="352">
        <v>28.6944045911</v>
      </c>
      <c r="XG74" s="352">
        <v>21.6939764597</v>
      </c>
      <c r="XH74" s="352">
        <v>23.405500292599999</v>
      </c>
      <c r="XI74" s="352">
        <v>18.395879322999999</v>
      </c>
      <c r="XJ74" s="352">
        <v>20.050125313300001</v>
      </c>
      <c r="XK74" s="352">
        <v>10.572687224699999</v>
      </c>
      <c r="XL74" s="352">
        <v>14.5772594752</v>
      </c>
      <c r="XM74" s="352">
        <v>26.563838903200001</v>
      </c>
      <c r="XN74" s="352">
        <v>20.270270270299999</v>
      </c>
      <c r="XO74" s="352">
        <v>31.982611395700001</v>
      </c>
      <c r="XP74" s="352">
        <v>26.452527161100001</v>
      </c>
      <c r="XQ74" s="352">
        <v>21.676300577999999</v>
      </c>
      <c r="XR74" s="352">
        <v>30.150753768800001</v>
      </c>
      <c r="XS74" s="352">
        <v>31.057431599699999</v>
      </c>
      <c r="XT74" s="352">
        <v>25.448785638899999</v>
      </c>
      <c r="XU74" s="352">
        <v>28.117110757500001</v>
      </c>
      <c r="XV74" s="352">
        <v>15.6974669996</v>
      </c>
      <c r="XW74" s="352">
        <v>16.286644951100001</v>
      </c>
      <c r="XX74" s="352">
        <v>32.693093584000003</v>
      </c>
      <c r="XY74" s="352">
        <v>21.806853582599999</v>
      </c>
      <c r="XZ74" s="352">
        <v>23.138534559499998</v>
      </c>
      <c r="YA74" s="352">
        <v>23.911743927</v>
      </c>
      <c r="YB74" s="352">
        <v>16.493585827699999</v>
      </c>
      <c r="YC74" s="352">
        <v>31.913602718100002</v>
      </c>
      <c r="YD74" s="352">
        <v>29.190207156300001</v>
      </c>
      <c r="YE74" s="352">
        <v>11.056910569099999</v>
      </c>
      <c r="YF74" s="352">
        <v>22.605255721999999</v>
      </c>
      <c r="YG74" s="352">
        <v>19.675150703300002</v>
      </c>
      <c r="YH74" s="352">
        <v>13.032581453600001</v>
      </c>
      <c r="YI74" s="352">
        <v>23.342175066300001</v>
      </c>
      <c r="YJ74" s="352">
        <v>22.514071294600001</v>
      </c>
      <c r="YK74" s="352">
        <v>28.152978315999999</v>
      </c>
      <c r="YL74" s="352">
        <v>24.763108022699999</v>
      </c>
      <c r="YM74" s="352">
        <v>21.3675213675</v>
      </c>
      <c r="YN74" s="352">
        <v>26.473099914599999</v>
      </c>
      <c r="YO74" s="352">
        <v>37.710437710400001</v>
      </c>
      <c r="YP74" s="352">
        <v>32.133676092499996</v>
      </c>
      <c r="YQ74" s="352">
        <v>21.575984990599999</v>
      </c>
      <c r="YR74" s="352">
        <v>18.3314627759</v>
      </c>
      <c r="YS74" s="352">
        <v>24.128330902799998</v>
      </c>
      <c r="YT74" s="352">
        <v>19.722764908399999</v>
      </c>
      <c r="YU74" s="352">
        <v>19.7752808989</v>
      </c>
      <c r="YV74" s="352">
        <v>27.149321267000001</v>
      </c>
      <c r="YW74" s="352">
        <v>25.2152521525</v>
      </c>
      <c r="YX74" s="352">
        <v>21.800062285900001</v>
      </c>
      <c r="YY74" s="352">
        <v>26.362038664300002</v>
      </c>
      <c r="YZ74" s="352">
        <v>24.804486926300001</v>
      </c>
      <c r="ZA74" s="352">
        <v>17.989742019400001</v>
      </c>
      <c r="ZB74" s="352">
        <v>20.9617755857</v>
      </c>
      <c r="ZC74" s="352">
        <v>18.779342722999999</v>
      </c>
      <c r="ZD74" s="352">
        <v>17.278617710599999</v>
      </c>
      <c r="ZE74" s="352">
        <v>12.824839689499999</v>
      </c>
      <c r="ZF74" s="352">
        <v>21.132859864899999</v>
      </c>
      <c r="ZG74" s="352">
        <v>19.129845945500001</v>
      </c>
      <c r="ZH74" s="352">
        <v>22.295724611000001</v>
      </c>
      <c r="ZI74" s="352">
        <v>25.934611670599999</v>
      </c>
      <c r="ZJ74" s="352">
        <v>27.201145311400001</v>
      </c>
      <c r="ZK74" s="352">
        <v>22.5890529974</v>
      </c>
      <c r="ZL74" s="352">
        <v>29.333876553300001</v>
      </c>
      <c r="ZM74" s="352">
        <v>21.148036253800001</v>
      </c>
      <c r="ZN74" s="352">
        <v>17.560363750400001</v>
      </c>
      <c r="ZO74" s="352">
        <v>27.7559570568</v>
      </c>
      <c r="ZP74" s="352">
        <v>19.746624635700002</v>
      </c>
      <c r="ZQ74" s="352">
        <v>23.193207703500001</v>
      </c>
      <c r="ZR74" s="352">
        <v>25.493945188000001</v>
      </c>
      <c r="ZS74" s="352">
        <v>19.176800748400002</v>
      </c>
      <c r="ZT74" s="352">
        <v>19.816163304300002</v>
      </c>
      <c r="ZU74" s="352">
        <v>24.038461538499998</v>
      </c>
      <c r="ZV74" s="352">
        <v>23.7108655617</v>
      </c>
      <c r="ZW74" s="352">
        <v>18.438381937900001</v>
      </c>
      <c r="ZX74" s="352">
        <v>26.656213249699999</v>
      </c>
      <c r="ZY74" s="352">
        <v>17.213114754100001</v>
      </c>
      <c r="ZZ74" s="352">
        <v>32.144650929199997</v>
      </c>
      <c r="AAA74" s="352">
        <v>23.509655751499999</v>
      </c>
      <c r="AAB74" s="352">
        <v>38.770053475899999</v>
      </c>
      <c r="AAC74" s="352">
        <v>23.661638568499999</v>
      </c>
      <c r="AAD74" s="352">
        <v>21.4184242159</v>
      </c>
      <c r="AAE74" s="352">
        <v>14.789533560900001</v>
      </c>
      <c r="AAF74" s="352">
        <v>17.9961089494</v>
      </c>
      <c r="AAG74" s="352">
        <v>17.609126984100001</v>
      </c>
      <c r="AAH74" s="352">
        <v>27.000964320200001</v>
      </c>
      <c r="AAI74" s="352">
        <v>19.786307874999999</v>
      </c>
      <c r="AAJ74" s="352">
        <v>15.3350053744</v>
      </c>
      <c r="AAK74" s="352">
        <v>9.8891730604999992</v>
      </c>
      <c r="AAL74" s="352">
        <v>20.788912580000002</v>
      </c>
      <c r="AAM74" s="352">
        <v>17.224880382799999</v>
      </c>
      <c r="AAN74" s="352">
        <v>12.987012987</v>
      </c>
      <c r="AAO74" s="352">
        <v>20.785219399500001</v>
      </c>
      <c r="AAP74" s="352">
        <v>28.5026093938</v>
      </c>
      <c r="AAQ74" s="352">
        <v>16.308225461199999</v>
      </c>
      <c r="AAR74" s="352">
        <v>34.7247875877</v>
      </c>
      <c r="AAS74" s="352">
        <v>26.622296172999999</v>
      </c>
      <c r="AAT74" s="352">
        <v>26.388424222099999</v>
      </c>
      <c r="AAU74" s="352">
        <v>16.917293233100001</v>
      </c>
      <c r="AAV74" s="352">
        <v>22.857142857100001</v>
      </c>
      <c r="AAW74" s="352">
        <v>19.925766751299999</v>
      </c>
      <c r="AAX74" s="352">
        <v>20.078790189399999</v>
      </c>
      <c r="AAY74" s="352">
        <v>12.9224652087</v>
      </c>
      <c r="AAZ74" s="352">
        <v>20.958083832300002</v>
      </c>
      <c r="ABA74" s="352">
        <v>21.123041718</v>
      </c>
      <c r="ABB74" s="352">
        <v>28.097650852099999</v>
      </c>
      <c r="ABC74" s="352">
        <v>24.109833686799998</v>
      </c>
      <c r="ABD74" s="352">
        <v>14.218009478700001</v>
      </c>
      <c r="ABE74" s="352">
        <v>18.390804597700001</v>
      </c>
      <c r="ABF74" s="352">
        <v>24.128686327099999</v>
      </c>
      <c r="ABG74" s="352">
        <v>20.652352073399999</v>
      </c>
      <c r="ABH74" s="352">
        <v>22.8034875922</v>
      </c>
      <c r="ABI74" s="352">
        <v>24.104452628099999</v>
      </c>
      <c r="ABJ74" s="352">
        <v>22.409302888999999</v>
      </c>
      <c r="ABK74" s="352">
        <v>32.229965156799999</v>
      </c>
      <c r="ABL74" s="352">
        <v>20.123839009299999</v>
      </c>
      <c r="ABM74" s="352">
        <v>22.5890529974</v>
      </c>
      <c r="ABN74" s="352">
        <v>17.743979721199999</v>
      </c>
      <c r="ABO74" s="352">
        <v>27.553918182499999</v>
      </c>
      <c r="ABP74" s="352">
        <v>27.763923524500001</v>
      </c>
      <c r="ABQ74" s="352">
        <v>15.1679306609</v>
      </c>
      <c r="ABR74" s="352">
        <v>15.6901201275</v>
      </c>
      <c r="ABS74" s="352">
        <v>37.291462217899998</v>
      </c>
      <c r="ABT74" s="352">
        <v>23.906705539400001</v>
      </c>
      <c r="ABU74" s="352">
        <v>32.106089687699999</v>
      </c>
      <c r="ABV74" s="352">
        <v>14.015207991700001</v>
      </c>
      <c r="ABW74" s="352">
        <v>29.4345468629</v>
      </c>
      <c r="ABX74" s="352">
        <v>19.2052980132</v>
      </c>
      <c r="ABY74" s="352">
        <v>22.388059701500001</v>
      </c>
      <c r="ABZ74" s="352">
        <v>19.189105540100002</v>
      </c>
      <c r="ACA74" s="352">
        <v>19.8095238095</v>
      </c>
      <c r="ACB74" s="352">
        <v>18.397853583700002</v>
      </c>
      <c r="ACC74" s="352">
        <v>13.157894736799999</v>
      </c>
      <c r="ACD74" s="352">
        <v>24.755028365099999</v>
      </c>
      <c r="ACE74" s="352">
        <v>21.79379715</v>
      </c>
      <c r="ACF74" s="352">
        <v>24.301640987100001</v>
      </c>
      <c r="ACG74" s="352">
        <v>31.210986267199999</v>
      </c>
      <c r="ACH74" s="352">
        <v>26.809651474500001</v>
      </c>
      <c r="ACI74" s="352">
        <v>36.334913112199999</v>
      </c>
      <c r="ACJ74" s="352">
        <v>14.925373134299999</v>
      </c>
      <c r="ACK74" s="352">
        <v>13.7855976782</v>
      </c>
      <c r="ACL74" s="352">
        <v>21.120293847599999</v>
      </c>
      <c r="ACM74" s="352">
        <v>18.730489073899999</v>
      </c>
      <c r="ACN74" s="352">
        <v>38.188761593000002</v>
      </c>
      <c r="ACO74" s="352">
        <v>27.724786977000001</v>
      </c>
      <c r="ACP74" s="352">
        <v>24.439435283000002</v>
      </c>
      <c r="ACQ74" s="352">
        <v>22.8832951945</v>
      </c>
      <c r="ACR74" s="352">
        <v>31.208674953700001</v>
      </c>
      <c r="ACS74" s="352">
        <v>22.301304863599999</v>
      </c>
      <c r="ACT74" s="352">
        <v>15.314329837200001</v>
      </c>
      <c r="ACU74" s="352">
        <v>16.546018614299999</v>
      </c>
      <c r="ACV74" s="352">
        <v>25.137952176599999</v>
      </c>
      <c r="ACW74" s="352">
        <v>24.230951254099999</v>
      </c>
      <c r="ACX74" s="352">
        <v>24.139472507800001</v>
      </c>
      <c r="ACY74" s="352">
        <v>15.444015444</v>
      </c>
      <c r="ACZ74" s="352">
        <v>18.233708577800002</v>
      </c>
      <c r="ADA74" s="352">
        <v>30.197444831599999</v>
      </c>
      <c r="ADB74" s="352">
        <v>41.0742496051</v>
      </c>
      <c r="ADC74" s="352">
        <v>11.1801242236</v>
      </c>
      <c r="ADD74" s="352">
        <v>28.2568044878</v>
      </c>
      <c r="ADE74" s="352">
        <v>26.014978320899999</v>
      </c>
      <c r="ADF74" s="352">
        <v>30.199104506000001</v>
      </c>
      <c r="ADG74" s="352">
        <v>22.916666666699999</v>
      </c>
      <c r="ADH74" s="352">
        <v>27.118644067799998</v>
      </c>
      <c r="ADI74" s="352">
        <v>31.6446508927</v>
      </c>
      <c r="ADJ74" s="352">
        <v>15.715467328400001</v>
      </c>
      <c r="ADK74" s="352">
        <v>23.238925199699999</v>
      </c>
      <c r="ADL74" s="352">
        <v>35.663338088400003</v>
      </c>
      <c r="ADM74" s="352">
        <v>33.181208053699997</v>
      </c>
      <c r="ADN74" s="352">
        <v>18.457481872100001</v>
      </c>
      <c r="ADO74" s="352">
        <v>24</v>
      </c>
      <c r="ADP74" s="352">
        <v>14.804845222100001</v>
      </c>
      <c r="ADQ74" s="352">
        <v>18.894662257899999</v>
      </c>
      <c r="ADR74" s="352">
        <v>17.080113867400001</v>
      </c>
      <c r="ADS74" s="352">
        <v>18.1306658331</v>
      </c>
      <c r="ADT74" s="352">
        <v>26.0504201681</v>
      </c>
      <c r="ADU74" s="352">
        <v>11.3774888257</v>
      </c>
      <c r="ADV74" s="352">
        <v>21.067666488099999</v>
      </c>
      <c r="ADW74" s="352">
        <v>25.153176394700001</v>
      </c>
      <c r="ADX74" s="352">
        <v>27.575383925600001</v>
      </c>
      <c r="ADY74" s="352">
        <v>18.896677842100001</v>
      </c>
      <c r="ADZ74" s="352">
        <v>20.209580838299999</v>
      </c>
      <c r="AEA74" s="352">
        <v>13.757523645699999</v>
      </c>
      <c r="AEB74" s="352">
        <v>22.972972973000001</v>
      </c>
      <c r="AEC74" s="352">
        <v>21.892816419599999</v>
      </c>
      <c r="AED74" s="352">
        <v>35.928143712599997</v>
      </c>
      <c r="AEE74" s="352">
        <v>14.9136577708</v>
      </c>
      <c r="AEF74" s="352">
        <v>16.885007278</v>
      </c>
      <c r="AEG74" s="352">
        <v>18.046292663799999</v>
      </c>
      <c r="AEH74" s="352">
        <v>28.157349896500001</v>
      </c>
      <c r="AEI74" s="352">
        <v>15.2284263959</v>
      </c>
      <c r="AEJ74" s="352">
        <v>15.3349475383</v>
      </c>
      <c r="AEK74" s="352">
        <v>15.009380863000001</v>
      </c>
      <c r="AEL74" s="352">
        <v>18.516320474800001</v>
      </c>
      <c r="AEM74" s="352">
        <v>25.9627866724</v>
      </c>
      <c r="AEN74" s="352">
        <v>19.055180627199999</v>
      </c>
      <c r="AEO74" s="352">
        <v>36.153289949399998</v>
      </c>
      <c r="AEP74" s="352">
        <v>14.1019680769</v>
      </c>
      <c r="AEQ74" s="352">
        <v>18.223234624100002</v>
      </c>
      <c r="AER74" s="352">
        <v>21.363266045100001</v>
      </c>
      <c r="AES74" s="352">
        <v>15.251442704</v>
      </c>
      <c r="AET74" s="352">
        <v>27.623058461300001</v>
      </c>
      <c r="AEU74" s="352">
        <v>32.757286561800001</v>
      </c>
      <c r="AEV74" s="352">
        <v>28.462617759099999</v>
      </c>
      <c r="AEW74" s="352">
        <v>20.552933243399998</v>
      </c>
      <c r="AEX74" s="352">
        <v>23.711340206199999</v>
      </c>
      <c r="AEY74" s="352">
        <v>17.094017094000002</v>
      </c>
      <c r="AEZ74" s="352">
        <v>15.5300472654</v>
      </c>
      <c r="AFA74" s="352">
        <v>22.326674500599999</v>
      </c>
      <c r="AFB74" s="352">
        <v>21.151231303799999</v>
      </c>
      <c r="AFC74" s="352">
        <v>17.608217167999999</v>
      </c>
      <c r="AFD74" s="352">
        <v>30.294369819900002</v>
      </c>
      <c r="AFE74" s="352">
        <v>24.442723125899999</v>
      </c>
      <c r="AFF74" s="352">
        <v>23.233301064900001</v>
      </c>
      <c r="AFG74" s="352">
        <v>13.7648264753</v>
      </c>
      <c r="AFH74" s="352">
        <v>13.951866062100001</v>
      </c>
      <c r="AFI74" s="352">
        <v>17.510944340199998</v>
      </c>
      <c r="AFJ74" s="352">
        <v>17.2461752434</v>
      </c>
      <c r="AFK74" s="352">
        <v>16.273393002399999</v>
      </c>
      <c r="AFL74" s="352">
        <v>20.348837209300001</v>
      </c>
      <c r="AFM74" s="352">
        <v>23.771790808199999</v>
      </c>
      <c r="AFN74" s="352">
        <v>22.169038921799999</v>
      </c>
      <c r="AFO74" s="352">
        <v>17.055655296200001</v>
      </c>
      <c r="AFP74" s="352">
        <v>28.320802005000001</v>
      </c>
      <c r="AFQ74" s="352">
        <v>18.089625873599999</v>
      </c>
      <c r="AFR74" s="352">
        <v>22.3272918308</v>
      </c>
      <c r="AFS74" s="352">
        <v>23.907519415900001</v>
      </c>
      <c r="AFT74" s="352">
        <v>16.807792703899999</v>
      </c>
      <c r="AFU74" s="352" t="s">
        <v>1779</v>
      </c>
      <c r="AFV74" s="352">
        <v>17.572762218600001</v>
      </c>
      <c r="AFW74" s="352">
        <v>25.138632162699999</v>
      </c>
      <c r="AFX74" s="352">
        <v>25.9627866724</v>
      </c>
      <c r="AFY74" s="352">
        <v>38.870893105</v>
      </c>
      <c r="AFZ74" s="352">
        <v>21.527421834999998</v>
      </c>
      <c r="AGA74" s="352">
        <v>12.48049922</v>
      </c>
      <c r="AGB74" s="352">
        <v>23.643528341900002</v>
      </c>
      <c r="AGC74" s="352">
        <v>21.355236139599999</v>
      </c>
      <c r="AGD74" s="352">
        <v>13.694163677900001</v>
      </c>
      <c r="AGE74" s="352">
        <v>22.324359816200001</v>
      </c>
      <c r="AGF74" s="352">
        <v>28.1385281385</v>
      </c>
      <c r="AGG74" s="352">
        <v>14.8069804336</v>
      </c>
      <c r="AGH74" s="352">
        <v>13.950538998100001</v>
      </c>
      <c r="AGI74" s="352">
        <v>15.654118523999999</v>
      </c>
      <c r="AGJ74" s="352">
        <v>27.210884353699999</v>
      </c>
      <c r="AGK74" s="352">
        <v>22.237096534300001</v>
      </c>
      <c r="AGL74" s="352">
        <v>18.953068592099999</v>
      </c>
      <c r="AGM74" s="352">
        <v>17.930787161600001</v>
      </c>
      <c r="AGN74" s="352">
        <v>24.703891709000001</v>
      </c>
      <c r="AGO74" s="352">
        <v>22.4241708958</v>
      </c>
      <c r="AGP74" s="352">
        <v>28.676771814799999</v>
      </c>
      <c r="AGQ74" s="352">
        <v>23.030303030300001</v>
      </c>
      <c r="AGR74" s="352">
        <v>23.3644859813</v>
      </c>
      <c r="AGS74" s="352">
        <v>32.786885245900002</v>
      </c>
      <c r="AGT74" s="352" t="s">
        <v>1780</v>
      </c>
      <c r="AGU74" s="352" t="s">
        <v>1780</v>
      </c>
      <c r="AGV74" s="352" t="s">
        <v>1780</v>
      </c>
      <c r="AGW74" s="352" t="s">
        <v>1780</v>
      </c>
      <c r="AGX74" s="352" t="s">
        <v>1780</v>
      </c>
      <c r="AGY74" s="352" t="s">
        <v>1780</v>
      </c>
      <c r="AGZ74" s="352" t="s">
        <v>1780</v>
      </c>
      <c r="AHA74" s="352" t="s">
        <v>1780</v>
      </c>
      <c r="AHB74" s="352" t="s">
        <v>1780</v>
      </c>
      <c r="AHC74" s="352" t="s">
        <v>1780</v>
      </c>
      <c r="AHD74" s="352" t="s">
        <v>1780</v>
      </c>
      <c r="AHE74" s="352" t="s">
        <v>1780</v>
      </c>
      <c r="AHF74" s="352" t="s">
        <v>1780</v>
      </c>
      <c r="AHG74" s="352" t="s">
        <v>1780</v>
      </c>
      <c r="AHH74" s="352" t="s">
        <v>1780</v>
      </c>
      <c r="AHI74" s="352" t="s">
        <v>1780</v>
      </c>
      <c r="AHJ74" s="352" t="s">
        <v>1780</v>
      </c>
      <c r="AHK74" s="352" t="s">
        <v>1780</v>
      </c>
      <c r="AHL74" s="352" t="s">
        <v>1780</v>
      </c>
      <c r="AHM74" s="352" t="s">
        <v>1780</v>
      </c>
      <c r="AHN74" s="352" t="s">
        <v>1780</v>
      </c>
      <c r="AHO74" s="352" t="s">
        <v>1780</v>
      </c>
      <c r="AHP74" s="352" t="s">
        <v>1780</v>
      </c>
      <c r="AHQ74" s="352" t="s">
        <v>1780</v>
      </c>
      <c r="AHR74" s="352" t="s">
        <v>1780</v>
      </c>
      <c r="AHS74" s="352" t="s">
        <v>1780</v>
      </c>
      <c r="AHT74" s="352" t="s">
        <v>1780</v>
      </c>
      <c r="AHU74" s="352" t="s">
        <v>1780</v>
      </c>
      <c r="AHV74" s="352" t="s">
        <v>1780</v>
      </c>
      <c r="AHW74" s="352" t="s">
        <v>1780</v>
      </c>
      <c r="AHX74" s="352" t="s">
        <v>1780</v>
      </c>
      <c r="AHY74" s="352" t="s">
        <v>1780</v>
      </c>
      <c r="AHZ74" s="352" t="s">
        <v>1780</v>
      </c>
      <c r="AIA74" s="352" t="s">
        <v>1780</v>
      </c>
      <c r="AIB74" s="352" t="s">
        <v>1780</v>
      </c>
      <c r="AIC74" s="352" t="s">
        <v>1780</v>
      </c>
      <c r="AID74" s="352" t="s">
        <v>1780</v>
      </c>
      <c r="AIE74" s="352" t="s">
        <v>1780</v>
      </c>
      <c r="AIF74" s="352" t="s">
        <v>1780</v>
      </c>
      <c r="AIG74" s="352" t="s">
        <v>1780</v>
      </c>
      <c r="AIH74" s="352" t="s">
        <v>1780</v>
      </c>
      <c r="AII74" s="352" t="s">
        <v>1780</v>
      </c>
      <c r="AIJ74" s="352" t="s">
        <v>1780</v>
      </c>
      <c r="AIK74" s="352" t="s">
        <v>1780</v>
      </c>
      <c r="AIL74" s="352" t="s">
        <v>1780</v>
      </c>
      <c r="AIM74" s="352" t="s">
        <v>1780</v>
      </c>
      <c r="AIN74" s="352" t="s">
        <v>1780</v>
      </c>
      <c r="AIO74" s="352" t="s">
        <v>1780</v>
      </c>
      <c r="AIP74" s="352" t="s">
        <v>1780</v>
      </c>
      <c r="AIQ74" s="352" t="s">
        <v>1780</v>
      </c>
      <c r="AIR74" s="352" t="s">
        <v>1780</v>
      </c>
      <c r="AIS74" s="352" t="s">
        <v>1780</v>
      </c>
      <c r="AIT74" s="352" t="s">
        <v>1780</v>
      </c>
      <c r="AIU74" s="352" t="s">
        <v>1780</v>
      </c>
      <c r="AIV74" s="352" t="s">
        <v>1780</v>
      </c>
      <c r="AIW74" s="352" t="s">
        <v>1780</v>
      </c>
      <c r="AIX74" s="352" t="s">
        <v>1780</v>
      </c>
      <c r="AIY74" s="352" t="s">
        <v>1780</v>
      </c>
      <c r="AIZ74" s="352" t="s">
        <v>1780</v>
      </c>
      <c r="AJA74" s="352" t="s">
        <v>1780</v>
      </c>
      <c r="AJB74" s="352" t="s">
        <v>1780</v>
      </c>
      <c r="AJC74" s="352" t="s">
        <v>1780</v>
      </c>
      <c r="AJD74" s="352" t="s">
        <v>1780</v>
      </c>
      <c r="AJE74" s="352" t="s">
        <v>1780</v>
      </c>
      <c r="AJF74" s="352" t="s">
        <v>1780</v>
      </c>
      <c r="AJG74" s="352" t="s">
        <v>1780</v>
      </c>
      <c r="AJH74" s="352" t="s">
        <v>1780</v>
      </c>
      <c r="AJI74" s="352" t="s">
        <v>1780</v>
      </c>
      <c r="AJJ74" s="352" t="s">
        <v>1780</v>
      </c>
      <c r="AJK74" s="352" t="s">
        <v>1780</v>
      </c>
      <c r="AJL74" s="352" t="s">
        <v>1780</v>
      </c>
      <c r="AJM74" s="352" t="s">
        <v>1780</v>
      </c>
      <c r="AJN74" s="352" t="s">
        <v>1780</v>
      </c>
      <c r="AJO74" s="352" t="s">
        <v>1780</v>
      </c>
      <c r="AJP74" s="352" t="s">
        <v>1780</v>
      </c>
      <c r="AJQ74" s="352" t="s">
        <v>1780</v>
      </c>
      <c r="AJR74" s="352" t="s">
        <v>1780</v>
      </c>
      <c r="AJS74" s="352" t="s">
        <v>1780</v>
      </c>
      <c r="AJT74" s="352" t="s">
        <v>1780</v>
      </c>
      <c r="AJU74" s="352" t="s">
        <v>1780</v>
      </c>
      <c r="AJV74" s="352" t="s">
        <v>1780</v>
      </c>
      <c r="AJW74" s="352" t="s">
        <v>1780</v>
      </c>
      <c r="AJX74" s="352" t="s">
        <v>1780</v>
      </c>
      <c r="AJY74" s="352" t="s">
        <v>1780</v>
      </c>
      <c r="AJZ74" s="352" t="s">
        <v>1780</v>
      </c>
      <c r="AKA74" s="352" t="s">
        <v>1780</v>
      </c>
      <c r="AKB74" s="352" t="s">
        <v>1780</v>
      </c>
      <c r="AKC74" s="352" t="s">
        <v>1780</v>
      </c>
      <c r="AKD74" s="352" t="s">
        <v>1780</v>
      </c>
      <c r="AKE74" s="352" t="s">
        <v>1780</v>
      </c>
      <c r="AKF74" s="352" t="s">
        <v>1780</v>
      </c>
      <c r="AKG74" s="352" t="s">
        <v>1780</v>
      </c>
      <c r="AKH74" s="352" t="s">
        <v>1780</v>
      </c>
      <c r="AKI74" s="352" t="s">
        <v>1780</v>
      </c>
      <c r="AKJ74" s="352" t="s">
        <v>1780</v>
      </c>
      <c r="AKK74" s="352" t="s">
        <v>1780</v>
      </c>
      <c r="AKL74" s="352" t="s">
        <v>1780</v>
      </c>
      <c r="AKM74" s="352" t="s">
        <v>1780</v>
      </c>
      <c r="AKN74" s="352" t="s">
        <v>1780</v>
      </c>
      <c r="AKO74" s="352" t="s">
        <v>1780</v>
      </c>
      <c r="AKP74" s="352" t="s">
        <v>1780</v>
      </c>
      <c r="AKQ74" s="352" t="s">
        <v>1780</v>
      </c>
      <c r="AKR74" s="352" t="s">
        <v>1780</v>
      </c>
      <c r="AKS74" s="352" t="s">
        <v>1780</v>
      </c>
      <c r="AKT74" s="352" t="s">
        <v>1780</v>
      </c>
      <c r="AKU74" s="352" t="s">
        <v>1780</v>
      </c>
      <c r="AKV74" s="352" t="s">
        <v>1780</v>
      </c>
      <c r="AKW74" s="352" t="s">
        <v>1780</v>
      </c>
      <c r="AKX74" s="352" t="s">
        <v>1780</v>
      </c>
      <c r="AKY74" s="352" t="s">
        <v>1780</v>
      </c>
      <c r="AKZ74" s="352" t="s">
        <v>1780</v>
      </c>
      <c r="ALA74" s="352" t="s">
        <v>1780</v>
      </c>
      <c r="ALB74" s="352" t="s">
        <v>1780</v>
      </c>
      <c r="ALC74" s="352" t="s">
        <v>1780</v>
      </c>
      <c r="ALD74" s="352" t="s">
        <v>1780</v>
      </c>
      <c r="ALE74" s="352" t="s">
        <v>1780</v>
      </c>
      <c r="ALF74" s="352" t="s">
        <v>1780</v>
      </c>
      <c r="ALG74" s="352" t="s">
        <v>1780</v>
      </c>
      <c r="ALH74" s="352" t="s">
        <v>1780</v>
      </c>
      <c r="ALI74" s="352" t="s">
        <v>1780</v>
      </c>
      <c r="ALJ74" s="352" t="s">
        <v>1780</v>
      </c>
      <c r="ALK74" s="352" t="s">
        <v>1780</v>
      </c>
      <c r="ALL74" s="352" t="s">
        <v>1780</v>
      </c>
      <c r="ALM74" s="352" t="s">
        <v>1780</v>
      </c>
      <c r="ALN74" s="352" t="s">
        <v>1780</v>
      </c>
      <c r="ALO74" s="352" t="s">
        <v>1780</v>
      </c>
      <c r="ALP74" s="352" t="s">
        <v>1780</v>
      </c>
      <c r="ALQ74" s="352" t="s">
        <v>1780</v>
      </c>
      <c r="ALR74" s="352" t="s">
        <v>1780</v>
      </c>
      <c r="ALS74" s="352" t="s">
        <v>1780</v>
      </c>
      <c r="ALT74" s="352" t="s">
        <v>1780</v>
      </c>
      <c r="ALU74" s="352" t="s">
        <v>1780</v>
      </c>
      <c r="ALV74" s="352" t="s">
        <v>1780</v>
      </c>
      <c r="ALW74" s="352" t="s">
        <v>1780</v>
      </c>
      <c r="ALX74" s="352" t="s">
        <v>1780</v>
      </c>
      <c r="ALY74" s="352" t="s">
        <v>1780</v>
      </c>
      <c r="ALZ74" s="352" t="s">
        <v>1780</v>
      </c>
      <c r="AMA74" s="352" t="s">
        <v>1780</v>
      </c>
      <c r="AMB74" s="352" t="s">
        <v>1780</v>
      </c>
      <c r="AMC74" s="352" t="s">
        <v>1780</v>
      </c>
      <c r="AMD74" s="352" t="s">
        <v>1780</v>
      </c>
      <c r="AME74" s="352" t="s">
        <v>1780</v>
      </c>
      <c r="AMF74" s="352" t="s">
        <v>1780</v>
      </c>
      <c r="AMG74" s="352" t="s">
        <v>1780</v>
      </c>
      <c r="AMH74" s="352" t="s">
        <v>1780</v>
      </c>
      <c r="AMI74" s="352" t="s">
        <v>1780</v>
      </c>
      <c r="AMJ74" s="352" t="s">
        <v>1780</v>
      </c>
      <c r="AMK74" s="352" t="s">
        <v>1780</v>
      </c>
      <c r="AML74" s="352" t="s">
        <v>1780</v>
      </c>
      <c r="AMM74" s="352" t="s">
        <v>1780</v>
      </c>
      <c r="AMN74" s="352" t="s">
        <v>1780</v>
      </c>
      <c r="AMO74" s="352" t="s">
        <v>1780</v>
      </c>
      <c r="AMP74" s="352" t="s">
        <v>1780</v>
      </c>
      <c r="AMQ74" s="352" t="s">
        <v>1780</v>
      </c>
      <c r="AMR74" s="352" t="s">
        <v>1780</v>
      </c>
      <c r="AMS74" s="352" t="s">
        <v>1780</v>
      </c>
      <c r="AMT74" s="352" t="s">
        <v>1780</v>
      </c>
      <c r="AMU74" s="352" t="s">
        <v>1780</v>
      </c>
      <c r="AMV74" s="352" t="s">
        <v>1780</v>
      </c>
      <c r="AMW74" s="352" t="s">
        <v>1780</v>
      </c>
      <c r="AMX74" s="352" t="s">
        <v>1780</v>
      </c>
      <c r="AMY74" s="352" t="s">
        <v>1780</v>
      </c>
      <c r="AMZ74" s="352" t="s">
        <v>1780</v>
      </c>
      <c r="ANA74" s="352" t="s">
        <v>1780</v>
      </c>
      <c r="ANB74" s="352" t="s">
        <v>1780</v>
      </c>
      <c r="ANC74" s="352" t="s">
        <v>1780</v>
      </c>
      <c r="AND74" s="352" t="s">
        <v>1780</v>
      </c>
      <c r="ANE74" s="352" t="s">
        <v>1780</v>
      </c>
      <c r="ANF74" s="352" t="s">
        <v>1780</v>
      </c>
      <c r="ANG74" s="352" t="s">
        <v>1780</v>
      </c>
      <c r="ANH74" s="352" t="s">
        <v>1780</v>
      </c>
      <c r="ANI74" s="352" t="s">
        <v>1780</v>
      </c>
      <c r="ANJ74" s="352" t="s">
        <v>1780</v>
      </c>
      <c r="ANK74" s="352" t="s">
        <v>1780</v>
      </c>
      <c r="ANL74" s="352" t="s">
        <v>1780</v>
      </c>
      <c r="ANM74" s="352" t="s">
        <v>1780</v>
      </c>
      <c r="ANN74" s="352" t="s">
        <v>1780</v>
      </c>
      <c r="ANO74" s="352" t="s">
        <v>1780</v>
      </c>
      <c r="ANP74" s="352" t="s">
        <v>1780</v>
      </c>
      <c r="ANQ74" s="352" t="s">
        <v>1780</v>
      </c>
      <c r="ANR74" s="352" t="s">
        <v>1780</v>
      </c>
      <c r="ANS74" s="352" t="s">
        <v>1780</v>
      </c>
      <c r="ANT74" s="352" t="s">
        <v>1780</v>
      </c>
      <c r="ANU74" s="352" t="s">
        <v>1780</v>
      </c>
      <c r="ANV74" s="352" t="s">
        <v>1780</v>
      </c>
      <c r="ANW74" s="352" t="s">
        <v>1780</v>
      </c>
      <c r="ANX74" s="352" t="s">
        <v>1780</v>
      </c>
      <c r="ANY74" s="352" t="s">
        <v>1780</v>
      </c>
      <c r="ANZ74" s="352" t="s">
        <v>1780</v>
      </c>
      <c r="AOA74" s="352" t="s">
        <v>1780</v>
      </c>
      <c r="AOB74" s="352" t="s">
        <v>1780</v>
      </c>
      <c r="AOC74" s="352" t="s">
        <v>1780</v>
      </c>
      <c r="AOD74" s="352" t="s">
        <v>1780</v>
      </c>
      <c r="AOE74" s="352" t="s">
        <v>1780</v>
      </c>
      <c r="AOF74" s="352" t="s">
        <v>1780</v>
      </c>
      <c r="AOG74" s="352" t="s">
        <v>1780</v>
      </c>
      <c r="AOH74" s="352" t="s">
        <v>1780</v>
      </c>
      <c r="AOI74" s="352" t="s">
        <v>1780</v>
      </c>
      <c r="AOJ74" s="352" t="s">
        <v>1780</v>
      </c>
      <c r="AOK74" s="352" t="s">
        <v>1780</v>
      </c>
      <c r="AOL74" s="352" t="s">
        <v>1780</v>
      </c>
      <c r="AOM74" s="352" t="s">
        <v>1780</v>
      </c>
      <c r="AON74" s="352" t="s">
        <v>1780</v>
      </c>
      <c r="AOO74" s="352" t="s">
        <v>1780</v>
      </c>
      <c r="AOP74" s="352" t="s">
        <v>1780</v>
      </c>
      <c r="AOQ74" s="352" t="s">
        <v>1780</v>
      </c>
      <c r="AOR74" s="352" t="s">
        <v>1780</v>
      </c>
      <c r="AOS74" s="352" t="s">
        <v>1780</v>
      </c>
      <c r="AOT74" s="352" t="s">
        <v>1780</v>
      </c>
      <c r="AOU74" s="352" t="s">
        <v>1780</v>
      </c>
      <c r="AOV74" s="352" t="s">
        <v>1780</v>
      </c>
      <c r="AOW74" s="352" t="s">
        <v>1780</v>
      </c>
      <c r="AOX74" s="352" t="s">
        <v>1780</v>
      </c>
      <c r="AOY74" s="352" t="s">
        <v>1780</v>
      </c>
      <c r="AOZ74" s="352" t="s">
        <v>1780</v>
      </c>
      <c r="APA74" s="352" t="s">
        <v>1780</v>
      </c>
      <c r="APB74" s="352" t="s">
        <v>1780</v>
      </c>
      <c r="APC74" s="352" t="s">
        <v>1780</v>
      </c>
      <c r="APD74" s="352" t="s">
        <v>1780</v>
      </c>
      <c r="APE74" s="352" t="s">
        <v>1780</v>
      </c>
      <c r="APF74" s="352" t="s">
        <v>1780</v>
      </c>
      <c r="APG74" s="352" t="s">
        <v>1780</v>
      </c>
      <c r="APH74" s="352" t="s">
        <v>1780</v>
      </c>
      <c r="API74" s="352" t="s">
        <v>1780</v>
      </c>
      <c r="APJ74" s="352" t="s">
        <v>1780</v>
      </c>
      <c r="APK74" s="352" t="s">
        <v>1780</v>
      </c>
      <c r="APL74" s="352" t="s">
        <v>1780</v>
      </c>
      <c r="APM74" s="352" t="s">
        <v>1780</v>
      </c>
      <c r="APN74" s="352" t="s">
        <v>1780</v>
      </c>
      <c r="APO74" s="352" t="s">
        <v>1780</v>
      </c>
      <c r="APP74" s="352" t="s">
        <v>1780</v>
      </c>
      <c r="APQ74" s="352" t="s">
        <v>1780</v>
      </c>
      <c r="APR74" s="352" t="s">
        <v>1780</v>
      </c>
      <c r="APS74" s="352" t="s">
        <v>1780</v>
      </c>
      <c r="APT74" s="352" t="s">
        <v>1780</v>
      </c>
      <c r="APU74" s="352" t="s">
        <v>1780</v>
      </c>
      <c r="APV74" s="352" t="s">
        <v>1780</v>
      </c>
      <c r="APW74" s="352" t="s">
        <v>1780</v>
      </c>
      <c r="APX74" s="352" t="s">
        <v>1780</v>
      </c>
      <c r="APY74" s="352" t="s">
        <v>1780</v>
      </c>
      <c r="APZ74" s="352" t="s">
        <v>1780</v>
      </c>
      <c r="AQA74" s="352" t="s">
        <v>1780</v>
      </c>
      <c r="AQB74" s="352" t="s">
        <v>1780</v>
      </c>
      <c r="AQC74" s="352" t="s">
        <v>1780</v>
      </c>
      <c r="AQD74" s="352" t="s">
        <v>1780</v>
      </c>
      <c r="AQE74" s="352" t="s">
        <v>1780</v>
      </c>
      <c r="AQF74" s="352" t="s">
        <v>1780</v>
      </c>
      <c r="AQG74" s="352" t="s">
        <v>1780</v>
      </c>
      <c r="AQH74" s="352" t="s">
        <v>1780</v>
      </c>
      <c r="AQI74" s="352" t="s">
        <v>1780</v>
      </c>
      <c r="AQJ74" s="352" t="s">
        <v>1780</v>
      </c>
      <c r="AQK74" s="352" t="s">
        <v>1780</v>
      </c>
      <c r="AQL74" s="352" t="s">
        <v>1780</v>
      </c>
      <c r="AQM74" s="352" t="s">
        <v>1780</v>
      </c>
      <c r="AQN74" s="352" t="s">
        <v>1780</v>
      </c>
      <c r="AQO74" s="352" t="s">
        <v>1780</v>
      </c>
      <c r="AQP74" s="352" t="s">
        <v>1780</v>
      </c>
      <c r="AQQ74" s="352" t="s">
        <v>1780</v>
      </c>
      <c r="AQR74" s="352" t="s">
        <v>1780</v>
      </c>
      <c r="AQS74" s="352" t="s">
        <v>1780</v>
      </c>
      <c r="AQT74" s="352" t="s">
        <v>1780</v>
      </c>
      <c r="AQU74" s="352" t="s">
        <v>1780</v>
      </c>
      <c r="AQV74" s="352" t="s">
        <v>1780</v>
      </c>
      <c r="AQW74" s="352" t="s">
        <v>1780</v>
      </c>
      <c r="AQX74" s="352" t="s">
        <v>1780</v>
      </c>
      <c r="AQY74" s="352" t="s">
        <v>1780</v>
      </c>
      <c r="AQZ74" s="352" t="s">
        <v>1779</v>
      </c>
      <c r="ARA74" s="352" t="s">
        <v>1780</v>
      </c>
      <c r="ARB74" s="352" t="s">
        <v>1780</v>
      </c>
      <c r="ARC74" s="352" t="s">
        <v>1780</v>
      </c>
      <c r="ARD74" s="352" t="s">
        <v>1780</v>
      </c>
      <c r="ARE74" s="352" t="s">
        <v>1780</v>
      </c>
      <c r="ARF74" s="352" t="s">
        <v>1780</v>
      </c>
      <c r="ARG74" s="352" t="s">
        <v>1780</v>
      </c>
      <c r="ARH74" s="352" t="s">
        <v>1780</v>
      </c>
      <c r="ARI74" s="352" t="s">
        <v>1780</v>
      </c>
      <c r="ARJ74" s="352" t="s">
        <v>1780</v>
      </c>
      <c r="ARK74" s="352" t="s">
        <v>1780</v>
      </c>
      <c r="ARL74" s="352" t="s">
        <v>1780</v>
      </c>
      <c r="ARM74" s="352" t="s">
        <v>1780</v>
      </c>
      <c r="ARN74" s="352" t="s">
        <v>1780</v>
      </c>
      <c r="ARO74" s="352" t="s">
        <v>1780</v>
      </c>
      <c r="ARP74" s="352" t="s">
        <v>1780</v>
      </c>
      <c r="ARQ74" s="352" t="s">
        <v>1780</v>
      </c>
      <c r="ARR74" s="352" t="s">
        <v>1780</v>
      </c>
      <c r="ARS74" s="352" t="s">
        <v>1780</v>
      </c>
      <c r="ART74" s="352" t="s">
        <v>1780</v>
      </c>
      <c r="ARU74" s="352" t="s">
        <v>1780</v>
      </c>
      <c r="ARV74" s="352" t="s">
        <v>1780</v>
      </c>
      <c r="ARW74" s="352" t="s">
        <v>1780</v>
      </c>
      <c r="ARX74" s="352" t="s">
        <v>1780</v>
      </c>
      <c r="ARY74" s="352" t="s">
        <v>1780</v>
      </c>
      <c r="ARZ74" s="352" t="s">
        <v>1779</v>
      </c>
      <c r="ASA74" s="352" t="s">
        <v>1779</v>
      </c>
    </row>
    <row r="75" spans="1:1171">
      <c r="A75" s="346" t="s">
        <v>1814</v>
      </c>
      <c r="B75" s="346">
        <v>1</v>
      </c>
      <c r="C75" s="346" t="s">
        <v>1810</v>
      </c>
      <c r="D75" s="352">
        <v>80.62</v>
      </c>
      <c r="E75" s="352">
        <v>80.58</v>
      </c>
      <c r="F75" s="352">
        <v>80.39</v>
      </c>
      <c r="G75" s="352">
        <v>78.11</v>
      </c>
      <c r="H75" s="352">
        <v>79.2</v>
      </c>
      <c r="I75" s="352">
        <v>79.41</v>
      </c>
      <c r="J75" s="352">
        <v>78.010000000000005</v>
      </c>
      <c r="K75" s="352">
        <v>78.09</v>
      </c>
      <c r="L75" s="352">
        <v>79.64</v>
      </c>
      <c r="M75" s="352">
        <v>79.09</v>
      </c>
      <c r="N75" s="352">
        <v>78.69</v>
      </c>
      <c r="O75" s="352">
        <v>77.010000000000005</v>
      </c>
      <c r="P75" s="352">
        <v>78.36</v>
      </c>
      <c r="Q75" s="352">
        <v>77.900000000000006</v>
      </c>
      <c r="R75" s="352">
        <v>79.14</v>
      </c>
      <c r="S75" s="352">
        <v>81.93</v>
      </c>
      <c r="T75" s="352">
        <v>78.33</v>
      </c>
      <c r="U75" s="352">
        <v>79.680000000000007</v>
      </c>
      <c r="V75" s="352">
        <v>79.78</v>
      </c>
      <c r="W75" s="352">
        <v>79.63</v>
      </c>
      <c r="X75" s="352">
        <v>79.27</v>
      </c>
      <c r="Y75" s="352">
        <v>80.25</v>
      </c>
      <c r="Z75" s="352">
        <v>80.010000000000005</v>
      </c>
      <c r="AA75" s="352">
        <v>79.28</v>
      </c>
      <c r="AB75" s="352">
        <v>77.989999999999995</v>
      </c>
      <c r="AC75" s="352">
        <v>81.180000000000007</v>
      </c>
      <c r="AD75" s="352">
        <v>80.23</v>
      </c>
      <c r="AE75" s="352">
        <v>83.25</v>
      </c>
      <c r="AF75" s="352">
        <v>76.52</v>
      </c>
      <c r="AG75" s="352">
        <v>81.739999999999995</v>
      </c>
      <c r="AH75" s="352">
        <v>79.27</v>
      </c>
      <c r="AI75" s="352">
        <v>82.22</v>
      </c>
      <c r="AJ75" s="352">
        <v>80.06</v>
      </c>
      <c r="AK75" s="352">
        <v>78.650000000000006</v>
      </c>
      <c r="AL75" s="352">
        <v>79.98</v>
      </c>
      <c r="AM75" s="352">
        <v>78.8</v>
      </c>
      <c r="AN75" s="352">
        <v>78.930000000000007</v>
      </c>
      <c r="AO75" s="352">
        <v>80.39</v>
      </c>
      <c r="AP75" s="352">
        <v>77.31</v>
      </c>
      <c r="AQ75" s="352">
        <v>80.900000000000006</v>
      </c>
      <c r="AR75" s="352">
        <v>79.08</v>
      </c>
      <c r="AS75" s="352">
        <v>80.709999999999994</v>
      </c>
      <c r="AT75" s="352">
        <v>78.569999999999993</v>
      </c>
      <c r="AU75" s="352">
        <v>79.3</v>
      </c>
      <c r="AV75" s="352">
        <v>77.39</v>
      </c>
      <c r="AW75" s="352">
        <v>79.06</v>
      </c>
      <c r="AX75" s="352">
        <v>80.569999999999993</v>
      </c>
      <c r="AY75" s="352">
        <v>80.23</v>
      </c>
      <c r="AZ75" s="352">
        <v>80.05</v>
      </c>
      <c r="BA75" s="352">
        <v>78.08</v>
      </c>
      <c r="BB75" s="352">
        <v>79.819999999999993</v>
      </c>
      <c r="BC75" s="352">
        <v>79.53</v>
      </c>
      <c r="BD75" s="352">
        <v>77.45</v>
      </c>
      <c r="BE75" s="352">
        <v>80.58</v>
      </c>
      <c r="BF75" s="352">
        <v>79.63</v>
      </c>
      <c r="BG75" s="352">
        <v>76.709999999999994</v>
      </c>
      <c r="BH75" s="352">
        <v>79.260000000000005</v>
      </c>
      <c r="BI75" s="352">
        <v>79.099999999999994</v>
      </c>
      <c r="BJ75" s="352">
        <v>80.28</v>
      </c>
      <c r="BK75" s="352">
        <v>80.760000000000005</v>
      </c>
      <c r="BL75" s="352">
        <v>76.790000000000006</v>
      </c>
      <c r="BM75" s="352">
        <v>78.989999999999995</v>
      </c>
      <c r="BN75" s="352">
        <v>77.900000000000006</v>
      </c>
      <c r="BO75" s="352">
        <v>79.84</v>
      </c>
      <c r="BP75" s="352">
        <v>79.87</v>
      </c>
      <c r="BQ75" s="352">
        <v>79.349999999999994</v>
      </c>
      <c r="BR75" s="352">
        <v>75.3</v>
      </c>
      <c r="BS75" s="352">
        <v>80.209999999999994</v>
      </c>
      <c r="BT75" s="352">
        <v>79.36</v>
      </c>
      <c r="BU75" s="352">
        <v>79.34</v>
      </c>
      <c r="BV75" s="352">
        <v>80.069999999999993</v>
      </c>
      <c r="BW75" s="352">
        <v>79.5</v>
      </c>
      <c r="BX75" s="352">
        <v>77.52</v>
      </c>
      <c r="BY75" s="352">
        <v>79.77</v>
      </c>
      <c r="BZ75" s="352">
        <v>78.7</v>
      </c>
      <c r="CA75" s="352">
        <v>78.98</v>
      </c>
      <c r="CB75" s="352">
        <v>79.099999999999994</v>
      </c>
      <c r="CC75" s="352">
        <v>80.819999999999993</v>
      </c>
      <c r="CD75" s="352">
        <v>78.510000000000005</v>
      </c>
      <c r="CE75" s="352">
        <v>78.66</v>
      </c>
      <c r="CF75" s="352">
        <v>78.23</v>
      </c>
      <c r="CG75" s="352">
        <v>80.41</v>
      </c>
      <c r="CH75" s="352">
        <v>80.17</v>
      </c>
      <c r="CI75" s="352">
        <v>80.17</v>
      </c>
      <c r="CJ75" s="352">
        <v>77.900000000000006</v>
      </c>
      <c r="CK75" s="352">
        <v>79.33</v>
      </c>
      <c r="CL75" s="352">
        <v>79.849999999999994</v>
      </c>
      <c r="CM75" s="352">
        <v>80.25</v>
      </c>
      <c r="CN75" s="352">
        <v>81.09</v>
      </c>
      <c r="CO75" s="352">
        <v>80.27</v>
      </c>
      <c r="CP75" s="352">
        <v>77.64</v>
      </c>
      <c r="CQ75" s="352">
        <v>79.25</v>
      </c>
      <c r="CR75" s="352">
        <v>79.8</v>
      </c>
      <c r="CS75" s="352">
        <v>79.599999999999994</v>
      </c>
      <c r="CT75" s="352">
        <v>78.7</v>
      </c>
      <c r="CU75" s="352">
        <v>79.36</v>
      </c>
      <c r="CV75" s="352">
        <v>79.790000000000006</v>
      </c>
      <c r="CW75" s="352">
        <v>79.42</v>
      </c>
      <c r="CX75" s="352">
        <v>80.7</v>
      </c>
      <c r="CY75" s="352">
        <v>79.42</v>
      </c>
      <c r="CZ75" s="352">
        <v>78.400000000000006</v>
      </c>
      <c r="DA75" s="352">
        <v>78.28</v>
      </c>
      <c r="DB75" s="352">
        <v>81.510000000000005</v>
      </c>
      <c r="DC75" s="352">
        <v>77.959999999999994</v>
      </c>
      <c r="DD75" s="352">
        <v>80.349999999999994</v>
      </c>
      <c r="DE75" s="352">
        <v>78.91</v>
      </c>
      <c r="DF75" s="352">
        <v>79.760000000000005</v>
      </c>
      <c r="DG75" s="352">
        <v>79.739999999999995</v>
      </c>
      <c r="DH75" s="352">
        <v>81.19</v>
      </c>
      <c r="DI75" s="352">
        <v>80.88</v>
      </c>
      <c r="DJ75" s="352">
        <v>81.69</v>
      </c>
      <c r="DK75" s="352">
        <v>81.069999999999993</v>
      </c>
      <c r="DL75" s="352">
        <v>78.209999999999994</v>
      </c>
      <c r="DM75" s="352">
        <v>81.59</v>
      </c>
      <c r="DN75" s="352">
        <v>78.78</v>
      </c>
      <c r="DO75" s="352">
        <v>79.09</v>
      </c>
      <c r="DP75" s="352">
        <v>80.709999999999994</v>
      </c>
      <c r="DQ75" s="352">
        <v>80.66</v>
      </c>
      <c r="DR75" s="352">
        <v>81.650000000000006</v>
      </c>
      <c r="DS75" s="352">
        <v>78.989999999999995</v>
      </c>
      <c r="DT75" s="352">
        <v>81.81</v>
      </c>
      <c r="DU75" s="352">
        <v>79.790000000000006</v>
      </c>
      <c r="DV75" s="352">
        <v>78.819999999999993</v>
      </c>
      <c r="DW75" s="352">
        <v>77.84</v>
      </c>
      <c r="DX75" s="352">
        <v>81.12</v>
      </c>
      <c r="DY75" s="352">
        <v>80.39</v>
      </c>
      <c r="DZ75" s="352">
        <v>79.05</v>
      </c>
      <c r="EA75" s="352">
        <v>74.400000000000006</v>
      </c>
      <c r="EB75" s="352">
        <v>80.7</v>
      </c>
      <c r="EC75" s="352">
        <v>79.13</v>
      </c>
      <c r="ED75" s="352">
        <v>79.510000000000005</v>
      </c>
      <c r="EE75" s="352">
        <v>81.290000000000006</v>
      </c>
      <c r="EF75" s="352">
        <v>79.39</v>
      </c>
      <c r="EG75" s="352">
        <v>78.819999999999993</v>
      </c>
      <c r="EH75" s="352">
        <v>78.94</v>
      </c>
      <c r="EI75" s="352">
        <v>78.989999999999995</v>
      </c>
      <c r="EJ75" s="352">
        <v>75.87</v>
      </c>
      <c r="EK75" s="352">
        <v>79.86</v>
      </c>
      <c r="EL75" s="352">
        <v>80.459999999999994</v>
      </c>
      <c r="EM75" s="352">
        <v>79.069999999999993</v>
      </c>
      <c r="EN75" s="352">
        <v>79.150000000000006</v>
      </c>
      <c r="EO75" s="352">
        <v>79.48</v>
      </c>
      <c r="EP75" s="352">
        <v>80.61</v>
      </c>
      <c r="EQ75" s="352">
        <v>79.540000000000006</v>
      </c>
      <c r="ER75" s="352">
        <v>80.650000000000006</v>
      </c>
      <c r="ES75" s="352">
        <v>79.52</v>
      </c>
      <c r="ET75" s="352">
        <v>77.91</v>
      </c>
      <c r="EU75" s="352">
        <v>80.400000000000006</v>
      </c>
      <c r="EV75" s="352">
        <v>79.099999999999994</v>
      </c>
      <c r="EW75" s="352">
        <v>79.8</v>
      </c>
      <c r="EX75" s="352">
        <v>80.94</v>
      </c>
      <c r="EY75" s="352">
        <v>79.78</v>
      </c>
      <c r="EZ75" s="352">
        <v>80.22</v>
      </c>
      <c r="FA75" s="352">
        <v>79.16</v>
      </c>
      <c r="FB75" s="352">
        <v>78.33</v>
      </c>
      <c r="FC75" s="352">
        <v>79.06</v>
      </c>
      <c r="FD75" s="352">
        <v>80.03</v>
      </c>
      <c r="FE75" s="352">
        <v>78.91</v>
      </c>
      <c r="FF75" s="352">
        <v>78.900000000000006</v>
      </c>
      <c r="FG75" s="352">
        <v>80.040000000000006</v>
      </c>
      <c r="FH75" s="352">
        <v>80.09</v>
      </c>
      <c r="FI75" s="352">
        <v>79.38</v>
      </c>
      <c r="FJ75" s="352">
        <v>80.510000000000005</v>
      </c>
      <c r="FK75" s="352">
        <v>76.67</v>
      </c>
      <c r="FL75" s="352">
        <v>80.48</v>
      </c>
      <c r="FM75" s="352">
        <v>79.459999999999994</v>
      </c>
      <c r="FN75" s="352">
        <v>81</v>
      </c>
      <c r="FO75" s="352">
        <v>79.58</v>
      </c>
      <c r="FP75" s="352">
        <v>80.23</v>
      </c>
      <c r="FQ75" s="352">
        <v>81.27</v>
      </c>
      <c r="FR75" s="352">
        <v>77.89</v>
      </c>
      <c r="FS75" s="352">
        <v>75.540000000000006</v>
      </c>
      <c r="FT75" s="352">
        <v>80.16</v>
      </c>
      <c r="FU75" s="352">
        <v>77.55</v>
      </c>
      <c r="FV75" s="352">
        <v>78.989999999999995</v>
      </c>
      <c r="FW75" s="352">
        <v>78.239999999999995</v>
      </c>
      <c r="FX75" s="352">
        <v>79.3</v>
      </c>
      <c r="FY75" s="352">
        <v>79</v>
      </c>
      <c r="FZ75" s="352">
        <v>81.459999999999994</v>
      </c>
      <c r="GA75" s="352">
        <v>79.83</v>
      </c>
      <c r="GB75" s="352">
        <v>81.540000000000006</v>
      </c>
      <c r="GC75" s="352">
        <v>78.489999999999995</v>
      </c>
      <c r="GD75" s="352">
        <v>80.319999999999993</v>
      </c>
      <c r="GE75" s="352">
        <v>79.55</v>
      </c>
      <c r="GF75" s="352">
        <v>78.75</v>
      </c>
      <c r="GG75" s="352">
        <v>79.58</v>
      </c>
      <c r="GH75" s="352">
        <v>79.209999999999994</v>
      </c>
      <c r="GI75" s="352">
        <v>78.72</v>
      </c>
      <c r="GJ75" s="352">
        <v>78.97</v>
      </c>
      <c r="GK75" s="352">
        <v>80.290000000000006</v>
      </c>
      <c r="GL75" s="352">
        <v>77.56</v>
      </c>
      <c r="GM75" s="352">
        <v>77.75</v>
      </c>
      <c r="GN75" s="352">
        <v>81.56</v>
      </c>
      <c r="GO75" s="352">
        <v>80.47</v>
      </c>
      <c r="GP75" s="352">
        <v>78.78</v>
      </c>
      <c r="GQ75" s="352">
        <v>80.319999999999993</v>
      </c>
      <c r="GR75" s="352">
        <v>81.55</v>
      </c>
      <c r="GS75" s="352">
        <v>80.52</v>
      </c>
      <c r="GT75" s="352">
        <v>79.69</v>
      </c>
      <c r="GU75" s="352">
        <v>79.55</v>
      </c>
      <c r="GV75" s="352">
        <v>78.23</v>
      </c>
      <c r="GW75" s="352">
        <v>79.5</v>
      </c>
      <c r="GX75" s="352">
        <v>78.680000000000007</v>
      </c>
      <c r="GY75" s="352">
        <v>79.23</v>
      </c>
      <c r="GZ75" s="352">
        <v>78.75</v>
      </c>
      <c r="HA75" s="352">
        <v>78.77</v>
      </c>
      <c r="HB75" s="352">
        <v>78.38</v>
      </c>
      <c r="HC75" s="352">
        <v>79.739999999999995</v>
      </c>
      <c r="HD75" s="352">
        <v>78.95</v>
      </c>
      <c r="HE75" s="352">
        <v>80.14</v>
      </c>
      <c r="HF75" s="352">
        <v>79.069999999999993</v>
      </c>
      <c r="HG75" s="352">
        <v>79.23</v>
      </c>
      <c r="HH75" s="352">
        <v>80.010000000000005</v>
      </c>
      <c r="HI75" s="352">
        <v>80.05</v>
      </c>
      <c r="HJ75" s="352">
        <v>78.099999999999994</v>
      </c>
      <c r="HK75" s="352">
        <v>80.45</v>
      </c>
      <c r="HL75" s="352">
        <v>78.58</v>
      </c>
      <c r="HM75" s="352">
        <v>79.239999999999995</v>
      </c>
      <c r="HN75" s="352">
        <v>79.349999999999994</v>
      </c>
      <c r="HO75" s="352">
        <v>79.459999999999994</v>
      </c>
      <c r="HP75" s="352">
        <v>80.23</v>
      </c>
      <c r="HQ75" s="352">
        <v>79.22</v>
      </c>
      <c r="HR75" s="352">
        <v>77.77</v>
      </c>
      <c r="HS75" s="352">
        <v>80.760000000000005</v>
      </c>
      <c r="HT75" s="352">
        <v>81.86</v>
      </c>
      <c r="HU75" s="352">
        <v>79.709999999999994</v>
      </c>
      <c r="HV75" s="352">
        <v>76.569999999999993</v>
      </c>
      <c r="HW75" s="352">
        <v>79.28</v>
      </c>
      <c r="HX75" s="352">
        <v>80.75</v>
      </c>
      <c r="HY75" s="352">
        <v>79.86</v>
      </c>
      <c r="HZ75" s="352">
        <v>79.33</v>
      </c>
      <c r="IA75" s="352">
        <v>79.25</v>
      </c>
      <c r="IB75" s="352">
        <v>79.099999999999994</v>
      </c>
      <c r="IC75" s="352">
        <v>80.7</v>
      </c>
      <c r="ID75" s="352">
        <v>82.27</v>
      </c>
      <c r="IE75" s="352">
        <v>78.75</v>
      </c>
      <c r="IF75" s="352">
        <v>80.069999999999993</v>
      </c>
      <c r="IG75" s="352">
        <v>80.67</v>
      </c>
      <c r="IH75" s="352">
        <v>80.099999999999994</v>
      </c>
      <c r="II75" s="352">
        <v>80.64</v>
      </c>
      <c r="IJ75" s="352">
        <v>80.22</v>
      </c>
      <c r="IK75" s="352">
        <v>81.13</v>
      </c>
      <c r="IL75" s="352">
        <v>81.13</v>
      </c>
      <c r="IM75" s="352">
        <v>80.48</v>
      </c>
      <c r="IN75" s="352">
        <v>79.72</v>
      </c>
      <c r="IO75" s="352">
        <v>80.08</v>
      </c>
      <c r="IP75" s="352">
        <v>80.430000000000007</v>
      </c>
      <c r="IQ75" s="352">
        <v>79.56</v>
      </c>
      <c r="IR75" s="352">
        <v>78.680000000000007</v>
      </c>
      <c r="IS75" s="352">
        <v>80.77</v>
      </c>
      <c r="IT75" s="352">
        <v>80.06</v>
      </c>
      <c r="IU75" s="352">
        <v>81.239999999999995</v>
      </c>
      <c r="IV75" s="352">
        <v>79.95</v>
      </c>
      <c r="IW75" s="352">
        <v>77.709999999999994</v>
      </c>
      <c r="IX75" s="352">
        <v>81.010000000000005</v>
      </c>
      <c r="IY75" s="352">
        <v>80.11</v>
      </c>
      <c r="IZ75" s="352">
        <v>79.900000000000006</v>
      </c>
      <c r="JA75" s="352">
        <v>80.77</v>
      </c>
      <c r="JB75" s="352">
        <v>79.44</v>
      </c>
      <c r="JC75" s="352">
        <v>79.900000000000006</v>
      </c>
      <c r="JD75" s="352">
        <v>80</v>
      </c>
      <c r="JE75" s="352">
        <v>80.41</v>
      </c>
      <c r="JF75" s="352">
        <v>78.930000000000007</v>
      </c>
      <c r="JG75" s="352">
        <v>80.31</v>
      </c>
      <c r="JH75" s="352">
        <v>81.260000000000005</v>
      </c>
      <c r="JI75" s="352">
        <v>79.849999999999994</v>
      </c>
      <c r="JJ75" s="352">
        <v>79.28</v>
      </c>
      <c r="JK75" s="352">
        <v>79.08</v>
      </c>
      <c r="JL75" s="352">
        <v>78.77</v>
      </c>
      <c r="JM75" s="352">
        <v>80.28</v>
      </c>
      <c r="JN75" s="352">
        <v>79</v>
      </c>
      <c r="JO75" s="352">
        <v>76.400000000000006</v>
      </c>
      <c r="JP75" s="352">
        <v>78.400000000000006</v>
      </c>
      <c r="JQ75" s="352">
        <v>78.930000000000007</v>
      </c>
      <c r="JR75" s="352">
        <v>79.39</v>
      </c>
      <c r="JS75" s="352">
        <v>77.7</v>
      </c>
      <c r="JT75" s="352">
        <v>79.88</v>
      </c>
      <c r="JU75" s="352">
        <v>79.66</v>
      </c>
      <c r="JV75" s="352">
        <v>80.599999999999994</v>
      </c>
      <c r="JW75" s="352">
        <v>79.489999999999995</v>
      </c>
      <c r="JX75" s="352">
        <v>79.989999999999995</v>
      </c>
      <c r="JY75" s="352">
        <v>79.319999999999993</v>
      </c>
      <c r="JZ75" s="352">
        <v>79.400000000000006</v>
      </c>
      <c r="KA75" s="352">
        <v>79.05</v>
      </c>
      <c r="KB75" s="352">
        <v>79.680000000000007</v>
      </c>
      <c r="KC75" s="352">
        <v>81.569999999999993</v>
      </c>
      <c r="KD75" s="352">
        <v>79.25</v>
      </c>
      <c r="KE75" s="352">
        <v>79.709999999999994</v>
      </c>
      <c r="KF75" s="352">
        <v>76.22</v>
      </c>
      <c r="KG75" s="352">
        <v>78.95</v>
      </c>
      <c r="KH75" s="352">
        <v>79.72</v>
      </c>
      <c r="KI75" s="352" t="s">
        <v>1780</v>
      </c>
      <c r="KJ75" s="352" t="s">
        <v>1780</v>
      </c>
      <c r="KK75" s="352" t="s">
        <v>1780</v>
      </c>
      <c r="KL75" s="352" t="s">
        <v>1780</v>
      </c>
      <c r="KM75" s="352" t="s">
        <v>1780</v>
      </c>
      <c r="KN75" s="352" t="s">
        <v>1780</v>
      </c>
      <c r="KO75" s="352" t="s">
        <v>1780</v>
      </c>
      <c r="KP75" s="352" t="s">
        <v>1780</v>
      </c>
      <c r="KQ75" s="352" t="s">
        <v>1780</v>
      </c>
      <c r="KR75" s="352" t="s">
        <v>1780</v>
      </c>
      <c r="KS75" s="352" t="s">
        <v>1780</v>
      </c>
      <c r="KT75" s="352" t="s">
        <v>1780</v>
      </c>
      <c r="KU75" s="352" t="s">
        <v>1780</v>
      </c>
      <c r="KV75" s="352" t="s">
        <v>1780</v>
      </c>
      <c r="KW75" s="352" t="s">
        <v>1780</v>
      </c>
      <c r="KX75" s="352" t="s">
        <v>1780</v>
      </c>
      <c r="KY75" s="352" t="s">
        <v>1780</v>
      </c>
      <c r="KZ75" s="352" t="s">
        <v>1780</v>
      </c>
      <c r="LA75" s="352" t="s">
        <v>1780</v>
      </c>
      <c r="LB75" s="352" t="s">
        <v>1780</v>
      </c>
      <c r="LC75" s="352" t="s">
        <v>1780</v>
      </c>
      <c r="LD75" s="352" t="s">
        <v>1780</v>
      </c>
      <c r="LE75" s="352" t="s">
        <v>1780</v>
      </c>
      <c r="LF75" s="352" t="s">
        <v>1780</v>
      </c>
      <c r="LG75" s="352" t="s">
        <v>1780</v>
      </c>
      <c r="LH75" s="352" t="s">
        <v>1780</v>
      </c>
      <c r="LI75" s="352" t="s">
        <v>1780</v>
      </c>
      <c r="LJ75" s="352" t="s">
        <v>1780</v>
      </c>
      <c r="LK75" s="352" t="s">
        <v>1780</v>
      </c>
      <c r="LL75" s="352" t="s">
        <v>1780</v>
      </c>
      <c r="LM75" s="352" t="s">
        <v>1780</v>
      </c>
      <c r="LN75" s="352" t="s">
        <v>1780</v>
      </c>
      <c r="LO75" s="352" t="s">
        <v>1780</v>
      </c>
      <c r="LP75" s="352" t="s">
        <v>1780</v>
      </c>
      <c r="LQ75" s="352" t="s">
        <v>1780</v>
      </c>
      <c r="LR75" s="352" t="s">
        <v>1780</v>
      </c>
      <c r="LS75" s="352" t="s">
        <v>1780</v>
      </c>
      <c r="LT75" s="352" t="s">
        <v>1780</v>
      </c>
      <c r="LU75" s="352" t="s">
        <v>1780</v>
      </c>
      <c r="LV75" s="352" t="s">
        <v>1780</v>
      </c>
      <c r="LW75" s="352" t="s">
        <v>1780</v>
      </c>
      <c r="LX75" s="352" t="s">
        <v>1780</v>
      </c>
      <c r="LY75" s="352" t="s">
        <v>1780</v>
      </c>
      <c r="LZ75" s="352" t="s">
        <v>1780</v>
      </c>
      <c r="MA75" s="352" t="s">
        <v>1780</v>
      </c>
      <c r="MB75" s="352" t="s">
        <v>1780</v>
      </c>
      <c r="MC75" s="352" t="s">
        <v>1780</v>
      </c>
      <c r="MD75" s="352" t="s">
        <v>1780</v>
      </c>
      <c r="ME75" s="352" t="s">
        <v>1780</v>
      </c>
      <c r="MF75" s="352" t="s">
        <v>1780</v>
      </c>
      <c r="MG75" s="352" t="s">
        <v>1780</v>
      </c>
      <c r="MH75" s="352" t="s">
        <v>1780</v>
      </c>
      <c r="MI75" s="352" t="s">
        <v>1780</v>
      </c>
      <c r="MJ75" s="352" t="s">
        <v>1780</v>
      </c>
      <c r="MK75" s="352" t="s">
        <v>1780</v>
      </c>
      <c r="ML75" s="352" t="s">
        <v>1780</v>
      </c>
      <c r="MM75" s="352" t="s">
        <v>1780</v>
      </c>
      <c r="MN75" s="352" t="s">
        <v>1780</v>
      </c>
      <c r="MO75" s="352" t="s">
        <v>1780</v>
      </c>
      <c r="MP75" s="352" t="s">
        <v>1780</v>
      </c>
      <c r="MQ75" s="352" t="s">
        <v>1780</v>
      </c>
      <c r="MR75" s="352" t="s">
        <v>1780</v>
      </c>
      <c r="MS75" s="352" t="s">
        <v>1780</v>
      </c>
      <c r="MT75" s="352" t="s">
        <v>1780</v>
      </c>
      <c r="MU75" s="352" t="s">
        <v>1780</v>
      </c>
      <c r="MV75" s="352" t="s">
        <v>1780</v>
      </c>
      <c r="MW75" s="352" t="s">
        <v>1780</v>
      </c>
      <c r="MX75" s="352" t="s">
        <v>1780</v>
      </c>
      <c r="MY75" s="352" t="s">
        <v>1780</v>
      </c>
      <c r="MZ75" s="352" t="s">
        <v>1780</v>
      </c>
      <c r="NA75" s="352" t="s">
        <v>1780</v>
      </c>
      <c r="NB75" s="352" t="s">
        <v>1780</v>
      </c>
      <c r="NC75" s="352" t="s">
        <v>1780</v>
      </c>
      <c r="ND75" s="352" t="s">
        <v>1780</v>
      </c>
      <c r="NE75" s="352" t="s">
        <v>1780</v>
      </c>
      <c r="NF75" s="352" t="s">
        <v>1780</v>
      </c>
      <c r="NG75" s="352" t="s">
        <v>1780</v>
      </c>
      <c r="NH75" s="352" t="s">
        <v>1780</v>
      </c>
      <c r="NI75" s="352" t="s">
        <v>1780</v>
      </c>
      <c r="NJ75" s="352" t="s">
        <v>1780</v>
      </c>
      <c r="NK75" s="352" t="s">
        <v>1780</v>
      </c>
      <c r="NL75" s="352" t="s">
        <v>1780</v>
      </c>
      <c r="NM75" s="352" t="s">
        <v>1780</v>
      </c>
      <c r="NN75" s="352" t="s">
        <v>1780</v>
      </c>
      <c r="NO75" s="352" t="s">
        <v>1780</v>
      </c>
      <c r="NP75" s="352" t="s">
        <v>1780</v>
      </c>
      <c r="NQ75" s="352" t="s">
        <v>1780</v>
      </c>
      <c r="NR75" s="352" t="s">
        <v>1780</v>
      </c>
      <c r="NS75" s="352" t="s">
        <v>1780</v>
      </c>
      <c r="NT75" s="352" t="s">
        <v>1780</v>
      </c>
      <c r="NU75" s="352" t="s">
        <v>1780</v>
      </c>
      <c r="NV75" s="352" t="s">
        <v>1780</v>
      </c>
      <c r="NW75" s="352" t="s">
        <v>1780</v>
      </c>
      <c r="NX75" s="352" t="s">
        <v>1780</v>
      </c>
      <c r="NY75" s="352" t="s">
        <v>1780</v>
      </c>
      <c r="NZ75" s="352" t="s">
        <v>1780</v>
      </c>
      <c r="OA75" s="352" t="s">
        <v>1780</v>
      </c>
      <c r="OB75" s="352" t="s">
        <v>1780</v>
      </c>
      <c r="OC75" s="352" t="s">
        <v>1780</v>
      </c>
      <c r="OD75" s="352" t="s">
        <v>1780</v>
      </c>
      <c r="OE75" s="352" t="s">
        <v>1780</v>
      </c>
      <c r="OF75" s="352" t="s">
        <v>1780</v>
      </c>
      <c r="OG75" s="352" t="s">
        <v>1780</v>
      </c>
      <c r="OH75" s="352" t="s">
        <v>1780</v>
      </c>
      <c r="OI75" s="352" t="s">
        <v>1780</v>
      </c>
      <c r="OJ75" s="352" t="s">
        <v>1780</v>
      </c>
      <c r="OK75" s="352" t="s">
        <v>1780</v>
      </c>
      <c r="OL75" s="352" t="s">
        <v>1780</v>
      </c>
      <c r="OM75" s="352" t="s">
        <v>1780</v>
      </c>
      <c r="ON75" s="352" t="s">
        <v>1780</v>
      </c>
      <c r="OO75" s="352" t="s">
        <v>1780</v>
      </c>
      <c r="OP75" s="352" t="s">
        <v>1780</v>
      </c>
      <c r="OQ75" s="352" t="s">
        <v>1780</v>
      </c>
      <c r="OR75" s="352" t="s">
        <v>1780</v>
      </c>
      <c r="OS75" s="352" t="s">
        <v>1780</v>
      </c>
      <c r="OT75" s="352" t="s">
        <v>1780</v>
      </c>
      <c r="OU75" s="352" t="s">
        <v>1780</v>
      </c>
      <c r="OV75" s="352" t="s">
        <v>1780</v>
      </c>
      <c r="OW75" s="352" t="s">
        <v>1780</v>
      </c>
      <c r="OX75" s="352" t="s">
        <v>1780</v>
      </c>
      <c r="OY75" s="352" t="s">
        <v>1780</v>
      </c>
      <c r="OZ75" s="352" t="s">
        <v>1780</v>
      </c>
      <c r="PA75" s="352" t="s">
        <v>1780</v>
      </c>
      <c r="PB75" s="352" t="s">
        <v>1780</v>
      </c>
      <c r="PC75" s="352" t="s">
        <v>1780</v>
      </c>
      <c r="PD75" s="352" t="s">
        <v>1780</v>
      </c>
      <c r="PE75" s="352" t="s">
        <v>1780</v>
      </c>
      <c r="PF75" s="352" t="s">
        <v>1780</v>
      </c>
      <c r="PG75" s="352" t="s">
        <v>1780</v>
      </c>
      <c r="PH75" s="352" t="s">
        <v>1780</v>
      </c>
      <c r="PI75" s="352" t="s">
        <v>1780</v>
      </c>
      <c r="PJ75" s="352" t="s">
        <v>1780</v>
      </c>
      <c r="PK75" s="352" t="s">
        <v>1780</v>
      </c>
      <c r="PL75" s="352" t="s">
        <v>1780</v>
      </c>
      <c r="PM75" s="352" t="s">
        <v>1780</v>
      </c>
      <c r="PN75" s="352" t="s">
        <v>1780</v>
      </c>
      <c r="PO75" s="352" t="s">
        <v>1780</v>
      </c>
      <c r="PP75" s="352" t="s">
        <v>1780</v>
      </c>
      <c r="PQ75" s="352" t="s">
        <v>1780</v>
      </c>
      <c r="PR75" s="352" t="s">
        <v>1780</v>
      </c>
      <c r="PS75" s="352" t="s">
        <v>1780</v>
      </c>
      <c r="PT75" s="352" t="s">
        <v>1780</v>
      </c>
      <c r="PU75" s="352" t="s">
        <v>1780</v>
      </c>
      <c r="PV75" s="352" t="s">
        <v>1780</v>
      </c>
      <c r="PW75" s="352" t="s">
        <v>1780</v>
      </c>
      <c r="PX75" s="352" t="s">
        <v>1780</v>
      </c>
      <c r="PY75" s="352" t="s">
        <v>1780</v>
      </c>
      <c r="PZ75" s="352" t="s">
        <v>1780</v>
      </c>
      <c r="QA75" s="352" t="s">
        <v>1780</v>
      </c>
      <c r="QB75" s="352" t="s">
        <v>1780</v>
      </c>
      <c r="QC75" s="352" t="s">
        <v>1780</v>
      </c>
      <c r="QD75" s="352" t="s">
        <v>1780</v>
      </c>
      <c r="QE75" s="352" t="s">
        <v>1780</v>
      </c>
      <c r="QF75" s="352" t="s">
        <v>1780</v>
      </c>
      <c r="QG75" s="352" t="s">
        <v>1780</v>
      </c>
      <c r="QH75" s="352" t="s">
        <v>1780</v>
      </c>
      <c r="QI75" s="352" t="s">
        <v>1780</v>
      </c>
      <c r="QJ75" s="352" t="s">
        <v>1780</v>
      </c>
      <c r="QK75" s="352" t="s">
        <v>1780</v>
      </c>
      <c r="QL75" s="352" t="s">
        <v>1780</v>
      </c>
      <c r="QM75" s="352" t="s">
        <v>1780</v>
      </c>
      <c r="QN75" s="352" t="s">
        <v>1780</v>
      </c>
      <c r="QO75" s="352" t="s">
        <v>1780</v>
      </c>
      <c r="QP75" s="352" t="s">
        <v>1780</v>
      </c>
      <c r="QQ75" s="352" t="s">
        <v>1780</v>
      </c>
      <c r="QR75" s="352" t="s">
        <v>1780</v>
      </c>
      <c r="QS75" s="352" t="s">
        <v>1780</v>
      </c>
      <c r="QT75" s="352" t="s">
        <v>1780</v>
      </c>
      <c r="QU75" s="352" t="s">
        <v>1780</v>
      </c>
      <c r="QV75" s="352" t="s">
        <v>1780</v>
      </c>
      <c r="QW75" s="352" t="s">
        <v>1780</v>
      </c>
      <c r="QX75" s="352" t="s">
        <v>1780</v>
      </c>
      <c r="QY75" s="352" t="s">
        <v>1780</v>
      </c>
      <c r="QZ75" s="352" t="s">
        <v>1780</v>
      </c>
      <c r="RA75" s="352" t="s">
        <v>1780</v>
      </c>
      <c r="RB75" s="352" t="s">
        <v>1780</v>
      </c>
      <c r="RC75" s="352" t="s">
        <v>1780</v>
      </c>
      <c r="RD75" s="352" t="s">
        <v>1780</v>
      </c>
      <c r="RE75" s="352" t="s">
        <v>1780</v>
      </c>
      <c r="RF75" s="352" t="s">
        <v>1780</v>
      </c>
      <c r="RG75" s="352" t="s">
        <v>1780</v>
      </c>
      <c r="RH75" s="352" t="s">
        <v>1780</v>
      </c>
      <c r="RI75" s="352" t="s">
        <v>1780</v>
      </c>
      <c r="RJ75" s="352" t="s">
        <v>1780</v>
      </c>
      <c r="RK75" s="352" t="s">
        <v>1780</v>
      </c>
      <c r="RL75" s="352" t="s">
        <v>1780</v>
      </c>
      <c r="RM75" s="352" t="s">
        <v>1780</v>
      </c>
      <c r="RN75" s="352" t="s">
        <v>1780</v>
      </c>
      <c r="RO75" s="352" t="s">
        <v>1780</v>
      </c>
      <c r="RP75" s="352" t="s">
        <v>1780</v>
      </c>
      <c r="RQ75" s="352" t="s">
        <v>1780</v>
      </c>
      <c r="RR75" s="352" t="s">
        <v>1780</v>
      </c>
      <c r="RS75" s="352" t="s">
        <v>1780</v>
      </c>
      <c r="RT75" s="352" t="s">
        <v>1780</v>
      </c>
      <c r="RU75" s="352" t="s">
        <v>1780</v>
      </c>
      <c r="RV75" s="352" t="s">
        <v>1780</v>
      </c>
      <c r="RW75" s="352" t="s">
        <v>1780</v>
      </c>
      <c r="RX75" s="352" t="s">
        <v>1780</v>
      </c>
      <c r="RY75" s="352" t="s">
        <v>1780</v>
      </c>
      <c r="RZ75" s="352" t="s">
        <v>1780</v>
      </c>
      <c r="SA75" s="352" t="s">
        <v>1780</v>
      </c>
      <c r="SB75" s="352" t="s">
        <v>1780</v>
      </c>
      <c r="SC75" s="352" t="s">
        <v>1780</v>
      </c>
      <c r="SD75" s="352" t="s">
        <v>1780</v>
      </c>
      <c r="SE75" s="352" t="s">
        <v>1780</v>
      </c>
      <c r="SF75" s="352" t="s">
        <v>1780</v>
      </c>
      <c r="SG75" s="352" t="s">
        <v>1780</v>
      </c>
      <c r="SH75" s="352" t="s">
        <v>1780</v>
      </c>
      <c r="SI75" s="352" t="s">
        <v>1780</v>
      </c>
      <c r="SJ75" s="352" t="s">
        <v>1780</v>
      </c>
      <c r="SK75" s="352" t="s">
        <v>1780</v>
      </c>
      <c r="SL75" s="352" t="s">
        <v>1780</v>
      </c>
      <c r="SM75" s="352" t="s">
        <v>1780</v>
      </c>
      <c r="SN75" s="352" t="s">
        <v>1780</v>
      </c>
      <c r="SO75" s="352" t="s">
        <v>1780</v>
      </c>
      <c r="SP75" s="352" t="s">
        <v>1780</v>
      </c>
      <c r="SQ75" s="352" t="s">
        <v>1780</v>
      </c>
      <c r="SR75" s="352" t="s">
        <v>1780</v>
      </c>
      <c r="SS75" s="352" t="s">
        <v>1780</v>
      </c>
      <c r="ST75" s="352" t="s">
        <v>1780</v>
      </c>
      <c r="SU75" s="352" t="s">
        <v>1780</v>
      </c>
      <c r="SV75" s="352" t="s">
        <v>1780</v>
      </c>
      <c r="SW75" s="352" t="s">
        <v>1780</v>
      </c>
      <c r="SX75" s="352" t="s">
        <v>1780</v>
      </c>
      <c r="SY75" s="352" t="s">
        <v>1780</v>
      </c>
      <c r="SZ75" s="352" t="s">
        <v>1780</v>
      </c>
      <c r="TA75" s="352" t="s">
        <v>1780</v>
      </c>
      <c r="TB75" s="352" t="s">
        <v>1780</v>
      </c>
      <c r="TC75" s="352" t="s">
        <v>1780</v>
      </c>
      <c r="TD75" s="352" t="s">
        <v>1780</v>
      </c>
      <c r="TE75" s="352" t="s">
        <v>1780</v>
      </c>
      <c r="TF75" s="352" t="s">
        <v>1780</v>
      </c>
      <c r="TG75" s="352" t="s">
        <v>1780</v>
      </c>
      <c r="TH75" s="352" t="s">
        <v>1780</v>
      </c>
      <c r="TI75" s="352" t="s">
        <v>1780</v>
      </c>
      <c r="TJ75" s="352" t="s">
        <v>1780</v>
      </c>
      <c r="TK75" s="352" t="s">
        <v>1780</v>
      </c>
      <c r="TL75" s="352" t="s">
        <v>1780</v>
      </c>
      <c r="TM75" s="352" t="s">
        <v>1780</v>
      </c>
      <c r="TN75" s="352" t="s">
        <v>1780</v>
      </c>
      <c r="TO75" s="352" t="s">
        <v>1780</v>
      </c>
      <c r="TP75" s="352" t="s">
        <v>1780</v>
      </c>
      <c r="TQ75" s="352" t="s">
        <v>1780</v>
      </c>
      <c r="TR75" s="352" t="s">
        <v>1780</v>
      </c>
      <c r="TS75" s="352" t="s">
        <v>1780</v>
      </c>
      <c r="TT75" s="352" t="s">
        <v>1780</v>
      </c>
      <c r="TU75" s="352" t="s">
        <v>1780</v>
      </c>
      <c r="TV75" s="352" t="s">
        <v>1780</v>
      </c>
      <c r="TW75" s="352" t="s">
        <v>1780</v>
      </c>
      <c r="TX75" s="352" t="s">
        <v>1780</v>
      </c>
      <c r="TY75" s="352" t="s">
        <v>1780</v>
      </c>
      <c r="TZ75" s="352" t="s">
        <v>1780</v>
      </c>
      <c r="UA75" s="352" t="s">
        <v>1780</v>
      </c>
      <c r="UB75" s="352" t="s">
        <v>1780</v>
      </c>
      <c r="UC75" s="352" t="s">
        <v>1780</v>
      </c>
      <c r="UD75" s="352" t="s">
        <v>1780</v>
      </c>
      <c r="UE75" s="352" t="s">
        <v>1780</v>
      </c>
      <c r="UF75" s="352" t="s">
        <v>1780</v>
      </c>
      <c r="UG75" s="352" t="s">
        <v>1780</v>
      </c>
      <c r="UH75" s="352" t="s">
        <v>1780</v>
      </c>
      <c r="UI75" s="352" t="s">
        <v>1780</v>
      </c>
      <c r="UJ75" s="352" t="s">
        <v>1780</v>
      </c>
      <c r="UK75" s="352" t="s">
        <v>1780</v>
      </c>
      <c r="UL75" s="352" t="s">
        <v>1780</v>
      </c>
      <c r="UM75" s="352" t="s">
        <v>1780</v>
      </c>
      <c r="UN75" s="352" t="s">
        <v>1780</v>
      </c>
      <c r="UO75" s="352" t="s">
        <v>1780</v>
      </c>
      <c r="UP75" s="352" t="s">
        <v>1780</v>
      </c>
      <c r="UQ75" s="352" t="s">
        <v>1780</v>
      </c>
      <c r="UR75" s="352" t="s">
        <v>1780</v>
      </c>
      <c r="US75" s="352" t="s">
        <v>1780</v>
      </c>
      <c r="UT75" s="352" t="s">
        <v>1780</v>
      </c>
      <c r="UU75" s="352" t="s">
        <v>1780</v>
      </c>
      <c r="UV75" s="352" t="s">
        <v>1780</v>
      </c>
      <c r="UW75" s="352" t="s">
        <v>1780</v>
      </c>
      <c r="UX75" s="352" t="s">
        <v>1780</v>
      </c>
      <c r="UY75" s="352" t="s">
        <v>1780</v>
      </c>
      <c r="UZ75" s="352" t="s">
        <v>1780</v>
      </c>
      <c r="VA75" s="352" t="s">
        <v>1780</v>
      </c>
      <c r="VB75" s="352" t="s">
        <v>1780</v>
      </c>
      <c r="VC75" s="352" t="s">
        <v>1780</v>
      </c>
      <c r="VD75" s="352" t="s">
        <v>1780</v>
      </c>
      <c r="VE75" s="352" t="s">
        <v>1780</v>
      </c>
      <c r="VF75" s="352" t="s">
        <v>1780</v>
      </c>
      <c r="VG75" s="352" t="s">
        <v>1780</v>
      </c>
      <c r="VH75" s="352" t="s">
        <v>1780</v>
      </c>
      <c r="VI75" s="352" t="s">
        <v>1780</v>
      </c>
      <c r="VJ75" s="352" t="s">
        <v>1780</v>
      </c>
      <c r="VK75" s="352" t="s">
        <v>1780</v>
      </c>
      <c r="VL75" s="352" t="s">
        <v>1780</v>
      </c>
      <c r="VM75" s="352" t="s">
        <v>1780</v>
      </c>
      <c r="VN75" s="352">
        <v>23135.480000000003</v>
      </c>
      <c r="VO75" s="352" t="s">
        <v>1780</v>
      </c>
      <c r="VP75" s="352">
        <v>79.489999999999995</v>
      </c>
      <c r="VQ75" s="352">
        <v>79.78</v>
      </c>
      <c r="VR75" s="352">
        <v>79.8</v>
      </c>
      <c r="VS75" s="352">
        <v>77.39</v>
      </c>
      <c r="VT75" s="352">
        <v>79.290000000000006</v>
      </c>
      <c r="VU75" s="352">
        <v>77.38</v>
      </c>
      <c r="VV75" s="352">
        <v>75.84</v>
      </c>
      <c r="VW75" s="352">
        <v>77.8</v>
      </c>
      <c r="VX75" s="352">
        <v>79.05</v>
      </c>
      <c r="VY75" s="352">
        <v>78.099999999999994</v>
      </c>
      <c r="VZ75" s="352">
        <v>78.5</v>
      </c>
      <c r="WA75" s="352">
        <v>78.3</v>
      </c>
      <c r="WB75" s="352">
        <v>80.95</v>
      </c>
      <c r="WC75" s="352">
        <v>77.77</v>
      </c>
      <c r="WD75" s="352">
        <v>78.62</v>
      </c>
      <c r="WE75" s="352">
        <v>81.069999999999993</v>
      </c>
      <c r="WF75" s="352">
        <v>78.28</v>
      </c>
      <c r="WG75" s="352">
        <v>78.12</v>
      </c>
      <c r="WH75" s="352">
        <v>79.38</v>
      </c>
      <c r="WI75" s="352">
        <v>78.78</v>
      </c>
      <c r="WJ75" s="352">
        <v>78.86</v>
      </c>
      <c r="WK75" s="352">
        <v>80.75</v>
      </c>
      <c r="WL75" s="352">
        <v>80.790000000000006</v>
      </c>
      <c r="WM75" s="352">
        <v>77.53</v>
      </c>
      <c r="WN75" s="352">
        <v>77.45</v>
      </c>
      <c r="WO75" s="352">
        <v>81.709999999999994</v>
      </c>
      <c r="WP75" s="352">
        <v>77.89</v>
      </c>
      <c r="WQ75" s="352">
        <v>83.07</v>
      </c>
      <c r="WR75" s="352">
        <v>77.069999999999993</v>
      </c>
      <c r="WS75" s="352">
        <v>81.41</v>
      </c>
      <c r="WT75" s="352">
        <v>77.569999999999993</v>
      </c>
      <c r="WU75" s="352">
        <v>81.02</v>
      </c>
      <c r="WV75" s="352">
        <v>80.08</v>
      </c>
      <c r="WW75" s="352">
        <v>78.75</v>
      </c>
      <c r="WX75" s="352">
        <v>79.55</v>
      </c>
      <c r="WY75" s="352">
        <v>78.38</v>
      </c>
      <c r="WZ75" s="352">
        <v>79.400000000000006</v>
      </c>
      <c r="XA75" s="352">
        <v>79.66</v>
      </c>
      <c r="XB75" s="352">
        <v>77.349999999999994</v>
      </c>
      <c r="XC75" s="352">
        <v>80.14</v>
      </c>
      <c r="XD75" s="352">
        <v>79</v>
      </c>
      <c r="XE75" s="352">
        <v>80.17</v>
      </c>
      <c r="XF75" s="352">
        <v>77.2</v>
      </c>
      <c r="XG75" s="352">
        <v>78.84</v>
      </c>
      <c r="XH75" s="352">
        <v>76.819999999999993</v>
      </c>
      <c r="XI75" s="352">
        <v>79.319999999999993</v>
      </c>
      <c r="XJ75" s="352">
        <v>79.48</v>
      </c>
      <c r="XK75" s="352">
        <v>79.77</v>
      </c>
      <c r="XL75" s="352">
        <v>78.27</v>
      </c>
      <c r="XM75" s="352">
        <v>77.73</v>
      </c>
      <c r="XN75" s="352">
        <v>79.39</v>
      </c>
      <c r="XO75" s="352">
        <v>79.33</v>
      </c>
      <c r="XP75" s="352">
        <v>76.72</v>
      </c>
      <c r="XQ75" s="352">
        <v>79.92</v>
      </c>
      <c r="XR75" s="352">
        <v>79.17</v>
      </c>
      <c r="XS75" s="352">
        <v>77.75</v>
      </c>
      <c r="XT75" s="352">
        <v>78.569999999999993</v>
      </c>
      <c r="XU75" s="352">
        <v>78.41</v>
      </c>
      <c r="XV75" s="352">
        <v>80.19</v>
      </c>
      <c r="XW75" s="352">
        <v>79.959999999999994</v>
      </c>
      <c r="XX75" s="352">
        <v>77.040000000000006</v>
      </c>
      <c r="XY75" s="352">
        <v>79.56</v>
      </c>
      <c r="XZ75" s="352">
        <v>77.98</v>
      </c>
      <c r="YA75" s="352">
        <v>79.790000000000006</v>
      </c>
      <c r="YB75" s="352">
        <v>79.489999999999995</v>
      </c>
      <c r="YC75" s="352">
        <v>78.650000000000006</v>
      </c>
      <c r="YD75" s="352">
        <v>75.27</v>
      </c>
      <c r="YE75" s="352">
        <v>79.87</v>
      </c>
      <c r="YF75" s="352">
        <v>78.83</v>
      </c>
      <c r="YG75" s="352">
        <v>78.64</v>
      </c>
      <c r="YH75" s="352">
        <v>80.92</v>
      </c>
      <c r="YI75" s="352">
        <v>80.239999999999995</v>
      </c>
      <c r="YJ75" s="352">
        <v>77.75</v>
      </c>
      <c r="YK75" s="352">
        <v>78.78</v>
      </c>
      <c r="YL75" s="352">
        <v>78.19</v>
      </c>
      <c r="YM75" s="352">
        <v>78.94</v>
      </c>
      <c r="YN75" s="352">
        <v>78.53</v>
      </c>
      <c r="YO75" s="352">
        <v>80.59</v>
      </c>
      <c r="YP75" s="352">
        <v>79.56</v>
      </c>
      <c r="YQ75" s="352">
        <v>77.290000000000006</v>
      </c>
      <c r="YR75" s="352">
        <v>78.31</v>
      </c>
      <c r="YS75" s="352">
        <v>80.8</v>
      </c>
      <c r="YT75" s="352">
        <v>79.45</v>
      </c>
      <c r="YU75" s="352">
        <v>79.78</v>
      </c>
      <c r="YV75" s="352">
        <v>78.39</v>
      </c>
      <c r="YW75" s="352">
        <v>78.27</v>
      </c>
      <c r="YX75" s="352">
        <v>77.989999999999995</v>
      </c>
      <c r="YY75" s="352">
        <v>77.55</v>
      </c>
      <c r="YZ75" s="352">
        <v>80</v>
      </c>
      <c r="ZA75" s="352">
        <v>79.930000000000007</v>
      </c>
      <c r="ZB75" s="352">
        <v>78.38</v>
      </c>
      <c r="ZC75" s="352">
        <v>79.08</v>
      </c>
      <c r="ZD75" s="352">
        <v>79.569999999999993</v>
      </c>
      <c r="ZE75" s="352">
        <v>79.72</v>
      </c>
      <c r="ZF75" s="352">
        <v>78.47</v>
      </c>
      <c r="ZG75" s="352">
        <v>78.8</v>
      </c>
      <c r="ZH75" s="352">
        <v>78.81</v>
      </c>
      <c r="ZI75" s="352">
        <v>79.260000000000005</v>
      </c>
      <c r="ZJ75" s="352">
        <v>80.33</v>
      </c>
      <c r="ZK75" s="352">
        <v>79.55</v>
      </c>
      <c r="ZL75" s="352">
        <v>77.38</v>
      </c>
      <c r="ZM75" s="352">
        <v>78.290000000000006</v>
      </c>
      <c r="ZN75" s="352">
        <v>81.16</v>
      </c>
      <c r="ZO75" s="352">
        <v>76.02</v>
      </c>
      <c r="ZP75" s="352">
        <v>79.84</v>
      </c>
      <c r="ZQ75" s="352">
        <v>77.23</v>
      </c>
      <c r="ZR75" s="352">
        <v>79.430000000000007</v>
      </c>
      <c r="ZS75" s="352">
        <v>78.62</v>
      </c>
      <c r="ZT75" s="352">
        <v>80.959999999999994</v>
      </c>
      <c r="ZU75" s="352">
        <v>79.08</v>
      </c>
      <c r="ZV75" s="352">
        <v>80.81</v>
      </c>
      <c r="ZW75" s="352">
        <v>79.709999999999994</v>
      </c>
      <c r="ZX75" s="352">
        <v>77.510000000000005</v>
      </c>
      <c r="ZY75" s="352">
        <v>80.239999999999995</v>
      </c>
      <c r="ZZ75" s="352">
        <v>77.84</v>
      </c>
      <c r="AAA75" s="352">
        <v>78.33</v>
      </c>
      <c r="AAB75" s="352">
        <v>80.459999999999994</v>
      </c>
      <c r="AAC75" s="352">
        <v>80.790000000000006</v>
      </c>
      <c r="AAD75" s="352">
        <v>81.06</v>
      </c>
      <c r="AAE75" s="352">
        <v>78.989999999999995</v>
      </c>
      <c r="AAF75" s="352">
        <v>81.650000000000006</v>
      </c>
      <c r="AAG75" s="352">
        <v>79.099999999999994</v>
      </c>
      <c r="AAH75" s="352">
        <v>78.89</v>
      </c>
      <c r="AAI75" s="352">
        <v>77.92</v>
      </c>
      <c r="AAJ75" s="352">
        <v>80.430000000000007</v>
      </c>
      <c r="AAK75" s="352">
        <v>79.16</v>
      </c>
      <c r="AAL75" s="352">
        <v>77.8</v>
      </c>
      <c r="AAM75" s="352">
        <v>75.150000000000006</v>
      </c>
      <c r="AAN75" s="352">
        <v>80.03</v>
      </c>
      <c r="AAO75" s="352">
        <v>78.69</v>
      </c>
      <c r="AAP75" s="352">
        <v>79.55</v>
      </c>
      <c r="AAQ75" s="352">
        <v>80.91</v>
      </c>
      <c r="AAR75" s="352">
        <v>79.349999999999994</v>
      </c>
      <c r="AAS75" s="352">
        <v>79.52</v>
      </c>
      <c r="AAT75" s="352">
        <v>77.88</v>
      </c>
      <c r="AAU75" s="352">
        <v>77.44</v>
      </c>
      <c r="AAV75" s="352">
        <v>76.22</v>
      </c>
      <c r="AAW75" s="352">
        <v>78.709999999999994</v>
      </c>
      <c r="AAX75" s="352">
        <v>79.62</v>
      </c>
      <c r="AAY75" s="352">
        <v>79.489999999999995</v>
      </c>
      <c r="AAZ75" s="352">
        <v>78.72</v>
      </c>
      <c r="ABA75" s="352">
        <v>79.12</v>
      </c>
      <c r="ABB75" s="352">
        <v>80.61</v>
      </c>
      <c r="ABC75" s="352">
        <v>79.3</v>
      </c>
      <c r="ABD75" s="352">
        <v>79.94</v>
      </c>
      <c r="ABE75" s="352">
        <v>79.290000000000006</v>
      </c>
      <c r="ABF75" s="352">
        <v>76.55</v>
      </c>
      <c r="ABG75" s="352">
        <v>79.510000000000005</v>
      </c>
      <c r="ABH75" s="352">
        <v>77.64</v>
      </c>
      <c r="ABI75" s="352">
        <v>79.17</v>
      </c>
      <c r="ABJ75" s="352">
        <v>79.790000000000006</v>
      </c>
      <c r="ABK75" s="352">
        <v>79.12</v>
      </c>
      <c r="ABL75" s="352">
        <v>80.069999999999993</v>
      </c>
      <c r="ABM75" s="352">
        <v>75.78</v>
      </c>
      <c r="ABN75" s="352">
        <v>79.08</v>
      </c>
      <c r="ABO75" s="352">
        <v>78.56</v>
      </c>
      <c r="ABP75" s="352">
        <v>78.95</v>
      </c>
      <c r="ABQ75" s="352">
        <v>79.25</v>
      </c>
      <c r="ABR75" s="352">
        <v>78.87</v>
      </c>
      <c r="ABS75" s="352">
        <v>79.819999999999993</v>
      </c>
      <c r="ABT75" s="352">
        <v>79.25</v>
      </c>
      <c r="ABU75" s="352">
        <v>78.52</v>
      </c>
      <c r="ABV75" s="352">
        <v>79.23</v>
      </c>
      <c r="ABW75" s="352">
        <v>76.67</v>
      </c>
      <c r="ABX75" s="352">
        <v>79.459999999999994</v>
      </c>
      <c r="ABY75" s="352">
        <v>80.86</v>
      </c>
      <c r="ABZ75" s="352">
        <v>80.14</v>
      </c>
      <c r="ACA75" s="352">
        <v>80.239999999999995</v>
      </c>
      <c r="ACB75" s="352">
        <v>78.260000000000005</v>
      </c>
      <c r="ACC75" s="352">
        <v>79.72</v>
      </c>
      <c r="ACD75" s="352">
        <v>76.63</v>
      </c>
      <c r="ACE75" s="352">
        <v>74.540000000000006</v>
      </c>
      <c r="ACF75" s="352">
        <v>79.48</v>
      </c>
      <c r="ACG75" s="352">
        <v>77.3</v>
      </c>
      <c r="ACH75" s="352">
        <v>78.98</v>
      </c>
      <c r="ACI75" s="352">
        <v>80.09</v>
      </c>
      <c r="ACJ75" s="352">
        <v>79.099999999999994</v>
      </c>
      <c r="ACK75" s="352">
        <v>79.319999999999993</v>
      </c>
      <c r="ACL75" s="352">
        <v>79.540000000000006</v>
      </c>
      <c r="ACM75" s="352">
        <v>79.680000000000007</v>
      </c>
      <c r="ACN75" s="352">
        <v>81.88</v>
      </c>
      <c r="ACO75" s="352">
        <v>77.900000000000006</v>
      </c>
      <c r="ACP75" s="352">
        <v>78.72</v>
      </c>
      <c r="ACQ75" s="352">
        <v>78.69</v>
      </c>
      <c r="ACR75" s="352">
        <v>78.650000000000006</v>
      </c>
      <c r="ACS75" s="352">
        <v>79.77</v>
      </c>
      <c r="ACT75" s="352">
        <v>78.709999999999994</v>
      </c>
      <c r="ACU75" s="352">
        <v>78.680000000000007</v>
      </c>
      <c r="ACV75" s="352">
        <v>78.52</v>
      </c>
      <c r="ACW75" s="352">
        <v>79.510000000000005</v>
      </c>
      <c r="ACX75" s="352">
        <v>78.36</v>
      </c>
      <c r="ACY75" s="352">
        <v>77.849999999999994</v>
      </c>
      <c r="ACZ75" s="352">
        <v>80.739999999999995</v>
      </c>
      <c r="ADA75" s="352">
        <v>79.55</v>
      </c>
      <c r="ADB75" s="352">
        <v>77.25</v>
      </c>
      <c r="ADC75" s="352">
        <v>79.33</v>
      </c>
      <c r="ADD75" s="352">
        <v>80.819999999999993</v>
      </c>
      <c r="ADE75" s="352">
        <v>80.97</v>
      </c>
      <c r="ADF75" s="352">
        <v>78.86</v>
      </c>
      <c r="ADG75" s="352">
        <v>78.53</v>
      </c>
      <c r="ADH75" s="352">
        <v>78.77</v>
      </c>
      <c r="ADI75" s="352">
        <v>78.83</v>
      </c>
      <c r="ADJ75" s="352">
        <v>78.319999999999993</v>
      </c>
      <c r="ADK75" s="352">
        <v>78.47</v>
      </c>
      <c r="ADL75" s="352">
        <v>77.44</v>
      </c>
      <c r="ADM75" s="352">
        <v>78.08</v>
      </c>
      <c r="ADN75" s="352">
        <v>77.930000000000007</v>
      </c>
      <c r="ADO75" s="352">
        <v>78.64</v>
      </c>
      <c r="ADP75" s="352">
        <v>79.34</v>
      </c>
      <c r="ADQ75" s="352">
        <v>78.72</v>
      </c>
      <c r="ADR75" s="352">
        <v>78.540000000000006</v>
      </c>
      <c r="ADS75" s="352">
        <v>79.010000000000005</v>
      </c>
      <c r="ADT75" s="352">
        <v>79.849999999999994</v>
      </c>
      <c r="ADU75" s="352">
        <v>78.989999999999995</v>
      </c>
      <c r="ADV75" s="352">
        <v>78.12</v>
      </c>
      <c r="ADW75" s="352">
        <v>80.78</v>
      </c>
      <c r="ADX75" s="352">
        <v>77.650000000000006</v>
      </c>
      <c r="ADY75" s="352">
        <v>79.23</v>
      </c>
      <c r="ADZ75" s="352">
        <v>79.010000000000005</v>
      </c>
      <c r="AEA75" s="352">
        <v>79.69</v>
      </c>
      <c r="AEB75" s="352">
        <v>78.989999999999995</v>
      </c>
      <c r="AEC75" s="352">
        <v>79.099999999999994</v>
      </c>
      <c r="AED75" s="352">
        <v>77.569999999999993</v>
      </c>
      <c r="AEE75" s="352">
        <v>79.319999999999993</v>
      </c>
      <c r="AEF75" s="352">
        <v>81.31</v>
      </c>
      <c r="AEG75" s="352">
        <v>77.5</v>
      </c>
      <c r="AEH75" s="352">
        <v>76.8</v>
      </c>
      <c r="AEI75" s="352">
        <v>77.8</v>
      </c>
      <c r="AEJ75" s="352">
        <v>80.05</v>
      </c>
      <c r="AEK75" s="352">
        <v>79.430000000000007</v>
      </c>
      <c r="AEL75" s="352">
        <v>78.150000000000006</v>
      </c>
      <c r="AEM75" s="352">
        <v>78.2</v>
      </c>
      <c r="AEN75" s="352">
        <v>79.150000000000006</v>
      </c>
      <c r="AEO75" s="352">
        <v>79.84</v>
      </c>
      <c r="AEP75" s="352">
        <v>80.900000000000006</v>
      </c>
      <c r="AEQ75" s="352">
        <v>77.86</v>
      </c>
      <c r="AER75" s="352">
        <v>78.88</v>
      </c>
      <c r="AES75" s="352">
        <v>79.83</v>
      </c>
      <c r="AET75" s="352">
        <v>80.010000000000005</v>
      </c>
      <c r="AEU75" s="352">
        <v>79.11</v>
      </c>
      <c r="AEV75" s="352">
        <v>79.02</v>
      </c>
      <c r="AEW75" s="352">
        <v>80.69</v>
      </c>
      <c r="AEX75" s="352">
        <v>80.2</v>
      </c>
      <c r="AEY75" s="352">
        <v>80.92</v>
      </c>
      <c r="AEZ75" s="352">
        <v>80.010000000000005</v>
      </c>
      <c r="AFA75" s="352">
        <v>76.69</v>
      </c>
      <c r="AFB75" s="352">
        <v>79.64</v>
      </c>
      <c r="AFC75" s="352">
        <v>78.14</v>
      </c>
      <c r="AFD75" s="352">
        <v>78.650000000000006</v>
      </c>
      <c r="AFE75" s="352">
        <v>80.260000000000005</v>
      </c>
      <c r="AFF75" s="352">
        <v>80.22</v>
      </c>
      <c r="AFG75" s="352">
        <v>81.569999999999993</v>
      </c>
      <c r="AFH75" s="352">
        <v>79.430000000000007</v>
      </c>
      <c r="AFI75" s="352">
        <v>77.400000000000006</v>
      </c>
      <c r="AFJ75" s="352">
        <v>80.540000000000006</v>
      </c>
      <c r="AFK75" s="352">
        <v>78.209999999999994</v>
      </c>
      <c r="AFL75" s="352">
        <v>79.319999999999993</v>
      </c>
      <c r="AFM75" s="352">
        <v>79.040000000000006</v>
      </c>
      <c r="AFN75" s="352">
        <v>78.69</v>
      </c>
      <c r="AFO75" s="352">
        <v>77.69</v>
      </c>
      <c r="AFP75" s="352">
        <v>78.989999999999995</v>
      </c>
      <c r="AFQ75" s="352">
        <v>79.349999999999994</v>
      </c>
      <c r="AFR75" s="352">
        <v>78.319999999999993</v>
      </c>
      <c r="AFS75" s="352">
        <v>79.52</v>
      </c>
      <c r="AFT75" s="352">
        <v>80.5</v>
      </c>
      <c r="AFU75" s="352">
        <v>80.97</v>
      </c>
      <c r="AFV75" s="352">
        <v>79.849999999999994</v>
      </c>
      <c r="AFW75" s="352">
        <v>78.260000000000005</v>
      </c>
      <c r="AFX75" s="352">
        <v>77.17</v>
      </c>
      <c r="AFY75" s="352">
        <v>79.16</v>
      </c>
      <c r="AFZ75" s="352">
        <v>78.87</v>
      </c>
      <c r="AGA75" s="352">
        <v>75.849999999999994</v>
      </c>
      <c r="AGB75" s="352">
        <v>79.06</v>
      </c>
      <c r="AGC75" s="352">
        <v>78.97</v>
      </c>
      <c r="AGD75" s="352">
        <v>80.010000000000005</v>
      </c>
      <c r="AGE75" s="352">
        <v>76.48</v>
      </c>
      <c r="AGF75" s="352">
        <v>79.03</v>
      </c>
      <c r="AGG75" s="352">
        <v>77.88</v>
      </c>
      <c r="AGH75" s="352">
        <v>80.489999999999995</v>
      </c>
      <c r="AGI75" s="352">
        <v>78.27</v>
      </c>
      <c r="AGJ75" s="352">
        <v>78.61</v>
      </c>
      <c r="AGK75" s="352">
        <v>79.3</v>
      </c>
      <c r="AGL75" s="352">
        <v>78.040000000000006</v>
      </c>
      <c r="AGM75" s="352">
        <v>78.540000000000006</v>
      </c>
      <c r="AGN75" s="352">
        <v>78.930000000000007</v>
      </c>
      <c r="AGO75" s="352">
        <v>80.88</v>
      </c>
      <c r="AGP75" s="352">
        <v>78.98</v>
      </c>
      <c r="AGQ75" s="352">
        <v>79.599999999999994</v>
      </c>
      <c r="AGR75" s="352">
        <v>75.010000000000005</v>
      </c>
      <c r="AGS75" s="352">
        <v>77.59</v>
      </c>
      <c r="AGT75" s="352">
        <v>79.13</v>
      </c>
      <c r="AGU75" s="352" t="s">
        <v>1780</v>
      </c>
      <c r="AGV75" s="352" t="s">
        <v>1780</v>
      </c>
      <c r="AGW75" s="352" t="s">
        <v>1780</v>
      </c>
      <c r="AGX75" s="352" t="s">
        <v>1780</v>
      </c>
      <c r="AGY75" s="352" t="s">
        <v>1780</v>
      </c>
      <c r="AGZ75" s="352" t="s">
        <v>1780</v>
      </c>
      <c r="AHA75" s="352" t="s">
        <v>1780</v>
      </c>
      <c r="AHB75" s="352" t="s">
        <v>1780</v>
      </c>
      <c r="AHC75" s="352" t="s">
        <v>1780</v>
      </c>
      <c r="AHD75" s="352" t="s">
        <v>1780</v>
      </c>
      <c r="AHE75" s="352" t="s">
        <v>1780</v>
      </c>
      <c r="AHF75" s="352" t="s">
        <v>1780</v>
      </c>
      <c r="AHG75" s="352" t="s">
        <v>1780</v>
      </c>
      <c r="AHH75" s="352" t="s">
        <v>1780</v>
      </c>
      <c r="AHI75" s="352" t="s">
        <v>1780</v>
      </c>
      <c r="AHJ75" s="352" t="s">
        <v>1780</v>
      </c>
      <c r="AHK75" s="352" t="s">
        <v>1780</v>
      </c>
      <c r="AHL75" s="352" t="s">
        <v>1780</v>
      </c>
      <c r="AHM75" s="352" t="s">
        <v>1780</v>
      </c>
      <c r="AHN75" s="352" t="s">
        <v>1780</v>
      </c>
      <c r="AHO75" s="352" t="s">
        <v>1780</v>
      </c>
      <c r="AHP75" s="352" t="s">
        <v>1780</v>
      </c>
      <c r="AHQ75" s="352" t="s">
        <v>1780</v>
      </c>
      <c r="AHR75" s="352" t="s">
        <v>1780</v>
      </c>
      <c r="AHS75" s="352" t="s">
        <v>1780</v>
      </c>
      <c r="AHT75" s="352" t="s">
        <v>1780</v>
      </c>
      <c r="AHU75" s="352" t="s">
        <v>1780</v>
      </c>
      <c r="AHV75" s="352" t="s">
        <v>1780</v>
      </c>
      <c r="AHW75" s="352" t="s">
        <v>1780</v>
      </c>
      <c r="AHX75" s="352" t="s">
        <v>1780</v>
      </c>
      <c r="AHY75" s="352" t="s">
        <v>1780</v>
      </c>
      <c r="AHZ75" s="352" t="s">
        <v>1780</v>
      </c>
      <c r="AIA75" s="352" t="s">
        <v>1780</v>
      </c>
      <c r="AIB75" s="352" t="s">
        <v>1780</v>
      </c>
      <c r="AIC75" s="352" t="s">
        <v>1780</v>
      </c>
      <c r="AID75" s="352" t="s">
        <v>1780</v>
      </c>
      <c r="AIE75" s="352" t="s">
        <v>1780</v>
      </c>
      <c r="AIF75" s="352" t="s">
        <v>1780</v>
      </c>
      <c r="AIG75" s="352" t="s">
        <v>1780</v>
      </c>
      <c r="AIH75" s="352" t="s">
        <v>1780</v>
      </c>
      <c r="AII75" s="352" t="s">
        <v>1780</v>
      </c>
      <c r="AIJ75" s="352" t="s">
        <v>1780</v>
      </c>
      <c r="AIK75" s="352" t="s">
        <v>1780</v>
      </c>
      <c r="AIL75" s="352" t="s">
        <v>1780</v>
      </c>
      <c r="AIM75" s="352" t="s">
        <v>1780</v>
      </c>
      <c r="AIN75" s="352" t="s">
        <v>1780</v>
      </c>
      <c r="AIO75" s="352" t="s">
        <v>1780</v>
      </c>
      <c r="AIP75" s="352" t="s">
        <v>1780</v>
      </c>
      <c r="AIQ75" s="352" t="s">
        <v>1780</v>
      </c>
      <c r="AIR75" s="352" t="s">
        <v>1780</v>
      </c>
      <c r="AIS75" s="352" t="s">
        <v>1780</v>
      </c>
      <c r="AIT75" s="352" t="s">
        <v>1780</v>
      </c>
      <c r="AIU75" s="352" t="s">
        <v>1780</v>
      </c>
      <c r="AIV75" s="352" t="s">
        <v>1780</v>
      </c>
      <c r="AIW75" s="352" t="s">
        <v>1780</v>
      </c>
      <c r="AIX75" s="352" t="s">
        <v>1780</v>
      </c>
      <c r="AIY75" s="352" t="s">
        <v>1780</v>
      </c>
      <c r="AIZ75" s="352" t="s">
        <v>1780</v>
      </c>
      <c r="AJA75" s="352" t="s">
        <v>1780</v>
      </c>
      <c r="AJB75" s="352" t="s">
        <v>1780</v>
      </c>
      <c r="AJC75" s="352" t="s">
        <v>1780</v>
      </c>
      <c r="AJD75" s="352" t="s">
        <v>1780</v>
      </c>
      <c r="AJE75" s="352" t="s">
        <v>1780</v>
      </c>
      <c r="AJF75" s="352" t="s">
        <v>1780</v>
      </c>
      <c r="AJG75" s="352" t="s">
        <v>1780</v>
      </c>
      <c r="AJH75" s="352" t="s">
        <v>1780</v>
      </c>
      <c r="AJI75" s="352" t="s">
        <v>1780</v>
      </c>
      <c r="AJJ75" s="352" t="s">
        <v>1780</v>
      </c>
      <c r="AJK75" s="352" t="s">
        <v>1780</v>
      </c>
      <c r="AJL75" s="352" t="s">
        <v>1780</v>
      </c>
      <c r="AJM75" s="352" t="s">
        <v>1780</v>
      </c>
      <c r="AJN75" s="352" t="s">
        <v>1780</v>
      </c>
      <c r="AJO75" s="352" t="s">
        <v>1780</v>
      </c>
      <c r="AJP75" s="352" t="s">
        <v>1780</v>
      </c>
      <c r="AJQ75" s="352" t="s">
        <v>1780</v>
      </c>
      <c r="AJR75" s="352" t="s">
        <v>1780</v>
      </c>
      <c r="AJS75" s="352" t="s">
        <v>1780</v>
      </c>
      <c r="AJT75" s="352" t="s">
        <v>1780</v>
      </c>
      <c r="AJU75" s="352" t="s">
        <v>1780</v>
      </c>
      <c r="AJV75" s="352" t="s">
        <v>1780</v>
      </c>
      <c r="AJW75" s="352" t="s">
        <v>1780</v>
      </c>
      <c r="AJX75" s="352" t="s">
        <v>1780</v>
      </c>
      <c r="AJY75" s="352" t="s">
        <v>1780</v>
      </c>
      <c r="AJZ75" s="352" t="s">
        <v>1780</v>
      </c>
      <c r="AKA75" s="352" t="s">
        <v>1780</v>
      </c>
      <c r="AKB75" s="352" t="s">
        <v>1780</v>
      </c>
      <c r="AKC75" s="352" t="s">
        <v>1780</v>
      </c>
      <c r="AKD75" s="352" t="s">
        <v>1780</v>
      </c>
      <c r="AKE75" s="352" t="s">
        <v>1780</v>
      </c>
      <c r="AKF75" s="352" t="s">
        <v>1780</v>
      </c>
      <c r="AKG75" s="352" t="s">
        <v>1780</v>
      </c>
      <c r="AKH75" s="352" t="s">
        <v>1780</v>
      </c>
      <c r="AKI75" s="352" t="s">
        <v>1780</v>
      </c>
      <c r="AKJ75" s="352" t="s">
        <v>1780</v>
      </c>
      <c r="AKK75" s="352" t="s">
        <v>1780</v>
      </c>
      <c r="AKL75" s="352" t="s">
        <v>1780</v>
      </c>
      <c r="AKM75" s="352" t="s">
        <v>1780</v>
      </c>
      <c r="AKN75" s="352" t="s">
        <v>1780</v>
      </c>
      <c r="AKO75" s="352" t="s">
        <v>1780</v>
      </c>
      <c r="AKP75" s="352" t="s">
        <v>1780</v>
      </c>
      <c r="AKQ75" s="352" t="s">
        <v>1780</v>
      </c>
      <c r="AKR75" s="352" t="s">
        <v>1780</v>
      </c>
      <c r="AKS75" s="352" t="s">
        <v>1780</v>
      </c>
      <c r="AKT75" s="352" t="s">
        <v>1780</v>
      </c>
      <c r="AKU75" s="352" t="s">
        <v>1780</v>
      </c>
      <c r="AKV75" s="352" t="s">
        <v>1780</v>
      </c>
      <c r="AKW75" s="352" t="s">
        <v>1780</v>
      </c>
      <c r="AKX75" s="352" t="s">
        <v>1780</v>
      </c>
      <c r="AKY75" s="352" t="s">
        <v>1780</v>
      </c>
      <c r="AKZ75" s="352" t="s">
        <v>1780</v>
      </c>
      <c r="ALA75" s="352" t="s">
        <v>1780</v>
      </c>
      <c r="ALB75" s="352" t="s">
        <v>1780</v>
      </c>
      <c r="ALC75" s="352" t="s">
        <v>1780</v>
      </c>
      <c r="ALD75" s="352" t="s">
        <v>1780</v>
      </c>
      <c r="ALE75" s="352" t="s">
        <v>1780</v>
      </c>
      <c r="ALF75" s="352" t="s">
        <v>1780</v>
      </c>
      <c r="ALG75" s="352" t="s">
        <v>1780</v>
      </c>
      <c r="ALH75" s="352" t="s">
        <v>1780</v>
      </c>
      <c r="ALI75" s="352" t="s">
        <v>1780</v>
      </c>
      <c r="ALJ75" s="352" t="s">
        <v>1780</v>
      </c>
      <c r="ALK75" s="352" t="s">
        <v>1780</v>
      </c>
      <c r="ALL75" s="352" t="s">
        <v>1780</v>
      </c>
      <c r="ALM75" s="352" t="s">
        <v>1780</v>
      </c>
      <c r="ALN75" s="352" t="s">
        <v>1780</v>
      </c>
      <c r="ALO75" s="352" t="s">
        <v>1780</v>
      </c>
      <c r="ALP75" s="352" t="s">
        <v>1780</v>
      </c>
      <c r="ALQ75" s="352" t="s">
        <v>1780</v>
      </c>
      <c r="ALR75" s="352" t="s">
        <v>1780</v>
      </c>
      <c r="ALS75" s="352" t="s">
        <v>1780</v>
      </c>
      <c r="ALT75" s="352" t="s">
        <v>1780</v>
      </c>
      <c r="ALU75" s="352" t="s">
        <v>1780</v>
      </c>
      <c r="ALV75" s="352" t="s">
        <v>1780</v>
      </c>
      <c r="ALW75" s="352" t="s">
        <v>1780</v>
      </c>
      <c r="ALX75" s="352" t="s">
        <v>1780</v>
      </c>
      <c r="ALY75" s="352" t="s">
        <v>1780</v>
      </c>
      <c r="ALZ75" s="352" t="s">
        <v>1780</v>
      </c>
      <c r="AMA75" s="352" t="s">
        <v>1780</v>
      </c>
      <c r="AMB75" s="352" t="s">
        <v>1780</v>
      </c>
      <c r="AMC75" s="352" t="s">
        <v>1780</v>
      </c>
      <c r="AMD75" s="352" t="s">
        <v>1780</v>
      </c>
      <c r="AME75" s="352" t="s">
        <v>1780</v>
      </c>
      <c r="AMF75" s="352" t="s">
        <v>1780</v>
      </c>
      <c r="AMG75" s="352" t="s">
        <v>1780</v>
      </c>
      <c r="AMH75" s="352" t="s">
        <v>1780</v>
      </c>
      <c r="AMI75" s="352" t="s">
        <v>1780</v>
      </c>
      <c r="AMJ75" s="352" t="s">
        <v>1780</v>
      </c>
      <c r="AMK75" s="352" t="s">
        <v>1780</v>
      </c>
      <c r="AML75" s="352" t="s">
        <v>1780</v>
      </c>
      <c r="AMM75" s="352" t="s">
        <v>1780</v>
      </c>
      <c r="AMN75" s="352" t="s">
        <v>1780</v>
      </c>
      <c r="AMO75" s="352" t="s">
        <v>1780</v>
      </c>
      <c r="AMP75" s="352" t="s">
        <v>1780</v>
      </c>
      <c r="AMQ75" s="352" t="s">
        <v>1780</v>
      </c>
      <c r="AMR75" s="352" t="s">
        <v>1780</v>
      </c>
      <c r="AMS75" s="352" t="s">
        <v>1780</v>
      </c>
      <c r="AMT75" s="352" t="s">
        <v>1780</v>
      </c>
      <c r="AMU75" s="352" t="s">
        <v>1780</v>
      </c>
      <c r="AMV75" s="352" t="s">
        <v>1780</v>
      </c>
      <c r="AMW75" s="352" t="s">
        <v>1780</v>
      </c>
      <c r="AMX75" s="352" t="s">
        <v>1780</v>
      </c>
      <c r="AMY75" s="352" t="s">
        <v>1780</v>
      </c>
      <c r="AMZ75" s="352" t="s">
        <v>1780</v>
      </c>
      <c r="ANA75" s="352" t="s">
        <v>1780</v>
      </c>
      <c r="ANB75" s="352" t="s">
        <v>1780</v>
      </c>
      <c r="ANC75" s="352" t="s">
        <v>1780</v>
      </c>
      <c r="AND75" s="352" t="s">
        <v>1780</v>
      </c>
      <c r="ANE75" s="352" t="s">
        <v>1780</v>
      </c>
      <c r="ANF75" s="352" t="s">
        <v>1780</v>
      </c>
      <c r="ANG75" s="352" t="s">
        <v>1780</v>
      </c>
      <c r="ANH75" s="352" t="s">
        <v>1780</v>
      </c>
      <c r="ANI75" s="352" t="s">
        <v>1780</v>
      </c>
      <c r="ANJ75" s="352" t="s">
        <v>1780</v>
      </c>
      <c r="ANK75" s="352" t="s">
        <v>1780</v>
      </c>
      <c r="ANL75" s="352" t="s">
        <v>1780</v>
      </c>
      <c r="ANM75" s="352" t="s">
        <v>1780</v>
      </c>
      <c r="ANN75" s="352" t="s">
        <v>1780</v>
      </c>
      <c r="ANO75" s="352" t="s">
        <v>1780</v>
      </c>
      <c r="ANP75" s="352" t="s">
        <v>1780</v>
      </c>
      <c r="ANQ75" s="352" t="s">
        <v>1780</v>
      </c>
      <c r="ANR75" s="352" t="s">
        <v>1780</v>
      </c>
      <c r="ANS75" s="352" t="s">
        <v>1780</v>
      </c>
      <c r="ANT75" s="352" t="s">
        <v>1780</v>
      </c>
      <c r="ANU75" s="352" t="s">
        <v>1780</v>
      </c>
      <c r="ANV75" s="352" t="s">
        <v>1780</v>
      </c>
      <c r="ANW75" s="352" t="s">
        <v>1780</v>
      </c>
      <c r="ANX75" s="352" t="s">
        <v>1780</v>
      </c>
      <c r="ANY75" s="352" t="s">
        <v>1780</v>
      </c>
      <c r="ANZ75" s="352" t="s">
        <v>1780</v>
      </c>
      <c r="AOA75" s="352" t="s">
        <v>1780</v>
      </c>
      <c r="AOB75" s="352" t="s">
        <v>1780</v>
      </c>
      <c r="AOC75" s="352" t="s">
        <v>1780</v>
      </c>
      <c r="AOD75" s="352" t="s">
        <v>1780</v>
      </c>
      <c r="AOE75" s="352" t="s">
        <v>1780</v>
      </c>
      <c r="AOF75" s="352" t="s">
        <v>1780</v>
      </c>
      <c r="AOG75" s="352" t="s">
        <v>1780</v>
      </c>
      <c r="AOH75" s="352" t="s">
        <v>1780</v>
      </c>
      <c r="AOI75" s="352" t="s">
        <v>1780</v>
      </c>
      <c r="AOJ75" s="352" t="s">
        <v>1780</v>
      </c>
      <c r="AOK75" s="352" t="s">
        <v>1780</v>
      </c>
      <c r="AOL75" s="352" t="s">
        <v>1780</v>
      </c>
      <c r="AOM75" s="352" t="s">
        <v>1780</v>
      </c>
      <c r="AON75" s="352" t="s">
        <v>1780</v>
      </c>
      <c r="AOO75" s="352" t="s">
        <v>1780</v>
      </c>
      <c r="AOP75" s="352" t="s">
        <v>1780</v>
      </c>
      <c r="AOQ75" s="352" t="s">
        <v>1780</v>
      </c>
      <c r="AOR75" s="352" t="s">
        <v>1780</v>
      </c>
      <c r="AOS75" s="352" t="s">
        <v>1780</v>
      </c>
      <c r="AOT75" s="352" t="s">
        <v>1780</v>
      </c>
      <c r="AOU75" s="352" t="s">
        <v>1780</v>
      </c>
      <c r="AOV75" s="352" t="s">
        <v>1780</v>
      </c>
      <c r="AOW75" s="352" t="s">
        <v>1780</v>
      </c>
      <c r="AOX75" s="352" t="s">
        <v>1780</v>
      </c>
      <c r="AOY75" s="352" t="s">
        <v>1780</v>
      </c>
      <c r="AOZ75" s="352" t="s">
        <v>1780</v>
      </c>
      <c r="APA75" s="352" t="s">
        <v>1780</v>
      </c>
      <c r="APB75" s="352" t="s">
        <v>1780</v>
      </c>
      <c r="APC75" s="352" t="s">
        <v>1780</v>
      </c>
      <c r="APD75" s="352" t="s">
        <v>1780</v>
      </c>
      <c r="APE75" s="352" t="s">
        <v>1780</v>
      </c>
      <c r="APF75" s="352" t="s">
        <v>1780</v>
      </c>
      <c r="APG75" s="352" t="s">
        <v>1780</v>
      </c>
      <c r="APH75" s="352" t="s">
        <v>1780</v>
      </c>
      <c r="API75" s="352" t="s">
        <v>1780</v>
      </c>
      <c r="APJ75" s="352" t="s">
        <v>1780</v>
      </c>
      <c r="APK75" s="352" t="s">
        <v>1780</v>
      </c>
      <c r="APL75" s="352" t="s">
        <v>1780</v>
      </c>
      <c r="APM75" s="352" t="s">
        <v>1780</v>
      </c>
      <c r="APN75" s="352" t="s">
        <v>1780</v>
      </c>
      <c r="APO75" s="352" t="s">
        <v>1780</v>
      </c>
      <c r="APP75" s="352" t="s">
        <v>1780</v>
      </c>
      <c r="APQ75" s="352" t="s">
        <v>1780</v>
      </c>
      <c r="APR75" s="352" t="s">
        <v>1780</v>
      </c>
      <c r="APS75" s="352" t="s">
        <v>1780</v>
      </c>
      <c r="APT75" s="352" t="s">
        <v>1780</v>
      </c>
      <c r="APU75" s="352" t="s">
        <v>1780</v>
      </c>
      <c r="APV75" s="352" t="s">
        <v>1780</v>
      </c>
      <c r="APW75" s="352" t="s">
        <v>1780</v>
      </c>
      <c r="APX75" s="352" t="s">
        <v>1780</v>
      </c>
      <c r="APY75" s="352" t="s">
        <v>1780</v>
      </c>
      <c r="APZ75" s="352" t="s">
        <v>1780</v>
      </c>
      <c r="AQA75" s="352" t="s">
        <v>1780</v>
      </c>
      <c r="AQB75" s="352" t="s">
        <v>1780</v>
      </c>
      <c r="AQC75" s="352" t="s">
        <v>1780</v>
      </c>
      <c r="AQD75" s="352" t="s">
        <v>1780</v>
      </c>
      <c r="AQE75" s="352" t="s">
        <v>1780</v>
      </c>
      <c r="AQF75" s="352" t="s">
        <v>1780</v>
      </c>
      <c r="AQG75" s="352" t="s">
        <v>1780</v>
      </c>
      <c r="AQH75" s="352" t="s">
        <v>1780</v>
      </c>
      <c r="AQI75" s="352" t="s">
        <v>1780</v>
      </c>
      <c r="AQJ75" s="352" t="s">
        <v>1780</v>
      </c>
      <c r="AQK75" s="352" t="s">
        <v>1780</v>
      </c>
      <c r="AQL75" s="352" t="s">
        <v>1780</v>
      </c>
      <c r="AQM75" s="352" t="s">
        <v>1780</v>
      </c>
      <c r="AQN75" s="352" t="s">
        <v>1780</v>
      </c>
      <c r="AQO75" s="352" t="s">
        <v>1780</v>
      </c>
      <c r="AQP75" s="352" t="s">
        <v>1780</v>
      </c>
      <c r="AQQ75" s="352" t="s">
        <v>1780</v>
      </c>
      <c r="AQR75" s="352" t="s">
        <v>1780</v>
      </c>
      <c r="AQS75" s="352" t="s">
        <v>1780</v>
      </c>
      <c r="AQT75" s="352" t="s">
        <v>1780</v>
      </c>
      <c r="AQU75" s="352" t="s">
        <v>1780</v>
      </c>
      <c r="AQV75" s="352" t="s">
        <v>1780</v>
      </c>
      <c r="AQW75" s="352" t="s">
        <v>1780</v>
      </c>
      <c r="AQX75" s="352" t="s">
        <v>1780</v>
      </c>
      <c r="AQY75" s="352" t="s">
        <v>1780</v>
      </c>
      <c r="AQZ75" s="352" t="s">
        <v>1780</v>
      </c>
      <c r="ARA75" s="352" t="s">
        <v>1780</v>
      </c>
      <c r="ARB75" s="352" t="s">
        <v>1780</v>
      </c>
      <c r="ARC75" s="352" t="s">
        <v>1780</v>
      </c>
      <c r="ARD75" s="352" t="s">
        <v>1780</v>
      </c>
      <c r="ARE75" s="352" t="s">
        <v>1780</v>
      </c>
      <c r="ARF75" s="352" t="s">
        <v>1780</v>
      </c>
      <c r="ARG75" s="352" t="s">
        <v>1780</v>
      </c>
      <c r="ARH75" s="352" t="s">
        <v>1780</v>
      </c>
      <c r="ARI75" s="352" t="s">
        <v>1780</v>
      </c>
      <c r="ARJ75" s="352" t="s">
        <v>1780</v>
      </c>
      <c r="ARK75" s="352" t="s">
        <v>1780</v>
      </c>
      <c r="ARL75" s="352" t="s">
        <v>1780</v>
      </c>
      <c r="ARM75" s="352" t="s">
        <v>1780</v>
      </c>
      <c r="ARN75" s="352" t="s">
        <v>1780</v>
      </c>
      <c r="ARO75" s="352" t="s">
        <v>1780</v>
      </c>
      <c r="ARP75" s="352" t="s">
        <v>1780</v>
      </c>
      <c r="ARQ75" s="352" t="s">
        <v>1780</v>
      </c>
      <c r="ARR75" s="352" t="s">
        <v>1780</v>
      </c>
      <c r="ARS75" s="352" t="s">
        <v>1780</v>
      </c>
      <c r="ART75" s="352" t="s">
        <v>1780</v>
      </c>
      <c r="ARU75" s="352" t="s">
        <v>1780</v>
      </c>
      <c r="ARV75" s="352" t="s">
        <v>1780</v>
      </c>
      <c r="ARW75" s="352" t="s">
        <v>1780</v>
      </c>
      <c r="ARX75" s="352" t="s">
        <v>1780</v>
      </c>
      <c r="ARY75" s="352" t="s">
        <v>1780</v>
      </c>
      <c r="ARZ75" s="352">
        <v>22980.329999999994</v>
      </c>
      <c r="ASA75" s="352" t="s">
        <v>1780</v>
      </c>
    </row>
    <row r="76" spans="1:1171" ht="12.75" customHeight="1">
      <c r="A76" s="346" t="s">
        <v>1814</v>
      </c>
      <c r="B76" s="346">
        <v>2</v>
      </c>
      <c r="C76" s="346" t="s">
        <v>1778</v>
      </c>
      <c r="D76" s="352">
        <v>75.599999999999994</v>
      </c>
      <c r="E76" s="352">
        <v>73.900000000000006</v>
      </c>
      <c r="F76" s="352">
        <v>73.8</v>
      </c>
      <c r="G76" s="352" t="s">
        <v>1779</v>
      </c>
      <c r="H76" s="352">
        <v>69.099999999999994</v>
      </c>
      <c r="I76" s="352">
        <v>64.7</v>
      </c>
      <c r="J76" s="352">
        <v>64.900000000000006</v>
      </c>
      <c r="K76" s="352">
        <v>75.8</v>
      </c>
      <c r="L76" s="352">
        <v>70.900000000000006</v>
      </c>
      <c r="M76" s="352">
        <v>69</v>
      </c>
      <c r="N76" s="352">
        <v>70.3</v>
      </c>
      <c r="O76" s="352">
        <v>72.2</v>
      </c>
      <c r="P76" s="352">
        <v>69.2</v>
      </c>
      <c r="Q76" s="352">
        <v>68.3</v>
      </c>
      <c r="R76" s="352">
        <v>70.3</v>
      </c>
      <c r="S76" s="352">
        <v>72.8</v>
      </c>
      <c r="T76" s="352">
        <v>73.5</v>
      </c>
      <c r="U76" s="352">
        <v>68.400000000000006</v>
      </c>
      <c r="V76" s="352">
        <v>73.5</v>
      </c>
      <c r="W76" s="352">
        <v>72.400000000000006</v>
      </c>
      <c r="X76" s="352">
        <v>67.3</v>
      </c>
      <c r="Y76" s="352" t="s">
        <v>1779</v>
      </c>
      <c r="Z76" s="352">
        <v>68.8</v>
      </c>
      <c r="AA76" s="352">
        <v>68.5</v>
      </c>
      <c r="AB76" s="352">
        <v>71.5</v>
      </c>
      <c r="AC76" s="352">
        <v>76.2</v>
      </c>
      <c r="AD76" s="352">
        <v>68.8</v>
      </c>
      <c r="AE76" s="352" t="s">
        <v>1779</v>
      </c>
      <c r="AF76" s="352">
        <v>71.599999999999994</v>
      </c>
      <c r="AG76" s="352">
        <v>62.1</v>
      </c>
      <c r="AH76" s="352">
        <v>74</v>
      </c>
      <c r="AI76" s="352" t="s">
        <v>1779</v>
      </c>
      <c r="AJ76" s="352" t="s">
        <v>1779</v>
      </c>
      <c r="AK76" s="352">
        <v>63.8</v>
      </c>
      <c r="AL76" s="352">
        <v>78.2</v>
      </c>
      <c r="AM76" s="352">
        <v>73.8</v>
      </c>
      <c r="AN76" s="352">
        <v>72.900000000000006</v>
      </c>
      <c r="AO76" s="352">
        <v>73.5</v>
      </c>
      <c r="AP76" s="352">
        <v>70.400000000000006</v>
      </c>
      <c r="AQ76" s="352">
        <v>75.5</v>
      </c>
      <c r="AR76" s="352">
        <v>76.5</v>
      </c>
      <c r="AS76" s="352">
        <v>72.400000000000006</v>
      </c>
      <c r="AT76" s="352">
        <v>71.099999999999994</v>
      </c>
      <c r="AU76" s="352">
        <v>68.099999999999994</v>
      </c>
      <c r="AV76" s="352">
        <v>67.8</v>
      </c>
      <c r="AW76" s="352">
        <v>71.900000000000006</v>
      </c>
      <c r="AX76" s="352">
        <v>68.3</v>
      </c>
      <c r="AY76" s="352">
        <v>71.2</v>
      </c>
      <c r="AZ76" s="352" t="s">
        <v>1779</v>
      </c>
      <c r="BA76" s="352">
        <v>72.7</v>
      </c>
      <c r="BB76" s="352" t="s">
        <v>1779</v>
      </c>
      <c r="BC76" s="352">
        <v>71.5</v>
      </c>
      <c r="BD76" s="352">
        <v>73.099999999999994</v>
      </c>
      <c r="BE76" s="352">
        <v>70.5</v>
      </c>
      <c r="BF76" s="352">
        <v>66</v>
      </c>
      <c r="BG76" s="352">
        <v>68.400000000000006</v>
      </c>
      <c r="BH76" s="352">
        <v>73.099999999999994</v>
      </c>
      <c r="BI76" s="352">
        <v>75.3</v>
      </c>
      <c r="BJ76" s="352">
        <v>74.2</v>
      </c>
      <c r="BK76" s="352" t="s">
        <v>1779</v>
      </c>
      <c r="BL76" s="352">
        <v>72.900000000000006</v>
      </c>
      <c r="BM76" s="352">
        <v>69.5</v>
      </c>
      <c r="BN76" s="352">
        <v>67.8</v>
      </c>
      <c r="BO76" s="352">
        <v>76.400000000000006</v>
      </c>
      <c r="BP76" s="352">
        <v>82.7</v>
      </c>
      <c r="BQ76" s="352">
        <v>74.099999999999994</v>
      </c>
      <c r="BR76" s="352">
        <v>59.3</v>
      </c>
      <c r="BS76" s="352">
        <v>67.5</v>
      </c>
      <c r="BT76" s="352">
        <v>68.3</v>
      </c>
      <c r="BU76" s="352">
        <v>74.599999999999994</v>
      </c>
      <c r="BV76" s="352">
        <v>69.900000000000006</v>
      </c>
      <c r="BW76" s="352">
        <v>75.599999999999994</v>
      </c>
      <c r="BX76" s="352">
        <v>68.5</v>
      </c>
      <c r="BY76" s="352">
        <v>78.599999999999994</v>
      </c>
      <c r="BZ76" s="352">
        <v>64.5</v>
      </c>
      <c r="CA76" s="352">
        <v>77.5</v>
      </c>
      <c r="CB76" s="352">
        <v>72.5</v>
      </c>
      <c r="CC76" s="352">
        <v>73.099999999999994</v>
      </c>
      <c r="CD76" s="352">
        <v>70.400000000000006</v>
      </c>
      <c r="CE76" s="352">
        <v>67.5</v>
      </c>
      <c r="CF76" s="352">
        <v>69.400000000000006</v>
      </c>
      <c r="CG76" s="352">
        <v>78.3</v>
      </c>
      <c r="CH76" s="352">
        <v>73.099999999999994</v>
      </c>
      <c r="CI76" s="352">
        <v>71.5</v>
      </c>
      <c r="CJ76" s="352">
        <v>68.400000000000006</v>
      </c>
      <c r="CK76" s="352">
        <v>73.099999999999994</v>
      </c>
      <c r="CL76" s="352">
        <v>75.099999999999994</v>
      </c>
      <c r="CM76" s="352">
        <v>66.599999999999994</v>
      </c>
      <c r="CN76" s="352">
        <v>81.5</v>
      </c>
      <c r="CO76" s="352">
        <v>80.8</v>
      </c>
      <c r="CP76" s="352">
        <v>67.5</v>
      </c>
      <c r="CQ76" s="352">
        <v>78.099999999999994</v>
      </c>
      <c r="CR76" s="352">
        <v>73.599999999999994</v>
      </c>
      <c r="CS76" s="352">
        <v>70.7</v>
      </c>
      <c r="CT76" s="352">
        <v>73.599999999999994</v>
      </c>
      <c r="CU76" s="352">
        <v>76</v>
      </c>
      <c r="CV76" s="352">
        <v>75.900000000000006</v>
      </c>
      <c r="CW76" s="352">
        <v>71.5</v>
      </c>
      <c r="CX76" s="352">
        <v>82.7</v>
      </c>
      <c r="CY76" s="352" t="s">
        <v>1779</v>
      </c>
      <c r="CZ76" s="352">
        <v>72.7</v>
      </c>
      <c r="DA76" s="352">
        <v>75</v>
      </c>
      <c r="DB76" s="352">
        <v>75.099999999999994</v>
      </c>
      <c r="DC76" s="352">
        <v>70.5</v>
      </c>
      <c r="DD76" s="352">
        <v>72.400000000000006</v>
      </c>
      <c r="DE76" s="352">
        <v>75.5</v>
      </c>
      <c r="DF76" s="352">
        <v>69.599999999999994</v>
      </c>
      <c r="DG76" s="352">
        <v>74.2</v>
      </c>
      <c r="DH76" s="352">
        <v>82.4</v>
      </c>
      <c r="DI76" s="352">
        <v>70.900000000000006</v>
      </c>
      <c r="DJ76" s="352">
        <v>79.2</v>
      </c>
      <c r="DK76" s="352">
        <v>77.3</v>
      </c>
      <c r="DL76" s="352">
        <v>72.5</v>
      </c>
      <c r="DM76" s="352">
        <v>72.7</v>
      </c>
      <c r="DN76" s="352">
        <v>73.8</v>
      </c>
      <c r="DO76" s="352">
        <v>65.400000000000006</v>
      </c>
      <c r="DP76" s="352">
        <v>71.099999999999994</v>
      </c>
      <c r="DQ76" s="352">
        <v>70.2</v>
      </c>
      <c r="DR76" s="352">
        <v>80.3</v>
      </c>
      <c r="DS76" s="352">
        <v>69.400000000000006</v>
      </c>
      <c r="DT76" s="352" t="s">
        <v>1779</v>
      </c>
      <c r="DU76" s="352">
        <v>75.5</v>
      </c>
      <c r="DV76" s="352">
        <v>70.900000000000006</v>
      </c>
      <c r="DW76" s="352">
        <v>71.599999999999994</v>
      </c>
      <c r="DX76" s="352">
        <v>78.599999999999994</v>
      </c>
      <c r="DY76" s="352">
        <v>74.400000000000006</v>
      </c>
      <c r="DZ76" s="352">
        <v>68.3</v>
      </c>
      <c r="EA76" s="352">
        <v>66.900000000000006</v>
      </c>
      <c r="EB76" s="352">
        <v>75.400000000000006</v>
      </c>
      <c r="EC76" s="352">
        <v>64.8</v>
      </c>
      <c r="ED76" s="352">
        <v>72.599999999999994</v>
      </c>
      <c r="EE76" s="352">
        <v>80.7</v>
      </c>
      <c r="EF76" s="352">
        <v>72.3</v>
      </c>
      <c r="EG76" s="352">
        <v>72.900000000000006</v>
      </c>
      <c r="EH76" s="352">
        <v>76.099999999999994</v>
      </c>
      <c r="EI76" s="352">
        <v>73.599999999999994</v>
      </c>
      <c r="EJ76" s="352">
        <v>62.5</v>
      </c>
      <c r="EK76" s="352">
        <v>73.099999999999994</v>
      </c>
      <c r="EL76" s="352">
        <v>72.3</v>
      </c>
      <c r="EM76" s="352">
        <v>73.8</v>
      </c>
      <c r="EN76" s="352">
        <v>63.8</v>
      </c>
      <c r="EO76" s="352">
        <v>74.099999999999994</v>
      </c>
      <c r="EP76" s="352">
        <v>73</v>
      </c>
      <c r="EQ76" s="352">
        <v>73.599999999999994</v>
      </c>
      <c r="ER76" s="352" t="s">
        <v>1779</v>
      </c>
      <c r="ES76" s="352">
        <v>66</v>
      </c>
      <c r="ET76" s="352">
        <v>70.5</v>
      </c>
      <c r="EU76" s="352">
        <v>76.8</v>
      </c>
      <c r="EV76" s="352">
        <v>70.400000000000006</v>
      </c>
      <c r="EW76" s="352">
        <v>75.400000000000006</v>
      </c>
      <c r="EX76" s="352">
        <v>80</v>
      </c>
      <c r="EY76" s="352">
        <v>72</v>
      </c>
      <c r="EZ76" s="352">
        <v>61.6</v>
      </c>
      <c r="FA76" s="352">
        <v>67.400000000000006</v>
      </c>
      <c r="FB76" s="352">
        <v>67</v>
      </c>
      <c r="FC76" s="352">
        <v>72.900000000000006</v>
      </c>
      <c r="FD76" s="352">
        <v>76.099999999999994</v>
      </c>
      <c r="FE76" s="352">
        <v>66.099999999999994</v>
      </c>
      <c r="FF76" s="352">
        <v>75.2</v>
      </c>
      <c r="FG76" s="352" t="s">
        <v>1779</v>
      </c>
      <c r="FH76" s="352">
        <v>75.7</v>
      </c>
      <c r="FI76" s="352" t="s">
        <v>1779</v>
      </c>
      <c r="FJ76" s="352" t="s">
        <v>1779</v>
      </c>
      <c r="FK76" s="352">
        <v>72.7</v>
      </c>
      <c r="FL76" s="352">
        <v>70.400000000000006</v>
      </c>
      <c r="FM76" s="352">
        <v>69.7</v>
      </c>
      <c r="FN76" s="352">
        <v>69.900000000000006</v>
      </c>
      <c r="FO76" s="352">
        <v>73.7</v>
      </c>
      <c r="FP76" s="352">
        <v>75.5</v>
      </c>
      <c r="FQ76" s="352">
        <v>74</v>
      </c>
      <c r="FR76" s="352">
        <v>69.400000000000006</v>
      </c>
      <c r="FS76" s="352">
        <v>69.8</v>
      </c>
      <c r="FT76" s="352">
        <v>79.400000000000006</v>
      </c>
      <c r="FU76" s="352">
        <v>65.3</v>
      </c>
      <c r="FV76" s="352">
        <v>70.5</v>
      </c>
      <c r="FW76" s="352">
        <v>65.5</v>
      </c>
      <c r="FX76" s="352">
        <v>72.599999999999994</v>
      </c>
      <c r="FY76" s="352">
        <v>68.2</v>
      </c>
      <c r="FZ76" s="352">
        <v>72.8</v>
      </c>
      <c r="GA76" s="352">
        <v>78</v>
      </c>
      <c r="GB76" s="352" t="s">
        <v>1779</v>
      </c>
      <c r="GC76" s="352">
        <v>70</v>
      </c>
      <c r="GD76" s="352" t="s">
        <v>1779</v>
      </c>
      <c r="GE76" s="352">
        <v>78.3</v>
      </c>
      <c r="GF76" s="352">
        <v>73.400000000000006</v>
      </c>
      <c r="GG76" s="352">
        <v>71</v>
      </c>
      <c r="GH76" s="352">
        <v>71.7</v>
      </c>
      <c r="GI76" s="352">
        <v>65.2</v>
      </c>
      <c r="GJ76" s="352">
        <v>76.8</v>
      </c>
      <c r="GK76" s="352">
        <v>73.3</v>
      </c>
      <c r="GL76" s="352">
        <v>68.2</v>
      </c>
      <c r="GM76" s="352">
        <v>68.2</v>
      </c>
      <c r="GN76" s="352">
        <v>77.7</v>
      </c>
      <c r="GO76" s="352">
        <v>83.3</v>
      </c>
      <c r="GP76" s="352">
        <v>69</v>
      </c>
      <c r="GQ76" s="352">
        <v>72.8</v>
      </c>
      <c r="GR76" s="352">
        <v>78</v>
      </c>
      <c r="GS76" s="352">
        <v>73.3</v>
      </c>
      <c r="GT76" s="352">
        <v>77.400000000000006</v>
      </c>
      <c r="GU76" s="352">
        <v>78.599999999999994</v>
      </c>
      <c r="GV76" s="352">
        <v>65.099999999999994</v>
      </c>
      <c r="GW76" s="352">
        <v>72.7</v>
      </c>
      <c r="GX76" s="352">
        <v>69.599999999999994</v>
      </c>
      <c r="GY76" s="352">
        <v>68.3</v>
      </c>
      <c r="GZ76" s="352" t="s">
        <v>1779</v>
      </c>
      <c r="HA76" s="352">
        <v>77.900000000000006</v>
      </c>
      <c r="HB76" s="352">
        <v>79.2</v>
      </c>
      <c r="HC76" s="352">
        <v>62.5</v>
      </c>
      <c r="HD76" s="352">
        <v>67.900000000000006</v>
      </c>
      <c r="HE76" s="352">
        <v>85</v>
      </c>
      <c r="HF76" s="352">
        <v>69.7</v>
      </c>
      <c r="HG76" s="352">
        <v>74.599999999999994</v>
      </c>
      <c r="HH76" s="352">
        <v>72.5</v>
      </c>
      <c r="HI76" s="352" t="s">
        <v>1779</v>
      </c>
      <c r="HJ76" s="352">
        <v>69.099999999999994</v>
      </c>
      <c r="HK76" s="352">
        <v>71.8</v>
      </c>
      <c r="HL76" s="352">
        <v>72.5</v>
      </c>
      <c r="HM76" s="352">
        <v>70.7</v>
      </c>
      <c r="HN76" s="352">
        <v>75.099999999999994</v>
      </c>
      <c r="HO76" s="352">
        <v>69.900000000000006</v>
      </c>
      <c r="HP76" s="352">
        <v>68.099999999999994</v>
      </c>
      <c r="HQ76" s="352">
        <v>67.400000000000006</v>
      </c>
      <c r="HR76" s="352">
        <v>71.5</v>
      </c>
      <c r="HS76" s="352">
        <v>70.7</v>
      </c>
      <c r="HT76" s="352">
        <v>73.3</v>
      </c>
      <c r="HU76" s="352">
        <v>66.3</v>
      </c>
      <c r="HV76" s="352">
        <v>79.8</v>
      </c>
      <c r="HW76" s="352">
        <v>70.3</v>
      </c>
      <c r="HX76" s="352">
        <v>75.7</v>
      </c>
      <c r="HY76" s="352" t="s">
        <v>1779</v>
      </c>
      <c r="HZ76" s="352">
        <v>77.7</v>
      </c>
      <c r="IA76" s="352">
        <v>74.400000000000006</v>
      </c>
      <c r="IB76" s="352">
        <v>77.400000000000006</v>
      </c>
      <c r="IC76" s="352" t="s">
        <v>1779</v>
      </c>
      <c r="ID76" s="352">
        <v>80.599999999999994</v>
      </c>
      <c r="IE76" s="352">
        <v>72.400000000000006</v>
      </c>
      <c r="IF76" s="352">
        <v>74</v>
      </c>
      <c r="IG76" s="352">
        <v>70.5</v>
      </c>
      <c r="IH76" s="352">
        <v>76.099999999999994</v>
      </c>
      <c r="II76" s="352" t="s">
        <v>1779</v>
      </c>
      <c r="IJ76" s="352" t="s">
        <v>1779</v>
      </c>
      <c r="IK76" s="352">
        <v>78.400000000000006</v>
      </c>
      <c r="IL76" s="352">
        <v>71.900000000000006</v>
      </c>
      <c r="IM76" s="352" t="s">
        <v>1779</v>
      </c>
      <c r="IN76" s="352" t="s">
        <v>1779</v>
      </c>
      <c r="IO76" s="352" t="s">
        <v>1779</v>
      </c>
      <c r="IP76" s="352" t="s">
        <v>1779</v>
      </c>
      <c r="IQ76" s="352">
        <v>69.7</v>
      </c>
      <c r="IR76" s="352">
        <v>69.2</v>
      </c>
      <c r="IS76" s="352">
        <v>75.8</v>
      </c>
      <c r="IT76" s="352" t="s">
        <v>1779</v>
      </c>
      <c r="IU76" s="352">
        <v>82.7</v>
      </c>
      <c r="IV76" s="352" t="s">
        <v>1779</v>
      </c>
      <c r="IW76" s="352">
        <v>67.900000000000006</v>
      </c>
      <c r="IX76" s="352">
        <v>71.7</v>
      </c>
      <c r="IY76" s="352">
        <v>66.3</v>
      </c>
      <c r="IZ76" s="352">
        <v>64.7</v>
      </c>
      <c r="JA76" s="352">
        <v>71.8</v>
      </c>
      <c r="JB76" s="352">
        <v>72.8</v>
      </c>
      <c r="JC76" s="352">
        <v>70.099999999999994</v>
      </c>
      <c r="JD76" s="352" t="s">
        <v>1779</v>
      </c>
      <c r="JE76" s="352" t="s">
        <v>1779</v>
      </c>
      <c r="JF76" s="352">
        <v>68.099999999999994</v>
      </c>
      <c r="JG76" s="352">
        <v>77.8</v>
      </c>
      <c r="JH76" s="352">
        <v>80</v>
      </c>
      <c r="JI76" s="352" t="s">
        <v>1779</v>
      </c>
      <c r="JJ76" s="352">
        <v>74.5</v>
      </c>
      <c r="JK76" s="352">
        <v>69.400000000000006</v>
      </c>
      <c r="JL76" s="352">
        <v>67.3</v>
      </c>
      <c r="JM76" s="352">
        <v>72.099999999999994</v>
      </c>
      <c r="JN76" s="352">
        <v>73.8</v>
      </c>
      <c r="JO76" s="352">
        <v>57.3</v>
      </c>
      <c r="JP76" s="352">
        <v>71.8</v>
      </c>
      <c r="JQ76" s="352" t="s">
        <v>1779</v>
      </c>
      <c r="JR76" s="352">
        <v>77.8</v>
      </c>
      <c r="JS76" s="352">
        <v>68.599999999999994</v>
      </c>
      <c r="JT76" s="352">
        <v>69.3</v>
      </c>
      <c r="JU76" s="352">
        <v>64</v>
      </c>
      <c r="JV76" s="352">
        <v>78.5</v>
      </c>
      <c r="JW76" s="352">
        <v>79.7</v>
      </c>
      <c r="JX76" s="352" t="s">
        <v>1779</v>
      </c>
      <c r="JY76" s="352">
        <v>74.7</v>
      </c>
      <c r="JZ76" s="352">
        <v>66</v>
      </c>
      <c r="KA76" s="352">
        <v>64.2</v>
      </c>
      <c r="KB76" s="352">
        <v>73.3</v>
      </c>
      <c r="KC76" s="352" t="s">
        <v>1779</v>
      </c>
      <c r="KD76" s="352">
        <v>67.3</v>
      </c>
      <c r="KE76" s="352">
        <v>71.099999999999994</v>
      </c>
      <c r="KF76" s="352">
        <v>59</v>
      </c>
      <c r="KG76" s="352">
        <v>64.5</v>
      </c>
      <c r="KH76" s="352">
        <v>75.099999999999994</v>
      </c>
      <c r="KI76" s="352">
        <v>4.1349999999999909</v>
      </c>
      <c r="KJ76" s="352">
        <v>3.9590000000000032</v>
      </c>
      <c r="KK76" s="352">
        <v>4.4440000000000026</v>
      </c>
      <c r="KL76" s="352" t="s">
        <v>1779</v>
      </c>
      <c r="KM76" s="352">
        <v>6.654999999999994</v>
      </c>
      <c r="KN76" s="352">
        <v>7.0429999999999993</v>
      </c>
      <c r="KO76" s="352">
        <v>7.3709999999999951</v>
      </c>
      <c r="KP76" s="352">
        <v>5.7588097454089535</v>
      </c>
      <c r="KQ76" s="352">
        <v>5.3770000000000095</v>
      </c>
      <c r="KR76" s="352">
        <v>4.4719999999999942</v>
      </c>
      <c r="KS76" s="352">
        <v>4.3719999999999999</v>
      </c>
      <c r="KT76" s="352">
        <v>6.1810000000000116</v>
      </c>
      <c r="KU76" s="352">
        <v>6.7800000000000011</v>
      </c>
      <c r="KV76" s="352">
        <v>7.1218840169419053</v>
      </c>
      <c r="KW76" s="352">
        <v>4.4879999999999995</v>
      </c>
      <c r="KX76" s="352">
        <v>4.1469999999999914</v>
      </c>
      <c r="KY76" s="352">
        <v>5.0160000000000053</v>
      </c>
      <c r="KZ76" s="352">
        <v>6.661999999999999</v>
      </c>
      <c r="LA76" s="352">
        <v>4.0840000000000032</v>
      </c>
      <c r="LB76" s="352">
        <v>2.4609999999999985</v>
      </c>
      <c r="LC76" s="352">
        <v>8.6100000000000065</v>
      </c>
      <c r="LD76" s="352" t="s">
        <v>1779</v>
      </c>
      <c r="LE76" s="352">
        <v>7.7843153102863525</v>
      </c>
      <c r="LF76" s="352">
        <v>6.4199999999999946</v>
      </c>
      <c r="LG76" s="352">
        <v>6.5645020225225181</v>
      </c>
      <c r="LH76" s="352">
        <v>6.8442691556266766</v>
      </c>
      <c r="LI76" s="352">
        <v>4.5810000000000031</v>
      </c>
      <c r="LJ76" s="352" t="s">
        <v>1779</v>
      </c>
      <c r="LK76" s="352">
        <v>5.3460000000000036</v>
      </c>
      <c r="LL76" s="352">
        <v>6.7919999999999945</v>
      </c>
      <c r="LM76" s="352">
        <v>5.8413695120761275</v>
      </c>
      <c r="LN76" s="352" t="s">
        <v>1779</v>
      </c>
      <c r="LO76" s="352" t="s">
        <v>1779</v>
      </c>
      <c r="LP76" s="352">
        <v>7.5899999999999963</v>
      </c>
      <c r="LQ76" s="352">
        <v>4.5049999999999955</v>
      </c>
      <c r="LR76" s="352">
        <v>2.9069999999999965</v>
      </c>
      <c r="LS76" s="352">
        <v>4.6964368609408638</v>
      </c>
      <c r="LT76" s="352">
        <v>4.1039999999999992</v>
      </c>
      <c r="LU76" s="352">
        <v>6.6499999999999986</v>
      </c>
      <c r="LV76" s="352">
        <v>3.144999999999996</v>
      </c>
      <c r="LW76" s="352">
        <v>3.8500000000000085</v>
      </c>
      <c r="LX76" s="352">
        <v>3.9129999999999967</v>
      </c>
      <c r="LY76" s="352">
        <v>6.3406760109710092</v>
      </c>
      <c r="LZ76" s="352">
        <v>6.5090000000000003</v>
      </c>
      <c r="MA76" s="352">
        <v>5.2289999999999921</v>
      </c>
      <c r="MB76" s="352">
        <v>5.5933161045063571</v>
      </c>
      <c r="MC76" s="352">
        <v>4.4660000000000082</v>
      </c>
      <c r="MD76" s="352">
        <v>4.0030000000000001</v>
      </c>
      <c r="ME76" s="352" t="s">
        <v>1779</v>
      </c>
      <c r="MF76" s="352">
        <v>5.6009999999999991</v>
      </c>
      <c r="MG76" s="352" t="s">
        <v>1779</v>
      </c>
      <c r="MH76" s="352">
        <v>2.6329999999999956</v>
      </c>
      <c r="MI76" s="352">
        <v>6.3556965640078857</v>
      </c>
      <c r="MJ76" s="352">
        <v>4.3740000000000094</v>
      </c>
      <c r="MK76" s="352">
        <v>4.5150000000000006</v>
      </c>
      <c r="ML76" s="352">
        <v>4.9369999999999976</v>
      </c>
      <c r="MM76" s="352">
        <v>2.9200000000000017</v>
      </c>
      <c r="MN76" s="352">
        <v>1.0750000000000028</v>
      </c>
      <c r="MO76" s="352">
        <v>4.132000000000005</v>
      </c>
      <c r="MP76" s="352" t="s">
        <v>1779</v>
      </c>
      <c r="MQ76" s="352">
        <v>6.2399581516100113</v>
      </c>
      <c r="MR76" s="352">
        <v>5.5009999999999906</v>
      </c>
      <c r="MS76" s="352">
        <v>7.0470000000000041</v>
      </c>
      <c r="MT76" s="352">
        <v>2.9680000000000035</v>
      </c>
      <c r="MU76" s="352">
        <v>4.8522808321788062</v>
      </c>
      <c r="MV76" s="352">
        <v>7.1069999999999993</v>
      </c>
      <c r="MW76" s="352">
        <v>7.0800000000000054</v>
      </c>
      <c r="MX76" s="352">
        <v>5.6709999999999923</v>
      </c>
      <c r="MY76" s="352">
        <v>4.2849999999999966</v>
      </c>
      <c r="MZ76" s="352">
        <v>2.2561605778533789</v>
      </c>
      <c r="NA76" s="352">
        <v>4.3700000000000045</v>
      </c>
      <c r="NB76" s="352">
        <v>4.0889999999999986</v>
      </c>
      <c r="NC76" s="352">
        <v>5.7340000000000089</v>
      </c>
      <c r="ND76" s="352">
        <v>6.2990000000000066</v>
      </c>
      <c r="NE76" s="352">
        <v>5.2420000000000044</v>
      </c>
      <c r="NF76" s="352">
        <v>6.3919999999999959</v>
      </c>
      <c r="NG76" s="352">
        <v>3.8250000000000028</v>
      </c>
      <c r="NH76" s="352">
        <v>5.3070000000000022</v>
      </c>
      <c r="NI76" s="352">
        <v>5.8759999999999906</v>
      </c>
      <c r="NJ76" s="352">
        <v>6.2910000000000039</v>
      </c>
      <c r="NK76" s="352">
        <v>4.9640000000000128</v>
      </c>
      <c r="NL76" s="352">
        <v>3.8160000000000025</v>
      </c>
      <c r="NM76" s="352">
        <v>3.7390929499639043</v>
      </c>
      <c r="NN76" s="352">
        <v>5.5305747236241416</v>
      </c>
      <c r="NO76" s="352">
        <v>7.9919999999999973</v>
      </c>
      <c r="NP76" s="352">
        <v>6.7792856552976701</v>
      </c>
      <c r="NQ76" s="352">
        <v>6.576967702353997</v>
      </c>
      <c r="NR76" s="352">
        <v>7.3089999999999975</v>
      </c>
      <c r="NS76" s="352">
        <v>6.320999999999998</v>
      </c>
      <c r="NT76" s="352">
        <v>4.0090000000000003</v>
      </c>
      <c r="NU76" s="352">
        <v>6.8249999999999957</v>
      </c>
      <c r="NV76" s="352">
        <v>2.9739999999999895</v>
      </c>
      <c r="NW76" s="352">
        <v>3.9429999999999978</v>
      </c>
      <c r="NX76" s="352">
        <v>3.6209999999999951</v>
      </c>
      <c r="NY76" s="352">
        <v>5.0210000000000008</v>
      </c>
      <c r="NZ76" s="352">
        <v>2.8739999999999952</v>
      </c>
      <c r="OA76" s="352">
        <v>3.8924053613947223</v>
      </c>
      <c r="OB76" s="352">
        <v>4.2149999999999892</v>
      </c>
      <c r="OC76" s="352">
        <v>4.8639180974445679</v>
      </c>
      <c r="OD76" s="352" t="s">
        <v>1779</v>
      </c>
      <c r="OE76" s="352">
        <v>6.1150000000000091</v>
      </c>
      <c r="OF76" s="352">
        <v>6.1490612825398614</v>
      </c>
      <c r="OG76" s="352">
        <v>5.1200000000000045</v>
      </c>
      <c r="OH76" s="352">
        <v>5.054000000000002</v>
      </c>
      <c r="OI76" s="352">
        <v>2.9780856036472443</v>
      </c>
      <c r="OJ76" s="352">
        <v>6.0535008470766343</v>
      </c>
      <c r="OK76" s="352">
        <v>5.8700000000000045</v>
      </c>
      <c r="OL76" s="352">
        <v>4.8940000000000055</v>
      </c>
      <c r="OM76" s="352">
        <v>2.6310000000000002</v>
      </c>
      <c r="ON76" s="352">
        <v>6.9740000000000038</v>
      </c>
      <c r="OO76" s="352">
        <v>3.7730000000000103</v>
      </c>
      <c r="OP76" s="352">
        <v>4.6398463901128508</v>
      </c>
      <c r="OQ76" s="352">
        <v>6.6129999999999995</v>
      </c>
      <c r="OR76" s="352">
        <v>3.5</v>
      </c>
      <c r="OS76" s="352">
        <v>4.0100050734623665</v>
      </c>
      <c r="OT76" s="352">
        <v>6.0680000000000049</v>
      </c>
      <c r="OU76" s="352">
        <v>5.4550000000000125</v>
      </c>
      <c r="OV76" s="352">
        <v>4.1680000000000064</v>
      </c>
      <c r="OW76" s="352">
        <v>3.7879999999999967</v>
      </c>
      <c r="OX76" s="352">
        <v>4.7109999999999985</v>
      </c>
      <c r="OY76" s="352" t="s">
        <v>1779</v>
      </c>
      <c r="OZ76" s="352">
        <v>3.8559999999999945</v>
      </c>
      <c r="PA76" s="352">
        <v>4.4400000000000119</v>
      </c>
      <c r="PB76" s="352">
        <v>5.4399999999999977</v>
      </c>
      <c r="PC76" s="352">
        <v>2.2259999999999991</v>
      </c>
      <c r="PD76" s="352">
        <v>4.1620000000000061</v>
      </c>
      <c r="PE76" s="352">
        <v>5.5090000000000003</v>
      </c>
      <c r="PF76" s="352">
        <v>6.0439999999999969</v>
      </c>
      <c r="PG76" s="352">
        <v>5.6524727601978668</v>
      </c>
      <c r="PH76" s="352">
        <v>4.419000000000004</v>
      </c>
      <c r="PI76" s="352">
        <v>3.6550000000000011</v>
      </c>
      <c r="PJ76" s="352">
        <v>2.1729912536885081</v>
      </c>
      <c r="PK76" s="352">
        <v>6.2620000000000005</v>
      </c>
      <c r="PL76" s="352">
        <v>4.1749999999999972</v>
      </c>
      <c r="PM76" s="352">
        <v>1.4358869092312005</v>
      </c>
      <c r="PN76" s="352">
        <v>4.0460000000000065</v>
      </c>
      <c r="PO76" s="352">
        <v>6.8320000000000007</v>
      </c>
      <c r="PP76" s="352">
        <v>4.1400000000000006</v>
      </c>
      <c r="PQ76" s="352">
        <v>3.992999999999995</v>
      </c>
      <c r="PR76" s="352">
        <v>4.9210000000000065</v>
      </c>
      <c r="PS76" s="352">
        <v>4.786999999999999</v>
      </c>
      <c r="PT76" s="352">
        <v>5.8259999999999934</v>
      </c>
      <c r="PU76" s="352">
        <v>4.0859999999999985</v>
      </c>
      <c r="PV76" s="352">
        <v>4.6800000000000068</v>
      </c>
      <c r="PW76" s="352" t="s">
        <v>1779</v>
      </c>
      <c r="PX76" s="352">
        <v>4.6020000000000039</v>
      </c>
      <c r="PY76" s="352">
        <v>6.4910136998353423</v>
      </c>
      <c r="PZ76" s="352">
        <v>3.9460000000000122</v>
      </c>
      <c r="QA76" s="352">
        <v>7.0960000000000036</v>
      </c>
      <c r="QB76" s="352">
        <v>6.0919999999999987</v>
      </c>
      <c r="QC76" s="352">
        <v>5.945999999999998</v>
      </c>
      <c r="QD76" s="352">
        <v>5.4699999999999989</v>
      </c>
      <c r="QE76" s="352">
        <v>8.8510000000000062</v>
      </c>
      <c r="QF76" s="352">
        <v>5.8130000000000024</v>
      </c>
      <c r="QG76" s="352">
        <v>7.4979999999999976</v>
      </c>
      <c r="QH76" s="352">
        <v>2.7320000000000135</v>
      </c>
      <c r="QI76" s="352">
        <v>8.159000000000006</v>
      </c>
      <c r="QJ76" s="352">
        <v>6.6809999999999974</v>
      </c>
      <c r="QK76" s="352">
        <v>5.9560000000000031</v>
      </c>
      <c r="QL76" s="352" t="s">
        <v>1779</v>
      </c>
      <c r="QM76" s="352">
        <v>3.4059999999999917</v>
      </c>
      <c r="QN76" s="352" t="s">
        <v>1779</v>
      </c>
      <c r="QO76" s="352" t="s">
        <v>1779</v>
      </c>
      <c r="QP76" s="352">
        <v>5.722999999999999</v>
      </c>
      <c r="QQ76" s="352">
        <v>4.4119999999999919</v>
      </c>
      <c r="QR76" s="352">
        <v>4.5259999999999962</v>
      </c>
      <c r="QS76" s="352">
        <v>4.3970000000000056</v>
      </c>
      <c r="QT76" s="352">
        <v>7.3848833827186695</v>
      </c>
      <c r="QU76" s="352">
        <v>5.7909999999999968</v>
      </c>
      <c r="QV76" s="352">
        <v>5.2599999999999909</v>
      </c>
      <c r="QW76" s="352">
        <v>5.6569999999999965</v>
      </c>
      <c r="QX76" s="352">
        <v>6.5470000000000041</v>
      </c>
      <c r="QY76" s="352">
        <v>3.8739999999999952</v>
      </c>
      <c r="QZ76" s="352">
        <v>10.74653022792365</v>
      </c>
      <c r="RA76" s="352">
        <v>2.5970000000000084</v>
      </c>
      <c r="RB76" s="352">
        <v>6.8709999999999951</v>
      </c>
      <c r="RC76" s="352">
        <v>6.3400000000000034</v>
      </c>
      <c r="RD76" s="352">
        <v>3.8410000000000082</v>
      </c>
      <c r="RE76" s="352">
        <v>4.0109999999999957</v>
      </c>
      <c r="RF76" s="352">
        <v>5.6960000000000122</v>
      </c>
      <c r="RG76" s="352" t="s">
        <v>1779</v>
      </c>
      <c r="RH76" s="352">
        <v>4.820999999999998</v>
      </c>
      <c r="RI76" s="352" t="s">
        <v>1779</v>
      </c>
      <c r="RJ76" s="352">
        <v>5.5730812188213577</v>
      </c>
      <c r="RK76" s="352">
        <v>6.0674548535777575</v>
      </c>
      <c r="RL76" s="352">
        <v>4.3760000000000048</v>
      </c>
      <c r="RM76" s="352">
        <v>3.8559999999999945</v>
      </c>
      <c r="RN76" s="352">
        <v>8.671999999999997</v>
      </c>
      <c r="RO76" s="352">
        <v>6.5442938517005871</v>
      </c>
      <c r="RP76" s="352">
        <v>3.9380000000000024</v>
      </c>
      <c r="RQ76" s="352">
        <v>4.4279999999999973</v>
      </c>
      <c r="RR76" s="352">
        <v>4.9059999999999988</v>
      </c>
      <c r="RS76" s="352">
        <v>7.328000000000003</v>
      </c>
      <c r="RT76" s="352">
        <v>6.8119999999999976</v>
      </c>
      <c r="RU76" s="352">
        <v>6.8910000000000053</v>
      </c>
      <c r="RV76" s="352">
        <v>4.3790000000000049</v>
      </c>
      <c r="RW76" s="352">
        <v>5.329562660916153</v>
      </c>
      <c r="RX76" s="352">
        <v>4.3299999999999983</v>
      </c>
      <c r="RY76" s="352">
        <v>2.078000000000003</v>
      </c>
      <c r="RZ76" s="352">
        <v>5.8059769200603313</v>
      </c>
      <c r="SA76" s="352">
        <v>6.8670000000000044</v>
      </c>
      <c r="SB76" s="352">
        <v>4.105000000000004</v>
      </c>
      <c r="SC76" s="352">
        <v>4.3460000000000036</v>
      </c>
      <c r="SD76" s="352">
        <v>6.0369999999999919</v>
      </c>
      <c r="SE76" s="352" t="s">
        <v>1779</v>
      </c>
      <c r="SF76" s="352">
        <v>3.6760000000000019</v>
      </c>
      <c r="SG76" s="352">
        <v>5.3382452901708177</v>
      </c>
      <c r="SH76" s="352">
        <v>7.4799999999999969</v>
      </c>
      <c r="SI76" s="352">
        <v>7.6245206831408936</v>
      </c>
      <c r="SJ76" s="352">
        <v>4.8373475840266309</v>
      </c>
      <c r="SK76" s="352">
        <v>4.2309999999999945</v>
      </c>
      <c r="SL76" s="352">
        <v>5.9953914696816639</v>
      </c>
      <c r="SM76" s="352">
        <v>4.3310000000000031</v>
      </c>
      <c r="SN76" s="352" t="s">
        <v>1779</v>
      </c>
      <c r="SO76" s="352">
        <v>5.5859999999999985</v>
      </c>
      <c r="SP76" s="352">
        <v>7.4540000000000077</v>
      </c>
      <c r="SQ76" s="352">
        <v>7.1419999999999959</v>
      </c>
      <c r="SR76" s="352">
        <v>4.1760000000000019</v>
      </c>
      <c r="SS76" s="352">
        <v>4.2379999999999995</v>
      </c>
      <c r="ST76" s="352">
        <v>4.3930000000000007</v>
      </c>
      <c r="SU76" s="352">
        <v>4.5399999999999991</v>
      </c>
      <c r="SV76" s="352">
        <v>5.4879999999999924</v>
      </c>
      <c r="SW76" s="352">
        <v>4.945999999999998</v>
      </c>
      <c r="SX76" s="352">
        <v>4.6760000000000019</v>
      </c>
      <c r="SY76" s="352">
        <v>4.1650000000000063</v>
      </c>
      <c r="SZ76" s="352">
        <v>7.8364541461102633</v>
      </c>
      <c r="TA76" s="352">
        <v>5.5608602133809768</v>
      </c>
      <c r="TB76" s="352">
        <v>7.4399999999999977</v>
      </c>
      <c r="TC76" s="352">
        <v>3.9879999999999995</v>
      </c>
      <c r="TD76" s="352" t="s">
        <v>1779</v>
      </c>
      <c r="TE76" s="352">
        <v>3.7725359931949356</v>
      </c>
      <c r="TF76" s="352">
        <v>4.0240000000000009</v>
      </c>
      <c r="TG76" s="352">
        <v>5.2180000000000035</v>
      </c>
      <c r="TH76" s="352" t="s">
        <v>1779</v>
      </c>
      <c r="TI76" s="352">
        <v>6.8979999999999961</v>
      </c>
      <c r="TJ76" s="352">
        <v>4.409000000000006</v>
      </c>
      <c r="TK76" s="352">
        <v>3.9819999999999993</v>
      </c>
      <c r="TL76" s="352">
        <v>4.3070000000000022</v>
      </c>
      <c r="TM76" s="352">
        <v>4.0859999999999985</v>
      </c>
      <c r="TN76" s="352" t="s">
        <v>1779</v>
      </c>
      <c r="TO76" s="352" t="s">
        <v>1779</v>
      </c>
      <c r="TP76" s="352">
        <v>1.688999999999993</v>
      </c>
      <c r="TQ76" s="352">
        <v>4.5430000000000064</v>
      </c>
      <c r="TR76" s="352" t="s">
        <v>1779</v>
      </c>
      <c r="TS76" s="352" t="s">
        <v>1779</v>
      </c>
      <c r="TT76" s="352" t="s">
        <v>1779</v>
      </c>
      <c r="TU76" s="352" t="s">
        <v>1779</v>
      </c>
      <c r="TV76" s="352">
        <v>4.2639999999999958</v>
      </c>
      <c r="TW76" s="352">
        <v>4.2049999999999983</v>
      </c>
      <c r="TX76" s="352">
        <v>3.0679999999999978</v>
      </c>
      <c r="TY76" s="352" t="s">
        <v>1779</v>
      </c>
      <c r="TZ76" s="352">
        <v>3.9705556654035519</v>
      </c>
      <c r="UA76" s="352" t="s">
        <v>1779</v>
      </c>
      <c r="UB76" s="352">
        <v>6.6760000000000019</v>
      </c>
      <c r="UC76" s="352">
        <v>7.1829999999999927</v>
      </c>
      <c r="UD76" s="352">
        <v>6.164999999999992</v>
      </c>
      <c r="UE76" s="352">
        <v>5.8320000000000078</v>
      </c>
      <c r="UF76" s="352">
        <v>4.3220000000000027</v>
      </c>
      <c r="UG76" s="352">
        <v>4.257000000000005</v>
      </c>
      <c r="UH76" s="352">
        <v>4.5990000000000038</v>
      </c>
      <c r="UI76" s="352" t="s">
        <v>1779</v>
      </c>
      <c r="UJ76" s="352" t="s">
        <v>1779</v>
      </c>
      <c r="UK76" s="352">
        <v>5.6660000000000039</v>
      </c>
      <c r="UL76" s="352">
        <v>2.0919999999999987</v>
      </c>
      <c r="UM76" s="352">
        <v>3.4429999999999978</v>
      </c>
      <c r="UN76" s="352" t="s">
        <v>1779</v>
      </c>
      <c r="UO76" s="352">
        <v>4.8672960632212465</v>
      </c>
      <c r="UP76" s="352">
        <v>4.585000000000008</v>
      </c>
      <c r="UQ76" s="352">
        <v>5.1989999999999981</v>
      </c>
      <c r="UR76" s="352">
        <v>6.2329999999999899</v>
      </c>
      <c r="US76" s="352">
        <v>6.1206056727338733</v>
      </c>
      <c r="UT76" s="352">
        <v>7.2669999999999959</v>
      </c>
      <c r="UU76" s="352">
        <v>7.0410404445285053</v>
      </c>
      <c r="UV76" s="352" t="s">
        <v>1779</v>
      </c>
      <c r="UW76" s="352">
        <v>4.1870000000000118</v>
      </c>
      <c r="UX76" s="352">
        <v>4.269999999999996</v>
      </c>
      <c r="UY76" s="352">
        <v>5.8350000000000009</v>
      </c>
      <c r="UZ76" s="352">
        <v>6.6700000000000017</v>
      </c>
      <c r="VA76" s="352">
        <v>3.9046658085530765</v>
      </c>
      <c r="VB76" s="352">
        <v>3.7939999999999969</v>
      </c>
      <c r="VC76" s="352" t="s">
        <v>1779</v>
      </c>
      <c r="VD76" s="352">
        <v>2.1990000000000123</v>
      </c>
      <c r="VE76" s="352">
        <v>9.0545387613010959</v>
      </c>
      <c r="VF76" s="352">
        <v>4.7270000000000039</v>
      </c>
      <c r="VG76" s="352">
        <v>2.6019999999999897</v>
      </c>
      <c r="VH76" s="352" t="s">
        <v>1779</v>
      </c>
      <c r="VI76" s="352">
        <v>5.3990000000000009</v>
      </c>
      <c r="VJ76" s="352">
        <v>7.189633300358274</v>
      </c>
      <c r="VK76" s="352">
        <v>7.3729999999999976</v>
      </c>
      <c r="VL76" s="352">
        <v>6.3680000000000021</v>
      </c>
      <c r="VM76" s="352" t="s">
        <v>1780</v>
      </c>
      <c r="VN76" s="352" t="s">
        <v>1779</v>
      </c>
      <c r="VO76" s="352" t="s">
        <v>1779</v>
      </c>
      <c r="VP76" s="352">
        <v>73.2</v>
      </c>
      <c r="VQ76" s="352">
        <v>73.5</v>
      </c>
      <c r="VR76" s="352">
        <v>73</v>
      </c>
      <c r="VS76" s="352">
        <v>72.8</v>
      </c>
      <c r="VT76" s="352" t="s">
        <v>1779</v>
      </c>
      <c r="VU76" s="352">
        <v>65</v>
      </c>
      <c r="VV76" s="352">
        <v>67.900000000000006</v>
      </c>
      <c r="VW76" s="352">
        <v>69.400000000000006</v>
      </c>
      <c r="VX76" s="352" t="s">
        <v>1779</v>
      </c>
      <c r="VY76" s="352">
        <v>70.599999999999994</v>
      </c>
      <c r="VZ76" s="352">
        <v>67.7</v>
      </c>
      <c r="WA76" s="352">
        <v>66.5</v>
      </c>
      <c r="WB76" s="352">
        <v>66.900000000000006</v>
      </c>
      <c r="WC76" s="352">
        <v>70.7</v>
      </c>
      <c r="WD76" s="352">
        <v>72.2</v>
      </c>
      <c r="WE76" s="352">
        <v>76.3</v>
      </c>
      <c r="WF76" s="352">
        <v>69.2</v>
      </c>
      <c r="WG76" s="352">
        <v>66.400000000000006</v>
      </c>
      <c r="WH76" s="352">
        <v>72.8</v>
      </c>
      <c r="WI76" s="352">
        <v>73.099999999999994</v>
      </c>
      <c r="WJ76" s="352">
        <v>75.599999999999994</v>
      </c>
      <c r="WK76" s="352" t="s">
        <v>1779</v>
      </c>
      <c r="WL76" s="352">
        <v>63.9</v>
      </c>
      <c r="WM76" s="352">
        <v>65.7</v>
      </c>
      <c r="WN76" s="352">
        <v>76.3</v>
      </c>
      <c r="WO76" s="352">
        <v>78.3</v>
      </c>
      <c r="WP76" s="352">
        <v>66.099999999999994</v>
      </c>
      <c r="WQ76" s="352" t="s">
        <v>1779</v>
      </c>
      <c r="WR76" s="352" t="s">
        <v>1779</v>
      </c>
      <c r="WS76" s="352">
        <v>69.099999999999994</v>
      </c>
      <c r="WT76" s="352">
        <v>71</v>
      </c>
      <c r="WU76" s="352" t="s">
        <v>1779</v>
      </c>
      <c r="WV76" s="352">
        <v>70.8</v>
      </c>
      <c r="WW76" s="352">
        <v>66.8</v>
      </c>
      <c r="WX76" s="352" t="s">
        <v>1779</v>
      </c>
      <c r="WY76" s="352">
        <v>70</v>
      </c>
      <c r="WZ76" s="352">
        <v>76.099999999999994</v>
      </c>
      <c r="XA76" s="352">
        <v>68.099999999999994</v>
      </c>
      <c r="XB76" s="352" t="s">
        <v>1779</v>
      </c>
      <c r="XC76" s="352">
        <v>69.2</v>
      </c>
      <c r="XD76" s="352">
        <v>74.099999999999994</v>
      </c>
      <c r="XE76" s="352">
        <v>72.900000000000006</v>
      </c>
      <c r="XF76" s="352">
        <v>66.8</v>
      </c>
      <c r="XG76" s="352">
        <v>70.099999999999994</v>
      </c>
      <c r="XH76" s="352" t="s">
        <v>1779</v>
      </c>
      <c r="XI76" s="352">
        <v>74</v>
      </c>
      <c r="XJ76" s="352">
        <v>65.099999999999994</v>
      </c>
      <c r="XK76" s="352">
        <v>76.2</v>
      </c>
      <c r="XL76" s="352">
        <v>73.3</v>
      </c>
      <c r="XM76" s="352" t="s">
        <v>1779</v>
      </c>
      <c r="XN76" s="352">
        <v>85.4</v>
      </c>
      <c r="XO76" s="352">
        <v>77.3</v>
      </c>
      <c r="XP76" s="352">
        <v>68.7</v>
      </c>
      <c r="XQ76" s="352">
        <v>69.5</v>
      </c>
      <c r="XR76" s="352">
        <v>63.6</v>
      </c>
      <c r="XS76" s="352">
        <v>69.3</v>
      </c>
      <c r="XT76" s="352">
        <v>73.5</v>
      </c>
      <c r="XU76" s="352">
        <v>73.099999999999994</v>
      </c>
      <c r="XV76" s="352">
        <v>74.5</v>
      </c>
      <c r="XW76" s="352">
        <v>76.2</v>
      </c>
      <c r="XX76" s="352">
        <v>72.5</v>
      </c>
      <c r="XY76" s="352" t="s">
        <v>1779</v>
      </c>
      <c r="XZ76" s="352" t="s">
        <v>1779</v>
      </c>
      <c r="YA76" s="352">
        <v>73.3</v>
      </c>
      <c r="YB76" s="352">
        <v>71.7</v>
      </c>
      <c r="YC76" s="352">
        <v>67.8</v>
      </c>
      <c r="YD76" s="352">
        <v>54.8</v>
      </c>
      <c r="YE76" s="352" t="s">
        <v>1779</v>
      </c>
      <c r="YF76" s="352">
        <v>67</v>
      </c>
      <c r="YG76" s="352">
        <v>73.400000000000006</v>
      </c>
      <c r="YH76" s="352">
        <v>72.599999999999994</v>
      </c>
      <c r="YI76" s="352">
        <v>73.2</v>
      </c>
      <c r="YJ76" s="352">
        <v>68.5</v>
      </c>
      <c r="YK76" s="352">
        <v>71.599999999999994</v>
      </c>
      <c r="YL76" s="352">
        <v>68.5</v>
      </c>
      <c r="YM76" s="352">
        <v>70.900000000000006</v>
      </c>
      <c r="YN76" s="352">
        <v>78.099999999999994</v>
      </c>
      <c r="YO76" s="352" t="s">
        <v>1779</v>
      </c>
      <c r="YP76" s="352" t="s">
        <v>1779</v>
      </c>
      <c r="YQ76" s="352">
        <v>64.2</v>
      </c>
      <c r="YR76" s="352">
        <v>68.8</v>
      </c>
      <c r="YS76" s="352">
        <v>74.3</v>
      </c>
      <c r="YT76" s="352">
        <v>63.5</v>
      </c>
      <c r="YU76" s="352">
        <v>72.900000000000006</v>
      </c>
      <c r="YV76" s="352" t="s">
        <v>1779</v>
      </c>
      <c r="YW76" s="352">
        <v>64.5</v>
      </c>
      <c r="YX76" s="352">
        <v>71.7</v>
      </c>
      <c r="YY76" s="352">
        <v>67.400000000000006</v>
      </c>
      <c r="YZ76" s="352">
        <v>78.2</v>
      </c>
      <c r="ZA76" s="352">
        <v>75.3</v>
      </c>
      <c r="ZB76" s="352">
        <v>67.599999999999994</v>
      </c>
      <c r="ZC76" s="352">
        <v>80</v>
      </c>
      <c r="ZD76" s="352">
        <v>70.599999999999994</v>
      </c>
      <c r="ZE76" s="352">
        <v>77.5</v>
      </c>
      <c r="ZF76" s="352" t="s">
        <v>1779</v>
      </c>
      <c r="ZG76" s="352">
        <v>72.2</v>
      </c>
      <c r="ZH76" s="352">
        <v>75.3</v>
      </c>
      <c r="ZI76" s="352" t="s">
        <v>1779</v>
      </c>
      <c r="ZJ76" s="352">
        <v>72.900000000000006</v>
      </c>
      <c r="ZK76" s="352" t="s">
        <v>1779</v>
      </c>
      <c r="ZL76" s="352">
        <v>75.400000000000006</v>
      </c>
      <c r="ZM76" s="352">
        <v>61.4</v>
      </c>
      <c r="ZN76" s="352" t="s">
        <v>1779</v>
      </c>
      <c r="ZO76" s="352">
        <v>67.7</v>
      </c>
      <c r="ZP76" s="352">
        <v>73.3</v>
      </c>
      <c r="ZQ76" s="352">
        <v>76</v>
      </c>
      <c r="ZR76" s="352">
        <v>68.599999999999994</v>
      </c>
      <c r="ZS76" s="352" t="s">
        <v>1779</v>
      </c>
      <c r="ZT76" s="352">
        <v>82.5</v>
      </c>
      <c r="ZU76" s="352" t="s">
        <v>1779</v>
      </c>
      <c r="ZV76" s="352">
        <v>74.900000000000006</v>
      </c>
      <c r="ZW76" s="352">
        <v>76.7</v>
      </c>
      <c r="ZX76" s="352" t="s">
        <v>1779</v>
      </c>
      <c r="ZY76" s="352">
        <v>74.2</v>
      </c>
      <c r="ZZ76" s="352">
        <v>69.3</v>
      </c>
      <c r="AAA76" s="352" t="s">
        <v>1779</v>
      </c>
      <c r="AAB76" s="352" t="s">
        <v>1779</v>
      </c>
      <c r="AAC76" s="352">
        <v>75.900000000000006</v>
      </c>
      <c r="AAD76" s="352">
        <v>79.2</v>
      </c>
      <c r="AAE76" s="352">
        <v>68.900000000000006</v>
      </c>
      <c r="AAF76" s="352" t="s">
        <v>1779</v>
      </c>
      <c r="AAG76" s="352">
        <v>77.3</v>
      </c>
      <c r="AAH76" s="352">
        <v>68.3</v>
      </c>
      <c r="AAI76" s="352" t="s">
        <v>1779</v>
      </c>
      <c r="AAJ76" s="352">
        <v>76.900000000000006</v>
      </c>
      <c r="AAK76" s="352">
        <v>72.900000000000006</v>
      </c>
      <c r="AAL76" s="352">
        <v>64.400000000000006</v>
      </c>
      <c r="AAM76" s="352" t="s">
        <v>1779</v>
      </c>
      <c r="AAN76" s="352">
        <v>79.8</v>
      </c>
      <c r="AAO76" s="352">
        <v>65.5</v>
      </c>
      <c r="AAP76" s="352">
        <v>75.2</v>
      </c>
      <c r="AAQ76" s="352">
        <v>80.599999999999994</v>
      </c>
      <c r="AAR76" s="352">
        <v>66.2</v>
      </c>
      <c r="AAS76" s="352">
        <v>66.900000000000006</v>
      </c>
      <c r="AAT76" s="352">
        <v>72.5</v>
      </c>
      <c r="AAU76" s="352">
        <v>67.099999999999994</v>
      </c>
      <c r="AAV76" s="352">
        <v>66.7</v>
      </c>
      <c r="AAW76" s="352">
        <v>73</v>
      </c>
      <c r="AAX76" s="352">
        <v>73.7</v>
      </c>
      <c r="AAY76" s="352">
        <v>67.7</v>
      </c>
      <c r="AAZ76" s="352">
        <v>67.099999999999994</v>
      </c>
      <c r="ABA76" s="352">
        <v>76.900000000000006</v>
      </c>
      <c r="ABB76" s="352">
        <v>71.099999999999994</v>
      </c>
      <c r="ABC76" s="352">
        <v>71.8</v>
      </c>
      <c r="ABD76" s="352">
        <v>78.3</v>
      </c>
      <c r="ABE76" s="352">
        <v>62.5</v>
      </c>
      <c r="ABF76" s="352">
        <v>69</v>
      </c>
      <c r="ABG76" s="352">
        <v>75</v>
      </c>
      <c r="ABH76" s="352">
        <v>60.3</v>
      </c>
      <c r="ABI76" s="352">
        <v>73.900000000000006</v>
      </c>
      <c r="ABJ76" s="352">
        <v>78.5</v>
      </c>
      <c r="ABK76" s="352" t="s">
        <v>1779</v>
      </c>
      <c r="ABL76" s="352" t="s">
        <v>1779</v>
      </c>
      <c r="ABM76" s="352">
        <v>62.3</v>
      </c>
      <c r="ABN76" s="352">
        <v>66.2</v>
      </c>
      <c r="ABO76" s="352">
        <v>71.400000000000006</v>
      </c>
      <c r="ABP76" s="352">
        <v>79.5</v>
      </c>
      <c r="ABQ76" s="352">
        <v>63.8</v>
      </c>
      <c r="ABR76" s="352">
        <v>72</v>
      </c>
      <c r="ABS76" s="352" t="s">
        <v>1779</v>
      </c>
      <c r="ABT76" s="352">
        <v>76.599999999999994</v>
      </c>
      <c r="ABU76" s="352" t="s">
        <v>1779</v>
      </c>
      <c r="ABV76" s="352">
        <v>71.2</v>
      </c>
      <c r="ABW76" s="352">
        <v>68.8</v>
      </c>
      <c r="ABX76" s="352">
        <v>69.099999999999994</v>
      </c>
      <c r="ABY76" s="352">
        <v>75.7</v>
      </c>
      <c r="ABZ76" s="352">
        <v>71.8</v>
      </c>
      <c r="ACA76" s="352">
        <v>68.3</v>
      </c>
      <c r="ACB76" s="352">
        <v>77.099999999999994</v>
      </c>
      <c r="ACC76" s="352">
        <v>67.7</v>
      </c>
      <c r="ACD76" s="352" t="s">
        <v>1779</v>
      </c>
      <c r="ACE76" s="352">
        <v>61.1</v>
      </c>
      <c r="ACF76" s="352">
        <v>81</v>
      </c>
      <c r="ACG76" s="352">
        <v>70.900000000000006</v>
      </c>
      <c r="ACH76" s="352">
        <v>70.400000000000006</v>
      </c>
      <c r="ACI76" s="352">
        <v>63.5</v>
      </c>
      <c r="ACJ76" s="352">
        <v>67.2</v>
      </c>
      <c r="ACK76" s="352">
        <v>67</v>
      </c>
      <c r="ACL76" s="352">
        <v>66.599999999999994</v>
      </c>
      <c r="ACM76" s="352" t="s">
        <v>1779</v>
      </c>
      <c r="ACN76" s="352" t="s">
        <v>1779</v>
      </c>
      <c r="ACO76" s="352">
        <v>68.3</v>
      </c>
      <c r="ACP76" s="352" t="s">
        <v>1779</v>
      </c>
      <c r="ACQ76" s="352">
        <v>74.900000000000006</v>
      </c>
      <c r="ACR76" s="352">
        <v>64.400000000000006</v>
      </c>
      <c r="ACS76" s="352">
        <v>70.8</v>
      </c>
      <c r="ACT76" s="352">
        <v>71.400000000000006</v>
      </c>
      <c r="ACU76" s="352" t="s">
        <v>1779</v>
      </c>
      <c r="ACV76" s="352">
        <v>67</v>
      </c>
      <c r="ACW76" s="352">
        <v>75.400000000000006</v>
      </c>
      <c r="ACX76" s="352">
        <v>67</v>
      </c>
      <c r="ACY76" s="352">
        <v>66.3</v>
      </c>
      <c r="ACZ76" s="352" t="s">
        <v>1779</v>
      </c>
      <c r="ADA76" s="352">
        <v>76.099999999999994</v>
      </c>
      <c r="ADB76" s="352">
        <v>65.3</v>
      </c>
      <c r="ADC76" s="352">
        <v>70.2</v>
      </c>
      <c r="ADD76" s="352">
        <v>74.8</v>
      </c>
      <c r="ADE76" s="352">
        <v>76.7</v>
      </c>
      <c r="ADF76" s="352">
        <v>76.2</v>
      </c>
      <c r="ADG76" s="352">
        <v>64.400000000000006</v>
      </c>
      <c r="ADH76" s="352">
        <v>61.8</v>
      </c>
      <c r="ADI76" s="352" t="s">
        <v>1779</v>
      </c>
      <c r="ADJ76" s="352">
        <v>74.400000000000006</v>
      </c>
      <c r="ADK76" s="352">
        <v>69.2</v>
      </c>
      <c r="ADL76" s="352" t="s">
        <v>1779</v>
      </c>
      <c r="ADM76" s="352">
        <v>70.099999999999994</v>
      </c>
      <c r="ADN76" s="352">
        <v>74.400000000000006</v>
      </c>
      <c r="ADO76" s="352" t="s">
        <v>1779</v>
      </c>
      <c r="ADP76" s="352">
        <v>69.400000000000006</v>
      </c>
      <c r="ADQ76" s="352">
        <v>71.599999999999994</v>
      </c>
      <c r="ADR76" s="352">
        <v>67.900000000000006</v>
      </c>
      <c r="ADS76" s="352">
        <v>74.599999999999994</v>
      </c>
      <c r="ADT76" s="352">
        <v>67.599999999999994</v>
      </c>
      <c r="ADU76" s="352">
        <v>76.3</v>
      </c>
      <c r="ADV76" s="352">
        <v>66.599999999999994</v>
      </c>
      <c r="ADW76" s="352" t="s">
        <v>1779</v>
      </c>
      <c r="ADX76" s="352">
        <v>74.099999999999994</v>
      </c>
      <c r="ADY76" s="352">
        <v>69.900000000000006</v>
      </c>
      <c r="ADZ76" s="352">
        <v>69.7</v>
      </c>
      <c r="AEA76" s="352">
        <v>73.900000000000006</v>
      </c>
      <c r="AEB76" s="352">
        <v>68.900000000000006</v>
      </c>
      <c r="AEC76" s="352" t="s">
        <v>1779</v>
      </c>
      <c r="AED76" s="352">
        <v>68.900000000000006</v>
      </c>
      <c r="AEE76" s="352">
        <v>67.400000000000006</v>
      </c>
      <c r="AEF76" s="352">
        <v>74.7</v>
      </c>
      <c r="AEG76" s="352">
        <v>67</v>
      </c>
      <c r="AEH76" s="352">
        <v>64.5</v>
      </c>
      <c r="AEI76" s="352" t="s">
        <v>1779</v>
      </c>
      <c r="AEJ76" s="352">
        <v>75.5</v>
      </c>
      <c r="AEK76" s="352">
        <v>69.3</v>
      </c>
      <c r="AEL76" s="352">
        <v>69.3</v>
      </c>
      <c r="AEM76" s="352">
        <v>72.099999999999994</v>
      </c>
      <c r="AEN76" s="352" t="s">
        <v>1779</v>
      </c>
      <c r="AEO76" s="352" t="s">
        <v>1779</v>
      </c>
      <c r="AEP76" s="352">
        <v>79.400000000000006</v>
      </c>
      <c r="AEQ76" s="352">
        <v>64.599999999999994</v>
      </c>
      <c r="AER76" s="352">
        <v>72.099999999999994</v>
      </c>
      <c r="AES76" s="352">
        <v>71.8</v>
      </c>
      <c r="AET76" s="352">
        <v>76.900000000000006</v>
      </c>
      <c r="AEU76" s="352" t="s">
        <v>1779</v>
      </c>
      <c r="AEV76" s="352" t="s">
        <v>1779</v>
      </c>
      <c r="AEW76" s="352">
        <v>77</v>
      </c>
      <c r="AEX76" s="352">
        <v>67.2</v>
      </c>
      <c r="AEY76" s="352" t="s">
        <v>1779</v>
      </c>
      <c r="AEZ76" s="352">
        <v>80.5</v>
      </c>
      <c r="AFA76" s="352" t="s">
        <v>1779</v>
      </c>
      <c r="AFB76" s="352" t="s">
        <v>1779</v>
      </c>
      <c r="AFC76" s="352">
        <v>71.599999999999994</v>
      </c>
      <c r="AFD76" s="352">
        <v>66.2</v>
      </c>
      <c r="AFE76" s="352">
        <v>75.3</v>
      </c>
      <c r="AFF76" s="352" t="s">
        <v>1779</v>
      </c>
      <c r="AFG76" s="352">
        <v>84.7</v>
      </c>
      <c r="AFH76" s="352">
        <v>73.3</v>
      </c>
      <c r="AFI76" s="352">
        <v>66.599999999999994</v>
      </c>
      <c r="AFJ76" s="352">
        <v>65.400000000000006</v>
      </c>
      <c r="AFK76" s="352">
        <v>67.599999999999994</v>
      </c>
      <c r="AFL76" s="352" t="s">
        <v>1779</v>
      </c>
      <c r="AFM76" s="352">
        <v>76.8</v>
      </c>
      <c r="AFN76" s="352">
        <v>69.8</v>
      </c>
      <c r="AFO76" s="352">
        <v>69.400000000000006</v>
      </c>
      <c r="AFP76" s="352" t="s">
        <v>1779</v>
      </c>
      <c r="AFQ76" s="352">
        <v>75.8</v>
      </c>
      <c r="AFR76" s="352">
        <v>70.599999999999994</v>
      </c>
      <c r="AFS76" s="352">
        <v>74.5</v>
      </c>
      <c r="AFT76" s="352">
        <v>76.3</v>
      </c>
      <c r="AFU76" s="352" t="s">
        <v>1779</v>
      </c>
      <c r="AFV76" s="352">
        <v>74.3</v>
      </c>
      <c r="AFW76" s="352">
        <v>68.900000000000006</v>
      </c>
      <c r="AFX76" s="352">
        <v>64.7</v>
      </c>
      <c r="AFY76" s="352">
        <v>71.2</v>
      </c>
      <c r="AFZ76" s="352">
        <v>66.400000000000006</v>
      </c>
      <c r="AGA76" s="352">
        <v>66</v>
      </c>
      <c r="AGB76" s="352">
        <v>71.099999999999994</v>
      </c>
      <c r="AGC76" s="352" t="s">
        <v>1779</v>
      </c>
      <c r="AGD76" s="352">
        <v>68.900000000000006</v>
      </c>
      <c r="AGE76" s="352">
        <v>66</v>
      </c>
      <c r="AGF76" s="352" t="s">
        <v>1779</v>
      </c>
      <c r="AGG76" s="352">
        <v>61.7</v>
      </c>
      <c r="AGH76" s="352">
        <v>74.099999999999994</v>
      </c>
      <c r="AGI76" s="352">
        <v>74.5</v>
      </c>
      <c r="AGJ76" s="352" t="s">
        <v>1779</v>
      </c>
      <c r="AGK76" s="352">
        <v>79.3</v>
      </c>
      <c r="AGL76" s="352">
        <v>67.3</v>
      </c>
      <c r="AGM76" s="352">
        <v>70.900000000000006</v>
      </c>
      <c r="AGN76" s="352">
        <v>74</v>
      </c>
      <c r="AGO76" s="352" t="s">
        <v>1779</v>
      </c>
      <c r="AGP76" s="352" t="s">
        <v>1779</v>
      </c>
      <c r="AGQ76" s="352">
        <v>71.5</v>
      </c>
      <c r="AGR76" s="352">
        <v>58</v>
      </c>
      <c r="AGS76" s="352">
        <v>63</v>
      </c>
      <c r="AGT76" s="352">
        <v>73.400000000000006</v>
      </c>
      <c r="AGU76" s="352">
        <v>4.3650000000000091</v>
      </c>
      <c r="AGV76" s="352">
        <v>4.791000000000011</v>
      </c>
      <c r="AGW76" s="352">
        <v>4.2550000000000097</v>
      </c>
      <c r="AGX76" s="352">
        <v>5.8700000000000045</v>
      </c>
      <c r="AGY76" s="352" t="s">
        <v>1779</v>
      </c>
      <c r="AGZ76" s="352">
        <v>5.9840000000000018</v>
      </c>
      <c r="AHA76" s="352">
        <v>4.9109999999999943</v>
      </c>
      <c r="AHB76" s="352">
        <v>6.9381864606476356</v>
      </c>
      <c r="AHC76" s="352" t="s">
        <v>1779</v>
      </c>
      <c r="AHD76" s="352">
        <v>4.4909999999999997</v>
      </c>
      <c r="AHE76" s="352">
        <v>4.9369999999999976</v>
      </c>
      <c r="AHF76" s="352">
        <v>6.2659999999999982</v>
      </c>
      <c r="AHG76" s="352">
        <v>6.6539999999999964</v>
      </c>
      <c r="AHH76" s="352">
        <v>6.9631391455916969</v>
      </c>
      <c r="AHI76" s="352">
        <v>4.2819999999999965</v>
      </c>
      <c r="AHJ76" s="352">
        <v>5.9210000000000065</v>
      </c>
      <c r="AHK76" s="352">
        <v>3.9839999999999947</v>
      </c>
      <c r="AHL76" s="352">
        <v>8.0600000000000023</v>
      </c>
      <c r="AHM76" s="352">
        <v>3.0970000000000084</v>
      </c>
      <c r="AHN76" s="352">
        <v>3.8229999999999933</v>
      </c>
      <c r="AHO76" s="352">
        <v>8.0609999999999928</v>
      </c>
      <c r="AHP76" s="352" t="s">
        <v>1779</v>
      </c>
      <c r="AHQ76" s="352">
        <v>8.0539650236811084</v>
      </c>
      <c r="AHR76" s="352">
        <v>6.2430000000000021</v>
      </c>
      <c r="AHS76" s="352">
        <v>6.2635910655547491</v>
      </c>
      <c r="AHT76" s="352">
        <v>6.3937470256944096</v>
      </c>
      <c r="AHU76" s="352">
        <v>5.1230000000000047</v>
      </c>
      <c r="AHV76" s="352" t="s">
        <v>1779</v>
      </c>
      <c r="AHW76" s="352" t="s">
        <v>1779</v>
      </c>
      <c r="AHX76" s="352">
        <v>6.1460000000000008</v>
      </c>
      <c r="AHY76" s="352">
        <v>7.3508095514325689</v>
      </c>
      <c r="AHZ76" s="352" t="s">
        <v>1779</v>
      </c>
      <c r="AIA76" s="352">
        <v>5.4830000000000041</v>
      </c>
      <c r="AIB76" s="352">
        <v>8.7980000000000018</v>
      </c>
      <c r="AIC76" s="352" t="s">
        <v>1779</v>
      </c>
      <c r="AID76" s="352">
        <v>6.9529999999999959</v>
      </c>
      <c r="AIE76" s="352">
        <v>4.5100115502088016</v>
      </c>
      <c r="AIF76" s="352">
        <v>5.4520000000000053</v>
      </c>
      <c r="AIG76" s="352" t="s">
        <v>1779</v>
      </c>
      <c r="AIH76" s="352">
        <v>4.041000000000011</v>
      </c>
      <c r="AII76" s="352">
        <v>4.86099999999999</v>
      </c>
      <c r="AIJ76" s="352">
        <v>2.7459999999999951</v>
      </c>
      <c r="AIK76" s="352">
        <v>7.8127630015791922</v>
      </c>
      <c r="AIL76" s="352">
        <v>7.3780000000000001</v>
      </c>
      <c r="AIM76" s="352" t="s">
        <v>1779</v>
      </c>
      <c r="AIN76" s="352">
        <v>6.8397828979879591</v>
      </c>
      <c r="AIO76" s="352">
        <v>5.0800000000000054</v>
      </c>
      <c r="AIP76" s="352">
        <v>6.0439999999999969</v>
      </c>
      <c r="AIQ76" s="352">
        <v>5.23599999999999</v>
      </c>
      <c r="AIR76" s="352" t="s">
        <v>1779</v>
      </c>
      <c r="AIS76" s="352">
        <v>5.3999999999999915</v>
      </c>
      <c r="AIT76" s="352">
        <v>3.1729999999999876</v>
      </c>
      <c r="AIU76" s="352">
        <v>7.4760599045249307</v>
      </c>
      <c r="AIV76" s="352">
        <v>5.7909999999999968</v>
      </c>
      <c r="AIW76" s="352">
        <v>5.8030000000000044</v>
      </c>
      <c r="AIX76" s="352">
        <v>4.7000000000000028</v>
      </c>
      <c r="AIY76" s="352">
        <v>2.4579999999999984</v>
      </c>
      <c r="AIZ76" s="352">
        <v>0.91599999999999682</v>
      </c>
      <c r="AJA76" s="352">
        <v>5.5580000000000069</v>
      </c>
      <c r="AJB76" s="352">
        <v>5.5430000000000064</v>
      </c>
      <c r="AJC76" s="352">
        <v>6.4237780247151477</v>
      </c>
      <c r="AJD76" s="352" t="s">
        <v>1779</v>
      </c>
      <c r="AJE76" s="352" t="s">
        <v>1779</v>
      </c>
      <c r="AJF76" s="352">
        <v>2.8629999999999995</v>
      </c>
      <c r="AJG76" s="352">
        <v>7.4806466261327387</v>
      </c>
      <c r="AJH76" s="352">
        <v>8.0339999999999989</v>
      </c>
      <c r="AJI76" s="352">
        <v>5.2439999999999998</v>
      </c>
      <c r="AJJ76" s="352" t="s">
        <v>1779</v>
      </c>
      <c r="AJK76" s="352">
        <v>5.6409999999999982</v>
      </c>
      <c r="AJL76" s="352">
        <v>2.2970349580676697</v>
      </c>
      <c r="AJM76" s="352">
        <v>5.7139999999999986</v>
      </c>
      <c r="AJN76" s="352">
        <v>5.3520000000000039</v>
      </c>
      <c r="AJO76" s="352">
        <v>4.0460000000000065</v>
      </c>
      <c r="AJP76" s="352">
        <v>7.4140000000000015</v>
      </c>
      <c r="AJQ76" s="352">
        <v>3.9780000000000086</v>
      </c>
      <c r="AJR76" s="352">
        <v>6.5620000000000118</v>
      </c>
      <c r="AJS76" s="352">
        <v>4.2710000000000008</v>
      </c>
      <c r="AJT76" s="352" t="s">
        <v>1779</v>
      </c>
      <c r="AJU76" s="352" t="s">
        <v>1779</v>
      </c>
      <c r="AJV76" s="352">
        <v>6.4089999999999989</v>
      </c>
      <c r="AJW76" s="352">
        <v>5.0139999999999958</v>
      </c>
      <c r="AJX76" s="352">
        <v>3.6349999999999909</v>
      </c>
      <c r="AJY76" s="352">
        <v>3.937650450726359</v>
      </c>
      <c r="AJZ76" s="352">
        <v>5.3842219357700571</v>
      </c>
      <c r="AKA76" s="352" t="s">
        <v>1779</v>
      </c>
      <c r="AKB76" s="352">
        <v>7.322638967077296</v>
      </c>
      <c r="AKC76" s="352">
        <v>6.8655267752238274</v>
      </c>
      <c r="AKD76" s="352">
        <v>5.7990000000000066</v>
      </c>
      <c r="AKE76" s="352">
        <v>7.9699999999999989</v>
      </c>
      <c r="AKF76" s="352">
        <v>2.4549999999999983</v>
      </c>
      <c r="AKG76" s="352">
        <v>4.7499999999999929</v>
      </c>
      <c r="AKH76" s="352">
        <v>3.0700000000000074</v>
      </c>
      <c r="AKI76" s="352">
        <v>5.4239999999999924</v>
      </c>
      <c r="AKJ76" s="352">
        <v>5</v>
      </c>
      <c r="AKK76" s="352" t="s">
        <v>1779</v>
      </c>
      <c r="AKL76" s="352">
        <v>3.9579999999999984</v>
      </c>
      <c r="AKM76" s="352">
        <v>4.8619467576021265</v>
      </c>
      <c r="AKN76" s="352" t="s">
        <v>1779</v>
      </c>
      <c r="AKO76" s="352">
        <v>7.0904282354289734</v>
      </c>
      <c r="AKP76" s="352" t="s">
        <v>1779</v>
      </c>
      <c r="AKQ76" s="352">
        <v>4.0689999999999884</v>
      </c>
      <c r="AKR76" s="352">
        <v>6.9586269223016686</v>
      </c>
      <c r="AKS76" s="352" t="s">
        <v>1779</v>
      </c>
      <c r="AKT76" s="352">
        <v>5.0839999999999961</v>
      </c>
      <c r="AKU76" s="352">
        <v>2.9326388820877156</v>
      </c>
      <c r="AKV76" s="352">
        <v>6.3153076455354693</v>
      </c>
      <c r="AKW76" s="352">
        <v>5.8699999999999974</v>
      </c>
      <c r="AKX76" s="352" t="s">
        <v>1779</v>
      </c>
      <c r="AKY76" s="352">
        <v>3.3810000000000002</v>
      </c>
      <c r="AKZ76" s="352" t="s">
        <v>1779</v>
      </c>
      <c r="ALA76" s="352">
        <v>4.2179999999999893</v>
      </c>
      <c r="ALB76" s="352">
        <v>4.7048984474456006</v>
      </c>
      <c r="ALC76" s="352" t="s">
        <v>1779</v>
      </c>
      <c r="ALD76" s="352">
        <v>4.3960000000000008</v>
      </c>
      <c r="ALE76" s="352">
        <v>4.1852158431447464</v>
      </c>
      <c r="ALF76" s="352" t="s">
        <v>1779</v>
      </c>
      <c r="ALG76" s="352" t="s">
        <v>1779</v>
      </c>
      <c r="ALH76" s="352">
        <v>5.0579999999999927</v>
      </c>
      <c r="ALI76" s="352">
        <v>4.2230000000000132</v>
      </c>
      <c r="ALJ76" s="352">
        <v>4.6430000000000007</v>
      </c>
      <c r="ALK76" s="352" t="s">
        <v>1779</v>
      </c>
      <c r="ALL76" s="352">
        <v>4.6800000000000068</v>
      </c>
      <c r="ALM76" s="352">
        <v>5.107999999999997</v>
      </c>
      <c r="ALN76" s="352" t="s">
        <v>1779</v>
      </c>
      <c r="ALO76" s="352">
        <v>2.632000000000005</v>
      </c>
      <c r="ALP76" s="352">
        <v>4.3299999999999983</v>
      </c>
      <c r="ALQ76" s="352">
        <v>4.2250000000000014</v>
      </c>
      <c r="ALR76" s="352" t="s">
        <v>1779</v>
      </c>
      <c r="ALS76" s="352">
        <v>5.3785404932987717</v>
      </c>
      <c r="ALT76" s="352">
        <v>4.3729999999999976</v>
      </c>
      <c r="ALU76" s="352">
        <v>1.9810000000000088</v>
      </c>
      <c r="ALV76" s="352">
        <v>2.1876087635148167</v>
      </c>
      <c r="ALW76" s="352">
        <v>4.6949999999999932</v>
      </c>
      <c r="ALX76" s="352">
        <v>4.8759999999999977</v>
      </c>
      <c r="ALY76" s="352">
        <v>1.5293797397982587</v>
      </c>
      <c r="ALZ76" s="352">
        <v>6.9789999999999992</v>
      </c>
      <c r="AMA76" s="352">
        <v>6.865000000000002</v>
      </c>
      <c r="AMB76" s="352">
        <v>5.1970000000000027</v>
      </c>
      <c r="AMC76" s="352">
        <v>5.1140000000000043</v>
      </c>
      <c r="AMD76" s="352">
        <v>4.7640000000000029</v>
      </c>
      <c r="AME76" s="352">
        <v>4.8290000000000006</v>
      </c>
      <c r="AMF76" s="352">
        <v>6.6149999999999949</v>
      </c>
      <c r="AMG76" s="352">
        <v>4.6389999999999958</v>
      </c>
      <c r="AMH76" s="352">
        <v>5.5570000000000022</v>
      </c>
      <c r="AMI76" s="352">
        <v>5.578000000000003</v>
      </c>
      <c r="AMJ76" s="352">
        <v>5.2950000000000017</v>
      </c>
      <c r="AMK76" s="352">
        <v>6.9910219178976831</v>
      </c>
      <c r="AML76" s="352">
        <v>3.5859999999999985</v>
      </c>
      <c r="AMM76" s="352">
        <v>8.0750000000000028</v>
      </c>
      <c r="AMN76" s="352">
        <v>6.9609999999999985</v>
      </c>
      <c r="AMO76" s="352">
        <v>6.3289999999999935</v>
      </c>
      <c r="AMP76" s="352" t="s">
        <v>1779</v>
      </c>
      <c r="AMQ76" s="352" t="s">
        <v>1779</v>
      </c>
      <c r="AMR76" s="352">
        <v>4.3960000000000008</v>
      </c>
      <c r="AMS76" s="352">
        <v>6.7239999999999966</v>
      </c>
      <c r="AMT76" s="352">
        <v>3.125</v>
      </c>
      <c r="AMU76" s="352">
        <v>7.8740000000000094</v>
      </c>
      <c r="AMV76" s="352">
        <v>6.9230000000000018</v>
      </c>
      <c r="AMW76" s="352">
        <v>6.0160000000000053</v>
      </c>
      <c r="AMX76" s="352" t="s">
        <v>1779</v>
      </c>
      <c r="AMY76" s="352">
        <v>8.2219999999999942</v>
      </c>
      <c r="AMZ76" s="352" t="s">
        <v>1779</v>
      </c>
      <c r="ANA76" s="352">
        <v>5.3640000000000043</v>
      </c>
      <c r="ANB76" s="352">
        <v>3.9200000000000017</v>
      </c>
      <c r="ANC76" s="352">
        <v>8.3049999999999926</v>
      </c>
      <c r="AND76" s="352">
        <v>7.5459999999999923</v>
      </c>
      <c r="ANE76" s="352">
        <v>4.5840000000000032</v>
      </c>
      <c r="ANF76" s="352">
        <v>7.6915091096671233</v>
      </c>
      <c r="ANG76" s="352">
        <v>4.8859999999999957</v>
      </c>
      <c r="ANH76" s="352">
        <v>3.8889999999999958</v>
      </c>
      <c r="ANI76" s="352" t="s">
        <v>1779</v>
      </c>
      <c r="ANJ76" s="352">
        <v>6.3569999999999993</v>
      </c>
      <c r="ANK76" s="352">
        <v>3.3509999999999991</v>
      </c>
      <c r="ANL76" s="352">
        <v>10.062446932305917</v>
      </c>
      <c r="ANM76" s="352">
        <v>4.3370000000000033</v>
      </c>
      <c r="ANN76" s="352">
        <v>6.6910000000000025</v>
      </c>
      <c r="ANO76" s="352">
        <v>6.5730000000000004</v>
      </c>
      <c r="ANP76" s="352">
        <v>5.5290000000000035</v>
      </c>
      <c r="ANQ76" s="352">
        <v>6.6000000000000085</v>
      </c>
      <c r="ANR76" s="352" t="s">
        <v>1779</v>
      </c>
      <c r="ANS76" s="352" t="s">
        <v>1779</v>
      </c>
      <c r="ANT76" s="352">
        <v>3.762999999999991</v>
      </c>
      <c r="ANU76" s="352" t="s">
        <v>1779</v>
      </c>
      <c r="ANV76" s="352">
        <v>5.7349066262211466</v>
      </c>
      <c r="ANW76" s="352">
        <v>6.5161234109454114</v>
      </c>
      <c r="ANX76" s="352">
        <v>6.3629999999999995</v>
      </c>
      <c r="ANY76" s="352">
        <v>4.019999999999996</v>
      </c>
      <c r="ANZ76" s="352" t="s">
        <v>1779</v>
      </c>
      <c r="AOA76" s="352">
        <v>7.2663925676047256</v>
      </c>
      <c r="AOB76" s="352">
        <v>4.4300000000000068</v>
      </c>
      <c r="AOC76" s="352">
        <v>6.6330000000000027</v>
      </c>
      <c r="AOD76" s="352">
        <v>4.1760000000000019</v>
      </c>
      <c r="AOE76" s="352" t="s">
        <v>1779</v>
      </c>
      <c r="AOF76" s="352">
        <v>7.965999999999994</v>
      </c>
      <c r="AOG76" s="352">
        <v>7.1340000000000003</v>
      </c>
      <c r="AOH76" s="352">
        <v>4.8930000000000007</v>
      </c>
      <c r="AOI76" s="352">
        <v>5.5332258355309278</v>
      </c>
      <c r="AOJ76" s="352">
        <v>4.2860000000000014</v>
      </c>
      <c r="AOK76" s="352">
        <v>2.367999999999995</v>
      </c>
      <c r="AOL76" s="352">
        <v>7.9873663011980298</v>
      </c>
      <c r="AOM76" s="352">
        <v>6.7860000000000014</v>
      </c>
      <c r="AON76" s="352" t="s">
        <v>1779</v>
      </c>
      <c r="AOO76" s="352">
        <v>4.6310000000000002</v>
      </c>
      <c r="AOP76" s="352">
        <v>5.9050000000000011</v>
      </c>
      <c r="AOQ76" s="352" t="s">
        <v>1779</v>
      </c>
      <c r="AOR76" s="352">
        <v>2.3179999999999978</v>
      </c>
      <c r="AOS76" s="352">
        <v>6.9555796453771421</v>
      </c>
      <c r="AOT76" s="352" t="s">
        <v>1779</v>
      </c>
      <c r="AOU76" s="352">
        <v>7.4341556548743455</v>
      </c>
      <c r="AOV76" s="352">
        <v>6.0633832589561223</v>
      </c>
      <c r="AOW76" s="352">
        <v>6.0460000000000065</v>
      </c>
      <c r="AOX76" s="352">
        <v>7.0472969837321102</v>
      </c>
      <c r="AOY76" s="352">
        <v>6.4679999999999964</v>
      </c>
      <c r="AOZ76" s="352">
        <v>5.4230000000000018</v>
      </c>
      <c r="APA76" s="352">
        <v>3.9309999999999974</v>
      </c>
      <c r="APB76" s="352" t="s">
        <v>1779</v>
      </c>
      <c r="APC76" s="352">
        <v>7.5050000000000097</v>
      </c>
      <c r="APD76" s="352">
        <v>7.0620000000000047</v>
      </c>
      <c r="APE76" s="352">
        <v>4.8549999999999898</v>
      </c>
      <c r="APF76" s="352">
        <v>5.4009999999999962</v>
      </c>
      <c r="APG76" s="352">
        <v>5.4110000000000014</v>
      </c>
      <c r="APH76" s="352" t="s">
        <v>1779</v>
      </c>
      <c r="API76" s="352">
        <v>5.8430000000000035</v>
      </c>
      <c r="APJ76" s="352">
        <v>4.5150000000000077</v>
      </c>
      <c r="APK76" s="352">
        <v>4.2399999999999949</v>
      </c>
      <c r="APL76" s="352">
        <v>7.6870380966422047</v>
      </c>
      <c r="APM76" s="352">
        <v>7.3311398786272051</v>
      </c>
      <c r="APN76" s="352" t="s">
        <v>1779</v>
      </c>
      <c r="APO76" s="352">
        <v>5.7990000000000066</v>
      </c>
      <c r="APP76" s="352">
        <v>5.9210000000000065</v>
      </c>
      <c r="APQ76" s="352">
        <v>4.1786876337078382</v>
      </c>
      <c r="APR76" s="352">
        <v>4.625</v>
      </c>
      <c r="APS76" s="352" t="s">
        <v>1779</v>
      </c>
      <c r="APT76" s="352" t="s">
        <v>1779</v>
      </c>
      <c r="APU76" s="352">
        <v>7.6659999999999968</v>
      </c>
      <c r="APV76" s="352">
        <v>5.5030000000000072</v>
      </c>
      <c r="APW76" s="352">
        <v>4.659000000000006</v>
      </c>
      <c r="APX76" s="352">
        <v>5.5890000000000128</v>
      </c>
      <c r="APY76" s="352">
        <v>1.6089999999999947</v>
      </c>
      <c r="APZ76" s="352" t="s">
        <v>1779</v>
      </c>
      <c r="AQA76" s="352" t="s">
        <v>1779</v>
      </c>
      <c r="AQB76" s="352">
        <v>4.2630000000000052</v>
      </c>
      <c r="AQC76" s="352">
        <v>4.7340000000000018</v>
      </c>
      <c r="AQD76" s="352" t="s">
        <v>1779</v>
      </c>
      <c r="AQE76" s="352">
        <v>5.0439999999999969</v>
      </c>
      <c r="AQF76" s="352" t="s">
        <v>1779</v>
      </c>
      <c r="AQG76" s="352" t="s">
        <v>1779</v>
      </c>
      <c r="AQH76" s="352">
        <v>7.8129999999999953</v>
      </c>
      <c r="AQI76" s="352">
        <v>6.1000000000000014</v>
      </c>
      <c r="AQJ76" s="352">
        <v>3.6580000000000013</v>
      </c>
      <c r="AQK76" s="352" t="s">
        <v>1779</v>
      </c>
      <c r="AQL76" s="352">
        <v>3.7446554996593022</v>
      </c>
      <c r="AQM76" s="352">
        <v>5.0520000000000067</v>
      </c>
      <c r="AQN76" s="352">
        <v>6.6890000000000072</v>
      </c>
      <c r="AQO76" s="352">
        <v>7.3459999999999894</v>
      </c>
      <c r="AQP76" s="352">
        <v>6.3159999999999954</v>
      </c>
      <c r="AQQ76" s="352" t="s">
        <v>1779</v>
      </c>
      <c r="AQR76" s="352">
        <v>5.3960000000000008</v>
      </c>
      <c r="AQS76" s="352">
        <v>4.666000000000011</v>
      </c>
      <c r="AQT76" s="352">
        <v>6.4510000000000076</v>
      </c>
      <c r="AQU76" s="352" t="s">
        <v>1779</v>
      </c>
      <c r="AQV76" s="352">
        <v>5.1980000000000075</v>
      </c>
      <c r="AQW76" s="352">
        <v>4.5090000000000003</v>
      </c>
      <c r="AQX76" s="352">
        <v>5.2190000000000083</v>
      </c>
      <c r="AQY76" s="352">
        <v>2.840999999999994</v>
      </c>
      <c r="AQZ76" s="352" t="s">
        <v>1779</v>
      </c>
      <c r="ARA76" s="352">
        <v>4.8662210774738526</v>
      </c>
      <c r="ARB76" s="352">
        <v>4.8979999999999961</v>
      </c>
      <c r="ARC76" s="352">
        <v>6.7769999999999939</v>
      </c>
      <c r="ARD76" s="352">
        <v>5.8260000000000076</v>
      </c>
      <c r="ARE76" s="352">
        <v>7.589933626669854</v>
      </c>
      <c r="ARF76" s="352">
        <v>6.6639999999999944</v>
      </c>
      <c r="ARG76" s="352">
        <v>7.0562477898482854</v>
      </c>
      <c r="ARH76" s="352" t="s">
        <v>1779</v>
      </c>
      <c r="ARI76" s="352">
        <v>4.4549999999999983</v>
      </c>
      <c r="ARJ76" s="352">
        <v>8.2389999999999972</v>
      </c>
      <c r="ARK76" s="352" t="s">
        <v>1779</v>
      </c>
      <c r="ARL76" s="352">
        <v>5.6329999999999956</v>
      </c>
      <c r="ARM76" s="352">
        <v>4.1299729495417239</v>
      </c>
      <c r="ARN76" s="352">
        <v>4.5030000000000001</v>
      </c>
      <c r="ARO76" s="352" t="s">
        <v>1779</v>
      </c>
      <c r="ARP76" s="352">
        <v>5.6560000000000059</v>
      </c>
      <c r="ARQ76" s="352">
        <v>8.875910040582923</v>
      </c>
      <c r="ARR76" s="352">
        <v>3.4099999999999966</v>
      </c>
      <c r="ARS76" s="352">
        <v>2.5120000000000005</v>
      </c>
      <c r="ART76" s="352" t="s">
        <v>1779</v>
      </c>
      <c r="ARU76" s="352" t="s">
        <v>1779</v>
      </c>
      <c r="ARV76" s="352">
        <v>7.0679660413307062</v>
      </c>
      <c r="ARW76" s="352">
        <v>6.0220000000000056</v>
      </c>
      <c r="ARX76" s="352">
        <v>5.5480000000000018</v>
      </c>
      <c r="ARY76" s="352" t="s">
        <v>1780</v>
      </c>
      <c r="ARZ76" s="352" t="s">
        <v>1779</v>
      </c>
      <c r="ASA76" s="352" t="s">
        <v>1779</v>
      </c>
    </row>
    <row r="77" spans="1:1171">
      <c r="A77" s="346" t="s">
        <v>1814</v>
      </c>
      <c r="B77" s="346">
        <v>3</v>
      </c>
      <c r="C77" s="346" t="s">
        <v>1781</v>
      </c>
      <c r="D77" s="352">
        <v>15.3</v>
      </c>
      <c r="E77" s="352">
        <v>15.6</v>
      </c>
      <c r="F77" s="352">
        <v>14.7</v>
      </c>
      <c r="G77" s="352" t="s">
        <v>1779</v>
      </c>
      <c r="H77" s="352">
        <v>14.3</v>
      </c>
      <c r="I77" s="352">
        <v>20.6</v>
      </c>
      <c r="J77" s="352">
        <v>22.9</v>
      </c>
      <c r="K77" s="352">
        <v>15.4</v>
      </c>
      <c r="L77" s="352">
        <v>21</v>
      </c>
      <c r="M77" s="352">
        <v>20.7</v>
      </c>
      <c r="N77" s="352">
        <v>18.399999999999999</v>
      </c>
      <c r="O77" s="352">
        <v>12.1</v>
      </c>
      <c r="P77" s="352">
        <v>10.3</v>
      </c>
      <c r="Q77" s="352">
        <v>22.6</v>
      </c>
      <c r="R77" s="352">
        <v>18</v>
      </c>
      <c r="S77" s="352">
        <v>15.2</v>
      </c>
      <c r="T77" s="352">
        <v>16</v>
      </c>
      <c r="U77" s="352">
        <v>16.7</v>
      </c>
      <c r="V77" s="352">
        <v>14.7</v>
      </c>
      <c r="W77" s="352">
        <v>12.5</v>
      </c>
      <c r="X77" s="352">
        <v>15.9</v>
      </c>
      <c r="Y77" s="352" t="s">
        <v>1779</v>
      </c>
      <c r="Z77" s="352">
        <v>20.3</v>
      </c>
      <c r="AA77" s="352">
        <v>22.4</v>
      </c>
      <c r="AB77" s="352">
        <v>18.5</v>
      </c>
      <c r="AC77" s="352">
        <v>14.4</v>
      </c>
      <c r="AD77" s="352">
        <v>15.6</v>
      </c>
      <c r="AE77" s="352" t="s">
        <v>1779</v>
      </c>
      <c r="AF77" s="352">
        <v>15.1</v>
      </c>
      <c r="AG77" s="352">
        <v>20.7</v>
      </c>
      <c r="AH77" s="352">
        <v>18.100000000000001</v>
      </c>
      <c r="AI77" s="352" t="s">
        <v>1779</v>
      </c>
      <c r="AJ77" s="352" t="s">
        <v>1779</v>
      </c>
      <c r="AK77" s="352">
        <v>18.8</v>
      </c>
      <c r="AL77" s="352">
        <v>14.8</v>
      </c>
      <c r="AM77" s="352">
        <v>16.600000000000001</v>
      </c>
      <c r="AN77" s="352">
        <v>15.2</v>
      </c>
      <c r="AO77" s="352">
        <v>13.7</v>
      </c>
      <c r="AP77" s="352">
        <v>22.2</v>
      </c>
      <c r="AQ77" s="352">
        <v>13.3</v>
      </c>
      <c r="AR77" s="352">
        <v>17.3</v>
      </c>
      <c r="AS77" s="352">
        <v>12.2</v>
      </c>
      <c r="AT77" s="352">
        <v>16.899999999999999</v>
      </c>
      <c r="AU77" s="352">
        <v>18.899999999999999</v>
      </c>
      <c r="AV77" s="352">
        <v>19.7</v>
      </c>
      <c r="AW77" s="352">
        <v>19</v>
      </c>
      <c r="AX77" s="352">
        <v>16.2</v>
      </c>
      <c r="AY77" s="352">
        <v>19.7</v>
      </c>
      <c r="AZ77" s="352" t="s">
        <v>1779</v>
      </c>
      <c r="BA77" s="352">
        <v>16.3</v>
      </c>
      <c r="BB77" s="352" t="s">
        <v>1779</v>
      </c>
      <c r="BC77" s="352">
        <v>14.9</v>
      </c>
      <c r="BD77" s="352">
        <v>22.2</v>
      </c>
      <c r="BE77" s="352">
        <v>13</v>
      </c>
      <c r="BF77" s="352">
        <v>16.5</v>
      </c>
      <c r="BG77" s="352">
        <v>21.1</v>
      </c>
      <c r="BH77" s="352">
        <v>15.1</v>
      </c>
      <c r="BI77" s="352">
        <v>12</v>
      </c>
      <c r="BJ77" s="352">
        <v>15.3</v>
      </c>
      <c r="BK77" s="352" t="s">
        <v>1779</v>
      </c>
      <c r="BL77" s="352">
        <v>23.8</v>
      </c>
      <c r="BM77" s="352">
        <v>15.1</v>
      </c>
      <c r="BN77" s="352">
        <v>21.5</v>
      </c>
      <c r="BO77" s="352">
        <v>12.7</v>
      </c>
      <c r="BP77" s="352">
        <v>11</v>
      </c>
      <c r="BQ77" s="352">
        <v>16</v>
      </c>
      <c r="BR77" s="352">
        <v>24.2</v>
      </c>
      <c r="BS77" s="352">
        <v>16.5</v>
      </c>
      <c r="BT77" s="352">
        <v>19.899999999999999</v>
      </c>
      <c r="BU77" s="352">
        <v>12.5</v>
      </c>
      <c r="BV77" s="352">
        <v>10.5</v>
      </c>
      <c r="BW77" s="352">
        <v>17.3</v>
      </c>
      <c r="BX77" s="352">
        <v>25.3</v>
      </c>
      <c r="BY77" s="352">
        <v>10.5</v>
      </c>
      <c r="BZ77" s="352">
        <v>18.399999999999999</v>
      </c>
      <c r="CA77" s="352">
        <v>16.899999999999999</v>
      </c>
      <c r="CB77" s="352">
        <v>17</v>
      </c>
      <c r="CC77" s="352">
        <v>20.8</v>
      </c>
      <c r="CD77" s="352">
        <v>19.100000000000001</v>
      </c>
      <c r="CE77" s="352">
        <v>18.899999999999999</v>
      </c>
      <c r="CF77" s="352">
        <v>17.600000000000001</v>
      </c>
      <c r="CG77" s="352">
        <v>9.8000000000000007</v>
      </c>
      <c r="CH77" s="352">
        <v>10.7</v>
      </c>
      <c r="CI77" s="352">
        <v>16.5</v>
      </c>
      <c r="CJ77" s="352">
        <v>11.9</v>
      </c>
      <c r="CK77" s="352">
        <v>17.899999999999999</v>
      </c>
      <c r="CL77" s="352">
        <v>13.3</v>
      </c>
      <c r="CM77" s="352">
        <v>23.3</v>
      </c>
      <c r="CN77" s="352">
        <v>7.6</v>
      </c>
      <c r="CO77" s="352">
        <v>14.8</v>
      </c>
      <c r="CP77" s="352">
        <v>18.899999999999999</v>
      </c>
      <c r="CQ77" s="352">
        <v>9.1</v>
      </c>
      <c r="CR77" s="352">
        <v>16.8</v>
      </c>
      <c r="CS77" s="352">
        <v>13.4</v>
      </c>
      <c r="CT77" s="352">
        <v>16.5</v>
      </c>
      <c r="CU77" s="352">
        <v>14</v>
      </c>
      <c r="CV77" s="352">
        <v>12.6</v>
      </c>
      <c r="CW77" s="352">
        <v>16.399999999999999</v>
      </c>
      <c r="CX77" s="352">
        <v>15.2</v>
      </c>
      <c r="CY77" s="352" t="s">
        <v>1779</v>
      </c>
      <c r="CZ77" s="352">
        <v>15</v>
      </c>
      <c r="DA77" s="352">
        <v>18.600000000000001</v>
      </c>
      <c r="DB77" s="352">
        <v>10.5</v>
      </c>
      <c r="DC77" s="352">
        <v>21.8</v>
      </c>
      <c r="DD77" s="352">
        <v>17.3</v>
      </c>
      <c r="DE77" s="352">
        <v>17.899999999999999</v>
      </c>
      <c r="DF77" s="352">
        <v>12.8</v>
      </c>
      <c r="DG77" s="352">
        <v>19.2</v>
      </c>
      <c r="DH77" s="352">
        <v>12.3</v>
      </c>
      <c r="DI77" s="352">
        <v>19.399999999999999</v>
      </c>
      <c r="DJ77" s="352">
        <v>10.7</v>
      </c>
      <c r="DK77" s="352">
        <v>16.2</v>
      </c>
      <c r="DL77" s="352">
        <v>19.5</v>
      </c>
      <c r="DM77" s="352">
        <v>14.7</v>
      </c>
      <c r="DN77" s="352">
        <v>14.2</v>
      </c>
      <c r="DO77" s="352">
        <v>16.399999999999999</v>
      </c>
      <c r="DP77" s="352">
        <v>14.2</v>
      </c>
      <c r="DQ77" s="352">
        <v>16.100000000000001</v>
      </c>
      <c r="DR77" s="352">
        <v>10.199999999999999</v>
      </c>
      <c r="DS77" s="352">
        <v>13.8</v>
      </c>
      <c r="DT77" s="352" t="s">
        <v>1779</v>
      </c>
      <c r="DU77" s="352">
        <v>12</v>
      </c>
      <c r="DV77" s="352">
        <v>17.5</v>
      </c>
      <c r="DW77" s="352">
        <v>19.5</v>
      </c>
      <c r="DX77" s="352">
        <v>13</v>
      </c>
      <c r="DY77" s="352">
        <v>14.6</v>
      </c>
      <c r="DZ77" s="352">
        <v>18.100000000000001</v>
      </c>
      <c r="EA77" s="352">
        <v>19.600000000000001</v>
      </c>
      <c r="EB77" s="352">
        <v>13.8</v>
      </c>
      <c r="EC77" s="352">
        <v>19.2</v>
      </c>
      <c r="ED77" s="352">
        <v>13.3</v>
      </c>
      <c r="EE77" s="352">
        <v>11.4</v>
      </c>
      <c r="EF77" s="352">
        <v>18.8</v>
      </c>
      <c r="EG77" s="352">
        <v>18.899999999999999</v>
      </c>
      <c r="EH77" s="352">
        <v>14.2</v>
      </c>
      <c r="EI77" s="352">
        <v>17.399999999999999</v>
      </c>
      <c r="EJ77" s="352">
        <v>23.6</v>
      </c>
      <c r="EK77" s="352">
        <v>11.2</v>
      </c>
      <c r="EL77" s="352">
        <v>14.5</v>
      </c>
      <c r="EM77" s="352">
        <v>19.899999999999999</v>
      </c>
      <c r="EN77" s="352">
        <v>14.4</v>
      </c>
      <c r="EO77" s="352">
        <v>17.2</v>
      </c>
      <c r="EP77" s="352">
        <v>14.5</v>
      </c>
      <c r="EQ77" s="352">
        <v>17.8</v>
      </c>
      <c r="ER77" s="352" t="s">
        <v>1779</v>
      </c>
      <c r="ES77" s="352">
        <v>15.1</v>
      </c>
      <c r="ET77" s="352">
        <v>18.2</v>
      </c>
      <c r="EU77" s="352">
        <v>9.8000000000000007</v>
      </c>
      <c r="EV77" s="352">
        <v>20.3</v>
      </c>
      <c r="EW77" s="352">
        <v>13.6</v>
      </c>
      <c r="EX77" s="352">
        <v>10.6</v>
      </c>
      <c r="EY77" s="352">
        <v>20.5</v>
      </c>
      <c r="EZ77" s="352">
        <v>16</v>
      </c>
      <c r="FA77" s="352">
        <v>23</v>
      </c>
      <c r="FB77" s="352">
        <v>23.6</v>
      </c>
      <c r="FC77" s="352">
        <v>15.5</v>
      </c>
      <c r="FD77" s="352">
        <v>16.5</v>
      </c>
      <c r="FE77" s="352">
        <v>18.5</v>
      </c>
      <c r="FF77" s="352">
        <v>15.5</v>
      </c>
      <c r="FG77" s="352" t="s">
        <v>1779</v>
      </c>
      <c r="FH77" s="352">
        <v>14.4</v>
      </c>
      <c r="FI77" s="352" t="s">
        <v>1779</v>
      </c>
      <c r="FJ77" s="352" t="s">
        <v>1779</v>
      </c>
      <c r="FK77" s="352">
        <v>15.7</v>
      </c>
      <c r="FL77" s="352">
        <v>17</v>
      </c>
      <c r="FM77" s="352">
        <v>19.8</v>
      </c>
      <c r="FN77" s="352">
        <v>10.8</v>
      </c>
      <c r="FO77" s="352">
        <v>13.7</v>
      </c>
      <c r="FP77" s="352">
        <v>16</v>
      </c>
      <c r="FQ77" s="352">
        <v>18.100000000000001</v>
      </c>
      <c r="FR77" s="352">
        <v>16.899999999999999</v>
      </c>
      <c r="FS77" s="352">
        <v>18.8</v>
      </c>
      <c r="FT77" s="352">
        <v>8.6</v>
      </c>
      <c r="FU77" s="352">
        <v>24</v>
      </c>
      <c r="FV77" s="352">
        <v>17.2</v>
      </c>
      <c r="FW77" s="352">
        <v>22.3</v>
      </c>
      <c r="FX77" s="352">
        <v>18.5</v>
      </c>
      <c r="FY77" s="352">
        <v>13.3</v>
      </c>
      <c r="FZ77" s="352">
        <v>15.6</v>
      </c>
      <c r="GA77" s="352">
        <v>15.9</v>
      </c>
      <c r="GB77" s="352" t="s">
        <v>1779</v>
      </c>
      <c r="GC77" s="352">
        <v>19.2</v>
      </c>
      <c r="GD77" s="352" t="s">
        <v>1779</v>
      </c>
      <c r="GE77" s="352">
        <v>10.6</v>
      </c>
      <c r="GF77" s="352">
        <v>22</v>
      </c>
      <c r="GG77" s="352">
        <v>16.899999999999999</v>
      </c>
      <c r="GH77" s="352">
        <v>15.3</v>
      </c>
      <c r="GI77" s="352">
        <v>16.3</v>
      </c>
      <c r="GJ77" s="352">
        <v>13.5</v>
      </c>
      <c r="GK77" s="352">
        <v>13.5</v>
      </c>
      <c r="GL77" s="352">
        <v>15.9</v>
      </c>
      <c r="GM77" s="352">
        <v>17.2</v>
      </c>
      <c r="GN77" s="352">
        <v>12.2</v>
      </c>
      <c r="GO77" s="352">
        <v>8.1999999999999993</v>
      </c>
      <c r="GP77" s="352">
        <v>21.2</v>
      </c>
      <c r="GQ77" s="352">
        <v>21.6</v>
      </c>
      <c r="GR77" s="352">
        <v>15.6</v>
      </c>
      <c r="GS77" s="352">
        <v>14.9</v>
      </c>
      <c r="GT77" s="352">
        <v>9.5</v>
      </c>
      <c r="GU77" s="352">
        <v>17.899999999999999</v>
      </c>
      <c r="GV77" s="352">
        <v>17.399999999999999</v>
      </c>
      <c r="GW77" s="352">
        <v>16.100000000000001</v>
      </c>
      <c r="GX77" s="352">
        <v>13.6</v>
      </c>
      <c r="GY77" s="352">
        <v>21.9</v>
      </c>
      <c r="GZ77" s="352" t="s">
        <v>1779</v>
      </c>
      <c r="HA77" s="352">
        <v>13.6</v>
      </c>
      <c r="HB77" s="352">
        <v>17.600000000000001</v>
      </c>
      <c r="HC77" s="352">
        <v>25.4</v>
      </c>
      <c r="HD77" s="352">
        <v>19.899999999999999</v>
      </c>
      <c r="HE77" s="352">
        <v>13.7</v>
      </c>
      <c r="HF77" s="352">
        <v>15.7</v>
      </c>
      <c r="HG77" s="352">
        <v>22.7</v>
      </c>
      <c r="HH77" s="352">
        <v>23.7</v>
      </c>
      <c r="HI77" s="352" t="s">
        <v>1779</v>
      </c>
      <c r="HJ77" s="352">
        <v>17.5</v>
      </c>
      <c r="HK77" s="352">
        <v>19.600000000000001</v>
      </c>
      <c r="HL77" s="352">
        <v>14.8</v>
      </c>
      <c r="HM77" s="352">
        <v>20.7</v>
      </c>
      <c r="HN77" s="352">
        <v>13.1</v>
      </c>
      <c r="HO77" s="352">
        <v>18.100000000000001</v>
      </c>
      <c r="HP77" s="352">
        <v>14</v>
      </c>
      <c r="HQ77" s="352">
        <v>19.2</v>
      </c>
      <c r="HR77" s="352">
        <v>21.1</v>
      </c>
      <c r="HS77" s="352">
        <v>17.8</v>
      </c>
      <c r="HT77" s="352">
        <v>14.3</v>
      </c>
      <c r="HU77" s="352">
        <v>18</v>
      </c>
      <c r="HV77" s="352">
        <v>17.600000000000001</v>
      </c>
      <c r="HW77" s="352">
        <v>15.8</v>
      </c>
      <c r="HX77" s="352">
        <v>10.8</v>
      </c>
      <c r="HY77" s="352" t="s">
        <v>1779</v>
      </c>
      <c r="HZ77" s="352">
        <v>16.2</v>
      </c>
      <c r="IA77" s="352">
        <v>12.9</v>
      </c>
      <c r="IB77" s="352">
        <v>13.4</v>
      </c>
      <c r="IC77" s="352" t="s">
        <v>1779</v>
      </c>
      <c r="ID77" s="352">
        <v>9.4</v>
      </c>
      <c r="IE77" s="352">
        <v>15.2</v>
      </c>
      <c r="IF77" s="352">
        <v>14.2</v>
      </c>
      <c r="IG77" s="352">
        <v>14</v>
      </c>
      <c r="IH77" s="352">
        <v>10.9</v>
      </c>
      <c r="II77" s="352" t="s">
        <v>1779</v>
      </c>
      <c r="IJ77" s="352" t="s">
        <v>1779</v>
      </c>
      <c r="IK77" s="352">
        <v>10.8</v>
      </c>
      <c r="IL77" s="352">
        <v>14</v>
      </c>
      <c r="IM77" s="352" t="s">
        <v>1779</v>
      </c>
      <c r="IN77" s="352" t="s">
        <v>1779</v>
      </c>
      <c r="IO77" s="352" t="s">
        <v>1779</v>
      </c>
      <c r="IP77" s="352" t="s">
        <v>1779</v>
      </c>
      <c r="IQ77" s="352">
        <v>18.100000000000001</v>
      </c>
      <c r="IR77" s="352">
        <v>17.399999999999999</v>
      </c>
      <c r="IS77" s="352">
        <v>13.4</v>
      </c>
      <c r="IT77" s="352" t="s">
        <v>1779</v>
      </c>
      <c r="IU77" s="352">
        <v>12.7</v>
      </c>
      <c r="IV77" s="352" t="s">
        <v>1779</v>
      </c>
      <c r="IW77" s="352">
        <v>19.399999999999999</v>
      </c>
      <c r="IX77" s="352">
        <v>14.3</v>
      </c>
      <c r="IY77" s="352">
        <v>15.7</v>
      </c>
      <c r="IZ77" s="352">
        <v>20</v>
      </c>
      <c r="JA77" s="352">
        <v>15.9</v>
      </c>
      <c r="JB77" s="352">
        <v>17.8</v>
      </c>
      <c r="JC77" s="352">
        <v>16.5</v>
      </c>
      <c r="JD77" s="352" t="s">
        <v>1779</v>
      </c>
      <c r="JE77" s="352" t="s">
        <v>1779</v>
      </c>
      <c r="JF77" s="352">
        <v>14.8</v>
      </c>
      <c r="JG77" s="352">
        <v>14.7</v>
      </c>
      <c r="JH77" s="352">
        <v>12.2</v>
      </c>
      <c r="JI77" s="352" t="s">
        <v>1779</v>
      </c>
      <c r="JJ77" s="352">
        <v>18.5</v>
      </c>
      <c r="JK77" s="352">
        <v>17.600000000000001</v>
      </c>
      <c r="JL77" s="352">
        <v>24.5</v>
      </c>
      <c r="JM77" s="352">
        <v>11.5</v>
      </c>
      <c r="JN77" s="352">
        <v>13.9</v>
      </c>
      <c r="JO77" s="352">
        <v>20.6</v>
      </c>
      <c r="JP77" s="352">
        <v>14</v>
      </c>
      <c r="JQ77" s="352" t="s">
        <v>1779</v>
      </c>
      <c r="JR77" s="352">
        <v>11.8</v>
      </c>
      <c r="JS77" s="352">
        <v>21.2</v>
      </c>
      <c r="JT77" s="352">
        <v>21.3</v>
      </c>
      <c r="JU77" s="352">
        <v>21.1</v>
      </c>
      <c r="JV77" s="352">
        <v>15.1</v>
      </c>
      <c r="JW77" s="352">
        <v>11.8</v>
      </c>
      <c r="JX77" s="352" t="s">
        <v>1779</v>
      </c>
      <c r="JY77" s="352">
        <v>15.5</v>
      </c>
      <c r="JZ77" s="352">
        <v>20.7</v>
      </c>
      <c r="KA77" s="352">
        <v>17</v>
      </c>
      <c r="KB77" s="352">
        <v>12.7</v>
      </c>
      <c r="KC77" s="352" t="s">
        <v>1779</v>
      </c>
      <c r="KD77" s="352">
        <v>15.7</v>
      </c>
      <c r="KE77" s="352">
        <v>20.5</v>
      </c>
      <c r="KF77" s="352">
        <v>15.3</v>
      </c>
      <c r="KG77" s="352">
        <v>22.3</v>
      </c>
      <c r="KH77" s="352">
        <v>13.9</v>
      </c>
      <c r="KI77" s="352">
        <v>3.4779999999999998</v>
      </c>
      <c r="KJ77" s="352">
        <v>3.3060000000000009</v>
      </c>
      <c r="KK77" s="352">
        <v>3.5820000000000007</v>
      </c>
      <c r="KL77" s="352" t="s">
        <v>1779</v>
      </c>
      <c r="KM77" s="352">
        <v>5.0309999999999988</v>
      </c>
      <c r="KN77" s="352">
        <v>5.9379999999999988</v>
      </c>
      <c r="KO77" s="352">
        <v>6.4669999999999987</v>
      </c>
      <c r="KP77" s="352">
        <v>4.91661016509196</v>
      </c>
      <c r="KQ77" s="352">
        <v>4.8109999999999999</v>
      </c>
      <c r="KR77" s="352">
        <v>3.9490000000000016</v>
      </c>
      <c r="KS77" s="352">
        <v>3.713000000000001</v>
      </c>
      <c r="KT77" s="352">
        <v>4.5160000000000009</v>
      </c>
      <c r="KU77" s="352">
        <v>4.5090000000000003</v>
      </c>
      <c r="KV77" s="352">
        <v>6.543109827741592</v>
      </c>
      <c r="KW77" s="352">
        <v>3.7880000000000003</v>
      </c>
      <c r="KX77" s="352">
        <v>3.3450000000000006</v>
      </c>
      <c r="KY77" s="352">
        <v>4.2170000000000023</v>
      </c>
      <c r="KZ77" s="352">
        <v>5.359</v>
      </c>
      <c r="LA77" s="352">
        <v>3.3159999999999989</v>
      </c>
      <c r="LB77" s="352">
        <v>1.8239999999999998</v>
      </c>
      <c r="LC77" s="352">
        <v>6.718</v>
      </c>
      <c r="LD77" s="352" t="s">
        <v>1779</v>
      </c>
      <c r="LE77" s="352">
        <v>6.7747818439114429</v>
      </c>
      <c r="LF77" s="352">
        <v>5.759999999999998</v>
      </c>
      <c r="LG77" s="352">
        <v>5.683650114438155</v>
      </c>
      <c r="LH77" s="352">
        <v>5.606534164142845</v>
      </c>
      <c r="LI77" s="352">
        <v>3.6229999999999993</v>
      </c>
      <c r="LJ77" s="352" t="s">
        <v>1779</v>
      </c>
      <c r="LK77" s="352">
        <v>4.2559999999999985</v>
      </c>
      <c r="LL77" s="352">
        <v>5.8099999999999987</v>
      </c>
      <c r="LM77" s="352">
        <v>5.1590574040946393</v>
      </c>
      <c r="LN77" s="352" t="s">
        <v>1779</v>
      </c>
      <c r="LO77" s="352" t="s">
        <v>1779</v>
      </c>
      <c r="LP77" s="352">
        <v>6.1859999999999999</v>
      </c>
      <c r="LQ77" s="352">
        <v>3.870000000000001</v>
      </c>
      <c r="LR77" s="352">
        <v>2.4640000000000004</v>
      </c>
      <c r="LS77" s="352">
        <v>3.8638359381503911</v>
      </c>
      <c r="LT77" s="352">
        <v>3.2279999999999998</v>
      </c>
      <c r="LU77" s="352">
        <v>6.0519999999999996</v>
      </c>
      <c r="LV77" s="352">
        <v>2.5009999999999994</v>
      </c>
      <c r="LW77" s="352">
        <v>3.4570000000000007</v>
      </c>
      <c r="LX77" s="352">
        <v>2.8879999999999999</v>
      </c>
      <c r="LY77" s="352">
        <v>5.3576006635195306</v>
      </c>
      <c r="LZ77" s="352">
        <v>5.5679999999999996</v>
      </c>
      <c r="MA77" s="352">
        <v>4.4309999999999992</v>
      </c>
      <c r="MB77" s="352">
        <v>4.9279399065819298</v>
      </c>
      <c r="MC77" s="352">
        <v>3.5999999999999996</v>
      </c>
      <c r="MD77" s="352">
        <v>3.5440000000000005</v>
      </c>
      <c r="ME77" s="352" t="s">
        <v>1779</v>
      </c>
      <c r="MF77" s="352">
        <v>4.629999999999999</v>
      </c>
      <c r="MG77" s="352" t="s">
        <v>1779</v>
      </c>
      <c r="MH77" s="352">
        <v>2.0890000000000004</v>
      </c>
      <c r="MI77" s="352">
        <v>5.9752486601086083</v>
      </c>
      <c r="MJ77" s="352">
        <v>3.2569999999999997</v>
      </c>
      <c r="MK77" s="352">
        <v>3.5560000000000009</v>
      </c>
      <c r="ML77" s="352">
        <v>4.3599999999999994</v>
      </c>
      <c r="MM77" s="352">
        <v>2.3890000000000011</v>
      </c>
      <c r="MN77" s="352">
        <v>0.81099999999999994</v>
      </c>
      <c r="MO77" s="352">
        <v>3.4090000000000007</v>
      </c>
      <c r="MP77" s="352" t="s">
        <v>1779</v>
      </c>
      <c r="MQ77" s="352">
        <v>6.0113161773973189</v>
      </c>
      <c r="MR77" s="352">
        <v>4.2270000000000003</v>
      </c>
      <c r="MS77" s="352">
        <v>6.1259999999999994</v>
      </c>
      <c r="MT77" s="352">
        <v>2.3569999999999993</v>
      </c>
      <c r="MU77" s="352">
        <v>4.0933147929501201</v>
      </c>
      <c r="MV77" s="352">
        <v>6.0060000000000002</v>
      </c>
      <c r="MW77" s="352">
        <v>6.218</v>
      </c>
      <c r="MX77" s="352">
        <v>4.4479999999999986</v>
      </c>
      <c r="MY77" s="352">
        <v>3.6760000000000019</v>
      </c>
      <c r="MZ77" s="352">
        <v>1.7255876805100723</v>
      </c>
      <c r="NA77" s="352">
        <v>2.9270000000000005</v>
      </c>
      <c r="NB77" s="352">
        <v>3.6180000000000021</v>
      </c>
      <c r="NC77" s="352">
        <v>5.4089999999999989</v>
      </c>
      <c r="ND77" s="352">
        <v>4.7370000000000001</v>
      </c>
      <c r="NE77" s="352">
        <v>4.302999999999999</v>
      </c>
      <c r="NF77" s="352">
        <v>5.6719999999999988</v>
      </c>
      <c r="NG77" s="352">
        <v>3.266</v>
      </c>
      <c r="NH77" s="352">
        <v>4.8759999999999994</v>
      </c>
      <c r="NI77" s="352">
        <v>5.0190000000000001</v>
      </c>
      <c r="NJ77" s="352">
        <v>5.2719999999999985</v>
      </c>
      <c r="NK77" s="352">
        <v>4.1250000000000018</v>
      </c>
      <c r="NL77" s="352">
        <v>2.7509999999999994</v>
      </c>
      <c r="NM77" s="352">
        <v>2.5839440954932815</v>
      </c>
      <c r="NN77" s="352">
        <v>4.5602568343241607</v>
      </c>
      <c r="NO77" s="352">
        <v>5.6540000000000008</v>
      </c>
      <c r="NP77" s="352">
        <v>5.9054751196010535</v>
      </c>
      <c r="NQ77" s="352">
        <v>5.2098614032620532</v>
      </c>
      <c r="NR77" s="352">
        <v>6.5750000000000028</v>
      </c>
      <c r="NS77" s="352">
        <v>4.3170000000000002</v>
      </c>
      <c r="NT77" s="352">
        <v>3.6259999999999994</v>
      </c>
      <c r="NU77" s="352">
        <v>5.7189999999999994</v>
      </c>
      <c r="NV77" s="352">
        <v>2.0909999999999993</v>
      </c>
      <c r="NW77" s="352">
        <v>3.3529999999999998</v>
      </c>
      <c r="NX77" s="352">
        <v>2.7379999999999995</v>
      </c>
      <c r="NY77" s="352">
        <v>4.2059999999999977</v>
      </c>
      <c r="NZ77" s="352">
        <v>2.3499999999999996</v>
      </c>
      <c r="OA77" s="352">
        <v>3.0451865736597306</v>
      </c>
      <c r="OB77" s="352">
        <v>3.456999999999999</v>
      </c>
      <c r="OC77" s="352">
        <v>4.6747923871952501</v>
      </c>
      <c r="OD77" s="352" t="s">
        <v>1779</v>
      </c>
      <c r="OE77" s="352">
        <v>4.93</v>
      </c>
      <c r="OF77" s="352">
        <v>5.5208709906590077</v>
      </c>
      <c r="OG77" s="352">
        <v>3.6100000000000003</v>
      </c>
      <c r="OH77" s="352">
        <v>4.5949999999999989</v>
      </c>
      <c r="OI77" s="352">
        <v>2.5259840478138127</v>
      </c>
      <c r="OJ77" s="352">
        <v>5.5035125437947308</v>
      </c>
      <c r="OK77" s="352">
        <v>4.2700000000000014</v>
      </c>
      <c r="OL77" s="352">
        <v>4.4069999999999983</v>
      </c>
      <c r="OM77" s="352">
        <v>2.2810000000000006</v>
      </c>
      <c r="ON77" s="352">
        <v>6.0909999999999993</v>
      </c>
      <c r="OO77" s="352">
        <v>2.8810000000000002</v>
      </c>
      <c r="OP77" s="352">
        <v>4.1112399805616153</v>
      </c>
      <c r="OQ77" s="352">
        <v>5.8849999999999998</v>
      </c>
      <c r="OR77" s="352">
        <v>2.8149999999999995</v>
      </c>
      <c r="OS77" s="352">
        <v>3.1695346338460304</v>
      </c>
      <c r="OT77" s="352">
        <v>4.7000000000000011</v>
      </c>
      <c r="OU77" s="352">
        <v>4.2009999999999987</v>
      </c>
      <c r="OV77" s="352">
        <v>3.347999999999999</v>
      </c>
      <c r="OW77" s="352">
        <v>2.8910000000000009</v>
      </c>
      <c r="OX77" s="352">
        <v>3.5589999999999993</v>
      </c>
      <c r="OY77" s="352" t="s">
        <v>1779</v>
      </c>
      <c r="OZ77" s="352">
        <v>2.9019999999999992</v>
      </c>
      <c r="PA77" s="352">
        <v>3.7360000000000024</v>
      </c>
      <c r="PB77" s="352">
        <v>4.822000000000001</v>
      </c>
      <c r="PC77" s="352">
        <v>1.8230000000000004</v>
      </c>
      <c r="PD77" s="352">
        <v>3.3870000000000005</v>
      </c>
      <c r="PE77" s="352">
        <v>4.5990000000000002</v>
      </c>
      <c r="PF77" s="352">
        <v>5.0749999999999993</v>
      </c>
      <c r="PG77" s="352">
        <v>4.5334444613460363</v>
      </c>
      <c r="PH77" s="352">
        <v>3.6660000000000004</v>
      </c>
      <c r="PI77" s="352">
        <v>2.7669999999999995</v>
      </c>
      <c r="PJ77" s="352">
        <v>1.7607231103524299</v>
      </c>
      <c r="PK77" s="352">
        <v>5.493999999999998</v>
      </c>
      <c r="PL77" s="352">
        <v>3.6930000000000014</v>
      </c>
      <c r="PM77" s="352">
        <v>1.1848487741704226</v>
      </c>
      <c r="PN77" s="352">
        <v>3.4909999999999997</v>
      </c>
      <c r="PO77" s="352">
        <v>6.0850000000000009</v>
      </c>
      <c r="PP77" s="352">
        <v>2.9409999999999989</v>
      </c>
      <c r="PQ77" s="352">
        <v>3.1590000000000007</v>
      </c>
      <c r="PR77" s="352">
        <v>4.4530000000000012</v>
      </c>
      <c r="PS77" s="352">
        <v>3.5119999999999987</v>
      </c>
      <c r="PT77" s="352">
        <v>4.9949999999999974</v>
      </c>
      <c r="PU77" s="352">
        <v>3.2800000000000011</v>
      </c>
      <c r="PV77" s="352">
        <v>4.0910000000000011</v>
      </c>
      <c r="PW77" s="352" t="s">
        <v>1779</v>
      </c>
      <c r="PX77" s="352">
        <v>3.5169999999999995</v>
      </c>
      <c r="PY77" s="352">
        <v>5.5423782962937604</v>
      </c>
      <c r="PZ77" s="352">
        <v>2.778999999999999</v>
      </c>
      <c r="QA77" s="352">
        <v>6.275999999999998</v>
      </c>
      <c r="QB77" s="352">
        <v>4.9280000000000008</v>
      </c>
      <c r="QC77" s="352">
        <v>4.5759999999999996</v>
      </c>
      <c r="QD77" s="352">
        <v>4.927999999999999</v>
      </c>
      <c r="QE77" s="352">
        <v>6.5670000000000002</v>
      </c>
      <c r="QF77" s="352">
        <v>5.2989999999999995</v>
      </c>
      <c r="QG77" s="352">
        <v>6.7319999999999993</v>
      </c>
      <c r="QH77" s="352">
        <v>2.2420000000000009</v>
      </c>
      <c r="QI77" s="352">
        <v>7.131000000000002</v>
      </c>
      <c r="QJ77" s="352">
        <v>5.5780000000000012</v>
      </c>
      <c r="QK77" s="352">
        <v>5.1029999999999998</v>
      </c>
      <c r="QL77" s="352" t="s">
        <v>1779</v>
      </c>
      <c r="QM77" s="352">
        <v>2.7910000000000004</v>
      </c>
      <c r="QN77" s="352" t="s">
        <v>1779</v>
      </c>
      <c r="QO77" s="352" t="s">
        <v>1779</v>
      </c>
      <c r="QP77" s="352">
        <v>4.718</v>
      </c>
      <c r="QQ77" s="352">
        <v>3.6420000000000012</v>
      </c>
      <c r="QR77" s="352">
        <v>3.9529999999999994</v>
      </c>
      <c r="QS77" s="352">
        <v>3.0010000000000003</v>
      </c>
      <c r="QT77" s="352">
        <v>5.8236961826330811</v>
      </c>
      <c r="QU77" s="352">
        <v>4.9600000000000009</v>
      </c>
      <c r="QV77" s="352">
        <v>4.6140000000000008</v>
      </c>
      <c r="QW77" s="352">
        <v>4.6230000000000011</v>
      </c>
      <c r="QX77" s="352">
        <v>5.5649999999999995</v>
      </c>
      <c r="QY77" s="352">
        <v>2.6760000000000002</v>
      </c>
      <c r="QZ77" s="352">
        <v>9.7388209339956315</v>
      </c>
      <c r="RA77" s="352">
        <v>2.1699999999999982</v>
      </c>
      <c r="RB77" s="352">
        <v>6.0310000000000024</v>
      </c>
      <c r="RC77" s="352">
        <v>5.6140000000000008</v>
      </c>
      <c r="RD77" s="352">
        <v>2.8240000000000016</v>
      </c>
      <c r="RE77" s="352">
        <v>3.2750000000000004</v>
      </c>
      <c r="RF77" s="352">
        <v>5.0029999999999983</v>
      </c>
      <c r="RG77" s="352" t="s">
        <v>1779</v>
      </c>
      <c r="RH77" s="352">
        <v>4.2149999999999999</v>
      </c>
      <c r="RI77" s="352" t="s">
        <v>1779</v>
      </c>
      <c r="RJ77" s="352">
        <v>4.2155952654571509</v>
      </c>
      <c r="RK77" s="352">
        <v>5.6826750308044076</v>
      </c>
      <c r="RL77" s="352">
        <v>3.6480000000000015</v>
      </c>
      <c r="RM77" s="352">
        <v>3.1180000000000003</v>
      </c>
      <c r="RN77" s="352">
        <v>6.6119999999999983</v>
      </c>
      <c r="RO77" s="352">
        <v>5.3398203061348166</v>
      </c>
      <c r="RP77" s="352">
        <v>3.0600000000000005</v>
      </c>
      <c r="RQ77" s="352">
        <v>3.4960000000000004</v>
      </c>
      <c r="RR77" s="352">
        <v>4.0250000000000021</v>
      </c>
      <c r="RS77" s="352">
        <v>5.83</v>
      </c>
      <c r="RT77" s="352">
        <v>4.9800000000000004</v>
      </c>
      <c r="RU77" s="352">
        <v>6.1490000000000009</v>
      </c>
      <c r="RV77" s="352">
        <v>4.0839999999999996</v>
      </c>
      <c r="RW77" s="352">
        <v>4.6733439443506946</v>
      </c>
      <c r="RX77" s="352">
        <v>3.4870000000000001</v>
      </c>
      <c r="RY77" s="352">
        <v>1.4610000000000003</v>
      </c>
      <c r="RZ77" s="352">
        <v>5.457448167689801</v>
      </c>
      <c r="SA77" s="352">
        <v>5.511000000000001</v>
      </c>
      <c r="SB77" s="352">
        <v>3.3769999999999989</v>
      </c>
      <c r="SC77" s="352">
        <v>3.2410000000000014</v>
      </c>
      <c r="SD77" s="352">
        <v>5.3780000000000001</v>
      </c>
      <c r="SE77" s="352" t="s">
        <v>1779</v>
      </c>
      <c r="SF77" s="352">
        <v>3.0780000000000012</v>
      </c>
      <c r="SG77" s="352">
        <v>4.9747414571154902</v>
      </c>
      <c r="SH77" s="352">
        <v>6.6639999999999979</v>
      </c>
      <c r="SI77" s="352">
        <v>6.5339664790993801</v>
      </c>
      <c r="SJ77" s="352">
        <v>4.665317886135707</v>
      </c>
      <c r="SK77" s="352">
        <v>3.3520000000000003</v>
      </c>
      <c r="SL77" s="352">
        <v>5.8178101666896396</v>
      </c>
      <c r="SM77" s="352">
        <v>4.1039999999999992</v>
      </c>
      <c r="SN77" s="352" t="s">
        <v>1779</v>
      </c>
      <c r="SO77" s="352">
        <v>4.7060000000000013</v>
      </c>
      <c r="SP77" s="352">
        <v>6.6449999999999996</v>
      </c>
      <c r="SQ77" s="352">
        <v>5.7279999999999998</v>
      </c>
      <c r="SR77" s="352">
        <v>3.7530000000000001</v>
      </c>
      <c r="SS77" s="352">
        <v>3.3239999999999998</v>
      </c>
      <c r="ST77" s="352">
        <v>3.7159999999999993</v>
      </c>
      <c r="SU77" s="352">
        <v>3.3819999999999997</v>
      </c>
      <c r="SV77" s="352">
        <v>4.6190000000000015</v>
      </c>
      <c r="SW77" s="352">
        <v>4.5259999999999998</v>
      </c>
      <c r="SX77" s="352">
        <v>4.0109999999999992</v>
      </c>
      <c r="SY77" s="352">
        <v>3.2970000000000006</v>
      </c>
      <c r="SZ77" s="352">
        <v>6.3939236603264398</v>
      </c>
      <c r="TA77" s="352">
        <v>5.24814313478171</v>
      </c>
      <c r="TB77" s="352">
        <v>5.9320000000000004</v>
      </c>
      <c r="TC77" s="352">
        <v>2.8840000000000012</v>
      </c>
      <c r="TD77" s="352" t="s">
        <v>1779</v>
      </c>
      <c r="TE77" s="352">
        <v>3.3822054650493421</v>
      </c>
      <c r="TF77" s="352">
        <v>3.0990000000000002</v>
      </c>
      <c r="TG77" s="352">
        <v>4.229000000000001</v>
      </c>
      <c r="TH77" s="352" t="s">
        <v>1779</v>
      </c>
      <c r="TI77" s="352">
        <v>5.0589999999999993</v>
      </c>
      <c r="TJ77" s="352">
        <v>3.5749999999999993</v>
      </c>
      <c r="TK77" s="352">
        <v>3.1959999999999997</v>
      </c>
      <c r="TL77" s="352">
        <v>3.3089999999999993</v>
      </c>
      <c r="TM77" s="352">
        <v>3.0170000000000003</v>
      </c>
      <c r="TN77" s="352" t="s">
        <v>1779</v>
      </c>
      <c r="TO77" s="352" t="s">
        <v>1779</v>
      </c>
      <c r="TP77" s="352">
        <v>1.2699999999999996</v>
      </c>
      <c r="TQ77" s="352">
        <v>3.5259999999999998</v>
      </c>
      <c r="TR77" s="352" t="s">
        <v>1779</v>
      </c>
      <c r="TS77" s="352" t="s">
        <v>1779</v>
      </c>
      <c r="TT77" s="352" t="s">
        <v>1779</v>
      </c>
      <c r="TU77" s="352" t="s">
        <v>1779</v>
      </c>
      <c r="TV77" s="352">
        <v>3.6140000000000008</v>
      </c>
      <c r="TW77" s="352">
        <v>3.4930000000000003</v>
      </c>
      <c r="TX77" s="352">
        <v>2.495000000000001</v>
      </c>
      <c r="TY77" s="352" t="s">
        <v>1779</v>
      </c>
      <c r="TZ77" s="352">
        <v>3.5411493442846975</v>
      </c>
      <c r="UA77" s="352" t="s">
        <v>1779</v>
      </c>
      <c r="UB77" s="352">
        <v>5.7119999999999997</v>
      </c>
      <c r="UC77" s="352">
        <v>5.5500000000000007</v>
      </c>
      <c r="UD77" s="352">
        <v>4.7859999999999996</v>
      </c>
      <c r="UE77" s="352">
        <v>4.9050000000000011</v>
      </c>
      <c r="UF77" s="352">
        <v>3.5569999999999986</v>
      </c>
      <c r="UG77" s="352">
        <v>3.6479999999999979</v>
      </c>
      <c r="UH77" s="352">
        <v>3.740000000000002</v>
      </c>
      <c r="UI77" s="352" t="s">
        <v>1779</v>
      </c>
      <c r="UJ77" s="352" t="s">
        <v>1779</v>
      </c>
      <c r="UK77" s="352">
        <v>4.3330000000000002</v>
      </c>
      <c r="UL77" s="352">
        <v>1.7839999999999989</v>
      </c>
      <c r="UM77" s="352">
        <v>2.8299999999999983</v>
      </c>
      <c r="UN77" s="352" t="s">
        <v>1779</v>
      </c>
      <c r="UO77" s="352">
        <v>4.3816419887924081</v>
      </c>
      <c r="UP77" s="352">
        <v>3.8140000000000001</v>
      </c>
      <c r="UQ77" s="352">
        <v>4.8670000000000009</v>
      </c>
      <c r="UR77" s="352">
        <v>4.4390000000000001</v>
      </c>
      <c r="US77" s="352">
        <v>4.8434246903991802</v>
      </c>
      <c r="UT77" s="352">
        <v>6.0059999999999985</v>
      </c>
      <c r="UU77" s="352">
        <v>5.4569370352555637</v>
      </c>
      <c r="UV77" s="352" t="s">
        <v>1779</v>
      </c>
      <c r="UW77" s="352">
        <v>3.2430000000000003</v>
      </c>
      <c r="UX77" s="352">
        <v>3.8079999999999998</v>
      </c>
      <c r="UY77" s="352">
        <v>5.1880000000000024</v>
      </c>
      <c r="UZ77" s="352">
        <v>5.7899999999999991</v>
      </c>
      <c r="VA77" s="352">
        <v>3.4115769572454724</v>
      </c>
      <c r="VB77" s="352">
        <v>3.0439999999999987</v>
      </c>
      <c r="VC77" s="352" t="s">
        <v>1779</v>
      </c>
      <c r="VD77" s="352">
        <v>1.8170000000000002</v>
      </c>
      <c r="VE77" s="352">
        <v>7.8607357708900274</v>
      </c>
      <c r="VF77" s="352">
        <v>3.7089999999999979</v>
      </c>
      <c r="VG77" s="352">
        <v>1.9689999999999994</v>
      </c>
      <c r="VH77" s="352" t="s">
        <v>1779</v>
      </c>
      <c r="VI77" s="352">
        <v>4.1989999999999998</v>
      </c>
      <c r="VJ77" s="352">
        <v>6.4551971696805204</v>
      </c>
      <c r="VK77" s="352">
        <v>5.3360000000000003</v>
      </c>
      <c r="VL77" s="352">
        <v>5.5129999999999981</v>
      </c>
      <c r="VM77" s="352" t="s">
        <v>1780</v>
      </c>
      <c r="VN77" s="352" t="s">
        <v>1779</v>
      </c>
      <c r="VO77" s="352" t="s">
        <v>1779</v>
      </c>
      <c r="VP77" s="352">
        <v>14.1</v>
      </c>
      <c r="VQ77" s="352">
        <v>12.4</v>
      </c>
      <c r="VR77" s="352">
        <v>13.1</v>
      </c>
      <c r="VS77" s="352">
        <v>10.8</v>
      </c>
      <c r="VT77" s="352" t="s">
        <v>1779</v>
      </c>
      <c r="VU77" s="352">
        <v>23.7</v>
      </c>
      <c r="VV77" s="352">
        <v>20.6</v>
      </c>
      <c r="VW77" s="352">
        <v>15.1</v>
      </c>
      <c r="VX77" s="352" t="s">
        <v>1779</v>
      </c>
      <c r="VY77" s="352">
        <v>17.100000000000001</v>
      </c>
      <c r="VZ77" s="352">
        <v>14.5</v>
      </c>
      <c r="WA77" s="352">
        <v>13.6</v>
      </c>
      <c r="WB77" s="352">
        <v>13</v>
      </c>
      <c r="WC77" s="352">
        <v>18.7</v>
      </c>
      <c r="WD77" s="352">
        <v>15.5</v>
      </c>
      <c r="WE77" s="352">
        <v>9.8000000000000007</v>
      </c>
      <c r="WF77" s="352">
        <v>19.899999999999999</v>
      </c>
      <c r="WG77" s="352">
        <v>18.3</v>
      </c>
      <c r="WH77" s="352">
        <v>14.5</v>
      </c>
      <c r="WI77" s="352">
        <v>13.7</v>
      </c>
      <c r="WJ77" s="352">
        <v>12.4</v>
      </c>
      <c r="WK77" s="352" t="s">
        <v>1779</v>
      </c>
      <c r="WL77" s="352">
        <v>20.9</v>
      </c>
      <c r="WM77" s="352">
        <v>20.5</v>
      </c>
      <c r="WN77" s="352">
        <v>12.4</v>
      </c>
      <c r="WO77" s="352">
        <v>9.4</v>
      </c>
      <c r="WP77" s="352">
        <v>17.100000000000001</v>
      </c>
      <c r="WQ77" s="352" t="s">
        <v>1779</v>
      </c>
      <c r="WR77" s="352" t="s">
        <v>1779</v>
      </c>
      <c r="WS77" s="352">
        <v>18.7</v>
      </c>
      <c r="WT77" s="352">
        <v>22.2</v>
      </c>
      <c r="WU77" s="352" t="s">
        <v>1779</v>
      </c>
      <c r="WV77" s="352">
        <v>12.8</v>
      </c>
      <c r="WW77" s="352">
        <v>5.7</v>
      </c>
      <c r="WX77" s="352" t="s">
        <v>1779</v>
      </c>
      <c r="WY77" s="352">
        <v>10.4</v>
      </c>
      <c r="WZ77" s="352">
        <v>17.2</v>
      </c>
      <c r="XA77" s="352">
        <v>13.2</v>
      </c>
      <c r="XB77" s="352" t="s">
        <v>1779</v>
      </c>
      <c r="XC77" s="352">
        <v>14.7</v>
      </c>
      <c r="XD77" s="352">
        <v>11.1</v>
      </c>
      <c r="XE77" s="352">
        <v>12.2</v>
      </c>
      <c r="XF77" s="352">
        <v>24.2</v>
      </c>
      <c r="XG77" s="352">
        <v>19.899999999999999</v>
      </c>
      <c r="XH77" s="352" t="s">
        <v>1779</v>
      </c>
      <c r="XI77" s="352">
        <v>17.2</v>
      </c>
      <c r="XJ77" s="352">
        <v>10</v>
      </c>
      <c r="XK77" s="352">
        <v>12.9</v>
      </c>
      <c r="XL77" s="352">
        <v>13.9</v>
      </c>
      <c r="XM77" s="352" t="s">
        <v>1779</v>
      </c>
      <c r="XN77" s="352">
        <v>9.1999999999999993</v>
      </c>
      <c r="XO77" s="352">
        <v>13.2</v>
      </c>
      <c r="XP77" s="352">
        <v>22</v>
      </c>
      <c r="XQ77" s="352">
        <v>17.100000000000001</v>
      </c>
      <c r="XR77" s="352">
        <v>11.2</v>
      </c>
      <c r="XS77" s="352">
        <v>18.7</v>
      </c>
      <c r="XT77" s="352">
        <v>13.2</v>
      </c>
      <c r="XU77" s="352">
        <v>10.199999999999999</v>
      </c>
      <c r="XV77" s="352">
        <v>11.7</v>
      </c>
      <c r="XW77" s="352">
        <v>15.6</v>
      </c>
      <c r="XX77" s="352">
        <v>17.3</v>
      </c>
      <c r="XY77" s="352" t="s">
        <v>1779</v>
      </c>
      <c r="XZ77" s="352" t="s">
        <v>1779</v>
      </c>
      <c r="YA77" s="352">
        <v>14.1</v>
      </c>
      <c r="YB77" s="352">
        <v>12.9</v>
      </c>
      <c r="YC77" s="352">
        <v>8.6999999999999993</v>
      </c>
      <c r="YD77" s="352">
        <v>22.7</v>
      </c>
      <c r="YE77" s="352" t="s">
        <v>1779</v>
      </c>
      <c r="YF77" s="352">
        <v>15.4</v>
      </c>
      <c r="YG77" s="352">
        <v>13.4</v>
      </c>
      <c r="YH77" s="352">
        <v>14.6</v>
      </c>
      <c r="YI77" s="352">
        <v>12.7</v>
      </c>
      <c r="YJ77" s="352">
        <v>16.7</v>
      </c>
      <c r="YK77" s="352">
        <v>16.3</v>
      </c>
      <c r="YL77" s="352">
        <v>12.9</v>
      </c>
      <c r="YM77" s="352">
        <v>12.9</v>
      </c>
      <c r="YN77" s="352">
        <v>11.6</v>
      </c>
      <c r="YO77" s="352" t="s">
        <v>1779</v>
      </c>
      <c r="YP77" s="352" t="s">
        <v>1779</v>
      </c>
      <c r="YQ77" s="352">
        <v>15.8</v>
      </c>
      <c r="YR77" s="352">
        <v>14</v>
      </c>
      <c r="YS77" s="352">
        <v>7.6</v>
      </c>
      <c r="YT77" s="352">
        <v>11.9</v>
      </c>
      <c r="YU77" s="352">
        <v>10.4</v>
      </c>
      <c r="YV77" s="352" t="s">
        <v>1779</v>
      </c>
      <c r="YW77" s="352">
        <v>21.6</v>
      </c>
      <c r="YX77" s="352">
        <v>11.7</v>
      </c>
      <c r="YY77" s="352">
        <v>19.2</v>
      </c>
      <c r="YZ77" s="352">
        <v>13.6</v>
      </c>
      <c r="ZA77" s="352">
        <v>11.8</v>
      </c>
      <c r="ZB77" s="352">
        <v>14.7</v>
      </c>
      <c r="ZC77" s="352">
        <v>9.6999999999999993</v>
      </c>
      <c r="ZD77" s="352">
        <v>12.4</v>
      </c>
      <c r="ZE77" s="352">
        <v>11.4</v>
      </c>
      <c r="ZF77" s="352" t="s">
        <v>1779</v>
      </c>
      <c r="ZG77" s="352">
        <v>14.5</v>
      </c>
      <c r="ZH77" s="352">
        <v>9.9</v>
      </c>
      <c r="ZI77" s="352" t="s">
        <v>1779</v>
      </c>
      <c r="ZJ77" s="352">
        <v>24.9</v>
      </c>
      <c r="ZK77" s="352" t="s">
        <v>1779</v>
      </c>
      <c r="ZL77" s="352">
        <v>19</v>
      </c>
      <c r="ZM77" s="352">
        <v>22.3</v>
      </c>
      <c r="ZN77" s="352" t="s">
        <v>1779</v>
      </c>
      <c r="ZO77" s="352">
        <v>17.3</v>
      </c>
      <c r="ZP77" s="352">
        <v>15.9</v>
      </c>
      <c r="ZQ77" s="352">
        <v>20.3</v>
      </c>
      <c r="ZR77" s="352">
        <v>16.8</v>
      </c>
      <c r="ZS77" s="352" t="s">
        <v>1779</v>
      </c>
      <c r="ZT77" s="352">
        <v>8.6999999999999993</v>
      </c>
      <c r="ZU77" s="352" t="s">
        <v>1779</v>
      </c>
      <c r="ZV77" s="352">
        <v>11.9</v>
      </c>
      <c r="ZW77" s="352">
        <v>14.6</v>
      </c>
      <c r="ZX77" s="352" t="s">
        <v>1779</v>
      </c>
      <c r="ZY77" s="352">
        <v>11.9</v>
      </c>
      <c r="ZZ77" s="352">
        <v>19</v>
      </c>
      <c r="AAA77" s="352" t="s">
        <v>1779</v>
      </c>
      <c r="AAB77" s="352" t="s">
        <v>1779</v>
      </c>
      <c r="AAC77" s="352">
        <v>14.1</v>
      </c>
      <c r="AAD77" s="352">
        <v>10.7</v>
      </c>
      <c r="AAE77" s="352">
        <v>16.5</v>
      </c>
      <c r="AAF77" s="352" t="s">
        <v>1779</v>
      </c>
      <c r="AAG77" s="352">
        <v>11.5</v>
      </c>
      <c r="AAH77" s="352">
        <v>14.1</v>
      </c>
      <c r="AAI77" s="352" t="s">
        <v>1779</v>
      </c>
      <c r="AAJ77" s="352">
        <v>9.1</v>
      </c>
      <c r="AAK77" s="352">
        <v>14.5</v>
      </c>
      <c r="AAL77" s="352">
        <v>16.100000000000001</v>
      </c>
      <c r="AAM77" s="352" t="s">
        <v>1779</v>
      </c>
      <c r="AAN77" s="352">
        <v>10.5</v>
      </c>
      <c r="AAO77" s="352">
        <v>17.8</v>
      </c>
      <c r="AAP77" s="352">
        <v>13.4</v>
      </c>
      <c r="AAQ77" s="352">
        <v>10.3</v>
      </c>
      <c r="AAR77" s="352">
        <v>15.8</v>
      </c>
      <c r="AAS77" s="352">
        <v>14.6</v>
      </c>
      <c r="AAT77" s="352">
        <v>12</v>
      </c>
      <c r="AAU77" s="352">
        <v>20.399999999999999</v>
      </c>
      <c r="AAV77" s="352">
        <v>17.7</v>
      </c>
      <c r="AAW77" s="352">
        <v>10.5</v>
      </c>
      <c r="AAX77" s="352">
        <v>12.5</v>
      </c>
      <c r="AAY77" s="352">
        <v>11.2</v>
      </c>
      <c r="AAZ77" s="352">
        <v>15.7</v>
      </c>
      <c r="ABA77" s="352">
        <v>13.3</v>
      </c>
      <c r="ABB77" s="352">
        <v>14.1</v>
      </c>
      <c r="ABC77" s="352">
        <v>12.3</v>
      </c>
      <c r="ABD77" s="352">
        <v>10.1</v>
      </c>
      <c r="ABE77" s="352">
        <v>13</v>
      </c>
      <c r="ABF77" s="352">
        <v>18</v>
      </c>
      <c r="ABG77" s="352">
        <v>9.6</v>
      </c>
      <c r="ABH77" s="352">
        <v>16.399999999999999</v>
      </c>
      <c r="ABI77" s="352">
        <v>14.1</v>
      </c>
      <c r="ABJ77" s="352">
        <v>11.6</v>
      </c>
      <c r="ABK77" s="352" t="s">
        <v>1779</v>
      </c>
      <c r="ABL77" s="352" t="s">
        <v>1779</v>
      </c>
      <c r="ABM77" s="352">
        <v>16.7</v>
      </c>
      <c r="ABN77" s="352">
        <v>18.899999999999999</v>
      </c>
      <c r="ABO77" s="352">
        <v>15.6</v>
      </c>
      <c r="ABP77" s="352">
        <v>19.2</v>
      </c>
      <c r="ABQ77" s="352">
        <v>17.399999999999999</v>
      </c>
      <c r="ABR77" s="352">
        <v>15.2</v>
      </c>
      <c r="ABS77" s="352" t="s">
        <v>1779</v>
      </c>
      <c r="ABT77" s="352">
        <v>11.6</v>
      </c>
      <c r="ABU77" s="352" t="s">
        <v>1779</v>
      </c>
      <c r="ABV77" s="352">
        <v>11.5</v>
      </c>
      <c r="ABW77" s="352">
        <v>17.5</v>
      </c>
      <c r="ABX77" s="352">
        <v>11</v>
      </c>
      <c r="ABY77" s="352">
        <v>12.1</v>
      </c>
      <c r="ABZ77" s="352">
        <v>11.5</v>
      </c>
      <c r="ACA77" s="352">
        <v>11</v>
      </c>
      <c r="ACB77" s="352">
        <v>8.1999999999999993</v>
      </c>
      <c r="ACC77" s="352">
        <v>13.2</v>
      </c>
      <c r="ACD77" s="352" t="s">
        <v>1779</v>
      </c>
      <c r="ACE77" s="352">
        <v>20.5</v>
      </c>
      <c r="ACF77" s="352">
        <v>10.199999999999999</v>
      </c>
      <c r="ACG77" s="352">
        <v>19.3</v>
      </c>
      <c r="ACH77" s="352">
        <v>15.8</v>
      </c>
      <c r="ACI77" s="352">
        <v>13.7</v>
      </c>
      <c r="ACJ77" s="352">
        <v>23.1</v>
      </c>
      <c r="ACK77" s="352">
        <v>10.5</v>
      </c>
      <c r="ACL77" s="352">
        <v>18.2</v>
      </c>
      <c r="ACM77" s="352" t="s">
        <v>1779</v>
      </c>
      <c r="ACN77" s="352" t="s">
        <v>1779</v>
      </c>
      <c r="ACO77" s="352">
        <v>16.3</v>
      </c>
      <c r="ACP77" s="352" t="s">
        <v>1779</v>
      </c>
      <c r="ACQ77" s="352">
        <v>19.600000000000001</v>
      </c>
      <c r="ACR77" s="352">
        <v>19.7</v>
      </c>
      <c r="ACS77" s="352">
        <v>14.3</v>
      </c>
      <c r="ACT77" s="352">
        <v>13.8</v>
      </c>
      <c r="ACU77" s="352" t="s">
        <v>1779</v>
      </c>
      <c r="ACV77" s="352">
        <v>16.100000000000001</v>
      </c>
      <c r="ACW77" s="352">
        <v>14.1</v>
      </c>
      <c r="ACX77" s="352">
        <v>20.399999999999999</v>
      </c>
      <c r="ACY77" s="352">
        <v>14.8</v>
      </c>
      <c r="ACZ77" s="352" t="s">
        <v>1779</v>
      </c>
      <c r="ADA77" s="352">
        <v>12.5</v>
      </c>
      <c r="ADB77" s="352">
        <v>17.8</v>
      </c>
      <c r="ADC77" s="352">
        <v>15.9</v>
      </c>
      <c r="ADD77" s="352">
        <v>19.2</v>
      </c>
      <c r="ADE77" s="352">
        <v>16.399999999999999</v>
      </c>
      <c r="ADF77" s="352">
        <v>8.8000000000000007</v>
      </c>
      <c r="ADG77" s="352">
        <v>25.2</v>
      </c>
      <c r="ADH77" s="352">
        <v>14.2</v>
      </c>
      <c r="ADI77" s="352" t="s">
        <v>1779</v>
      </c>
      <c r="ADJ77" s="352">
        <v>13.2</v>
      </c>
      <c r="ADK77" s="352">
        <v>25.6</v>
      </c>
      <c r="ADL77" s="352" t="s">
        <v>1779</v>
      </c>
      <c r="ADM77" s="352">
        <v>14.7</v>
      </c>
      <c r="ADN77" s="352">
        <v>17</v>
      </c>
      <c r="ADO77" s="352" t="s">
        <v>1779</v>
      </c>
      <c r="ADP77" s="352">
        <v>22</v>
      </c>
      <c r="ADQ77" s="352">
        <v>19.600000000000001</v>
      </c>
      <c r="ADR77" s="352">
        <v>16.399999999999999</v>
      </c>
      <c r="ADS77" s="352">
        <v>21.6</v>
      </c>
      <c r="ADT77" s="352">
        <v>12.7</v>
      </c>
      <c r="ADU77" s="352">
        <v>11.5</v>
      </c>
      <c r="ADV77" s="352">
        <v>15.3</v>
      </c>
      <c r="ADW77" s="352" t="s">
        <v>1779</v>
      </c>
      <c r="ADX77" s="352">
        <v>18.600000000000001</v>
      </c>
      <c r="ADY77" s="352">
        <v>15</v>
      </c>
      <c r="ADZ77" s="352">
        <v>15.7</v>
      </c>
      <c r="AEA77" s="352">
        <v>12.1</v>
      </c>
      <c r="AEB77" s="352">
        <v>15.3</v>
      </c>
      <c r="AEC77" s="352" t="s">
        <v>1779</v>
      </c>
      <c r="AED77" s="352">
        <v>21</v>
      </c>
      <c r="AEE77" s="352">
        <v>13.1</v>
      </c>
      <c r="AEF77" s="352">
        <v>12.8</v>
      </c>
      <c r="AEG77" s="352">
        <v>19.600000000000001</v>
      </c>
      <c r="AEH77" s="352">
        <v>20.2</v>
      </c>
      <c r="AEI77" s="352" t="s">
        <v>1779</v>
      </c>
      <c r="AEJ77" s="352">
        <v>7.5</v>
      </c>
      <c r="AEK77" s="352">
        <v>13.2</v>
      </c>
      <c r="AEL77" s="352">
        <v>24.2</v>
      </c>
      <c r="AEM77" s="352">
        <v>12.6</v>
      </c>
      <c r="AEN77" s="352" t="s">
        <v>1779</v>
      </c>
      <c r="AEO77" s="352" t="s">
        <v>1779</v>
      </c>
      <c r="AEP77" s="352">
        <v>9</v>
      </c>
      <c r="AEQ77" s="352">
        <v>15.3</v>
      </c>
      <c r="AER77" s="352">
        <v>13.4</v>
      </c>
      <c r="AES77" s="352">
        <v>11.9</v>
      </c>
      <c r="AET77" s="352">
        <v>10.3</v>
      </c>
      <c r="AEU77" s="352" t="s">
        <v>1779</v>
      </c>
      <c r="AEV77" s="352" t="s">
        <v>1779</v>
      </c>
      <c r="AEW77" s="352">
        <v>11.3</v>
      </c>
      <c r="AEX77" s="352">
        <v>16.399999999999999</v>
      </c>
      <c r="AEY77" s="352" t="s">
        <v>1779</v>
      </c>
      <c r="AEZ77" s="352">
        <v>17.399999999999999</v>
      </c>
      <c r="AFA77" s="352" t="s">
        <v>1779</v>
      </c>
      <c r="AFB77" s="352" t="s">
        <v>1779</v>
      </c>
      <c r="AFC77" s="352">
        <v>9.6999999999999993</v>
      </c>
      <c r="AFD77" s="352">
        <v>13.7</v>
      </c>
      <c r="AFE77" s="352">
        <v>11.1</v>
      </c>
      <c r="AFF77" s="352" t="s">
        <v>1779</v>
      </c>
      <c r="AFG77" s="352">
        <v>12.4</v>
      </c>
      <c r="AFH77" s="352">
        <v>12.2</v>
      </c>
      <c r="AFI77" s="352">
        <v>15.5</v>
      </c>
      <c r="AFJ77" s="352">
        <v>16.3</v>
      </c>
      <c r="AFK77" s="352">
        <v>14.1</v>
      </c>
      <c r="AFL77" s="352" t="s">
        <v>1779</v>
      </c>
      <c r="AFM77" s="352">
        <v>6.8</v>
      </c>
      <c r="AFN77" s="352">
        <v>11.3</v>
      </c>
      <c r="AFO77" s="352">
        <v>18</v>
      </c>
      <c r="AFP77" s="352" t="s">
        <v>1779</v>
      </c>
      <c r="AFQ77" s="352">
        <v>14.3</v>
      </c>
      <c r="AFR77" s="352">
        <v>16.7</v>
      </c>
      <c r="AFS77" s="352">
        <v>12.7</v>
      </c>
      <c r="AFT77" s="352">
        <v>11.3</v>
      </c>
      <c r="AFU77" s="352" t="s">
        <v>1779</v>
      </c>
      <c r="AFV77" s="352">
        <v>18.8</v>
      </c>
      <c r="AFW77" s="352">
        <v>14.9</v>
      </c>
      <c r="AFX77" s="352">
        <v>21.6</v>
      </c>
      <c r="AFY77" s="352">
        <v>12.4</v>
      </c>
      <c r="AFZ77" s="352">
        <v>19.2</v>
      </c>
      <c r="AGA77" s="352">
        <v>21.7</v>
      </c>
      <c r="AGB77" s="352">
        <v>19.8</v>
      </c>
      <c r="AGC77" s="352" t="s">
        <v>1779</v>
      </c>
      <c r="AGD77" s="352">
        <v>13</v>
      </c>
      <c r="AGE77" s="352">
        <v>18.7</v>
      </c>
      <c r="AGF77" s="352" t="s">
        <v>1779</v>
      </c>
      <c r="AGG77" s="352">
        <v>20.8</v>
      </c>
      <c r="AGH77" s="352">
        <v>16.600000000000001</v>
      </c>
      <c r="AGI77" s="352">
        <v>11.2</v>
      </c>
      <c r="AGJ77" s="352" t="s">
        <v>1779</v>
      </c>
      <c r="AGK77" s="352">
        <v>9</v>
      </c>
      <c r="AGL77" s="352">
        <v>12.6</v>
      </c>
      <c r="AGM77" s="352">
        <v>16.899999999999999</v>
      </c>
      <c r="AGN77" s="352">
        <v>10.7</v>
      </c>
      <c r="AGO77" s="352" t="s">
        <v>1779</v>
      </c>
      <c r="AGP77" s="352" t="s">
        <v>1779</v>
      </c>
      <c r="AGQ77" s="352">
        <v>14.4</v>
      </c>
      <c r="AGR77" s="352">
        <v>20.2</v>
      </c>
      <c r="AGS77" s="352">
        <v>14.3</v>
      </c>
      <c r="AGT77" s="352">
        <v>12.6</v>
      </c>
      <c r="AGU77" s="352">
        <v>3.4139999999999997</v>
      </c>
      <c r="AGV77" s="352">
        <v>3.58</v>
      </c>
      <c r="AGW77" s="352">
        <v>3.2210000000000001</v>
      </c>
      <c r="AGX77" s="352">
        <v>4.0999999999999996</v>
      </c>
      <c r="AGY77" s="352" t="s">
        <v>1779</v>
      </c>
      <c r="AGZ77" s="352">
        <v>5.3760000000000012</v>
      </c>
      <c r="AHA77" s="352">
        <v>4.2809999999999988</v>
      </c>
      <c r="AHB77" s="352">
        <v>5.5520430993363679</v>
      </c>
      <c r="AHC77" s="352" t="s">
        <v>1779</v>
      </c>
      <c r="AHD77" s="352">
        <v>3.7449999999999992</v>
      </c>
      <c r="AHE77" s="352">
        <v>3.7059999999999995</v>
      </c>
      <c r="AHF77" s="352">
        <v>4.5250000000000004</v>
      </c>
      <c r="AHG77" s="352">
        <v>4.7690000000000001</v>
      </c>
      <c r="AHH77" s="352">
        <v>5.9751006789073422</v>
      </c>
      <c r="AHI77" s="352">
        <v>3.4550000000000001</v>
      </c>
      <c r="AHJ77" s="352">
        <v>4.1369999999999996</v>
      </c>
      <c r="AHK77" s="352">
        <v>3.4299999999999997</v>
      </c>
      <c r="AHL77" s="352">
        <v>6.5989999999999984</v>
      </c>
      <c r="AHM77" s="352">
        <v>2.4390000000000001</v>
      </c>
      <c r="AHN77" s="352">
        <v>2.9620000000000015</v>
      </c>
      <c r="AHO77" s="352">
        <v>6.2469999999999999</v>
      </c>
      <c r="AHP77" s="352" t="s">
        <v>1779</v>
      </c>
      <c r="AHQ77" s="352">
        <v>6.9075290895867685</v>
      </c>
      <c r="AHR77" s="352">
        <v>5.3549999999999986</v>
      </c>
      <c r="AHS77" s="352">
        <v>4.8255713219431389</v>
      </c>
      <c r="AHT77" s="352">
        <v>4.5507644039943989</v>
      </c>
      <c r="AHU77" s="352">
        <v>4.0649999999999995</v>
      </c>
      <c r="AHV77" s="352" t="s">
        <v>1779</v>
      </c>
      <c r="AHW77" s="352" t="s">
        <v>1779</v>
      </c>
      <c r="AHX77" s="352">
        <v>5.2370000000000001</v>
      </c>
      <c r="AHY77" s="352">
        <v>6.8765240618185572</v>
      </c>
      <c r="AHZ77" s="352" t="s">
        <v>1779</v>
      </c>
      <c r="AIA77" s="352">
        <v>4.0220000000000002</v>
      </c>
      <c r="AIB77" s="352">
        <v>4.3879999999999999</v>
      </c>
      <c r="AIC77" s="352" t="s">
        <v>1779</v>
      </c>
      <c r="AID77" s="352">
        <v>4.6659999999999995</v>
      </c>
      <c r="AIE77" s="352">
        <v>3.9923550961721794</v>
      </c>
      <c r="AIF77" s="352">
        <v>3.9690000000000012</v>
      </c>
      <c r="AIG77" s="352" t="s">
        <v>1779</v>
      </c>
      <c r="AIH77" s="352">
        <v>3.1099999999999994</v>
      </c>
      <c r="AII77" s="352">
        <v>3.4900000000000011</v>
      </c>
      <c r="AIJ77" s="352">
        <v>2.0139999999999993</v>
      </c>
      <c r="AIK77" s="352">
        <v>7.056305698978214</v>
      </c>
      <c r="AIL77" s="352">
        <v>6.4149999999999991</v>
      </c>
      <c r="AIM77" s="352" t="s">
        <v>1779</v>
      </c>
      <c r="AIN77" s="352">
        <v>5.9364893258875995</v>
      </c>
      <c r="AIO77" s="352">
        <v>3.1990000000000007</v>
      </c>
      <c r="AIP77" s="352">
        <v>4.7460000000000004</v>
      </c>
      <c r="AIQ77" s="352">
        <v>4.1049999999999986</v>
      </c>
      <c r="AIR77" s="352" t="s">
        <v>1779</v>
      </c>
      <c r="AIS77" s="352">
        <v>4.4370000000000003</v>
      </c>
      <c r="AIT77" s="352">
        <v>2.58</v>
      </c>
      <c r="AIU77" s="352">
        <v>6.9106655950703981</v>
      </c>
      <c r="AIV77" s="352">
        <v>4.7550000000000008</v>
      </c>
      <c r="AIW77" s="352">
        <v>3.7890000000000006</v>
      </c>
      <c r="AIX77" s="352">
        <v>3.9489999999999998</v>
      </c>
      <c r="AIY77" s="352">
        <v>1.8899999999999988</v>
      </c>
      <c r="AIZ77" s="352">
        <v>0.62299999999999933</v>
      </c>
      <c r="AJA77" s="352">
        <v>4.125</v>
      </c>
      <c r="AJB77" s="352">
        <v>4.7560000000000002</v>
      </c>
      <c r="AJC77" s="352">
        <v>6.2820588620057372</v>
      </c>
      <c r="AJD77" s="352" t="s">
        <v>1779</v>
      </c>
      <c r="AJE77" s="352" t="s">
        <v>1779</v>
      </c>
      <c r="AJF77" s="352">
        <v>2.2640000000000011</v>
      </c>
      <c r="AJG77" s="352">
        <v>5.6421255544606161</v>
      </c>
      <c r="AJH77" s="352">
        <v>4.8339999999999996</v>
      </c>
      <c r="AJI77" s="352">
        <v>4.4060000000000024</v>
      </c>
      <c r="AJJ77" s="352" t="s">
        <v>1779</v>
      </c>
      <c r="AJK77" s="352">
        <v>4.3179999999999996</v>
      </c>
      <c r="AJL77" s="352">
        <v>1.7712452948742978</v>
      </c>
      <c r="AJM77" s="352">
        <v>4.5249999999999986</v>
      </c>
      <c r="AJN77" s="352">
        <v>4.0259999999999998</v>
      </c>
      <c r="AJO77" s="352">
        <v>3.270999999999999</v>
      </c>
      <c r="AJP77" s="352">
        <v>6.0490000000000013</v>
      </c>
      <c r="AJQ77" s="352">
        <v>2.8849999999999998</v>
      </c>
      <c r="AJR77" s="352">
        <v>4.9319999999999995</v>
      </c>
      <c r="AJS77" s="352">
        <v>3.3129999999999988</v>
      </c>
      <c r="AJT77" s="352" t="s">
        <v>1779</v>
      </c>
      <c r="AJU77" s="352" t="s">
        <v>1779</v>
      </c>
      <c r="AJV77" s="352">
        <v>4.886000000000001</v>
      </c>
      <c r="AJW77" s="352">
        <v>3.7509999999999994</v>
      </c>
      <c r="AJX77" s="352">
        <v>2.2059999999999995</v>
      </c>
      <c r="AJY77" s="352">
        <v>2.672411750459279</v>
      </c>
      <c r="AJZ77" s="352">
        <v>3.7355786096279422</v>
      </c>
      <c r="AKA77" s="352" t="s">
        <v>1779</v>
      </c>
      <c r="AKB77" s="352">
        <v>6.3632431432210819</v>
      </c>
      <c r="AKC77" s="352">
        <v>4.9144486144694408</v>
      </c>
      <c r="AKD77" s="352">
        <v>4.8569999999999993</v>
      </c>
      <c r="AKE77" s="352">
        <v>6.653999999999999</v>
      </c>
      <c r="AKF77" s="352">
        <v>1.8460000000000001</v>
      </c>
      <c r="AKG77" s="352">
        <v>3.5919999999999987</v>
      </c>
      <c r="AKH77" s="352">
        <v>2.266</v>
      </c>
      <c r="AKI77" s="352">
        <v>3.9510000000000005</v>
      </c>
      <c r="AKJ77" s="352">
        <v>3.8220000000000001</v>
      </c>
      <c r="AKK77" s="352" t="s">
        <v>1779</v>
      </c>
      <c r="AKL77" s="352">
        <v>3.1310000000000002</v>
      </c>
      <c r="AKM77" s="352">
        <v>3.3437695590675673</v>
      </c>
      <c r="AKN77" s="352" t="s">
        <v>1779</v>
      </c>
      <c r="AKO77" s="352">
        <v>7.3781525381143886</v>
      </c>
      <c r="AKP77" s="352" t="s">
        <v>1779</v>
      </c>
      <c r="AKQ77" s="352">
        <v>3.7139999999999986</v>
      </c>
      <c r="AKR77" s="352">
        <v>6.0206844420267522</v>
      </c>
      <c r="AKS77" s="352" t="s">
        <v>1779</v>
      </c>
      <c r="AKT77" s="352">
        <v>4.157</v>
      </c>
      <c r="AKU77" s="352">
        <v>2.45046924688417</v>
      </c>
      <c r="AKV77" s="352">
        <v>6.7372184354121423</v>
      </c>
      <c r="AKW77" s="352">
        <v>4.7530000000000001</v>
      </c>
      <c r="AKX77" s="352" t="s">
        <v>1779</v>
      </c>
      <c r="AKY77" s="352">
        <v>2.5039999999999996</v>
      </c>
      <c r="AKZ77" s="352" t="s">
        <v>1779</v>
      </c>
      <c r="ALA77" s="352">
        <v>3.1339999999999986</v>
      </c>
      <c r="ALB77" s="352">
        <v>3.9336370946107149</v>
      </c>
      <c r="ALC77" s="352" t="s">
        <v>1779</v>
      </c>
      <c r="ALD77" s="352">
        <v>3.2230000000000008</v>
      </c>
      <c r="ALE77" s="352">
        <v>3.581480999768873</v>
      </c>
      <c r="ALF77" s="352" t="s">
        <v>1779</v>
      </c>
      <c r="ALG77" s="352" t="s">
        <v>1779</v>
      </c>
      <c r="ALH77" s="352">
        <v>4.0989999999999984</v>
      </c>
      <c r="ALI77" s="352">
        <v>3.1950000000000003</v>
      </c>
      <c r="ALJ77" s="352">
        <v>3.6939999999999991</v>
      </c>
      <c r="ALK77" s="352" t="s">
        <v>1779</v>
      </c>
      <c r="ALL77" s="352">
        <v>3.5469999999999997</v>
      </c>
      <c r="ALM77" s="352">
        <v>3.8130000000000006</v>
      </c>
      <c r="ALN77" s="352" t="s">
        <v>1779</v>
      </c>
      <c r="ALO77" s="352">
        <v>1.7900000000000009</v>
      </c>
      <c r="ALP77" s="352">
        <v>3.4320000000000004</v>
      </c>
      <c r="ALQ77" s="352">
        <v>3.2539999999999996</v>
      </c>
      <c r="ALR77" s="352" t="s">
        <v>1779</v>
      </c>
      <c r="ALS77" s="352">
        <v>4.1808610587804926</v>
      </c>
      <c r="ALT77" s="352">
        <v>3.5310000000000006</v>
      </c>
      <c r="ALU77" s="352">
        <v>1.5630000000000006</v>
      </c>
      <c r="ALV77" s="352">
        <v>1.6796825385155856</v>
      </c>
      <c r="ALW77" s="352">
        <v>3.6149999999999984</v>
      </c>
      <c r="ALX77" s="352">
        <v>3.6399999999999988</v>
      </c>
      <c r="ALY77" s="352">
        <v>1.1183465561333445</v>
      </c>
      <c r="ALZ77" s="352">
        <v>5.9480000000000022</v>
      </c>
      <c r="AMA77" s="352">
        <v>5.5640000000000018</v>
      </c>
      <c r="AMB77" s="352">
        <v>3.6220000000000008</v>
      </c>
      <c r="AMC77" s="352">
        <v>3.8129999999999988</v>
      </c>
      <c r="AMD77" s="352">
        <v>3.2160000000000002</v>
      </c>
      <c r="AME77" s="352">
        <v>3.7750000000000004</v>
      </c>
      <c r="AMF77" s="352">
        <v>5.3130000000000006</v>
      </c>
      <c r="AMG77" s="352">
        <v>3.5689999999999991</v>
      </c>
      <c r="AMH77" s="352">
        <v>4.0240000000000009</v>
      </c>
      <c r="AMI77" s="352">
        <v>4.0539999999999994</v>
      </c>
      <c r="AMJ77" s="352">
        <v>3.673</v>
      </c>
      <c r="AMK77" s="352">
        <v>5.9676723345144129</v>
      </c>
      <c r="AML77" s="352">
        <v>2.4389999999999992</v>
      </c>
      <c r="AMM77" s="352">
        <v>6.1490000000000009</v>
      </c>
      <c r="AMN77" s="352">
        <v>5.527000000000001</v>
      </c>
      <c r="AMO77" s="352">
        <v>4.9240000000000004</v>
      </c>
      <c r="AMP77" s="352" t="s">
        <v>1779</v>
      </c>
      <c r="AMQ77" s="352" t="s">
        <v>1779</v>
      </c>
      <c r="AMR77" s="352">
        <v>3.3989999999999991</v>
      </c>
      <c r="AMS77" s="352">
        <v>5.5429999999999993</v>
      </c>
      <c r="AMT77" s="352">
        <v>2.5129999999999999</v>
      </c>
      <c r="AMU77" s="352">
        <v>7.65</v>
      </c>
      <c r="AMV77" s="352">
        <v>5.3710000000000004</v>
      </c>
      <c r="AMW77" s="352">
        <v>4.8159999999999989</v>
      </c>
      <c r="AMX77" s="352" t="s">
        <v>1779</v>
      </c>
      <c r="AMY77" s="352">
        <v>6.1340000000000003</v>
      </c>
      <c r="AMZ77" s="352" t="s">
        <v>1779</v>
      </c>
      <c r="ANA77" s="352">
        <v>3.7929999999999993</v>
      </c>
      <c r="ANB77" s="352">
        <v>3.2190000000000012</v>
      </c>
      <c r="ANC77" s="352">
        <v>5.6520000000000001</v>
      </c>
      <c r="AND77" s="352">
        <v>5.7340000000000009</v>
      </c>
      <c r="ANE77" s="352">
        <v>3.2700000000000014</v>
      </c>
      <c r="ANF77" s="352">
        <v>5.2094442099187095</v>
      </c>
      <c r="ANG77" s="352">
        <v>3.1899999999999995</v>
      </c>
      <c r="ANH77" s="352">
        <v>2.8179999999999996</v>
      </c>
      <c r="ANI77" s="352" t="s">
        <v>1779</v>
      </c>
      <c r="ANJ77" s="352">
        <v>5.2969999999999988</v>
      </c>
      <c r="ANK77" s="352">
        <v>2.5779999999999994</v>
      </c>
      <c r="ANL77" s="352">
        <v>8.7900649610734458</v>
      </c>
      <c r="ANM77" s="352">
        <v>3.4429999999999996</v>
      </c>
      <c r="ANN77" s="352">
        <v>4.7789999999999999</v>
      </c>
      <c r="ANO77" s="352">
        <v>5.8669999999999973</v>
      </c>
      <c r="ANP77" s="352">
        <v>3.6170000000000009</v>
      </c>
      <c r="ANQ77" s="352">
        <v>5.4250000000000007</v>
      </c>
      <c r="ANR77" s="352" t="s">
        <v>1779</v>
      </c>
      <c r="ANS77" s="352" t="s">
        <v>1779</v>
      </c>
      <c r="ANT77" s="352">
        <v>2.9970000000000017</v>
      </c>
      <c r="ANU77" s="352" t="s">
        <v>1779</v>
      </c>
      <c r="ANV77" s="352">
        <v>5.2743697548949378</v>
      </c>
      <c r="ANW77" s="352">
        <v>5.4559757137510925</v>
      </c>
      <c r="ANX77" s="352">
        <v>4.9139999999999997</v>
      </c>
      <c r="ANY77" s="352">
        <v>3.0650000000000013</v>
      </c>
      <c r="ANZ77" s="352" t="s">
        <v>1779</v>
      </c>
      <c r="AOA77" s="352">
        <v>5.6125772699818111</v>
      </c>
      <c r="AOB77" s="352">
        <v>3.6020000000000003</v>
      </c>
      <c r="AOC77" s="352">
        <v>5.6559999999999988</v>
      </c>
      <c r="AOD77" s="352">
        <v>3.1370000000000005</v>
      </c>
      <c r="AOE77" s="352" t="s">
        <v>1779</v>
      </c>
      <c r="AOF77" s="352">
        <v>6.1470000000000002</v>
      </c>
      <c r="AOG77" s="352">
        <v>5.7790000000000017</v>
      </c>
      <c r="AOH77" s="352">
        <v>3.918000000000001</v>
      </c>
      <c r="AOI77" s="352">
        <v>5.0123612629597236</v>
      </c>
      <c r="AOJ77" s="352">
        <v>3.7319999999999993</v>
      </c>
      <c r="AOK77" s="352">
        <v>1.577</v>
      </c>
      <c r="AOL77" s="352">
        <v>7.820777866426635</v>
      </c>
      <c r="AOM77" s="352">
        <v>4.8970000000000002</v>
      </c>
      <c r="AON77" s="352" t="s">
        <v>1779</v>
      </c>
      <c r="AOO77" s="352">
        <v>3.59</v>
      </c>
      <c r="AOP77" s="352">
        <v>5.5429999999999993</v>
      </c>
      <c r="AOQ77" s="352" t="s">
        <v>1779</v>
      </c>
      <c r="AOR77" s="352">
        <v>1.7949999999999999</v>
      </c>
      <c r="AOS77" s="352">
        <v>6.4267859515051491</v>
      </c>
      <c r="AOT77" s="352" t="s">
        <v>1779</v>
      </c>
      <c r="AOU77" s="352">
        <v>6.6731527868407881</v>
      </c>
      <c r="AOV77" s="352">
        <v>5.3993377517090373</v>
      </c>
      <c r="AOW77" s="352">
        <v>4.7839999999999989</v>
      </c>
      <c r="AOX77" s="352">
        <v>6.616706768747779</v>
      </c>
      <c r="AOY77" s="352">
        <v>4.593</v>
      </c>
      <c r="AOZ77" s="352">
        <v>4.0569999999999995</v>
      </c>
      <c r="APA77" s="352">
        <v>3.0230000000000015</v>
      </c>
      <c r="APB77" s="352" t="s">
        <v>1779</v>
      </c>
      <c r="APC77" s="352">
        <v>6.6559999999999988</v>
      </c>
      <c r="APD77" s="352">
        <v>5.4879999999999995</v>
      </c>
      <c r="APE77" s="352">
        <v>3.8460000000000001</v>
      </c>
      <c r="APF77" s="352">
        <v>4.0090000000000003</v>
      </c>
      <c r="APG77" s="352">
        <v>4.202</v>
      </c>
      <c r="APH77" s="352" t="s">
        <v>1779</v>
      </c>
      <c r="API77" s="352">
        <v>5.1250000000000018</v>
      </c>
      <c r="APJ77" s="352">
        <v>3.2160000000000011</v>
      </c>
      <c r="APK77" s="352">
        <v>3.25</v>
      </c>
      <c r="APL77" s="352">
        <v>6.4914302189607529</v>
      </c>
      <c r="APM77" s="352">
        <v>6.7634120271159297</v>
      </c>
      <c r="APN77" s="352" t="s">
        <v>1779</v>
      </c>
      <c r="APO77" s="352">
        <v>3.5350000000000001</v>
      </c>
      <c r="APP77" s="352">
        <v>4.395999999999999</v>
      </c>
      <c r="APQ77" s="352">
        <v>3.8870185883261499</v>
      </c>
      <c r="APR77" s="352">
        <v>3.4190000000000005</v>
      </c>
      <c r="APS77" s="352" t="s">
        <v>1779</v>
      </c>
      <c r="APT77" s="352" t="s">
        <v>1779</v>
      </c>
      <c r="APU77" s="352">
        <v>5.3780000000000001</v>
      </c>
      <c r="APV77" s="352">
        <v>4.145999999999999</v>
      </c>
      <c r="APW77" s="352">
        <v>3.5389999999999997</v>
      </c>
      <c r="APX77" s="352">
        <v>4.024</v>
      </c>
      <c r="APY77" s="352">
        <v>1.161999999999999</v>
      </c>
      <c r="APZ77" s="352" t="s">
        <v>1779</v>
      </c>
      <c r="AQA77" s="352" t="s">
        <v>1779</v>
      </c>
      <c r="AQB77" s="352">
        <v>3.1969999999999992</v>
      </c>
      <c r="AQC77" s="352">
        <v>3.7440000000000015</v>
      </c>
      <c r="AQD77" s="352" t="s">
        <v>1779</v>
      </c>
      <c r="AQE77" s="352">
        <v>4.8320000000000007</v>
      </c>
      <c r="AQF77" s="352" t="s">
        <v>1779</v>
      </c>
      <c r="AQG77" s="352" t="s">
        <v>1779</v>
      </c>
      <c r="AQH77" s="352">
        <v>5.0579999999999998</v>
      </c>
      <c r="AQI77" s="352">
        <v>4.4280000000000008</v>
      </c>
      <c r="AQJ77" s="352">
        <v>2.6649999999999991</v>
      </c>
      <c r="AQK77" s="352" t="s">
        <v>1779</v>
      </c>
      <c r="AQL77" s="352">
        <v>3.4367450076616741</v>
      </c>
      <c r="AQM77" s="352">
        <v>3.7150000000000016</v>
      </c>
      <c r="AQN77" s="352">
        <v>5.1419999999999995</v>
      </c>
      <c r="AQO77" s="352">
        <v>5.7439999999999998</v>
      </c>
      <c r="AQP77" s="352">
        <v>4.6950000000000003</v>
      </c>
      <c r="AQQ77" s="352" t="s">
        <v>1779</v>
      </c>
      <c r="AQR77" s="352">
        <v>3.2270000000000003</v>
      </c>
      <c r="AQS77" s="352">
        <v>3.2219999999999995</v>
      </c>
      <c r="AQT77" s="352">
        <v>5.3830000000000009</v>
      </c>
      <c r="AQU77" s="352" t="s">
        <v>1779</v>
      </c>
      <c r="AQV77" s="352">
        <v>4.2449999999999992</v>
      </c>
      <c r="AQW77" s="352">
        <v>3.6899999999999995</v>
      </c>
      <c r="AQX77" s="352">
        <v>3.9670000000000005</v>
      </c>
      <c r="AQY77" s="352">
        <v>2.1180000000000003</v>
      </c>
      <c r="AQZ77" s="352" t="s">
        <v>1779</v>
      </c>
      <c r="ARA77" s="352">
        <v>4.3302315349889273</v>
      </c>
      <c r="ARB77" s="352">
        <v>3.76</v>
      </c>
      <c r="ARC77" s="352">
        <v>5.7789999999999981</v>
      </c>
      <c r="ARD77" s="352">
        <v>4.2469999999999999</v>
      </c>
      <c r="ARE77" s="352">
        <v>6.8317731731484699</v>
      </c>
      <c r="ARF77" s="352">
        <v>5.8619999999999983</v>
      </c>
      <c r="ARG77" s="352">
        <v>6.2256853737321336</v>
      </c>
      <c r="ARH77" s="352" t="s">
        <v>1779</v>
      </c>
      <c r="ARI77" s="352">
        <v>3.2449999999999992</v>
      </c>
      <c r="ARJ77" s="352">
        <v>6.838000000000001</v>
      </c>
      <c r="ARK77" s="352" t="s">
        <v>1779</v>
      </c>
      <c r="ARL77" s="352">
        <v>4.6980000000000004</v>
      </c>
      <c r="ARM77" s="352">
        <v>3.5176583498618026</v>
      </c>
      <c r="ARN77" s="352">
        <v>3.2460000000000004</v>
      </c>
      <c r="ARO77" s="352" t="s">
        <v>1779</v>
      </c>
      <c r="ARP77" s="352">
        <v>3.963000000000001</v>
      </c>
      <c r="ARQ77" s="352">
        <v>6.289053379872473</v>
      </c>
      <c r="ARR77" s="352">
        <v>2.8149999999999995</v>
      </c>
      <c r="ARS77" s="352">
        <v>1.7799999999999994</v>
      </c>
      <c r="ART77" s="352" t="s">
        <v>1779</v>
      </c>
      <c r="ARU77" s="352" t="s">
        <v>1779</v>
      </c>
      <c r="ARV77" s="352">
        <v>5.5429800074703746</v>
      </c>
      <c r="ARW77" s="352">
        <v>4.8819999999999979</v>
      </c>
      <c r="ARX77" s="352">
        <v>4.0350000000000001</v>
      </c>
      <c r="ARY77" s="352" t="s">
        <v>1780</v>
      </c>
      <c r="ARZ77" s="352" t="s">
        <v>1779</v>
      </c>
      <c r="ASA77" s="352" t="s">
        <v>1779</v>
      </c>
    </row>
    <row r="78" spans="1:1171">
      <c r="A78" s="346" t="s">
        <v>1814</v>
      </c>
      <c r="B78" s="346">
        <v>4</v>
      </c>
      <c r="C78" s="346" t="s">
        <v>1782</v>
      </c>
      <c r="D78" s="352">
        <v>72.400000000000006</v>
      </c>
      <c r="E78" s="352">
        <v>73.599999999999994</v>
      </c>
      <c r="F78" s="352">
        <v>71.3</v>
      </c>
      <c r="G78" s="352" t="s">
        <v>1779</v>
      </c>
      <c r="H78" s="352">
        <v>71.7</v>
      </c>
      <c r="I78" s="352">
        <v>71.900000000000006</v>
      </c>
      <c r="J78" s="352">
        <v>68.3</v>
      </c>
      <c r="K78" s="352">
        <v>76.8</v>
      </c>
      <c r="L78" s="352">
        <v>69.2</v>
      </c>
      <c r="M78" s="352">
        <v>73.5</v>
      </c>
      <c r="N78" s="352">
        <v>67.599999999999994</v>
      </c>
      <c r="O78" s="352">
        <v>64.900000000000006</v>
      </c>
      <c r="P78" s="352">
        <v>79.599999999999994</v>
      </c>
      <c r="Q78" s="352" t="s">
        <v>1779</v>
      </c>
      <c r="R78" s="352">
        <v>66.900000000000006</v>
      </c>
      <c r="S78" s="352">
        <v>77.099999999999994</v>
      </c>
      <c r="T78" s="352">
        <v>68.099999999999994</v>
      </c>
      <c r="U78" s="352">
        <v>74.5</v>
      </c>
      <c r="V78" s="352">
        <v>75.8</v>
      </c>
      <c r="W78" s="352">
        <v>71.5</v>
      </c>
      <c r="X78" s="352">
        <v>58.6</v>
      </c>
      <c r="Y78" s="352" t="s">
        <v>1779</v>
      </c>
      <c r="Z78" s="352" t="s">
        <v>1779</v>
      </c>
      <c r="AA78" s="352">
        <v>75</v>
      </c>
      <c r="AB78" s="352" t="s">
        <v>1779</v>
      </c>
      <c r="AC78" s="352" t="s">
        <v>1779</v>
      </c>
      <c r="AD78" s="352">
        <v>71.2</v>
      </c>
      <c r="AE78" s="352" t="s">
        <v>1779</v>
      </c>
      <c r="AF78" s="352">
        <v>70.400000000000006</v>
      </c>
      <c r="AG78" s="352">
        <v>69.599999999999994</v>
      </c>
      <c r="AH78" s="352">
        <v>72</v>
      </c>
      <c r="AI78" s="352" t="s">
        <v>1779</v>
      </c>
      <c r="AJ78" s="352" t="s">
        <v>1779</v>
      </c>
      <c r="AK78" s="352">
        <v>63.6</v>
      </c>
      <c r="AL78" s="352">
        <v>72.2</v>
      </c>
      <c r="AM78" s="352">
        <v>68.5</v>
      </c>
      <c r="AN78" s="352" t="s">
        <v>1779</v>
      </c>
      <c r="AO78" s="352">
        <v>66.5</v>
      </c>
      <c r="AP78" s="352">
        <v>68.8</v>
      </c>
      <c r="AQ78" s="352">
        <v>75.900000000000006</v>
      </c>
      <c r="AR78" s="352">
        <v>73.2</v>
      </c>
      <c r="AS78" s="352">
        <v>76.900000000000006</v>
      </c>
      <c r="AT78" s="352">
        <v>70.900000000000006</v>
      </c>
      <c r="AU78" s="352">
        <v>63.5</v>
      </c>
      <c r="AV78" s="352">
        <v>63.2</v>
      </c>
      <c r="AW78" s="352">
        <v>74.5</v>
      </c>
      <c r="AX78" s="352">
        <v>69.099999999999994</v>
      </c>
      <c r="AY78" s="352">
        <v>74.8</v>
      </c>
      <c r="AZ78" s="352" t="s">
        <v>1779</v>
      </c>
      <c r="BA78" s="352">
        <v>69</v>
      </c>
      <c r="BB78" s="352" t="s">
        <v>1779</v>
      </c>
      <c r="BC78" s="352">
        <v>69.900000000000006</v>
      </c>
      <c r="BD78" s="352">
        <v>73</v>
      </c>
      <c r="BE78" s="352">
        <v>74.3</v>
      </c>
      <c r="BF78" s="352">
        <v>66.099999999999994</v>
      </c>
      <c r="BG78" s="352">
        <v>64.099999999999994</v>
      </c>
      <c r="BH78" s="352">
        <v>71.599999999999994</v>
      </c>
      <c r="BI78" s="352">
        <v>69</v>
      </c>
      <c r="BJ78" s="352">
        <v>73.400000000000006</v>
      </c>
      <c r="BK78" s="352" t="s">
        <v>1779</v>
      </c>
      <c r="BL78" s="352">
        <v>79.599999999999994</v>
      </c>
      <c r="BM78" s="352">
        <v>66.3</v>
      </c>
      <c r="BN78" s="352">
        <v>66</v>
      </c>
      <c r="BO78" s="352">
        <v>74.099999999999994</v>
      </c>
      <c r="BP78" s="352">
        <v>81.900000000000006</v>
      </c>
      <c r="BQ78" s="352">
        <v>68.599999999999994</v>
      </c>
      <c r="BR78" s="352">
        <v>72.900000000000006</v>
      </c>
      <c r="BS78" s="352">
        <v>66.900000000000006</v>
      </c>
      <c r="BT78" s="352">
        <v>69.900000000000006</v>
      </c>
      <c r="BU78" s="352">
        <v>69.599999999999994</v>
      </c>
      <c r="BV78" s="352">
        <v>73.8</v>
      </c>
      <c r="BW78" s="352">
        <v>70.099999999999994</v>
      </c>
      <c r="BX78" s="352">
        <v>65.599999999999994</v>
      </c>
      <c r="BY78" s="352">
        <v>68.5</v>
      </c>
      <c r="BZ78" s="352">
        <v>67.900000000000006</v>
      </c>
      <c r="CA78" s="352">
        <v>65.5</v>
      </c>
      <c r="CB78" s="352">
        <v>74</v>
      </c>
      <c r="CC78" s="352">
        <v>71.599999999999994</v>
      </c>
      <c r="CD78" s="352">
        <v>69.5</v>
      </c>
      <c r="CE78" s="352">
        <v>74</v>
      </c>
      <c r="CF78" s="352">
        <v>70.900000000000006</v>
      </c>
      <c r="CG78" s="352">
        <v>75.7</v>
      </c>
      <c r="CH78" s="352" t="s">
        <v>1779</v>
      </c>
      <c r="CI78" s="352" t="s">
        <v>1779</v>
      </c>
      <c r="CJ78" s="352">
        <v>64.900000000000006</v>
      </c>
      <c r="CK78" s="352" t="s">
        <v>1779</v>
      </c>
      <c r="CL78" s="352" t="s">
        <v>1779</v>
      </c>
      <c r="CM78" s="352">
        <v>61.7</v>
      </c>
      <c r="CN78" s="352">
        <v>65.400000000000006</v>
      </c>
      <c r="CO78" s="352">
        <v>75.099999999999994</v>
      </c>
      <c r="CP78" s="352">
        <v>63.5</v>
      </c>
      <c r="CQ78" s="352">
        <v>75.8</v>
      </c>
      <c r="CR78" s="352">
        <v>75.2</v>
      </c>
      <c r="CS78" s="352">
        <v>69.900000000000006</v>
      </c>
      <c r="CT78" s="352">
        <v>69.5</v>
      </c>
      <c r="CU78" s="352">
        <v>72.099999999999994</v>
      </c>
      <c r="CV78" s="352">
        <v>75.5</v>
      </c>
      <c r="CW78" s="352">
        <v>70.400000000000006</v>
      </c>
      <c r="CX78" s="352">
        <v>76</v>
      </c>
      <c r="CY78" s="352" t="s">
        <v>1779</v>
      </c>
      <c r="CZ78" s="352">
        <v>69.8</v>
      </c>
      <c r="DA78" s="352" t="s">
        <v>1779</v>
      </c>
      <c r="DB78" s="352">
        <v>74.5</v>
      </c>
      <c r="DC78" s="352">
        <v>69.5</v>
      </c>
      <c r="DD78" s="352">
        <v>72.2</v>
      </c>
      <c r="DE78" s="352">
        <v>71.2</v>
      </c>
      <c r="DF78" s="352">
        <v>73.2</v>
      </c>
      <c r="DG78" s="352">
        <v>64.900000000000006</v>
      </c>
      <c r="DH78" s="352">
        <v>78.8</v>
      </c>
      <c r="DI78" s="352">
        <v>70.099999999999994</v>
      </c>
      <c r="DJ78" s="352">
        <v>74.2</v>
      </c>
      <c r="DK78" s="352" t="s">
        <v>1779</v>
      </c>
      <c r="DL78" s="352">
        <v>75.2</v>
      </c>
      <c r="DM78" s="352">
        <v>74.099999999999994</v>
      </c>
      <c r="DN78" s="352" t="s">
        <v>1779</v>
      </c>
      <c r="DO78" s="352">
        <v>62.8</v>
      </c>
      <c r="DP78" s="352">
        <v>70.599999999999994</v>
      </c>
      <c r="DQ78" s="352">
        <v>76.3</v>
      </c>
      <c r="DR78" s="352">
        <v>77.599999999999994</v>
      </c>
      <c r="DS78" s="352">
        <v>76.400000000000006</v>
      </c>
      <c r="DT78" s="352" t="s">
        <v>1779</v>
      </c>
      <c r="DU78" s="352">
        <v>74.8</v>
      </c>
      <c r="DV78" s="352">
        <v>70</v>
      </c>
      <c r="DW78" s="352">
        <v>66</v>
      </c>
      <c r="DX78" s="352">
        <v>71.599999999999994</v>
      </c>
      <c r="DY78" s="352">
        <v>80</v>
      </c>
      <c r="DZ78" s="352">
        <v>68.900000000000006</v>
      </c>
      <c r="EA78" s="352">
        <v>63</v>
      </c>
      <c r="EB78" s="352" t="s">
        <v>1779</v>
      </c>
      <c r="EC78" s="352">
        <v>73.099999999999994</v>
      </c>
      <c r="ED78" s="352">
        <v>70.599999999999994</v>
      </c>
      <c r="EE78" s="352">
        <v>74.599999999999994</v>
      </c>
      <c r="EF78" s="352">
        <v>72.099999999999994</v>
      </c>
      <c r="EG78" s="352">
        <v>71.2</v>
      </c>
      <c r="EH78" s="352">
        <v>70.599999999999994</v>
      </c>
      <c r="EI78" s="352">
        <v>74.599999999999994</v>
      </c>
      <c r="EJ78" s="352">
        <v>71.3</v>
      </c>
      <c r="EK78" s="352">
        <v>70.8</v>
      </c>
      <c r="EL78" s="352">
        <v>68.7</v>
      </c>
      <c r="EM78" s="352">
        <v>71.8</v>
      </c>
      <c r="EN78" s="352">
        <v>68.5</v>
      </c>
      <c r="EO78" s="352">
        <v>70.2</v>
      </c>
      <c r="EP78" s="352">
        <v>71.400000000000006</v>
      </c>
      <c r="EQ78" s="352">
        <v>71.599999999999994</v>
      </c>
      <c r="ER78" s="352" t="s">
        <v>1779</v>
      </c>
      <c r="ES78" s="352">
        <v>72.3</v>
      </c>
      <c r="ET78" s="352">
        <v>75.900000000000006</v>
      </c>
      <c r="EU78" s="352">
        <v>72.900000000000006</v>
      </c>
      <c r="EV78" s="352">
        <v>70.2</v>
      </c>
      <c r="EW78" s="352">
        <v>72.099999999999994</v>
      </c>
      <c r="EX78" s="352">
        <v>71.599999999999994</v>
      </c>
      <c r="EY78" s="352">
        <v>69.8</v>
      </c>
      <c r="EZ78" s="352">
        <v>68.2</v>
      </c>
      <c r="FA78" s="352">
        <v>63.1</v>
      </c>
      <c r="FB78" s="352">
        <v>77</v>
      </c>
      <c r="FC78" s="352">
        <v>68.599999999999994</v>
      </c>
      <c r="FD78" s="352">
        <v>65.7</v>
      </c>
      <c r="FE78" s="352">
        <v>69</v>
      </c>
      <c r="FF78" s="352">
        <v>67.3</v>
      </c>
      <c r="FG78" s="352" t="s">
        <v>1779</v>
      </c>
      <c r="FH78" s="352">
        <v>70.599999999999994</v>
      </c>
      <c r="FI78" s="352" t="s">
        <v>1779</v>
      </c>
      <c r="FJ78" s="352" t="s">
        <v>1779</v>
      </c>
      <c r="FK78" s="352">
        <v>61.4</v>
      </c>
      <c r="FL78" s="352">
        <v>66.2</v>
      </c>
      <c r="FM78" s="352">
        <v>75.7</v>
      </c>
      <c r="FN78" s="352">
        <v>69.2</v>
      </c>
      <c r="FO78" s="352" t="s">
        <v>1779</v>
      </c>
      <c r="FP78" s="352">
        <v>67.8</v>
      </c>
      <c r="FQ78" s="352">
        <v>71.5</v>
      </c>
      <c r="FR78" s="352">
        <v>71.900000000000006</v>
      </c>
      <c r="FS78" s="352">
        <v>68.599999999999994</v>
      </c>
      <c r="FT78" s="352">
        <v>69.900000000000006</v>
      </c>
      <c r="FU78" s="352" t="s">
        <v>1779</v>
      </c>
      <c r="FV78" s="352">
        <v>70.400000000000006</v>
      </c>
      <c r="FW78" s="352">
        <v>74.400000000000006</v>
      </c>
      <c r="FX78" s="352">
        <v>61</v>
      </c>
      <c r="FY78" s="352">
        <v>75</v>
      </c>
      <c r="FZ78" s="352">
        <v>75</v>
      </c>
      <c r="GA78" s="352">
        <v>77.599999999999994</v>
      </c>
      <c r="GB78" s="352" t="s">
        <v>1779</v>
      </c>
      <c r="GC78" s="352">
        <v>67</v>
      </c>
      <c r="GD78" s="352" t="s">
        <v>1779</v>
      </c>
      <c r="GE78" s="352" t="s">
        <v>1779</v>
      </c>
      <c r="GF78" s="352" t="s">
        <v>1779</v>
      </c>
      <c r="GG78" s="352">
        <v>71.599999999999994</v>
      </c>
      <c r="GH78" s="352">
        <v>71.3</v>
      </c>
      <c r="GI78" s="352">
        <v>69</v>
      </c>
      <c r="GJ78" s="352" t="s">
        <v>1779</v>
      </c>
      <c r="GK78" s="352">
        <v>67.400000000000006</v>
      </c>
      <c r="GL78" s="352">
        <v>71.400000000000006</v>
      </c>
      <c r="GM78" s="352">
        <v>75</v>
      </c>
      <c r="GN78" s="352">
        <v>70.3</v>
      </c>
      <c r="GO78" s="352">
        <v>67.5</v>
      </c>
      <c r="GP78" s="352">
        <v>64.099999999999994</v>
      </c>
      <c r="GQ78" s="352">
        <v>75.2</v>
      </c>
      <c r="GR78" s="352" t="s">
        <v>1779</v>
      </c>
      <c r="GS78" s="352">
        <v>72.5</v>
      </c>
      <c r="GT78" s="352">
        <v>67.5</v>
      </c>
      <c r="GU78" s="352">
        <v>74.599999999999994</v>
      </c>
      <c r="GV78" s="352">
        <v>72.2</v>
      </c>
      <c r="GW78" s="352">
        <v>66.400000000000006</v>
      </c>
      <c r="GX78" s="352">
        <v>69.400000000000006</v>
      </c>
      <c r="GY78" s="352">
        <v>69</v>
      </c>
      <c r="GZ78" s="352" t="s">
        <v>1779</v>
      </c>
      <c r="HA78" s="352">
        <v>74.400000000000006</v>
      </c>
      <c r="HB78" s="352">
        <v>83.8</v>
      </c>
      <c r="HC78" s="352">
        <v>70.2</v>
      </c>
      <c r="HD78" s="352" t="s">
        <v>1779</v>
      </c>
      <c r="HE78" s="352" t="s">
        <v>1779</v>
      </c>
      <c r="HF78" s="352">
        <v>74.7</v>
      </c>
      <c r="HG78" s="352">
        <v>80.400000000000006</v>
      </c>
      <c r="HH78" s="352">
        <v>68.7</v>
      </c>
      <c r="HI78" s="352" t="s">
        <v>1779</v>
      </c>
      <c r="HJ78" s="352">
        <v>73.3</v>
      </c>
      <c r="HK78" s="352">
        <v>70.900000000000006</v>
      </c>
      <c r="HL78" s="352">
        <v>71.3</v>
      </c>
      <c r="HM78" s="352">
        <v>72.5</v>
      </c>
      <c r="HN78" s="352">
        <v>73.5</v>
      </c>
      <c r="HO78" s="352">
        <v>69.099999999999994</v>
      </c>
      <c r="HP78" s="352">
        <v>64.7</v>
      </c>
      <c r="HQ78" s="352">
        <v>70.599999999999994</v>
      </c>
      <c r="HR78" s="352">
        <v>72.2</v>
      </c>
      <c r="HS78" s="352">
        <v>68.5</v>
      </c>
      <c r="HT78" s="352">
        <v>73.7</v>
      </c>
      <c r="HU78" s="352" t="s">
        <v>1779</v>
      </c>
      <c r="HV78" s="352">
        <v>74.599999999999994</v>
      </c>
      <c r="HW78" s="352">
        <v>67.7</v>
      </c>
      <c r="HX78" s="352">
        <v>74.099999999999994</v>
      </c>
      <c r="HY78" s="352" t="s">
        <v>1779</v>
      </c>
      <c r="HZ78" s="352" t="s">
        <v>1779</v>
      </c>
      <c r="IA78" s="352">
        <v>70.5</v>
      </c>
      <c r="IB78" s="352">
        <v>69.8</v>
      </c>
      <c r="IC78" s="352" t="s">
        <v>1779</v>
      </c>
      <c r="ID78" s="352">
        <v>70.400000000000006</v>
      </c>
      <c r="IE78" s="352">
        <v>65.7</v>
      </c>
      <c r="IF78" s="352">
        <v>73.900000000000006</v>
      </c>
      <c r="IG78" s="352">
        <v>73</v>
      </c>
      <c r="IH78" s="352">
        <v>76.8</v>
      </c>
      <c r="II78" s="352" t="s">
        <v>1779</v>
      </c>
      <c r="IJ78" s="352" t="s">
        <v>1779</v>
      </c>
      <c r="IK78" s="352">
        <v>70.099999999999994</v>
      </c>
      <c r="IL78" s="352">
        <v>72.099999999999994</v>
      </c>
      <c r="IM78" s="352" t="s">
        <v>1779</v>
      </c>
      <c r="IN78" s="352" t="s">
        <v>1779</v>
      </c>
      <c r="IO78" s="352" t="s">
        <v>1779</v>
      </c>
      <c r="IP78" s="352" t="s">
        <v>1779</v>
      </c>
      <c r="IQ78" s="352">
        <v>70.2</v>
      </c>
      <c r="IR78" s="352">
        <v>67.900000000000006</v>
      </c>
      <c r="IS78" s="352">
        <v>73.599999999999994</v>
      </c>
      <c r="IT78" s="352" t="s">
        <v>1779</v>
      </c>
      <c r="IU78" s="352" t="s">
        <v>1779</v>
      </c>
      <c r="IV78" s="352" t="s">
        <v>1779</v>
      </c>
      <c r="IW78" s="352">
        <v>68.599999999999994</v>
      </c>
      <c r="IX78" s="352">
        <v>63</v>
      </c>
      <c r="IY78" s="352">
        <v>71.5</v>
      </c>
      <c r="IZ78" s="352">
        <v>61.7</v>
      </c>
      <c r="JA78" s="352">
        <v>70.400000000000006</v>
      </c>
      <c r="JB78" s="352">
        <v>69.2</v>
      </c>
      <c r="JC78" s="352">
        <v>73.2</v>
      </c>
      <c r="JD78" s="352" t="s">
        <v>1779</v>
      </c>
      <c r="JE78" s="352" t="s">
        <v>1779</v>
      </c>
      <c r="JF78" s="352">
        <v>67</v>
      </c>
      <c r="JG78" s="352">
        <v>71.7</v>
      </c>
      <c r="JH78" s="352">
        <v>75.2</v>
      </c>
      <c r="JI78" s="352" t="s">
        <v>1779</v>
      </c>
      <c r="JJ78" s="352" t="s">
        <v>1779</v>
      </c>
      <c r="JK78" s="352">
        <v>72.5</v>
      </c>
      <c r="JL78" s="352">
        <v>69.8</v>
      </c>
      <c r="JM78" s="352">
        <v>73.7</v>
      </c>
      <c r="JN78" s="352">
        <v>72.900000000000006</v>
      </c>
      <c r="JO78" s="352">
        <v>67.3</v>
      </c>
      <c r="JP78" s="352" t="s">
        <v>1779</v>
      </c>
      <c r="JQ78" s="352" t="s">
        <v>1779</v>
      </c>
      <c r="JR78" s="352">
        <v>76.5</v>
      </c>
      <c r="JS78" s="352">
        <v>65.3</v>
      </c>
      <c r="JT78" s="352">
        <v>71.599999999999994</v>
      </c>
      <c r="JU78" s="352">
        <v>68.599999999999994</v>
      </c>
      <c r="JV78" s="352" t="s">
        <v>1779</v>
      </c>
      <c r="JW78" s="352">
        <v>79.900000000000006</v>
      </c>
      <c r="JX78" s="352" t="s">
        <v>1779</v>
      </c>
      <c r="JY78" s="352">
        <v>72.3</v>
      </c>
      <c r="JZ78" s="352" t="s">
        <v>1779</v>
      </c>
      <c r="KA78" s="352">
        <v>72.599999999999994</v>
      </c>
      <c r="KB78" s="352">
        <v>74.2</v>
      </c>
      <c r="KC78" s="352" t="s">
        <v>1779</v>
      </c>
      <c r="KD78" s="352">
        <v>69.2</v>
      </c>
      <c r="KE78" s="352" t="s">
        <v>1779</v>
      </c>
      <c r="KF78" s="352">
        <v>61.5</v>
      </c>
      <c r="KG78" s="352">
        <v>61.3</v>
      </c>
      <c r="KH78" s="352">
        <v>70.3</v>
      </c>
      <c r="KI78" s="352">
        <v>4.296999999999997</v>
      </c>
      <c r="KJ78" s="352">
        <v>3.9769999999999897</v>
      </c>
      <c r="KK78" s="352">
        <v>4.597999999999999</v>
      </c>
      <c r="KL78" s="352" t="s">
        <v>1779</v>
      </c>
      <c r="KM78" s="352">
        <v>6.4369999999999976</v>
      </c>
      <c r="KN78" s="352">
        <v>6.6760000000000019</v>
      </c>
      <c r="KO78" s="352">
        <v>7.2810000000000059</v>
      </c>
      <c r="KP78" s="352">
        <v>5.7368839770204261</v>
      </c>
      <c r="KQ78" s="352">
        <v>5.4069999999999965</v>
      </c>
      <c r="KR78" s="352">
        <v>4.2980000000000018</v>
      </c>
      <c r="KS78" s="352">
        <v>4.4639999999999986</v>
      </c>
      <c r="KT78" s="352">
        <v>6.6470000000000056</v>
      </c>
      <c r="KU78" s="352">
        <v>6.0030000000000001</v>
      </c>
      <c r="KV78" s="352" t="s">
        <v>1779</v>
      </c>
      <c r="KW78" s="352">
        <v>4.6709999999999994</v>
      </c>
      <c r="KX78" s="352">
        <v>3.9110000000000014</v>
      </c>
      <c r="KY78" s="352">
        <v>5.2819999999999965</v>
      </c>
      <c r="KZ78" s="352">
        <v>6.2289999999999992</v>
      </c>
      <c r="LA78" s="352">
        <v>3.9639999999999986</v>
      </c>
      <c r="LB78" s="352">
        <v>2.4789999999999992</v>
      </c>
      <c r="LC78" s="352">
        <v>9.0030000000000001</v>
      </c>
      <c r="LD78" s="352" t="s">
        <v>1779</v>
      </c>
      <c r="LE78" s="352" t="s">
        <v>1779</v>
      </c>
      <c r="LF78" s="352">
        <v>6.0290000000000106</v>
      </c>
      <c r="LG78" s="352" t="s">
        <v>1779</v>
      </c>
      <c r="LH78" s="352" t="s">
        <v>1779</v>
      </c>
      <c r="LI78" s="352">
        <v>4.4650000000000034</v>
      </c>
      <c r="LJ78" s="352" t="s">
        <v>1779</v>
      </c>
      <c r="LK78" s="352">
        <v>5.387999999999991</v>
      </c>
      <c r="LL78" s="352">
        <v>6.5209999999999937</v>
      </c>
      <c r="LM78" s="352">
        <v>6.015609619738413</v>
      </c>
      <c r="LN78" s="352" t="s">
        <v>1779</v>
      </c>
      <c r="LO78" s="352" t="s">
        <v>1779</v>
      </c>
      <c r="LP78" s="352">
        <v>7.5730000000000004</v>
      </c>
      <c r="LQ78" s="352">
        <v>4.8419999999999987</v>
      </c>
      <c r="LR78" s="352">
        <v>3.0570000000000022</v>
      </c>
      <c r="LS78" s="352" t="s">
        <v>1779</v>
      </c>
      <c r="LT78" s="352">
        <v>4.3810000000000073</v>
      </c>
      <c r="LU78" s="352">
        <v>6.6580000000000013</v>
      </c>
      <c r="LV78" s="352">
        <v>3.1140000000000043</v>
      </c>
      <c r="LW78" s="352">
        <v>4.012999999999991</v>
      </c>
      <c r="LX78" s="352">
        <v>3.7010000000000076</v>
      </c>
      <c r="LY78" s="352">
        <v>6.3367212438213443</v>
      </c>
      <c r="LZ78" s="352">
        <v>6.7560000000000002</v>
      </c>
      <c r="MA78" s="352">
        <v>5.3340000000000032</v>
      </c>
      <c r="MB78" s="352">
        <v>5.3710356881847474</v>
      </c>
      <c r="MC78" s="352">
        <v>4.4350000000000023</v>
      </c>
      <c r="MD78" s="352">
        <v>3.8539999999999992</v>
      </c>
      <c r="ME78" s="352" t="s">
        <v>1779</v>
      </c>
      <c r="MF78" s="352">
        <v>5.7569999999999979</v>
      </c>
      <c r="MG78" s="352" t="s">
        <v>1779</v>
      </c>
      <c r="MH78" s="352">
        <v>2.6700000000000017</v>
      </c>
      <c r="MI78" s="352">
        <v>6.3613610133169658</v>
      </c>
      <c r="MJ78" s="352">
        <v>4.1580000000000013</v>
      </c>
      <c r="MK78" s="352">
        <v>4.4939999999999998</v>
      </c>
      <c r="ML78" s="352">
        <v>5.1209999999999951</v>
      </c>
      <c r="MM78" s="352">
        <v>2.9699999999999989</v>
      </c>
      <c r="MN78" s="352">
        <v>1.152000000000001</v>
      </c>
      <c r="MO78" s="352">
        <v>4.1709999999999923</v>
      </c>
      <c r="MP78" s="352" t="s">
        <v>1779</v>
      </c>
      <c r="MQ78" s="352">
        <v>5.6658224456067217</v>
      </c>
      <c r="MR78" s="352">
        <v>5.4769999999999968</v>
      </c>
      <c r="MS78" s="352">
        <v>7.0190000000000055</v>
      </c>
      <c r="MT78" s="352">
        <v>3.0649999999999977</v>
      </c>
      <c r="MU78" s="352">
        <v>4.9650379176578952</v>
      </c>
      <c r="MV78" s="352">
        <v>7.5020000000000024</v>
      </c>
      <c r="MW78" s="352">
        <v>6.4200000000000017</v>
      </c>
      <c r="MX78" s="352">
        <v>5.5910000000000082</v>
      </c>
      <c r="MY78" s="352">
        <v>4.2469999999999999</v>
      </c>
      <c r="MZ78" s="352">
        <v>6.0799999999999912</v>
      </c>
      <c r="NA78" s="352">
        <v>4.1730000000000018</v>
      </c>
      <c r="NB78" s="352">
        <v>4.3700000000000045</v>
      </c>
      <c r="NC78" s="352">
        <v>5.8429999999999964</v>
      </c>
      <c r="ND78" s="352">
        <v>7.1530000000000058</v>
      </c>
      <c r="NE78" s="352">
        <v>5.0910000000000011</v>
      </c>
      <c r="NF78" s="352">
        <v>7.2090000000000032</v>
      </c>
      <c r="NG78" s="352">
        <v>3.75</v>
      </c>
      <c r="NH78" s="352">
        <v>5.3799999999999955</v>
      </c>
      <c r="NI78" s="352">
        <v>5.847999999999999</v>
      </c>
      <c r="NJ78" s="352">
        <v>5.8940000000000055</v>
      </c>
      <c r="NK78" s="352">
        <v>4.9210000000000065</v>
      </c>
      <c r="NL78" s="352">
        <v>3.9620000000000033</v>
      </c>
      <c r="NM78" s="352" t="s">
        <v>1779</v>
      </c>
      <c r="NN78" s="352" t="s">
        <v>1779</v>
      </c>
      <c r="NO78" s="352">
        <v>8.1429999999999936</v>
      </c>
      <c r="NP78" s="352" t="s">
        <v>1779</v>
      </c>
      <c r="NQ78" s="352" t="s">
        <v>1779</v>
      </c>
      <c r="NR78" s="352">
        <v>7.68</v>
      </c>
      <c r="NS78" s="352">
        <v>7.6919999999999931</v>
      </c>
      <c r="NT78" s="352">
        <v>4.3990000000000009</v>
      </c>
      <c r="NU78" s="352">
        <v>7.0940000000000012</v>
      </c>
      <c r="NV78" s="352">
        <v>3.0840000000000032</v>
      </c>
      <c r="NW78" s="352">
        <v>3.8650000000000091</v>
      </c>
      <c r="NX78" s="352">
        <v>3.6620000000000061</v>
      </c>
      <c r="NY78" s="352">
        <v>5.2019999999999982</v>
      </c>
      <c r="NZ78" s="352">
        <v>3.0130000000000052</v>
      </c>
      <c r="OA78" s="352">
        <v>3.9146131191322127</v>
      </c>
      <c r="OB78" s="352">
        <v>4.2309999999999945</v>
      </c>
      <c r="OC78" s="352">
        <v>5.51884336033946</v>
      </c>
      <c r="OD78" s="352" t="s">
        <v>1779</v>
      </c>
      <c r="OE78" s="352">
        <v>6.3460000000000036</v>
      </c>
      <c r="OF78" s="352" t="s">
        <v>1779</v>
      </c>
      <c r="OG78" s="352">
        <v>5.1059999999999945</v>
      </c>
      <c r="OH78" s="352">
        <v>5.1260000000000048</v>
      </c>
      <c r="OI78" s="352">
        <v>6.8160000000000025</v>
      </c>
      <c r="OJ78" s="352">
        <v>6.3588513024432842</v>
      </c>
      <c r="OK78" s="352">
        <v>5.6509999999999962</v>
      </c>
      <c r="OL78" s="352">
        <v>5.3120000000000047</v>
      </c>
      <c r="OM78" s="352">
        <v>2.811000000000007</v>
      </c>
      <c r="ON78" s="352">
        <v>6.9420000000000002</v>
      </c>
      <c r="OO78" s="352">
        <v>4.0439999999999969</v>
      </c>
      <c r="OP78" s="352" t="s">
        <v>1779</v>
      </c>
      <c r="OQ78" s="352">
        <v>6.3659999999999997</v>
      </c>
      <c r="OR78" s="352">
        <v>3.465999999999994</v>
      </c>
      <c r="OS78" s="352" t="s">
        <v>1779</v>
      </c>
      <c r="OT78" s="352">
        <v>6.1649999999999991</v>
      </c>
      <c r="OU78" s="352">
        <v>5.4260000000000019</v>
      </c>
      <c r="OV78" s="352">
        <v>3.8599999999999994</v>
      </c>
      <c r="OW78" s="352">
        <v>3.958999999999989</v>
      </c>
      <c r="OX78" s="352">
        <v>4.3649999999999949</v>
      </c>
      <c r="OY78" s="352" t="s">
        <v>1779</v>
      </c>
      <c r="OZ78" s="352">
        <v>3.8759999999999906</v>
      </c>
      <c r="PA78" s="352">
        <v>4.4869999999999948</v>
      </c>
      <c r="PB78" s="352">
        <v>5.7049999999999983</v>
      </c>
      <c r="PC78" s="352">
        <v>2.4309999999999974</v>
      </c>
      <c r="PD78" s="352">
        <v>3.8250000000000028</v>
      </c>
      <c r="PE78" s="352">
        <v>5.4140000000000015</v>
      </c>
      <c r="PF78" s="352">
        <v>6.1210000000000022</v>
      </c>
      <c r="PG78" s="352" t="s">
        <v>1779</v>
      </c>
      <c r="PH78" s="352">
        <v>4.1080000000000041</v>
      </c>
      <c r="PI78" s="352">
        <v>3.7489999999999952</v>
      </c>
      <c r="PJ78" s="352">
        <v>5.5510000000000019</v>
      </c>
      <c r="PK78" s="352">
        <v>6.2659999999999911</v>
      </c>
      <c r="PL78" s="352">
        <v>4.2319999999999993</v>
      </c>
      <c r="PM78" s="352">
        <v>4.1739999999999924</v>
      </c>
      <c r="PN78" s="352">
        <v>4.0210000000000008</v>
      </c>
      <c r="PO78" s="352">
        <v>6.4159999999999968</v>
      </c>
      <c r="PP78" s="352">
        <v>4.222999999999999</v>
      </c>
      <c r="PQ78" s="352">
        <v>4.1219999999999999</v>
      </c>
      <c r="PR78" s="352">
        <v>5.0889999999999986</v>
      </c>
      <c r="PS78" s="352">
        <v>4.6169999999999973</v>
      </c>
      <c r="PT78" s="352">
        <v>6.0589999999999975</v>
      </c>
      <c r="PU78" s="352">
        <v>4.144999999999996</v>
      </c>
      <c r="PV78" s="352">
        <v>4.8010000000000019</v>
      </c>
      <c r="PW78" s="352" t="s">
        <v>1779</v>
      </c>
      <c r="PX78" s="352">
        <v>4.3389999999999986</v>
      </c>
      <c r="PY78" s="352">
        <v>6.144603680842124</v>
      </c>
      <c r="PZ78" s="352">
        <v>4.1509999999999962</v>
      </c>
      <c r="QA78" s="352">
        <v>7.1080000000000041</v>
      </c>
      <c r="QB78" s="352">
        <v>6.3260000000000076</v>
      </c>
      <c r="QC78" s="352">
        <v>6.6260000000000048</v>
      </c>
      <c r="QD78" s="352">
        <v>5.5360000000000014</v>
      </c>
      <c r="QE78" s="352">
        <v>8.2319999999999993</v>
      </c>
      <c r="QF78" s="352">
        <v>6.0159999999999982</v>
      </c>
      <c r="QG78" s="352">
        <v>6.7160000000000082</v>
      </c>
      <c r="QH78" s="352">
        <v>2.8379999999999939</v>
      </c>
      <c r="QI78" s="352">
        <v>9.2160000000000082</v>
      </c>
      <c r="QJ78" s="352">
        <v>6.6489999999999938</v>
      </c>
      <c r="QK78" s="352">
        <v>6.4549999999999983</v>
      </c>
      <c r="QL78" s="352" t="s">
        <v>1779</v>
      </c>
      <c r="QM78" s="352">
        <v>3.5900000000000034</v>
      </c>
      <c r="QN78" s="352" t="s">
        <v>1779</v>
      </c>
      <c r="QO78" s="352" t="s">
        <v>1779</v>
      </c>
      <c r="QP78" s="352">
        <v>6.2910000000000039</v>
      </c>
      <c r="QQ78" s="352">
        <v>4.5840000000000032</v>
      </c>
      <c r="QR78" s="352">
        <v>4.2639999999999958</v>
      </c>
      <c r="QS78" s="352">
        <v>4.4210000000000065</v>
      </c>
      <c r="QT78" s="352" t="s">
        <v>1779</v>
      </c>
      <c r="QU78" s="352">
        <v>6.2730000000000032</v>
      </c>
      <c r="QV78" s="352">
        <v>5.4350000000000023</v>
      </c>
      <c r="QW78" s="352">
        <v>5.4720000000000084</v>
      </c>
      <c r="QX78" s="352">
        <v>6.5970000000000013</v>
      </c>
      <c r="QY78" s="352">
        <v>4.3770000000000095</v>
      </c>
      <c r="QZ78" s="352" t="s">
        <v>1779</v>
      </c>
      <c r="RA78" s="352">
        <v>2.6430000000000007</v>
      </c>
      <c r="RB78" s="352">
        <v>6.3210000000000122</v>
      </c>
      <c r="RC78" s="352">
        <v>6.9359999999999999</v>
      </c>
      <c r="RD78" s="352">
        <v>3.578000000000003</v>
      </c>
      <c r="RE78" s="352">
        <v>3.9579999999999984</v>
      </c>
      <c r="RF78" s="352">
        <v>5.6090000000000089</v>
      </c>
      <c r="RG78" s="352" t="s">
        <v>1779</v>
      </c>
      <c r="RH78" s="352">
        <v>4.9690000000000012</v>
      </c>
      <c r="RI78" s="352" t="s">
        <v>1779</v>
      </c>
      <c r="RJ78" s="352" t="s">
        <v>1779</v>
      </c>
      <c r="RK78" s="352" t="s">
        <v>1779</v>
      </c>
      <c r="RL78" s="352">
        <v>4.3659999999999997</v>
      </c>
      <c r="RM78" s="352">
        <v>3.887999999999991</v>
      </c>
      <c r="RN78" s="352">
        <v>8.2709999999999937</v>
      </c>
      <c r="RO78" s="352" t="s">
        <v>1779</v>
      </c>
      <c r="RP78" s="352">
        <v>4.1760000000000019</v>
      </c>
      <c r="RQ78" s="352">
        <v>4.3299999999999983</v>
      </c>
      <c r="RR78" s="352">
        <v>4.5949999999999989</v>
      </c>
      <c r="RS78" s="352">
        <v>8.0399999999999991</v>
      </c>
      <c r="RT78" s="352">
        <v>8.4889999999999972</v>
      </c>
      <c r="RU78" s="352">
        <v>7.2749999999999915</v>
      </c>
      <c r="RV78" s="352">
        <v>4.25</v>
      </c>
      <c r="RW78" s="352" t="s">
        <v>1779</v>
      </c>
      <c r="RX78" s="352">
        <v>4.3440000000000083</v>
      </c>
      <c r="RY78" s="352">
        <v>2.3259999999999934</v>
      </c>
      <c r="RZ78" s="352">
        <v>6.0987710848002763</v>
      </c>
      <c r="SA78" s="352">
        <v>6.5300000000000011</v>
      </c>
      <c r="SB78" s="352">
        <v>4.3310000000000031</v>
      </c>
      <c r="SC78" s="352">
        <v>4.3419999999999987</v>
      </c>
      <c r="SD78" s="352">
        <v>6.0590000000000046</v>
      </c>
      <c r="SE78" s="352" t="s">
        <v>1779</v>
      </c>
      <c r="SF78" s="352">
        <v>3.8769999999999953</v>
      </c>
      <c r="SG78" s="352">
        <v>4.8252171686244907</v>
      </c>
      <c r="SH78" s="352">
        <v>6.8960000000000008</v>
      </c>
      <c r="SI78" s="352" t="s">
        <v>1779</v>
      </c>
      <c r="SJ78" s="352" t="s">
        <v>1779</v>
      </c>
      <c r="SK78" s="352">
        <v>4.0090000000000003</v>
      </c>
      <c r="SL78" s="352">
        <v>5.4381161759237671</v>
      </c>
      <c r="SM78" s="352">
        <v>4.4840000000000089</v>
      </c>
      <c r="SN78" s="352" t="s">
        <v>1779</v>
      </c>
      <c r="SO78" s="352">
        <v>5.3780000000000001</v>
      </c>
      <c r="SP78" s="352">
        <v>7.4690000000000012</v>
      </c>
      <c r="SQ78" s="352">
        <v>7.2150000000000034</v>
      </c>
      <c r="SR78" s="352">
        <v>4.0969999999999942</v>
      </c>
      <c r="SS78" s="352">
        <v>4.3119999999999976</v>
      </c>
      <c r="ST78" s="352">
        <v>4.4190000000000111</v>
      </c>
      <c r="SU78" s="352">
        <v>4.6500000000000057</v>
      </c>
      <c r="SV78" s="352">
        <v>5.2800000000000011</v>
      </c>
      <c r="SW78" s="352">
        <v>4.9479999999999933</v>
      </c>
      <c r="SX78" s="352">
        <v>4.7859999999999943</v>
      </c>
      <c r="SY78" s="352">
        <v>4.125</v>
      </c>
      <c r="SZ78" s="352" t="s">
        <v>1779</v>
      </c>
      <c r="TA78" s="352">
        <v>6.0102589369247141</v>
      </c>
      <c r="TB78" s="352">
        <v>7.5630000000000024</v>
      </c>
      <c r="TC78" s="352">
        <v>4.0660000000000025</v>
      </c>
      <c r="TD78" s="352" t="s">
        <v>1779</v>
      </c>
      <c r="TE78" s="352" t="s">
        <v>1779</v>
      </c>
      <c r="TF78" s="352">
        <v>4.186000000000007</v>
      </c>
      <c r="TG78" s="352">
        <v>5.6899999999999977</v>
      </c>
      <c r="TH78" s="352" t="s">
        <v>1779</v>
      </c>
      <c r="TI78" s="352">
        <v>7.9429999999999978</v>
      </c>
      <c r="TJ78" s="352">
        <v>4.6820000000000022</v>
      </c>
      <c r="TK78" s="352">
        <v>3.9809999999999945</v>
      </c>
      <c r="TL78" s="352">
        <v>4.188999999999993</v>
      </c>
      <c r="TM78" s="352">
        <v>4.0519999999999925</v>
      </c>
      <c r="TN78" s="352" t="s">
        <v>1779</v>
      </c>
      <c r="TO78" s="352" t="s">
        <v>1779</v>
      </c>
      <c r="TP78" s="352">
        <v>1.8629999999999995</v>
      </c>
      <c r="TQ78" s="352">
        <v>4.5430000000000064</v>
      </c>
      <c r="TR78" s="352" t="s">
        <v>1779</v>
      </c>
      <c r="TS78" s="352" t="s">
        <v>1779</v>
      </c>
      <c r="TT78" s="352" t="s">
        <v>1779</v>
      </c>
      <c r="TU78" s="352" t="s">
        <v>1779</v>
      </c>
      <c r="TV78" s="352">
        <v>4.3119999999999976</v>
      </c>
      <c r="TW78" s="352">
        <v>4.2490000000000023</v>
      </c>
      <c r="TX78" s="352">
        <v>3.1899999999999977</v>
      </c>
      <c r="TY78" s="352" t="s">
        <v>1779</v>
      </c>
      <c r="TZ78" s="352" t="s">
        <v>1779</v>
      </c>
      <c r="UA78" s="352" t="s">
        <v>1779</v>
      </c>
      <c r="UB78" s="352">
        <v>6.7620000000000005</v>
      </c>
      <c r="UC78" s="352">
        <v>7.6260000000000048</v>
      </c>
      <c r="UD78" s="352">
        <v>5.9639999999999986</v>
      </c>
      <c r="UE78" s="352">
        <v>5.9320000000000022</v>
      </c>
      <c r="UF78" s="352">
        <v>4.3919999999999959</v>
      </c>
      <c r="UG78" s="352">
        <v>4.4259999999999877</v>
      </c>
      <c r="UH78" s="352">
        <v>4.4289999999999878</v>
      </c>
      <c r="UI78" s="352" t="s">
        <v>1779</v>
      </c>
      <c r="UJ78" s="352" t="s">
        <v>1779</v>
      </c>
      <c r="UK78" s="352">
        <v>5.7169999999999916</v>
      </c>
      <c r="UL78" s="352">
        <v>2.2510000000000048</v>
      </c>
      <c r="UM78" s="352">
        <v>3.7079999999999984</v>
      </c>
      <c r="UN78" s="352" t="s">
        <v>1779</v>
      </c>
      <c r="UO78" s="352" t="s">
        <v>1779</v>
      </c>
      <c r="UP78" s="352">
        <v>4.4200000000000017</v>
      </c>
      <c r="UQ78" s="352">
        <v>5.1450000000000102</v>
      </c>
      <c r="UR78" s="352">
        <v>6.1469999999999914</v>
      </c>
      <c r="US78" s="352">
        <v>6.1655448382890796</v>
      </c>
      <c r="UT78" s="352">
        <v>6.9490000000000052</v>
      </c>
      <c r="UU78" s="352" t="s">
        <v>1779</v>
      </c>
      <c r="UV78" s="352" t="s">
        <v>1779</v>
      </c>
      <c r="UW78" s="352">
        <v>4.277000000000001</v>
      </c>
      <c r="UX78" s="352">
        <v>4.4229999999999947</v>
      </c>
      <c r="UY78" s="352">
        <v>5.6469999999999914</v>
      </c>
      <c r="UZ78" s="352">
        <v>6.546999999999997</v>
      </c>
      <c r="VA78" s="352" t="s">
        <v>1779</v>
      </c>
      <c r="VB78" s="352">
        <v>3.7789999999999964</v>
      </c>
      <c r="VC78" s="352" t="s">
        <v>1779</v>
      </c>
      <c r="VD78" s="352">
        <v>2.2309999999999945</v>
      </c>
      <c r="VE78" s="352" t="s">
        <v>1779</v>
      </c>
      <c r="VF78" s="352">
        <v>4.3999999999999915</v>
      </c>
      <c r="VG78" s="352">
        <v>2.5960000000000036</v>
      </c>
      <c r="VH78" s="352" t="s">
        <v>1779</v>
      </c>
      <c r="VI78" s="352">
        <v>5.2849999999999966</v>
      </c>
      <c r="VJ78" s="352" t="s">
        <v>1779</v>
      </c>
      <c r="VK78" s="352">
        <v>7.3349999999999937</v>
      </c>
      <c r="VL78" s="352">
        <v>6.5559999999999974</v>
      </c>
      <c r="VM78" s="352" t="s">
        <v>1780</v>
      </c>
      <c r="VN78" s="352" t="s">
        <v>1779</v>
      </c>
      <c r="VO78" s="352" t="s">
        <v>1779</v>
      </c>
      <c r="VP78" s="352">
        <v>73.3</v>
      </c>
      <c r="VQ78" s="352">
        <v>77.099999999999994</v>
      </c>
      <c r="VR78" s="352">
        <v>70.7</v>
      </c>
      <c r="VS78" s="352">
        <v>78</v>
      </c>
      <c r="VT78" s="352" t="s">
        <v>1779</v>
      </c>
      <c r="VU78" s="352">
        <v>69.5</v>
      </c>
      <c r="VV78" s="352">
        <v>72.8</v>
      </c>
      <c r="VW78" s="352">
        <v>76.2</v>
      </c>
      <c r="VX78" s="352" t="s">
        <v>1779</v>
      </c>
      <c r="VY78" s="352">
        <v>73.7</v>
      </c>
      <c r="VZ78" s="352">
        <v>71.900000000000006</v>
      </c>
      <c r="WA78" s="352">
        <v>66</v>
      </c>
      <c r="WB78" s="352">
        <v>72.900000000000006</v>
      </c>
      <c r="WC78" s="352" t="s">
        <v>1779</v>
      </c>
      <c r="WD78" s="352">
        <v>68.400000000000006</v>
      </c>
      <c r="WE78" s="352">
        <v>76.2</v>
      </c>
      <c r="WF78" s="352">
        <v>69.099999999999994</v>
      </c>
      <c r="WG78" s="352">
        <v>74.3</v>
      </c>
      <c r="WH78" s="352">
        <v>75.8</v>
      </c>
      <c r="WI78" s="352">
        <v>72</v>
      </c>
      <c r="WJ78" s="352">
        <v>62.6</v>
      </c>
      <c r="WK78" s="352" t="s">
        <v>1779</v>
      </c>
      <c r="WL78" s="352" t="s">
        <v>1779</v>
      </c>
      <c r="WM78" s="352">
        <v>65.900000000000006</v>
      </c>
      <c r="WN78" s="352" t="s">
        <v>1779</v>
      </c>
      <c r="WO78" s="352" t="s">
        <v>1779</v>
      </c>
      <c r="WP78" s="352">
        <v>66.2</v>
      </c>
      <c r="WQ78" s="352" t="s">
        <v>1779</v>
      </c>
      <c r="WR78" s="352" t="s">
        <v>1779</v>
      </c>
      <c r="WS78" s="352">
        <v>66.2</v>
      </c>
      <c r="WT78" s="352">
        <v>79.099999999999994</v>
      </c>
      <c r="WU78" s="352" t="s">
        <v>1779</v>
      </c>
      <c r="WV78" s="352">
        <v>76.7</v>
      </c>
      <c r="WW78" s="352">
        <v>54.8</v>
      </c>
      <c r="WX78" s="352" t="s">
        <v>1779</v>
      </c>
      <c r="WY78" s="352">
        <v>66.8</v>
      </c>
      <c r="WZ78" s="352" t="s">
        <v>1779</v>
      </c>
      <c r="XA78" s="352">
        <v>71.2</v>
      </c>
      <c r="XB78" s="352" t="s">
        <v>1779</v>
      </c>
      <c r="XC78" s="352">
        <v>71.2</v>
      </c>
      <c r="XD78" s="352">
        <v>73.8</v>
      </c>
      <c r="XE78" s="352">
        <v>70.5</v>
      </c>
      <c r="XF78" s="352">
        <v>72.599999999999994</v>
      </c>
      <c r="XG78" s="352">
        <v>61.7</v>
      </c>
      <c r="XH78" s="352" t="s">
        <v>1779</v>
      </c>
      <c r="XI78" s="352">
        <v>79.2</v>
      </c>
      <c r="XJ78" s="352">
        <v>68.7</v>
      </c>
      <c r="XK78" s="352">
        <v>69.400000000000006</v>
      </c>
      <c r="XL78" s="352">
        <v>70.5</v>
      </c>
      <c r="XM78" s="352" t="s">
        <v>1779</v>
      </c>
      <c r="XN78" s="352">
        <v>69</v>
      </c>
      <c r="XO78" s="352">
        <v>70.900000000000006</v>
      </c>
      <c r="XP78" s="352">
        <v>72.2</v>
      </c>
      <c r="XQ78" s="352">
        <v>79.099999999999994</v>
      </c>
      <c r="XR78" s="352">
        <v>62.4</v>
      </c>
      <c r="XS78" s="352">
        <v>61.7</v>
      </c>
      <c r="XT78" s="352">
        <v>70.099999999999994</v>
      </c>
      <c r="XU78" s="352">
        <v>70.3</v>
      </c>
      <c r="XV78" s="352">
        <v>73.400000000000006</v>
      </c>
      <c r="XW78" s="352">
        <v>73.8</v>
      </c>
      <c r="XX78" s="352">
        <v>70.900000000000006</v>
      </c>
      <c r="XY78" s="352" t="s">
        <v>1779</v>
      </c>
      <c r="XZ78" s="352" t="s">
        <v>1779</v>
      </c>
      <c r="YA78" s="352">
        <v>67.2</v>
      </c>
      <c r="YB78" s="352">
        <v>78.5</v>
      </c>
      <c r="YC78" s="352">
        <v>65.099999999999994</v>
      </c>
      <c r="YD78" s="352">
        <v>63.7</v>
      </c>
      <c r="YE78" s="352" t="s">
        <v>1779</v>
      </c>
      <c r="YF78" s="352">
        <v>66.900000000000006</v>
      </c>
      <c r="YG78" s="352">
        <v>67.599999999999994</v>
      </c>
      <c r="YH78" s="352">
        <v>65.7</v>
      </c>
      <c r="YI78" s="352">
        <v>76.400000000000006</v>
      </c>
      <c r="YJ78" s="352">
        <v>69.400000000000006</v>
      </c>
      <c r="YK78" s="352">
        <v>64.5</v>
      </c>
      <c r="YL78" s="352">
        <v>66.3</v>
      </c>
      <c r="YM78" s="352">
        <v>63.6</v>
      </c>
      <c r="YN78" s="352">
        <v>68.900000000000006</v>
      </c>
      <c r="YO78" s="352" t="s">
        <v>1779</v>
      </c>
      <c r="YP78" s="352" t="s">
        <v>1779</v>
      </c>
      <c r="YQ78" s="352">
        <v>73.2</v>
      </c>
      <c r="YR78" s="352">
        <v>67.599999999999994</v>
      </c>
      <c r="YS78" s="352">
        <v>72.5</v>
      </c>
      <c r="YT78" s="352" t="s">
        <v>1779</v>
      </c>
      <c r="YU78" s="352" t="s">
        <v>1779</v>
      </c>
      <c r="YV78" s="352" t="s">
        <v>1779</v>
      </c>
      <c r="YW78" s="352" t="s">
        <v>1779</v>
      </c>
      <c r="YX78" s="352" t="s">
        <v>1779</v>
      </c>
      <c r="YY78" s="352">
        <v>65.8</v>
      </c>
      <c r="YZ78" s="352">
        <v>72.099999999999994</v>
      </c>
      <c r="ZA78" s="352">
        <v>72.599999999999994</v>
      </c>
      <c r="ZB78" s="352">
        <v>67.2</v>
      </c>
      <c r="ZC78" s="352">
        <v>73.599999999999994</v>
      </c>
      <c r="ZD78" s="352">
        <v>68.2</v>
      </c>
      <c r="ZE78" s="352">
        <v>76.099999999999994</v>
      </c>
      <c r="ZF78" s="352" t="s">
        <v>1779</v>
      </c>
      <c r="ZG78" s="352">
        <v>72.8</v>
      </c>
      <c r="ZH78" s="352">
        <v>76.3</v>
      </c>
      <c r="ZI78" s="352" t="s">
        <v>1779</v>
      </c>
      <c r="ZJ78" s="352">
        <v>71.5</v>
      </c>
      <c r="ZK78" s="352" t="s">
        <v>1779</v>
      </c>
      <c r="ZL78" s="352">
        <v>69.5</v>
      </c>
      <c r="ZM78" s="352" t="s">
        <v>1779</v>
      </c>
      <c r="ZN78" s="352" t="s">
        <v>1779</v>
      </c>
      <c r="ZO78" s="352">
        <v>65.400000000000006</v>
      </c>
      <c r="ZP78" s="352">
        <v>65.400000000000006</v>
      </c>
      <c r="ZQ78" s="352">
        <v>79.099999999999994</v>
      </c>
      <c r="ZR78" s="352">
        <v>71.8</v>
      </c>
      <c r="ZS78" s="352" t="s">
        <v>1779</v>
      </c>
      <c r="ZT78" s="352">
        <v>79.8</v>
      </c>
      <c r="ZU78" s="352" t="s">
        <v>1779</v>
      </c>
      <c r="ZV78" s="352">
        <v>73.5</v>
      </c>
      <c r="ZW78" s="352" t="s">
        <v>1779</v>
      </c>
      <c r="ZX78" s="352" t="s">
        <v>1779</v>
      </c>
      <c r="ZY78" s="352">
        <v>68.599999999999994</v>
      </c>
      <c r="ZZ78" s="352" t="s">
        <v>1779</v>
      </c>
      <c r="AAA78" s="352" t="s">
        <v>1779</v>
      </c>
      <c r="AAB78" s="352" t="s">
        <v>1779</v>
      </c>
      <c r="AAC78" s="352">
        <v>72.7</v>
      </c>
      <c r="AAD78" s="352">
        <v>74</v>
      </c>
      <c r="AAE78" s="352">
        <v>70.599999999999994</v>
      </c>
      <c r="AAF78" s="352" t="s">
        <v>1779</v>
      </c>
      <c r="AAG78" s="352">
        <v>79.2</v>
      </c>
      <c r="AAH78" s="352">
        <v>72.099999999999994</v>
      </c>
      <c r="AAI78" s="352" t="s">
        <v>1779</v>
      </c>
      <c r="AAJ78" s="352">
        <v>74.2</v>
      </c>
      <c r="AAK78" s="352">
        <v>74.3</v>
      </c>
      <c r="AAL78" s="352">
        <v>64.3</v>
      </c>
      <c r="AAM78" s="352" t="s">
        <v>1779</v>
      </c>
      <c r="AAN78" s="352" t="s">
        <v>1779</v>
      </c>
      <c r="AAO78" s="352">
        <v>68.2</v>
      </c>
      <c r="AAP78" s="352">
        <v>74.7</v>
      </c>
      <c r="AAQ78" s="352">
        <v>74.5</v>
      </c>
      <c r="AAR78" s="352">
        <v>67.400000000000006</v>
      </c>
      <c r="AAS78" s="352">
        <v>68.7</v>
      </c>
      <c r="AAT78" s="352">
        <v>66.599999999999994</v>
      </c>
      <c r="AAU78" s="352">
        <v>65.8</v>
      </c>
      <c r="AAV78" s="352">
        <v>67</v>
      </c>
      <c r="AAW78" s="352">
        <v>65.8</v>
      </c>
      <c r="AAX78" s="352">
        <v>72.8</v>
      </c>
      <c r="AAY78" s="352">
        <v>72.599999999999994</v>
      </c>
      <c r="AAZ78" s="352">
        <v>75.400000000000006</v>
      </c>
      <c r="ABA78" s="352">
        <v>74.599999999999994</v>
      </c>
      <c r="ABB78" s="352">
        <v>70.099999999999994</v>
      </c>
      <c r="ABC78" s="352">
        <v>69.8</v>
      </c>
      <c r="ABD78" s="352">
        <v>66.7</v>
      </c>
      <c r="ABE78" s="352">
        <v>69.900000000000006</v>
      </c>
      <c r="ABF78" s="352">
        <v>78.2</v>
      </c>
      <c r="ABG78" s="352">
        <v>78.599999999999994</v>
      </c>
      <c r="ABH78" s="352">
        <v>60.7</v>
      </c>
      <c r="ABI78" s="352">
        <v>74.3</v>
      </c>
      <c r="ABJ78" s="352">
        <v>70.2</v>
      </c>
      <c r="ABK78" s="352" t="s">
        <v>1779</v>
      </c>
      <c r="ABL78" s="352" t="s">
        <v>1779</v>
      </c>
      <c r="ABM78" s="352">
        <v>61.8</v>
      </c>
      <c r="ABN78" s="352">
        <v>71.400000000000006</v>
      </c>
      <c r="ABO78" s="352">
        <v>67</v>
      </c>
      <c r="ABP78" s="352">
        <v>77</v>
      </c>
      <c r="ABQ78" s="352">
        <v>66.5</v>
      </c>
      <c r="ABR78" s="352">
        <v>70.8</v>
      </c>
      <c r="ABS78" s="352" t="s">
        <v>1779</v>
      </c>
      <c r="ABT78" s="352">
        <v>66.900000000000006</v>
      </c>
      <c r="ABU78" s="352" t="s">
        <v>1779</v>
      </c>
      <c r="ABV78" s="352">
        <v>69.3</v>
      </c>
      <c r="ABW78" s="352">
        <v>65.3</v>
      </c>
      <c r="ABX78" s="352">
        <v>65.400000000000006</v>
      </c>
      <c r="ABY78" s="352">
        <v>79.2</v>
      </c>
      <c r="ABZ78" s="352">
        <v>73.7</v>
      </c>
      <c r="ACA78" s="352" t="s">
        <v>1779</v>
      </c>
      <c r="ACB78" s="352">
        <v>72.7</v>
      </c>
      <c r="ACC78" s="352">
        <v>69.3</v>
      </c>
      <c r="ACD78" s="352" t="s">
        <v>1779</v>
      </c>
      <c r="ACE78" s="352">
        <v>61.7</v>
      </c>
      <c r="ACF78" s="352">
        <v>72.7</v>
      </c>
      <c r="ACG78" s="352" t="s">
        <v>1779</v>
      </c>
      <c r="ACH78" s="352">
        <v>71.599999999999994</v>
      </c>
      <c r="ACI78" s="352">
        <v>72.2</v>
      </c>
      <c r="ACJ78" s="352">
        <v>71.3</v>
      </c>
      <c r="ACK78" s="352">
        <v>74.8</v>
      </c>
      <c r="ACL78" s="352">
        <v>67.7</v>
      </c>
      <c r="ACM78" s="352" t="s">
        <v>1779</v>
      </c>
      <c r="ACN78" s="352" t="s">
        <v>1779</v>
      </c>
      <c r="ACO78" s="352">
        <v>67.7</v>
      </c>
      <c r="ACP78" s="352" t="s">
        <v>1779</v>
      </c>
      <c r="ACQ78" s="352" t="s">
        <v>1779</v>
      </c>
      <c r="ACR78" s="352" t="s">
        <v>1779</v>
      </c>
      <c r="ACS78" s="352">
        <v>69.7</v>
      </c>
      <c r="ACT78" s="352">
        <v>74.5</v>
      </c>
      <c r="ACU78" s="352" t="s">
        <v>1779</v>
      </c>
      <c r="ACV78" s="352" t="s">
        <v>1779</v>
      </c>
      <c r="ACW78" s="352">
        <v>70.099999999999994</v>
      </c>
      <c r="ACX78" s="352">
        <v>74.400000000000006</v>
      </c>
      <c r="ACY78" s="352">
        <v>73.7</v>
      </c>
      <c r="ACZ78" s="352" t="s">
        <v>1779</v>
      </c>
      <c r="ADA78" s="352">
        <v>67</v>
      </c>
      <c r="ADB78" s="352">
        <v>74.599999999999994</v>
      </c>
      <c r="ADC78" s="352">
        <v>72.400000000000006</v>
      </c>
      <c r="ADD78" s="352" t="s">
        <v>1779</v>
      </c>
      <c r="ADE78" s="352">
        <v>70.400000000000006</v>
      </c>
      <c r="ADF78" s="352">
        <v>71</v>
      </c>
      <c r="ADG78" s="352">
        <v>62.8</v>
      </c>
      <c r="ADH78" s="352">
        <v>66.7</v>
      </c>
      <c r="ADI78" s="352" t="s">
        <v>1779</v>
      </c>
      <c r="ADJ78" s="352">
        <v>68.5</v>
      </c>
      <c r="ADK78" s="352">
        <v>67.8</v>
      </c>
      <c r="ADL78" s="352" t="s">
        <v>1779</v>
      </c>
      <c r="ADM78" s="352">
        <v>73.3</v>
      </c>
      <c r="ADN78" s="352">
        <v>78</v>
      </c>
      <c r="ADO78" s="352" t="s">
        <v>1779</v>
      </c>
      <c r="ADP78" s="352" t="s">
        <v>1779</v>
      </c>
      <c r="ADQ78" s="352" t="s">
        <v>1779</v>
      </c>
      <c r="ADR78" s="352">
        <v>71.900000000000006</v>
      </c>
      <c r="ADS78" s="352">
        <v>75.2</v>
      </c>
      <c r="ADT78" s="352">
        <v>68.099999999999994</v>
      </c>
      <c r="ADU78" s="352">
        <v>63</v>
      </c>
      <c r="ADV78" s="352">
        <v>69.599999999999994</v>
      </c>
      <c r="ADW78" s="352" t="s">
        <v>1779</v>
      </c>
      <c r="ADX78" s="352">
        <v>69.400000000000006</v>
      </c>
      <c r="ADY78" s="352">
        <v>74.099999999999994</v>
      </c>
      <c r="ADZ78" s="352">
        <v>77</v>
      </c>
      <c r="AEA78" s="352">
        <v>71.7</v>
      </c>
      <c r="AEB78" s="352">
        <v>68.3</v>
      </c>
      <c r="AEC78" s="352" t="s">
        <v>1779</v>
      </c>
      <c r="AED78" s="352">
        <v>67</v>
      </c>
      <c r="AEE78" s="352">
        <v>63.3</v>
      </c>
      <c r="AEF78" s="352">
        <v>74.8</v>
      </c>
      <c r="AEG78" s="352" t="s">
        <v>1779</v>
      </c>
      <c r="AEH78" s="352">
        <v>67.400000000000006</v>
      </c>
      <c r="AEI78" s="352" t="s">
        <v>1779</v>
      </c>
      <c r="AEJ78" s="352">
        <v>70.8</v>
      </c>
      <c r="AEK78" s="352">
        <v>69.7</v>
      </c>
      <c r="AEL78" s="352" t="s">
        <v>1779</v>
      </c>
      <c r="AEM78" s="352">
        <v>67.2</v>
      </c>
      <c r="AEN78" s="352" t="s">
        <v>1779</v>
      </c>
      <c r="AEO78" s="352" t="s">
        <v>1779</v>
      </c>
      <c r="AEP78" s="352">
        <v>78.3</v>
      </c>
      <c r="AEQ78" s="352">
        <v>62.9</v>
      </c>
      <c r="AER78" s="352">
        <v>74.2</v>
      </c>
      <c r="AES78" s="352">
        <v>74.7</v>
      </c>
      <c r="AET78" s="352">
        <v>74.8</v>
      </c>
      <c r="AEU78" s="352" t="s">
        <v>1779</v>
      </c>
      <c r="AEV78" s="352" t="s">
        <v>1779</v>
      </c>
      <c r="AEW78" s="352">
        <v>70.599999999999994</v>
      </c>
      <c r="AEX78" s="352">
        <v>71</v>
      </c>
      <c r="AEY78" s="352" t="s">
        <v>1779</v>
      </c>
      <c r="AEZ78" s="352">
        <v>66.599999999999994</v>
      </c>
      <c r="AFA78" s="352" t="s">
        <v>1779</v>
      </c>
      <c r="AFB78" s="352" t="s">
        <v>1779</v>
      </c>
      <c r="AFC78" s="352">
        <v>66.8</v>
      </c>
      <c r="AFD78" s="352">
        <v>71.3</v>
      </c>
      <c r="AFE78" s="352">
        <v>75.5</v>
      </c>
      <c r="AFF78" s="352" t="s">
        <v>1779</v>
      </c>
      <c r="AFG78" s="352" t="s">
        <v>1779</v>
      </c>
      <c r="AFH78" s="352">
        <v>73.5</v>
      </c>
      <c r="AFI78" s="352">
        <v>60.1</v>
      </c>
      <c r="AFJ78" s="352">
        <v>64.8</v>
      </c>
      <c r="AFK78" s="352">
        <v>66.099999999999994</v>
      </c>
      <c r="AFL78" s="352" t="s">
        <v>1779</v>
      </c>
      <c r="AFM78" s="352">
        <v>75.3</v>
      </c>
      <c r="AFN78" s="352">
        <v>75.599999999999994</v>
      </c>
      <c r="AFO78" s="352">
        <v>75.3</v>
      </c>
      <c r="AFP78" s="352" t="s">
        <v>1779</v>
      </c>
      <c r="AFQ78" s="352">
        <v>72.599999999999994</v>
      </c>
      <c r="AFR78" s="352">
        <v>67</v>
      </c>
      <c r="AFS78" s="352">
        <v>71.099999999999994</v>
      </c>
      <c r="AFT78" s="352">
        <v>70.3</v>
      </c>
      <c r="AFU78" s="352" t="s">
        <v>1779</v>
      </c>
      <c r="AFV78" s="352" t="s">
        <v>1779</v>
      </c>
      <c r="AFW78" s="352">
        <v>75.900000000000006</v>
      </c>
      <c r="AFX78" s="352">
        <v>68.400000000000006</v>
      </c>
      <c r="AFY78" s="352">
        <v>68.599999999999994</v>
      </c>
      <c r="AFZ78" s="352">
        <v>69.400000000000006</v>
      </c>
      <c r="AGA78" s="352">
        <v>71.5</v>
      </c>
      <c r="AGB78" s="352" t="s">
        <v>1779</v>
      </c>
      <c r="AGC78" s="352" t="s">
        <v>1779</v>
      </c>
      <c r="AGD78" s="352">
        <v>71.2</v>
      </c>
      <c r="AGE78" s="352">
        <v>67.400000000000006</v>
      </c>
      <c r="AGF78" s="352" t="s">
        <v>1779</v>
      </c>
      <c r="AGG78" s="352">
        <v>70.599999999999994</v>
      </c>
      <c r="AGH78" s="352" t="s">
        <v>1779</v>
      </c>
      <c r="AGI78" s="352">
        <v>76</v>
      </c>
      <c r="AGJ78" s="352" t="s">
        <v>1779</v>
      </c>
      <c r="AGK78" s="352">
        <v>77.3</v>
      </c>
      <c r="AGL78" s="352" t="s">
        <v>1779</v>
      </c>
      <c r="AGM78" s="352">
        <v>70.2</v>
      </c>
      <c r="AGN78" s="352">
        <v>72.400000000000006</v>
      </c>
      <c r="AGO78" s="352" t="s">
        <v>1779</v>
      </c>
      <c r="AGP78" s="352" t="s">
        <v>1779</v>
      </c>
      <c r="AGQ78" s="352" t="s">
        <v>1779</v>
      </c>
      <c r="AGR78" s="352">
        <v>66.5</v>
      </c>
      <c r="AGS78" s="352">
        <v>68.7</v>
      </c>
      <c r="AGT78" s="352">
        <v>70.3</v>
      </c>
      <c r="AGU78" s="352">
        <v>4.3410000000000082</v>
      </c>
      <c r="AGV78" s="352">
        <v>4.5409999999999968</v>
      </c>
      <c r="AGW78" s="352">
        <v>4.328000000000003</v>
      </c>
      <c r="AGX78" s="352">
        <v>5.4509999999999934</v>
      </c>
      <c r="AGY78" s="352" t="s">
        <v>1779</v>
      </c>
      <c r="AGZ78" s="352">
        <v>5.779999999999994</v>
      </c>
      <c r="AHA78" s="352">
        <v>4.695999999999998</v>
      </c>
      <c r="AHB78" s="352">
        <v>6.4288607289407338</v>
      </c>
      <c r="AHC78" s="352" t="s">
        <v>1779</v>
      </c>
      <c r="AHD78" s="352">
        <v>4.3790000000000049</v>
      </c>
      <c r="AHE78" s="352">
        <v>4.7409999999999997</v>
      </c>
      <c r="AHF78" s="352">
        <v>6.2620000000000005</v>
      </c>
      <c r="AHG78" s="352">
        <v>6.2360000000000042</v>
      </c>
      <c r="AHH78" s="352" t="s">
        <v>1779</v>
      </c>
      <c r="AHI78" s="352">
        <v>4.3990000000000009</v>
      </c>
      <c r="AHJ78" s="352">
        <v>5.914999999999992</v>
      </c>
      <c r="AHK78" s="352">
        <v>3.9869999999999948</v>
      </c>
      <c r="AHL78" s="352">
        <v>7.3710000000000093</v>
      </c>
      <c r="AHM78" s="352">
        <v>2.9549999999999983</v>
      </c>
      <c r="AHN78" s="352">
        <v>3.8539999999999992</v>
      </c>
      <c r="AHO78" s="352">
        <v>9.0859999999999985</v>
      </c>
      <c r="AHP78" s="352" t="s">
        <v>1779</v>
      </c>
      <c r="AHQ78" s="352" t="s">
        <v>1779</v>
      </c>
      <c r="AHR78" s="352">
        <v>6.2199999999999989</v>
      </c>
      <c r="AHS78" s="352" t="s">
        <v>1779</v>
      </c>
      <c r="AHT78" s="352" t="s">
        <v>1779</v>
      </c>
      <c r="AHU78" s="352">
        <v>5.0900000000000034</v>
      </c>
      <c r="AHV78" s="352" t="s">
        <v>1779</v>
      </c>
      <c r="AHW78" s="352" t="s">
        <v>1779</v>
      </c>
      <c r="AHX78" s="352">
        <v>6.3089999999999904</v>
      </c>
      <c r="AHY78" s="352">
        <v>6.5732653968466366</v>
      </c>
      <c r="AHZ78" s="352" t="s">
        <v>1779</v>
      </c>
      <c r="AIA78" s="352">
        <v>5.1069999999999993</v>
      </c>
      <c r="AIB78" s="352">
        <v>9.3010000000000019</v>
      </c>
      <c r="AIC78" s="352" t="s">
        <v>1779</v>
      </c>
      <c r="AID78" s="352">
        <v>7.1670000000000016</v>
      </c>
      <c r="AIE78" s="352" t="s">
        <v>1779</v>
      </c>
      <c r="AIF78" s="352">
        <v>5.2960000000000065</v>
      </c>
      <c r="AIG78" s="352" t="s">
        <v>1779</v>
      </c>
      <c r="AIH78" s="352">
        <v>3.9519999999999982</v>
      </c>
      <c r="AII78" s="352">
        <v>4.9030000000000058</v>
      </c>
      <c r="AIJ78" s="352">
        <v>2.8080000000000069</v>
      </c>
      <c r="AIK78" s="352">
        <v>7.1493636086170795</v>
      </c>
      <c r="AIL78" s="352">
        <v>7.7789999999999964</v>
      </c>
      <c r="AIM78" s="352" t="s">
        <v>1779</v>
      </c>
      <c r="AIN78" s="352">
        <v>6.3353676396117606</v>
      </c>
      <c r="AIO78" s="352">
        <v>4.9159999999999968</v>
      </c>
      <c r="AIP78" s="352">
        <v>6.5030000000000001</v>
      </c>
      <c r="AIQ78" s="352">
        <v>5.4009999999999962</v>
      </c>
      <c r="AIR78" s="352" t="s">
        <v>1779</v>
      </c>
      <c r="AIS78" s="352">
        <v>7.0539999999999949</v>
      </c>
      <c r="AIT78" s="352">
        <v>3.4260000000000019</v>
      </c>
      <c r="AIU78" s="352">
        <v>7.1460523435537056</v>
      </c>
      <c r="AIV78" s="352">
        <v>5.1200000000000045</v>
      </c>
      <c r="AIW78" s="352">
        <v>5.82</v>
      </c>
      <c r="AIX78" s="352">
        <v>4.9280000000000044</v>
      </c>
      <c r="AIY78" s="352">
        <v>2.5570000000000022</v>
      </c>
      <c r="AIZ78" s="352">
        <v>0.9410000000000025</v>
      </c>
      <c r="AJA78" s="352">
        <v>5.6589999999999918</v>
      </c>
      <c r="AJB78" s="352">
        <v>5.7319999999999993</v>
      </c>
      <c r="AJC78" s="352">
        <v>7.4939987647163591</v>
      </c>
      <c r="AJD78" s="352" t="s">
        <v>1779</v>
      </c>
      <c r="AJE78" s="352" t="s">
        <v>1779</v>
      </c>
      <c r="AJF78" s="352">
        <v>3.0239999999999867</v>
      </c>
      <c r="AJG78" s="352">
        <v>6.638723343872087</v>
      </c>
      <c r="AJH78" s="352">
        <v>8.2890000000000015</v>
      </c>
      <c r="AJI78" s="352">
        <v>5.0900000000000034</v>
      </c>
      <c r="AJJ78" s="352" t="s">
        <v>1779</v>
      </c>
      <c r="AJK78" s="352">
        <v>5.6419999999999959</v>
      </c>
      <c r="AJL78" s="352">
        <v>5.9490000000000052</v>
      </c>
      <c r="AJM78" s="352">
        <v>6.0840000000000103</v>
      </c>
      <c r="AJN78" s="352">
        <v>5.1139999999999901</v>
      </c>
      <c r="AJO78" s="352">
        <v>4.0520000000000067</v>
      </c>
      <c r="AJP78" s="352">
        <v>7.8729999999999976</v>
      </c>
      <c r="AJQ78" s="352">
        <v>4.0910000000000082</v>
      </c>
      <c r="AJR78" s="352">
        <v>6.9909999999999997</v>
      </c>
      <c r="AJS78" s="352">
        <v>4.7419999999999902</v>
      </c>
      <c r="AJT78" s="352" t="s">
        <v>1779</v>
      </c>
      <c r="AJU78" s="352" t="s">
        <v>1779</v>
      </c>
      <c r="AJV78" s="352">
        <v>5.9039999999999964</v>
      </c>
      <c r="AJW78" s="352">
        <v>5.0650000000000048</v>
      </c>
      <c r="AJX78" s="352">
        <v>3.7259999999999991</v>
      </c>
      <c r="AJY78" s="352" t="s">
        <v>1779</v>
      </c>
      <c r="AJZ78" s="352" t="s">
        <v>1779</v>
      </c>
      <c r="AKA78" s="352" t="s">
        <v>1779</v>
      </c>
      <c r="AKB78" s="352" t="s">
        <v>1779</v>
      </c>
      <c r="AKC78" s="352" t="s">
        <v>1779</v>
      </c>
      <c r="AKD78" s="352">
        <v>5.8230000000000075</v>
      </c>
      <c r="AKE78" s="352">
        <v>8.703000000000003</v>
      </c>
      <c r="AKF78" s="352">
        <v>2.5279999999999916</v>
      </c>
      <c r="AKG78" s="352">
        <v>4.7520000000000024</v>
      </c>
      <c r="AKH78" s="352">
        <v>3.3880000000000052</v>
      </c>
      <c r="AKI78" s="352">
        <v>5.5640000000000001</v>
      </c>
      <c r="AKJ78" s="352">
        <v>5.1080000000000041</v>
      </c>
      <c r="AKK78" s="352" t="s">
        <v>1779</v>
      </c>
      <c r="AKL78" s="352">
        <v>3.9299999999999926</v>
      </c>
      <c r="AKM78" s="352">
        <v>4.7664438498949551</v>
      </c>
      <c r="AKN78" s="352" t="s">
        <v>1779</v>
      </c>
      <c r="AKO78" s="352">
        <v>7.3717468731232714</v>
      </c>
      <c r="AKP78" s="352" t="s">
        <v>1779</v>
      </c>
      <c r="AKQ78" s="352">
        <v>4.3529999999999944</v>
      </c>
      <c r="AKR78" s="352" t="s">
        <v>1779</v>
      </c>
      <c r="AKS78" s="352" t="s">
        <v>1779</v>
      </c>
      <c r="AKT78" s="352">
        <v>5.1880000000000024</v>
      </c>
      <c r="AKU78" s="352">
        <v>7.9100000000000037</v>
      </c>
      <c r="AKV78" s="352">
        <v>6.531172304055616</v>
      </c>
      <c r="AKW78" s="352">
        <v>5.7169999999999987</v>
      </c>
      <c r="AKX78" s="352" t="s">
        <v>1779</v>
      </c>
      <c r="AKY78" s="352">
        <v>3.5480000000000018</v>
      </c>
      <c r="AKZ78" s="352" t="s">
        <v>1779</v>
      </c>
      <c r="ALA78" s="352">
        <v>4.284000000000006</v>
      </c>
      <c r="ALB78" s="352" t="s">
        <v>1779</v>
      </c>
      <c r="ALC78" s="352" t="s">
        <v>1779</v>
      </c>
      <c r="ALD78" s="352">
        <v>4.6129999999999924</v>
      </c>
      <c r="ALE78" s="352" t="s">
        <v>1779</v>
      </c>
      <c r="ALF78" s="352" t="s">
        <v>1779</v>
      </c>
      <c r="ALG78" s="352" t="s">
        <v>1779</v>
      </c>
      <c r="ALH78" s="352">
        <v>5.2349999999999994</v>
      </c>
      <c r="ALI78" s="352">
        <v>4.5330000000000013</v>
      </c>
      <c r="ALJ78" s="352">
        <v>4.5350000000000108</v>
      </c>
      <c r="ALK78" s="352" t="s">
        <v>1779</v>
      </c>
      <c r="ALL78" s="352">
        <v>4.51400000000001</v>
      </c>
      <c r="ALM78" s="352">
        <v>4.8940000000000055</v>
      </c>
      <c r="ALN78" s="352" t="s">
        <v>1779</v>
      </c>
      <c r="ALO78" s="352">
        <v>2.7219999999999942</v>
      </c>
      <c r="ALP78" s="352">
        <v>4.2420000000000044</v>
      </c>
      <c r="ALQ78" s="352">
        <v>4.2260000000000062</v>
      </c>
      <c r="ALR78" s="352" t="s">
        <v>1779</v>
      </c>
      <c r="ALS78" s="352" t="s">
        <v>1779</v>
      </c>
      <c r="ALT78" s="352">
        <v>4.2779999999999916</v>
      </c>
      <c r="ALU78" s="352">
        <v>1.9900000000000091</v>
      </c>
      <c r="ALV78" s="352">
        <v>6.1140000000000043</v>
      </c>
      <c r="ALW78" s="352">
        <v>4.6099999999999994</v>
      </c>
      <c r="ALX78" s="352">
        <v>4.7769999999999939</v>
      </c>
      <c r="ALY78" s="352">
        <v>4.4649999999999963</v>
      </c>
      <c r="ALZ78" s="352">
        <v>6.9879999999999995</v>
      </c>
      <c r="AMA78" s="352">
        <v>6.8910000000000053</v>
      </c>
      <c r="AMB78" s="352">
        <v>5.5379999999999967</v>
      </c>
      <c r="AMC78" s="352">
        <v>5.1389999999999958</v>
      </c>
      <c r="AMD78" s="352">
        <v>4.5350000000000108</v>
      </c>
      <c r="AME78" s="352">
        <v>4.4350000000000023</v>
      </c>
      <c r="AMF78" s="352">
        <v>6.7870000000000061</v>
      </c>
      <c r="AMG78" s="352">
        <v>4.6539999999999964</v>
      </c>
      <c r="AMH78" s="352">
        <v>5.6330000000000098</v>
      </c>
      <c r="AMI78" s="352">
        <v>6.375</v>
      </c>
      <c r="AMJ78" s="352">
        <v>5.0159999999999911</v>
      </c>
      <c r="AMK78" s="352">
        <v>6.552098460458069</v>
      </c>
      <c r="AML78" s="352">
        <v>3.3840000000000003</v>
      </c>
      <c r="AMM78" s="352">
        <v>8.0640000000000001</v>
      </c>
      <c r="AMN78" s="352">
        <v>6.8999999999999915</v>
      </c>
      <c r="AMO78" s="352">
        <v>7.063999999999993</v>
      </c>
      <c r="AMP78" s="352" t="s">
        <v>1779</v>
      </c>
      <c r="AMQ78" s="352" t="s">
        <v>1779</v>
      </c>
      <c r="AMR78" s="352">
        <v>4.4320000000000022</v>
      </c>
      <c r="AMS78" s="352">
        <v>6.3460000000000036</v>
      </c>
      <c r="AMT78" s="352">
        <v>3.2549999999999955</v>
      </c>
      <c r="AMU78" s="352">
        <v>8.2020000000000124</v>
      </c>
      <c r="AMV78" s="352">
        <v>6.7310000000000016</v>
      </c>
      <c r="AMW78" s="352">
        <v>6.0760000000000076</v>
      </c>
      <c r="AMX78" s="352" t="s">
        <v>1779</v>
      </c>
      <c r="AMY78" s="352">
        <v>8.9149999999999991</v>
      </c>
      <c r="AMZ78" s="352" t="s">
        <v>1779</v>
      </c>
      <c r="ANA78" s="352">
        <v>5.472999999999999</v>
      </c>
      <c r="ANB78" s="352">
        <v>4.0379999999999967</v>
      </c>
      <c r="ANC78" s="352">
        <v>8.6559999999999988</v>
      </c>
      <c r="AND78" s="352">
        <v>7.1159999999999997</v>
      </c>
      <c r="ANE78" s="352">
        <v>4.4769999999999897</v>
      </c>
      <c r="ANF78" s="352" t="s">
        <v>1779</v>
      </c>
      <c r="ANG78" s="352">
        <v>5.1629999999999967</v>
      </c>
      <c r="ANH78" s="352">
        <v>3.835000000000008</v>
      </c>
      <c r="ANI78" s="352" t="s">
        <v>1779</v>
      </c>
      <c r="ANJ78" s="352">
        <v>6.3519999999999968</v>
      </c>
      <c r="ANK78" s="352">
        <v>3.7909999999999968</v>
      </c>
      <c r="ANL78" s="352" t="s">
        <v>1779</v>
      </c>
      <c r="ANM78" s="352">
        <v>4.26400000000001</v>
      </c>
      <c r="ANN78" s="352">
        <v>6.2379999999999995</v>
      </c>
      <c r="ANO78" s="352">
        <v>6.2830000000000013</v>
      </c>
      <c r="ANP78" s="352">
        <v>5.1119999999999948</v>
      </c>
      <c r="ANQ78" s="352">
        <v>6.5279999999999916</v>
      </c>
      <c r="ANR78" s="352" t="s">
        <v>1779</v>
      </c>
      <c r="ANS78" s="352" t="s">
        <v>1779</v>
      </c>
      <c r="ANT78" s="352">
        <v>3.7989999999999995</v>
      </c>
      <c r="ANU78" s="352" t="s">
        <v>1779</v>
      </c>
      <c r="ANV78" s="352" t="s">
        <v>1779</v>
      </c>
      <c r="ANW78" s="352" t="s">
        <v>1779</v>
      </c>
      <c r="ANX78" s="352">
        <v>6.4000000000000057</v>
      </c>
      <c r="ANY78" s="352">
        <v>3.8700000000000045</v>
      </c>
      <c r="ANZ78" s="352" t="s">
        <v>1779</v>
      </c>
      <c r="AOA78" s="352" t="s">
        <v>1779</v>
      </c>
      <c r="AOB78" s="352">
        <v>4.722999999999999</v>
      </c>
      <c r="AOC78" s="352">
        <v>6.1530000000000058</v>
      </c>
      <c r="AOD78" s="352">
        <v>3.8849999999999909</v>
      </c>
      <c r="AOE78" s="352" t="s">
        <v>1779</v>
      </c>
      <c r="AOF78" s="352">
        <v>8.7859999999999943</v>
      </c>
      <c r="AOG78" s="352">
        <v>6.5049999999999955</v>
      </c>
      <c r="AOH78" s="352">
        <v>4.7810000000000059</v>
      </c>
      <c r="AOI78" s="352" t="s">
        <v>1779</v>
      </c>
      <c r="AOJ78" s="352">
        <v>4.597999999999999</v>
      </c>
      <c r="AOK78" s="352">
        <v>2.5299999999999869</v>
      </c>
      <c r="AOL78" s="352">
        <v>8.0632815733867105</v>
      </c>
      <c r="AOM78" s="352">
        <v>6.5990000000000038</v>
      </c>
      <c r="AON78" s="352" t="s">
        <v>1779</v>
      </c>
      <c r="AOO78" s="352">
        <v>4.9300000000000068</v>
      </c>
      <c r="AOP78" s="352">
        <v>5.9349999999999952</v>
      </c>
      <c r="AOQ78" s="352" t="s">
        <v>1779</v>
      </c>
      <c r="AOR78" s="352">
        <v>2.2259999999999991</v>
      </c>
      <c r="AOS78" s="352">
        <v>6.8327490875526422</v>
      </c>
      <c r="AOT78" s="352" t="s">
        <v>1779</v>
      </c>
      <c r="AOU78" s="352" t="s">
        <v>1779</v>
      </c>
      <c r="AOV78" s="352" t="s">
        <v>1779</v>
      </c>
      <c r="AOW78" s="352">
        <v>5.847999999999999</v>
      </c>
      <c r="AOX78" s="352">
        <v>6.9350739894560718</v>
      </c>
      <c r="AOY78" s="352">
        <v>6.3930000000000007</v>
      </c>
      <c r="AOZ78" s="352">
        <v>6.1610000000000014</v>
      </c>
      <c r="APA78" s="352">
        <v>3.8320000000000078</v>
      </c>
      <c r="APB78" s="352" t="s">
        <v>1779</v>
      </c>
      <c r="APC78" s="352">
        <v>7.9209999999999994</v>
      </c>
      <c r="APD78" s="352">
        <v>6.7010000000000076</v>
      </c>
      <c r="APE78" s="352">
        <v>4.4279999999999973</v>
      </c>
      <c r="APF78" s="352">
        <v>5.5409999999999968</v>
      </c>
      <c r="APG78" s="352">
        <v>5.3939999999999984</v>
      </c>
      <c r="APH78" s="352" t="s">
        <v>1779</v>
      </c>
      <c r="API78" s="352">
        <v>5.8870000000000076</v>
      </c>
      <c r="APJ78" s="352">
        <v>4.5889999999999986</v>
      </c>
      <c r="APK78" s="352">
        <v>4.2060000000000031</v>
      </c>
      <c r="APL78" s="352" t="s">
        <v>1779</v>
      </c>
      <c r="APM78" s="352">
        <v>7.3442684311894482</v>
      </c>
      <c r="APN78" s="352" t="s">
        <v>1779</v>
      </c>
      <c r="APO78" s="352">
        <v>6.1370000000000005</v>
      </c>
      <c r="APP78" s="352">
        <v>5.8909999999999982</v>
      </c>
      <c r="APQ78" s="352" t="s">
        <v>1779</v>
      </c>
      <c r="APR78" s="352">
        <v>4.8719999999999999</v>
      </c>
      <c r="APS78" s="352" t="s">
        <v>1779</v>
      </c>
      <c r="APT78" s="352" t="s">
        <v>1779</v>
      </c>
      <c r="APU78" s="352">
        <v>7.8089999999999975</v>
      </c>
      <c r="APV78" s="352">
        <v>5.5790000000000006</v>
      </c>
      <c r="APW78" s="352">
        <v>4.5280000000000058</v>
      </c>
      <c r="APX78" s="352">
        <v>5.3909999999999911</v>
      </c>
      <c r="APY78" s="352">
        <v>1.6539999999999964</v>
      </c>
      <c r="APZ78" s="352" t="s">
        <v>1779</v>
      </c>
      <c r="AQA78" s="352" t="s">
        <v>1779</v>
      </c>
      <c r="AQB78" s="352">
        <v>4.6089999999999947</v>
      </c>
      <c r="AQC78" s="352">
        <v>4.5619999999999976</v>
      </c>
      <c r="AQD78" s="352" t="s">
        <v>1779</v>
      </c>
      <c r="AQE78" s="352">
        <v>6.0049999999999955</v>
      </c>
      <c r="AQF78" s="352" t="s">
        <v>1779</v>
      </c>
      <c r="AQG78" s="352" t="s">
        <v>1779</v>
      </c>
      <c r="AQH78" s="352">
        <v>8.0339999999999989</v>
      </c>
      <c r="AQI78" s="352">
        <v>5.8059999999999974</v>
      </c>
      <c r="AQJ78" s="352">
        <v>3.6329999999999956</v>
      </c>
      <c r="AQK78" s="352" t="s">
        <v>1779</v>
      </c>
      <c r="AQL78" s="352" t="s">
        <v>1779</v>
      </c>
      <c r="AQM78" s="352">
        <v>5.0079999999999956</v>
      </c>
      <c r="AQN78" s="352">
        <v>6.9440000000000026</v>
      </c>
      <c r="AQO78" s="352">
        <v>7.3560000000000016</v>
      </c>
      <c r="AQP78" s="352">
        <v>6.3739999999999952</v>
      </c>
      <c r="AQQ78" s="352" t="s">
        <v>1779</v>
      </c>
      <c r="AQR78" s="352">
        <v>5.5289999999999964</v>
      </c>
      <c r="AQS78" s="352">
        <v>4.3599999999999994</v>
      </c>
      <c r="AQT78" s="352">
        <v>5.9910000000000139</v>
      </c>
      <c r="AQU78" s="352" t="s">
        <v>1779</v>
      </c>
      <c r="AQV78" s="352">
        <v>5.3689999999999998</v>
      </c>
      <c r="AQW78" s="352">
        <v>4.6440000000000055</v>
      </c>
      <c r="AQX78" s="352">
        <v>5.409000000000006</v>
      </c>
      <c r="AQY78" s="352">
        <v>3.046999999999997</v>
      </c>
      <c r="AQZ78" s="352" t="s">
        <v>1779</v>
      </c>
      <c r="ARA78" s="352" t="s">
        <v>1779</v>
      </c>
      <c r="ARB78" s="352">
        <v>4.5180000000000007</v>
      </c>
      <c r="ARC78" s="352">
        <v>6.5090000000000074</v>
      </c>
      <c r="ARD78" s="352">
        <v>5.9460000000000051</v>
      </c>
      <c r="ARE78" s="352">
        <v>7.4137075141328594</v>
      </c>
      <c r="ARF78" s="352">
        <v>6.3539999999999992</v>
      </c>
      <c r="ARG78" s="352" t="s">
        <v>1779</v>
      </c>
      <c r="ARH78" s="352" t="s">
        <v>1779</v>
      </c>
      <c r="ARI78" s="352">
        <v>4.3319999999999936</v>
      </c>
      <c r="ARJ78" s="352">
        <v>8.0600000000000023</v>
      </c>
      <c r="ARK78" s="352" t="s">
        <v>1779</v>
      </c>
      <c r="ARL78" s="352">
        <v>5.2690000000000055</v>
      </c>
      <c r="ARM78" s="352" t="s">
        <v>1779</v>
      </c>
      <c r="ARN78" s="352">
        <v>4.4110000000000014</v>
      </c>
      <c r="ARO78" s="352" t="s">
        <v>1779</v>
      </c>
      <c r="ARP78" s="352">
        <v>5.7809999999999917</v>
      </c>
      <c r="ARQ78" s="352" t="s">
        <v>1779</v>
      </c>
      <c r="ARR78" s="352">
        <v>3.4400000000000119</v>
      </c>
      <c r="ARS78" s="352">
        <v>2.5670000000000073</v>
      </c>
      <c r="ART78" s="352" t="s">
        <v>1779</v>
      </c>
      <c r="ARU78" s="352" t="s">
        <v>1779</v>
      </c>
      <c r="ARV78" s="352" t="s">
        <v>1779</v>
      </c>
      <c r="ARW78" s="352">
        <v>5.75</v>
      </c>
      <c r="ARX78" s="352">
        <v>5.328000000000003</v>
      </c>
      <c r="ARY78" s="352" t="s">
        <v>1780</v>
      </c>
      <c r="ARZ78" s="352" t="s">
        <v>1779</v>
      </c>
      <c r="ASA78" s="352" t="s">
        <v>1779</v>
      </c>
    </row>
    <row r="79" spans="1:1171">
      <c r="A79" s="346" t="s">
        <v>1814</v>
      </c>
      <c r="B79" s="346">
        <v>9</v>
      </c>
      <c r="C79" s="346" t="s">
        <v>1784</v>
      </c>
      <c r="D79" s="352">
        <v>12.427</v>
      </c>
      <c r="E79" s="352">
        <v>12.747</v>
      </c>
      <c r="F79" s="352">
        <v>9.7170000000000005</v>
      </c>
      <c r="G79" s="352" t="s">
        <v>1779</v>
      </c>
      <c r="H79" s="352">
        <v>13.032</v>
      </c>
      <c r="I79" s="352">
        <v>14.927</v>
      </c>
      <c r="J79" s="352">
        <v>10.657</v>
      </c>
      <c r="K79" s="352">
        <v>11.8054809324</v>
      </c>
      <c r="L79" s="352">
        <v>8.7840000000000007</v>
      </c>
      <c r="M79" s="352">
        <v>13.134</v>
      </c>
      <c r="N79" s="352">
        <v>9.6440000000000001</v>
      </c>
      <c r="O79" s="352">
        <v>11.18</v>
      </c>
      <c r="P79" s="352">
        <v>11.817</v>
      </c>
      <c r="Q79" s="352">
        <v>12.815550097899999</v>
      </c>
      <c r="R79" s="352">
        <v>11.675000000000001</v>
      </c>
      <c r="S79" s="352">
        <v>11.787000000000001</v>
      </c>
      <c r="T79" s="352">
        <v>13.505000000000001</v>
      </c>
      <c r="U79" s="352">
        <v>11.768000000000001</v>
      </c>
      <c r="V79" s="352">
        <v>12.516</v>
      </c>
      <c r="W79" s="352">
        <v>12.339</v>
      </c>
      <c r="X79" s="352">
        <v>19.323</v>
      </c>
      <c r="Y79" s="352" t="s">
        <v>1779</v>
      </c>
      <c r="Z79" s="352">
        <v>16.0964236015</v>
      </c>
      <c r="AA79" s="352">
        <v>12.256</v>
      </c>
      <c r="AB79" s="352">
        <v>20.460241806100001</v>
      </c>
      <c r="AC79" s="352">
        <v>11.215948549</v>
      </c>
      <c r="AD79" s="352">
        <v>12.077</v>
      </c>
      <c r="AE79" s="352" t="s">
        <v>1779</v>
      </c>
      <c r="AF79" s="352">
        <v>16.117999999999999</v>
      </c>
      <c r="AG79" s="352">
        <v>8.8870000000000005</v>
      </c>
      <c r="AH79" s="352">
        <v>14.801339781999999</v>
      </c>
      <c r="AI79" s="352" t="s">
        <v>1779</v>
      </c>
      <c r="AJ79" s="352" t="s">
        <v>1779</v>
      </c>
      <c r="AK79" s="352">
        <v>15.651</v>
      </c>
      <c r="AL79" s="352">
        <v>12.510999999999999</v>
      </c>
      <c r="AM79" s="352">
        <v>15.199</v>
      </c>
      <c r="AN79" s="352">
        <v>16.782185135999999</v>
      </c>
      <c r="AO79" s="352">
        <v>11.497</v>
      </c>
      <c r="AP79" s="352">
        <v>11.835000000000001</v>
      </c>
      <c r="AQ79" s="352">
        <v>11.608000000000001</v>
      </c>
      <c r="AR79" s="352">
        <v>10.371</v>
      </c>
      <c r="AS79" s="352">
        <v>14.202</v>
      </c>
      <c r="AT79" s="352">
        <v>14.922108435</v>
      </c>
      <c r="AU79" s="352">
        <v>15.090999999999999</v>
      </c>
      <c r="AV79" s="352">
        <v>10.448</v>
      </c>
      <c r="AW79" s="352">
        <v>11.840497236499999</v>
      </c>
      <c r="AX79" s="352">
        <v>13.385999999999999</v>
      </c>
      <c r="AY79" s="352">
        <v>12.250999999999999</v>
      </c>
      <c r="AZ79" s="352" t="s">
        <v>1779</v>
      </c>
      <c r="BA79" s="352">
        <v>13.226000000000001</v>
      </c>
      <c r="BB79" s="352" t="s">
        <v>1779</v>
      </c>
      <c r="BC79" s="352">
        <v>14.875</v>
      </c>
      <c r="BD79" s="352">
        <v>18.381293573200001</v>
      </c>
      <c r="BE79" s="352">
        <v>11.763999999999999</v>
      </c>
      <c r="BF79" s="352">
        <v>10.851000000000001</v>
      </c>
      <c r="BG79" s="352">
        <v>7.9009999999999998</v>
      </c>
      <c r="BH79" s="352">
        <v>14.8</v>
      </c>
      <c r="BI79" s="352">
        <v>17.343</v>
      </c>
      <c r="BJ79" s="352">
        <v>10.381</v>
      </c>
      <c r="BK79" s="352" t="s">
        <v>1779</v>
      </c>
      <c r="BL79" s="352">
        <v>8.9204868085999998</v>
      </c>
      <c r="BM79" s="352">
        <v>13.388</v>
      </c>
      <c r="BN79" s="352">
        <v>15.081</v>
      </c>
      <c r="BO79" s="352">
        <v>14.821999999999999</v>
      </c>
      <c r="BP79" s="352">
        <v>11.9532592466</v>
      </c>
      <c r="BQ79" s="352">
        <v>15.672000000000001</v>
      </c>
      <c r="BR79" s="352">
        <v>15.62</v>
      </c>
      <c r="BS79" s="352">
        <v>13.919</v>
      </c>
      <c r="BT79" s="352">
        <v>13.647</v>
      </c>
      <c r="BU79" s="352">
        <v>15.1777894009</v>
      </c>
      <c r="BV79" s="352">
        <v>10.997999999999999</v>
      </c>
      <c r="BW79" s="352">
        <v>9.8350000000000009</v>
      </c>
      <c r="BX79" s="352">
        <v>12.78</v>
      </c>
      <c r="BY79" s="352">
        <v>13.324999999999999</v>
      </c>
      <c r="BZ79" s="352">
        <v>18.725000000000001</v>
      </c>
      <c r="CA79" s="352">
        <v>7.9690000000000003</v>
      </c>
      <c r="CB79" s="352">
        <v>7.6449999999999996</v>
      </c>
      <c r="CC79" s="352">
        <v>11.44</v>
      </c>
      <c r="CD79" s="352">
        <v>13.064</v>
      </c>
      <c r="CE79" s="352">
        <v>16.462</v>
      </c>
      <c r="CF79" s="352">
        <v>15.372999999999999</v>
      </c>
      <c r="CG79" s="352">
        <v>15.228</v>
      </c>
      <c r="CH79" s="352">
        <v>15.7670111276</v>
      </c>
      <c r="CI79" s="352">
        <v>9.2173385000000003</v>
      </c>
      <c r="CJ79" s="352">
        <v>11.928000000000001</v>
      </c>
      <c r="CK79" s="352">
        <v>13.86103072</v>
      </c>
      <c r="CL79" s="352">
        <v>15.215426495799999</v>
      </c>
      <c r="CM79" s="352">
        <v>10.021000000000001</v>
      </c>
      <c r="CN79" s="352">
        <v>15.867000000000001</v>
      </c>
      <c r="CO79" s="352">
        <v>13.016</v>
      </c>
      <c r="CP79" s="352">
        <v>8.5229999999999997</v>
      </c>
      <c r="CQ79" s="352">
        <v>11.301</v>
      </c>
      <c r="CR79" s="352">
        <v>11.172000000000001</v>
      </c>
      <c r="CS79" s="352">
        <v>14.157</v>
      </c>
      <c r="CT79" s="352">
        <v>11.516</v>
      </c>
      <c r="CU79" s="352">
        <v>15.188000000000001</v>
      </c>
      <c r="CV79" s="352">
        <v>15.0063233819</v>
      </c>
      <c r="CW79" s="352">
        <v>12.343999999999999</v>
      </c>
      <c r="CX79" s="352">
        <v>13.268332024399999</v>
      </c>
      <c r="CY79" s="352" t="s">
        <v>1779</v>
      </c>
      <c r="CZ79" s="352">
        <v>13.051</v>
      </c>
      <c r="DA79" s="352">
        <v>19.426857439199999</v>
      </c>
      <c r="DB79" s="352">
        <v>17.219000000000001</v>
      </c>
      <c r="DC79" s="352">
        <v>8.4819999999999993</v>
      </c>
      <c r="DD79" s="352">
        <v>15.9271394718</v>
      </c>
      <c r="DE79" s="352">
        <v>16.562334398099999</v>
      </c>
      <c r="DF79" s="352">
        <v>12.321</v>
      </c>
      <c r="DG79" s="352">
        <v>9.6</v>
      </c>
      <c r="DH79" s="352">
        <v>9.657</v>
      </c>
      <c r="DI79" s="352">
        <v>15.728</v>
      </c>
      <c r="DJ79" s="352">
        <v>10.611000000000001</v>
      </c>
      <c r="DK79" s="352">
        <v>11.451611979600001</v>
      </c>
      <c r="DL79" s="352">
        <v>14.138</v>
      </c>
      <c r="DM79" s="352">
        <v>11.522</v>
      </c>
      <c r="DN79" s="352">
        <v>17.064998591199998</v>
      </c>
      <c r="DO79" s="352">
        <v>10.334</v>
      </c>
      <c r="DP79" s="352">
        <v>10.846</v>
      </c>
      <c r="DQ79" s="352">
        <v>11.923999999999999</v>
      </c>
      <c r="DR79" s="352">
        <v>10.68</v>
      </c>
      <c r="DS79" s="352">
        <v>13.286</v>
      </c>
      <c r="DT79" s="352" t="s">
        <v>1779</v>
      </c>
      <c r="DU79" s="352">
        <v>8.5169999999999995</v>
      </c>
      <c r="DV79" s="352">
        <v>12.042</v>
      </c>
      <c r="DW79" s="352">
        <v>8.2569999999999997</v>
      </c>
      <c r="DX79" s="352">
        <v>15.576000000000001</v>
      </c>
      <c r="DY79" s="352">
        <v>8.2840000000000007</v>
      </c>
      <c r="DZ79" s="352">
        <v>9.1780000000000008</v>
      </c>
      <c r="EA79" s="352">
        <v>11.335000000000001</v>
      </c>
      <c r="EB79" s="352">
        <v>14.470597574299999</v>
      </c>
      <c r="EC79" s="352">
        <v>15.29</v>
      </c>
      <c r="ED79" s="352">
        <v>12.988</v>
      </c>
      <c r="EE79" s="352">
        <v>19.4529190226</v>
      </c>
      <c r="EF79" s="352">
        <v>10.853999999999999</v>
      </c>
      <c r="EG79" s="352">
        <v>11.505000000000001</v>
      </c>
      <c r="EH79" s="352">
        <v>19.817586113400001</v>
      </c>
      <c r="EI79" s="352">
        <v>13.653</v>
      </c>
      <c r="EJ79" s="352">
        <v>12.782999999999999</v>
      </c>
      <c r="EK79" s="352">
        <v>11.545</v>
      </c>
      <c r="EL79" s="352">
        <v>10.167</v>
      </c>
      <c r="EM79" s="352">
        <v>11.849</v>
      </c>
      <c r="EN79" s="352">
        <v>12.929</v>
      </c>
      <c r="EO79" s="352">
        <v>12.206</v>
      </c>
      <c r="EP79" s="352">
        <v>12.805999999999999</v>
      </c>
      <c r="EQ79" s="352">
        <v>12.999000000000001</v>
      </c>
      <c r="ER79" s="352" t="s">
        <v>1779</v>
      </c>
      <c r="ES79" s="352">
        <v>11.282</v>
      </c>
      <c r="ET79" s="352">
        <v>17.630396099999999</v>
      </c>
      <c r="EU79" s="352">
        <v>12.391</v>
      </c>
      <c r="EV79" s="352">
        <v>12.47</v>
      </c>
      <c r="EW79" s="352">
        <v>11.58</v>
      </c>
      <c r="EX79" s="352">
        <v>11.256</v>
      </c>
      <c r="EY79" s="352">
        <v>8.7789999999999999</v>
      </c>
      <c r="EZ79" s="352">
        <v>16.378</v>
      </c>
      <c r="FA79" s="352">
        <v>10.648999999999999</v>
      </c>
      <c r="FB79" s="352">
        <v>11.667</v>
      </c>
      <c r="FC79" s="352">
        <v>13.486000000000001</v>
      </c>
      <c r="FD79" s="352">
        <v>14.593999999999999</v>
      </c>
      <c r="FE79" s="352">
        <v>12.939</v>
      </c>
      <c r="FF79" s="352">
        <v>10.039</v>
      </c>
      <c r="FG79" s="352" t="s">
        <v>1779</v>
      </c>
      <c r="FH79" s="352">
        <v>10.106</v>
      </c>
      <c r="FI79" s="352" t="s">
        <v>1779</v>
      </c>
      <c r="FJ79" s="352" t="s">
        <v>1779</v>
      </c>
      <c r="FK79" s="352">
        <v>10.552</v>
      </c>
      <c r="FL79" s="352">
        <v>11.262</v>
      </c>
      <c r="FM79" s="352">
        <v>12.452</v>
      </c>
      <c r="FN79" s="352">
        <v>11.069000000000001</v>
      </c>
      <c r="FO79" s="352">
        <v>12.8699017644</v>
      </c>
      <c r="FP79" s="352">
        <v>8.6050000000000004</v>
      </c>
      <c r="FQ79" s="352">
        <v>9.8409999999999993</v>
      </c>
      <c r="FR79" s="352">
        <v>16.266999999999999</v>
      </c>
      <c r="FS79" s="352">
        <v>8.3960000000000008</v>
      </c>
      <c r="FT79" s="352">
        <v>10.672000000000001</v>
      </c>
      <c r="FU79" s="352">
        <v>12.049528372099999</v>
      </c>
      <c r="FV79" s="352">
        <v>9.9789999999999992</v>
      </c>
      <c r="FW79" s="352">
        <v>10.541</v>
      </c>
      <c r="FX79" s="352">
        <v>11.615</v>
      </c>
      <c r="FY79" s="352">
        <v>12.218</v>
      </c>
      <c r="FZ79" s="352">
        <v>8.3550000000000004</v>
      </c>
      <c r="GA79" s="352">
        <v>8.0220000000000002</v>
      </c>
      <c r="GB79" s="352" t="s">
        <v>1779</v>
      </c>
      <c r="GC79" s="352">
        <v>15.52</v>
      </c>
      <c r="GD79" s="352" t="s">
        <v>1779</v>
      </c>
      <c r="GE79" s="352">
        <v>10.877340673999999</v>
      </c>
      <c r="GF79" s="352">
        <v>9.2932220451000003</v>
      </c>
      <c r="GG79" s="352">
        <v>13.519</v>
      </c>
      <c r="GH79" s="352">
        <v>12.109</v>
      </c>
      <c r="GI79" s="352">
        <v>12.23</v>
      </c>
      <c r="GJ79" s="352">
        <v>12.7711073819</v>
      </c>
      <c r="GK79" s="352">
        <v>15.414999999999999</v>
      </c>
      <c r="GL79" s="352">
        <v>12.507</v>
      </c>
      <c r="GM79" s="352">
        <v>10.465</v>
      </c>
      <c r="GN79" s="352">
        <v>7.8289999999999997</v>
      </c>
      <c r="GO79" s="352">
        <v>15.627000000000001</v>
      </c>
      <c r="GP79" s="352">
        <v>14.698</v>
      </c>
      <c r="GQ79" s="352">
        <v>12.339</v>
      </c>
      <c r="GR79" s="352">
        <v>17.569282221000002</v>
      </c>
      <c r="GS79" s="352">
        <v>12.101000000000001</v>
      </c>
      <c r="GT79" s="352">
        <v>19.289000000000001</v>
      </c>
      <c r="GU79" s="352">
        <v>10.5063214268</v>
      </c>
      <c r="GV79" s="352">
        <v>10.791</v>
      </c>
      <c r="GW79" s="352">
        <v>14.336</v>
      </c>
      <c r="GX79" s="352">
        <v>14.669</v>
      </c>
      <c r="GY79" s="352">
        <v>15.445</v>
      </c>
      <c r="GZ79" s="352" t="s">
        <v>1779</v>
      </c>
      <c r="HA79" s="352">
        <v>10.773</v>
      </c>
      <c r="HB79" s="352">
        <v>10.084754618</v>
      </c>
      <c r="HC79" s="352">
        <v>16.797000000000001</v>
      </c>
      <c r="HD79" s="352">
        <v>16.328475128699999</v>
      </c>
      <c r="HE79" s="352">
        <v>12.484021798500001</v>
      </c>
      <c r="HF79" s="352">
        <v>10.884</v>
      </c>
      <c r="HG79" s="352">
        <v>15.2198001429</v>
      </c>
      <c r="HH79" s="352">
        <v>9.5389999999999997</v>
      </c>
      <c r="HI79" s="352" t="s">
        <v>1779</v>
      </c>
      <c r="HJ79" s="352">
        <v>10.361000000000001</v>
      </c>
      <c r="HK79" s="352">
        <v>10.552</v>
      </c>
      <c r="HL79" s="352">
        <v>16.568000000000001</v>
      </c>
      <c r="HM79" s="352">
        <v>11.24</v>
      </c>
      <c r="HN79" s="352">
        <v>10.656000000000001</v>
      </c>
      <c r="HO79" s="352">
        <v>11.882999999999999</v>
      </c>
      <c r="HP79" s="352">
        <v>11.487</v>
      </c>
      <c r="HQ79" s="352">
        <v>12.911</v>
      </c>
      <c r="HR79" s="352">
        <v>13.444000000000001</v>
      </c>
      <c r="HS79" s="352">
        <v>14.576000000000001</v>
      </c>
      <c r="HT79" s="352">
        <v>12.87</v>
      </c>
      <c r="HU79" s="352">
        <v>11.6870219973</v>
      </c>
      <c r="HV79" s="352">
        <v>10.954329184700001</v>
      </c>
      <c r="HW79" s="352">
        <v>12.22</v>
      </c>
      <c r="HX79" s="352">
        <v>12.013999999999999</v>
      </c>
      <c r="HY79" s="352" t="s">
        <v>1779</v>
      </c>
      <c r="HZ79" s="352">
        <v>14.140551154800001</v>
      </c>
      <c r="IA79" s="352">
        <v>16.251000000000001</v>
      </c>
      <c r="IB79" s="352">
        <v>13.201000000000001</v>
      </c>
      <c r="IC79" s="352" t="s">
        <v>1779</v>
      </c>
      <c r="ID79" s="352">
        <v>14.428000000000001</v>
      </c>
      <c r="IE79" s="352">
        <v>9.8859999999999992</v>
      </c>
      <c r="IF79" s="352">
        <v>11.69</v>
      </c>
      <c r="IG79" s="352">
        <v>8.1999999999999993</v>
      </c>
      <c r="IH79" s="352">
        <v>16.971</v>
      </c>
      <c r="II79" s="352" t="s">
        <v>1779</v>
      </c>
      <c r="IJ79" s="352" t="s">
        <v>1779</v>
      </c>
      <c r="IK79" s="352">
        <v>15.18</v>
      </c>
      <c r="IL79" s="352">
        <v>14.606999999999999</v>
      </c>
      <c r="IM79" s="352" t="s">
        <v>1779</v>
      </c>
      <c r="IN79" s="352" t="s">
        <v>1779</v>
      </c>
      <c r="IO79" s="352" t="s">
        <v>1779</v>
      </c>
      <c r="IP79" s="352" t="s">
        <v>1779</v>
      </c>
      <c r="IQ79" s="352">
        <v>9.6189999999999998</v>
      </c>
      <c r="IR79" s="352">
        <v>13.244</v>
      </c>
      <c r="IS79" s="352">
        <v>13.282</v>
      </c>
      <c r="IT79" s="352" t="s">
        <v>1779</v>
      </c>
      <c r="IU79" s="352">
        <v>16.198968670700001</v>
      </c>
      <c r="IV79" s="352" t="s">
        <v>1779</v>
      </c>
      <c r="IW79" s="352">
        <v>12.367000000000001</v>
      </c>
      <c r="IX79" s="352">
        <v>11.762</v>
      </c>
      <c r="IY79" s="352">
        <v>11.35</v>
      </c>
      <c r="IZ79" s="352">
        <v>12.256</v>
      </c>
      <c r="JA79" s="352">
        <v>10.255000000000001</v>
      </c>
      <c r="JB79" s="352">
        <v>15.666</v>
      </c>
      <c r="JC79" s="352">
        <v>16.773</v>
      </c>
      <c r="JD79" s="352" t="s">
        <v>1779</v>
      </c>
      <c r="JE79" s="352" t="s">
        <v>1779</v>
      </c>
      <c r="JF79" s="352">
        <v>11.933</v>
      </c>
      <c r="JG79" s="352">
        <v>15.986000000000001</v>
      </c>
      <c r="JH79" s="352">
        <v>11.349</v>
      </c>
      <c r="JI79" s="352" t="s">
        <v>1779</v>
      </c>
      <c r="JJ79" s="352">
        <v>11.219997150499999</v>
      </c>
      <c r="JK79" s="352">
        <v>13.385</v>
      </c>
      <c r="JL79" s="352">
        <v>10.853</v>
      </c>
      <c r="JM79" s="352">
        <v>12.686999999999999</v>
      </c>
      <c r="JN79" s="352">
        <v>8.7524784886999996</v>
      </c>
      <c r="JO79" s="352">
        <v>18.664000000000001</v>
      </c>
      <c r="JP79" s="352">
        <v>18.330285309299999</v>
      </c>
      <c r="JQ79" s="352" t="s">
        <v>1779</v>
      </c>
      <c r="JR79" s="352">
        <v>14.638999999999999</v>
      </c>
      <c r="JS79" s="352">
        <v>14.263</v>
      </c>
      <c r="JT79" s="352">
        <v>10.666</v>
      </c>
      <c r="JU79" s="352">
        <v>11.052</v>
      </c>
      <c r="JV79" s="352">
        <v>11.120238605999999</v>
      </c>
      <c r="JW79" s="352">
        <v>10.095000000000001</v>
      </c>
      <c r="JX79" s="352" t="s">
        <v>1779</v>
      </c>
      <c r="JY79" s="352">
        <v>13.896000000000001</v>
      </c>
      <c r="JZ79" s="352">
        <v>15.9140753389</v>
      </c>
      <c r="KA79" s="352">
        <v>13.385999999999999</v>
      </c>
      <c r="KB79" s="352">
        <v>12.446999999999999</v>
      </c>
      <c r="KC79" s="352" t="s">
        <v>1779</v>
      </c>
      <c r="KD79" s="352">
        <v>14.506</v>
      </c>
      <c r="KE79" s="352">
        <v>13.055052313699999</v>
      </c>
      <c r="KF79" s="352">
        <v>12.994999999999999</v>
      </c>
      <c r="KG79" s="352">
        <v>12.781000000000001</v>
      </c>
      <c r="KH79" s="352">
        <v>14.3</v>
      </c>
      <c r="KI79" s="352">
        <v>3.1669999999999998</v>
      </c>
      <c r="KJ79" s="352">
        <v>2.9990000000000006</v>
      </c>
      <c r="KK79" s="352">
        <v>2.9750000000000005</v>
      </c>
      <c r="KL79" s="352" t="s">
        <v>1779</v>
      </c>
      <c r="KM79" s="352">
        <v>4.7750000000000004</v>
      </c>
      <c r="KN79" s="352">
        <v>5.1920000000000002</v>
      </c>
      <c r="KO79" s="352">
        <v>4.7220000000000004</v>
      </c>
      <c r="KP79" s="352">
        <v>4.4288357359349098</v>
      </c>
      <c r="KQ79" s="352">
        <v>3.3100000000000005</v>
      </c>
      <c r="KR79" s="352">
        <v>3.261000000000001</v>
      </c>
      <c r="KS79" s="352">
        <v>2.8029999999999999</v>
      </c>
      <c r="KT79" s="352">
        <v>4.335</v>
      </c>
      <c r="KU79" s="352">
        <v>4.7430000000000003</v>
      </c>
      <c r="KV79" s="352">
        <v>5.2138603270621742</v>
      </c>
      <c r="KW79" s="352">
        <v>3.1430000000000007</v>
      </c>
      <c r="KX79" s="352">
        <v>2.99</v>
      </c>
      <c r="KY79" s="352">
        <v>3.8290000000000006</v>
      </c>
      <c r="KZ79" s="352">
        <v>4.5820000000000007</v>
      </c>
      <c r="LA79" s="352">
        <v>3.0440000000000005</v>
      </c>
      <c r="LB79" s="352">
        <v>1.8010000000000002</v>
      </c>
      <c r="LC79" s="352">
        <v>7.1850000000000005</v>
      </c>
      <c r="LD79" s="352" t="s">
        <v>1779</v>
      </c>
      <c r="LE79" s="352">
        <v>6.2816915737600407</v>
      </c>
      <c r="LF79" s="352">
        <v>4.5</v>
      </c>
      <c r="LG79" s="352">
        <v>6.000344241920903</v>
      </c>
      <c r="LH79" s="352">
        <v>5.1183522122277942</v>
      </c>
      <c r="LI79" s="352">
        <v>3.2089999999999996</v>
      </c>
      <c r="LJ79" s="352" t="s">
        <v>1779</v>
      </c>
      <c r="LK79" s="352">
        <v>4.3539999999999992</v>
      </c>
      <c r="LL79" s="352">
        <v>3.9640000000000004</v>
      </c>
      <c r="LM79" s="352">
        <v>4.8320319045943307</v>
      </c>
      <c r="LN79" s="352" t="s">
        <v>1779</v>
      </c>
      <c r="LO79" s="352" t="s">
        <v>1779</v>
      </c>
      <c r="LP79" s="352">
        <v>5.7200000000000006</v>
      </c>
      <c r="LQ79" s="352">
        <v>3.5749999999999993</v>
      </c>
      <c r="LR79" s="352">
        <v>2.3610000000000007</v>
      </c>
      <c r="LS79" s="352">
        <v>3.9958747299720692</v>
      </c>
      <c r="LT79" s="352">
        <v>2.9570000000000007</v>
      </c>
      <c r="LU79" s="352">
        <v>4.6180000000000012</v>
      </c>
      <c r="LV79" s="352">
        <v>2.327</v>
      </c>
      <c r="LW79" s="352">
        <v>2.7560000000000002</v>
      </c>
      <c r="LX79" s="352">
        <v>3.0380000000000003</v>
      </c>
      <c r="LY79" s="352">
        <v>5.1725456978805493</v>
      </c>
      <c r="LZ79" s="352">
        <v>4.972999999999999</v>
      </c>
      <c r="MA79" s="352">
        <v>3.3890000000000002</v>
      </c>
      <c r="MB79" s="352">
        <v>4.04627629458514</v>
      </c>
      <c r="MC79" s="352">
        <v>3.2689999999999984</v>
      </c>
      <c r="MD79" s="352">
        <v>2.8829999999999991</v>
      </c>
      <c r="ME79" s="352" t="s">
        <v>1779</v>
      </c>
      <c r="MF79" s="352">
        <v>4.1990000000000016</v>
      </c>
      <c r="MG79" s="352" t="s">
        <v>1779</v>
      </c>
      <c r="MH79" s="352">
        <v>2.0679999999999996</v>
      </c>
      <c r="MI79" s="352">
        <v>5.7053572553536291</v>
      </c>
      <c r="MJ79" s="352">
        <v>3.0670000000000002</v>
      </c>
      <c r="MK79" s="352">
        <v>2.9610000000000012</v>
      </c>
      <c r="ML79" s="352">
        <v>2.851</v>
      </c>
      <c r="MM79" s="352">
        <v>2.3250000000000011</v>
      </c>
      <c r="MN79" s="352">
        <v>0.94000000000000128</v>
      </c>
      <c r="MO79" s="352">
        <v>2.8760000000000003</v>
      </c>
      <c r="MP79" s="352" t="s">
        <v>1779</v>
      </c>
      <c r="MQ79" s="352">
        <v>4.0794932111499396</v>
      </c>
      <c r="MR79" s="352">
        <v>3.9390000000000001</v>
      </c>
      <c r="MS79" s="352">
        <v>5.2720000000000002</v>
      </c>
      <c r="MT79" s="352">
        <v>2.4619999999999997</v>
      </c>
      <c r="MU79" s="352">
        <v>4.2958298981264402</v>
      </c>
      <c r="MV79" s="352">
        <v>5.8570000000000011</v>
      </c>
      <c r="MW79" s="352">
        <v>5.1899999999999995</v>
      </c>
      <c r="MX79" s="352">
        <v>4.1140000000000008</v>
      </c>
      <c r="MY79" s="352">
        <v>3.1370000000000005</v>
      </c>
      <c r="MZ79" s="352">
        <v>1.8849697119720581</v>
      </c>
      <c r="NA79" s="352">
        <v>2.9639999999999986</v>
      </c>
      <c r="NB79" s="352">
        <v>2.8250000000000011</v>
      </c>
      <c r="NC79" s="352">
        <v>4.0739999999999998</v>
      </c>
      <c r="ND79" s="352">
        <v>5.2329999999999988</v>
      </c>
      <c r="NE79" s="352">
        <v>4.2220000000000013</v>
      </c>
      <c r="NF79" s="352">
        <v>4.1319999999999997</v>
      </c>
      <c r="NG79" s="352">
        <v>2.258</v>
      </c>
      <c r="NH79" s="352">
        <v>3.7899999999999991</v>
      </c>
      <c r="NI79" s="352">
        <v>4.2550000000000008</v>
      </c>
      <c r="NJ79" s="352">
        <v>4.9339999999999993</v>
      </c>
      <c r="NK79" s="352">
        <v>3.8689999999999998</v>
      </c>
      <c r="NL79" s="352">
        <v>3.3130000000000006</v>
      </c>
      <c r="NM79" s="352">
        <v>3.0941777401099682</v>
      </c>
      <c r="NN79" s="352">
        <v>3.5567027424162143</v>
      </c>
      <c r="NO79" s="352">
        <v>5.5300000000000011</v>
      </c>
      <c r="NP79" s="352">
        <v>5.3948715746068672</v>
      </c>
      <c r="NQ79" s="352">
        <v>5.4888030340082672</v>
      </c>
      <c r="NR79" s="352">
        <v>4.6240000000000006</v>
      </c>
      <c r="NS79" s="352">
        <v>5.886000000000001</v>
      </c>
      <c r="NT79" s="352">
        <v>3.42</v>
      </c>
      <c r="NU79" s="352">
        <v>4.0129999999999999</v>
      </c>
      <c r="NV79" s="352">
        <v>2.2710000000000008</v>
      </c>
      <c r="NW79" s="352">
        <v>2.8040000000000003</v>
      </c>
      <c r="NX79" s="352">
        <v>2.7560000000000002</v>
      </c>
      <c r="NY79" s="352">
        <v>3.6070000000000002</v>
      </c>
      <c r="NZ79" s="352">
        <v>2.4000000000000004</v>
      </c>
      <c r="OA79" s="352">
        <v>3.3310240371997804</v>
      </c>
      <c r="OB79" s="352">
        <v>3.0429999999999993</v>
      </c>
      <c r="OC79" s="352">
        <v>4.4599618889213701</v>
      </c>
      <c r="OD79" s="352" t="s">
        <v>1779</v>
      </c>
      <c r="OE79" s="352">
        <v>4.6110000000000007</v>
      </c>
      <c r="OF79" s="352">
        <v>5.7087626799695776</v>
      </c>
      <c r="OG79" s="352">
        <v>4.4220000000000006</v>
      </c>
      <c r="OH79" s="352">
        <v>3.0769999999999991</v>
      </c>
      <c r="OI79" s="352">
        <v>2.4815121730449921</v>
      </c>
      <c r="OJ79" s="352">
        <v>5.4258586183382604</v>
      </c>
      <c r="OK79" s="352">
        <v>4.1839999999999993</v>
      </c>
      <c r="OL79" s="352">
        <v>3.2689999999999992</v>
      </c>
      <c r="OM79" s="352">
        <v>2.0250000000000004</v>
      </c>
      <c r="ON79" s="352">
        <v>5.5220000000000002</v>
      </c>
      <c r="OO79" s="352">
        <v>2.8420000000000005</v>
      </c>
      <c r="OP79" s="352">
        <v>3.5143449630263168</v>
      </c>
      <c r="OQ79" s="352">
        <v>5.1329999999999991</v>
      </c>
      <c r="OR79" s="352">
        <v>2.5020000000000007</v>
      </c>
      <c r="OS79" s="352">
        <v>3.4473959672336605</v>
      </c>
      <c r="OT79" s="352">
        <v>3.8599999999999994</v>
      </c>
      <c r="OU79" s="352">
        <v>3.6749999999999998</v>
      </c>
      <c r="OV79" s="352">
        <v>2.9209999999999994</v>
      </c>
      <c r="OW79" s="352">
        <v>2.9329999999999998</v>
      </c>
      <c r="OX79" s="352">
        <v>3.4539999999999988</v>
      </c>
      <c r="OY79" s="352" t="s">
        <v>1779</v>
      </c>
      <c r="OZ79" s="352">
        <v>2.4869999999999992</v>
      </c>
      <c r="PA79" s="352">
        <v>3.173</v>
      </c>
      <c r="PB79" s="352">
        <v>3.3079999999999998</v>
      </c>
      <c r="PC79" s="352">
        <v>1.952</v>
      </c>
      <c r="PD79" s="352">
        <v>2.5990000000000011</v>
      </c>
      <c r="PE79" s="352">
        <v>3.3820000000000006</v>
      </c>
      <c r="PF79" s="352">
        <v>4.011000000000001</v>
      </c>
      <c r="PG79" s="352">
        <v>4.6749171295249674</v>
      </c>
      <c r="PH79" s="352">
        <v>3.2989999999999995</v>
      </c>
      <c r="PI79" s="352">
        <v>2.7359999999999989</v>
      </c>
      <c r="PJ79" s="352">
        <v>2.2241601966042772</v>
      </c>
      <c r="PK79" s="352">
        <v>4.3109999999999991</v>
      </c>
      <c r="PL79" s="352">
        <v>2.9820000000000011</v>
      </c>
      <c r="PM79" s="352">
        <v>1.3754055156062108</v>
      </c>
      <c r="PN79" s="352">
        <v>3.1379999999999999</v>
      </c>
      <c r="PO79" s="352">
        <v>4.6869999999999994</v>
      </c>
      <c r="PP79" s="352">
        <v>2.9589999999999996</v>
      </c>
      <c r="PQ79" s="352">
        <v>2.6779999999999999</v>
      </c>
      <c r="PR79" s="352">
        <v>3.6210000000000004</v>
      </c>
      <c r="PS79" s="352">
        <v>3.3260000000000005</v>
      </c>
      <c r="PT79" s="352">
        <v>4.3159999999999998</v>
      </c>
      <c r="PU79" s="352">
        <v>3.0539999999999985</v>
      </c>
      <c r="PV79" s="352">
        <v>3.5590000000000011</v>
      </c>
      <c r="PW79" s="352" t="s">
        <v>1779</v>
      </c>
      <c r="PX79" s="352">
        <v>3.0549999999999997</v>
      </c>
      <c r="PY79" s="352">
        <v>5.5714471917670991</v>
      </c>
      <c r="PZ79" s="352">
        <v>3.0609999999999999</v>
      </c>
      <c r="QA79" s="352">
        <v>5.1030000000000006</v>
      </c>
      <c r="QB79" s="352">
        <v>4.5140000000000002</v>
      </c>
      <c r="QC79" s="352">
        <v>4.6429999999999998</v>
      </c>
      <c r="QD79" s="352">
        <v>3.42</v>
      </c>
      <c r="QE79" s="352">
        <v>6.5410000000000004</v>
      </c>
      <c r="QF79" s="352">
        <v>3.8009999999999993</v>
      </c>
      <c r="QG79" s="352">
        <v>5.0699999999999994</v>
      </c>
      <c r="QH79" s="352">
        <v>2.088000000000001</v>
      </c>
      <c r="QI79" s="352">
        <v>6.7849999999999993</v>
      </c>
      <c r="QJ79" s="352">
        <v>4.7230000000000008</v>
      </c>
      <c r="QK79" s="352">
        <v>4.1239999999999997</v>
      </c>
      <c r="QL79" s="352" t="s">
        <v>1779</v>
      </c>
      <c r="QM79" s="352">
        <v>2.367</v>
      </c>
      <c r="QN79" s="352" t="s">
        <v>1779</v>
      </c>
      <c r="QO79" s="352" t="s">
        <v>1779</v>
      </c>
      <c r="QP79" s="352">
        <v>3.9189999999999996</v>
      </c>
      <c r="QQ79" s="352">
        <v>3.0199999999999996</v>
      </c>
      <c r="QR79" s="352">
        <v>3.2439999999999998</v>
      </c>
      <c r="QS79" s="352">
        <v>2.9930000000000003</v>
      </c>
      <c r="QT79" s="352">
        <v>5.6965059160645897</v>
      </c>
      <c r="QU79" s="352">
        <v>3.7490000000000006</v>
      </c>
      <c r="QV79" s="352">
        <v>3.5149999999999997</v>
      </c>
      <c r="QW79" s="352">
        <v>4.4779999999999998</v>
      </c>
      <c r="QX79" s="352">
        <v>3.9230000000000009</v>
      </c>
      <c r="QY79" s="352">
        <v>2.9420000000000002</v>
      </c>
      <c r="QZ79" s="352">
        <v>7.4535342368888466</v>
      </c>
      <c r="RA79" s="352">
        <v>1.6999999999999993</v>
      </c>
      <c r="RB79" s="352">
        <v>4.3900000000000006</v>
      </c>
      <c r="RC79" s="352">
        <v>4.556</v>
      </c>
      <c r="RD79" s="352">
        <v>2.6769999999999996</v>
      </c>
      <c r="RE79" s="352">
        <v>2.4860000000000007</v>
      </c>
      <c r="RF79" s="352">
        <v>3.657</v>
      </c>
      <c r="RG79" s="352" t="s">
        <v>1779</v>
      </c>
      <c r="RH79" s="352">
        <v>3.7989999999999995</v>
      </c>
      <c r="RI79" s="352" t="s">
        <v>1779</v>
      </c>
      <c r="RJ79" s="352">
        <v>4.2146518611754447</v>
      </c>
      <c r="RK79" s="352">
        <v>4.0389228418025125</v>
      </c>
      <c r="RL79" s="352">
        <v>3.298</v>
      </c>
      <c r="RM79" s="352">
        <v>2.7750000000000004</v>
      </c>
      <c r="RN79" s="352">
        <v>5.8380000000000001</v>
      </c>
      <c r="RO79" s="352">
        <v>5.3087783881626267</v>
      </c>
      <c r="RP79" s="352">
        <v>3.2099999999999991</v>
      </c>
      <c r="RQ79" s="352">
        <v>3.1189999999999998</v>
      </c>
      <c r="RR79" s="352">
        <v>3.2110000000000003</v>
      </c>
      <c r="RS79" s="352">
        <v>4.7089999999999996</v>
      </c>
      <c r="RT79" s="352">
        <v>6.5520000000000014</v>
      </c>
      <c r="RU79" s="352">
        <v>5.2309999999999999</v>
      </c>
      <c r="RV79" s="352">
        <v>3.2350000000000012</v>
      </c>
      <c r="RW79" s="352">
        <v>4.9795056771073885</v>
      </c>
      <c r="RX79" s="352">
        <v>3.1610000000000014</v>
      </c>
      <c r="RY79" s="352">
        <v>1.9510000000000005</v>
      </c>
      <c r="RZ79" s="352">
        <v>4.4229138899858498</v>
      </c>
      <c r="SA79" s="352">
        <v>4.4470000000000001</v>
      </c>
      <c r="SB79" s="352">
        <v>3.1989999999999998</v>
      </c>
      <c r="SC79" s="352">
        <v>3.3250000000000011</v>
      </c>
      <c r="SD79" s="352">
        <v>4.6710000000000012</v>
      </c>
      <c r="SE79" s="352" t="s">
        <v>1779</v>
      </c>
      <c r="SF79" s="352">
        <v>2.7370000000000001</v>
      </c>
      <c r="SG79" s="352">
        <v>4.0119316473633102</v>
      </c>
      <c r="SH79" s="352">
        <v>5.67</v>
      </c>
      <c r="SI79" s="352">
        <v>6.0349390515299728</v>
      </c>
      <c r="SJ79" s="352">
        <v>4.5348675255917028</v>
      </c>
      <c r="SK79" s="352">
        <v>2.8520000000000003</v>
      </c>
      <c r="SL79" s="352">
        <v>5.0858873075466793</v>
      </c>
      <c r="SM79" s="352">
        <v>2.8159999999999998</v>
      </c>
      <c r="SN79" s="352" t="s">
        <v>1779</v>
      </c>
      <c r="SO79" s="352">
        <v>3.6560000000000006</v>
      </c>
      <c r="SP79" s="352">
        <v>5.0529999999999999</v>
      </c>
      <c r="SQ79" s="352">
        <v>5.9300000000000015</v>
      </c>
      <c r="SR79" s="352">
        <v>2.8740000000000006</v>
      </c>
      <c r="SS79" s="352">
        <v>3.0050000000000008</v>
      </c>
      <c r="ST79" s="352">
        <v>3.0879999999999992</v>
      </c>
      <c r="SU79" s="352">
        <v>3.09</v>
      </c>
      <c r="SV79" s="352">
        <v>3.8870000000000005</v>
      </c>
      <c r="SW79" s="352">
        <v>3.7260000000000009</v>
      </c>
      <c r="SX79" s="352">
        <v>3.5810000000000013</v>
      </c>
      <c r="SY79" s="352">
        <v>3.1329999999999991</v>
      </c>
      <c r="SZ79" s="352">
        <v>5.4825248566699658</v>
      </c>
      <c r="TA79" s="352">
        <v>4.4823723408833898</v>
      </c>
      <c r="TB79" s="352">
        <v>5.277000000000001</v>
      </c>
      <c r="TC79" s="352">
        <v>3.0139999999999993</v>
      </c>
      <c r="TD79" s="352" t="s">
        <v>1779</v>
      </c>
      <c r="TE79" s="352">
        <v>3.2068788838239559</v>
      </c>
      <c r="TF79" s="352">
        <v>3.3790000000000013</v>
      </c>
      <c r="TG79" s="352">
        <v>4.1880000000000006</v>
      </c>
      <c r="TH79" s="352" t="s">
        <v>1779</v>
      </c>
      <c r="TI79" s="352">
        <v>6.088000000000001</v>
      </c>
      <c r="TJ79" s="352">
        <v>2.927999999999999</v>
      </c>
      <c r="TK79" s="352">
        <v>2.9049999999999994</v>
      </c>
      <c r="TL79" s="352">
        <v>2.5789999999999988</v>
      </c>
      <c r="TM79" s="352">
        <v>3.59</v>
      </c>
      <c r="TN79" s="352" t="s">
        <v>1779</v>
      </c>
      <c r="TO79" s="352" t="s">
        <v>1779</v>
      </c>
      <c r="TP79" s="352">
        <v>1.4610000000000003</v>
      </c>
      <c r="TQ79" s="352">
        <v>3.536999999999999</v>
      </c>
      <c r="TR79" s="352" t="s">
        <v>1779</v>
      </c>
      <c r="TS79" s="352" t="s">
        <v>1779</v>
      </c>
      <c r="TT79" s="352" t="s">
        <v>1779</v>
      </c>
      <c r="TU79" s="352" t="s">
        <v>1779</v>
      </c>
      <c r="TV79" s="352">
        <v>2.7240000000000002</v>
      </c>
      <c r="TW79" s="352">
        <v>3.0719999999999992</v>
      </c>
      <c r="TX79" s="352">
        <v>2.4369999999999994</v>
      </c>
      <c r="TY79" s="352" t="s">
        <v>1779</v>
      </c>
      <c r="TZ79" s="352">
        <v>3.9612140255423061</v>
      </c>
      <c r="UA79" s="352" t="s">
        <v>1779</v>
      </c>
      <c r="UB79" s="352">
        <v>4.6810000000000009</v>
      </c>
      <c r="UC79" s="352">
        <v>5.0720000000000001</v>
      </c>
      <c r="UD79" s="352">
        <v>4.1269999999999998</v>
      </c>
      <c r="UE79" s="352">
        <v>3.9860000000000007</v>
      </c>
      <c r="UF79" s="352">
        <v>2.8980000000000006</v>
      </c>
      <c r="UG79" s="352">
        <v>3.4600000000000009</v>
      </c>
      <c r="UH79" s="352">
        <v>3.7080000000000002</v>
      </c>
      <c r="UI79" s="352" t="s">
        <v>1779</v>
      </c>
      <c r="UJ79" s="352" t="s">
        <v>1779</v>
      </c>
      <c r="UK79" s="352">
        <v>3.9179999999999993</v>
      </c>
      <c r="UL79" s="352">
        <v>1.8280000000000012</v>
      </c>
      <c r="UM79" s="352">
        <v>2.7029999999999994</v>
      </c>
      <c r="UN79" s="352" t="s">
        <v>1779</v>
      </c>
      <c r="UO79" s="352">
        <v>3.5821675484442244</v>
      </c>
      <c r="UP79" s="352">
        <v>3.3710000000000004</v>
      </c>
      <c r="UQ79" s="352">
        <v>3.4349999999999996</v>
      </c>
      <c r="UR79" s="352">
        <v>4.5670000000000002</v>
      </c>
      <c r="US79" s="352">
        <v>4.0347799028052904</v>
      </c>
      <c r="UT79" s="352">
        <v>5.6920000000000019</v>
      </c>
      <c r="UU79" s="352">
        <v>6.2174226340089973</v>
      </c>
      <c r="UV79" s="352" t="s">
        <v>1779</v>
      </c>
      <c r="UW79" s="352">
        <v>3.5309999999999988</v>
      </c>
      <c r="UX79" s="352">
        <v>3.1950000000000003</v>
      </c>
      <c r="UY79" s="352">
        <v>3.8570000000000002</v>
      </c>
      <c r="UZ79" s="352">
        <v>4.3559999999999999</v>
      </c>
      <c r="VA79" s="352">
        <v>3.0314420013963996</v>
      </c>
      <c r="VB79" s="352">
        <v>2.8280000000000003</v>
      </c>
      <c r="VC79" s="352" t="s">
        <v>1779</v>
      </c>
      <c r="VD79" s="352">
        <v>1.7220000000000013</v>
      </c>
      <c r="VE79" s="352">
        <v>7.2782066440407469</v>
      </c>
      <c r="VF79" s="352">
        <v>3.3249999999999993</v>
      </c>
      <c r="VG79" s="352">
        <v>1.9339999999999993</v>
      </c>
      <c r="VH79" s="352" t="s">
        <v>1779</v>
      </c>
      <c r="VI79" s="352">
        <v>4.0329999999999995</v>
      </c>
      <c r="VJ79" s="352">
        <v>5.4203549051393081</v>
      </c>
      <c r="VK79" s="352">
        <v>4.968</v>
      </c>
      <c r="VL79" s="352">
        <v>4.402000000000001</v>
      </c>
      <c r="VM79" s="352" t="s">
        <v>1780</v>
      </c>
      <c r="VN79" s="352" t="s">
        <v>1779</v>
      </c>
      <c r="VO79" s="352" t="s">
        <v>1779</v>
      </c>
      <c r="VP79" s="352">
        <v>15.403</v>
      </c>
      <c r="VQ79" s="352">
        <v>8.9939999999999998</v>
      </c>
      <c r="VR79" s="352">
        <v>8.23</v>
      </c>
      <c r="VS79" s="352">
        <v>8.6920000000000002</v>
      </c>
      <c r="VT79" s="352" t="s">
        <v>1779</v>
      </c>
      <c r="VU79" s="352">
        <v>11.824</v>
      </c>
      <c r="VV79" s="352">
        <v>8.3130000000000006</v>
      </c>
      <c r="VW79" s="352">
        <v>18.281476697599999</v>
      </c>
      <c r="VX79" s="352" t="s">
        <v>1779</v>
      </c>
      <c r="VY79" s="352">
        <v>13.141999999999999</v>
      </c>
      <c r="VZ79" s="352">
        <v>8.2040000000000006</v>
      </c>
      <c r="WA79" s="352">
        <v>11.989000000000001</v>
      </c>
      <c r="WB79" s="352">
        <v>8.7070000000000007</v>
      </c>
      <c r="WC79" s="352">
        <v>16.1412934184</v>
      </c>
      <c r="WD79" s="352">
        <v>10.119999999999999</v>
      </c>
      <c r="WE79" s="352">
        <v>10.298999999999999</v>
      </c>
      <c r="WF79" s="352">
        <v>9.5749999999999993</v>
      </c>
      <c r="WG79" s="352">
        <v>12.894</v>
      </c>
      <c r="WH79" s="352">
        <v>12.269</v>
      </c>
      <c r="WI79" s="352">
        <v>12.551</v>
      </c>
      <c r="WJ79" s="352">
        <v>17.75</v>
      </c>
      <c r="WK79" s="352" t="s">
        <v>1779</v>
      </c>
      <c r="WL79" s="352">
        <v>9.0029929176000003</v>
      </c>
      <c r="WM79" s="352">
        <v>13.917999999999999</v>
      </c>
      <c r="WN79" s="352">
        <v>16.895276100299998</v>
      </c>
      <c r="WO79" s="352">
        <v>13.9499140734</v>
      </c>
      <c r="WP79" s="352">
        <v>10.077</v>
      </c>
      <c r="WQ79" s="352" t="s">
        <v>1779</v>
      </c>
      <c r="WR79" s="352" t="s">
        <v>1779</v>
      </c>
      <c r="WS79" s="352">
        <v>5.88</v>
      </c>
      <c r="WT79" s="352">
        <v>11.0949045161</v>
      </c>
      <c r="WU79" s="352" t="s">
        <v>1779</v>
      </c>
      <c r="WV79" s="352">
        <v>13.676</v>
      </c>
      <c r="WW79" s="352">
        <v>14.930999999999999</v>
      </c>
      <c r="WX79" s="352" t="s">
        <v>1779</v>
      </c>
      <c r="WY79" s="352">
        <v>15.411</v>
      </c>
      <c r="WZ79" s="352">
        <v>15.952137260300001</v>
      </c>
      <c r="XA79" s="352">
        <v>5.9809999999999999</v>
      </c>
      <c r="XB79" s="352" t="s">
        <v>1779</v>
      </c>
      <c r="XC79" s="352">
        <v>15.929</v>
      </c>
      <c r="XD79" s="352">
        <v>6.8879999999999999</v>
      </c>
      <c r="XE79" s="352">
        <v>13.603999999999999</v>
      </c>
      <c r="XF79" s="352">
        <v>12.1134280558</v>
      </c>
      <c r="XG79" s="352">
        <v>12.199</v>
      </c>
      <c r="XH79" s="352" t="s">
        <v>1779</v>
      </c>
      <c r="XI79" s="352">
        <v>10.1592514372</v>
      </c>
      <c r="XJ79" s="352">
        <v>15.346</v>
      </c>
      <c r="XK79" s="352">
        <v>10.426</v>
      </c>
      <c r="XL79" s="352">
        <v>10.573</v>
      </c>
      <c r="XM79" s="352" t="s">
        <v>1779</v>
      </c>
      <c r="XN79" s="352">
        <v>7.8049999999999997</v>
      </c>
      <c r="XO79" s="352">
        <v>15.837</v>
      </c>
      <c r="XP79" s="352">
        <v>15.7914545415</v>
      </c>
      <c r="XQ79" s="352">
        <v>12.529</v>
      </c>
      <c r="XR79" s="352">
        <v>12.541</v>
      </c>
      <c r="XS79" s="352">
        <v>10.042999999999999</v>
      </c>
      <c r="XT79" s="352">
        <v>14.922000000000001</v>
      </c>
      <c r="XU79" s="352">
        <v>17.678999999999998</v>
      </c>
      <c r="XV79" s="352">
        <v>9.2270000000000003</v>
      </c>
      <c r="XW79" s="352">
        <v>14.321</v>
      </c>
      <c r="XX79" s="352">
        <v>10.603975870599999</v>
      </c>
      <c r="XY79" s="352" t="s">
        <v>1779</v>
      </c>
      <c r="XZ79" s="352" t="s">
        <v>1779</v>
      </c>
      <c r="YA79" s="352">
        <v>13.972</v>
      </c>
      <c r="YB79" s="352">
        <v>15.081687415599999</v>
      </c>
      <c r="YC79" s="352">
        <v>12.896000000000001</v>
      </c>
      <c r="YD79" s="352">
        <v>11.051</v>
      </c>
      <c r="YE79" s="352" t="s">
        <v>1779</v>
      </c>
      <c r="YF79" s="352">
        <v>12.603999999999999</v>
      </c>
      <c r="YG79" s="352">
        <v>16.423513711199998</v>
      </c>
      <c r="YH79" s="352">
        <v>12.41</v>
      </c>
      <c r="YI79" s="352">
        <v>12.624000000000001</v>
      </c>
      <c r="YJ79" s="352">
        <v>10.432</v>
      </c>
      <c r="YK79" s="352">
        <v>11.273999999999999</v>
      </c>
      <c r="YL79" s="352">
        <v>14.231999999999999</v>
      </c>
      <c r="YM79" s="352">
        <v>13.331</v>
      </c>
      <c r="YN79" s="352">
        <v>11.86</v>
      </c>
      <c r="YO79" s="352" t="s">
        <v>1779</v>
      </c>
      <c r="YP79" s="352" t="s">
        <v>1779</v>
      </c>
      <c r="YQ79" s="352">
        <v>12.07</v>
      </c>
      <c r="YR79" s="352">
        <v>12.167</v>
      </c>
      <c r="YS79" s="352">
        <v>13.487</v>
      </c>
      <c r="YT79" s="352">
        <v>14.054867399000001</v>
      </c>
      <c r="YU79" s="352">
        <v>15.6259237059</v>
      </c>
      <c r="YV79" s="352" t="s">
        <v>1779</v>
      </c>
      <c r="YW79" s="352">
        <v>13.1357951997</v>
      </c>
      <c r="YX79" s="352">
        <v>8.9004877162000007</v>
      </c>
      <c r="YY79" s="352">
        <v>9.6310000000000002</v>
      </c>
      <c r="YZ79" s="352">
        <v>12.847</v>
      </c>
      <c r="ZA79" s="352">
        <v>15.865</v>
      </c>
      <c r="ZB79" s="352">
        <v>9.718</v>
      </c>
      <c r="ZC79" s="352">
        <v>11.804</v>
      </c>
      <c r="ZD79" s="352">
        <v>8.2769999999999992</v>
      </c>
      <c r="ZE79" s="352">
        <v>12.052</v>
      </c>
      <c r="ZF79" s="352" t="s">
        <v>1779</v>
      </c>
      <c r="ZG79" s="352">
        <v>17.199000000000002</v>
      </c>
      <c r="ZH79" s="352">
        <v>11.952164724999999</v>
      </c>
      <c r="ZI79" s="352" t="s">
        <v>1779</v>
      </c>
      <c r="ZJ79" s="352">
        <v>5.7489724582999999</v>
      </c>
      <c r="ZK79" s="352" t="s">
        <v>1779</v>
      </c>
      <c r="ZL79" s="352">
        <v>10.888999999999999</v>
      </c>
      <c r="ZM79" s="352">
        <v>15.317467455899999</v>
      </c>
      <c r="ZN79" s="352" t="s">
        <v>1779</v>
      </c>
      <c r="ZO79" s="352">
        <v>10.837999999999999</v>
      </c>
      <c r="ZP79" s="352">
        <v>14.048095974000001</v>
      </c>
      <c r="ZQ79" s="352">
        <v>11.946452426</v>
      </c>
      <c r="ZR79" s="352">
        <v>7.6859999999999999</v>
      </c>
      <c r="ZS79" s="352" t="s">
        <v>1779</v>
      </c>
      <c r="ZT79" s="352">
        <v>9.2040000000000006</v>
      </c>
      <c r="ZU79" s="352" t="s">
        <v>1779</v>
      </c>
      <c r="ZV79" s="352">
        <v>12.532</v>
      </c>
      <c r="ZW79" s="352">
        <v>12.464622713200001</v>
      </c>
      <c r="ZX79" s="352" t="s">
        <v>1779</v>
      </c>
      <c r="ZY79" s="352">
        <v>11.066000000000001</v>
      </c>
      <c r="ZZ79" s="352">
        <v>21.0195422661</v>
      </c>
      <c r="AAA79" s="352" t="s">
        <v>1779</v>
      </c>
      <c r="AAB79" s="352" t="s">
        <v>1779</v>
      </c>
      <c r="AAC79" s="352">
        <v>7.5609999999999999</v>
      </c>
      <c r="AAD79" s="352">
        <v>10.948</v>
      </c>
      <c r="AAE79" s="352">
        <v>13.333</v>
      </c>
      <c r="AAF79" s="352" t="s">
        <v>1779</v>
      </c>
      <c r="AAG79" s="352">
        <v>14.273999999999999</v>
      </c>
      <c r="AAH79" s="352">
        <v>14.247</v>
      </c>
      <c r="AAI79" s="352" t="s">
        <v>1779</v>
      </c>
      <c r="AAJ79" s="352">
        <v>15.366</v>
      </c>
      <c r="AAK79" s="352">
        <v>12.039</v>
      </c>
      <c r="AAL79" s="352">
        <v>12.939</v>
      </c>
      <c r="AAM79" s="352" t="s">
        <v>1779</v>
      </c>
      <c r="AAN79" s="352">
        <v>11.1334322672</v>
      </c>
      <c r="AAO79" s="352">
        <v>12.837999999999999</v>
      </c>
      <c r="AAP79" s="352">
        <v>12.398</v>
      </c>
      <c r="AAQ79" s="352">
        <v>16.189195748900001</v>
      </c>
      <c r="AAR79" s="352">
        <v>13.728</v>
      </c>
      <c r="AAS79" s="352">
        <v>12.464</v>
      </c>
      <c r="AAT79" s="352">
        <v>18.801972365200001</v>
      </c>
      <c r="AAU79" s="352">
        <v>16.75</v>
      </c>
      <c r="AAV79" s="352">
        <v>11.340999999999999</v>
      </c>
      <c r="AAW79" s="352">
        <v>11.782</v>
      </c>
      <c r="AAX79" s="352">
        <v>10.474</v>
      </c>
      <c r="AAY79" s="352">
        <v>11.622</v>
      </c>
      <c r="AAZ79" s="352">
        <v>13.066000000000001</v>
      </c>
      <c r="ABA79" s="352">
        <v>6.9</v>
      </c>
      <c r="ABB79" s="352">
        <v>13.797000000000001</v>
      </c>
      <c r="ABC79" s="352">
        <v>11.420999999999999</v>
      </c>
      <c r="ABD79" s="352">
        <v>9.2159999999999993</v>
      </c>
      <c r="ABE79" s="352">
        <v>10.513999999999999</v>
      </c>
      <c r="ABF79" s="352">
        <v>11.753576494000001</v>
      </c>
      <c r="ABG79" s="352">
        <v>15.433999999999999</v>
      </c>
      <c r="ABH79" s="352">
        <v>16.437999999999999</v>
      </c>
      <c r="ABI79" s="352">
        <v>10.619</v>
      </c>
      <c r="ABJ79" s="352">
        <v>18.352</v>
      </c>
      <c r="ABK79" s="352" t="s">
        <v>1779</v>
      </c>
      <c r="ABL79" s="352" t="s">
        <v>1779</v>
      </c>
      <c r="ABM79" s="352">
        <v>12.481999999999999</v>
      </c>
      <c r="ABN79" s="352">
        <v>10.353999999999999</v>
      </c>
      <c r="ABO79" s="352">
        <v>13.949</v>
      </c>
      <c r="ABP79" s="352">
        <v>10.954000000000001</v>
      </c>
      <c r="ABQ79" s="352">
        <v>6.7690000000000001</v>
      </c>
      <c r="ABR79" s="352">
        <v>11.449</v>
      </c>
      <c r="ABS79" s="352" t="s">
        <v>1779</v>
      </c>
      <c r="ABT79" s="352">
        <v>9.8840000000000003</v>
      </c>
      <c r="ABU79" s="352" t="s">
        <v>1779</v>
      </c>
      <c r="ABV79" s="352">
        <v>11.976000000000001</v>
      </c>
      <c r="ABW79" s="352">
        <v>12.872</v>
      </c>
      <c r="ABX79" s="352">
        <v>10.282</v>
      </c>
      <c r="ABY79" s="352">
        <v>9.2729999999999997</v>
      </c>
      <c r="ABZ79" s="352">
        <v>8.1829999999999998</v>
      </c>
      <c r="ACA79" s="352">
        <v>14.601830398300001</v>
      </c>
      <c r="ACB79" s="352">
        <v>7.8520000000000003</v>
      </c>
      <c r="ACC79" s="352">
        <v>9.8209999999999997</v>
      </c>
      <c r="ACD79" s="352" t="s">
        <v>1779</v>
      </c>
      <c r="ACE79" s="352">
        <v>7.798</v>
      </c>
      <c r="ACF79" s="352">
        <v>12.513999999999999</v>
      </c>
      <c r="ACG79" s="352">
        <v>10.982971089099999</v>
      </c>
      <c r="ACH79" s="352">
        <v>13.304</v>
      </c>
      <c r="ACI79" s="352">
        <v>13.885</v>
      </c>
      <c r="ACJ79" s="352">
        <v>13.211</v>
      </c>
      <c r="ACK79" s="352">
        <v>15.983000000000001</v>
      </c>
      <c r="ACL79" s="352">
        <v>6.4340000000000002</v>
      </c>
      <c r="ACM79" s="352" t="s">
        <v>1779</v>
      </c>
      <c r="ACN79" s="352" t="s">
        <v>1779</v>
      </c>
      <c r="ACO79" s="352">
        <v>13.592000000000001</v>
      </c>
      <c r="ACP79" s="352" t="s">
        <v>1779</v>
      </c>
      <c r="ACQ79" s="352">
        <v>10.2869994763</v>
      </c>
      <c r="ACR79" s="352">
        <v>13.145413958900001</v>
      </c>
      <c r="ACS79" s="352">
        <v>11.333</v>
      </c>
      <c r="ACT79" s="352">
        <v>8.6359999999999992</v>
      </c>
      <c r="ACU79" s="352" t="s">
        <v>1779</v>
      </c>
      <c r="ACV79" s="352">
        <v>11.7208583909</v>
      </c>
      <c r="ACW79" s="352">
        <v>9.4719999999999995</v>
      </c>
      <c r="ACX79" s="352">
        <v>12.54</v>
      </c>
      <c r="ACY79" s="352">
        <v>12.287000000000001</v>
      </c>
      <c r="ACZ79" s="352" t="s">
        <v>1779</v>
      </c>
      <c r="ADA79" s="352">
        <v>18.504999999999999</v>
      </c>
      <c r="ADB79" s="352">
        <v>13.651</v>
      </c>
      <c r="ADC79" s="352">
        <v>13.881</v>
      </c>
      <c r="ADD79" s="352">
        <v>14.2317974709</v>
      </c>
      <c r="ADE79" s="352">
        <v>12.616</v>
      </c>
      <c r="ADF79" s="352">
        <v>18.751000000000001</v>
      </c>
      <c r="ADG79" s="352">
        <v>15.8112042392</v>
      </c>
      <c r="ADH79" s="352">
        <v>11.791</v>
      </c>
      <c r="ADI79" s="352" t="s">
        <v>1779</v>
      </c>
      <c r="ADJ79" s="352">
        <v>11.407</v>
      </c>
      <c r="ADK79" s="352">
        <v>13.516999999999999</v>
      </c>
      <c r="ADL79" s="352" t="s">
        <v>1779</v>
      </c>
      <c r="ADM79" s="352">
        <v>13.202999999999999</v>
      </c>
      <c r="ADN79" s="352">
        <v>10.1156951622</v>
      </c>
      <c r="ADO79" s="352" t="s">
        <v>1779</v>
      </c>
      <c r="ADP79" s="352">
        <v>13.2549671642</v>
      </c>
      <c r="ADQ79" s="352">
        <v>15.695157366</v>
      </c>
      <c r="ADR79" s="352">
        <v>10.837</v>
      </c>
      <c r="ADS79" s="352">
        <v>8.6057028935000002</v>
      </c>
      <c r="ADT79" s="352">
        <v>17.003</v>
      </c>
      <c r="ADU79" s="352">
        <v>7.226</v>
      </c>
      <c r="ADV79" s="352">
        <v>13.472</v>
      </c>
      <c r="ADW79" s="352" t="s">
        <v>1779</v>
      </c>
      <c r="ADX79" s="352">
        <v>14.481999999999999</v>
      </c>
      <c r="ADY79" s="352">
        <v>11.491</v>
      </c>
      <c r="ADZ79" s="352">
        <v>10.94</v>
      </c>
      <c r="AEA79" s="352">
        <v>14.095000000000001</v>
      </c>
      <c r="AEB79" s="352">
        <v>13.144</v>
      </c>
      <c r="AEC79" s="352" t="s">
        <v>1779</v>
      </c>
      <c r="AED79" s="352">
        <v>15.768000000000001</v>
      </c>
      <c r="AEE79" s="352">
        <v>13.739000000000001</v>
      </c>
      <c r="AEF79" s="352">
        <v>11.37</v>
      </c>
      <c r="AEG79" s="352">
        <v>14.100231962500001</v>
      </c>
      <c r="AEH79" s="352">
        <v>13.3081856225</v>
      </c>
      <c r="AEI79" s="352" t="s">
        <v>1779</v>
      </c>
      <c r="AEJ79" s="352">
        <v>8.7710000000000008</v>
      </c>
      <c r="AEK79" s="352">
        <v>17.997</v>
      </c>
      <c r="AEL79" s="352">
        <v>13.924376472400001</v>
      </c>
      <c r="AEM79" s="352">
        <v>16.263999999999999</v>
      </c>
      <c r="AEN79" s="352" t="s">
        <v>1779</v>
      </c>
      <c r="AEO79" s="352" t="s">
        <v>1779</v>
      </c>
      <c r="AEP79" s="352">
        <v>18.329000000000001</v>
      </c>
      <c r="AEQ79" s="352">
        <v>10.016</v>
      </c>
      <c r="AER79" s="352">
        <v>14.811</v>
      </c>
      <c r="AES79" s="352">
        <v>14.542999999999999</v>
      </c>
      <c r="AET79" s="352">
        <v>14.518000000000001</v>
      </c>
      <c r="AEU79" s="352" t="s">
        <v>1779</v>
      </c>
      <c r="AEV79" s="352" t="s">
        <v>1779</v>
      </c>
      <c r="AEW79" s="352">
        <v>18.701000000000001</v>
      </c>
      <c r="AEX79" s="352">
        <v>13.246</v>
      </c>
      <c r="AEY79" s="352" t="s">
        <v>1779</v>
      </c>
      <c r="AEZ79" s="352">
        <v>11.973000000000001</v>
      </c>
      <c r="AFA79" s="352" t="s">
        <v>1779</v>
      </c>
      <c r="AFB79" s="352" t="s">
        <v>1779</v>
      </c>
      <c r="AFC79" s="352">
        <v>13.226000000000001</v>
      </c>
      <c r="AFD79" s="352">
        <v>8.0739999999999998</v>
      </c>
      <c r="AFE79" s="352">
        <v>12.942</v>
      </c>
      <c r="AFF79" s="352" t="s">
        <v>1779</v>
      </c>
      <c r="AFG79" s="352">
        <v>14.1331151017</v>
      </c>
      <c r="AFH79" s="352">
        <v>12.298999999999999</v>
      </c>
      <c r="AFI79" s="352">
        <v>14.925000000000001</v>
      </c>
      <c r="AFJ79" s="352">
        <v>13.96</v>
      </c>
      <c r="AFK79" s="352">
        <v>9.5239999999999991</v>
      </c>
      <c r="AFL79" s="352" t="s">
        <v>1779</v>
      </c>
      <c r="AFM79" s="352">
        <v>10.837</v>
      </c>
      <c r="AFN79" s="352">
        <v>13.538</v>
      </c>
      <c r="AFO79" s="352">
        <v>13.502000000000001</v>
      </c>
      <c r="AFP79" s="352" t="s">
        <v>1779</v>
      </c>
      <c r="AFQ79" s="352">
        <v>11.473000000000001</v>
      </c>
      <c r="AFR79" s="352">
        <v>11.32</v>
      </c>
      <c r="AFS79" s="352">
        <v>17.667999999999999</v>
      </c>
      <c r="AFT79" s="352">
        <v>13.968</v>
      </c>
      <c r="AFU79" s="352" t="s">
        <v>1779</v>
      </c>
      <c r="AFV79" s="352">
        <v>15.709674896599999</v>
      </c>
      <c r="AFW79" s="352">
        <v>8.3710000000000004</v>
      </c>
      <c r="AFX79" s="352">
        <v>11.922000000000001</v>
      </c>
      <c r="AFY79" s="352">
        <v>14.951000000000001</v>
      </c>
      <c r="AFZ79" s="352">
        <v>14.531889599399999</v>
      </c>
      <c r="AGA79" s="352">
        <v>9.9969999999999999</v>
      </c>
      <c r="AGB79" s="352">
        <v>14.247678110500001</v>
      </c>
      <c r="AGC79" s="352" t="s">
        <v>1779</v>
      </c>
      <c r="AGD79" s="352">
        <v>10.68</v>
      </c>
      <c r="AGE79" s="352">
        <v>8.4350000000000005</v>
      </c>
      <c r="AGF79" s="352" t="s">
        <v>1779</v>
      </c>
      <c r="AGG79" s="352">
        <v>12.137</v>
      </c>
      <c r="AGH79" s="352">
        <v>10.090136187300001</v>
      </c>
      <c r="AGI79" s="352">
        <v>14.571</v>
      </c>
      <c r="AGJ79" s="352" t="s">
        <v>1779</v>
      </c>
      <c r="AGK79" s="352">
        <v>12.095000000000001</v>
      </c>
      <c r="AGL79" s="352">
        <v>20.649855601500001</v>
      </c>
      <c r="AGM79" s="352">
        <v>10.271000000000001</v>
      </c>
      <c r="AGN79" s="352">
        <v>15.586</v>
      </c>
      <c r="AGO79" s="352" t="s">
        <v>1779</v>
      </c>
      <c r="AGP79" s="352" t="s">
        <v>1779</v>
      </c>
      <c r="AGQ79" s="352">
        <v>13.9019900728</v>
      </c>
      <c r="AGR79" s="352">
        <v>10.87</v>
      </c>
      <c r="AGS79" s="352">
        <v>13.095000000000001</v>
      </c>
      <c r="AGT79" s="352">
        <v>13.9</v>
      </c>
      <c r="AGU79" s="352">
        <v>3.5289999999999999</v>
      </c>
      <c r="AGV79" s="352">
        <v>3.0910000000000002</v>
      </c>
      <c r="AGW79" s="352">
        <v>2.6160000000000005</v>
      </c>
      <c r="AGX79" s="352">
        <v>3.6900000000000004</v>
      </c>
      <c r="AGY79" s="352" t="s">
        <v>1779</v>
      </c>
      <c r="AGZ79" s="352">
        <v>4.0510000000000002</v>
      </c>
      <c r="AHA79" s="352">
        <v>2.9010000000000007</v>
      </c>
      <c r="AHB79" s="352">
        <v>6.1331709008834441</v>
      </c>
      <c r="AHC79" s="352" t="s">
        <v>1779</v>
      </c>
      <c r="AHD79" s="352">
        <v>3.34</v>
      </c>
      <c r="AHE79" s="352">
        <v>2.8790000000000004</v>
      </c>
      <c r="AHF79" s="352">
        <v>4.2730000000000006</v>
      </c>
      <c r="AHG79" s="352">
        <v>3.947000000000001</v>
      </c>
      <c r="AHH79" s="352">
        <v>5.736562197852491</v>
      </c>
      <c r="AHI79" s="352">
        <v>2.8669999999999991</v>
      </c>
      <c r="AHJ79" s="352">
        <v>4.2659999999999991</v>
      </c>
      <c r="AHK79" s="352">
        <v>2.5149999999999997</v>
      </c>
      <c r="AHL79" s="352">
        <v>5.6749999999999998</v>
      </c>
      <c r="AHM79" s="352">
        <v>2.2599999999999998</v>
      </c>
      <c r="AHN79" s="352">
        <v>2.8450000000000006</v>
      </c>
      <c r="AHO79" s="352">
        <v>7.141</v>
      </c>
      <c r="AHP79" s="352" t="s">
        <v>1779</v>
      </c>
      <c r="AHQ79" s="352">
        <v>4.8052662166459026</v>
      </c>
      <c r="AHR79" s="352">
        <v>4.5429999999999993</v>
      </c>
      <c r="AHS79" s="352">
        <v>5.548832568732923</v>
      </c>
      <c r="AHT79" s="352">
        <v>5.4524276857287095</v>
      </c>
      <c r="AHU79" s="352">
        <v>3.2190000000000003</v>
      </c>
      <c r="AHV79" s="352" t="s">
        <v>1779</v>
      </c>
      <c r="AHW79" s="352" t="s">
        <v>1779</v>
      </c>
      <c r="AHX79" s="352">
        <v>3.1589999999999998</v>
      </c>
      <c r="AHY79" s="352">
        <v>5.5636898772417265</v>
      </c>
      <c r="AHZ79" s="352" t="s">
        <v>1779</v>
      </c>
      <c r="AIA79" s="352">
        <v>4.1449999999999996</v>
      </c>
      <c r="AIB79" s="352">
        <v>6.6599999999999984</v>
      </c>
      <c r="AIC79" s="352" t="s">
        <v>1779</v>
      </c>
      <c r="AID79" s="352">
        <v>5.4759999999999991</v>
      </c>
      <c r="AIE79" s="352">
        <v>3.8726742764282278</v>
      </c>
      <c r="AIF79" s="352">
        <v>2.778</v>
      </c>
      <c r="AIG79" s="352" t="s">
        <v>1779</v>
      </c>
      <c r="AIH79" s="352">
        <v>3.1859999999999999</v>
      </c>
      <c r="AII79" s="352">
        <v>2.8099999999999996</v>
      </c>
      <c r="AIJ79" s="352">
        <v>2.1039999999999992</v>
      </c>
      <c r="AIK79" s="352">
        <v>5.3474265634380265</v>
      </c>
      <c r="AIL79" s="352">
        <v>5.2379999999999995</v>
      </c>
      <c r="AIM79" s="352" t="s">
        <v>1779</v>
      </c>
      <c r="AIN79" s="352">
        <v>5.0123333443571356</v>
      </c>
      <c r="AIO79" s="352">
        <v>3.8200000000000003</v>
      </c>
      <c r="AIP79" s="352">
        <v>4.3010000000000002</v>
      </c>
      <c r="AIQ79" s="352">
        <v>3.6340000000000003</v>
      </c>
      <c r="AIR79" s="352" t="s">
        <v>1779</v>
      </c>
      <c r="AIS79" s="352">
        <v>4.093</v>
      </c>
      <c r="AIT79" s="352">
        <v>2.75</v>
      </c>
      <c r="AIU79" s="352">
        <v>6.3292252338219903</v>
      </c>
      <c r="AIV79" s="352">
        <v>4.1530000000000005</v>
      </c>
      <c r="AIW79" s="352">
        <v>3.995000000000001</v>
      </c>
      <c r="AIX79" s="352">
        <v>3.0579999999999989</v>
      </c>
      <c r="AIY79" s="352">
        <v>1.9710000000000001</v>
      </c>
      <c r="AIZ79" s="352">
        <v>0.78399999999999892</v>
      </c>
      <c r="AJA79" s="352">
        <v>3.7</v>
      </c>
      <c r="AJB79" s="352">
        <v>4.5570000000000004</v>
      </c>
      <c r="AJC79" s="352">
        <v>5.2668828906495788</v>
      </c>
      <c r="AJD79" s="352" t="s">
        <v>1779</v>
      </c>
      <c r="AJE79" s="352" t="s">
        <v>1779</v>
      </c>
      <c r="AJF79" s="352">
        <v>2.2279999999999998</v>
      </c>
      <c r="AJG79" s="352">
        <v>6.3272602238799358</v>
      </c>
      <c r="AJH79" s="352">
        <v>5.7620000000000005</v>
      </c>
      <c r="AJI79" s="352">
        <v>3.2990000000000004</v>
      </c>
      <c r="AJJ79" s="352" t="s">
        <v>1779</v>
      </c>
      <c r="AJK79" s="352">
        <v>3.9659999999999993</v>
      </c>
      <c r="AJL79" s="352">
        <v>1.9451161878144276</v>
      </c>
      <c r="AJM79" s="352">
        <v>4.2159999999999993</v>
      </c>
      <c r="AJN79" s="352">
        <v>3.9910000000000014</v>
      </c>
      <c r="AJO79" s="352">
        <v>2.6630000000000003</v>
      </c>
      <c r="AJP79" s="352">
        <v>5.1659999999999995</v>
      </c>
      <c r="AJQ79" s="352">
        <v>2.9879999999999995</v>
      </c>
      <c r="AJR79" s="352">
        <v>4.9390000000000001</v>
      </c>
      <c r="AJS79" s="352">
        <v>3.3079999999999998</v>
      </c>
      <c r="AJT79" s="352" t="s">
        <v>1779</v>
      </c>
      <c r="AJU79" s="352" t="s">
        <v>1779</v>
      </c>
      <c r="AJV79" s="352">
        <v>4.3540000000000001</v>
      </c>
      <c r="AJW79" s="352">
        <v>3.5060000000000002</v>
      </c>
      <c r="AJX79" s="352">
        <v>2.8390000000000004</v>
      </c>
      <c r="AJY79" s="352">
        <v>2.8603098222540133</v>
      </c>
      <c r="AJZ79" s="352">
        <v>4.4387235365687125</v>
      </c>
      <c r="AKA79" s="352" t="s">
        <v>1779</v>
      </c>
      <c r="AKB79" s="352">
        <v>5.2036445447557229</v>
      </c>
      <c r="AKC79" s="352">
        <v>4.3684141115638857</v>
      </c>
      <c r="AKD79" s="352">
        <v>3.6420000000000003</v>
      </c>
      <c r="AKE79" s="352">
        <v>6.3999999999999995</v>
      </c>
      <c r="AKF79" s="352">
        <v>2.0700000000000003</v>
      </c>
      <c r="AKG79" s="352">
        <v>3.0179999999999998</v>
      </c>
      <c r="AKH79" s="352">
        <v>2.4670000000000005</v>
      </c>
      <c r="AKI79" s="352">
        <v>3.2799999999999994</v>
      </c>
      <c r="AKJ79" s="352">
        <v>3.9130000000000003</v>
      </c>
      <c r="AKK79" s="352" t="s">
        <v>1779</v>
      </c>
      <c r="AKL79" s="352">
        <v>3.3350000000000009</v>
      </c>
      <c r="AKM79" s="352">
        <v>3.7370088332263354</v>
      </c>
      <c r="AKN79" s="352" t="s">
        <v>1779</v>
      </c>
      <c r="AKO79" s="352">
        <v>3.8557347337861856</v>
      </c>
      <c r="AKP79" s="352" t="s">
        <v>1779</v>
      </c>
      <c r="AKQ79" s="352">
        <v>2.9369999999999994</v>
      </c>
      <c r="AKR79" s="352">
        <v>5.2388816775903972</v>
      </c>
      <c r="AKS79" s="352" t="s">
        <v>1779</v>
      </c>
      <c r="AKT79" s="352">
        <v>3.3699999999999992</v>
      </c>
      <c r="AKU79" s="352">
        <v>2.3246413148758478</v>
      </c>
      <c r="AKV79" s="352">
        <v>5.3584519078228414</v>
      </c>
      <c r="AKW79" s="352">
        <v>3.37</v>
      </c>
      <c r="AKX79" s="352" t="s">
        <v>1779</v>
      </c>
      <c r="AKY79" s="352">
        <v>2.5520000000000005</v>
      </c>
      <c r="AKZ79" s="352" t="s">
        <v>1779</v>
      </c>
      <c r="ALA79" s="352">
        <v>3.1999999999999993</v>
      </c>
      <c r="ALB79" s="352">
        <v>3.7341633229375386</v>
      </c>
      <c r="ALC79" s="352" t="s">
        <v>1779</v>
      </c>
      <c r="ALD79" s="352">
        <v>3.1220000000000008</v>
      </c>
      <c r="ALE79" s="352">
        <v>3.7864189230418859</v>
      </c>
      <c r="ALF79" s="352" t="s">
        <v>1779</v>
      </c>
      <c r="ALG79" s="352" t="s">
        <v>1779</v>
      </c>
      <c r="ALH79" s="352">
        <v>3.1079999999999997</v>
      </c>
      <c r="ALI79" s="352">
        <v>3.234</v>
      </c>
      <c r="ALJ79" s="352">
        <v>3.3729999999999993</v>
      </c>
      <c r="ALK79" s="352" t="s">
        <v>1779</v>
      </c>
      <c r="ALL79" s="352">
        <v>3.8869999999999987</v>
      </c>
      <c r="ALM79" s="352">
        <v>3.8059999999999992</v>
      </c>
      <c r="ALN79" s="352" t="s">
        <v>1779</v>
      </c>
      <c r="ALO79" s="352">
        <v>2.2439999999999998</v>
      </c>
      <c r="ALP79" s="352">
        <v>3.1419999999999995</v>
      </c>
      <c r="ALQ79" s="352">
        <v>2.9359999999999999</v>
      </c>
      <c r="ALR79" s="352" t="s">
        <v>1779</v>
      </c>
      <c r="ALS79" s="352">
        <v>4.2725380975728013</v>
      </c>
      <c r="ALT79" s="352">
        <v>3.0599999999999987</v>
      </c>
      <c r="ALU79" s="352">
        <v>1.5079999999999991</v>
      </c>
      <c r="ALV79" s="352">
        <v>2.0620929278253328</v>
      </c>
      <c r="ALW79" s="352">
        <v>3.4109999999999996</v>
      </c>
      <c r="ALX79" s="352">
        <v>3.3930000000000007</v>
      </c>
      <c r="ALY79" s="352">
        <v>1.3559740483706193</v>
      </c>
      <c r="ALZ79" s="352">
        <v>5.4700000000000006</v>
      </c>
      <c r="AMA79" s="352">
        <v>4.6199999999999992</v>
      </c>
      <c r="AMB79" s="352">
        <v>3.7560000000000002</v>
      </c>
      <c r="AMC79" s="352">
        <v>3.5300000000000002</v>
      </c>
      <c r="AMD79" s="352">
        <v>3.2479999999999993</v>
      </c>
      <c r="AME79" s="352">
        <v>3.4580000000000002</v>
      </c>
      <c r="AMF79" s="352">
        <v>3.9270000000000005</v>
      </c>
      <c r="AMG79" s="352">
        <v>3.4960000000000004</v>
      </c>
      <c r="AMH79" s="352">
        <v>3.8809999999999993</v>
      </c>
      <c r="AMI79" s="352">
        <v>3.8749999999999991</v>
      </c>
      <c r="AMJ79" s="352">
        <v>3.3499999999999996</v>
      </c>
      <c r="AMK79" s="352">
        <v>5.4004495929832315</v>
      </c>
      <c r="AML79" s="352">
        <v>2.9710000000000001</v>
      </c>
      <c r="AMM79" s="352">
        <v>6.1169999999999991</v>
      </c>
      <c r="AMN79" s="352">
        <v>4.8819999999999997</v>
      </c>
      <c r="AMO79" s="352">
        <v>5.9239999999999995</v>
      </c>
      <c r="AMP79" s="352" t="s">
        <v>1779</v>
      </c>
      <c r="AMQ79" s="352" t="s">
        <v>1779</v>
      </c>
      <c r="AMR79" s="352">
        <v>2.9879999999999995</v>
      </c>
      <c r="AMS79" s="352">
        <v>4.2649999999999988</v>
      </c>
      <c r="AMT79" s="352">
        <v>2.3900000000000006</v>
      </c>
      <c r="AMU79" s="352">
        <v>6.0610000000000008</v>
      </c>
      <c r="AMV79" s="352">
        <v>3.5720000000000001</v>
      </c>
      <c r="AMW79" s="352">
        <v>4.2560000000000002</v>
      </c>
      <c r="AMX79" s="352" t="s">
        <v>1779</v>
      </c>
      <c r="AMY79" s="352">
        <v>5.6550000000000002</v>
      </c>
      <c r="AMZ79" s="352" t="s">
        <v>1779</v>
      </c>
      <c r="ANA79" s="352">
        <v>3.8440000000000012</v>
      </c>
      <c r="ANB79" s="352">
        <v>2.8239999999999998</v>
      </c>
      <c r="ANC79" s="352">
        <v>5.4569999999999999</v>
      </c>
      <c r="AND79" s="352">
        <v>5.085</v>
      </c>
      <c r="ANE79" s="352">
        <v>2.7859999999999996</v>
      </c>
      <c r="ANF79" s="352">
        <v>5.8967827603181124</v>
      </c>
      <c r="ANG79" s="352">
        <v>3.1070000000000002</v>
      </c>
      <c r="ANH79" s="352">
        <v>2.4449999999999994</v>
      </c>
      <c r="ANI79" s="352" t="s">
        <v>1779</v>
      </c>
      <c r="ANJ79" s="352">
        <v>3.4960000000000004</v>
      </c>
      <c r="ANK79" s="352">
        <v>2.8140000000000001</v>
      </c>
      <c r="ANL79" s="352">
        <v>7.0755226620783773</v>
      </c>
      <c r="ANM79" s="352">
        <v>3.1950000000000003</v>
      </c>
      <c r="ANN79" s="352">
        <v>4.7919999999999998</v>
      </c>
      <c r="ANO79" s="352">
        <v>4.6810000000000009</v>
      </c>
      <c r="ANP79" s="352">
        <v>4.3000000000000007</v>
      </c>
      <c r="ANQ79" s="352">
        <v>3.4180000000000001</v>
      </c>
      <c r="ANR79" s="352" t="s">
        <v>1779</v>
      </c>
      <c r="ANS79" s="352" t="s">
        <v>1779</v>
      </c>
      <c r="ANT79" s="352">
        <v>2.7560000000000002</v>
      </c>
      <c r="ANU79" s="352" t="s">
        <v>1779</v>
      </c>
      <c r="ANV79" s="352">
        <v>4.0930457875713993</v>
      </c>
      <c r="ANW79" s="352">
        <v>4.6451353035708021</v>
      </c>
      <c r="ANX79" s="352">
        <v>4.415</v>
      </c>
      <c r="ANY79" s="352">
        <v>2.4869999999999992</v>
      </c>
      <c r="ANZ79" s="352" t="s">
        <v>1779</v>
      </c>
      <c r="AOA79" s="352">
        <v>5.048215338944936</v>
      </c>
      <c r="AOB79" s="352">
        <v>3.0039999999999996</v>
      </c>
      <c r="AOC79" s="352">
        <v>4.6729999999999992</v>
      </c>
      <c r="AOD79" s="352">
        <v>2.8950000000000014</v>
      </c>
      <c r="AOE79" s="352" t="s">
        <v>1779</v>
      </c>
      <c r="AOF79" s="352">
        <v>7.1919999999999984</v>
      </c>
      <c r="AOG79" s="352">
        <v>5.1310000000000002</v>
      </c>
      <c r="AOH79" s="352">
        <v>3.6910000000000007</v>
      </c>
      <c r="AOI79" s="352">
        <v>4.4903795622099363</v>
      </c>
      <c r="AOJ79" s="352">
        <v>3.3390000000000004</v>
      </c>
      <c r="AOK79" s="352">
        <v>2.1630000000000003</v>
      </c>
      <c r="AOL79" s="352">
        <v>6.5261206176124489</v>
      </c>
      <c r="AOM79" s="352">
        <v>4.5150000000000006</v>
      </c>
      <c r="AON79" s="352" t="s">
        <v>1779</v>
      </c>
      <c r="AOO79" s="352">
        <v>3.3640000000000008</v>
      </c>
      <c r="AOP79" s="352">
        <v>4.3259999999999987</v>
      </c>
      <c r="AOQ79" s="352" t="s">
        <v>1779</v>
      </c>
      <c r="AOR79" s="352">
        <v>1.702</v>
      </c>
      <c r="AOS79" s="352">
        <v>4.9618355038146582</v>
      </c>
      <c r="AOT79" s="352" t="s">
        <v>1779</v>
      </c>
      <c r="AOU79" s="352">
        <v>5.5467841628767518</v>
      </c>
      <c r="AOV79" s="352">
        <v>4.9699626140333528</v>
      </c>
      <c r="AOW79" s="352">
        <v>4.0350000000000001</v>
      </c>
      <c r="AOX79" s="352">
        <v>4.5211578364945941</v>
      </c>
      <c r="AOY79" s="352">
        <v>5.1549999999999994</v>
      </c>
      <c r="AOZ79" s="352">
        <v>3.2759999999999998</v>
      </c>
      <c r="APA79" s="352">
        <v>2.83</v>
      </c>
      <c r="APB79" s="352" t="s">
        <v>1779</v>
      </c>
      <c r="APC79" s="352">
        <v>6.0259999999999998</v>
      </c>
      <c r="APD79" s="352">
        <v>4.8959999999999999</v>
      </c>
      <c r="APE79" s="352">
        <v>3.2839999999999998</v>
      </c>
      <c r="APF79" s="352">
        <v>4.2620000000000005</v>
      </c>
      <c r="APG79" s="352">
        <v>3.9299999999999997</v>
      </c>
      <c r="APH79" s="352" t="s">
        <v>1779</v>
      </c>
      <c r="API79" s="352">
        <v>4.5730000000000004</v>
      </c>
      <c r="APJ79" s="352">
        <v>3.2690000000000001</v>
      </c>
      <c r="APK79" s="352">
        <v>3.077</v>
      </c>
      <c r="APL79" s="352">
        <v>5.8215780727810014</v>
      </c>
      <c r="APM79" s="352">
        <v>5.9113076691417419</v>
      </c>
      <c r="APN79" s="352" t="s">
        <v>1779</v>
      </c>
      <c r="APO79" s="352">
        <v>3.8170000000000011</v>
      </c>
      <c r="APP79" s="352">
        <v>4.911999999999999</v>
      </c>
      <c r="APQ79" s="352">
        <v>3.158756710769536</v>
      </c>
      <c r="APR79" s="352">
        <v>3.7959999999999994</v>
      </c>
      <c r="APS79" s="352" t="s">
        <v>1779</v>
      </c>
      <c r="APT79" s="352" t="s">
        <v>1779</v>
      </c>
      <c r="APU79" s="352">
        <v>7.2640000000000011</v>
      </c>
      <c r="APV79" s="352">
        <v>3.4610000000000003</v>
      </c>
      <c r="APW79" s="352">
        <v>3.6649999999999991</v>
      </c>
      <c r="APX79" s="352">
        <v>4.3529999999999998</v>
      </c>
      <c r="APY79" s="352">
        <v>1.3410000000000011</v>
      </c>
      <c r="APZ79" s="352" t="s">
        <v>1779</v>
      </c>
      <c r="AQA79" s="352" t="s">
        <v>1779</v>
      </c>
      <c r="AQB79" s="352">
        <v>3.9359999999999999</v>
      </c>
      <c r="AQC79" s="352">
        <v>3.3900000000000006</v>
      </c>
      <c r="AQD79" s="352" t="s">
        <v>1779</v>
      </c>
      <c r="AQE79" s="352">
        <v>4.1160000000000005</v>
      </c>
      <c r="AQF79" s="352" t="s">
        <v>1779</v>
      </c>
      <c r="AQG79" s="352" t="s">
        <v>1779</v>
      </c>
      <c r="AQH79" s="352">
        <v>5.7790000000000008</v>
      </c>
      <c r="AQI79" s="352">
        <v>3.4980000000000002</v>
      </c>
      <c r="AQJ79" s="352">
        <v>2.8360000000000003</v>
      </c>
      <c r="AQK79" s="352" t="s">
        <v>1779</v>
      </c>
      <c r="AQL79" s="352">
        <v>3.6984330390641524</v>
      </c>
      <c r="AQM79" s="352">
        <v>3.7219999999999995</v>
      </c>
      <c r="AQN79" s="352">
        <v>5.0140000000000011</v>
      </c>
      <c r="AQO79" s="352">
        <v>5.3370000000000015</v>
      </c>
      <c r="AQP79" s="352">
        <v>3.9429999999999987</v>
      </c>
      <c r="AQQ79" s="352" t="s">
        <v>1779</v>
      </c>
      <c r="AQR79" s="352">
        <v>3.9829999999999997</v>
      </c>
      <c r="AQS79" s="352">
        <v>3.4760000000000009</v>
      </c>
      <c r="AQT79" s="352">
        <v>4.76</v>
      </c>
      <c r="AQU79" s="352" t="s">
        <v>1779</v>
      </c>
      <c r="AQV79" s="352">
        <v>3.8370000000000006</v>
      </c>
      <c r="AQW79" s="352">
        <v>3.120000000000001</v>
      </c>
      <c r="AQX79" s="352">
        <v>4.5329999999999995</v>
      </c>
      <c r="AQY79" s="352">
        <v>2.3079999999999998</v>
      </c>
      <c r="AQZ79" s="352" t="s">
        <v>1779</v>
      </c>
      <c r="ARA79" s="352">
        <v>4.1133401704811536</v>
      </c>
      <c r="ARB79" s="352">
        <v>2.931</v>
      </c>
      <c r="ARC79" s="352">
        <v>4.5250000000000004</v>
      </c>
      <c r="ARD79" s="352">
        <v>4.5600000000000005</v>
      </c>
      <c r="ARE79" s="352">
        <v>6.0033810611427612</v>
      </c>
      <c r="ARF79" s="352">
        <v>4.1989999999999998</v>
      </c>
      <c r="ARG79" s="352">
        <v>5.5675459235220934</v>
      </c>
      <c r="ARH79" s="352" t="s">
        <v>1779</v>
      </c>
      <c r="ARI79" s="352">
        <v>2.9470000000000001</v>
      </c>
      <c r="ARJ79" s="352">
        <v>4.7590000000000003</v>
      </c>
      <c r="ARK79" s="352" t="s">
        <v>1779</v>
      </c>
      <c r="ARL79" s="352">
        <v>3.7780000000000005</v>
      </c>
      <c r="ARM79" s="352">
        <v>2.8574667423872393</v>
      </c>
      <c r="ARN79" s="352">
        <v>3.6449999999999996</v>
      </c>
      <c r="ARO79" s="352" t="s">
        <v>1779</v>
      </c>
      <c r="ARP79" s="352">
        <v>4.4970000000000008</v>
      </c>
      <c r="ARQ79" s="352">
        <v>7.6969911517709999</v>
      </c>
      <c r="ARR79" s="352">
        <v>2.2780000000000005</v>
      </c>
      <c r="ARS79" s="352">
        <v>2.0790000000000006</v>
      </c>
      <c r="ART79" s="352" t="s">
        <v>1779</v>
      </c>
      <c r="ARU79" s="352" t="s">
        <v>1779</v>
      </c>
      <c r="ARV79" s="352">
        <v>5.4934151765992816</v>
      </c>
      <c r="ARW79" s="352">
        <v>3.7769999999999992</v>
      </c>
      <c r="ARX79" s="352">
        <v>3.8960000000000008</v>
      </c>
      <c r="ARY79" s="352" t="s">
        <v>1780</v>
      </c>
      <c r="ARZ79" s="352" t="s">
        <v>1779</v>
      </c>
      <c r="ASA79" s="352" t="s">
        <v>1779</v>
      </c>
    </row>
    <row r="80" spans="1:1171">
      <c r="A80" s="346" t="s">
        <v>1814</v>
      </c>
      <c r="B80" s="346">
        <v>10</v>
      </c>
      <c r="C80" s="346" t="s">
        <v>1785</v>
      </c>
      <c r="D80" s="352">
        <v>34.281545000000001</v>
      </c>
      <c r="E80" s="352">
        <v>24.876221999999999</v>
      </c>
      <c r="F80" s="352">
        <v>32.576312000000001</v>
      </c>
      <c r="G80" s="352">
        <v>24.364616999999999</v>
      </c>
      <c r="H80" s="352">
        <v>23.187132999999999</v>
      </c>
      <c r="I80" s="352">
        <v>19.737594000000001</v>
      </c>
      <c r="J80" s="352">
        <v>17.806930000000001</v>
      </c>
      <c r="K80" s="352">
        <v>32.411924999999997</v>
      </c>
      <c r="L80" s="352">
        <v>18.469618000000001</v>
      </c>
      <c r="M80" s="352">
        <v>26.097097999999999</v>
      </c>
      <c r="N80" s="352">
        <v>32.701365000000003</v>
      </c>
      <c r="O80" s="352">
        <v>12.183702</v>
      </c>
      <c r="P80" s="352">
        <v>11.670814999999999</v>
      </c>
      <c r="Q80" s="352">
        <v>25.874579000000001</v>
      </c>
      <c r="R80" s="352">
        <v>25.260251</v>
      </c>
      <c r="S80" s="352">
        <v>25.121658</v>
      </c>
      <c r="T80" s="352">
        <v>23.208224000000001</v>
      </c>
      <c r="U80" s="352">
        <v>33.234378</v>
      </c>
      <c r="V80" s="352">
        <v>19.508254000000001</v>
      </c>
      <c r="W80" s="352">
        <v>33.034284999999997</v>
      </c>
      <c r="X80" s="352">
        <v>22.017143999999998</v>
      </c>
      <c r="Y80" s="352">
        <v>13.105093</v>
      </c>
      <c r="Z80" s="352">
        <v>31.307632000000002</v>
      </c>
      <c r="AA80" s="352">
        <v>16.898441999999999</v>
      </c>
      <c r="AB80" s="352">
        <v>22.422661000000002</v>
      </c>
      <c r="AC80" s="352">
        <v>21.873678999999999</v>
      </c>
      <c r="AD80" s="352">
        <v>29.976426</v>
      </c>
      <c r="AE80" s="352">
        <v>21.974226000000002</v>
      </c>
      <c r="AF80" s="352">
        <v>23.656334000000001</v>
      </c>
      <c r="AG80" s="352">
        <v>14.349947999999999</v>
      </c>
      <c r="AH80" s="352">
        <v>35.753365000000002</v>
      </c>
      <c r="AI80" s="352">
        <v>23.479638999999999</v>
      </c>
      <c r="AJ80" s="352">
        <v>23.548718999999998</v>
      </c>
      <c r="AK80" s="352">
        <v>22.027481999999999</v>
      </c>
      <c r="AL80" s="352">
        <v>26.808513000000001</v>
      </c>
      <c r="AM80" s="352">
        <v>17.716387000000001</v>
      </c>
      <c r="AN80" s="352">
        <v>21.884442</v>
      </c>
      <c r="AO80" s="352">
        <v>27.79522</v>
      </c>
      <c r="AP80" s="352">
        <v>26.132169999999999</v>
      </c>
      <c r="AQ80" s="352">
        <v>25.042688999999999</v>
      </c>
      <c r="AR80" s="352">
        <v>22.107097</v>
      </c>
      <c r="AS80" s="352">
        <v>19.936367000000001</v>
      </c>
      <c r="AT80" s="352">
        <v>24.166034</v>
      </c>
      <c r="AU80" s="352">
        <v>20.223533</v>
      </c>
      <c r="AV80" s="352">
        <v>15.763624</v>
      </c>
      <c r="AW80" s="352">
        <v>34.075656000000002</v>
      </c>
      <c r="AX80" s="352">
        <v>30.124403000000001</v>
      </c>
      <c r="AY80" s="352">
        <v>10.940823</v>
      </c>
      <c r="AZ80" s="352">
        <v>17.167940999999999</v>
      </c>
      <c r="BA80" s="352">
        <v>16.050051</v>
      </c>
      <c r="BB80" s="352">
        <v>15.246527</v>
      </c>
      <c r="BC80" s="352">
        <v>22.054656999999999</v>
      </c>
      <c r="BD80" s="352">
        <v>36.588408999999999</v>
      </c>
      <c r="BE80" s="352">
        <v>22.536674000000001</v>
      </c>
      <c r="BF80" s="352">
        <v>36.625537000000001</v>
      </c>
      <c r="BG80" s="352">
        <v>12.757491999999999</v>
      </c>
      <c r="BH80" s="352">
        <v>24.608174999999999</v>
      </c>
      <c r="BI80" s="352">
        <v>36.977221999999998</v>
      </c>
      <c r="BJ80" s="352">
        <v>23.546624999999999</v>
      </c>
      <c r="BK80" s="352">
        <v>19.249092000000001</v>
      </c>
      <c r="BL80" s="352">
        <v>30.560704000000001</v>
      </c>
      <c r="BM80" s="352">
        <v>12.859241000000001</v>
      </c>
      <c r="BN80" s="352">
        <v>29.119776000000002</v>
      </c>
      <c r="BO80" s="352">
        <v>27.464517000000001</v>
      </c>
      <c r="BP80" s="352">
        <v>27.708625000000001</v>
      </c>
      <c r="BQ80" s="352">
        <v>27.963158</v>
      </c>
      <c r="BR80" s="352">
        <v>22.692012999999999</v>
      </c>
      <c r="BS80" s="352">
        <v>19.693332000000002</v>
      </c>
      <c r="BT80" s="352">
        <v>27.356888999999999</v>
      </c>
      <c r="BU80" s="352">
        <v>29.017151999999999</v>
      </c>
      <c r="BV80" s="352">
        <v>24.384156000000001</v>
      </c>
      <c r="BW80" s="352">
        <v>23.108965000000001</v>
      </c>
      <c r="BX80" s="352">
        <v>19.096447000000001</v>
      </c>
      <c r="BY80" s="352">
        <v>24.226279999999999</v>
      </c>
      <c r="BZ80" s="352">
        <v>22.547125000000001</v>
      </c>
      <c r="CA80" s="352">
        <v>38.409453999999997</v>
      </c>
      <c r="CB80" s="352">
        <v>17.920981999999999</v>
      </c>
      <c r="CC80" s="352">
        <v>20.637377000000001</v>
      </c>
      <c r="CD80" s="352">
        <v>16.219927999999999</v>
      </c>
      <c r="CE80" s="352">
        <v>19.191889</v>
      </c>
      <c r="CF80" s="352">
        <v>21.763881000000001</v>
      </c>
      <c r="CG80" s="352">
        <v>25.606952</v>
      </c>
      <c r="CH80" s="352">
        <v>25.520453</v>
      </c>
      <c r="CI80" s="352">
        <v>31.783534</v>
      </c>
      <c r="CJ80" s="352">
        <v>32.060806999999997</v>
      </c>
      <c r="CK80" s="352">
        <v>20.196705000000001</v>
      </c>
      <c r="CL80" s="352">
        <v>21.857388</v>
      </c>
      <c r="CM80" s="352">
        <v>8.6088772000000002</v>
      </c>
      <c r="CN80" s="352">
        <v>22.017264000000001</v>
      </c>
      <c r="CO80" s="352">
        <v>27.388622000000002</v>
      </c>
      <c r="CP80" s="352">
        <v>21.773747</v>
      </c>
      <c r="CQ80" s="352">
        <v>27.970738000000001</v>
      </c>
      <c r="CR80" s="352">
        <v>25.376051</v>
      </c>
      <c r="CS80" s="352">
        <v>26.465385000000001</v>
      </c>
      <c r="CT80" s="352">
        <v>22.581524999999999</v>
      </c>
      <c r="CU80" s="352">
        <v>25.108851999999999</v>
      </c>
      <c r="CV80" s="352">
        <v>31.223997000000001</v>
      </c>
      <c r="CW80" s="352">
        <v>19.280836000000001</v>
      </c>
      <c r="CX80" s="352">
        <v>17.949988000000001</v>
      </c>
      <c r="CY80" s="352">
        <v>14.075825</v>
      </c>
      <c r="CZ80" s="352">
        <v>9.5095709999999993</v>
      </c>
      <c r="DA80" s="352">
        <v>22.990639000000002</v>
      </c>
      <c r="DB80" s="352">
        <v>19.429552000000001</v>
      </c>
      <c r="DC80" s="352">
        <v>24.636945000000001</v>
      </c>
      <c r="DD80" s="352">
        <v>28.122070999999998</v>
      </c>
      <c r="DE80" s="352">
        <v>30.43702</v>
      </c>
      <c r="DF80" s="352">
        <v>20.820625</v>
      </c>
      <c r="DG80" s="352">
        <v>15.382296</v>
      </c>
      <c r="DH80" s="352">
        <v>20.916343000000001</v>
      </c>
      <c r="DI80" s="352">
        <v>25.230989000000001</v>
      </c>
      <c r="DJ80" s="352">
        <v>28.949328000000001</v>
      </c>
      <c r="DK80" s="352">
        <v>21.227138</v>
      </c>
      <c r="DL80" s="352">
        <v>24.926324000000001</v>
      </c>
      <c r="DM80" s="352">
        <v>18.938995999999999</v>
      </c>
      <c r="DN80" s="352">
        <v>29.691535999999999</v>
      </c>
      <c r="DO80" s="352">
        <v>22.835858999999999</v>
      </c>
      <c r="DP80" s="352">
        <v>10.05791</v>
      </c>
      <c r="DQ80" s="352">
        <v>18.977177999999999</v>
      </c>
      <c r="DR80" s="352">
        <v>23.151192999999999</v>
      </c>
      <c r="DS80" s="352">
        <v>28.154084000000001</v>
      </c>
      <c r="DT80" s="352">
        <v>22.040683000000001</v>
      </c>
      <c r="DU80" s="352">
        <v>26.405905000000001</v>
      </c>
      <c r="DV80" s="352">
        <v>35.112965000000003</v>
      </c>
      <c r="DW80" s="352">
        <v>17.195862000000002</v>
      </c>
      <c r="DX80" s="352">
        <v>16.469871000000001</v>
      </c>
      <c r="DY80" s="352">
        <v>28.728123</v>
      </c>
      <c r="DZ80" s="352">
        <v>23.958185</v>
      </c>
      <c r="EA80" s="352">
        <v>24.494133000000001</v>
      </c>
      <c r="EB80" s="352">
        <v>18.854379000000002</v>
      </c>
      <c r="EC80" s="352">
        <v>18.748616999999999</v>
      </c>
      <c r="ED80" s="352">
        <v>20.299547</v>
      </c>
      <c r="EE80" s="352">
        <v>24.399868000000001</v>
      </c>
      <c r="EF80" s="352">
        <v>24.265052000000001</v>
      </c>
      <c r="EG80" s="352">
        <v>35.825654</v>
      </c>
      <c r="EH80" s="352">
        <v>32.474232000000001</v>
      </c>
      <c r="EI80" s="352">
        <v>21.984286999999998</v>
      </c>
      <c r="EJ80" s="352">
        <v>9.0865098</v>
      </c>
      <c r="EK80" s="352">
        <v>27.427893999999998</v>
      </c>
      <c r="EL80" s="352">
        <v>27.348631000000001</v>
      </c>
      <c r="EM80" s="352">
        <v>22.311883999999999</v>
      </c>
      <c r="EN80" s="352">
        <v>28.619482000000001</v>
      </c>
      <c r="EO80" s="352">
        <v>14.612117</v>
      </c>
      <c r="EP80" s="352">
        <v>17.944389999999999</v>
      </c>
      <c r="EQ80" s="352">
        <v>23.575666999999999</v>
      </c>
      <c r="ER80" s="352">
        <v>16.634046999999999</v>
      </c>
      <c r="ES80" s="352">
        <v>30.010719000000002</v>
      </c>
      <c r="ET80" s="352">
        <v>29.477822</v>
      </c>
      <c r="EU80" s="352">
        <v>31.865967000000001</v>
      </c>
      <c r="EV80" s="352">
        <v>22.670275</v>
      </c>
      <c r="EW80" s="352">
        <v>23.570027</v>
      </c>
      <c r="EX80" s="352">
        <v>21.195087999999998</v>
      </c>
      <c r="EY80" s="352">
        <v>13.536013000000001</v>
      </c>
      <c r="EZ80" s="352">
        <v>25.070561000000001</v>
      </c>
      <c r="FA80" s="352">
        <v>24.812154</v>
      </c>
      <c r="FB80" s="352">
        <v>22.826129999999999</v>
      </c>
      <c r="FC80" s="352">
        <v>23.722968999999999</v>
      </c>
      <c r="FD80" s="352">
        <v>19.671223000000001</v>
      </c>
      <c r="FE80" s="352">
        <v>14.438302999999999</v>
      </c>
      <c r="FF80" s="352">
        <v>32.720112</v>
      </c>
      <c r="FG80" s="352">
        <v>15.826517000000001</v>
      </c>
      <c r="FH80" s="352">
        <v>14.093182000000001</v>
      </c>
      <c r="FI80" s="352">
        <v>26.280456999999998</v>
      </c>
      <c r="FJ80" s="352">
        <v>29.128603999999999</v>
      </c>
      <c r="FK80" s="352">
        <v>29.267223000000001</v>
      </c>
      <c r="FL80" s="352">
        <v>30.905915</v>
      </c>
      <c r="FM80" s="352">
        <v>23.519528999999999</v>
      </c>
      <c r="FN80" s="352">
        <v>28.680982</v>
      </c>
      <c r="FO80" s="352">
        <v>27.796970999999999</v>
      </c>
      <c r="FP80" s="352">
        <v>27.038577</v>
      </c>
      <c r="FQ80" s="352">
        <v>15.988885</v>
      </c>
      <c r="FR80" s="352">
        <v>17.707229999999999</v>
      </c>
      <c r="FS80" s="352">
        <v>13.98734</v>
      </c>
      <c r="FT80" s="352">
        <v>30.853328999999999</v>
      </c>
      <c r="FU80" s="352">
        <v>33.229365999999999</v>
      </c>
      <c r="FV80" s="352">
        <v>22.228676</v>
      </c>
      <c r="FW80" s="352">
        <v>27.349354999999999</v>
      </c>
      <c r="FX80" s="352">
        <v>11.026092999999999</v>
      </c>
      <c r="FY80" s="352">
        <v>18.870968999999999</v>
      </c>
      <c r="FZ80" s="352">
        <v>15.249264999999999</v>
      </c>
      <c r="GA80" s="352">
        <v>25.434669</v>
      </c>
      <c r="GB80" s="352">
        <v>20.15005</v>
      </c>
      <c r="GC80" s="352">
        <v>24.783227</v>
      </c>
      <c r="GD80" s="352">
        <v>28.526623000000001</v>
      </c>
      <c r="GE80" s="352">
        <v>29.335899999999999</v>
      </c>
      <c r="GF80" s="352">
        <v>25.604823</v>
      </c>
      <c r="GG80" s="352">
        <v>24.237545000000001</v>
      </c>
      <c r="GH80" s="352">
        <v>20.072147999999999</v>
      </c>
      <c r="GI80" s="352">
        <v>20.155828</v>
      </c>
      <c r="GJ80" s="352">
        <v>33.186777999999997</v>
      </c>
      <c r="GK80" s="352">
        <v>24.232800999999998</v>
      </c>
      <c r="GL80" s="352">
        <v>19.906296000000001</v>
      </c>
      <c r="GM80" s="352">
        <v>22.018844000000001</v>
      </c>
      <c r="GN80" s="352">
        <v>18.961891000000001</v>
      </c>
      <c r="GO80" s="352">
        <v>25.624472000000001</v>
      </c>
      <c r="GP80" s="352">
        <v>20.438790000000001</v>
      </c>
      <c r="GQ80" s="352">
        <v>27.419703999999999</v>
      </c>
      <c r="GR80" s="352">
        <v>20.542439999999999</v>
      </c>
      <c r="GS80" s="352">
        <v>22.779861</v>
      </c>
      <c r="GT80" s="352">
        <v>29.095178000000001</v>
      </c>
      <c r="GU80" s="352">
        <v>23.919024</v>
      </c>
      <c r="GV80" s="352">
        <v>10.997699000000001</v>
      </c>
      <c r="GW80" s="352">
        <v>18.881913000000001</v>
      </c>
      <c r="GX80" s="352">
        <v>31.073675000000001</v>
      </c>
      <c r="GY80" s="352">
        <v>21.597688999999999</v>
      </c>
      <c r="GZ80" s="352">
        <v>25.676962</v>
      </c>
      <c r="HA80" s="352">
        <v>19.993404999999999</v>
      </c>
      <c r="HB80" s="352">
        <v>24.6127</v>
      </c>
      <c r="HC80" s="352">
        <v>30.412904999999999</v>
      </c>
      <c r="HD80" s="352">
        <v>23.874341000000001</v>
      </c>
      <c r="HE80" s="352">
        <v>22.059699999999999</v>
      </c>
      <c r="HF80" s="352">
        <v>22.228446999999999</v>
      </c>
      <c r="HG80" s="352">
        <v>31.630168999999999</v>
      </c>
      <c r="HH80" s="352">
        <v>20.296154999999999</v>
      </c>
      <c r="HI80" s="352">
        <v>30.659931</v>
      </c>
      <c r="HJ80" s="352">
        <v>32.110396999999999</v>
      </c>
      <c r="HK80" s="352">
        <v>13.754159</v>
      </c>
      <c r="HL80" s="352">
        <v>22.617101000000002</v>
      </c>
      <c r="HM80" s="352">
        <v>24.159464</v>
      </c>
      <c r="HN80" s="352">
        <v>29.972331000000001</v>
      </c>
      <c r="HO80" s="352">
        <v>25.234491999999999</v>
      </c>
      <c r="HP80" s="352">
        <v>28.408303</v>
      </c>
      <c r="HQ80" s="352">
        <v>34.100687000000001</v>
      </c>
      <c r="HR80" s="352">
        <v>19.139872</v>
      </c>
      <c r="HS80" s="352">
        <v>26.135276000000001</v>
      </c>
      <c r="HT80" s="352">
        <v>23.750095999999999</v>
      </c>
      <c r="HU80" s="352">
        <v>23.730675999999999</v>
      </c>
      <c r="HV80" s="352">
        <v>24.500548999999999</v>
      </c>
      <c r="HW80" s="352">
        <v>26.039169999999999</v>
      </c>
      <c r="HX80" s="352">
        <v>24.082106</v>
      </c>
      <c r="HY80" s="352">
        <v>29.852771000000001</v>
      </c>
      <c r="HZ80" s="352">
        <v>29.879850000000001</v>
      </c>
      <c r="IA80" s="352">
        <v>37.305331000000002</v>
      </c>
      <c r="IB80" s="352">
        <v>14.557492999999999</v>
      </c>
      <c r="IC80" s="352">
        <v>20.968236000000001</v>
      </c>
      <c r="ID80" s="352">
        <v>21.848132</v>
      </c>
      <c r="IE80" s="352">
        <v>37.622207000000003</v>
      </c>
      <c r="IF80" s="352">
        <v>29.555240000000001</v>
      </c>
      <c r="IG80" s="352">
        <v>25.97326</v>
      </c>
      <c r="IH80" s="352">
        <v>23.74194</v>
      </c>
      <c r="II80" s="352">
        <v>28.547162</v>
      </c>
      <c r="IJ80" s="352">
        <v>21.153753999999999</v>
      </c>
      <c r="IK80" s="352">
        <v>25.732341999999999</v>
      </c>
      <c r="IL80" s="352">
        <v>30.927308</v>
      </c>
      <c r="IM80" s="352">
        <v>24.206900999999998</v>
      </c>
      <c r="IN80" s="352">
        <v>16.113554000000001</v>
      </c>
      <c r="IO80" s="352">
        <v>21.158054</v>
      </c>
      <c r="IP80" s="352">
        <v>30.624569000000001</v>
      </c>
      <c r="IQ80" s="352">
        <v>21.700219000000001</v>
      </c>
      <c r="IR80" s="352">
        <v>22.322396999999999</v>
      </c>
      <c r="IS80" s="352">
        <v>22.350944999999999</v>
      </c>
      <c r="IT80" s="352">
        <v>20.616126999999999</v>
      </c>
      <c r="IU80" s="352">
        <v>24.028493000000001</v>
      </c>
      <c r="IV80" s="352">
        <v>26.117377000000001</v>
      </c>
      <c r="IW80" s="352">
        <v>23.211783</v>
      </c>
      <c r="IX80" s="352">
        <v>24.811810000000001</v>
      </c>
      <c r="IY80" s="352">
        <v>19.249784999999999</v>
      </c>
      <c r="IZ80" s="352">
        <v>20.034589</v>
      </c>
      <c r="JA80" s="352">
        <v>18.156963000000001</v>
      </c>
      <c r="JB80" s="352">
        <v>37.756827999999999</v>
      </c>
      <c r="JC80" s="352">
        <v>22.701339999999998</v>
      </c>
      <c r="JD80" s="352">
        <v>21.615957999999999</v>
      </c>
      <c r="JE80" s="352">
        <v>17.434348</v>
      </c>
      <c r="JF80" s="352">
        <v>28.313122</v>
      </c>
      <c r="JG80" s="352">
        <v>28.090809</v>
      </c>
      <c r="JH80" s="352">
        <v>30.385476000000001</v>
      </c>
      <c r="JI80" s="352">
        <v>14.27637</v>
      </c>
      <c r="JJ80" s="352">
        <v>23.621513</v>
      </c>
      <c r="JK80" s="352">
        <v>33.331899</v>
      </c>
      <c r="JL80" s="352">
        <v>20.857330999999999</v>
      </c>
      <c r="JM80" s="352">
        <v>12.652867000000001</v>
      </c>
      <c r="JN80" s="352">
        <v>36.619492000000001</v>
      </c>
      <c r="JO80" s="352">
        <v>19.114439000000001</v>
      </c>
      <c r="JP80" s="352">
        <v>31.334620000000001</v>
      </c>
      <c r="JQ80" s="352">
        <v>20.860319</v>
      </c>
      <c r="JR80" s="352">
        <v>24.916537999999999</v>
      </c>
      <c r="JS80" s="352">
        <v>19.821272</v>
      </c>
      <c r="JT80" s="352">
        <v>20.947571</v>
      </c>
      <c r="JU80" s="352">
        <v>21.524249000000001</v>
      </c>
      <c r="JV80" s="352">
        <v>24.931393</v>
      </c>
      <c r="JW80" s="352">
        <v>30.354554</v>
      </c>
      <c r="JX80" s="352">
        <v>10.989316000000001</v>
      </c>
      <c r="JY80" s="352">
        <v>14.986215</v>
      </c>
      <c r="JZ80" s="352">
        <v>18.575125</v>
      </c>
      <c r="KA80" s="352">
        <v>13.983725</v>
      </c>
      <c r="KB80" s="352">
        <v>23.608851000000001</v>
      </c>
      <c r="KC80" s="352">
        <v>25.101216000000001</v>
      </c>
      <c r="KD80" s="352">
        <v>16.538436999999998</v>
      </c>
      <c r="KE80" s="352">
        <v>26.996865</v>
      </c>
      <c r="KF80" s="352">
        <v>34.786099</v>
      </c>
      <c r="KG80" s="352">
        <v>22.392216999999999</v>
      </c>
      <c r="KH80" s="352">
        <v>25.141328999999999</v>
      </c>
      <c r="KI80" s="352">
        <v>3.5407950000000028</v>
      </c>
      <c r="KJ80" s="352">
        <v>2.5744909999999983</v>
      </c>
      <c r="KK80" s="352">
        <v>4.0156720000000021</v>
      </c>
      <c r="KL80" s="352">
        <v>6.0144710000000003</v>
      </c>
      <c r="KM80" s="352">
        <v>4.0662209999999988</v>
      </c>
      <c r="KN80" s="352">
        <v>7.6097360000000016</v>
      </c>
      <c r="KO80" s="352">
        <v>5.2324180000000009</v>
      </c>
      <c r="KP80" s="352">
        <v>3.5084069999999983</v>
      </c>
      <c r="KQ80" s="352">
        <v>3.796564</v>
      </c>
      <c r="KR80" s="352">
        <v>3.3196030000000007</v>
      </c>
      <c r="KS80" s="352">
        <v>5.5371180000000031</v>
      </c>
      <c r="KT80" s="352">
        <v>3.8485296000000009</v>
      </c>
      <c r="KU80" s="352">
        <v>6.4523358999999996</v>
      </c>
      <c r="KV80" s="352">
        <v>4.1974130000000009</v>
      </c>
      <c r="KW80" s="352">
        <v>2.9857060000000004</v>
      </c>
      <c r="KX80" s="352">
        <v>5.2469949999999983</v>
      </c>
      <c r="KY80" s="352">
        <v>2.8990720000000003</v>
      </c>
      <c r="KZ80" s="352">
        <v>5.3008169999999986</v>
      </c>
      <c r="LA80" s="352">
        <v>2.0299240000000012</v>
      </c>
      <c r="LB80" s="352">
        <v>1.8330549999999981</v>
      </c>
      <c r="LC80" s="352">
        <v>1.7504609999999978</v>
      </c>
      <c r="LD80" s="352">
        <v>4.7084004000000004</v>
      </c>
      <c r="LE80" s="352">
        <v>4.8955500000000001</v>
      </c>
      <c r="LF80" s="352">
        <v>4.6995989999999992</v>
      </c>
      <c r="LG80" s="352">
        <v>3.7482080000000018</v>
      </c>
      <c r="LH80" s="352">
        <v>3.6386779999999987</v>
      </c>
      <c r="LI80" s="352">
        <v>7.5034750000000017</v>
      </c>
      <c r="LJ80" s="352">
        <v>2.8890250000000002</v>
      </c>
      <c r="LK80" s="352">
        <v>4.9777140000000024</v>
      </c>
      <c r="LL80" s="352">
        <v>6.1492386999999997</v>
      </c>
      <c r="LM80" s="352">
        <v>6.057063000000003</v>
      </c>
      <c r="LN80" s="352">
        <v>3.1603449999999995</v>
      </c>
      <c r="LO80" s="352">
        <v>3.7452959999999997</v>
      </c>
      <c r="LP80" s="352">
        <v>4.6448789999999995</v>
      </c>
      <c r="LQ80" s="352">
        <v>2.6008589999999998</v>
      </c>
      <c r="LR80" s="352">
        <v>1.3677530000000004</v>
      </c>
      <c r="LS80" s="352">
        <v>2.6784539999999986</v>
      </c>
      <c r="LT80" s="352">
        <v>6.9108680000000007</v>
      </c>
      <c r="LU80" s="352">
        <v>4.4703729999999986</v>
      </c>
      <c r="LV80" s="352">
        <v>2.4172919999999998</v>
      </c>
      <c r="LW80" s="352">
        <v>2.6269169999999988</v>
      </c>
      <c r="LX80" s="352">
        <v>1.8964290000000013</v>
      </c>
      <c r="LY80" s="352">
        <v>4.7921650000000007</v>
      </c>
      <c r="LZ80" s="352">
        <v>2.9744439999999983</v>
      </c>
      <c r="MA80" s="352">
        <v>3.0385059999999999</v>
      </c>
      <c r="MB80" s="352">
        <v>5.4379820000000016</v>
      </c>
      <c r="MC80" s="352">
        <v>6.5091029999999996</v>
      </c>
      <c r="MD80" s="352">
        <v>3.1928394999999998</v>
      </c>
      <c r="ME80" s="352">
        <v>2.4844809999999988</v>
      </c>
      <c r="MF80" s="352">
        <v>3.8861310000000007</v>
      </c>
      <c r="MG80" s="352">
        <v>4.055593</v>
      </c>
      <c r="MH80" s="352">
        <v>1.9320599999999999</v>
      </c>
      <c r="MI80" s="352">
        <v>6.1066029999999998</v>
      </c>
      <c r="MJ80" s="352">
        <v>6.107291</v>
      </c>
      <c r="MK80" s="352">
        <v>7.8358280000000029</v>
      </c>
      <c r="ML80" s="352">
        <v>2.5575169999999989</v>
      </c>
      <c r="MM80" s="352">
        <v>1.625983999999999</v>
      </c>
      <c r="MN80" s="352">
        <v>0.90903699999999787</v>
      </c>
      <c r="MO80" s="352">
        <v>4.1917629999999981</v>
      </c>
      <c r="MP80" s="352">
        <v>4.341050000000001</v>
      </c>
      <c r="MQ80" s="352">
        <v>4.8838700000000017</v>
      </c>
      <c r="MR80" s="352">
        <v>2.8357800000000015</v>
      </c>
      <c r="MS80" s="352">
        <v>4.2732230000000015</v>
      </c>
      <c r="MT80" s="352">
        <v>1.7412510000000019</v>
      </c>
      <c r="MU80" s="352">
        <v>4.4097640000000027</v>
      </c>
      <c r="MV80" s="352">
        <v>1.9777529999999999</v>
      </c>
      <c r="MW80" s="352">
        <v>4.6084320000000005</v>
      </c>
      <c r="MX80" s="352">
        <v>3.7958560000000023</v>
      </c>
      <c r="MY80" s="352">
        <v>4.1244779999999999</v>
      </c>
      <c r="MZ80" s="352">
        <v>1.5294729999999994</v>
      </c>
      <c r="NA80" s="352">
        <v>4.8945779999999992</v>
      </c>
      <c r="NB80" s="352">
        <v>5.0180010000000017</v>
      </c>
      <c r="NC80" s="352">
        <v>4.3855550000000019</v>
      </c>
      <c r="ND80" s="352">
        <v>1.7243999999999993</v>
      </c>
      <c r="NE80" s="352">
        <v>2.4248639999999995</v>
      </c>
      <c r="NF80" s="352">
        <v>5.0320249999999973</v>
      </c>
      <c r="NG80" s="352">
        <v>4.1413259999999994</v>
      </c>
      <c r="NH80" s="352">
        <v>3.3626339999999999</v>
      </c>
      <c r="NI80" s="352">
        <v>4.7402239999999995</v>
      </c>
      <c r="NJ80" s="352">
        <v>4.0416050000000006</v>
      </c>
      <c r="NK80" s="352">
        <v>2.9968230000000027</v>
      </c>
      <c r="NL80" s="352">
        <v>2.9056730000000002</v>
      </c>
      <c r="NM80" s="352">
        <v>2.2123589999999993</v>
      </c>
      <c r="NN80" s="352">
        <v>3.5176519999999982</v>
      </c>
      <c r="NO80" s="352">
        <v>7.0470669999999984</v>
      </c>
      <c r="NP80" s="352">
        <v>3.5823490000000007</v>
      </c>
      <c r="NQ80" s="352">
        <v>3.755352000000002</v>
      </c>
      <c r="NR80" s="352">
        <v>3.9178230000000003</v>
      </c>
      <c r="NS80" s="352">
        <v>1.8833660000000023</v>
      </c>
      <c r="NT80" s="352">
        <v>1.5229820000000025</v>
      </c>
      <c r="NU80" s="352">
        <v>3.5716380000000001</v>
      </c>
      <c r="NV80" s="352">
        <v>2.1580919999999999</v>
      </c>
      <c r="NW80" s="352">
        <v>5.7655840000000005</v>
      </c>
      <c r="NX80" s="352">
        <v>2.8237020000000008</v>
      </c>
      <c r="NY80" s="352">
        <v>2.7592049999999979</v>
      </c>
      <c r="NZ80" s="352">
        <v>1.9894599999999976</v>
      </c>
      <c r="OA80" s="352">
        <v>1.9499780000000015</v>
      </c>
      <c r="OB80" s="352">
        <v>2.4557210000000005</v>
      </c>
      <c r="OC80" s="352">
        <v>3.9096020000000014</v>
      </c>
      <c r="OD80" s="352">
        <v>3.6043880000000001</v>
      </c>
      <c r="OE80" s="352">
        <v>1.9812313999999995</v>
      </c>
      <c r="OF80" s="352">
        <v>3.5944520000000004</v>
      </c>
      <c r="OG80" s="352">
        <v>3.9541440000000012</v>
      </c>
      <c r="OH80" s="352">
        <v>3.5956580000000002</v>
      </c>
      <c r="OI80" s="352">
        <v>1.8788049999999998</v>
      </c>
      <c r="OJ80" s="352">
        <v>3.482365999999999</v>
      </c>
      <c r="OK80" s="352">
        <v>3.6711199999999984</v>
      </c>
      <c r="OL80" s="352">
        <v>2.8172300000000003</v>
      </c>
      <c r="OM80" s="352">
        <v>1.6926570000000005</v>
      </c>
      <c r="ON80" s="352">
        <v>5.5178870000000018</v>
      </c>
      <c r="OO80" s="352">
        <v>2.664633000000002</v>
      </c>
      <c r="OP80" s="352">
        <v>2.7804910000000014</v>
      </c>
      <c r="OQ80" s="352">
        <v>3.0773229999999998</v>
      </c>
      <c r="OR80" s="352">
        <v>2.7737069999999981</v>
      </c>
      <c r="OS80" s="352">
        <v>2.6685139999999983</v>
      </c>
      <c r="OT80" s="352">
        <v>6.2621299999999991</v>
      </c>
      <c r="OU80" s="352">
        <v>3.5256205999999999</v>
      </c>
      <c r="OV80" s="352">
        <v>3.3228219999999986</v>
      </c>
      <c r="OW80" s="352">
        <v>2.5778579999999991</v>
      </c>
      <c r="OX80" s="352">
        <v>5.6957030000000017</v>
      </c>
      <c r="OY80" s="352">
        <v>2.3470870000000019</v>
      </c>
      <c r="OZ80" s="352">
        <v>2.6207220000000007</v>
      </c>
      <c r="PA80" s="352">
        <v>5.0711360000000028</v>
      </c>
      <c r="PB80" s="352">
        <v>2.6611090000000015</v>
      </c>
      <c r="PC80" s="352">
        <v>1.1326640000000019</v>
      </c>
      <c r="PD80" s="352">
        <v>3.1178510000000017</v>
      </c>
      <c r="PE80" s="352">
        <v>3.4965860000000006</v>
      </c>
      <c r="PF80" s="352">
        <v>6.6294180000000011</v>
      </c>
      <c r="PG80" s="352">
        <v>3.0010390000000022</v>
      </c>
      <c r="PH80" s="352">
        <v>2.6105610000000006</v>
      </c>
      <c r="PI80" s="352">
        <v>1.6691460000000014</v>
      </c>
      <c r="PJ80" s="352">
        <v>1.6351510000000005</v>
      </c>
      <c r="PK80" s="352">
        <v>4.3215819999999994</v>
      </c>
      <c r="PL80" s="352">
        <v>4.7566479999999984</v>
      </c>
      <c r="PM80" s="352">
        <v>1.1365200000000009</v>
      </c>
      <c r="PN80" s="352">
        <v>4.333556999999999</v>
      </c>
      <c r="PO80" s="352">
        <v>4.9648145000000001</v>
      </c>
      <c r="PP80" s="352">
        <v>3.312465999999997</v>
      </c>
      <c r="PQ80" s="352">
        <v>2.8409180000000021</v>
      </c>
      <c r="PR80" s="352">
        <v>4.7261989999999976</v>
      </c>
      <c r="PS80" s="352">
        <v>5.3016050000000021</v>
      </c>
      <c r="PT80" s="352">
        <v>2.3590099999999996</v>
      </c>
      <c r="PU80" s="352">
        <v>2.8846549999999986</v>
      </c>
      <c r="PV80" s="352">
        <v>2.3334599999999988</v>
      </c>
      <c r="PW80" s="352">
        <v>4.8419339999999984</v>
      </c>
      <c r="PX80" s="352">
        <v>5.121100000000002</v>
      </c>
      <c r="PY80" s="352">
        <v>8.6104149999999997</v>
      </c>
      <c r="PZ80" s="352">
        <v>2.4169590000000021</v>
      </c>
      <c r="QA80" s="352">
        <v>4.0601209999999988</v>
      </c>
      <c r="QB80" s="352">
        <v>3.82517</v>
      </c>
      <c r="QC80" s="352">
        <v>1.6609589999999983</v>
      </c>
      <c r="QD80" s="352">
        <v>3.3397129999999997</v>
      </c>
      <c r="QE80" s="352">
        <v>6.4535870000000024</v>
      </c>
      <c r="QF80" s="352">
        <v>4.7302590000000002</v>
      </c>
      <c r="QG80" s="352">
        <v>5.5970860000000009</v>
      </c>
      <c r="QH80" s="352">
        <v>1.3833149999999996</v>
      </c>
      <c r="QI80" s="352">
        <v>1.7960840000000005</v>
      </c>
      <c r="QJ80" s="352">
        <v>5.4679080999999989</v>
      </c>
      <c r="QK80" s="352">
        <v>3.9696229999999986</v>
      </c>
      <c r="QL80" s="352">
        <v>4.3096840000000007</v>
      </c>
      <c r="QM80" s="352">
        <v>1.6235300000000006</v>
      </c>
      <c r="QN80" s="352">
        <v>3.0764999999999993</v>
      </c>
      <c r="QO80" s="352">
        <v>3.1329719999999988</v>
      </c>
      <c r="QP80" s="352">
        <v>6.799588</v>
      </c>
      <c r="QQ80" s="352">
        <v>4.6684179999999991</v>
      </c>
      <c r="QR80" s="352">
        <v>5.6243839999999992</v>
      </c>
      <c r="QS80" s="352">
        <v>4.2454159999999987</v>
      </c>
      <c r="QT80" s="352">
        <v>4.5699799999999975</v>
      </c>
      <c r="QU80" s="352">
        <v>3.1433099999999996</v>
      </c>
      <c r="QV80" s="352">
        <v>3.5672929999999994</v>
      </c>
      <c r="QW80" s="352">
        <v>3.7886969999999991</v>
      </c>
      <c r="QX80" s="352">
        <v>4.3457358999999993</v>
      </c>
      <c r="QY80" s="352">
        <v>3.1066669999999981</v>
      </c>
      <c r="QZ80" s="352">
        <v>6.7823229999999981</v>
      </c>
      <c r="RA80" s="352">
        <v>2.3053890000000017</v>
      </c>
      <c r="RB80" s="352">
        <v>6.4090260000000008</v>
      </c>
      <c r="RC80" s="352">
        <v>3.8610425999999993</v>
      </c>
      <c r="RD80" s="352">
        <v>2.4843529999999987</v>
      </c>
      <c r="RE80" s="352">
        <v>3.4316689999999994</v>
      </c>
      <c r="RF80" s="352">
        <v>3.3516380000000012</v>
      </c>
      <c r="RG80" s="352">
        <v>3.8626210000000007</v>
      </c>
      <c r="RH80" s="352">
        <v>2.4944050000000004</v>
      </c>
      <c r="RI80" s="352">
        <v>2.7673880000000004</v>
      </c>
      <c r="RJ80" s="352">
        <v>3.6780459999999984</v>
      </c>
      <c r="RK80" s="352">
        <v>3.5712699999999984</v>
      </c>
      <c r="RL80" s="352">
        <v>3.662586000000001</v>
      </c>
      <c r="RM80" s="352">
        <v>1.6396419999999985</v>
      </c>
      <c r="RN80" s="352">
        <v>6.3899819999999998</v>
      </c>
      <c r="RO80" s="352">
        <v>4.7107239999999955</v>
      </c>
      <c r="RP80" s="352">
        <v>2.2206399999999995</v>
      </c>
      <c r="RQ80" s="352">
        <v>4.0645250000000015</v>
      </c>
      <c r="RR80" s="352">
        <v>3.282466000000003</v>
      </c>
      <c r="RS80" s="352">
        <v>1.8255230000000005</v>
      </c>
      <c r="RT80" s="352">
        <v>2.1149869999999993</v>
      </c>
      <c r="RU80" s="352">
        <v>8.3233390000000007</v>
      </c>
      <c r="RV80" s="352">
        <v>5.2273350000000001</v>
      </c>
      <c r="RW80" s="352">
        <v>3.1754059999999988</v>
      </c>
      <c r="RX80" s="352">
        <v>3.0878499999999995</v>
      </c>
      <c r="RY80" s="352">
        <v>0.64504799999999918</v>
      </c>
      <c r="RZ80" s="352">
        <v>7.3611709999999988</v>
      </c>
      <c r="SA80" s="352">
        <v>3.8387359000000005</v>
      </c>
      <c r="SB80" s="352">
        <v>2.3962920000000025</v>
      </c>
      <c r="SC80" s="352">
        <v>4.8378270000000008</v>
      </c>
      <c r="SD80" s="352">
        <v>3.8607599999999991</v>
      </c>
      <c r="SE80" s="352">
        <v>2.8651039999999988</v>
      </c>
      <c r="SF80" s="352">
        <v>1.4384499999999996</v>
      </c>
      <c r="SG80" s="352">
        <v>4.3167599999999986</v>
      </c>
      <c r="SH80" s="352">
        <v>5.1493979999999979</v>
      </c>
      <c r="SI80" s="352">
        <v>4.2390490000000014</v>
      </c>
      <c r="SJ80" s="352">
        <v>3.4106549999999984</v>
      </c>
      <c r="SK80" s="352">
        <v>4.5648699999999991</v>
      </c>
      <c r="SL80" s="352">
        <v>4.4855059999999973</v>
      </c>
      <c r="SM80" s="352">
        <v>4.1647229999999986</v>
      </c>
      <c r="SN80" s="352">
        <v>5.2584569999999999</v>
      </c>
      <c r="SO80" s="352">
        <v>3.4772639999999981</v>
      </c>
      <c r="SP80" s="352">
        <v>3.0129599999999996</v>
      </c>
      <c r="SQ80" s="352">
        <v>1.6895820000000015</v>
      </c>
      <c r="SR80" s="352">
        <v>3.613154999999999</v>
      </c>
      <c r="SS80" s="352">
        <v>4.7496590000000012</v>
      </c>
      <c r="ST80" s="352">
        <v>4.777591000000001</v>
      </c>
      <c r="SU80" s="352">
        <v>4.7061519999999994</v>
      </c>
      <c r="SV80" s="352">
        <v>3.9885389999999994</v>
      </c>
      <c r="SW80" s="352">
        <v>3.1886089999999996</v>
      </c>
      <c r="SX80" s="352">
        <v>4.4218870000000017</v>
      </c>
      <c r="SY80" s="352">
        <v>3.6498859999999986</v>
      </c>
      <c r="SZ80" s="352">
        <v>4.1512809999999973</v>
      </c>
      <c r="TA80" s="352">
        <v>4.2738240000000012</v>
      </c>
      <c r="TB80" s="352">
        <v>5.9231149999999992</v>
      </c>
      <c r="TC80" s="352">
        <v>4.4768919999999994</v>
      </c>
      <c r="TD80" s="352">
        <v>4.1024379999999994</v>
      </c>
      <c r="TE80" s="352">
        <v>2.6042860000000019</v>
      </c>
      <c r="TF80" s="352">
        <v>2.647469000000001</v>
      </c>
      <c r="TG80" s="352">
        <v>3.458221</v>
      </c>
      <c r="TH80" s="352">
        <v>2.3574599999999997</v>
      </c>
      <c r="TI80" s="352">
        <v>1.916840999999998</v>
      </c>
      <c r="TJ80" s="352">
        <v>6.1739450000000033</v>
      </c>
      <c r="TK80" s="352">
        <v>2.4055580000000027</v>
      </c>
      <c r="TL80" s="352">
        <v>3.2489899999999992</v>
      </c>
      <c r="TM80" s="352">
        <v>1.5435979999999994</v>
      </c>
      <c r="TN80" s="352">
        <v>2.7641549999999988</v>
      </c>
      <c r="TO80" s="352">
        <v>3.1265049999999981</v>
      </c>
      <c r="TP80" s="352">
        <v>1.2227420000000002</v>
      </c>
      <c r="TQ80" s="352">
        <v>5.3882429999999992</v>
      </c>
      <c r="TR80" s="352">
        <v>5.7689119999999967</v>
      </c>
      <c r="TS80" s="352">
        <v>3.5550320000000006</v>
      </c>
      <c r="TT80" s="352">
        <v>4.931750000000001</v>
      </c>
      <c r="TU80" s="352">
        <v>3.3760320000000021</v>
      </c>
      <c r="TV80" s="352">
        <v>5.3146650000000015</v>
      </c>
      <c r="TW80" s="352">
        <v>3.6899639999999998</v>
      </c>
      <c r="TX80" s="352">
        <v>1.9156559999999985</v>
      </c>
      <c r="TY80" s="352">
        <v>4.5373689999999982</v>
      </c>
      <c r="TZ80" s="352">
        <v>2.6661040000000007</v>
      </c>
      <c r="UA80" s="352">
        <v>3.0884040000000006</v>
      </c>
      <c r="UB80" s="352">
        <v>5.4048410000000011</v>
      </c>
      <c r="UC80" s="352">
        <v>3.9366570000000003</v>
      </c>
      <c r="UD80" s="352">
        <v>5.5577949999999987</v>
      </c>
      <c r="UE80" s="352">
        <v>4.5419219999999996</v>
      </c>
      <c r="UF80" s="352">
        <v>4.1490970000000011</v>
      </c>
      <c r="UG80" s="352">
        <v>3.1982039999999969</v>
      </c>
      <c r="UH80" s="352">
        <v>5.1807529999999993</v>
      </c>
      <c r="UI80" s="352">
        <v>2.5087609999999998</v>
      </c>
      <c r="UJ80" s="352">
        <v>2.3246749999999992</v>
      </c>
      <c r="UK80" s="352">
        <v>2.6887380000000007</v>
      </c>
      <c r="UL80" s="352">
        <v>1.4460900000000017</v>
      </c>
      <c r="UM80" s="352">
        <v>1.9695850000000021</v>
      </c>
      <c r="UN80" s="352">
        <v>5.5659042000000003</v>
      </c>
      <c r="UO80" s="352">
        <v>2.8201660000000004</v>
      </c>
      <c r="UP80" s="352">
        <v>5.0819669999999988</v>
      </c>
      <c r="UQ80" s="352">
        <v>4.3734419999999972</v>
      </c>
      <c r="UR80" s="352">
        <v>3.5126428000000001</v>
      </c>
      <c r="US80" s="352">
        <v>5.8258900000000011</v>
      </c>
      <c r="UT80" s="352">
        <v>7.192202</v>
      </c>
      <c r="UU80" s="352">
        <v>4.6530400000000007</v>
      </c>
      <c r="UV80" s="352">
        <v>4.0461150000000004</v>
      </c>
      <c r="UW80" s="352">
        <v>3.9462219999999988</v>
      </c>
      <c r="UX80" s="352">
        <v>4.8386760000000013</v>
      </c>
      <c r="UY80" s="352">
        <v>4.5754130000000011</v>
      </c>
      <c r="UZ80" s="352">
        <v>4.9671249999999993</v>
      </c>
      <c r="VA80" s="352">
        <v>2.4792379999999987</v>
      </c>
      <c r="VB80" s="352">
        <v>4.8686390000000017</v>
      </c>
      <c r="VC80" s="352">
        <v>4.2914076000000003</v>
      </c>
      <c r="VD80" s="352">
        <v>1.1170939999999998</v>
      </c>
      <c r="VE80" s="352">
        <v>4.1850869999999993</v>
      </c>
      <c r="VF80" s="352">
        <v>1.5528809999999993</v>
      </c>
      <c r="VG80" s="352">
        <v>2.0335640000000019</v>
      </c>
      <c r="VH80" s="352">
        <v>2.574581000000002</v>
      </c>
      <c r="VI80" s="352">
        <v>2.6539909999999978</v>
      </c>
      <c r="VJ80" s="352">
        <v>4.3531860000000009</v>
      </c>
      <c r="VK80" s="352">
        <v>9.9704639999999998</v>
      </c>
      <c r="VL80" s="352">
        <v>5.9874299999999998</v>
      </c>
      <c r="VM80" s="352" t="s">
        <v>1780</v>
      </c>
      <c r="VN80" s="352">
        <v>6895.8190589999977</v>
      </c>
      <c r="VO80" s="352">
        <v>1097.7083726999999</v>
      </c>
      <c r="VP80" s="352">
        <v>31.876016</v>
      </c>
      <c r="VQ80" s="352">
        <v>24.104040999999999</v>
      </c>
      <c r="VR80" s="352">
        <v>28.685561</v>
      </c>
      <c r="VS80" s="352">
        <v>22.833932999999998</v>
      </c>
      <c r="VT80" s="352">
        <v>21.152828</v>
      </c>
      <c r="VU80" s="352">
        <v>9.4306608999999995</v>
      </c>
      <c r="VV80" s="352">
        <v>18.363755999999999</v>
      </c>
      <c r="VW80" s="352">
        <v>30.418047999999999</v>
      </c>
      <c r="VX80" s="352">
        <v>16.756356</v>
      </c>
      <c r="VY80" s="352">
        <v>25.129875999999999</v>
      </c>
      <c r="VZ80" s="352">
        <v>25.692177000000001</v>
      </c>
      <c r="WA80" s="352">
        <v>9.2797297000000007</v>
      </c>
      <c r="WB80" s="352">
        <v>10.270949</v>
      </c>
      <c r="WC80" s="352">
        <v>23.972860000000001</v>
      </c>
      <c r="WD80" s="352">
        <v>23.155678000000002</v>
      </c>
      <c r="WE80" s="352">
        <v>29.411770000000001</v>
      </c>
      <c r="WF80" s="352">
        <v>22.075738000000001</v>
      </c>
      <c r="WG80" s="352">
        <v>28.975080999999999</v>
      </c>
      <c r="WH80" s="352">
        <v>21.015744999999999</v>
      </c>
      <c r="WI80" s="352">
        <v>31.755479000000001</v>
      </c>
      <c r="WJ80" s="352">
        <v>22.615805999999999</v>
      </c>
      <c r="WK80" s="352">
        <v>13.742113</v>
      </c>
      <c r="WL80" s="352">
        <v>27.800611</v>
      </c>
      <c r="WM80" s="352">
        <v>22.164407000000001</v>
      </c>
      <c r="WN80" s="352">
        <v>20.252931</v>
      </c>
      <c r="WO80" s="352">
        <v>18.014127999999999</v>
      </c>
      <c r="WP80" s="352">
        <v>26.448920999999999</v>
      </c>
      <c r="WQ80" s="352">
        <v>20.222359000000001</v>
      </c>
      <c r="WR80" s="352">
        <v>27.890920999999999</v>
      </c>
      <c r="WS80" s="352">
        <v>15.465335</v>
      </c>
      <c r="WT80" s="352">
        <v>29.557953000000001</v>
      </c>
      <c r="WU80" s="352">
        <v>22.381298000000001</v>
      </c>
      <c r="WV80" s="352">
        <v>23.468934000000001</v>
      </c>
      <c r="WW80" s="352">
        <v>18.546665000000001</v>
      </c>
      <c r="WX80" s="352">
        <v>24.492936</v>
      </c>
      <c r="WY80" s="352">
        <v>19.355575999999999</v>
      </c>
      <c r="WZ80" s="352">
        <v>18.436584</v>
      </c>
      <c r="XA80" s="352">
        <v>27.948685999999999</v>
      </c>
      <c r="XB80" s="352">
        <v>29.019776</v>
      </c>
      <c r="XC80" s="352">
        <v>25.180568999999998</v>
      </c>
      <c r="XD80" s="352">
        <v>22.842527</v>
      </c>
      <c r="XE80" s="352">
        <v>18.222797</v>
      </c>
      <c r="XF80" s="352">
        <v>25.904661999999998</v>
      </c>
      <c r="XG80" s="352">
        <v>20.331613000000001</v>
      </c>
      <c r="XH80" s="352">
        <v>18.506101000000001</v>
      </c>
      <c r="XI80" s="352">
        <v>34.105251000000003</v>
      </c>
      <c r="XJ80" s="352">
        <v>29.280833999999999</v>
      </c>
      <c r="XK80" s="352">
        <v>13.614535999999999</v>
      </c>
      <c r="XL80" s="352">
        <v>16.910837000000001</v>
      </c>
      <c r="XM80" s="352">
        <v>18.351261000000001</v>
      </c>
      <c r="XN80" s="352">
        <v>17.832384999999999</v>
      </c>
      <c r="XO80" s="352">
        <v>21.965879999999999</v>
      </c>
      <c r="XP80" s="352">
        <v>28.792712000000002</v>
      </c>
      <c r="XQ80" s="352">
        <v>28.731479</v>
      </c>
      <c r="XR80" s="352">
        <v>36.012571999999999</v>
      </c>
      <c r="XS80" s="352">
        <v>13.866014</v>
      </c>
      <c r="XT80" s="352">
        <v>24.039521000000001</v>
      </c>
      <c r="XU80" s="352">
        <v>37.083920999999997</v>
      </c>
      <c r="XV80" s="352">
        <v>22.832142999999999</v>
      </c>
      <c r="XW80" s="352">
        <v>18.401885</v>
      </c>
      <c r="XX80" s="352">
        <v>33.767252999999997</v>
      </c>
      <c r="XY80" s="352">
        <v>13.671106999999999</v>
      </c>
      <c r="XZ80" s="352">
        <v>23.560047999999998</v>
      </c>
      <c r="YA80" s="352">
        <v>29.452143</v>
      </c>
      <c r="YB80" s="352">
        <v>25.412241000000002</v>
      </c>
      <c r="YC80" s="352">
        <v>25.485032</v>
      </c>
      <c r="YD80" s="352">
        <v>26.412341999999999</v>
      </c>
      <c r="YE80" s="352">
        <v>25.258595</v>
      </c>
      <c r="YF80" s="352">
        <v>24.766476000000001</v>
      </c>
      <c r="YG80" s="352">
        <v>29.378520000000002</v>
      </c>
      <c r="YH80" s="352">
        <v>21.443705999999999</v>
      </c>
      <c r="YI80" s="352">
        <v>22.678228000000001</v>
      </c>
      <c r="YJ80" s="352">
        <v>16.522387999999999</v>
      </c>
      <c r="YK80" s="352">
        <v>22.999282999999998</v>
      </c>
      <c r="YL80" s="352">
        <v>20.988488</v>
      </c>
      <c r="YM80" s="352">
        <v>29.568657000000002</v>
      </c>
      <c r="YN80" s="352">
        <v>22.039152999999999</v>
      </c>
      <c r="YO80" s="352">
        <v>16.958701999999999</v>
      </c>
      <c r="YP80" s="352">
        <v>18.851150000000001</v>
      </c>
      <c r="YQ80" s="352">
        <v>16.433461999999999</v>
      </c>
      <c r="YR80" s="352">
        <v>14.896857000000001</v>
      </c>
      <c r="YS80" s="352">
        <v>25.866350000000001</v>
      </c>
      <c r="YT80" s="352">
        <v>27.323982000000001</v>
      </c>
      <c r="YU80" s="352">
        <v>29.632218000000002</v>
      </c>
      <c r="YV80" s="352">
        <v>26.178290000000001</v>
      </c>
      <c r="YW80" s="352">
        <v>18.361712000000001</v>
      </c>
      <c r="YX80" s="352">
        <v>23.773896000000001</v>
      </c>
      <c r="YY80" s="352">
        <v>12.275033000000001</v>
      </c>
      <c r="YZ80" s="352">
        <v>22.041941999999999</v>
      </c>
      <c r="ZA80" s="352">
        <v>28.390629000000001</v>
      </c>
      <c r="ZB80" s="352">
        <v>15.370307</v>
      </c>
      <c r="ZC80" s="352">
        <v>23.837710999999999</v>
      </c>
      <c r="ZD80" s="352">
        <v>19.199439999999999</v>
      </c>
      <c r="ZE80" s="352">
        <v>28.951608</v>
      </c>
      <c r="ZF80" s="352">
        <v>21.725356999999999</v>
      </c>
      <c r="ZG80" s="352">
        <v>30.123674000000001</v>
      </c>
      <c r="ZH80" s="352">
        <v>31.316132</v>
      </c>
      <c r="ZI80" s="352">
        <v>18.653162999999999</v>
      </c>
      <c r="ZJ80" s="352">
        <v>16.42886</v>
      </c>
      <c r="ZK80" s="352">
        <v>14.873039</v>
      </c>
      <c r="ZL80" s="352">
        <v>10.176161</v>
      </c>
      <c r="ZM80" s="352">
        <v>18.745853</v>
      </c>
      <c r="ZN80" s="352">
        <v>15.52148</v>
      </c>
      <c r="ZO80" s="352">
        <v>21.821663999999998</v>
      </c>
      <c r="ZP80" s="352">
        <v>25.468985</v>
      </c>
      <c r="ZQ80" s="352">
        <v>28.405759</v>
      </c>
      <c r="ZR80" s="352">
        <v>19.856489</v>
      </c>
      <c r="ZS80" s="352">
        <v>16.037486000000001</v>
      </c>
      <c r="ZT80" s="352">
        <v>23.555720999999998</v>
      </c>
      <c r="ZU80" s="352">
        <v>17.268585000000002</v>
      </c>
      <c r="ZV80" s="352">
        <v>26.744335</v>
      </c>
      <c r="ZW80" s="352">
        <v>21.193411999999999</v>
      </c>
      <c r="ZX80" s="352">
        <v>28.535965000000001</v>
      </c>
      <c r="ZY80" s="352">
        <v>20.463815</v>
      </c>
      <c r="ZZ80" s="352">
        <v>28.113517999999999</v>
      </c>
      <c r="AAA80" s="352">
        <v>24.437231000000001</v>
      </c>
      <c r="AAB80" s="352">
        <v>12.820285</v>
      </c>
      <c r="AAC80" s="352">
        <v>21.165893000000001</v>
      </c>
      <c r="AAD80" s="352">
        <v>22.750767</v>
      </c>
      <c r="AAE80" s="352">
        <v>30.707695999999999</v>
      </c>
      <c r="AAF80" s="352">
        <v>21.558192999999999</v>
      </c>
      <c r="AAG80" s="352">
        <v>28.101628000000002</v>
      </c>
      <c r="AAH80" s="352">
        <v>35.177247000000001</v>
      </c>
      <c r="AAI80" s="352">
        <v>14.720352</v>
      </c>
      <c r="AAJ80" s="352">
        <v>20.282336000000001</v>
      </c>
      <c r="AAK80" s="352">
        <v>29.746580999999999</v>
      </c>
      <c r="AAL80" s="352">
        <v>19.596534999999999</v>
      </c>
      <c r="AAM80" s="352">
        <v>20.345448999999999</v>
      </c>
      <c r="AAN80" s="352">
        <v>16.182696</v>
      </c>
      <c r="AAO80" s="352">
        <v>19.433083</v>
      </c>
      <c r="AAP80" s="352">
        <v>19.495183000000001</v>
      </c>
      <c r="AAQ80" s="352">
        <v>24.259105999999999</v>
      </c>
      <c r="AAR80" s="352">
        <v>24.291703999999999</v>
      </c>
      <c r="AAS80" s="352">
        <v>36.147905999999999</v>
      </c>
      <c r="AAT80" s="352">
        <v>33.566274</v>
      </c>
      <c r="AAU80" s="352">
        <v>21.648323000000001</v>
      </c>
      <c r="AAV80" s="352">
        <v>14.214378999999999</v>
      </c>
      <c r="AAW80" s="352">
        <v>24.364564000000001</v>
      </c>
      <c r="AAX80" s="352">
        <v>23.272534</v>
      </c>
      <c r="AAY80" s="352">
        <v>25.861961000000001</v>
      </c>
      <c r="AAZ80" s="352">
        <v>30.170748</v>
      </c>
      <c r="ABA80" s="352">
        <v>17.336898000000001</v>
      </c>
      <c r="ABB80" s="352">
        <v>23.921612</v>
      </c>
      <c r="ABC80" s="352">
        <v>25.929141000000001</v>
      </c>
      <c r="ABD80" s="352">
        <v>14.853785</v>
      </c>
      <c r="ABE80" s="352">
        <v>32.214947000000002</v>
      </c>
      <c r="ABF80" s="352">
        <v>28.61767</v>
      </c>
      <c r="ABG80" s="352">
        <v>30.542873</v>
      </c>
      <c r="ABH80" s="352">
        <v>21.993413</v>
      </c>
      <c r="ABI80" s="352">
        <v>22.669896999999999</v>
      </c>
      <c r="ABJ80" s="352">
        <v>21.381060999999999</v>
      </c>
      <c r="ABK80" s="352">
        <v>14.923676</v>
      </c>
      <c r="ABL80" s="352">
        <v>27.741425</v>
      </c>
      <c r="ABM80" s="352">
        <v>23.639174000000001</v>
      </c>
      <c r="ABN80" s="352">
        <v>21.991091000000001</v>
      </c>
      <c r="ABO80" s="352">
        <v>24.975954000000002</v>
      </c>
      <c r="ABP80" s="352">
        <v>19.578645000000002</v>
      </c>
      <c r="ABQ80" s="352">
        <v>17.185824</v>
      </c>
      <c r="ABR80" s="352">
        <v>30.373501999999998</v>
      </c>
      <c r="ABS80" s="352">
        <v>12.806772</v>
      </c>
      <c r="ABT80" s="352">
        <v>14.781390999999999</v>
      </c>
      <c r="ABU80" s="352">
        <v>28.800695000000001</v>
      </c>
      <c r="ABV80" s="352">
        <v>27.363223000000001</v>
      </c>
      <c r="ABW80" s="352">
        <v>28.182662000000001</v>
      </c>
      <c r="ABX80" s="352">
        <v>27.083527</v>
      </c>
      <c r="ABY80" s="352">
        <v>21.026720999999998</v>
      </c>
      <c r="ABZ80" s="352">
        <v>27.725280000000001</v>
      </c>
      <c r="ACA80" s="352">
        <v>23.387208000000001</v>
      </c>
      <c r="ACB80" s="352">
        <v>24.954056000000001</v>
      </c>
      <c r="ACC80" s="352">
        <v>15.568625000000001</v>
      </c>
      <c r="ACD80" s="352">
        <v>15.980921</v>
      </c>
      <c r="ACE80" s="352">
        <v>15.974511</v>
      </c>
      <c r="ACF80" s="352">
        <v>30.107308</v>
      </c>
      <c r="ACG80" s="352">
        <v>36.343586999999999</v>
      </c>
      <c r="ACH80" s="352">
        <v>19.920953000000001</v>
      </c>
      <c r="ACI80" s="352">
        <v>21.889458999999999</v>
      </c>
      <c r="ACJ80" s="352">
        <v>14.457148</v>
      </c>
      <c r="ACK80" s="352">
        <v>24.66358</v>
      </c>
      <c r="ACL80" s="352">
        <v>18.278867999999999</v>
      </c>
      <c r="ACM80" s="352">
        <v>26.635231999999998</v>
      </c>
      <c r="ACN80" s="352">
        <v>20.793164000000001</v>
      </c>
      <c r="ACO80" s="352">
        <v>22.875035</v>
      </c>
      <c r="ACP80" s="352">
        <v>25.131502000000001</v>
      </c>
      <c r="ACQ80" s="352">
        <v>26.834738000000002</v>
      </c>
      <c r="ACR80" s="352">
        <v>25.760522999999999</v>
      </c>
      <c r="ACS80" s="352">
        <v>25.167183000000001</v>
      </c>
      <c r="ACT80" s="352">
        <v>18.804684999999999</v>
      </c>
      <c r="ACU80" s="352">
        <v>22.196307999999998</v>
      </c>
      <c r="ACV80" s="352">
        <v>27.851188</v>
      </c>
      <c r="ACW80" s="352">
        <v>23.575424999999999</v>
      </c>
      <c r="ACX80" s="352">
        <v>14.834682000000001</v>
      </c>
      <c r="ACY80" s="352">
        <v>20.853231999999998</v>
      </c>
      <c r="ACZ80" s="352">
        <v>19.216466</v>
      </c>
      <c r="ADA80" s="352">
        <v>28.642537999999998</v>
      </c>
      <c r="ADB80" s="352">
        <v>15.986101</v>
      </c>
      <c r="ADC80" s="352">
        <v>20.316758</v>
      </c>
      <c r="ADD80" s="352">
        <v>15.827133999999999</v>
      </c>
      <c r="ADE80" s="352">
        <v>20.718558999999999</v>
      </c>
      <c r="ADF80" s="352">
        <v>28.790158999999999</v>
      </c>
      <c r="ADG80" s="352">
        <v>24.758783999999999</v>
      </c>
      <c r="ADH80" s="352">
        <v>15.76233</v>
      </c>
      <c r="ADI80" s="352">
        <v>19.338877</v>
      </c>
      <c r="ADJ80" s="352">
        <v>32.805570000000003</v>
      </c>
      <c r="ADK80" s="352">
        <v>19.537400999999999</v>
      </c>
      <c r="ADL80" s="352">
        <v>26.979595</v>
      </c>
      <c r="ADM80" s="352">
        <v>19.325472999999999</v>
      </c>
      <c r="ADN80" s="352">
        <v>26.0763</v>
      </c>
      <c r="ADO80" s="352">
        <v>28.880858</v>
      </c>
      <c r="ADP80" s="352">
        <v>19.527585999999999</v>
      </c>
      <c r="ADQ80" s="352">
        <v>20.107472999999999</v>
      </c>
      <c r="ADR80" s="352">
        <v>17.958348999999998</v>
      </c>
      <c r="ADS80" s="352">
        <v>25.802758000000001</v>
      </c>
      <c r="ADT80" s="352">
        <v>23.254635</v>
      </c>
      <c r="ADU80" s="352">
        <v>23.867659</v>
      </c>
      <c r="ADV80" s="352">
        <v>30.229306999999999</v>
      </c>
      <c r="ADW80" s="352">
        <v>12.116042999999999</v>
      </c>
      <c r="ADX80" s="352">
        <v>21.9055</v>
      </c>
      <c r="ADY80" s="352">
        <v>25.310669999999998</v>
      </c>
      <c r="ADZ80" s="352">
        <v>33.634670999999997</v>
      </c>
      <c r="AEA80" s="352">
        <v>25.26446</v>
      </c>
      <c r="AEB80" s="352">
        <v>25.995463999999998</v>
      </c>
      <c r="AEC80" s="352">
        <v>29.586552000000001</v>
      </c>
      <c r="AED80" s="352">
        <v>14.798247</v>
      </c>
      <c r="AEE80" s="352">
        <v>27.818650999999999</v>
      </c>
      <c r="AEF80" s="352">
        <v>26.852187000000001</v>
      </c>
      <c r="AEG80" s="352">
        <v>23.714699</v>
      </c>
      <c r="AEH80" s="352">
        <v>25.058744999999998</v>
      </c>
      <c r="AEI80" s="352">
        <v>27.342860000000002</v>
      </c>
      <c r="AEJ80" s="352">
        <v>28.088448</v>
      </c>
      <c r="AEK80" s="352">
        <v>27.789628</v>
      </c>
      <c r="AEL80" s="352">
        <v>27.702974999999999</v>
      </c>
      <c r="AEM80" s="352">
        <v>44.533290000000001</v>
      </c>
      <c r="AEN80" s="352">
        <v>18.034109999999998</v>
      </c>
      <c r="AEO80" s="352">
        <v>20.197405</v>
      </c>
      <c r="AEP80" s="352">
        <v>20.623322000000002</v>
      </c>
      <c r="AEQ80" s="352">
        <v>31.502019000000001</v>
      </c>
      <c r="AER80" s="352">
        <v>29.555814000000002</v>
      </c>
      <c r="AES80" s="352">
        <v>28.566441999999999</v>
      </c>
      <c r="AET80" s="352">
        <v>22.607576999999999</v>
      </c>
      <c r="AEU80" s="352">
        <v>27.080452999999999</v>
      </c>
      <c r="AEV80" s="352">
        <v>25.844653999999998</v>
      </c>
      <c r="AEW80" s="352">
        <v>25.470050000000001</v>
      </c>
      <c r="AEX80" s="352">
        <v>32.580759</v>
      </c>
      <c r="AEY80" s="352">
        <v>20.917377999999999</v>
      </c>
      <c r="AEZ80" s="352">
        <v>16.633693999999998</v>
      </c>
      <c r="AFA80" s="352">
        <v>23.332871999999998</v>
      </c>
      <c r="AFB80" s="352">
        <v>25.263065999999998</v>
      </c>
      <c r="AFC80" s="352">
        <v>22.141304999999999</v>
      </c>
      <c r="AFD80" s="352">
        <v>24.230649</v>
      </c>
      <c r="AFE80" s="352">
        <v>23.891539999999999</v>
      </c>
      <c r="AFF80" s="352">
        <v>21.045477999999999</v>
      </c>
      <c r="AFG80" s="352">
        <v>24.391838</v>
      </c>
      <c r="AFH80" s="352">
        <v>24.955575</v>
      </c>
      <c r="AFI80" s="352">
        <v>18.941773999999999</v>
      </c>
      <c r="AFJ80" s="352">
        <v>19.124936000000002</v>
      </c>
      <c r="AFK80" s="352">
        <v>17.875682999999999</v>
      </c>
      <c r="AFL80" s="352">
        <v>20.746813</v>
      </c>
      <c r="AFM80" s="352">
        <v>16.075695</v>
      </c>
      <c r="AFN80" s="352">
        <v>38.768731000000002</v>
      </c>
      <c r="AFO80" s="352">
        <v>23.734324999999998</v>
      </c>
      <c r="AFP80" s="352">
        <v>21.695768999999999</v>
      </c>
      <c r="AFQ80" s="352">
        <v>17.739851000000002</v>
      </c>
      <c r="AFR80" s="352">
        <v>26.679281</v>
      </c>
      <c r="AFS80" s="352">
        <v>27.808437000000001</v>
      </c>
      <c r="AFT80" s="352">
        <v>30.577145999999999</v>
      </c>
      <c r="AFU80" s="352">
        <v>11.940694000000001</v>
      </c>
      <c r="AFV80" s="352">
        <v>25.211552999999999</v>
      </c>
      <c r="AFW80" s="352">
        <v>29.893991</v>
      </c>
      <c r="AFX80" s="352">
        <v>21.861922</v>
      </c>
      <c r="AFY80" s="352">
        <v>11.932651999999999</v>
      </c>
      <c r="AFZ80" s="352">
        <v>30.113192000000002</v>
      </c>
      <c r="AGA80" s="352">
        <v>18.162659999999999</v>
      </c>
      <c r="AGB80" s="352">
        <v>27.183349</v>
      </c>
      <c r="AGC80" s="352">
        <v>18.060290999999999</v>
      </c>
      <c r="AGD80" s="352">
        <v>25.619109999999999</v>
      </c>
      <c r="AGE80" s="352">
        <v>22.962496999999999</v>
      </c>
      <c r="AGF80" s="352">
        <v>28.265733000000001</v>
      </c>
      <c r="AGG80" s="352">
        <v>15.774298999999999</v>
      </c>
      <c r="AGH80" s="352">
        <v>21.789117000000001</v>
      </c>
      <c r="AGI80" s="352">
        <v>35.890487999999998</v>
      </c>
      <c r="AGJ80" s="352">
        <v>12.758502999999999</v>
      </c>
      <c r="AGK80" s="352">
        <v>17.826058</v>
      </c>
      <c r="AGL80" s="352">
        <v>19.900988999999999</v>
      </c>
      <c r="AGM80" s="352">
        <v>15.335628</v>
      </c>
      <c r="AGN80" s="352">
        <v>22.425533999999999</v>
      </c>
      <c r="AGO80" s="352">
        <v>20.577563999999999</v>
      </c>
      <c r="AGP80" s="352">
        <v>17.006553</v>
      </c>
      <c r="AGQ80" s="352">
        <v>27.470935000000001</v>
      </c>
      <c r="AGR80" s="352">
        <v>25.573854000000001</v>
      </c>
      <c r="AGS80" s="352">
        <v>28.511241999999999</v>
      </c>
      <c r="AGT80" s="352">
        <v>24.983879000000002</v>
      </c>
      <c r="AGU80" s="352">
        <v>3.5165639999999989</v>
      </c>
      <c r="AGV80" s="352">
        <v>2.5945830000000001</v>
      </c>
      <c r="AGW80" s="352">
        <v>3.8479850000000013</v>
      </c>
      <c r="AGX80" s="352">
        <v>6.0477259999999973</v>
      </c>
      <c r="AGY80" s="352">
        <v>3.9179120000000012</v>
      </c>
      <c r="AGZ80" s="352">
        <v>5.1295536999999998</v>
      </c>
      <c r="AHA80" s="352">
        <v>5.100343999999998</v>
      </c>
      <c r="AHB80" s="352">
        <v>3.3802799999999991</v>
      </c>
      <c r="AHC80" s="352">
        <v>3.611066000000001</v>
      </c>
      <c r="AHD80" s="352">
        <v>3.2611159999999977</v>
      </c>
      <c r="AHE80" s="352">
        <v>4.8515910000000027</v>
      </c>
      <c r="AHF80" s="352">
        <v>3.4653744000000009</v>
      </c>
      <c r="AHG80" s="352">
        <v>5.6027411000000003</v>
      </c>
      <c r="AHH80" s="352">
        <v>4.1496340000000025</v>
      </c>
      <c r="AHI80" s="352">
        <v>2.9183950000000003</v>
      </c>
      <c r="AHJ80" s="352">
        <v>5.9836349999999996</v>
      </c>
      <c r="AHK80" s="352">
        <v>2.825838000000001</v>
      </c>
      <c r="AHL80" s="352">
        <v>4.8469510000000007</v>
      </c>
      <c r="AHM80" s="352">
        <v>2.1404899999999998</v>
      </c>
      <c r="AHN80" s="352">
        <v>1.8417220000000007</v>
      </c>
      <c r="AHO80" s="352">
        <v>1.8420169999999985</v>
      </c>
      <c r="AHP80" s="352">
        <v>4.9594690000000003</v>
      </c>
      <c r="AHQ80" s="352">
        <v>4.707419999999999</v>
      </c>
      <c r="AHR80" s="352">
        <v>5.1070750000000018</v>
      </c>
      <c r="AHS80" s="352">
        <v>3.6100300000000018</v>
      </c>
      <c r="AHT80" s="352">
        <v>3.3473189999999988</v>
      </c>
      <c r="AHU80" s="352">
        <v>7.069191</v>
      </c>
      <c r="AHV80" s="352">
        <v>2.8048530000000014</v>
      </c>
      <c r="AHW80" s="352">
        <v>5.2346620000000001</v>
      </c>
      <c r="AHX80" s="352">
        <v>6.347275999999999</v>
      </c>
      <c r="AHY80" s="352">
        <v>5.6772470000000013</v>
      </c>
      <c r="AHZ80" s="352">
        <v>3.2099270000000004</v>
      </c>
      <c r="AIA80" s="352">
        <v>3.822813</v>
      </c>
      <c r="AIB80" s="352">
        <v>4.3192160000000008</v>
      </c>
      <c r="AIC80" s="352">
        <v>2.5354969999999994</v>
      </c>
      <c r="AID80" s="352">
        <v>1.4684129999999982</v>
      </c>
      <c r="AIE80" s="352">
        <v>2.5407770000000003</v>
      </c>
      <c r="AIF80" s="352">
        <v>6.782473999999997</v>
      </c>
      <c r="AIG80" s="352">
        <v>4.7449130000000004</v>
      </c>
      <c r="AIH80" s="352">
        <v>2.4856839999999991</v>
      </c>
      <c r="AII80" s="352">
        <v>2.7121880000000012</v>
      </c>
      <c r="AIJ80" s="352">
        <v>1.8701089999999994</v>
      </c>
      <c r="AIK80" s="352">
        <v>4.7892609999999998</v>
      </c>
      <c r="AIL80" s="352">
        <v>3.0259509999999992</v>
      </c>
      <c r="AIM80" s="352">
        <v>3.3641980000000018</v>
      </c>
      <c r="AIN80" s="352">
        <v>5.4638730000000031</v>
      </c>
      <c r="AIO80" s="352">
        <v>6.3105099999999972</v>
      </c>
      <c r="AIP80" s="352">
        <v>3.602983</v>
      </c>
      <c r="AIQ80" s="352">
        <v>2.495336</v>
      </c>
      <c r="AIR80" s="352">
        <v>4.2791480000000011</v>
      </c>
      <c r="AIS80" s="352">
        <v>4.5730459999999979</v>
      </c>
      <c r="AIT80" s="352">
        <v>1.9502819999999979</v>
      </c>
      <c r="AIU80" s="352">
        <v>5.3317120000000031</v>
      </c>
      <c r="AIV80" s="352">
        <v>6.8431309999999996</v>
      </c>
      <c r="AIW80" s="352">
        <v>7.5840259999999979</v>
      </c>
      <c r="AIX80" s="352">
        <v>2.670477</v>
      </c>
      <c r="AIY80" s="352">
        <v>1.6398679999999999</v>
      </c>
      <c r="AIZ80" s="352">
        <v>0.94764199999999477</v>
      </c>
      <c r="AJA80" s="352">
        <v>4.1413449999999976</v>
      </c>
      <c r="AJB80" s="352">
        <v>4.444801</v>
      </c>
      <c r="AJC80" s="352">
        <v>5.0447719999999983</v>
      </c>
      <c r="AJD80" s="352">
        <v>2.9763719999999996</v>
      </c>
      <c r="AJE80" s="352">
        <v>3.9457229999999974</v>
      </c>
      <c r="AJF80" s="352">
        <v>1.8576589999999982</v>
      </c>
      <c r="AJG80" s="352">
        <v>4.2070310000000006</v>
      </c>
      <c r="AJH80" s="352">
        <v>1.9777529999999999</v>
      </c>
      <c r="AJI80" s="352">
        <v>4.8374329999999972</v>
      </c>
      <c r="AJJ80" s="352">
        <v>4.2804590000000005</v>
      </c>
      <c r="AJK80" s="352">
        <v>3.9236460000000015</v>
      </c>
      <c r="AJL80" s="352">
        <v>1.5820260000000026</v>
      </c>
      <c r="AJM80" s="352">
        <v>4.7642019999999974</v>
      </c>
      <c r="AJN80" s="352">
        <v>4.9197710000000008</v>
      </c>
      <c r="AJO80" s="352">
        <v>3.9898359999999986</v>
      </c>
      <c r="AJP80" s="352">
        <v>1.7734169999999985</v>
      </c>
      <c r="AJQ80" s="352">
        <v>2.3814530000000005</v>
      </c>
      <c r="AJR80" s="352">
        <v>4.4496710000000022</v>
      </c>
      <c r="AJS80" s="352">
        <v>4.6571759999999998</v>
      </c>
      <c r="AJT80" s="352">
        <v>3.2164339999999996</v>
      </c>
      <c r="AJU80" s="352">
        <v>4.8613980000000012</v>
      </c>
      <c r="AJV80" s="352">
        <v>3.6447939999999992</v>
      </c>
      <c r="AJW80" s="352">
        <v>2.4452880000000015</v>
      </c>
      <c r="AJX80" s="352">
        <v>3.0318590000000007</v>
      </c>
      <c r="AJY80" s="352">
        <v>2.3190080000000002</v>
      </c>
      <c r="AJZ80" s="352">
        <v>3.3845240000000025</v>
      </c>
      <c r="AKA80" s="352">
        <v>6.3817659999999989</v>
      </c>
      <c r="AKB80" s="352">
        <v>3.5267600000000012</v>
      </c>
      <c r="AKC80" s="352">
        <v>4.0407399999999996</v>
      </c>
      <c r="AKD80" s="352">
        <v>4.6238484000000009</v>
      </c>
      <c r="AKE80" s="352">
        <v>1.9436219999999977</v>
      </c>
      <c r="AKF80" s="352">
        <v>1.5922330000000002</v>
      </c>
      <c r="AKG80" s="352">
        <v>2.8845880000000008</v>
      </c>
      <c r="AKH80" s="352">
        <v>2.0625</v>
      </c>
      <c r="AKI80" s="352">
        <v>4.971546</v>
      </c>
      <c r="AKJ80" s="352">
        <v>2.9205290000000019</v>
      </c>
      <c r="AKK80" s="352">
        <v>2.7042249999999974</v>
      </c>
      <c r="AKL80" s="352">
        <v>2.2152200000000022</v>
      </c>
      <c r="AKM80" s="352">
        <v>2.0027539999999995</v>
      </c>
      <c r="AKN80" s="352">
        <v>2.4476480000000009</v>
      </c>
      <c r="AKO80" s="352">
        <v>3.7199970000000011</v>
      </c>
      <c r="AKP80" s="352">
        <v>3.7477780000000003</v>
      </c>
      <c r="AKQ80" s="352">
        <v>2.0647412999999997</v>
      </c>
      <c r="AKR80" s="352">
        <v>3.3390380000000004</v>
      </c>
      <c r="AKS80" s="352">
        <v>3.7701220000000006</v>
      </c>
      <c r="AKT80" s="352">
        <v>3.2275469999999977</v>
      </c>
      <c r="AKU80" s="352">
        <v>1.836506</v>
      </c>
      <c r="AKV80" s="352">
        <v>3.3859089999999981</v>
      </c>
      <c r="AKW80" s="352">
        <v>3.6759090000000008</v>
      </c>
      <c r="AKX80" s="352">
        <v>2.9870020000000004</v>
      </c>
      <c r="AKY80" s="352">
        <v>1.8827839999999973</v>
      </c>
      <c r="AKZ80" s="352">
        <v>4.6148230000000012</v>
      </c>
      <c r="ALA80" s="352">
        <v>2.6232870000000013</v>
      </c>
      <c r="ALB80" s="352">
        <v>2.9346539999999983</v>
      </c>
      <c r="ALC80" s="352">
        <v>3.3812810000000013</v>
      </c>
      <c r="ALD80" s="352">
        <v>2.941082999999999</v>
      </c>
      <c r="ALE80" s="352">
        <v>2.650186999999999</v>
      </c>
      <c r="ALF80" s="352">
        <v>6.4520270000000011</v>
      </c>
      <c r="ALG80" s="352">
        <v>4.0949162999999995</v>
      </c>
      <c r="ALH80" s="352">
        <v>3.5785669999999996</v>
      </c>
      <c r="ALI80" s="352">
        <v>2.6195029999999981</v>
      </c>
      <c r="ALJ80" s="352">
        <v>6.1131269999999986</v>
      </c>
      <c r="ALK80" s="352">
        <v>2.3938980000000001</v>
      </c>
      <c r="ALL80" s="352">
        <v>2.7497770000000017</v>
      </c>
      <c r="ALM80" s="352">
        <v>5.1504490000000018</v>
      </c>
      <c r="ALN80" s="352">
        <v>2.503539</v>
      </c>
      <c r="ALO80" s="352">
        <v>1.2940380000000005</v>
      </c>
      <c r="ALP80" s="352">
        <v>3.2402689999999978</v>
      </c>
      <c r="ALQ80" s="352">
        <v>3.0732730000000004</v>
      </c>
      <c r="ALR80" s="352">
        <v>5.9951429999999988</v>
      </c>
      <c r="ALS80" s="352">
        <v>2.8857090000000003</v>
      </c>
      <c r="ALT80" s="352">
        <v>2.6805109999999992</v>
      </c>
      <c r="ALU80" s="352">
        <v>1.6654470000000003</v>
      </c>
      <c r="ALV80" s="352">
        <v>1.718004999999998</v>
      </c>
      <c r="ALW80" s="352">
        <v>4.3171770000000009</v>
      </c>
      <c r="ALX80" s="352">
        <v>4.782080999999998</v>
      </c>
      <c r="ALY80" s="352">
        <v>1.1963890000000035</v>
      </c>
      <c r="ALZ80" s="352">
        <v>4.3254560000000026</v>
      </c>
      <c r="AMA80" s="352">
        <v>6.2965839999999993</v>
      </c>
      <c r="AMB80" s="352">
        <v>3.1490920000000031</v>
      </c>
      <c r="AMC80" s="352">
        <v>2.6450649999999989</v>
      </c>
      <c r="AMD80" s="352">
        <v>5.1308290000000021</v>
      </c>
      <c r="AME80" s="352">
        <v>5.4127380000000009</v>
      </c>
      <c r="AMF80" s="352">
        <v>2.6421330000000012</v>
      </c>
      <c r="AMG80" s="352">
        <v>3.4034809999999993</v>
      </c>
      <c r="AMH80" s="352">
        <v>2.4985230000000023</v>
      </c>
      <c r="AMI80" s="352">
        <v>4.6331020000000009</v>
      </c>
      <c r="AMJ80" s="352">
        <v>5.3704300000000025</v>
      </c>
      <c r="AMK80" s="352">
        <v>8.243627</v>
      </c>
      <c r="AML80" s="352">
        <v>2.4420660000000005</v>
      </c>
      <c r="AMM80" s="352">
        <v>4.0495950000000001</v>
      </c>
      <c r="AMN80" s="352">
        <v>3.9895139999999998</v>
      </c>
      <c r="AMO80" s="352">
        <v>1.7546719999999993</v>
      </c>
      <c r="AMP80" s="352">
        <v>3.7095210000000005</v>
      </c>
      <c r="AMQ80" s="352">
        <v>6.8623319999999985</v>
      </c>
      <c r="AMR80" s="352">
        <v>4.6239220000000003</v>
      </c>
      <c r="AMS80" s="352">
        <v>5.3598600000000012</v>
      </c>
      <c r="AMT80" s="352">
        <v>1.4531820000000018</v>
      </c>
      <c r="AMU80" s="352">
        <v>1.830292</v>
      </c>
      <c r="AMV80" s="352">
        <v>5.8153380000000006</v>
      </c>
      <c r="AMW80" s="352">
        <v>3.8209519999999983</v>
      </c>
      <c r="AMX80" s="352">
        <v>4.1470842000000001</v>
      </c>
      <c r="AMY80" s="352">
        <v>1.6960429999999995</v>
      </c>
      <c r="AMZ80" s="352">
        <v>3.3612509999999993</v>
      </c>
      <c r="ANA80" s="352">
        <v>3.0997090000000007</v>
      </c>
      <c r="ANB80" s="352">
        <v>6.768930000000001</v>
      </c>
      <c r="ANC80" s="352">
        <v>4.318715000000001</v>
      </c>
      <c r="AND80" s="352">
        <v>5.5433219999999981</v>
      </c>
      <c r="ANE80" s="352">
        <v>4.1688910000000021</v>
      </c>
      <c r="ANF80" s="352">
        <v>4.2151530000000008</v>
      </c>
      <c r="ANG80" s="352">
        <v>3.0532300000000028</v>
      </c>
      <c r="ANH80" s="352">
        <v>3.5097160000000009</v>
      </c>
      <c r="ANI80" s="352">
        <v>3.5801210000000001</v>
      </c>
      <c r="ANJ80" s="352">
        <v>4.8034219999999994</v>
      </c>
      <c r="ANK80" s="352">
        <v>3.1895680000000013</v>
      </c>
      <c r="ANL80" s="352">
        <v>7.1390469999999979</v>
      </c>
      <c r="ANM80" s="352">
        <v>2.2101480000000002</v>
      </c>
      <c r="ANN80" s="352">
        <v>6.0569499999999987</v>
      </c>
      <c r="ANO80" s="352">
        <v>4.4136419999999994</v>
      </c>
      <c r="ANP80" s="352">
        <v>2.850950000000001</v>
      </c>
      <c r="ANQ80" s="352">
        <v>3.9154359999999997</v>
      </c>
      <c r="ANR80" s="352">
        <v>3.5118200000000002</v>
      </c>
      <c r="ANS80" s="352">
        <v>4.0636919999999996</v>
      </c>
      <c r="ANT80" s="352">
        <v>2.4157720000000005</v>
      </c>
      <c r="ANU80" s="352">
        <v>2.7486560000000004</v>
      </c>
      <c r="ANV80" s="352">
        <v>3.456583000000002</v>
      </c>
      <c r="ANW80" s="352">
        <v>3.6837419999999987</v>
      </c>
      <c r="ANX80" s="352">
        <v>3.778182000000001</v>
      </c>
      <c r="ANY80" s="352">
        <v>1.6032519999999977</v>
      </c>
      <c r="ANZ80" s="352">
        <v>6.8585439999999984</v>
      </c>
      <c r="AOA80" s="352">
        <v>4.3503299999999996</v>
      </c>
      <c r="AOB80" s="352">
        <v>2.2550339999999984</v>
      </c>
      <c r="AOC80" s="352">
        <v>3.4882670000000005</v>
      </c>
      <c r="AOD80" s="352">
        <v>3.0747369999999989</v>
      </c>
      <c r="AOE80" s="352">
        <v>1.9425890000000017</v>
      </c>
      <c r="AOF80" s="352">
        <v>2.3403789999999987</v>
      </c>
      <c r="AOG80" s="352">
        <v>6.6253118000000004</v>
      </c>
      <c r="AOH80" s="352">
        <v>4.4396599999999999</v>
      </c>
      <c r="AOI80" s="352">
        <v>2.8488999999999987</v>
      </c>
      <c r="AOJ80" s="352">
        <v>3.0855630000000005</v>
      </c>
      <c r="AOK80" s="352">
        <v>0.68077399999999955</v>
      </c>
      <c r="AOL80" s="352">
        <v>7.307814999999998</v>
      </c>
      <c r="AOM80" s="352">
        <v>4.8124920000000007</v>
      </c>
      <c r="AON80" s="352">
        <v>2.4978659999999984</v>
      </c>
      <c r="AOO80" s="352">
        <v>5.1601580000000027</v>
      </c>
      <c r="AOP80" s="352">
        <v>3.6328549999999993</v>
      </c>
      <c r="AOQ80" s="352">
        <v>3.1232429999999987</v>
      </c>
      <c r="AOR80" s="352">
        <v>1.4349479999999986</v>
      </c>
      <c r="AOS80" s="352">
        <v>4.3717909999999982</v>
      </c>
      <c r="AOT80" s="352">
        <v>5.0937209999999986</v>
      </c>
      <c r="AOU80" s="352">
        <v>3.9293699999999987</v>
      </c>
      <c r="AOV80" s="352">
        <v>3.3823129999999999</v>
      </c>
      <c r="AOW80" s="352">
        <v>4.2133619999999983</v>
      </c>
      <c r="AOX80" s="352">
        <v>3.9588390000000011</v>
      </c>
      <c r="AOY80" s="352">
        <v>4.5123220000000011</v>
      </c>
      <c r="AOZ80" s="352">
        <v>4.6717060000000004</v>
      </c>
      <c r="APA80" s="352">
        <v>3.3744759999999978</v>
      </c>
      <c r="APB80" s="352">
        <v>2.9325984999999992</v>
      </c>
      <c r="APC80" s="352">
        <v>1.7305309999999992</v>
      </c>
      <c r="APD80" s="352">
        <v>3.7470299999999988</v>
      </c>
      <c r="APE80" s="352">
        <v>4.8742849999999969</v>
      </c>
      <c r="APF80" s="352">
        <v>4.8855599999999981</v>
      </c>
      <c r="APG80" s="352">
        <v>4.4750109999999985</v>
      </c>
      <c r="APH80" s="352">
        <v>3.7254749999999994</v>
      </c>
      <c r="API80" s="352">
        <v>2.8719210000000004</v>
      </c>
      <c r="APJ80" s="352">
        <v>4.6016189999999995</v>
      </c>
      <c r="APK80" s="352">
        <v>3.9705350000000017</v>
      </c>
      <c r="APL80" s="352">
        <v>4.1192799999999998</v>
      </c>
      <c r="APM80" s="352">
        <v>4.2271589999999968</v>
      </c>
      <c r="APN80" s="352">
        <v>6.0648690000000016</v>
      </c>
      <c r="APO80" s="352">
        <v>4.7342349999999982</v>
      </c>
      <c r="APP80" s="352">
        <v>3.9778839999999995</v>
      </c>
      <c r="APQ80" s="352">
        <v>2.5804519999999975</v>
      </c>
      <c r="APR80" s="352">
        <v>2.934268000000003</v>
      </c>
      <c r="APS80" s="352">
        <v>4.0079639999999976</v>
      </c>
      <c r="APT80" s="352">
        <v>2.3793089999999992</v>
      </c>
      <c r="APU80" s="352">
        <v>1.9213190000000004</v>
      </c>
      <c r="APV80" s="352">
        <v>5.6712249999999997</v>
      </c>
      <c r="APW80" s="352">
        <v>2.4585030000000003</v>
      </c>
      <c r="APX80" s="352">
        <v>3.5147799999999982</v>
      </c>
      <c r="APY80" s="352">
        <v>1.5720329999999976</v>
      </c>
      <c r="APZ80" s="352">
        <v>2.8428639999999987</v>
      </c>
      <c r="AQA80" s="352">
        <v>3.6796949999999988</v>
      </c>
      <c r="AQB80" s="352">
        <v>1.2808010000000003</v>
      </c>
      <c r="AQC80" s="352">
        <v>5.6337510000000002</v>
      </c>
      <c r="AQD80" s="352">
        <v>5.3167589999999993</v>
      </c>
      <c r="AQE80" s="352">
        <v>3.6978589999999976</v>
      </c>
      <c r="AQF80" s="352">
        <v>5.3582839999999976</v>
      </c>
      <c r="AQG80" s="352">
        <v>3.2601749999999967</v>
      </c>
      <c r="AQH80" s="352">
        <v>5.3329050000000002</v>
      </c>
      <c r="AQI80" s="352">
        <v>3.8255020000000002</v>
      </c>
      <c r="AQJ80" s="352">
        <v>2.057859999999998</v>
      </c>
      <c r="AQK80" s="352">
        <v>4.7754949999999994</v>
      </c>
      <c r="AQL80" s="352">
        <v>2.7700220000000009</v>
      </c>
      <c r="AQM80" s="352">
        <v>3.0549479999999996</v>
      </c>
      <c r="AQN80" s="352">
        <v>4.7243619999999993</v>
      </c>
      <c r="AQO80" s="352">
        <v>3.5208420000000018</v>
      </c>
      <c r="AQP80" s="352">
        <v>5.550381999999999</v>
      </c>
      <c r="AQQ80" s="352">
        <v>4.6326250000000009</v>
      </c>
      <c r="AQR80" s="352">
        <v>4.0013129999999997</v>
      </c>
      <c r="AQS80" s="352">
        <v>3.2477850000000004</v>
      </c>
      <c r="AQT80" s="352">
        <v>5.3184519999999971</v>
      </c>
      <c r="AQU80" s="352">
        <v>2.6849089999999975</v>
      </c>
      <c r="AQV80" s="352">
        <v>2.4006630000000015</v>
      </c>
      <c r="AQW80" s="352">
        <v>2.6704620000000006</v>
      </c>
      <c r="AQX80" s="352">
        <v>1.482249000000003</v>
      </c>
      <c r="AQY80" s="352">
        <v>2.0463050000000003</v>
      </c>
      <c r="AQZ80" s="352">
        <v>5.2367522000000006</v>
      </c>
      <c r="ARA80" s="352">
        <v>2.9129189999999987</v>
      </c>
      <c r="ARB80" s="352">
        <v>4.7870600000000003</v>
      </c>
      <c r="ARC80" s="352">
        <v>4.4278459999999988</v>
      </c>
      <c r="ARD80" s="352">
        <v>3.5775606</v>
      </c>
      <c r="ARE80" s="352">
        <v>5.3536020000000022</v>
      </c>
      <c r="ARF80" s="352">
        <v>6.9824359999999981</v>
      </c>
      <c r="ARG80" s="352">
        <v>4.4886820000000007</v>
      </c>
      <c r="ARH80" s="352">
        <v>3.8467839999999995</v>
      </c>
      <c r="ARI80" s="352">
        <v>4.0677689999999984</v>
      </c>
      <c r="ARJ80" s="352">
        <v>5.1582219999999985</v>
      </c>
      <c r="ARK80" s="352">
        <v>5.4226740000000007</v>
      </c>
      <c r="ARL80" s="352">
        <v>4.1597399999999993</v>
      </c>
      <c r="ARM80" s="352">
        <v>2.381845000000002</v>
      </c>
      <c r="ARN80" s="352">
        <v>5.3820219999999992</v>
      </c>
      <c r="ARO80" s="352">
        <v>4.9196358999999994</v>
      </c>
      <c r="ARP80" s="352">
        <v>1.2579050000000009</v>
      </c>
      <c r="ARQ80" s="352">
        <v>4.4253859999999996</v>
      </c>
      <c r="ARR80" s="352">
        <v>1.6466019999999997</v>
      </c>
      <c r="ARS80" s="352">
        <v>2.026800999999999</v>
      </c>
      <c r="ART80" s="352">
        <v>2.4492429999999992</v>
      </c>
      <c r="ARU80" s="352">
        <v>2.7288709999999998</v>
      </c>
      <c r="ARV80" s="352">
        <v>4.5748660000000001</v>
      </c>
      <c r="ARW80" s="352">
        <v>7.4041190000000014</v>
      </c>
      <c r="ARX80" s="352">
        <v>6.6489069999999977</v>
      </c>
      <c r="ARY80" s="352" t="s">
        <v>1780</v>
      </c>
      <c r="ARZ80" s="352">
        <v>6733.4572465999963</v>
      </c>
      <c r="ASA80" s="352">
        <v>1093.4119024000006</v>
      </c>
    </row>
    <row r="81" spans="1:1171">
      <c r="A81" s="346" t="s">
        <v>1814</v>
      </c>
      <c r="B81" s="346">
        <v>13</v>
      </c>
      <c r="C81" s="346" t="s">
        <v>1786</v>
      </c>
      <c r="D81" s="352">
        <v>1706.24</v>
      </c>
      <c r="E81" s="352">
        <v>2015.46</v>
      </c>
      <c r="F81" s="352">
        <v>2327.6</v>
      </c>
      <c r="G81" s="352">
        <v>2054.44</v>
      </c>
      <c r="H81" s="352">
        <v>1895.11</v>
      </c>
      <c r="I81" s="352">
        <v>1684.92</v>
      </c>
      <c r="J81" s="352">
        <v>1681.38</v>
      </c>
      <c r="K81" s="352">
        <v>2375.7600000000002</v>
      </c>
      <c r="L81" s="352">
        <v>1711.07</v>
      </c>
      <c r="M81" s="352">
        <v>1527.66</v>
      </c>
      <c r="N81" s="352">
        <v>2084.4299999999998</v>
      </c>
      <c r="O81" s="352">
        <v>2113.42</v>
      </c>
      <c r="P81" s="352">
        <v>3163.95</v>
      </c>
      <c r="Q81" s="352">
        <v>2218.21</v>
      </c>
      <c r="R81" s="352">
        <v>2144.9</v>
      </c>
      <c r="S81" s="352">
        <v>1271.73</v>
      </c>
      <c r="T81" s="352">
        <v>1541.62</v>
      </c>
      <c r="U81" s="352">
        <v>2291.5300000000002</v>
      </c>
      <c r="V81" s="352">
        <v>2256.96</v>
      </c>
      <c r="W81" s="352">
        <v>1914.23</v>
      </c>
      <c r="X81" s="352">
        <v>2115.7399999999998</v>
      </c>
      <c r="Y81" s="352">
        <v>2379.63</v>
      </c>
      <c r="Z81" s="352">
        <v>1881.11</v>
      </c>
      <c r="AA81" s="352">
        <v>2744.36</v>
      </c>
      <c r="AB81" s="352">
        <v>2187.65</v>
      </c>
      <c r="AC81" s="352">
        <v>1804.12</v>
      </c>
      <c r="AD81" s="352">
        <v>1028.43</v>
      </c>
      <c r="AE81" s="352">
        <v>1710.77</v>
      </c>
      <c r="AF81" s="352">
        <v>2215.1</v>
      </c>
      <c r="AG81" s="352">
        <v>2938.78</v>
      </c>
      <c r="AH81" s="352">
        <v>1885.5</v>
      </c>
      <c r="AI81" s="352">
        <v>1414.78</v>
      </c>
      <c r="AJ81" s="352">
        <v>1855.04</v>
      </c>
      <c r="AK81" s="352">
        <v>2527.5100000000002</v>
      </c>
      <c r="AL81" s="352">
        <v>1667.99</v>
      </c>
      <c r="AM81" s="352">
        <v>2044.63</v>
      </c>
      <c r="AN81" s="352">
        <v>1712.85</v>
      </c>
      <c r="AO81" s="352">
        <v>1726.93</v>
      </c>
      <c r="AP81" s="352">
        <v>1873.77</v>
      </c>
      <c r="AQ81" s="352">
        <v>1820.84</v>
      </c>
      <c r="AR81" s="352">
        <v>2210.61</v>
      </c>
      <c r="AS81" s="352">
        <v>2211.35</v>
      </c>
      <c r="AT81" s="352">
        <v>2595.0700000000002</v>
      </c>
      <c r="AU81" s="352">
        <v>2023.61</v>
      </c>
      <c r="AV81" s="352">
        <v>1614.29</v>
      </c>
      <c r="AW81" s="352">
        <v>2443.13</v>
      </c>
      <c r="AX81" s="352">
        <v>1616.43</v>
      </c>
      <c r="AY81" s="352">
        <v>2301.71</v>
      </c>
      <c r="AZ81" s="352">
        <v>1981.35</v>
      </c>
      <c r="BA81" s="352">
        <v>1932.37</v>
      </c>
      <c r="BB81" s="352">
        <v>1834.1</v>
      </c>
      <c r="BC81" s="352">
        <v>1897.14</v>
      </c>
      <c r="BD81" s="352">
        <v>2023.12</v>
      </c>
      <c r="BE81" s="352">
        <v>2391.8000000000002</v>
      </c>
      <c r="BF81" s="352">
        <v>1865.67</v>
      </c>
      <c r="BG81" s="352">
        <v>2461.64</v>
      </c>
      <c r="BH81" s="352">
        <v>1712.08</v>
      </c>
      <c r="BI81" s="352">
        <v>2027.2</v>
      </c>
      <c r="BJ81" s="352">
        <v>1742.92</v>
      </c>
      <c r="BK81" s="352">
        <v>1622.87</v>
      </c>
      <c r="BL81" s="352">
        <v>1927.29</v>
      </c>
      <c r="BM81" s="352">
        <v>1682.48</v>
      </c>
      <c r="BN81" s="352">
        <v>2015.22</v>
      </c>
      <c r="BO81" s="352">
        <v>2011.26</v>
      </c>
      <c r="BP81" s="352">
        <v>1596.17</v>
      </c>
      <c r="BQ81" s="352">
        <v>2000.12</v>
      </c>
      <c r="BR81" s="352">
        <v>1812.24</v>
      </c>
      <c r="BS81" s="352">
        <v>2085.1799999999998</v>
      </c>
      <c r="BT81" s="352">
        <v>1533.49</v>
      </c>
      <c r="BU81" s="352">
        <v>2275.83</v>
      </c>
      <c r="BV81" s="352">
        <v>1946.06</v>
      </c>
      <c r="BW81" s="352">
        <v>2428.87</v>
      </c>
      <c r="BX81" s="352">
        <v>1456.31</v>
      </c>
      <c r="BY81" s="352">
        <v>1910.11</v>
      </c>
      <c r="BZ81" s="352">
        <v>2043.46</v>
      </c>
      <c r="CA81" s="352">
        <v>2419.19</v>
      </c>
      <c r="CB81" s="352">
        <v>1973.89</v>
      </c>
      <c r="CC81" s="352">
        <v>1448.68</v>
      </c>
      <c r="CD81" s="352">
        <v>2051.64</v>
      </c>
      <c r="CE81" s="352">
        <v>2395.5</v>
      </c>
      <c r="CF81" s="352">
        <v>1704.48</v>
      </c>
      <c r="CG81" s="352">
        <v>1588.34</v>
      </c>
      <c r="CH81" s="352">
        <v>1757.95</v>
      </c>
      <c r="CI81" s="352">
        <v>1820.81</v>
      </c>
      <c r="CJ81" s="352">
        <v>2013.42</v>
      </c>
      <c r="CK81" s="352">
        <v>1840.07</v>
      </c>
      <c r="CL81" s="352">
        <v>2274.33</v>
      </c>
      <c r="CM81" s="352">
        <v>1628.15</v>
      </c>
      <c r="CN81" s="352">
        <v>1858.62</v>
      </c>
      <c r="CO81" s="352">
        <v>2189.16</v>
      </c>
      <c r="CP81" s="352">
        <v>2155.4499999999998</v>
      </c>
      <c r="CQ81" s="352">
        <v>2462.3200000000002</v>
      </c>
      <c r="CR81" s="352">
        <v>2031.43</v>
      </c>
      <c r="CS81" s="352">
        <v>1410.21</v>
      </c>
      <c r="CT81" s="352">
        <v>2297.44</v>
      </c>
      <c r="CU81" s="352">
        <v>1991.92</v>
      </c>
      <c r="CV81" s="352">
        <v>2107.59</v>
      </c>
      <c r="CW81" s="352">
        <v>1705.19</v>
      </c>
      <c r="CX81" s="352">
        <v>1770.63</v>
      </c>
      <c r="CY81" s="352">
        <v>1630.6</v>
      </c>
      <c r="CZ81" s="352">
        <v>1822.43</v>
      </c>
      <c r="DA81" s="352">
        <v>1913.11</v>
      </c>
      <c r="DB81" s="352">
        <v>1630.81</v>
      </c>
      <c r="DC81" s="352">
        <v>1854.93</v>
      </c>
      <c r="DD81" s="352">
        <v>2025.63</v>
      </c>
      <c r="DE81" s="352">
        <v>1900.62</v>
      </c>
      <c r="DF81" s="352">
        <v>2464.54</v>
      </c>
      <c r="DG81" s="352">
        <v>1795.71</v>
      </c>
      <c r="DH81" s="352">
        <v>1880.83</v>
      </c>
      <c r="DI81" s="352">
        <v>1757.01</v>
      </c>
      <c r="DJ81" s="352">
        <v>2053.1</v>
      </c>
      <c r="DK81" s="352">
        <v>1297.27</v>
      </c>
      <c r="DL81" s="352">
        <v>2005.24</v>
      </c>
      <c r="DM81" s="352">
        <v>1708.19</v>
      </c>
      <c r="DN81" s="352">
        <v>2149.77</v>
      </c>
      <c r="DO81" s="352">
        <v>1657.98</v>
      </c>
      <c r="DP81" s="352">
        <v>1734.1</v>
      </c>
      <c r="DQ81" s="352">
        <v>2056.04</v>
      </c>
      <c r="DR81" s="352">
        <v>1719.05</v>
      </c>
      <c r="DS81" s="352">
        <v>1774.69</v>
      </c>
      <c r="DT81" s="352">
        <v>2399.7199999999998</v>
      </c>
      <c r="DU81" s="352">
        <v>1652.6</v>
      </c>
      <c r="DV81" s="352">
        <v>1576.09</v>
      </c>
      <c r="DW81" s="352">
        <v>1404.49</v>
      </c>
      <c r="DX81" s="352">
        <v>1866.56</v>
      </c>
      <c r="DY81" s="352">
        <v>1931.74</v>
      </c>
      <c r="DZ81" s="352">
        <v>1941.9</v>
      </c>
      <c r="EA81" s="352">
        <v>2168.56</v>
      </c>
      <c r="EB81" s="352">
        <v>1385.09</v>
      </c>
      <c r="EC81" s="352">
        <v>2004.22</v>
      </c>
      <c r="ED81" s="352">
        <v>2225.25</v>
      </c>
      <c r="EE81" s="352">
        <v>1817.38</v>
      </c>
      <c r="EF81" s="352">
        <v>2613.5500000000002</v>
      </c>
      <c r="EG81" s="352">
        <v>1624.04</v>
      </c>
      <c r="EH81" s="352">
        <v>2193.9899999999998</v>
      </c>
      <c r="EI81" s="352">
        <v>1966.45</v>
      </c>
      <c r="EJ81" s="352">
        <v>3198.49</v>
      </c>
      <c r="EK81" s="352">
        <v>1672.61</v>
      </c>
      <c r="EL81" s="352">
        <v>1821.08</v>
      </c>
      <c r="EM81" s="352">
        <v>1415.09</v>
      </c>
      <c r="EN81" s="352">
        <v>1822.84</v>
      </c>
      <c r="EO81" s="352">
        <v>1650.79</v>
      </c>
      <c r="EP81" s="352">
        <v>1951.29</v>
      </c>
      <c r="EQ81" s="352">
        <v>1630.97</v>
      </c>
      <c r="ER81" s="352">
        <v>1322</v>
      </c>
      <c r="ES81" s="352">
        <v>1181.77</v>
      </c>
      <c r="ET81" s="352">
        <v>2710.41</v>
      </c>
      <c r="EU81" s="352">
        <v>1889.71</v>
      </c>
      <c r="EV81" s="352">
        <v>2165.58</v>
      </c>
      <c r="EW81" s="352">
        <v>1596.3</v>
      </c>
      <c r="EX81" s="352">
        <v>2050.77</v>
      </c>
      <c r="EY81" s="352">
        <v>1476.32</v>
      </c>
      <c r="EZ81" s="352">
        <v>1827.16</v>
      </c>
      <c r="FA81" s="352">
        <v>1789.38</v>
      </c>
      <c r="FB81" s="352">
        <v>2455.61</v>
      </c>
      <c r="FC81" s="352">
        <v>1846</v>
      </c>
      <c r="FD81" s="352">
        <v>1820.99</v>
      </c>
      <c r="FE81" s="352">
        <v>2319.42</v>
      </c>
      <c r="FF81" s="352">
        <v>2028.15</v>
      </c>
      <c r="FG81" s="352">
        <v>1478.49</v>
      </c>
      <c r="FH81" s="352">
        <v>1899.35</v>
      </c>
      <c r="FI81" s="352">
        <v>1910.26</v>
      </c>
      <c r="FJ81" s="352">
        <v>2347.15</v>
      </c>
      <c r="FK81" s="352">
        <v>1984.13</v>
      </c>
      <c r="FL81" s="352">
        <v>1506.67</v>
      </c>
      <c r="FM81" s="352">
        <v>2441.11</v>
      </c>
      <c r="FN81" s="352">
        <v>1659.82</v>
      </c>
      <c r="FO81" s="352">
        <v>1862.46</v>
      </c>
      <c r="FP81" s="352">
        <v>1530.3</v>
      </c>
      <c r="FQ81" s="352">
        <v>1428.92</v>
      </c>
      <c r="FR81" s="352">
        <v>1813.04</v>
      </c>
      <c r="FS81" s="352">
        <v>1567.83</v>
      </c>
      <c r="FT81" s="352">
        <v>1844.13</v>
      </c>
      <c r="FU81" s="352">
        <v>1819.92</v>
      </c>
      <c r="FV81" s="352">
        <v>2123.36</v>
      </c>
      <c r="FW81" s="352">
        <v>2906.45</v>
      </c>
      <c r="FX81" s="352">
        <v>2591.79</v>
      </c>
      <c r="FY81" s="352">
        <v>1919.87</v>
      </c>
      <c r="FZ81" s="352">
        <v>2078.27</v>
      </c>
      <c r="GA81" s="352">
        <v>2091</v>
      </c>
      <c r="GB81" s="352">
        <v>1723.66</v>
      </c>
      <c r="GC81" s="352">
        <v>1709.89</v>
      </c>
      <c r="GD81" s="352">
        <v>1594.82</v>
      </c>
      <c r="GE81" s="352">
        <v>2049.4899999999998</v>
      </c>
      <c r="GF81" s="352">
        <v>1949.05</v>
      </c>
      <c r="GG81" s="352">
        <v>2118.3200000000002</v>
      </c>
      <c r="GH81" s="352">
        <v>2290.4299999999998</v>
      </c>
      <c r="GI81" s="352">
        <v>1861.99</v>
      </c>
      <c r="GJ81" s="352">
        <v>1431.69</v>
      </c>
      <c r="GK81" s="352">
        <v>2116.2800000000002</v>
      </c>
      <c r="GL81" s="352">
        <v>1604.97</v>
      </c>
      <c r="GM81" s="352">
        <v>2367.0300000000002</v>
      </c>
      <c r="GN81" s="352">
        <v>1771.4</v>
      </c>
      <c r="GO81" s="352">
        <v>2569.16</v>
      </c>
      <c r="GP81" s="352">
        <v>3210.12</v>
      </c>
      <c r="GQ81" s="352">
        <v>1771.16</v>
      </c>
      <c r="GR81" s="352">
        <v>1234.78</v>
      </c>
      <c r="GS81" s="352">
        <v>1934.24</v>
      </c>
      <c r="GT81" s="352">
        <v>2489.1799999999998</v>
      </c>
      <c r="GU81" s="352">
        <v>1719.39</v>
      </c>
      <c r="GV81" s="352">
        <v>1741.4</v>
      </c>
      <c r="GW81" s="352">
        <v>1711.47</v>
      </c>
      <c r="GX81" s="352">
        <v>1544.1</v>
      </c>
      <c r="GY81" s="352">
        <v>2555.5100000000002</v>
      </c>
      <c r="GZ81" s="352">
        <v>2925.49</v>
      </c>
      <c r="HA81" s="352">
        <v>1955.69</v>
      </c>
      <c r="HB81" s="352">
        <v>2258.14</v>
      </c>
      <c r="HC81" s="352">
        <v>1650.66</v>
      </c>
      <c r="HD81" s="352">
        <v>1766</v>
      </c>
      <c r="HE81" s="352">
        <v>1675.5</v>
      </c>
      <c r="HF81" s="352">
        <v>1929.72</v>
      </c>
      <c r="HG81" s="352">
        <v>1719.9</v>
      </c>
      <c r="HH81" s="352">
        <v>1778.54</v>
      </c>
      <c r="HI81" s="352">
        <v>1803.9</v>
      </c>
      <c r="HJ81" s="352">
        <v>1933.76</v>
      </c>
      <c r="HK81" s="352">
        <v>1391.04</v>
      </c>
      <c r="HL81" s="352">
        <v>2243.11</v>
      </c>
      <c r="HM81" s="352">
        <v>1333.79</v>
      </c>
      <c r="HN81" s="352">
        <v>1429.19</v>
      </c>
      <c r="HO81" s="352">
        <v>2207.38</v>
      </c>
      <c r="HP81" s="352">
        <v>1921.11</v>
      </c>
      <c r="HQ81" s="352">
        <v>1803.43</v>
      </c>
      <c r="HR81" s="352">
        <v>1639.04</v>
      </c>
      <c r="HS81" s="352">
        <v>2210.3000000000002</v>
      </c>
      <c r="HT81" s="352">
        <v>1714.07</v>
      </c>
      <c r="HU81" s="352">
        <v>1959.43</v>
      </c>
      <c r="HV81" s="352">
        <v>2157.4699999999998</v>
      </c>
      <c r="HW81" s="352">
        <v>2678.91</v>
      </c>
      <c r="HX81" s="352">
        <v>1526.92</v>
      </c>
      <c r="HY81" s="352">
        <v>2317.14</v>
      </c>
      <c r="HZ81" s="352">
        <v>1800.99</v>
      </c>
      <c r="IA81" s="352">
        <v>1915.63</v>
      </c>
      <c r="IB81" s="352">
        <v>1496.33</v>
      </c>
      <c r="IC81" s="352">
        <v>1989.28</v>
      </c>
      <c r="ID81" s="352">
        <v>1963.72</v>
      </c>
      <c r="IE81" s="352">
        <v>2178.79</v>
      </c>
      <c r="IF81" s="352">
        <v>1627.08</v>
      </c>
      <c r="IG81" s="352">
        <v>1771.52</v>
      </c>
      <c r="IH81" s="352">
        <v>2454.86</v>
      </c>
      <c r="II81" s="352">
        <v>1912.54</v>
      </c>
      <c r="IJ81" s="352">
        <v>1763.03</v>
      </c>
      <c r="IK81" s="352">
        <v>1793.49</v>
      </c>
      <c r="IL81" s="352">
        <v>2225.0500000000002</v>
      </c>
      <c r="IM81" s="352">
        <v>1627.74</v>
      </c>
      <c r="IN81" s="352">
        <v>2503.56</v>
      </c>
      <c r="IO81" s="352">
        <v>1265.42</v>
      </c>
      <c r="IP81" s="352">
        <v>1410.48</v>
      </c>
      <c r="IQ81" s="352">
        <v>2352.46</v>
      </c>
      <c r="IR81" s="352">
        <v>2131.86</v>
      </c>
      <c r="IS81" s="352">
        <v>1943.03</v>
      </c>
      <c r="IT81" s="352">
        <v>1697.36</v>
      </c>
      <c r="IU81" s="352">
        <v>1576.42</v>
      </c>
      <c r="IV81" s="352">
        <v>1844.04</v>
      </c>
      <c r="IW81" s="352">
        <v>1966.65</v>
      </c>
      <c r="IX81" s="352">
        <v>2400.63</v>
      </c>
      <c r="IY81" s="352">
        <v>2533.5300000000002</v>
      </c>
      <c r="IZ81" s="352">
        <v>1103.9000000000001</v>
      </c>
      <c r="JA81" s="352">
        <v>2148.7600000000002</v>
      </c>
      <c r="JB81" s="352">
        <v>1725.54</v>
      </c>
      <c r="JC81" s="352">
        <v>2131.2199999999998</v>
      </c>
      <c r="JD81" s="352">
        <v>1700.37</v>
      </c>
      <c r="JE81" s="352">
        <v>1764.38</v>
      </c>
      <c r="JF81" s="352">
        <v>2144.5700000000002</v>
      </c>
      <c r="JG81" s="352">
        <v>1790.77</v>
      </c>
      <c r="JH81" s="352">
        <v>2556.5300000000002</v>
      </c>
      <c r="JI81" s="352">
        <v>1316.7</v>
      </c>
      <c r="JJ81" s="352">
        <v>1996.26</v>
      </c>
      <c r="JK81" s="352">
        <v>1698.11</v>
      </c>
      <c r="JL81" s="352">
        <v>2172.69</v>
      </c>
      <c r="JM81" s="352">
        <v>2119.88</v>
      </c>
      <c r="JN81" s="352">
        <v>1990.67</v>
      </c>
      <c r="JO81" s="352">
        <v>2292.4899999999998</v>
      </c>
      <c r="JP81" s="352">
        <v>1725.08</v>
      </c>
      <c r="JQ81" s="352">
        <v>1549.19</v>
      </c>
      <c r="JR81" s="352">
        <v>1493.18</v>
      </c>
      <c r="JS81" s="352">
        <v>2406.42</v>
      </c>
      <c r="JT81" s="352">
        <v>2035.89</v>
      </c>
      <c r="JU81" s="352">
        <v>2346.5700000000002</v>
      </c>
      <c r="JV81" s="352">
        <v>1971.6</v>
      </c>
      <c r="JW81" s="352">
        <v>1289.1300000000001</v>
      </c>
      <c r="JX81" s="352">
        <v>987.38</v>
      </c>
      <c r="JY81" s="352">
        <v>1839.36</v>
      </c>
      <c r="JZ81" s="352">
        <v>1684.14</v>
      </c>
      <c r="KA81" s="352">
        <v>1918.81</v>
      </c>
      <c r="KB81" s="352">
        <v>2551.12</v>
      </c>
      <c r="KC81" s="352">
        <v>1688.23</v>
      </c>
      <c r="KD81" s="352">
        <v>1496.97</v>
      </c>
      <c r="KE81" s="352">
        <v>1959.02</v>
      </c>
      <c r="KF81" s="352">
        <v>2260.23</v>
      </c>
      <c r="KG81" s="352">
        <v>2734.18</v>
      </c>
      <c r="KH81" s="352">
        <v>1985.15</v>
      </c>
      <c r="KI81" s="352" t="s">
        <v>1780</v>
      </c>
      <c r="KJ81" s="352" t="s">
        <v>1780</v>
      </c>
      <c r="KK81" s="352" t="s">
        <v>1780</v>
      </c>
      <c r="KL81" s="352" t="s">
        <v>1780</v>
      </c>
      <c r="KM81" s="352" t="s">
        <v>1780</v>
      </c>
      <c r="KN81" s="352" t="s">
        <v>1780</v>
      </c>
      <c r="KO81" s="352" t="s">
        <v>1780</v>
      </c>
      <c r="KP81" s="352" t="s">
        <v>1780</v>
      </c>
      <c r="KQ81" s="352" t="s">
        <v>1780</v>
      </c>
      <c r="KR81" s="352" t="s">
        <v>1780</v>
      </c>
      <c r="KS81" s="352" t="s">
        <v>1780</v>
      </c>
      <c r="KT81" s="352" t="s">
        <v>1780</v>
      </c>
      <c r="KU81" s="352" t="s">
        <v>1780</v>
      </c>
      <c r="KV81" s="352" t="s">
        <v>1780</v>
      </c>
      <c r="KW81" s="352" t="s">
        <v>1780</v>
      </c>
      <c r="KX81" s="352" t="s">
        <v>1780</v>
      </c>
      <c r="KY81" s="352" t="s">
        <v>1780</v>
      </c>
      <c r="KZ81" s="352" t="s">
        <v>1780</v>
      </c>
      <c r="LA81" s="352" t="s">
        <v>1780</v>
      </c>
      <c r="LB81" s="352" t="s">
        <v>1780</v>
      </c>
      <c r="LC81" s="352" t="s">
        <v>1780</v>
      </c>
      <c r="LD81" s="352" t="s">
        <v>1780</v>
      </c>
      <c r="LE81" s="352" t="s">
        <v>1780</v>
      </c>
      <c r="LF81" s="352" t="s">
        <v>1780</v>
      </c>
      <c r="LG81" s="352" t="s">
        <v>1780</v>
      </c>
      <c r="LH81" s="352" t="s">
        <v>1780</v>
      </c>
      <c r="LI81" s="352" t="s">
        <v>1780</v>
      </c>
      <c r="LJ81" s="352" t="s">
        <v>1780</v>
      </c>
      <c r="LK81" s="352" t="s">
        <v>1780</v>
      </c>
      <c r="LL81" s="352" t="s">
        <v>1780</v>
      </c>
      <c r="LM81" s="352" t="s">
        <v>1780</v>
      </c>
      <c r="LN81" s="352" t="s">
        <v>1780</v>
      </c>
      <c r="LO81" s="352" t="s">
        <v>1780</v>
      </c>
      <c r="LP81" s="352" t="s">
        <v>1780</v>
      </c>
      <c r="LQ81" s="352" t="s">
        <v>1780</v>
      </c>
      <c r="LR81" s="352" t="s">
        <v>1780</v>
      </c>
      <c r="LS81" s="352" t="s">
        <v>1780</v>
      </c>
      <c r="LT81" s="352" t="s">
        <v>1780</v>
      </c>
      <c r="LU81" s="352" t="s">
        <v>1780</v>
      </c>
      <c r="LV81" s="352" t="s">
        <v>1780</v>
      </c>
      <c r="LW81" s="352" t="s">
        <v>1780</v>
      </c>
      <c r="LX81" s="352" t="s">
        <v>1780</v>
      </c>
      <c r="LY81" s="352" t="s">
        <v>1780</v>
      </c>
      <c r="LZ81" s="352" t="s">
        <v>1780</v>
      </c>
      <c r="MA81" s="352" t="s">
        <v>1780</v>
      </c>
      <c r="MB81" s="352" t="s">
        <v>1780</v>
      </c>
      <c r="MC81" s="352" t="s">
        <v>1780</v>
      </c>
      <c r="MD81" s="352" t="s">
        <v>1780</v>
      </c>
      <c r="ME81" s="352" t="s">
        <v>1780</v>
      </c>
      <c r="MF81" s="352" t="s">
        <v>1780</v>
      </c>
      <c r="MG81" s="352" t="s">
        <v>1780</v>
      </c>
      <c r="MH81" s="352" t="s">
        <v>1780</v>
      </c>
      <c r="MI81" s="352" t="s">
        <v>1780</v>
      </c>
      <c r="MJ81" s="352" t="s">
        <v>1780</v>
      </c>
      <c r="MK81" s="352" t="s">
        <v>1780</v>
      </c>
      <c r="ML81" s="352" t="s">
        <v>1780</v>
      </c>
      <c r="MM81" s="352" t="s">
        <v>1780</v>
      </c>
      <c r="MN81" s="352" t="s">
        <v>1780</v>
      </c>
      <c r="MO81" s="352" t="s">
        <v>1780</v>
      </c>
      <c r="MP81" s="352" t="s">
        <v>1780</v>
      </c>
      <c r="MQ81" s="352" t="s">
        <v>1780</v>
      </c>
      <c r="MR81" s="352" t="s">
        <v>1780</v>
      </c>
      <c r="MS81" s="352" t="s">
        <v>1780</v>
      </c>
      <c r="MT81" s="352" t="s">
        <v>1780</v>
      </c>
      <c r="MU81" s="352" t="s">
        <v>1780</v>
      </c>
      <c r="MV81" s="352" t="s">
        <v>1780</v>
      </c>
      <c r="MW81" s="352" t="s">
        <v>1780</v>
      </c>
      <c r="MX81" s="352" t="s">
        <v>1780</v>
      </c>
      <c r="MY81" s="352" t="s">
        <v>1780</v>
      </c>
      <c r="MZ81" s="352" t="s">
        <v>1780</v>
      </c>
      <c r="NA81" s="352" t="s">
        <v>1780</v>
      </c>
      <c r="NB81" s="352" t="s">
        <v>1780</v>
      </c>
      <c r="NC81" s="352" t="s">
        <v>1780</v>
      </c>
      <c r="ND81" s="352" t="s">
        <v>1780</v>
      </c>
      <c r="NE81" s="352" t="s">
        <v>1780</v>
      </c>
      <c r="NF81" s="352" t="s">
        <v>1780</v>
      </c>
      <c r="NG81" s="352" t="s">
        <v>1780</v>
      </c>
      <c r="NH81" s="352" t="s">
        <v>1780</v>
      </c>
      <c r="NI81" s="352" t="s">
        <v>1780</v>
      </c>
      <c r="NJ81" s="352" t="s">
        <v>1780</v>
      </c>
      <c r="NK81" s="352" t="s">
        <v>1780</v>
      </c>
      <c r="NL81" s="352" t="s">
        <v>1780</v>
      </c>
      <c r="NM81" s="352" t="s">
        <v>1780</v>
      </c>
      <c r="NN81" s="352" t="s">
        <v>1780</v>
      </c>
      <c r="NO81" s="352" t="s">
        <v>1780</v>
      </c>
      <c r="NP81" s="352" t="s">
        <v>1780</v>
      </c>
      <c r="NQ81" s="352" t="s">
        <v>1780</v>
      </c>
      <c r="NR81" s="352" t="s">
        <v>1780</v>
      </c>
      <c r="NS81" s="352" t="s">
        <v>1780</v>
      </c>
      <c r="NT81" s="352" t="s">
        <v>1780</v>
      </c>
      <c r="NU81" s="352" t="s">
        <v>1780</v>
      </c>
      <c r="NV81" s="352" t="s">
        <v>1780</v>
      </c>
      <c r="NW81" s="352" t="s">
        <v>1780</v>
      </c>
      <c r="NX81" s="352" t="s">
        <v>1780</v>
      </c>
      <c r="NY81" s="352" t="s">
        <v>1780</v>
      </c>
      <c r="NZ81" s="352" t="s">
        <v>1780</v>
      </c>
      <c r="OA81" s="352" t="s">
        <v>1780</v>
      </c>
      <c r="OB81" s="352" t="s">
        <v>1780</v>
      </c>
      <c r="OC81" s="352" t="s">
        <v>1780</v>
      </c>
      <c r="OD81" s="352" t="s">
        <v>1780</v>
      </c>
      <c r="OE81" s="352" t="s">
        <v>1780</v>
      </c>
      <c r="OF81" s="352" t="s">
        <v>1780</v>
      </c>
      <c r="OG81" s="352" t="s">
        <v>1780</v>
      </c>
      <c r="OH81" s="352" t="s">
        <v>1780</v>
      </c>
      <c r="OI81" s="352" t="s">
        <v>1780</v>
      </c>
      <c r="OJ81" s="352" t="s">
        <v>1780</v>
      </c>
      <c r="OK81" s="352" t="s">
        <v>1780</v>
      </c>
      <c r="OL81" s="352" t="s">
        <v>1780</v>
      </c>
      <c r="OM81" s="352" t="s">
        <v>1780</v>
      </c>
      <c r="ON81" s="352" t="s">
        <v>1780</v>
      </c>
      <c r="OO81" s="352" t="s">
        <v>1780</v>
      </c>
      <c r="OP81" s="352" t="s">
        <v>1780</v>
      </c>
      <c r="OQ81" s="352" t="s">
        <v>1780</v>
      </c>
      <c r="OR81" s="352" t="s">
        <v>1780</v>
      </c>
      <c r="OS81" s="352" t="s">
        <v>1780</v>
      </c>
      <c r="OT81" s="352" t="s">
        <v>1780</v>
      </c>
      <c r="OU81" s="352" t="s">
        <v>1780</v>
      </c>
      <c r="OV81" s="352" t="s">
        <v>1780</v>
      </c>
      <c r="OW81" s="352" t="s">
        <v>1780</v>
      </c>
      <c r="OX81" s="352" t="s">
        <v>1780</v>
      </c>
      <c r="OY81" s="352" t="s">
        <v>1780</v>
      </c>
      <c r="OZ81" s="352" t="s">
        <v>1780</v>
      </c>
      <c r="PA81" s="352" t="s">
        <v>1780</v>
      </c>
      <c r="PB81" s="352" t="s">
        <v>1780</v>
      </c>
      <c r="PC81" s="352" t="s">
        <v>1780</v>
      </c>
      <c r="PD81" s="352" t="s">
        <v>1780</v>
      </c>
      <c r="PE81" s="352" t="s">
        <v>1780</v>
      </c>
      <c r="PF81" s="352" t="s">
        <v>1780</v>
      </c>
      <c r="PG81" s="352" t="s">
        <v>1780</v>
      </c>
      <c r="PH81" s="352" t="s">
        <v>1780</v>
      </c>
      <c r="PI81" s="352" t="s">
        <v>1780</v>
      </c>
      <c r="PJ81" s="352" t="s">
        <v>1780</v>
      </c>
      <c r="PK81" s="352" t="s">
        <v>1780</v>
      </c>
      <c r="PL81" s="352" t="s">
        <v>1780</v>
      </c>
      <c r="PM81" s="352" t="s">
        <v>1780</v>
      </c>
      <c r="PN81" s="352" t="s">
        <v>1780</v>
      </c>
      <c r="PO81" s="352" t="s">
        <v>1780</v>
      </c>
      <c r="PP81" s="352" t="s">
        <v>1780</v>
      </c>
      <c r="PQ81" s="352" t="s">
        <v>1780</v>
      </c>
      <c r="PR81" s="352" t="s">
        <v>1780</v>
      </c>
      <c r="PS81" s="352" t="s">
        <v>1780</v>
      </c>
      <c r="PT81" s="352" t="s">
        <v>1780</v>
      </c>
      <c r="PU81" s="352" t="s">
        <v>1780</v>
      </c>
      <c r="PV81" s="352" t="s">
        <v>1780</v>
      </c>
      <c r="PW81" s="352" t="s">
        <v>1780</v>
      </c>
      <c r="PX81" s="352" t="s">
        <v>1780</v>
      </c>
      <c r="PY81" s="352" t="s">
        <v>1780</v>
      </c>
      <c r="PZ81" s="352" t="s">
        <v>1780</v>
      </c>
      <c r="QA81" s="352" t="s">
        <v>1780</v>
      </c>
      <c r="QB81" s="352" t="s">
        <v>1780</v>
      </c>
      <c r="QC81" s="352" t="s">
        <v>1780</v>
      </c>
      <c r="QD81" s="352" t="s">
        <v>1780</v>
      </c>
      <c r="QE81" s="352" t="s">
        <v>1780</v>
      </c>
      <c r="QF81" s="352" t="s">
        <v>1780</v>
      </c>
      <c r="QG81" s="352" t="s">
        <v>1780</v>
      </c>
      <c r="QH81" s="352" t="s">
        <v>1780</v>
      </c>
      <c r="QI81" s="352" t="s">
        <v>1780</v>
      </c>
      <c r="QJ81" s="352" t="s">
        <v>1780</v>
      </c>
      <c r="QK81" s="352" t="s">
        <v>1780</v>
      </c>
      <c r="QL81" s="352" t="s">
        <v>1780</v>
      </c>
      <c r="QM81" s="352" t="s">
        <v>1780</v>
      </c>
      <c r="QN81" s="352" t="s">
        <v>1780</v>
      </c>
      <c r="QO81" s="352" t="s">
        <v>1780</v>
      </c>
      <c r="QP81" s="352" t="s">
        <v>1780</v>
      </c>
      <c r="QQ81" s="352" t="s">
        <v>1780</v>
      </c>
      <c r="QR81" s="352" t="s">
        <v>1780</v>
      </c>
      <c r="QS81" s="352" t="s">
        <v>1780</v>
      </c>
      <c r="QT81" s="352" t="s">
        <v>1780</v>
      </c>
      <c r="QU81" s="352" t="s">
        <v>1780</v>
      </c>
      <c r="QV81" s="352" t="s">
        <v>1780</v>
      </c>
      <c r="QW81" s="352" t="s">
        <v>1780</v>
      </c>
      <c r="QX81" s="352" t="s">
        <v>1780</v>
      </c>
      <c r="QY81" s="352" t="s">
        <v>1780</v>
      </c>
      <c r="QZ81" s="352" t="s">
        <v>1780</v>
      </c>
      <c r="RA81" s="352" t="s">
        <v>1780</v>
      </c>
      <c r="RB81" s="352" t="s">
        <v>1780</v>
      </c>
      <c r="RC81" s="352" t="s">
        <v>1780</v>
      </c>
      <c r="RD81" s="352" t="s">
        <v>1780</v>
      </c>
      <c r="RE81" s="352" t="s">
        <v>1780</v>
      </c>
      <c r="RF81" s="352" t="s">
        <v>1780</v>
      </c>
      <c r="RG81" s="352" t="s">
        <v>1780</v>
      </c>
      <c r="RH81" s="352" t="s">
        <v>1780</v>
      </c>
      <c r="RI81" s="352" t="s">
        <v>1780</v>
      </c>
      <c r="RJ81" s="352" t="s">
        <v>1780</v>
      </c>
      <c r="RK81" s="352" t="s">
        <v>1780</v>
      </c>
      <c r="RL81" s="352" t="s">
        <v>1780</v>
      </c>
      <c r="RM81" s="352" t="s">
        <v>1780</v>
      </c>
      <c r="RN81" s="352" t="s">
        <v>1780</v>
      </c>
      <c r="RO81" s="352" t="s">
        <v>1780</v>
      </c>
      <c r="RP81" s="352" t="s">
        <v>1780</v>
      </c>
      <c r="RQ81" s="352" t="s">
        <v>1780</v>
      </c>
      <c r="RR81" s="352" t="s">
        <v>1780</v>
      </c>
      <c r="RS81" s="352" t="s">
        <v>1780</v>
      </c>
      <c r="RT81" s="352" t="s">
        <v>1780</v>
      </c>
      <c r="RU81" s="352" t="s">
        <v>1780</v>
      </c>
      <c r="RV81" s="352" t="s">
        <v>1780</v>
      </c>
      <c r="RW81" s="352" t="s">
        <v>1780</v>
      </c>
      <c r="RX81" s="352" t="s">
        <v>1780</v>
      </c>
      <c r="RY81" s="352" t="s">
        <v>1780</v>
      </c>
      <c r="RZ81" s="352" t="s">
        <v>1780</v>
      </c>
      <c r="SA81" s="352" t="s">
        <v>1780</v>
      </c>
      <c r="SB81" s="352" t="s">
        <v>1780</v>
      </c>
      <c r="SC81" s="352" t="s">
        <v>1780</v>
      </c>
      <c r="SD81" s="352" t="s">
        <v>1780</v>
      </c>
      <c r="SE81" s="352" t="s">
        <v>1780</v>
      </c>
      <c r="SF81" s="352" t="s">
        <v>1780</v>
      </c>
      <c r="SG81" s="352" t="s">
        <v>1780</v>
      </c>
      <c r="SH81" s="352" t="s">
        <v>1780</v>
      </c>
      <c r="SI81" s="352" t="s">
        <v>1780</v>
      </c>
      <c r="SJ81" s="352" t="s">
        <v>1780</v>
      </c>
      <c r="SK81" s="352" t="s">
        <v>1780</v>
      </c>
      <c r="SL81" s="352" t="s">
        <v>1780</v>
      </c>
      <c r="SM81" s="352" t="s">
        <v>1780</v>
      </c>
      <c r="SN81" s="352" t="s">
        <v>1780</v>
      </c>
      <c r="SO81" s="352" t="s">
        <v>1780</v>
      </c>
      <c r="SP81" s="352" t="s">
        <v>1780</v>
      </c>
      <c r="SQ81" s="352" t="s">
        <v>1780</v>
      </c>
      <c r="SR81" s="352" t="s">
        <v>1780</v>
      </c>
      <c r="SS81" s="352" t="s">
        <v>1780</v>
      </c>
      <c r="ST81" s="352" t="s">
        <v>1780</v>
      </c>
      <c r="SU81" s="352" t="s">
        <v>1780</v>
      </c>
      <c r="SV81" s="352" t="s">
        <v>1780</v>
      </c>
      <c r="SW81" s="352" t="s">
        <v>1780</v>
      </c>
      <c r="SX81" s="352" t="s">
        <v>1780</v>
      </c>
      <c r="SY81" s="352" t="s">
        <v>1780</v>
      </c>
      <c r="SZ81" s="352" t="s">
        <v>1780</v>
      </c>
      <c r="TA81" s="352" t="s">
        <v>1780</v>
      </c>
      <c r="TB81" s="352" t="s">
        <v>1780</v>
      </c>
      <c r="TC81" s="352" t="s">
        <v>1780</v>
      </c>
      <c r="TD81" s="352" t="s">
        <v>1780</v>
      </c>
      <c r="TE81" s="352" t="s">
        <v>1780</v>
      </c>
      <c r="TF81" s="352" t="s">
        <v>1780</v>
      </c>
      <c r="TG81" s="352" t="s">
        <v>1780</v>
      </c>
      <c r="TH81" s="352" t="s">
        <v>1780</v>
      </c>
      <c r="TI81" s="352" t="s">
        <v>1780</v>
      </c>
      <c r="TJ81" s="352" t="s">
        <v>1780</v>
      </c>
      <c r="TK81" s="352" t="s">
        <v>1780</v>
      </c>
      <c r="TL81" s="352" t="s">
        <v>1780</v>
      </c>
      <c r="TM81" s="352" t="s">
        <v>1780</v>
      </c>
      <c r="TN81" s="352" t="s">
        <v>1780</v>
      </c>
      <c r="TO81" s="352" t="s">
        <v>1780</v>
      </c>
      <c r="TP81" s="352" t="s">
        <v>1780</v>
      </c>
      <c r="TQ81" s="352" t="s">
        <v>1780</v>
      </c>
      <c r="TR81" s="352" t="s">
        <v>1780</v>
      </c>
      <c r="TS81" s="352" t="s">
        <v>1780</v>
      </c>
      <c r="TT81" s="352" t="s">
        <v>1780</v>
      </c>
      <c r="TU81" s="352" t="s">
        <v>1780</v>
      </c>
      <c r="TV81" s="352" t="s">
        <v>1780</v>
      </c>
      <c r="TW81" s="352" t="s">
        <v>1780</v>
      </c>
      <c r="TX81" s="352" t="s">
        <v>1780</v>
      </c>
      <c r="TY81" s="352" t="s">
        <v>1780</v>
      </c>
      <c r="TZ81" s="352" t="s">
        <v>1780</v>
      </c>
      <c r="UA81" s="352" t="s">
        <v>1780</v>
      </c>
      <c r="UB81" s="352" t="s">
        <v>1780</v>
      </c>
      <c r="UC81" s="352" t="s">
        <v>1780</v>
      </c>
      <c r="UD81" s="352" t="s">
        <v>1780</v>
      </c>
      <c r="UE81" s="352" t="s">
        <v>1780</v>
      </c>
      <c r="UF81" s="352" t="s">
        <v>1780</v>
      </c>
      <c r="UG81" s="352" t="s">
        <v>1780</v>
      </c>
      <c r="UH81" s="352" t="s">
        <v>1780</v>
      </c>
      <c r="UI81" s="352" t="s">
        <v>1780</v>
      </c>
      <c r="UJ81" s="352" t="s">
        <v>1780</v>
      </c>
      <c r="UK81" s="352" t="s">
        <v>1780</v>
      </c>
      <c r="UL81" s="352" t="s">
        <v>1780</v>
      </c>
      <c r="UM81" s="352" t="s">
        <v>1780</v>
      </c>
      <c r="UN81" s="352" t="s">
        <v>1780</v>
      </c>
      <c r="UO81" s="352" t="s">
        <v>1780</v>
      </c>
      <c r="UP81" s="352" t="s">
        <v>1780</v>
      </c>
      <c r="UQ81" s="352" t="s">
        <v>1780</v>
      </c>
      <c r="UR81" s="352" t="s">
        <v>1780</v>
      </c>
      <c r="US81" s="352" t="s">
        <v>1780</v>
      </c>
      <c r="UT81" s="352" t="s">
        <v>1780</v>
      </c>
      <c r="UU81" s="352" t="s">
        <v>1780</v>
      </c>
      <c r="UV81" s="352" t="s">
        <v>1780</v>
      </c>
      <c r="UW81" s="352" t="s">
        <v>1780</v>
      </c>
      <c r="UX81" s="352" t="s">
        <v>1780</v>
      </c>
      <c r="UY81" s="352" t="s">
        <v>1780</v>
      </c>
      <c r="UZ81" s="352" t="s">
        <v>1780</v>
      </c>
      <c r="VA81" s="352" t="s">
        <v>1780</v>
      </c>
      <c r="VB81" s="352" t="s">
        <v>1780</v>
      </c>
      <c r="VC81" s="352" t="s">
        <v>1780</v>
      </c>
      <c r="VD81" s="352" t="s">
        <v>1780</v>
      </c>
      <c r="VE81" s="352" t="s">
        <v>1780</v>
      </c>
      <c r="VF81" s="352" t="s">
        <v>1780</v>
      </c>
      <c r="VG81" s="352" t="s">
        <v>1780</v>
      </c>
      <c r="VH81" s="352" t="s">
        <v>1780</v>
      </c>
      <c r="VI81" s="352" t="s">
        <v>1780</v>
      </c>
      <c r="VJ81" s="352" t="s">
        <v>1780</v>
      </c>
      <c r="VK81" s="352" t="s">
        <v>1780</v>
      </c>
      <c r="VL81" s="352" t="s">
        <v>1780</v>
      </c>
      <c r="VM81" s="352" t="s">
        <v>1780</v>
      </c>
      <c r="VN81" s="352">
        <v>563414.57999999973</v>
      </c>
      <c r="VO81" s="352" t="s">
        <v>1780</v>
      </c>
      <c r="VP81" s="352">
        <v>2160.59</v>
      </c>
      <c r="VQ81" s="352">
        <v>1833.44</v>
      </c>
      <c r="VR81" s="352">
        <v>2262.11</v>
      </c>
      <c r="VS81" s="352">
        <v>1968.5</v>
      </c>
      <c r="VT81" s="352">
        <v>1286.94</v>
      </c>
      <c r="VU81" s="352">
        <v>2772.81</v>
      </c>
      <c r="VV81" s="352">
        <v>2347.83</v>
      </c>
      <c r="VW81" s="352">
        <v>2329.27</v>
      </c>
      <c r="VX81" s="352">
        <v>1699.42</v>
      </c>
      <c r="VY81" s="352">
        <v>1980.49</v>
      </c>
      <c r="VZ81" s="352">
        <v>1881.95</v>
      </c>
      <c r="WA81" s="352">
        <v>2475.06</v>
      </c>
      <c r="WB81" s="352">
        <v>2822.2</v>
      </c>
      <c r="WC81" s="352">
        <v>1605.18</v>
      </c>
      <c r="WD81" s="352">
        <v>1925.65</v>
      </c>
      <c r="WE81" s="352">
        <v>1379.31</v>
      </c>
      <c r="WF81" s="352">
        <v>1634.71</v>
      </c>
      <c r="WG81" s="352">
        <v>1862.77</v>
      </c>
      <c r="WH81" s="352">
        <v>1930.31</v>
      </c>
      <c r="WI81" s="352">
        <v>1792.43</v>
      </c>
      <c r="WJ81" s="352">
        <v>1681.03</v>
      </c>
      <c r="WK81" s="352">
        <v>1720.96</v>
      </c>
      <c r="WL81" s="352">
        <v>1670.32</v>
      </c>
      <c r="WM81" s="352">
        <v>2115.77</v>
      </c>
      <c r="WN81" s="352">
        <v>2333.5100000000002</v>
      </c>
      <c r="WO81" s="352">
        <v>1693.96</v>
      </c>
      <c r="WP81" s="352">
        <v>1391.65</v>
      </c>
      <c r="WQ81" s="352">
        <v>2093.12</v>
      </c>
      <c r="WR81" s="352">
        <v>2219.36</v>
      </c>
      <c r="WS81" s="352">
        <v>3070.54</v>
      </c>
      <c r="WT81" s="352">
        <v>2424.02</v>
      </c>
      <c r="WU81" s="352">
        <v>1180.17</v>
      </c>
      <c r="WV81" s="352">
        <v>1789.8</v>
      </c>
      <c r="WW81" s="352">
        <v>1477.52</v>
      </c>
      <c r="WX81" s="352">
        <v>1949.7</v>
      </c>
      <c r="WY81" s="352">
        <v>2132.1999999999998</v>
      </c>
      <c r="WZ81" s="352">
        <v>1480.37</v>
      </c>
      <c r="XA81" s="352">
        <v>2208.96</v>
      </c>
      <c r="XB81" s="352">
        <v>1550.8</v>
      </c>
      <c r="XC81" s="352">
        <v>2017.24</v>
      </c>
      <c r="XD81" s="352">
        <v>2190.71</v>
      </c>
      <c r="XE81" s="352">
        <v>1902.95</v>
      </c>
      <c r="XF81" s="352">
        <v>1948.41</v>
      </c>
      <c r="XG81" s="352">
        <v>1728.84</v>
      </c>
      <c r="XH81" s="352">
        <v>1799.24</v>
      </c>
      <c r="XI81" s="352">
        <v>1641.88</v>
      </c>
      <c r="XJ81" s="352">
        <v>1565.38</v>
      </c>
      <c r="XK81" s="352">
        <v>1696.11</v>
      </c>
      <c r="XL81" s="352">
        <v>1950.81</v>
      </c>
      <c r="XM81" s="352">
        <v>1736.24</v>
      </c>
      <c r="XN81" s="352">
        <v>2089.14</v>
      </c>
      <c r="XO81" s="352">
        <v>1735.11</v>
      </c>
      <c r="XP81" s="352">
        <v>1524.28</v>
      </c>
      <c r="XQ81" s="352">
        <v>2159.5700000000002</v>
      </c>
      <c r="XR81" s="352">
        <v>1722.39</v>
      </c>
      <c r="XS81" s="352">
        <v>2502.52</v>
      </c>
      <c r="XT81" s="352">
        <v>1742.19</v>
      </c>
      <c r="XU81" s="352">
        <v>2247.64</v>
      </c>
      <c r="XV81" s="352">
        <v>1866.38</v>
      </c>
      <c r="XW81" s="352">
        <v>1179.67</v>
      </c>
      <c r="XX81" s="352">
        <v>1796.81</v>
      </c>
      <c r="XY81" s="352">
        <v>1966.68</v>
      </c>
      <c r="XZ81" s="352">
        <v>1511.78</v>
      </c>
      <c r="YA81" s="352">
        <v>1882.06</v>
      </c>
      <c r="YB81" s="352">
        <v>1610.5</v>
      </c>
      <c r="YC81" s="352">
        <v>1541.02</v>
      </c>
      <c r="YD81" s="352">
        <v>2162.52</v>
      </c>
      <c r="YE81" s="352">
        <v>1633.75</v>
      </c>
      <c r="YF81" s="352">
        <v>1880.04</v>
      </c>
      <c r="YG81" s="352">
        <v>2062.79</v>
      </c>
      <c r="YH81" s="352">
        <v>1847.66</v>
      </c>
      <c r="YI81" s="352">
        <v>2084.91</v>
      </c>
      <c r="YJ81" s="352">
        <v>1579.78</v>
      </c>
      <c r="YK81" s="352">
        <v>1973.6</v>
      </c>
      <c r="YL81" s="352">
        <v>2181.4</v>
      </c>
      <c r="YM81" s="352">
        <v>1674.08</v>
      </c>
      <c r="YN81" s="352">
        <v>1716.44</v>
      </c>
      <c r="YO81" s="352">
        <v>1307.3599999999999</v>
      </c>
      <c r="YP81" s="352">
        <v>1751.19</v>
      </c>
      <c r="YQ81" s="352">
        <v>2511</v>
      </c>
      <c r="YR81" s="352">
        <v>1959.18</v>
      </c>
      <c r="YS81" s="352">
        <v>1517.41</v>
      </c>
      <c r="YT81" s="352">
        <v>1680.09</v>
      </c>
      <c r="YU81" s="352">
        <v>1683.5</v>
      </c>
      <c r="YV81" s="352">
        <v>1825.56</v>
      </c>
      <c r="YW81" s="352">
        <v>1543.44</v>
      </c>
      <c r="YX81" s="352">
        <v>1688.08</v>
      </c>
      <c r="YY81" s="352">
        <v>2093.94</v>
      </c>
      <c r="YZ81" s="352">
        <v>1774.62</v>
      </c>
      <c r="ZA81" s="352">
        <v>2046.22</v>
      </c>
      <c r="ZB81" s="352">
        <v>1989.96</v>
      </c>
      <c r="ZC81" s="352">
        <v>2184.4699999999998</v>
      </c>
      <c r="ZD81" s="352">
        <v>1965.7</v>
      </c>
      <c r="ZE81" s="352">
        <v>1289.79</v>
      </c>
      <c r="ZF81" s="352">
        <v>2110.0700000000002</v>
      </c>
      <c r="ZG81" s="352">
        <v>1532.78</v>
      </c>
      <c r="ZH81" s="352">
        <v>1926.81</v>
      </c>
      <c r="ZI81" s="352">
        <v>1624.1</v>
      </c>
      <c r="ZJ81" s="352">
        <v>2096.1799999999998</v>
      </c>
      <c r="ZK81" s="352">
        <v>1766.56</v>
      </c>
      <c r="ZL81" s="352">
        <v>1850.64</v>
      </c>
      <c r="ZM81" s="352">
        <v>1750.11</v>
      </c>
      <c r="ZN81" s="352">
        <v>1608.91</v>
      </c>
      <c r="ZO81" s="352">
        <v>2389.96</v>
      </c>
      <c r="ZP81" s="352">
        <v>1685.12</v>
      </c>
      <c r="ZQ81" s="352">
        <v>1790.63</v>
      </c>
      <c r="ZR81" s="352">
        <v>1837.2</v>
      </c>
      <c r="ZS81" s="352">
        <v>1800.64</v>
      </c>
      <c r="ZT81" s="352">
        <v>1648.85</v>
      </c>
      <c r="ZU81" s="352">
        <v>2089.4299999999998</v>
      </c>
      <c r="ZV81" s="352">
        <v>1953.82</v>
      </c>
      <c r="ZW81" s="352">
        <v>1389.11</v>
      </c>
      <c r="ZX81" s="352">
        <v>1917.3</v>
      </c>
      <c r="ZY81" s="352">
        <v>1535.37</v>
      </c>
      <c r="ZZ81" s="352">
        <v>2006.37</v>
      </c>
      <c r="AAA81" s="352">
        <v>1918.22</v>
      </c>
      <c r="AAB81" s="352">
        <v>1816.4</v>
      </c>
      <c r="AAC81" s="352">
        <v>2188.0100000000002</v>
      </c>
      <c r="AAD81" s="352">
        <v>1656.29</v>
      </c>
      <c r="AAE81" s="352">
        <v>2573.0500000000002</v>
      </c>
      <c r="AAF81" s="352">
        <v>2001.93</v>
      </c>
      <c r="AAG81" s="352">
        <v>2019.1</v>
      </c>
      <c r="AAH81" s="352">
        <v>1823.15</v>
      </c>
      <c r="AAI81" s="352">
        <v>1605.95</v>
      </c>
      <c r="AAJ81" s="352">
        <v>1839.07</v>
      </c>
      <c r="AAK81" s="352">
        <v>1833.68</v>
      </c>
      <c r="AAL81" s="352">
        <v>2387.27</v>
      </c>
      <c r="AAM81" s="352">
        <v>1604.55</v>
      </c>
      <c r="AAN81" s="352">
        <v>1562.22</v>
      </c>
      <c r="AAO81" s="352">
        <v>1681.52</v>
      </c>
      <c r="AAP81" s="352">
        <v>1775.49</v>
      </c>
      <c r="AAQ81" s="352">
        <v>1766.23</v>
      </c>
      <c r="AAR81" s="352">
        <v>2025.18</v>
      </c>
      <c r="AAS81" s="352">
        <v>1739.48</v>
      </c>
      <c r="AAT81" s="352">
        <v>2171.2399999999998</v>
      </c>
      <c r="AAU81" s="352">
        <v>1938.35</v>
      </c>
      <c r="AAV81" s="352">
        <v>2804.64</v>
      </c>
      <c r="AAW81" s="352">
        <v>1647.6</v>
      </c>
      <c r="AAX81" s="352">
        <v>1559.14</v>
      </c>
      <c r="AAY81" s="352">
        <v>1940.49</v>
      </c>
      <c r="AAZ81" s="352">
        <v>1584.45</v>
      </c>
      <c r="ABA81" s="352">
        <v>1668.86</v>
      </c>
      <c r="ABB81" s="352">
        <v>2596.5500000000002</v>
      </c>
      <c r="ABC81" s="352">
        <v>1675.68</v>
      </c>
      <c r="ABD81" s="352">
        <v>1663.98</v>
      </c>
      <c r="ABE81" s="352">
        <v>1432.41</v>
      </c>
      <c r="ABF81" s="352">
        <v>2726.6</v>
      </c>
      <c r="ABG81" s="352">
        <v>2039.44</v>
      </c>
      <c r="ABH81" s="352">
        <v>1791.85</v>
      </c>
      <c r="ABI81" s="352">
        <v>1856.64</v>
      </c>
      <c r="ABJ81" s="352">
        <v>1947.02</v>
      </c>
      <c r="ABK81" s="352">
        <v>1860.76</v>
      </c>
      <c r="ABL81" s="352">
        <v>1673.17</v>
      </c>
      <c r="ABM81" s="352">
        <v>2089.36</v>
      </c>
      <c r="ABN81" s="352">
        <v>2169.5500000000002</v>
      </c>
      <c r="ABO81" s="352">
        <v>1803.21</v>
      </c>
      <c r="ABP81" s="352">
        <v>1535.05</v>
      </c>
      <c r="ABQ81" s="352">
        <v>2048.91</v>
      </c>
      <c r="ABR81" s="352">
        <v>1890.69</v>
      </c>
      <c r="ABS81" s="352">
        <v>1502.15</v>
      </c>
      <c r="ABT81" s="352">
        <v>1857.38</v>
      </c>
      <c r="ABU81" s="352">
        <v>1803.01</v>
      </c>
      <c r="ABV81" s="352">
        <v>2416.17</v>
      </c>
      <c r="ABW81" s="352">
        <v>2104.6999999999998</v>
      </c>
      <c r="ABX81" s="352">
        <v>1644.21</v>
      </c>
      <c r="ABY81" s="352">
        <v>2762.17</v>
      </c>
      <c r="ABZ81" s="352">
        <v>1373.84</v>
      </c>
      <c r="ACA81" s="352">
        <v>2181.7199999999998</v>
      </c>
      <c r="ACB81" s="352">
        <v>1752.29</v>
      </c>
      <c r="ACC81" s="352">
        <v>1072.0999999999999</v>
      </c>
      <c r="ACD81" s="352">
        <v>1539.65</v>
      </c>
      <c r="ACE81" s="352">
        <v>2103.0500000000002</v>
      </c>
      <c r="ACF81" s="352">
        <v>2012.21</v>
      </c>
      <c r="ACG81" s="352">
        <v>1773.95</v>
      </c>
      <c r="ACH81" s="352">
        <v>1932.78</v>
      </c>
      <c r="ACI81" s="352">
        <v>2359.6</v>
      </c>
      <c r="ACJ81" s="352">
        <v>3054.51</v>
      </c>
      <c r="ACK81" s="352">
        <v>1566.55</v>
      </c>
      <c r="ACL81" s="352">
        <v>2284.58</v>
      </c>
      <c r="ACM81" s="352">
        <v>2221.13</v>
      </c>
      <c r="ACN81" s="352">
        <v>1493.49</v>
      </c>
      <c r="ACO81" s="352">
        <v>1683.47</v>
      </c>
      <c r="ACP81" s="352">
        <v>1961.55</v>
      </c>
      <c r="ACQ81" s="352">
        <v>1845.82</v>
      </c>
      <c r="ACR81" s="352">
        <v>1563.1</v>
      </c>
      <c r="ACS81" s="352">
        <v>2088.5</v>
      </c>
      <c r="ACT81" s="352">
        <v>2541.4499999999998</v>
      </c>
      <c r="ACU81" s="352">
        <v>1531.86</v>
      </c>
      <c r="ACV81" s="352">
        <v>1455.53</v>
      </c>
      <c r="ACW81" s="352">
        <v>2212.0500000000002</v>
      </c>
      <c r="ACX81" s="352">
        <v>1266.2</v>
      </c>
      <c r="ACY81" s="352">
        <v>2598.15</v>
      </c>
      <c r="ACZ81" s="352">
        <v>1727.37</v>
      </c>
      <c r="ADA81" s="352">
        <v>2399.88</v>
      </c>
      <c r="ADB81" s="352">
        <v>2547.77</v>
      </c>
      <c r="ADC81" s="352">
        <v>2121.02</v>
      </c>
      <c r="ADD81" s="352">
        <v>1272.9000000000001</v>
      </c>
      <c r="ADE81" s="352">
        <v>1966.09</v>
      </c>
      <c r="ADF81" s="352">
        <v>2500.7600000000002</v>
      </c>
      <c r="ADG81" s="352">
        <v>1041.67</v>
      </c>
      <c r="ADH81" s="352">
        <v>2495.62</v>
      </c>
      <c r="ADI81" s="352">
        <v>1438.15</v>
      </c>
      <c r="ADJ81" s="352">
        <v>1552.17</v>
      </c>
      <c r="ADK81" s="352">
        <v>2614.9699999999998</v>
      </c>
      <c r="ADL81" s="352">
        <v>3118.97</v>
      </c>
      <c r="ADM81" s="352">
        <v>2095.65</v>
      </c>
      <c r="ADN81" s="352">
        <v>2189.7800000000002</v>
      </c>
      <c r="ADO81" s="352">
        <v>1373.07</v>
      </c>
      <c r="ADP81" s="352">
        <v>1770.71</v>
      </c>
      <c r="ADQ81" s="352">
        <v>1398.26</v>
      </c>
      <c r="ADR81" s="352">
        <v>1743.82</v>
      </c>
      <c r="ADS81" s="352">
        <v>1640.57</v>
      </c>
      <c r="ADT81" s="352">
        <v>1620.22</v>
      </c>
      <c r="ADU81" s="352">
        <v>1577.78</v>
      </c>
      <c r="ADV81" s="352">
        <v>2283.4899999999998</v>
      </c>
      <c r="ADW81" s="352">
        <v>1876.41</v>
      </c>
      <c r="ADX81" s="352">
        <v>2045.56</v>
      </c>
      <c r="ADY81" s="352">
        <v>1520.98</v>
      </c>
      <c r="ADZ81" s="352">
        <v>1808.36</v>
      </c>
      <c r="AEA81" s="352">
        <v>1812.98</v>
      </c>
      <c r="AEB81" s="352">
        <v>1934.44</v>
      </c>
      <c r="AEC81" s="352">
        <v>1850.06</v>
      </c>
      <c r="AED81" s="352">
        <v>1799.59</v>
      </c>
      <c r="AEE81" s="352">
        <v>2053.25</v>
      </c>
      <c r="AEF81" s="352">
        <v>1573.13</v>
      </c>
      <c r="AEG81" s="352">
        <v>1825.81</v>
      </c>
      <c r="AEH81" s="352">
        <v>2352.94</v>
      </c>
      <c r="AEI81" s="352">
        <v>1880.34</v>
      </c>
      <c r="AEJ81" s="352">
        <v>1514.71</v>
      </c>
      <c r="AEK81" s="352">
        <v>2194.12</v>
      </c>
      <c r="AEL81" s="352">
        <v>1949.39</v>
      </c>
      <c r="AEM81" s="352">
        <v>2043.82</v>
      </c>
      <c r="AEN81" s="352">
        <v>1412.15</v>
      </c>
      <c r="AEO81" s="352">
        <v>1700.52</v>
      </c>
      <c r="AEP81" s="352">
        <v>1694.69</v>
      </c>
      <c r="AEQ81" s="352">
        <v>2040.82</v>
      </c>
      <c r="AER81" s="352">
        <v>1971.87</v>
      </c>
      <c r="AES81" s="352">
        <v>1420.5</v>
      </c>
      <c r="AET81" s="352">
        <v>2427.42</v>
      </c>
      <c r="AEU81" s="352">
        <v>1446.65</v>
      </c>
      <c r="AEV81" s="352">
        <v>1702.82</v>
      </c>
      <c r="AEW81" s="352">
        <v>1808.33</v>
      </c>
      <c r="AEX81" s="352">
        <v>2205.88</v>
      </c>
      <c r="AEY81" s="352">
        <v>1475.28</v>
      </c>
      <c r="AEZ81" s="352">
        <v>1960.78</v>
      </c>
      <c r="AFA81" s="352">
        <v>1528.94</v>
      </c>
      <c r="AFB81" s="352">
        <v>1478.37</v>
      </c>
      <c r="AFC81" s="352">
        <v>2243.73</v>
      </c>
      <c r="AFD81" s="352">
        <v>1996.18</v>
      </c>
      <c r="AFE81" s="352">
        <v>1791.7</v>
      </c>
      <c r="AFF81" s="352">
        <v>1758.15</v>
      </c>
      <c r="AFG81" s="352">
        <v>1678.82</v>
      </c>
      <c r="AFH81" s="352">
        <v>1768.88</v>
      </c>
      <c r="AFI81" s="352">
        <v>2764.58</v>
      </c>
      <c r="AFJ81" s="352">
        <v>1664.15</v>
      </c>
      <c r="AFK81" s="352">
        <v>3279.57</v>
      </c>
      <c r="AFL81" s="352">
        <v>1205.7</v>
      </c>
      <c r="AFM81" s="352">
        <v>1437.22</v>
      </c>
      <c r="AFN81" s="352">
        <v>1616.99</v>
      </c>
      <c r="AFO81" s="352">
        <v>2429.91</v>
      </c>
      <c r="AFP81" s="352">
        <v>1623.11</v>
      </c>
      <c r="AFQ81" s="352">
        <v>1848.76</v>
      </c>
      <c r="AFR81" s="352">
        <v>1825.63</v>
      </c>
      <c r="AFS81" s="352">
        <v>1856.47</v>
      </c>
      <c r="AFT81" s="352">
        <v>2092.1</v>
      </c>
      <c r="AFU81" s="352">
        <v>1468.32</v>
      </c>
      <c r="AFV81" s="352">
        <v>1728.25</v>
      </c>
      <c r="AFW81" s="352">
        <v>1506.64</v>
      </c>
      <c r="AFX81" s="352">
        <v>2261.38</v>
      </c>
      <c r="AFY81" s="352">
        <v>1566.89</v>
      </c>
      <c r="AFZ81" s="352">
        <v>2129.08</v>
      </c>
      <c r="AGA81" s="352">
        <v>2669.9</v>
      </c>
      <c r="AGB81" s="352">
        <v>1739.13</v>
      </c>
      <c r="AGC81" s="352">
        <v>1388.12</v>
      </c>
      <c r="AGD81" s="352">
        <v>1660.6</v>
      </c>
      <c r="AGE81" s="352">
        <v>2328.4299999999998</v>
      </c>
      <c r="AGF81" s="352">
        <v>1295.73</v>
      </c>
      <c r="AGG81" s="352">
        <v>2176.36</v>
      </c>
      <c r="AGH81" s="352">
        <v>1603.93</v>
      </c>
      <c r="AGI81" s="352">
        <v>1589.28</v>
      </c>
      <c r="AGJ81" s="352">
        <v>1930.5</v>
      </c>
      <c r="AGK81" s="352">
        <v>2006.17</v>
      </c>
      <c r="AGL81" s="352">
        <v>2040.82</v>
      </c>
      <c r="AGM81" s="352">
        <v>1722.63</v>
      </c>
      <c r="AGN81" s="352">
        <v>2185.48</v>
      </c>
      <c r="AGO81" s="352">
        <v>1472</v>
      </c>
      <c r="AGP81" s="352">
        <v>1978.15</v>
      </c>
      <c r="AGQ81" s="352">
        <v>1888.67</v>
      </c>
      <c r="AGR81" s="352">
        <v>2352.94</v>
      </c>
      <c r="AGS81" s="352">
        <v>2081.11</v>
      </c>
      <c r="AGT81" s="352">
        <v>1939.35</v>
      </c>
      <c r="AGU81" s="352" t="s">
        <v>1780</v>
      </c>
      <c r="AGV81" s="352" t="s">
        <v>1780</v>
      </c>
      <c r="AGW81" s="352" t="s">
        <v>1780</v>
      </c>
      <c r="AGX81" s="352" t="s">
        <v>1780</v>
      </c>
      <c r="AGY81" s="352" t="s">
        <v>1780</v>
      </c>
      <c r="AGZ81" s="352" t="s">
        <v>1780</v>
      </c>
      <c r="AHA81" s="352" t="s">
        <v>1780</v>
      </c>
      <c r="AHB81" s="352" t="s">
        <v>1780</v>
      </c>
      <c r="AHC81" s="352" t="s">
        <v>1780</v>
      </c>
      <c r="AHD81" s="352" t="s">
        <v>1780</v>
      </c>
      <c r="AHE81" s="352" t="s">
        <v>1780</v>
      </c>
      <c r="AHF81" s="352" t="s">
        <v>1780</v>
      </c>
      <c r="AHG81" s="352" t="s">
        <v>1780</v>
      </c>
      <c r="AHH81" s="352" t="s">
        <v>1780</v>
      </c>
      <c r="AHI81" s="352" t="s">
        <v>1780</v>
      </c>
      <c r="AHJ81" s="352" t="s">
        <v>1780</v>
      </c>
      <c r="AHK81" s="352" t="s">
        <v>1780</v>
      </c>
      <c r="AHL81" s="352" t="s">
        <v>1780</v>
      </c>
      <c r="AHM81" s="352" t="s">
        <v>1780</v>
      </c>
      <c r="AHN81" s="352" t="s">
        <v>1780</v>
      </c>
      <c r="AHO81" s="352" t="s">
        <v>1780</v>
      </c>
      <c r="AHP81" s="352" t="s">
        <v>1780</v>
      </c>
      <c r="AHQ81" s="352" t="s">
        <v>1780</v>
      </c>
      <c r="AHR81" s="352" t="s">
        <v>1780</v>
      </c>
      <c r="AHS81" s="352" t="s">
        <v>1780</v>
      </c>
      <c r="AHT81" s="352" t="s">
        <v>1780</v>
      </c>
      <c r="AHU81" s="352" t="s">
        <v>1780</v>
      </c>
      <c r="AHV81" s="352" t="s">
        <v>1780</v>
      </c>
      <c r="AHW81" s="352" t="s">
        <v>1780</v>
      </c>
      <c r="AHX81" s="352" t="s">
        <v>1780</v>
      </c>
      <c r="AHY81" s="352" t="s">
        <v>1780</v>
      </c>
      <c r="AHZ81" s="352" t="s">
        <v>1780</v>
      </c>
      <c r="AIA81" s="352" t="s">
        <v>1780</v>
      </c>
      <c r="AIB81" s="352" t="s">
        <v>1780</v>
      </c>
      <c r="AIC81" s="352" t="s">
        <v>1780</v>
      </c>
      <c r="AID81" s="352" t="s">
        <v>1780</v>
      </c>
      <c r="AIE81" s="352" t="s">
        <v>1780</v>
      </c>
      <c r="AIF81" s="352" t="s">
        <v>1780</v>
      </c>
      <c r="AIG81" s="352" t="s">
        <v>1780</v>
      </c>
      <c r="AIH81" s="352" t="s">
        <v>1780</v>
      </c>
      <c r="AII81" s="352" t="s">
        <v>1780</v>
      </c>
      <c r="AIJ81" s="352" t="s">
        <v>1780</v>
      </c>
      <c r="AIK81" s="352" t="s">
        <v>1780</v>
      </c>
      <c r="AIL81" s="352" t="s">
        <v>1780</v>
      </c>
      <c r="AIM81" s="352" t="s">
        <v>1780</v>
      </c>
      <c r="AIN81" s="352" t="s">
        <v>1780</v>
      </c>
      <c r="AIO81" s="352" t="s">
        <v>1780</v>
      </c>
      <c r="AIP81" s="352" t="s">
        <v>1780</v>
      </c>
      <c r="AIQ81" s="352" t="s">
        <v>1780</v>
      </c>
      <c r="AIR81" s="352" t="s">
        <v>1780</v>
      </c>
      <c r="AIS81" s="352" t="s">
        <v>1780</v>
      </c>
      <c r="AIT81" s="352" t="s">
        <v>1780</v>
      </c>
      <c r="AIU81" s="352" t="s">
        <v>1780</v>
      </c>
      <c r="AIV81" s="352" t="s">
        <v>1780</v>
      </c>
      <c r="AIW81" s="352" t="s">
        <v>1780</v>
      </c>
      <c r="AIX81" s="352" t="s">
        <v>1780</v>
      </c>
      <c r="AIY81" s="352" t="s">
        <v>1780</v>
      </c>
      <c r="AIZ81" s="352" t="s">
        <v>1780</v>
      </c>
      <c r="AJA81" s="352" t="s">
        <v>1780</v>
      </c>
      <c r="AJB81" s="352" t="s">
        <v>1780</v>
      </c>
      <c r="AJC81" s="352" t="s">
        <v>1780</v>
      </c>
      <c r="AJD81" s="352" t="s">
        <v>1780</v>
      </c>
      <c r="AJE81" s="352" t="s">
        <v>1780</v>
      </c>
      <c r="AJF81" s="352" t="s">
        <v>1780</v>
      </c>
      <c r="AJG81" s="352" t="s">
        <v>1780</v>
      </c>
      <c r="AJH81" s="352" t="s">
        <v>1780</v>
      </c>
      <c r="AJI81" s="352" t="s">
        <v>1780</v>
      </c>
      <c r="AJJ81" s="352" t="s">
        <v>1780</v>
      </c>
      <c r="AJK81" s="352" t="s">
        <v>1780</v>
      </c>
      <c r="AJL81" s="352" t="s">
        <v>1780</v>
      </c>
      <c r="AJM81" s="352" t="s">
        <v>1780</v>
      </c>
      <c r="AJN81" s="352" t="s">
        <v>1780</v>
      </c>
      <c r="AJO81" s="352" t="s">
        <v>1780</v>
      </c>
      <c r="AJP81" s="352" t="s">
        <v>1780</v>
      </c>
      <c r="AJQ81" s="352" t="s">
        <v>1780</v>
      </c>
      <c r="AJR81" s="352" t="s">
        <v>1780</v>
      </c>
      <c r="AJS81" s="352" t="s">
        <v>1780</v>
      </c>
      <c r="AJT81" s="352" t="s">
        <v>1780</v>
      </c>
      <c r="AJU81" s="352" t="s">
        <v>1780</v>
      </c>
      <c r="AJV81" s="352" t="s">
        <v>1780</v>
      </c>
      <c r="AJW81" s="352" t="s">
        <v>1780</v>
      </c>
      <c r="AJX81" s="352" t="s">
        <v>1780</v>
      </c>
      <c r="AJY81" s="352" t="s">
        <v>1780</v>
      </c>
      <c r="AJZ81" s="352" t="s">
        <v>1780</v>
      </c>
      <c r="AKA81" s="352" t="s">
        <v>1780</v>
      </c>
      <c r="AKB81" s="352" t="s">
        <v>1780</v>
      </c>
      <c r="AKC81" s="352" t="s">
        <v>1780</v>
      </c>
      <c r="AKD81" s="352" t="s">
        <v>1780</v>
      </c>
      <c r="AKE81" s="352" t="s">
        <v>1780</v>
      </c>
      <c r="AKF81" s="352" t="s">
        <v>1780</v>
      </c>
      <c r="AKG81" s="352" t="s">
        <v>1780</v>
      </c>
      <c r="AKH81" s="352" t="s">
        <v>1780</v>
      </c>
      <c r="AKI81" s="352" t="s">
        <v>1780</v>
      </c>
      <c r="AKJ81" s="352" t="s">
        <v>1780</v>
      </c>
      <c r="AKK81" s="352" t="s">
        <v>1780</v>
      </c>
      <c r="AKL81" s="352" t="s">
        <v>1780</v>
      </c>
      <c r="AKM81" s="352" t="s">
        <v>1780</v>
      </c>
      <c r="AKN81" s="352" t="s">
        <v>1780</v>
      </c>
      <c r="AKO81" s="352" t="s">
        <v>1780</v>
      </c>
      <c r="AKP81" s="352" t="s">
        <v>1780</v>
      </c>
      <c r="AKQ81" s="352" t="s">
        <v>1780</v>
      </c>
      <c r="AKR81" s="352" t="s">
        <v>1780</v>
      </c>
      <c r="AKS81" s="352" t="s">
        <v>1780</v>
      </c>
      <c r="AKT81" s="352" t="s">
        <v>1780</v>
      </c>
      <c r="AKU81" s="352" t="s">
        <v>1780</v>
      </c>
      <c r="AKV81" s="352" t="s">
        <v>1780</v>
      </c>
      <c r="AKW81" s="352" t="s">
        <v>1780</v>
      </c>
      <c r="AKX81" s="352" t="s">
        <v>1780</v>
      </c>
      <c r="AKY81" s="352" t="s">
        <v>1780</v>
      </c>
      <c r="AKZ81" s="352" t="s">
        <v>1780</v>
      </c>
      <c r="ALA81" s="352" t="s">
        <v>1780</v>
      </c>
      <c r="ALB81" s="352" t="s">
        <v>1780</v>
      </c>
      <c r="ALC81" s="352" t="s">
        <v>1780</v>
      </c>
      <c r="ALD81" s="352" t="s">
        <v>1780</v>
      </c>
      <c r="ALE81" s="352" t="s">
        <v>1780</v>
      </c>
      <c r="ALF81" s="352" t="s">
        <v>1780</v>
      </c>
      <c r="ALG81" s="352" t="s">
        <v>1780</v>
      </c>
      <c r="ALH81" s="352" t="s">
        <v>1780</v>
      </c>
      <c r="ALI81" s="352" t="s">
        <v>1780</v>
      </c>
      <c r="ALJ81" s="352" t="s">
        <v>1780</v>
      </c>
      <c r="ALK81" s="352" t="s">
        <v>1780</v>
      </c>
      <c r="ALL81" s="352" t="s">
        <v>1780</v>
      </c>
      <c r="ALM81" s="352" t="s">
        <v>1780</v>
      </c>
      <c r="ALN81" s="352" t="s">
        <v>1780</v>
      </c>
      <c r="ALO81" s="352" t="s">
        <v>1780</v>
      </c>
      <c r="ALP81" s="352" t="s">
        <v>1780</v>
      </c>
      <c r="ALQ81" s="352" t="s">
        <v>1780</v>
      </c>
      <c r="ALR81" s="352" t="s">
        <v>1780</v>
      </c>
      <c r="ALS81" s="352" t="s">
        <v>1780</v>
      </c>
      <c r="ALT81" s="352" t="s">
        <v>1780</v>
      </c>
      <c r="ALU81" s="352" t="s">
        <v>1780</v>
      </c>
      <c r="ALV81" s="352" t="s">
        <v>1780</v>
      </c>
      <c r="ALW81" s="352" t="s">
        <v>1780</v>
      </c>
      <c r="ALX81" s="352" t="s">
        <v>1780</v>
      </c>
      <c r="ALY81" s="352" t="s">
        <v>1780</v>
      </c>
      <c r="ALZ81" s="352" t="s">
        <v>1780</v>
      </c>
      <c r="AMA81" s="352" t="s">
        <v>1780</v>
      </c>
      <c r="AMB81" s="352" t="s">
        <v>1780</v>
      </c>
      <c r="AMC81" s="352" t="s">
        <v>1780</v>
      </c>
      <c r="AMD81" s="352" t="s">
        <v>1780</v>
      </c>
      <c r="AME81" s="352" t="s">
        <v>1780</v>
      </c>
      <c r="AMF81" s="352" t="s">
        <v>1780</v>
      </c>
      <c r="AMG81" s="352" t="s">
        <v>1780</v>
      </c>
      <c r="AMH81" s="352" t="s">
        <v>1780</v>
      </c>
      <c r="AMI81" s="352" t="s">
        <v>1780</v>
      </c>
      <c r="AMJ81" s="352" t="s">
        <v>1780</v>
      </c>
      <c r="AMK81" s="352" t="s">
        <v>1780</v>
      </c>
      <c r="AML81" s="352" t="s">
        <v>1780</v>
      </c>
      <c r="AMM81" s="352" t="s">
        <v>1780</v>
      </c>
      <c r="AMN81" s="352" t="s">
        <v>1780</v>
      </c>
      <c r="AMO81" s="352" t="s">
        <v>1780</v>
      </c>
      <c r="AMP81" s="352" t="s">
        <v>1780</v>
      </c>
      <c r="AMQ81" s="352" t="s">
        <v>1780</v>
      </c>
      <c r="AMR81" s="352" t="s">
        <v>1780</v>
      </c>
      <c r="AMS81" s="352" t="s">
        <v>1780</v>
      </c>
      <c r="AMT81" s="352" t="s">
        <v>1780</v>
      </c>
      <c r="AMU81" s="352" t="s">
        <v>1780</v>
      </c>
      <c r="AMV81" s="352" t="s">
        <v>1780</v>
      </c>
      <c r="AMW81" s="352" t="s">
        <v>1780</v>
      </c>
      <c r="AMX81" s="352" t="s">
        <v>1780</v>
      </c>
      <c r="AMY81" s="352" t="s">
        <v>1780</v>
      </c>
      <c r="AMZ81" s="352" t="s">
        <v>1780</v>
      </c>
      <c r="ANA81" s="352" t="s">
        <v>1780</v>
      </c>
      <c r="ANB81" s="352" t="s">
        <v>1780</v>
      </c>
      <c r="ANC81" s="352" t="s">
        <v>1780</v>
      </c>
      <c r="AND81" s="352" t="s">
        <v>1780</v>
      </c>
      <c r="ANE81" s="352" t="s">
        <v>1780</v>
      </c>
      <c r="ANF81" s="352" t="s">
        <v>1780</v>
      </c>
      <c r="ANG81" s="352" t="s">
        <v>1780</v>
      </c>
      <c r="ANH81" s="352" t="s">
        <v>1780</v>
      </c>
      <c r="ANI81" s="352" t="s">
        <v>1780</v>
      </c>
      <c r="ANJ81" s="352" t="s">
        <v>1780</v>
      </c>
      <c r="ANK81" s="352" t="s">
        <v>1780</v>
      </c>
      <c r="ANL81" s="352" t="s">
        <v>1780</v>
      </c>
      <c r="ANM81" s="352" t="s">
        <v>1780</v>
      </c>
      <c r="ANN81" s="352" t="s">
        <v>1780</v>
      </c>
      <c r="ANO81" s="352" t="s">
        <v>1780</v>
      </c>
      <c r="ANP81" s="352" t="s">
        <v>1780</v>
      </c>
      <c r="ANQ81" s="352" t="s">
        <v>1780</v>
      </c>
      <c r="ANR81" s="352" t="s">
        <v>1780</v>
      </c>
      <c r="ANS81" s="352" t="s">
        <v>1780</v>
      </c>
      <c r="ANT81" s="352" t="s">
        <v>1780</v>
      </c>
      <c r="ANU81" s="352" t="s">
        <v>1780</v>
      </c>
      <c r="ANV81" s="352" t="s">
        <v>1780</v>
      </c>
      <c r="ANW81" s="352" t="s">
        <v>1780</v>
      </c>
      <c r="ANX81" s="352" t="s">
        <v>1780</v>
      </c>
      <c r="ANY81" s="352" t="s">
        <v>1780</v>
      </c>
      <c r="ANZ81" s="352" t="s">
        <v>1780</v>
      </c>
      <c r="AOA81" s="352" t="s">
        <v>1780</v>
      </c>
      <c r="AOB81" s="352" t="s">
        <v>1780</v>
      </c>
      <c r="AOC81" s="352" t="s">
        <v>1780</v>
      </c>
      <c r="AOD81" s="352" t="s">
        <v>1780</v>
      </c>
      <c r="AOE81" s="352" t="s">
        <v>1780</v>
      </c>
      <c r="AOF81" s="352" t="s">
        <v>1780</v>
      </c>
      <c r="AOG81" s="352" t="s">
        <v>1780</v>
      </c>
      <c r="AOH81" s="352" t="s">
        <v>1780</v>
      </c>
      <c r="AOI81" s="352" t="s">
        <v>1780</v>
      </c>
      <c r="AOJ81" s="352" t="s">
        <v>1780</v>
      </c>
      <c r="AOK81" s="352" t="s">
        <v>1780</v>
      </c>
      <c r="AOL81" s="352" t="s">
        <v>1780</v>
      </c>
      <c r="AOM81" s="352" t="s">
        <v>1780</v>
      </c>
      <c r="AON81" s="352" t="s">
        <v>1780</v>
      </c>
      <c r="AOO81" s="352" t="s">
        <v>1780</v>
      </c>
      <c r="AOP81" s="352" t="s">
        <v>1780</v>
      </c>
      <c r="AOQ81" s="352" t="s">
        <v>1780</v>
      </c>
      <c r="AOR81" s="352" t="s">
        <v>1780</v>
      </c>
      <c r="AOS81" s="352" t="s">
        <v>1780</v>
      </c>
      <c r="AOT81" s="352" t="s">
        <v>1780</v>
      </c>
      <c r="AOU81" s="352" t="s">
        <v>1780</v>
      </c>
      <c r="AOV81" s="352" t="s">
        <v>1780</v>
      </c>
      <c r="AOW81" s="352" t="s">
        <v>1780</v>
      </c>
      <c r="AOX81" s="352" t="s">
        <v>1780</v>
      </c>
      <c r="AOY81" s="352" t="s">
        <v>1780</v>
      </c>
      <c r="AOZ81" s="352" t="s">
        <v>1780</v>
      </c>
      <c r="APA81" s="352" t="s">
        <v>1780</v>
      </c>
      <c r="APB81" s="352" t="s">
        <v>1780</v>
      </c>
      <c r="APC81" s="352" t="s">
        <v>1780</v>
      </c>
      <c r="APD81" s="352" t="s">
        <v>1780</v>
      </c>
      <c r="APE81" s="352" t="s">
        <v>1780</v>
      </c>
      <c r="APF81" s="352" t="s">
        <v>1780</v>
      </c>
      <c r="APG81" s="352" t="s">
        <v>1780</v>
      </c>
      <c r="APH81" s="352" t="s">
        <v>1780</v>
      </c>
      <c r="API81" s="352" t="s">
        <v>1780</v>
      </c>
      <c r="APJ81" s="352" t="s">
        <v>1780</v>
      </c>
      <c r="APK81" s="352" t="s">
        <v>1780</v>
      </c>
      <c r="APL81" s="352" t="s">
        <v>1780</v>
      </c>
      <c r="APM81" s="352" t="s">
        <v>1780</v>
      </c>
      <c r="APN81" s="352" t="s">
        <v>1780</v>
      </c>
      <c r="APO81" s="352" t="s">
        <v>1780</v>
      </c>
      <c r="APP81" s="352" t="s">
        <v>1780</v>
      </c>
      <c r="APQ81" s="352" t="s">
        <v>1780</v>
      </c>
      <c r="APR81" s="352" t="s">
        <v>1780</v>
      </c>
      <c r="APS81" s="352" t="s">
        <v>1780</v>
      </c>
      <c r="APT81" s="352" t="s">
        <v>1780</v>
      </c>
      <c r="APU81" s="352" t="s">
        <v>1780</v>
      </c>
      <c r="APV81" s="352" t="s">
        <v>1780</v>
      </c>
      <c r="APW81" s="352" t="s">
        <v>1780</v>
      </c>
      <c r="APX81" s="352" t="s">
        <v>1780</v>
      </c>
      <c r="APY81" s="352" t="s">
        <v>1780</v>
      </c>
      <c r="APZ81" s="352" t="s">
        <v>1780</v>
      </c>
      <c r="AQA81" s="352" t="s">
        <v>1780</v>
      </c>
      <c r="AQB81" s="352" t="s">
        <v>1780</v>
      </c>
      <c r="AQC81" s="352" t="s">
        <v>1780</v>
      </c>
      <c r="AQD81" s="352" t="s">
        <v>1780</v>
      </c>
      <c r="AQE81" s="352" t="s">
        <v>1780</v>
      </c>
      <c r="AQF81" s="352" t="s">
        <v>1780</v>
      </c>
      <c r="AQG81" s="352" t="s">
        <v>1780</v>
      </c>
      <c r="AQH81" s="352" t="s">
        <v>1780</v>
      </c>
      <c r="AQI81" s="352" t="s">
        <v>1780</v>
      </c>
      <c r="AQJ81" s="352" t="s">
        <v>1780</v>
      </c>
      <c r="AQK81" s="352" t="s">
        <v>1780</v>
      </c>
      <c r="AQL81" s="352" t="s">
        <v>1780</v>
      </c>
      <c r="AQM81" s="352" t="s">
        <v>1780</v>
      </c>
      <c r="AQN81" s="352" t="s">
        <v>1780</v>
      </c>
      <c r="AQO81" s="352" t="s">
        <v>1780</v>
      </c>
      <c r="AQP81" s="352" t="s">
        <v>1780</v>
      </c>
      <c r="AQQ81" s="352" t="s">
        <v>1780</v>
      </c>
      <c r="AQR81" s="352" t="s">
        <v>1780</v>
      </c>
      <c r="AQS81" s="352" t="s">
        <v>1780</v>
      </c>
      <c r="AQT81" s="352" t="s">
        <v>1780</v>
      </c>
      <c r="AQU81" s="352" t="s">
        <v>1780</v>
      </c>
      <c r="AQV81" s="352" t="s">
        <v>1780</v>
      </c>
      <c r="AQW81" s="352" t="s">
        <v>1780</v>
      </c>
      <c r="AQX81" s="352" t="s">
        <v>1780</v>
      </c>
      <c r="AQY81" s="352" t="s">
        <v>1780</v>
      </c>
      <c r="AQZ81" s="352" t="s">
        <v>1780</v>
      </c>
      <c r="ARA81" s="352" t="s">
        <v>1780</v>
      </c>
      <c r="ARB81" s="352" t="s">
        <v>1780</v>
      </c>
      <c r="ARC81" s="352" t="s">
        <v>1780</v>
      </c>
      <c r="ARD81" s="352" t="s">
        <v>1780</v>
      </c>
      <c r="ARE81" s="352" t="s">
        <v>1780</v>
      </c>
      <c r="ARF81" s="352" t="s">
        <v>1780</v>
      </c>
      <c r="ARG81" s="352" t="s">
        <v>1780</v>
      </c>
      <c r="ARH81" s="352" t="s">
        <v>1780</v>
      </c>
      <c r="ARI81" s="352" t="s">
        <v>1780</v>
      </c>
      <c r="ARJ81" s="352" t="s">
        <v>1780</v>
      </c>
      <c r="ARK81" s="352" t="s">
        <v>1780</v>
      </c>
      <c r="ARL81" s="352" t="s">
        <v>1780</v>
      </c>
      <c r="ARM81" s="352" t="s">
        <v>1780</v>
      </c>
      <c r="ARN81" s="352" t="s">
        <v>1780</v>
      </c>
      <c r="ARO81" s="352" t="s">
        <v>1780</v>
      </c>
      <c r="ARP81" s="352" t="s">
        <v>1780</v>
      </c>
      <c r="ARQ81" s="352" t="s">
        <v>1780</v>
      </c>
      <c r="ARR81" s="352" t="s">
        <v>1780</v>
      </c>
      <c r="ARS81" s="352" t="s">
        <v>1780</v>
      </c>
      <c r="ART81" s="352" t="s">
        <v>1780</v>
      </c>
      <c r="ARU81" s="352" t="s">
        <v>1780</v>
      </c>
      <c r="ARV81" s="352" t="s">
        <v>1780</v>
      </c>
      <c r="ARW81" s="352" t="s">
        <v>1780</v>
      </c>
      <c r="ARX81" s="352" t="s">
        <v>1780</v>
      </c>
      <c r="ARY81" s="352" t="s">
        <v>1780</v>
      </c>
      <c r="ARZ81" s="352">
        <v>549193.18000000028</v>
      </c>
      <c r="ASA81" s="352" t="s">
        <v>1780</v>
      </c>
    </row>
    <row r="82" spans="1:1171">
      <c r="A82" s="346" t="s">
        <v>1814</v>
      </c>
      <c r="B82" s="346">
        <v>17</v>
      </c>
      <c r="C82" s="346" t="s">
        <v>1790</v>
      </c>
      <c r="D82" s="352">
        <v>83.4</v>
      </c>
      <c r="E82" s="352">
        <v>93.7</v>
      </c>
      <c r="F82" s="352">
        <v>83.7</v>
      </c>
      <c r="G82" s="352">
        <v>97.4</v>
      </c>
      <c r="H82" s="352">
        <v>94.5</v>
      </c>
      <c r="I82" s="352" t="s">
        <v>1779</v>
      </c>
      <c r="J82" s="352" t="s">
        <v>1779</v>
      </c>
      <c r="K82" s="352">
        <v>90.5</v>
      </c>
      <c r="L82" s="352">
        <v>81</v>
      </c>
      <c r="M82" s="352">
        <v>86</v>
      </c>
      <c r="N82" s="352">
        <v>83.7</v>
      </c>
      <c r="O82" s="352">
        <v>78</v>
      </c>
      <c r="P82" s="352" t="s">
        <v>1779</v>
      </c>
      <c r="Q82" s="352">
        <v>93.5</v>
      </c>
      <c r="R82" s="352">
        <v>92.5</v>
      </c>
      <c r="S82" s="352">
        <v>92.2</v>
      </c>
      <c r="T82" s="352">
        <v>69</v>
      </c>
      <c r="U82" s="352">
        <v>92.2</v>
      </c>
      <c r="V82" s="352">
        <v>81.599999999999994</v>
      </c>
      <c r="W82" s="352">
        <v>86.4</v>
      </c>
      <c r="X82" s="352">
        <v>81.900000000000006</v>
      </c>
      <c r="Y82" s="352" t="s">
        <v>1779</v>
      </c>
      <c r="Z82" s="352">
        <v>91.9</v>
      </c>
      <c r="AA82" s="352" t="s">
        <v>1780</v>
      </c>
      <c r="AB82" s="352">
        <v>89.1</v>
      </c>
      <c r="AC82" s="352">
        <v>94.7</v>
      </c>
      <c r="AD82" s="352" t="s">
        <v>1779</v>
      </c>
      <c r="AE82" s="352">
        <v>99.1</v>
      </c>
      <c r="AF82" s="352">
        <v>80.400000000000006</v>
      </c>
      <c r="AG82" s="352" t="s">
        <v>1779</v>
      </c>
      <c r="AH82" s="352">
        <v>92.9</v>
      </c>
      <c r="AI82" s="352">
        <v>92.3</v>
      </c>
      <c r="AJ82" s="352">
        <v>91.8</v>
      </c>
      <c r="AK82" s="352">
        <v>77.099999999999994</v>
      </c>
      <c r="AL82" s="352">
        <v>91.7</v>
      </c>
      <c r="AM82" s="352">
        <v>85.3</v>
      </c>
      <c r="AN82" s="352">
        <v>88.3</v>
      </c>
      <c r="AO82" s="352" t="s">
        <v>1779</v>
      </c>
      <c r="AP82" s="352">
        <v>75.8</v>
      </c>
      <c r="AQ82" s="352">
        <v>89.9</v>
      </c>
      <c r="AR82" s="352">
        <v>82.2</v>
      </c>
      <c r="AS82" s="352">
        <v>90.4</v>
      </c>
      <c r="AT82" s="352">
        <v>76.7</v>
      </c>
      <c r="AU82" s="352">
        <v>85.1</v>
      </c>
      <c r="AV82" s="352">
        <v>85.7</v>
      </c>
      <c r="AW82" s="352">
        <v>88.9</v>
      </c>
      <c r="AX82" s="352">
        <v>81.099999999999994</v>
      </c>
      <c r="AY82" s="352">
        <v>90.9</v>
      </c>
      <c r="AZ82" s="352">
        <v>81.099999999999994</v>
      </c>
      <c r="BA82" s="352">
        <v>89.1</v>
      </c>
      <c r="BB82" s="352">
        <v>79.099999999999994</v>
      </c>
      <c r="BC82" s="352">
        <v>86.5</v>
      </c>
      <c r="BD82" s="352">
        <v>70.8</v>
      </c>
      <c r="BE82" s="352" t="s">
        <v>1779</v>
      </c>
      <c r="BF82" s="352" t="s">
        <v>1779</v>
      </c>
      <c r="BG82" s="352">
        <v>91.5</v>
      </c>
      <c r="BH82" s="352">
        <v>85</v>
      </c>
      <c r="BI82" s="352">
        <v>82.8</v>
      </c>
      <c r="BJ82" s="352">
        <v>86.9</v>
      </c>
      <c r="BK82" s="352">
        <v>83.1</v>
      </c>
      <c r="BL82" s="352">
        <v>79.7</v>
      </c>
      <c r="BM82" s="352">
        <v>67.400000000000006</v>
      </c>
      <c r="BN82" s="352">
        <v>79.099999999999994</v>
      </c>
      <c r="BO82" s="352">
        <v>89.3</v>
      </c>
      <c r="BP82" s="352">
        <v>92.6</v>
      </c>
      <c r="BQ82" s="352">
        <v>86</v>
      </c>
      <c r="BR82" s="352">
        <v>89.1</v>
      </c>
      <c r="BS82" s="352">
        <v>85.2</v>
      </c>
      <c r="BT82" s="352">
        <v>83.1</v>
      </c>
      <c r="BU82" s="352">
        <v>89.3</v>
      </c>
      <c r="BV82" s="352">
        <v>86</v>
      </c>
      <c r="BW82" s="352">
        <v>92.5</v>
      </c>
      <c r="BX82" s="352">
        <v>84.1</v>
      </c>
      <c r="BY82" s="352">
        <v>90.1</v>
      </c>
      <c r="BZ82" s="352">
        <v>82.1</v>
      </c>
      <c r="CA82" s="352">
        <v>75.8</v>
      </c>
      <c r="CB82" s="352">
        <v>79.400000000000006</v>
      </c>
      <c r="CC82" s="352">
        <v>88.5</v>
      </c>
      <c r="CD82" s="352" t="s">
        <v>1779</v>
      </c>
      <c r="CE82" s="352">
        <v>74.5</v>
      </c>
      <c r="CF82" s="352">
        <v>85.3</v>
      </c>
      <c r="CG82" s="352">
        <v>91.9</v>
      </c>
      <c r="CH82" s="352">
        <v>86.4</v>
      </c>
      <c r="CI82" s="352">
        <v>90.9</v>
      </c>
      <c r="CJ82" s="352">
        <v>79.2</v>
      </c>
      <c r="CK82" s="352">
        <v>90.7</v>
      </c>
      <c r="CL82" s="352">
        <v>87.2</v>
      </c>
      <c r="CM82" s="352" t="s">
        <v>1779</v>
      </c>
      <c r="CN82" s="352">
        <v>87.6</v>
      </c>
      <c r="CO82" s="352">
        <v>90.3</v>
      </c>
      <c r="CP82" s="352">
        <v>90.8</v>
      </c>
      <c r="CQ82" s="352">
        <v>88.8</v>
      </c>
      <c r="CR82" s="352">
        <v>89.5</v>
      </c>
      <c r="CS82" s="352">
        <v>85.9</v>
      </c>
      <c r="CT82" s="352">
        <v>84.3</v>
      </c>
      <c r="CU82" s="352">
        <v>84.4</v>
      </c>
      <c r="CV82" s="352">
        <v>94</v>
      </c>
      <c r="CW82" s="352">
        <v>71.400000000000006</v>
      </c>
      <c r="CX82" s="352">
        <v>90.3</v>
      </c>
      <c r="CY82" s="352">
        <v>91.3</v>
      </c>
      <c r="CZ82" s="352">
        <v>82.7</v>
      </c>
      <c r="DA82" s="352">
        <v>86.4</v>
      </c>
      <c r="DB82" s="352">
        <v>93.2</v>
      </c>
      <c r="DC82" s="352">
        <v>87.2</v>
      </c>
      <c r="DD82" s="352">
        <v>86.4</v>
      </c>
      <c r="DE82" s="352">
        <v>77.8</v>
      </c>
      <c r="DF82" s="352">
        <v>85.7</v>
      </c>
      <c r="DG82" s="352">
        <v>82.4</v>
      </c>
      <c r="DH82" s="352">
        <v>92.6</v>
      </c>
      <c r="DI82" s="352">
        <v>86</v>
      </c>
      <c r="DJ82" s="352">
        <v>93.5</v>
      </c>
      <c r="DK82" s="352">
        <v>90.5</v>
      </c>
      <c r="DL82" s="352">
        <v>79.5</v>
      </c>
      <c r="DM82" s="352">
        <v>88.5</v>
      </c>
      <c r="DN82" s="352">
        <v>82.3</v>
      </c>
      <c r="DO82" s="352" t="s">
        <v>1779</v>
      </c>
      <c r="DP82" s="352">
        <v>86.5</v>
      </c>
      <c r="DQ82" s="352">
        <v>86.8</v>
      </c>
      <c r="DR82" s="352">
        <v>93.3</v>
      </c>
      <c r="DS82" s="352">
        <v>81.5</v>
      </c>
      <c r="DT82" s="352">
        <v>97.3</v>
      </c>
      <c r="DU82" s="352">
        <v>90.6</v>
      </c>
      <c r="DV82" s="352">
        <v>88.1</v>
      </c>
      <c r="DW82" s="352">
        <v>75.2</v>
      </c>
      <c r="DX82" s="352">
        <v>88.6</v>
      </c>
      <c r="DY82" s="352">
        <v>85</v>
      </c>
      <c r="DZ82" s="352">
        <v>81.400000000000006</v>
      </c>
      <c r="EA82" s="352" t="s">
        <v>1779</v>
      </c>
      <c r="EB82" s="352">
        <v>97.9</v>
      </c>
      <c r="EC82" s="352">
        <v>82.9</v>
      </c>
      <c r="ED82" s="352">
        <v>88.3</v>
      </c>
      <c r="EE82" s="352">
        <v>93.1</v>
      </c>
      <c r="EF82" s="352">
        <v>80.8</v>
      </c>
      <c r="EG82" s="352">
        <v>83.5</v>
      </c>
      <c r="EH82" s="352">
        <v>78.5</v>
      </c>
      <c r="EI82" s="352">
        <v>91.1</v>
      </c>
      <c r="EJ82" s="352" t="s">
        <v>1779</v>
      </c>
      <c r="EK82" s="352">
        <v>91.6</v>
      </c>
      <c r="EL82" s="352">
        <v>87.8</v>
      </c>
      <c r="EM82" s="352">
        <v>91.1</v>
      </c>
      <c r="EN82" s="352">
        <v>84.3</v>
      </c>
      <c r="EO82" s="352">
        <v>82.6</v>
      </c>
      <c r="EP82" s="352">
        <v>81.900000000000006</v>
      </c>
      <c r="EQ82" s="352">
        <v>87.1</v>
      </c>
      <c r="ER82" s="352">
        <v>97.4</v>
      </c>
      <c r="ES82" s="352">
        <v>86</v>
      </c>
      <c r="ET82" s="352" t="s">
        <v>1779</v>
      </c>
      <c r="EU82" s="352">
        <v>88.1</v>
      </c>
      <c r="EV82" s="352">
        <v>86.7</v>
      </c>
      <c r="EW82" s="352">
        <v>90.5</v>
      </c>
      <c r="EX82" s="352">
        <v>92.8</v>
      </c>
      <c r="EY82" s="352">
        <v>91.7</v>
      </c>
      <c r="EZ82" s="352" t="s">
        <v>1779</v>
      </c>
      <c r="FA82" s="352">
        <v>72.400000000000006</v>
      </c>
      <c r="FB82" s="352" t="s">
        <v>1779</v>
      </c>
      <c r="FC82" s="352">
        <v>84.1</v>
      </c>
      <c r="FD82" s="352">
        <v>83.4</v>
      </c>
      <c r="FE82" s="352" t="s">
        <v>1779</v>
      </c>
      <c r="FF82" s="352">
        <v>88.9</v>
      </c>
      <c r="FG82" s="352">
        <v>95.5</v>
      </c>
      <c r="FH82" s="352">
        <v>90.1</v>
      </c>
      <c r="FI82" s="352">
        <v>83.7</v>
      </c>
      <c r="FJ82" s="352">
        <v>88.3</v>
      </c>
      <c r="FK82" s="352" t="s">
        <v>1779</v>
      </c>
      <c r="FL82" s="352">
        <v>86.8</v>
      </c>
      <c r="FM82" s="352">
        <v>80.400000000000006</v>
      </c>
      <c r="FN82" s="352">
        <v>85.1</v>
      </c>
      <c r="FO82" s="352">
        <v>86.1</v>
      </c>
      <c r="FP82" s="352">
        <v>85.7</v>
      </c>
      <c r="FQ82" s="352">
        <v>88.1</v>
      </c>
      <c r="FR82" s="352">
        <v>98</v>
      </c>
      <c r="FS82" s="352">
        <v>86.1</v>
      </c>
      <c r="FT82" s="352">
        <v>91.6</v>
      </c>
      <c r="FU82" s="352">
        <v>79.099999999999994</v>
      </c>
      <c r="FV82" s="352">
        <v>92</v>
      </c>
      <c r="FW82" s="352" t="s">
        <v>1779</v>
      </c>
      <c r="FX82" s="352">
        <v>84.2</v>
      </c>
      <c r="FY82" s="352">
        <v>86.4</v>
      </c>
      <c r="FZ82" s="352">
        <v>96.4</v>
      </c>
      <c r="GA82" s="352">
        <v>82.8</v>
      </c>
      <c r="GB82" s="352">
        <v>85.9</v>
      </c>
      <c r="GC82" s="352">
        <v>74.900000000000006</v>
      </c>
      <c r="GD82" s="352">
        <v>77.3</v>
      </c>
      <c r="GE82" s="352">
        <v>86.7</v>
      </c>
      <c r="GF82" s="352">
        <v>81.400000000000006</v>
      </c>
      <c r="GG82" s="352">
        <v>91.1</v>
      </c>
      <c r="GH82" s="352">
        <v>87</v>
      </c>
      <c r="GI82" s="352" t="s">
        <v>1779</v>
      </c>
      <c r="GJ82" s="352">
        <v>95.2</v>
      </c>
      <c r="GK82" s="352">
        <v>83.6</v>
      </c>
      <c r="GL82" s="352">
        <v>92</v>
      </c>
      <c r="GM82" s="352">
        <v>72.8</v>
      </c>
      <c r="GN82" s="352">
        <v>93.9</v>
      </c>
      <c r="GO82" s="352">
        <v>87.9</v>
      </c>
      <c r="GP82" s="352" t="s">
        <v>1779</v>
      </c>
      <c r="GQ82" s="352">
        <v>90.5</v>
      </c>
      <c r="GR82" s="352">
        <v>95.7</v>
      </c>
      <c r="GS82" s="352">
        <v>91</v>
      </c>
      <c r="GT82" s="352">
        <v>87.7</v>
      </c>
      <c r="GU82" s="352" t="s">
        <v>1779</v>
      </c>
      <c r="GV82" s="352">
        <v>89.5</v>
      </c>
      <c r="GW82" s="352">
        <v>88.8</v>
      </c>
      <c r="GX82" s="352">
        <v>84.3</v>
      </c>
      <c r="GY82" s="352">
        <v>88.8</v>
      </c>
      <c r="GZ82" s="352">
        <v>84.4</v>
      </c>
      <c r="HA82" s="352">
        <v>85.1</v>
      </c>
      <c r="HB82" s="352">
        <v>87.5</v>
      </c>
      <c r="HC82" s="352">
        <v>72.3</v>
      </c>
      <c r="HD82" s="352">
        <v>81.3</v>
      </c>
      <c r="HE82" s="352">
        <v>93.4</v>
      </c>
      <c r="HF82" s="352">
        <v>91.8</v>
      </c>
      <c r="HG82" s="352">
        <v>67.900000000000006</v>
      </c>
      <c r="HH82" s="352">
        <v>80.400000000000006</v>
      </c>
      <c r="HI82" s="352">
        <v>92.5</v>
      </c>
      <c r="HJ82" s="352">
        <v>77.3</v>
      </c>
      <c r="HK82" s="352">
        <v>85.5</v>
      </c>
      <c r="HL82" s="352">
        <v>80.900000000000006</v>
      </c>
      <c r="HM82" s="352">
        <v>79.2</v>
      </c>
      <c r="HN82" s="352">
        <v>93</v>
      </c>
      <c r="HO82" s="352">
        <v>75</v>
      </c>
      <c r="HP82" s="352">
        <v>70.599999999999994</v>
      </c>
      <c r="HQ82" s="352">
        <v>89.6</v>
      </c>
      <c r="HR82" s="352">
        <v>82.9</v>
      </c>
      <c r="HS82" s="352">
        <v>75.900000000000006</v>
      </c>
      <c r="HT82" s="352">
        <v>92.2</v>
      </c>
      <c r="HU82" s="352">
        <v>89.2</v>
      </c>
      <c r="HV82" s="352">
        <v>83.8</v>
      </c>
      <c r="HW82" s="352" t="s">
        <v>1779</v>
      </c>
      <c r="HX82" s="352">
        <v>83.1</v>
      </c>
      <c r="HY82" s="352">
        <v>87.2</v>
      </c>
      <c r="HZ82" s="352">
        <v>83</v>
      </c>
      <c r="IA82" s="352">
        <v>78</v>
      </c>
      <c r="IB82" s="352">
        <v>83.9</v>
      </c>
      <c r="IC82" s="352">
        <v>85.5</v>
      </c>
      <c r="ID82" s="352">
        <v>96.9</v>
      </c>
      <c r="IE82" s="352">
        <v>85.4</v>
      </c>
      <c r="IF82" s="352">
        <v>88.9</v>
      </c>
      <c r="IG82" s="352">
        <v>75.2</v>
      </c>
      <c r="IH82" s="352">
        <v>89.1</v>
      </c>
      <c r="II82" s="352">
        <v>80.099999999999994</v>
      </c>
      <c r="IJ82" s="352">
        <v>83.1</v>
      </c>
      <c r="IK82" s="352">
        <v>90.5</v>
      </c>
      <c r="IL82" s="352">
        <v>82.4</v>
      </c>
      <c r="IM82" s="352" t="s">
        <v>1779</v>
      </c>
      <c r="IN82" s="352">
        <v>86.4</v>
      </c>
      <c r="IO82" s="352" t="s">
        <v>1779</v>
      </c>
      <c r="IP82" s="352">
        <v>88.6</v>
      </c>
      <c r="IQ82" s="352">
        <v>83.8</v>
      </c>
      <c r="IR82" s="352" t="s">
        <v>1779</v>
      </c>
      <c r="IS82" s="352">
        <v>92.8</v>
      </c>
      <c r="IT82" s="352">
        <v>98.6</v>
      </c>
      <c r="IU82" s="352">
        <v>96.2</v>
      </c>
      <c r="IV82" s="352">
        <v>85.9</v>
      </c>
      <c r="IW82" s="352" t="s">
        <v>1779</v>
      </c>
      <c r="IX82" s="352">
        <v>91.3</v>
      </c>
      <c r="IY82" s="352" t="s">
        <v>1779</v>
      </c>
      <c r="IZ82" s="352">
        <v>82.1</v>
      </c>
      <c r="JA82" s="352">
        <v>92.1</v>
      </c>
      <c r="JB82" s="352">
        <v>83.8</v>
      </c>
      <c r="JC82" s="352">
        <v>95.9</v>
      </c>
      <c r="JD82" s="352">
        <v>94.8</v>
      </c>
      <c r="JE82" s="352">
        <v>88.6</v>
      </c>
      <c r="JF82" s="352">
        <v>82.6</v>
      </c>
      <c r="JG82" s="352">
        <v>83.7</v>
      </c>
      <c r="JH82" s="352">
        <v>87.2</v>
      </c>
      <c r="JI82" s="352" t="s">
        <v>1779</v>
      </c>
      <c r="JJ82" s="352">
        <v>96.1</v>
      </c>
      <c r="JK82" s="352">
        <v>89.5</v>
      </c>
      <c r="JL82" s="352">
        <v>69.400000000000006</v>
      </c>
      <c r="JM82" s="352">
        <v>86.8</v>
      </c>
      <c r="JN82" s="352">
        <v>92.4</v>
      </c>
      <c r="JO82" s="352" t="s">
        <v>1779</v>
      </c>
      <c r="JP82" s="352">
        <v>88.7</v>
      </c>
      <c r="JQ82" s="352">
        <v>76</v>
      </c>
      <c r="JR82" s="352">
        <v>83.8</v>
      </c>
      <c r="JS82" s="352">
        <v>75</v>
      </c>
      <c r="JT82" s="352">
        <v>83.7</v>
      </c>
      <c r="JU82" s="352" t="s">
        <v>1779</v>
      </c>
      <c r="JV82" s="352">
        <v>92.3</v>
      </c>
      <c r="JW82" s="352">
        <v>95.5</v>
      </c>
      <c r="JX82" s="352" t="s">
        <v>1779</v>
      </c>
      <c r="JY82" s="352">
        <v>83.9</v>
      </c>
      <c r="JZ82" s="352">
        <v>85.5</v>
      </c>
      <c r="KA82" s="352">
        <v>87.3</v>
      </c>
      <c r="KB82" s="352">
        <v>89.1</v>
      </c>
      <c r="KC82" s="352">
        <v>90.3</v>
      </c>
      <c r="KD82" s="352">
        <v>84.4</v>
      </c>
      <c r="KE82" s="352">
        <v>84.2</v>
      </c>
      <c r="KF82" s="352" t="s">
        <v>1779</v>
      </c>
      <c r="KG82" s="352" t="s">
        <v>1779</v>
      </c>
      <c r="KH82" s="352">
        <v>86.606484893146657</v>
      </c>
      <c r="KI82" s="352">
        <v>5.6602953986519111</v>
      </c>
      <c r="KJ82" s="352">
        <v>3.3098702457163256</v>
      </c>
      <c r="KK82" s="352">
        <v>7.9947645185657024</v>
      </c>
      <c r="KL82" s="352">
        <v>5.1276852793755126</v>
      </c>
      <c r="KM82" s="352">
        <v>5.3793372793697785</v>
      </c>
      <c r="KN82" s="352" t="s">
        <v>1779</v>
      </c>
      <c r="KO82" s="352" t="s">
        <v>1779</v>
      </c>
      <c r="KP82" s="352">
        <v>5.3825706374061326</v>
      </c>
      <c r="KQ82" s="352">
        <v>11.215701759473049</v>
      </c>
      <c r="KR82" s="352">
        <v>7.6036885785781578</v>
      </c>
      <c r="KS82" s="352">
        <v>12.065945300721367</v>
      </c>
      <c r="KT82" s="352">
        <v>14.35290214555927</v>
      </c>
      <c r="KU82" s="352" t="s">
        <v>1779</v>
      </c>
      <c r="KV82" s="352">
        <v>5.1803479224566757</v>
      </c>
      <c r="KW82" s="352">
        <v>4.2435244785437476</v>
      </c>
      <c r="KX82" s="352">
        <v>7.666901862565652</v>
      </c>
      <c r="KY82" s="352">
        <v>11.702693707006091</v>
      </c>
      <c r="KZ82" s="352">
        <v>7.666901862565652</v>
      </c>
      <c r="LA82" s="352">
        <v>6.180471222309933</v>
      </c>
      <c r="LB82" s="352">
        <v>3.0827307320484181</v>
      </c>
      <c r="LC82" s="352">
        <v>3.7223430812592397</v>
      </c>
      <c r="LD82" s="352" t="s">
        <v>1779</v>
      </c>
      <c r="LE82" s="352">
        <v>6.4848790455407936</v>
      </c>
      <c r="LF82" s="352" t="s">
        <v>1780</v>
      </c>
      <c r="LG82" s="352">
        <v>6.7452996317399538</v>
      </c>
      <c r="LH82" s="352">
        <v>5.9754706245772127</v>
      </c>
      <c r="LI82" s="352" t="s">
        <v>1779</v>
      </c>
      <c r="LJ82" s="352">
        <v>1.2594684063789288</v>
      </c>
      <c r="LK82" s="352">
        <v>11.598608100400099</v>
      </c>
      <c r="LL82" s="352" t="s">
        <v>1779</v>
      </c>
      <c r="LM82" s="352">
        <v>8.0604780414321766</v>
      </c>
      <c r="LN82" s="352">
        <v>4.3543269795049184</v>
      </c>
      <c r="LO82" s="352">
        <v>6.0888746970949512</v>
      </c>
      <c r="LP82" s="352">
        <v>13.539422463630004</v>
      </c>
      <c r="LQ82" s="352">
        <v>3.4687791379416097</v>
      </c>
      <c r="LR82" s="352">
        <v>3.2014028361249558</v>
      </c>
      <c r="LS82" s="352">
        <v>5.0118816901388783</v>
      </c>
      <c r="LT82" s="352" t="s">
        <v>1779</v>
      </c>
      <c r="LU82" s="352">
        <v>12.244736060507364</v>
      </c>
      <c r="LV82" s="352">
        <v>4.4267663801323067</v>
      </c>
      <c r="LW82" s="352">
        <v>6.0810725854468899</v>
      </c>
      <c r="LX82" s="352">
        <v>3.6229225075983891</v>
      </c>
      <c r="LY82" s="352">
        <v>12.216668741127208</v>
      </c>
      <c r="LZ82" s="352">
        <v>7.8031326914259296</v>
      </c>
      <c r="MA82" s="352">
        <v>7.0029154761903811</v>
      </c>
      <c r="MB82" s="352">
        <v>8.2276238368073109</v>
      </c>
      <c r="MC82" s="352">
        <v>14.009956059888268</v>
      </c>
      <c r="MD82" s="352">
        <v>8.9130986531060046</v>
      </c>
      <c r="ME82" s="352">
        <v>6.2654428223390539</v>
      </c>
      <c r="MF82" s="352">
        <v>9.5392942214768937</v>
      </c>
      <c r="MG82" s="352">
        <v>10.946606869814232</v>
      </c>
      <c r="MH82" s="352">
        <v>4.2360492914979204</v>
      </c>
      <c r="MI82" s="352">
        <v>15.28356496756065</v>
      </c>
      <c r="MJ82" s="352" t="s">
        <v>1779</v>
      </c>
      <c r="MK82" s="352" t="s">
        <v>1779</v>
      </c>
      <c r="ML82" s="352">
        <v>6.7798393445908118</v>
      </c>
      <c r="MM82" s="352">
        <v>3.4648232278140796</v>
      </c>
      <c r="MN82" s="352">
        <v>1.7077293644162523</v>
      </c>
      <c r="MO82" s="352">
        <v>7.739986039419648</v>
      </c>
      <c r="MP82" s="352">
        <v>9.5625546405883313</v>
      </c>
      <c r="MQ82" s="352">
        <v>11.499642044382782</v>
      </c>
      <c r="MR82" s="352">
        <v>11.484308033138085</v>
      </c>
      <c r="MS82" s="352">
        <v>10.946606869814232</v>
      </c>
      <c r="MT82" s="352">
        <v>3.0255302768868688</v>
      </c>
      <c r="MU82" s="352">
        <v>6.4640863580590064</v>
      </c>
      <c r="MV82" s="352">
        <v>3.3587477341210672</v>
      </c>
      <c r="MW82" s="352">
        <v>9.5392942214768937</v>
      </c>
      <c r="MX82" s="352">
        <v>8.3788068881891036</v>
      </c>
      <c r="MY82" s="352">
        <v>9.1814219895395297</v>
      </c>
      <c r="MZ82" s="352">
        <v>2.5288189858933379</v>
      </c>
      <c r="NA82" s="352">
        <v>9.7156368808225864</v>
      </c>
      <c r="NB82" s="352">
        <v>8.4870489570874952</v>
      </c>
      <c r="NC82" s="352">
        <v>9.8449767902214944</v>
      </c>
      <c r="ND82" s="352">
        <v>2.5331764134329546</v>
      </c>
      <c r="NE82" s="352">
        <v>6.1145667697275883</v>
      </c>
      <c r="NF82" s="352">
        <v>12.244736060507364</v>
      </c>
      <c r="NG82" s="352">
        <v>11.210240518383173</v>
      </c>
      <c r="NH82" s="352">
        <v>5.8056069806518167</v>
      </c>
      <c r="NI82" s="352" t="s">
        <v>1779</v>
      </c>
      <c r="NJ82" s="352">
        <v>14.440102492711056</v>
      </c>
      <c r="NK82" s="352">
        <v>6.28361168985262</v>
      </c>
      <c r="NL82" s="352">
        <v>3.8492638580259211</v>
      </c>
      <c r="NM82" s="352">
        <v>4.4398127660274014</v>
      </c>
      <c r="NN82" s="352">
        <v>4.7642516306341349</v>
      </c>
      <c r="NO82" s="352">
        <v>12.905015524369219</v>
      </c>
      <c r="NP82" s="352">
        <v>6.4454595587185963</v>
      </c>
      <c r="NQ82" s="352">
        <v>7.5611641572798334</v>
      </c>
      <c r="NR82" s="352" t="s">
        <v>1779</v>
      </c>
      <c r="NS82" s="352">
        <v>3.5452749753160759</v>
      </c>
      <c r="NT82" s="352">
        <v>2.3258977646439121</v>
      </c>
      <c r="NU82" s="352">
        <v>6.3735201568578645</v>
      </c>
      <c r="NV82" s="352">
        <v>3.8784188352236129</v>
      </c>
      <c r="NW82" s="352">
        <v>10.304401686543812</v>
      </c>
      <c r="NX82" s="352">
        <v>6.0291657694078964</v>
      </c>
      <c r="NY82" s="352">
        <v>6.1598095628636287</v>
      </c>
      <c r="NZ82" s="352">
        <v>4.2808997022669786</v>
      </c>
      <c r="OA82" s="352">
        <v>2.4069098390388461</v>
      </c>
      <c r="OB82" s="352">
        <v>8.0853266600676079</v>
      </c>
      <c r="OC82" s="352">
        <v>7.751607962223062</v>
      </c>
      <c r="OD82" s="352">
        <v>8.5236663472944514</v>
      </c>
      <c r="OE82" s="352">
        <v>7.0686346476401098</v>
      </c>
      <c r="OF82" s="352">
        <v>6.8931954731879586</v>
      </c>
      <c r="OG82" s="352">
        <v>5.4489341271436871</v>
      </c>
      <c r="OH82" s="352">
        <v>7.9408106861290406</v>
      </c>
      <c r="OI82" s="352">
        <v>3.4375633888491421</v>
      </c>
      <c r="OJ82" s="352">
        <v>7.9492784075034137</v>
      </c>
      <c r="OK82" s="352">
        <v>8.4458338447623618</v>
      </c>
      <c r="OL82" s="352">
        <v>7.3545719114031414</v>
      </c>
      <c r="OM82" s="352">
        <v>2.3844429118769028</v>
      </c>
      <c r="ON82" s="352">
        <v>11.180686049636691</v>
      </c>
      <c r="OO82" s="352">
        <v>3.3913337829807091</v>
      </c>
      <c r="OP82" s="352">
        <v>4.9646628900601399</v>
      </c>
      <c r="OQ82" s="352">
        <v>8.0339791273413681</v>
      </c>
      <c r="OR82" s="352">
        <v>6.016788549088659</v>
      </c>
      <c r="OS82" s="352">
        <v>5.7887445693019401</v>
      </c>
      <c r="OT82" s="352" t="s">
        <v>1779</v>
      </c>
      <c r="OU82" s="352">
        <v>11.840117714786459</v>
      </c>
      <c r="OV82" s="352">
        <v>7.4643046052868414</v>
      </c>
      <c r="OW82" s="352">
        <v>3.1831721142377347</v>
      </c>
      <c r="OX82" s="352">
        <v>11.473459888725017</v>
      </c>
      <c r="OY82" s="352">
        <v>2.0051991545485919</v>
      </c>
      <c r="OZ82" s="352">
        <v>4.1172329759485677</v>
      </c>
      <c r="PA82" s="352">
        <v>7.3773713768816407</v>
      </c>
      <c r="PB82" s="352">
        <v>8.2212508436345786</v>
      </c>
      <c r="PC82" s="352">
        <v>2.4065115844246776</v>
      </c>
      <c r="PD82" s="352">
        <v>6.1381781311094841</v>
      </c>
      <c r="PE82" s="352">
        <v>8.5804724310052052</v>
      </c>
      <c r="PF82" s="352" t="s">
        <v>1779</v>
      </c>
      <c r="PG82" s="352">
        <v>2.3583751627870129</v>
      </c>
      <c r="PH82" s="352">
        <v>7.1341050981466338</v>
      </c>
      <c r="PI82" s="352">
        <v>3.4216021088300721</v>
      </c>
      <c r="PJ82" s="352">
        <v>2.3575666107926452</v>
      </c>
      <c r="PK82" s="352">
        <v>9.7261752674591122</v>
      </c>
      <c r="PL82" s="352">
        <v>8.6340012430383979</v>
      </c>
      <c r="PM82" s="352">
        <v>2.5053013298096829</v>
      </c>
      <c r="PN82" s="352">
        <v>7.814931490171773</v>
      </c>
      <c r="PO82" s="352" t="s">
        <v>1779</v>
      </c>
      <c r="PP82" s="352">
        <v>5.207511075007929</v>
      </c>
      <c r="PQ82" s="352">
        <v>4.9788518151869425</v>
      </c>
      <c r="PR82" s="352">
        <v>8.7160223418377427</v>
      </c>
      <c r="PS82" s="352">
        <v>10.873903062560075</v>
      </c>
      <c r="PT82" s="352">
        <v>6.8115702258125879</v>
      </c>
      <c r="PU82" s="352">
        <v>9.1513012768033946</v>
      </c>
      <c r="PV82" s="352">
        <v>4.7789127540802809</v>
      </c>
      <c r="PW82" s="352">
        <v>5.1276852793755126</v>
      </c>
      <c r="PX82" s="352">
        <v>10.37134513937319</v>
      </c>
      <c r="PY82" s="352" t="s">
        <v>1779</v>
      </c>
      <c r="PZ82" s="352">
        <v>3.694932408730196</v>
      </c>
      <c r="QA82" s="352">
        <v>8.2553361539906263</v>
      </c>
      <c r="QB82" s="352">
        <v>7.0210935917334609</v>
      </c>
      <c r="QC82" s="352">
        <v>2.2957882408482817</v>
      </c>
      <c r="QD82" s="352">
        <v>6.6559157737969343</v>
      </c>
      <c r="QE82" s="352" t="s">
        <v>1779</v>
      </c>
      <c r="QF82" s="352">
        <v>13.519332527902407</v>
      </c>
      <c r="QG82" s="352" t="s">
        <v>1779</v>
      </c>
      <c r="QH82" s="352">
        <v>3.0126204223544732</v>
      </c>
      <c r="QI82" s="352">
        <v>4.6497070036199233</v>
      </c>
      <c r="QJ82" s="352" t="s">
        <v>1779</v>
      </c>
      <c r="QK82" s="352">
        <v>6.5633732873493358</v>
      </c>
      <c r="QL82" s="352">
        <v>5.1191014836590227</v>
      </c>
      <c r="QM82" s="352">
        <v>3.672985432077283</v>
      </c>
      <c r="QN82" s="352">
        <v>6.3989338076745241</v>
      </c>
      <c r="QO82" s="352">
        <v>5.2498646649223275</v>
      </c>
      <c r="QP82" s="352" t="s">
        <v>1779</v>
      </c>
      <c r="QQ82" s="352">
        <v>9.7819172300552708</v>
      </c>
      <c r="QR82" s="352">
        <v>12.151228929116797</v>
      </c>
      <c r="QS82" s="352">
        <v>8.7931343924930729</v>
      </c>
      <c r="QT82" s="352">
        <v>8.611309577826205</v>
      </c>
      <c r="QU82" s="352">
        <v>7.2325800037822745</v>
      </c>
      <c r="QV82" s="352">
        <v>8.8006719848324906</v>
      </c>
      <c r="QW82" s="352">
        <v>3.9200000000000017</v>
      </c>
      <c r="QX82" s="352">
        <v>12.178230794755152</v>
      </c>
      <c r="QY82" s="352">
        <v>3.6822663942421627</v>
      </c>
      <c r="QZ82" s="352">
        <v>13.667151155448693</v>
      </c>
      <c r="RA82" s="352">
        <v>3.9093910495598152</v>
      </c>
      <c r="RB82" s="352" t="s">
        <v>1779</v>
      </c>
      <c r="RC82" s="352">
        <v>12.637631028005202</v>
      </c>
      <c r="RD82" s="352">
        <v>5.9618430168430621</v>
      </c>
      <c r="RE82" s="352">
        <v>4.9687707399986323</v>
      </c>
      <c r="RF82" s="352">
        <v>7.5491811476477295</v>
      </c>
      <c r="RG82" s="352">
        <v>7.3986544913486085</v>
      </c>
      <c r="RH82" s="352">
        <v>6.8930598125177625</v>
      </c>
      <c r="RI82" s="352">
        <v>5.8495927820435583</v>
      </c>
      <c r="RJ82" s="352">
        <v>7.536056385547667</v>
      </c>
      <c r="RK82" s="352">
        <v>9.1153998924896342</v>
      </c>
      <c r="RL82" s="352">
        <v>6.1631585028869154</v>
      </c>
      <c r="RM82" s="352">
        <v>3.4692354287124658</v>
      </c>
      <c r="RN82" s="352" t="s">
        <v>1779</v>
      </c>
      <c r="RO82" s="352">
        <v>4.6843589956364298</v>
      </c>
      <c r="RP82" s="352">
        <v>4.7958257249695322</v>
      </c>
      <c r="RQ82" s="352">
        <v>7.8400000000000034</v>
      </c>
      <c r="RR82" s="352">
        <v>9.5734211985989148</v>
      </c>
      <c r="RS82" s="352">
        <v>2.486158346896417</v>
      </c>
      <c r="RT82" s="352">
        <v>4.6495646630147576</v>
      </c>
      <c r="RU82" s="352" t="s">
        <v>1779</v>
      </c>
      <c r="RV82" s="352">
        <v>9.3228858193158146</v>
      </c>
      <c r="RW82" s="352">
        <v>3.7569659301090326</v>
      </c>
      <c r="RX82" s="352">
        <v>4.7071046092918891</v>
      </c>
      <c r="RY82" s="352">
        <v>1.1591809600120513</v>
      </c>
      <c r="RZ82" s="352" t="s">
        <v>1779</v>
      </c>
      <c r="SA82" s="352">
        <v>10.304401686543812</v>
      </c>
      <c r="SB82" s="352">
        <v>4.9174847537940991</v>
      </c>
      <c r="SC82" s="352">
        <v>10.873903062560075</v>
      </c>
      <c r="SD82" s="352">
        <v>7.3357140036714839</v>
      </c>
      <c r="SE82" s="352">
        <v>6.2376056944952865</v>
      </c>
      <c r="SF82" s="352">
        <v>3.4723484734099088</v>
      </c>
      <c r="SG82" s="352">
        <v>7.7475802674125305</v>
      </c>
      <c r="SH82" s="352">
        <v>15.042694861821879</v>
      </c>
      <c r="SI82" s="352">
        <v>8.6531622321198114</v>
      </c>
      <c r="SJ82" s="352">
        <v>4.5577348021046333</v>
      </c>
      <c r="SK82" s="352">
        <v>7.1860514888219456</v>
      </c>
      <c r="SL82" s="352">
        <v>15.250785903246644</v>
      </c>
      <c r="SM82" s="352">
        <v>12.151228929116797</v>
      </c>
      <c r="SN82" s="352">
        <v>6.5563438867474275</v>
      </c>
      <c r="SO82" s="352">
        <v>8.2516566662321651</v>
      </c>
      <c r="SP82" s="352">
        <v>8.5598558578805637</v>
      </c>
      <c r="SQ82" s="352">
        <v>3.7594331842269355</v>
      </c>
      <c r="SR82" s="352">
        <v>10.536901052466689</v>
      </c>
      <c r="SS82" s="352">
        <v>6.8692390614258585</v>
      </c>
      <c r="ST82" s="352">
        <v>12.25</v>
      </c>
      <c r="SU82" s="352">
        <v>14.882669473809685</v>
      </c>
      <c r="SV82" s="352">
        <v>5.4618041463726428</v>
      </c>
      <c r="SW82" s="352">
        <v>7.9117356045220646</v>
      </c>
      <c r="SX82" s="352">
        <v>13.09162486328475</v>
      </c>
      <c r="SY82" s="352">
        <v>6.8429415025104277</v>
      </c>
      <c r="SZ82" s="352">
        <v>7.4882167800788579</v>
      </c>
      <c r="TA82" s="352">
        <v>9.1714867546283187</v>
      </c>
      <c r="TB82" s="352" t="s">
        <v>1779</v>
      </c>
      <c r="TC82" s="352">
        <v>8.8425065500092472</v>
      </c>
      <c r="TD82" s="352">
        <v>6.7182706546754787</v>
      </c>
      <c r="TE82" s="352">
        <v>5.2723262028959823</v>
      </c>
      <c r="TF82" s="352">
        <v>5.4739820971574318</v>
      </c>
      <c r="TG82" s="352">
        <v>9.9896050433977024</v>
      </c>
      <c r="TH82" s="352">
        <v>4.3911134035773784</v>
      </c>
      <c r="TI82" s="352">
        <v>1.6900833537356164</v>
      </c>
      <c r="TJ82" s="352">
        <v>10.808601525027612</v>
      </c>
      <c r="TK82" s="352">
        <v>3.9018338104457229</v>
      </c>
      <c r="TL82" s="352">
        <v>8.8729929388176316</v>
      </c>
      <c r="TM82" s="352">
        <v>2.635852048645063</v>
      </c>
      <c r="TN82" s="352">
        <v>5.5752680771402936</v>
      </c>
      <c r="TO82" s="352">
        <v>7.0678619429389329</v>
      </c>
      <c r="TP82" s="352">
        <v>1.9072131801498813</v>
      </c>
      <c r="TQ82" s="352">
        <v>11.51731820636499</v>
      </c>
      <c r="TR82" s="352" t="s">
        <v>1779</v>
      </c>
      <c r="TS82" s="352">
        <v>8.8990770899364406</v>
      </c>
      <c r="TT82" s="352" t="s">
        <v>1779</v>
      </c>
      <c r="TU82" s="352">
        <v>4.4722337323423744</v>
      </c>
      <c r="TV82" s="352">
        <v>12.970440955520559</v>
      </c>
      <c r="TW82" s="352" t="s">
        <v>1779</v>
      </c>
      <c r="TX82" s="352">
        <v>3.0890160702929137</v>
      </c>
      <c r="TY82" s="352">
        <v>2.7722602717805529</v>
      </c>
      <c r="TZ82" s="352">
        <v>2.4927641266574767</v>
      </c>
      <c r="UA82" s="352">
        <v>5.7649851344127541</v>
      </c>
      <c r="UB82" s="352" t="s">
        <v>1779</v>
      </c>
      <c r="UC82" s="352">
        <v>6.4653145109907371</v>
      </c>
      <c r="UD82" s="352" t="s">
        <v>1779</v>
      </c>
      <c r="UE82" s="352">
        <v>13.282480171263202</v>
      </c>
      <c r="UF82" s="352">
        <v>6.942013202979723</v>
      </c>
      <c r="UG82" s="352">
        <v>5.6050764942170161</v>
      </c>
      <c r="UH82" s="352">
        <v>5.6690250278118697</v>
      </c>
      <c r="UI82" s="352">
        <v>3.601517123246964</v>
      </c>
      <c r="UJ82" s="352">
        <v>5.0033341554375284</v>
      </c>
      <c r="UK82" s="352">
        <v>6.325300694003829</v>
      </c>
      <c r="UL82" s="352">
        <v>2.9433026078407778</v>
      </c>
      <c r="UM82" s="352">
        <v>3.2618709545396598</v>
      </c>
      <c r="UN82" s="352" t="s">
        <v>1779</v>
      </c>
      <c r="UO82" s="352">
        <v>3.4353433789284509</v>
      </c>
      <c r="UP82" s="352">
        <v>8.4135087455689188</v>
      </c>
      <c r="UQ82" s="352">
        <v>15.490201289847718</v>
      </c>
      <c r="UR82" s="352">
        <v>8.1664053291518712</v>
      </c>
      <c r="US82" s="352">
        <v>6.6501881940583729</v>
      </c>
      <c r="UT82" s="352" t="s">
        <v>1779</v>
      </c>
      <c r="UU82" s="352">
        <v>6.4001945582129594</v>
      </c>
      <c r="UV82" s="352">
        <v>11.087434329005063</v>
      </c>
      <c r="UW82" s="352">
        <v>8.8226324429775786</v>
      </c>
      <c r="UX82" s="352">
        <v>15.495160534825061</v>
      </c>
      <c r="UY82" s="352">
        <v>12.065945300721367</v>
      </c>
      <c r="UZ82" s="352" t="s">
        <v>1779</v>
      </c>
      <c r="VA82" s="352">
        <v>3.7808165106113023</v>
      </c>
      <c r="VB82" s="352">
        <v>5.0789510481988316</v>
      </c>
      <c r="VC82" s="352" t="s">
        <v>1779</v>
      </c>
      <c r="VD82" s="352">
        <v>2.9286825695845664</v>
      </c>
      <c r="VE82" s="352">
        <v>10.066400400405129</v>
      </c>
      <c r="VF82" s="352">
        <v>4.0869089599670332</v>
      </c>
      <c r="VG82" s="352">
        <v>3.9593117048889468</v>
      </c>
      <c r="VH82" s="352">
        <v>3.8844844040363711</v>
      </c>
      <c r="VI82" s="352">
        <v>7.0076270681460784</v>
      </c>
      <c r="VJ82" s="352">
        <v>8.9361545980359978</v>
      </c>
      <c r="VK82" s="352" t="s">
        <v>1779</v>
      </c>
      <c r="VL82" s="352" t="s">
        <v>1779</v>
      </c>
      <c r="VM82" s="352" t="s">
        <v>1780</v>
      </c>
      <c r="VN82" s="352" t="s">
        <v>1779</v>
      </c>
      <c r="VO82" s="352" t="s">
        <v>1779</v>
      </c>
      <c r="VP82" s="352">
        <v>83.4</v>
      </c>
      <c r="VQ82" s="352">
        <v>94.9</v>
      </c>
      <c r="VR82" s="352">
        <v>89.9</v>
      </c>
      <c r="VS82" s="352">
        <v>84</v>
      </c>
      <c r="VT82" s="352">
        <v>96.2</v>
      </c>
      <c r="VU82" s="352" t="s">
        <v>1779</v>
      </c>
      <c r="VV82" s="352">
        <v>100</v>
      </c>
      <c r="VW82" s="352">
        <v>89</v>
      </c>
      <c r="VX82" s="352">
        <v>82.9</v>
      </c>
      <c r="VY82" s="352">
        <v>88.5</v>
      </c>
      <c r="VZ82" s="352">
        <v>78.2</v>
      </c>
      <c r="WA82" s="352">
        <v>88.4</v>
      </c>
      <c r="WB82" s="352" t="s">
        <v>1779</v>
      </c>
      <c r="WC82" s="352">
        <v>79.099999999999994</v>
      </c>
      <c r="WD82" s="352">
        <v>90.6</v>
      </c>
      <c r="WE82" s="352">
        <v>93.2</v>
      </c>
      <c r="WF82" s="352">
        <v>92.3</v>
      </c>
      <c r="WG82" s="352">
        <v>86.6</v>
      </c>
      <c r="WH82" s="352">
        <v>80</v>
      </c>
      <c r="WI82" s="352">
        <v>86.9</v>
      </c>
      <c r="WJ82" s="352">
        <v>83.7</v>
      </c>
      <c r="WK82" s="352" t="s">
        <v>1779</v>
      </c>
      <c r="WL82" s="352">
        <v>82.4</v>
      </c>
      <c r="WM82" s="352">
        <v>89.4</v>
      </c>
      <c r="WN82" s="352">
        <v>90.2</v>
      </c>
      <c r="WO82" s="352">
        <v>96.8</v>
      </c>
      <c r="WP82" s="352" t="s">
        <v>1779</v>
      </c>
      <c r="WQ82" s="352">
        <v>97.4</v>
      </c>
      <c r="WR82" s="352">
        <v>78.8</v>
      </c>
      <c r="WS82" s="352" t="s">
        <v>1779</v>
      </c>
      <c r="WT82" s="352">
        <v>85.7</v>
      </c>
      <c r="WU82" s="352">
        <v>97.3</v>
      </c>
      <c r="WV82" s="352">
        <v>88.7</v>
      </c>
      <c r="WW82" s="352">
        <v>88.6</v>
      </c>
      <c r="WX82" s="352">
        <v>87.6</v>
      </c>
      <c r="WY82" s="352">
        <v>80.900000000000006</v>
      </c>
      <c r="WZ82" s="352">
        <v>77.2</v>
      </c>
      <c r="XA82" s="352" t="s">
        <v>1779</v>
      </c>
      <c r="XB82" s="352">
        <v>84.4</v>
      </c>
      <c r="XC82" s="352">
        <v>88.8</v>
      </c>
      <c r="XD82" s="352">
        <v>79.599999999999994</v>
      </c>
      <c r="XE82" s="352">
        <v>89.1</v>
      </c>
      <c r="XF82" s="352">
        <v>81.3</v>
      </c>
      <c r="XG82" s="352">
        <v>82</v>
      </c>
      <c r="XH82" s="352">
        <v>82</v>
      </c>
      <c r="XI82" s="352">
        <v>86.5</v>
      </c>
      <c r="XJ82" s="352">
        <v>77.599999999999994</v>
      </c>
      <c r="XK82" s="352">
        <v>92.3</v>
      </c>
      <c r="XL82" s="352">
        <v>84.4</v>
      </c>
      <c r="XM82" s="352">
        <v>90.9</v>
      </c>
      <c r="XN82" s="352">
        <v>76.599999999999994</v>
      </c>
      <c r="XO82" s="352">
        <v>87.6</v>
      </c>
      <c r="XP82" s="352">
        <v>91.7</v>
      </c>
      <c r="XQ82" s="352">
        <v>92.3</v>
      </c>
      <c r="XR82" s="352" t="s">
        <v>1779</v>
      </c>
      <c r="XS82" s="352">
        <v>90.6</v>
      </c>
      <c r="XT82" s="352">
        <v>86.8</v>
      </c>
      <c r="XU82" s="352">
        <v>84</v>
      </c>
      <c r="XV82" s="352">
        <v>91.8</v>
      </c>
      <c r="XW82" s="352">
        <v>85.7</v>
      </c>
      <c r="XX82" s="352">
        <v>92.5</v>
      </c>
      <c r="XY82" s="352">
        <v>73</v>
      </c>
      <c r="XZ82" s="352">
        <v>84.9</v>
      </c>
      <c r="YA82" s="352">
        <v>91.4</v>
      </c>
      <c r="YB82" s="352">
        <v>94.7</v>
      </c>
      <c r="YC82" s="352">
        <v>82.5</v>
      </c>
      <c r="YD82" s="352">
        <v>79.599999999999994</v>
      </c>
      <c r="YE82" s="352">
        <v>80.2</v>
      </c>
      <c r="YF82" s="352">
        <v>78.7</v>
      </c>
      <c r="YG82" s="352">
        <v>87.1</v>
      </c>
      <c r="YH82" s="352">
        <v>95.7</v>
      </c>
      <c r="YI82" s="352">
        <v>90.6</v>
      </c>
      <c r="YJ82" s="352">
        <v>85.7</v>
      </c>
      <c r="YK82" s="352">
        <v>88.3</v>
      </c>
      <c r="YL82" s="352">
        <v>80.900000000000006</v>
      </c>
      <c r="YM82" s="352">
        <v>82.8</v>
      </c>
      <c r="YN82" s="352">
        <v>77.8</v>
      </c>
      <c r="YO82" s="352">
        <v>93</v>
      </c>
      <c r="YP82" s="352">
        <v>73.3</v>
      </c>
      <c r="YQ82" s="352">
        <v>76.7</v>
      </c>
      <c r="YR82" s="352">
        <v>92</v>
      </c>
      <c r="YS82" s="352">
        <v>94.3</v>
      </c>
      <c r="YT82" s="352">
        <v>80.2</v>
      </c>
      <c r="YU82" s="352">
        <v>90.3</v>
      </c>
      <c r="YV82" s="352">
        <v>94.6</v>
      </c>
      <c r="YW82" s="352">
        <v>80</v>
      </c>
      <c r="YX82" s="352">
        <v>88.9</v>
      </c>
      <c r="YY82" s="352" t="s">
        <v>1779</v>
      </c>
      <c r="YZ82" s="352">
        <v>88.5</v>
      </c>
      <c r="ZA82" s="352">
        <v>86.3</v>
      </c>
      <c r="ZB82" s="352">
        <v>82</v>
      </c>
      <c r="ZC82" s="352">
        <v>92.4</v>
      </c>
      <c r="ZD82" s="352">
        <v>100</v>
      </c>
      <c r="ZE82" s="352">
        <v>83.1</v>
      </c>
      <c r="ZF82" s="352">
        <v>83.6</v>
      </c>
      <c r="ZG82" s="352">
        <v>86.9</v>
      </c>
      <c r="ZH82" s="352">
        <v>89.6</v>
      </c>
      <c r="ZI82" s="352">
        <v>78.3</v>
      </c>
      <c r="ZJ82" s="352">
        <v>90.3</v>
      </c>
      <c r="ZK82" s="352">
        <v>95.9</v>
      </c>
      <c r="ZL82" s="352">
        <v>85.7</v>
      </c>
      <c r="ZM82" s="352">
        <v>86.7</v>
      </c>
      <c r="ZN82" s="352">
        <v>90.8</v>
      </c>
      <c r="ZO82" s="352">
        <v>86.6</v>
      </c>
      <c r="ZP82" s="352">
        <v>85.5</v>
      </c>
      <c r="ZQ82" s="352">
        <v>83.3</v>
      </c>
      <c r="ZR82" s="352">
        <v>96.8</v>
      </c>
      <c r="ZS82" s="352">
        <v>80.3</v>
      </c>
      <c r="ZT82" s="352">
        <v>94.5</v>
      </c>
      <c r="ZU82" s="352">
        <v>88</v>
      </c>
      <c r="ZV82" s="352">
        <v>87.4</v>
      </c>
      <c r="ZW82" s="352">
        <v>90</v>
      </c>
      <c r="ZX82" s="352">
        <v>90.4</v>
      </c>
      <c r="ZY82" s="352">
        <v>88.7</v>
      </c>
      <c r="ZZ82" s="352">
        <v>82.7</v>
      </c>
      <c r="AAA82" s="352">
        <v>93.9</v>
      </c>
      <c r="AAB82" s="352">
        <v>90.5</v>
      </c>
      <c r="AAC82" s="352">
        <v>87.6</v>
      </c>
      <c r="AAD82" s="352">
        <v>95</v>
      </c>
      <c r="AAE82" s="352">
        <v>83.1</v>
      </c>
      <c r="AAF82" s="352">
        <v>95.3</v>
      </c>
      <c r="AAG82" s="352">
        <v>88.7</v>
      </c>
      <c r="AAH82" s="352">
        <v>77.900000000000006</v>
      </c>
      <c r="AAI82" s="352">
        <v>74.400000000000006</v>
      </c>
      <c r="AAJ82" s="352">
        <v>86.7</v>
      </c>
      <c r="AAK82" s="352">
        <v>91.9</v>
      </c>
      <c r="AAL82" s="352">
        <v>83.5</v>
      </c>
      <c r="AAM82" s="352">
        <v>81.099999999999994</v>
      </c>
      <c r="AAN82" s="352">
        <v>93</v>
      </c>
      <c r="AAO82" s="352">
        <v>84.8</v>
      </c>
      <c r="AAP82" s="352">
        <v>90.1</v>
      </c>
      <c r="AAQ82" s="352">
        <v>93.9</v>
      </c>
      <c r="AAR82" s="352">
        <v>92.8</v>
      </c>
      <c r="AAS82" s="352">
        <v>89.5</v>
      </c>
      <c r="AAT82" s="352">
        <v>77</v>
      </c>
      <c r="AAU82" s="352">
        <v>95.5</v>
      </c>
      <c r="AAV82" s="352" t="s">
        <v>1779</v>
      </c>
      <c r="AAW82" s="352">
        <v>83.7</v>
      </c>
      <c r="AAX82" s="352">
        <v>87.9</v>
      </c>
      <c r="AAY82" s="352">
        <v>84.9</v>
      </c>
      <c r="AAZ82" s="352">
        <v>70.599999999999994</v>
      </c>
      <c r="ABA82" s="352">
        <v>88</v>
      </c>
      <c r="ABB82" s="352">
        <v>85</v>
      </c>
      <c r="ABC82" s="352">
        <v>82.8</v>
      </c>
      <c r="ABD82" s="352">
        <v>93.8</v>
      </c>
      <c r="ABE82" s="352">
        <v>83.3</v>
      </c>
      <c r="ABF82" s="352" t="s">
        <v>1779</v>
      </c>
      <c r="ABG82" s="352">
        <v>92.9</v>
      </c>
      <c r="ABH82" s="352">
        <v>75.3</v>
      </c>
      <c r="ABI82" s="352">
        <v>94.3</v>
      </c>
      <c r="ABJ82" s="352">
        <v>93.2</v>
      </c>
      <c r="ABK82" s="352">
        <v>86.8</v>
      </c>
      <c r="ABL82" s="352" t="s">
        <v>1779</v>
      </c>
      <c r="ABM82" s="352">
        <v>62.5</v>
      </c>
      <c r="ABN82" s="352">
        <v>87.5</v>
      </c>
      <c r="ABO82" s="352">
        <v>83.1</v>
      </c>
      <c r="ABP82" s="352">
        <v>86.7</v>
      </c>
      <c r="ABQ82" s="352" t="s">
        <v>1779</v>
      </c>
      <c r="ABR82" s="352">
        <v>81</v>
      </c>
      <c r="ABS82" s="352">
        <v>96.2</v>
      </c>
      <c r="ABT82" s="352">
        <v>84.6</v>
      </c>
      <c r="ABU82" s="352">
        <v>84.3</v>
      </c>
      <c r="ABV82" s="352">
        <v>87.5</v>
      </c>
      <c r="ABW82" s="352" t="s">
        <v>1779</v>
      </c>
      <c r="ABX82" s="352">
        <v>91.6</v>
      </c>
      <c r="ABY82" s="352">
        <v>66</v>
      </c>
      <c r="ABZ82" s="352">
        <v>88.3</v>
      </c>
      <c r="ACA82" s="352">
        <v>76.3</v>
      </c>
      <c r="ACB82" s="352">
        <v>89.7</v>
      </c>
      <c r="ACC82" s="352">
        <v>85.9</v>
      </c>
      <c r="ACD82" s="352">
        <v>77</v>
      </c>
      <c r="ACE82" s="352" t="s">
        <v>1779</v>
      </c>
      <c r="ACF82" s="352">
        <v>95.9</v>
      </c>
      <c r="ACG82" s="352" t="s">
        <v>1779</v>
      </c>
      <c r="ACH82" s="352">
        <v>96.5</v>
      </c>
      <c r="ACI82" s="352" t="s">
        <v>1779</v>
      </c>
      <c r="ACJ82" s="352">
        <v>83</v>
      </c>
      <c r="ACK82" s="352">
        <v>86.1</v>
      </c>
      <c r="ACL82" s="352">
        <v>94.4</v>
      </c>
      <c r="ACM82" s="352">
        <v>92.9</v>
      </c>
      <c r="ACN82" s="352">
        <v>90.6</v>
      </c>
      <c r="ACO82" s="352">
        <v>80</v>
      </c>
      <c r="ACP82" s="352">
        <v>81.2</v>
      </c>
      <c r="ACQ82" s="352">
        <v>83.6</v>
      </c>
      <c r="ACR82" s="352">
        <v>92</v>
      </c>
      <c r="ACS82" s="352">
        <v>85.7</v>
      </c>
      <c r="ACT82" s="352">
        <v>90.8</v>
      </c>
      <c r="ACU82" s="352" t="s">
        <v>1779</v>
      </c>
      <c r="ACV82" s="352">
        <v>91.3</v>
      </c>
      <c r="ACW82" s="352">
        <v>87.4</v>
      </c>
      <c r="ACX82" s="352">
        <v>87.7</v>
      </c>
      <c r="ACY82" s="352">
        <v>88.4</v>
      </c>
      <c r="ACZ82" s="352">
        <v>93.2</v>
      </c>
      <c r="ADA82" s="352">
        <v>92.7</v>
      </c>
      <c r="ADB82" s="352" t="s">
        <v>1779</v>
      </c>
      <c r="ADC82" s="352">
        <v>96.2</v>
      </c>
      <c r="ADD82" s="352">
        <v>96</v>
      </c>
      <c r="ADE82" s="352">
        <v>93.7</v>
      </c>
      <c r="ADF82" s="352">
        <v>88.8</v>
      </c>
      <c r="ADG82" s="352" t="s">
        <v>1779</v>
      </c>
      <c r="ADH82" s="352">
        <v>86.1</v>
      </c>
      <c r="ADI82" s="352">
        <v>89.1</v>
      </c>
      <c r="ADJ82" s="352">
        <v>96.2</v>
      </c>
      <c r="ADK82" s="352">
        <v>60.7</v>
      </c>
      <c r="ADL82" s="352">
        <v>86</v>
      </c>
      <c r="ADM82" s="352">
        <v>80</v>
      </c>
      <c r="ADN82" s="352">
        <v>88</v>
      </c>
      <c r="ADO82" s="352">
        <v>78.599999999999994</v>
      </c>
      <c r="ADP82" s="352">
        <v>81.8</v>
      </c>
      <c r="ADQ82" s="352">
        <v>95.7</v>
      </c>
      <c r="ADR82" s="352">
        <v>87.9</v>
      </c>
      <c r="ADS82" s="352">
        <v>88.9</v>
      </c>
      <c r="ADT82" s="352">
        <v>86.4</v>
      </c>
      <c r="ADU82" s="352">
        <v>73.2</v>
      </c>
      <c r="ADV82" s="352">
        <v>81</v>
      </c>
      <c r="ADW82" s="352">
        <v>91.1</v>
      </c>
      <c r="ADX82" s="352">
        <v>80.599999999999994</v>
      </c>
      <c r="ADY82" s="352">
        <v>83.9</v>
      </c>
      <c r="ADZ82" s="352">
        <v>91.5</v>
      </c>
      <c r="AEA82" s="352">
        <v>84.9</v>
      </c>
      <c r="AEB82" s="352">
        <v>88.3</v>
      </c>
      <c r="AEC82" s="352">
        <v>80.400000000000006</v>
      </c>
      <c r="AED82" s="352">
        <v>76.8</v>
      </c>
      <c r="AEE82" s="352">
        <v>85.1</v>
      </c>
      <c r="AEF82" s="352">
        <v>88.5</v>
      </c>
      <c r="AEG82" s="352">
        <v>72.099999999999994</v>
      </c>
      <c r="AEH82" s="352">
        <v>83.6</v>
      </c>
      <c r="AEI82" s="352">
        <v>85.4</v>
      </c>
      <c r="AEJ82" s="352">
        <v>83.3</v>
      </c>
      <c r="AEK82" s="352">
        <v>78.5</v>
      </c>
      <c r="AEL82" s="352">
        <v>88.1</v>
      </c>
      <c r="AEM82" s="352">
        <v>82.7</v>
      </c>
      <c r="AEN82" s="352">
        <v>92.3</v>
      </c>
      <c r="AEO82" s="352">
        <v>91.2</v>
      </c>
      <c r="AEP82" s="352">
        <v>95.7</v>
      </c>
      <c r="AEQ82" s="352">
        <v>89.7</v>
      </c>
      <c r="AER82" s="352">
        <v>87</v>
      </c>
      <c r="AES82" s="352">
        <v>82.1</v>
      </c>
      <c r="AET82" s="352">
        <v>89.6</v>
      </c>
      <c r="AEU82" s="352">
        <v>84</v>
      </c>
      <c r="AEV82" s="352">
        <v>90</v>
      </c>
      <c r="AEW82" s="352">
        <v>90.6</v>
      </c>
      <c r="AEX82" s="352">
        <v>85.5</v>
      </c>
      <c r="AEY82" s="352">
        <v>90.9</v>
      </c>
      <c r="AEZ82" s="352">
        <v>78.8</v>
      </c>
      <c r="AFA82" s="352">
        <v>71.400000000000006</v>
      </c>
      <c r="AFB82" s="352">
        <v>91.7</v>
      </c>
      <c r="AFC82" s="352" t="s">
        <v>1779</v>
      </c>
      <c r="AFD82" s="352">
        <v>91.1</v>
      </c>
      <c r="AFE82" s="352">
        <v>91</v>
      </c>
      <c r="AFF82" s="352">
        <v>93</v>
      </c>
      <c r="AFG82" s="352">
        <v>98.8</v>
      </c>
      <c r="AFH82" s="352">
        <v>82.4</v>
      </c>
      <c r="AFI82" s="352">
        <v>80</v>
      </c>
      <c r="AFJ82" s="352">
        <v>84</v>
      </c>
      <c r="AFK82" s="352" t="s">
        <v>1779</v>
      </c>
      <c r="AFL82" s="352">
        <v>89.8</v>
      </c>
      <c r="AFM82" s="352">
        <v>89</v>
      </c>
      <c r="AFN82" s="352">
        <v>87.1</v>
      </c>
      <c r="AFO82" s="352">
        <v>88</v>
      </c>
      <c r="AFP82" s="352">
        <v>90.6</v>
      </c>
      <c r="AFQ82" s="352">
        <v>88.4</v>
      </c>
      <c r="AFR82" s="352">
        <v>81.5</v>
      </c>
      <c r="AFS82" s="352">
        <v>88.3</v>
      </c>
      <c r="AFT82" s="352">
        <v>86.6</v>
      </c>
      <c r="AFU82" s="352" t="s">
        <v>1779</v>
      </c>
      <c r="AFV82" s="352">
        <v>92.3</v>
      </c>
      <c r="AFW82" s="352">
        <v>87.5</v>
      </c>
      <c r="AFX82" s="352">
        <v>80.3</v>
      </c>
      <c r="AFY82" s="352">
        <v>93.9</v>
      </c>
      <c r="AFZ82" s="352">
        <v>95.8</v>
      </c>
      <c r="AGA82" s="352" t="s">
        <v>1779</v>
      </c>
      <c r="AGB82" s="352">
        <v>85.3</v>
      </c>
      <c r="AGC82" s="352">
        <v>80</v>
      </c>
      <c r="AGD82" s="352">
        <v>88.8</v>
      </c>
      <c r="AGE82" s="352" t="s">
        <v>1779</v>
      </c>
      <c r="AGF82" s="352">
        <v>85</v>
      </c>
      <c r="AGG82" s="352">
        <v>87.5</v>
      </c>
      <c r="AGH82" s="352">
        <v>90.6</v>
      </c>
      <c r="AGI82" s="352">
        <v>93.5</v>
      </c>
      <c r="AGJ82" s="352" t="s">
        <v>1779</v>
      </c>
      <c r="AGK82" s="352">
        <v>80.3</v>
      </c>
      <c r="AGL82" s="352">
        <v>89.1</v>
      </c>
      <c r="AGM82" s="352">
        <v>87.6</v>
      </c>
      <c r="AGN82" s="352">
        <v>87.3</v>
      </c>
      <c r="AGO82" s="352">
        <v>87.8</v>
      </c>
      <c r="AGP82" s="352">
        <v>81.7</v>
      </c>
      <c r="AGQ82" s="352">
        <v>94.6</v>
      </c>
      <c r="AGR82" s="352" t="s">
        <v>1779</v>
      </c>
      <c r="AGS82" s="352" t="s">
        <v>1779</v>
      </c>
      <c r="AGT82" s="352">
        <v>86.888665263928274</v>
      </c>
      <c r="AGU82" s="352">
        <v>5.5769286145628456</v>
      </c>
      <c r="AGV82" s="352">
        <v>2.7604466139008537</v>
      </c>
      <c r="AGW82" s="352">
        <v>5.3037831780720381</v>
      </c>
      <c r="AGX82" s="352">
        <v>11.087434329005063</v>
      </c>
      <c r="AGY82" s="352">
        <v>4.2986155910944177</v>
      </c>
      <c r="AGZ82" s="352" t="s">
        <v>1779</v>
      </c>
      <c r="AHA82" s="352" t="s">
        <v>1780</v>
      </c>
      <c r="AHB82" s="352">
        <v>5.2394672933656352</v>
      </c>
      <c r="AHC82" s="352">
        <v>8.9490500185938231</v>
      </c>
      <c r="AHD82" s="352">
        <v>6.2528300792521065</v>
      </c>
      <c r="AHE82" s="352">
        <v>12.341088505005231</v>
      </c>
      <c r="AHF82" s="352">
        <v>10.181678984694443</v>
      </c>
      <c r="AHG82" s="352" t="s">
        <v>1779</v>
      </c>
      <c r="AHH82" s="352">
        <v>8.5439329176410013</v>
      </c>
      <c r="AHI82" s="352">
        <v>4.922856912177906</v>
      </c>
      <c r="AHJ82" s="352">
        <v>7.7059565430842127</v>
      </c>
      <c r="AHK82" s="352">
        <v>4.5652717752264635</v>
      </c>
      <c r="AHL82" s="352">
        <v>8.7670487150701888</v>
      </c>
      <c r="AHM82" s="352">
        <v>5.1472121681011203</v>
      </c>
      <c r="AHN82" s="352">
        <v>2.8590695251309768</v>
      </c>
      <c r="AHO82" s="352">
        <v>3.3464911129765085</v>
      </c>
      <c r="AHP82" s="352" t="s">
        <v>1779</v>
      </c>
      <c r="AHQ82" s="352">
        <v>9.5567691090283517</v>
      </c>
      <c r="AHR82" s="352">
        <v>9.3100736839189437</v>
      </c>
      <c r="AHS82" s="352">
        <v>6.0754501855024472</v>
      </c>
      <c r="AHT82" s="352">
        <v>3.5964566136564287</v>
      </c>
      <c r="AHU82" s="352" t="s">
        <v>1779</v>
      </c>
      <c r="AHV82" s="352">
        <v>2.0793661256364686</v>
      </c>
      <c r="AHW82" s="352">
        <v>11.109267870358721</v>
      </c>
      <c r="AHX82" s="352" t="s">
        <v>1779</v>
      </c>
      <c r="AHY82" s="352">
        <v>10.587413029945822</v>
      </c>
      <c r="AHZ82" s="352">
        <v>2.3744764033243513</v>
      </c>
      <c r="AIA82" s="352">
        <v>6.6912595678729332</v>
      </c>
      <c r="AIB82" s="352">
        <v>9.9745440921454644</v>
      </c>
      <c r="AIC82" s="352">
        <v>3.9985148507282418</v>
      </c>
      <c r="AID82" s="352">
        <v>3.5652383998781545</v>
      </c>
      <c r="AIE82" s="352">
        <v>6.3823130301214377</v>
      </c>
      <c r="AIF82" s="352" t="s">
        <v>1779</v>
      </c>
      <c r="AIG82" s="352">
        <v>9.6781581351458073</v>
      </c>
      <c r="AIH82" s="352">
        <v>4.0151094882371012</v>
      </c>
      <c r="AII82" s="352">
        <v>6.1674518120256607</v>
      </c>
      <c r="AIJ82" s="352">
        <v>3.3829795485292067</v>
      </c>
      <c r="AIK82" s="352">
        <v>12.237419386078471</v>
      </c>
      <c r="AIL82" s="352">
        <v>7.3485998666412655</v>
      </c>
      <c r="AIM82" s="352">
        <v>8.813285115128636</v>
      </c>
      <c r="AIN82" s="352">
        <v>8.3722275261724661</v>
      </c>
      <c r="AIO82" s="352">
        <v>13.256202901601242</v>
      </c>
      <c r="AIP82" s="352">
        <v>6.7456943502256763</v>
      </c>
      <c r="AIQ82" s="352">
        <v>5.7876348118408316</v>
      </c>
      <c r="AIR82" s="352">
        <v>6.737669270600918</v>
      </c>
      <c r="AIS82" s="352">
        <v>11.854420947477777</v>
      </c>
      <c r="AIT82" s="352">
        <v>3.8399515898008616</v>
      </c>
      <c r="AIU82" s="352">
        <v>7.2911904203260605</v>
      </c>
      <c r="AIV82" s="352">
        <v>8.7086539590098511</v>
      </c>
      <c r="AIW82" s="352" t="s">
        <v>1779</v>
      </c>
      <c r="AIX82" s="352">
        <v>6.132315217846724</v>
      </c>
      <c r="AIY82" s="352">
        <v>3.1171219872574341</v>
      </c>
      <c r="AIZ82" s="352">
        <v>1.6067218801024694</v>
      </c>
      <c r="AJA82" s="352">
        <v>6.0888746970949512</v>
      </c>
      <c r="AJB82" s="352">
        <v>9.3372206349204987</v>
      </c>
      <c r="AJC82" s="352">
        <v>6.0012498698187926</v>
      </c>
      <c r="AJD82" s="352">
        <v>9.4942298265841458</v>
      </c>
      <c r="AJE82" s="352">
        <v>7.3973664863472379</v>
      </c>
      <c r="AJF82" s="352">
        <v>2.4074625119908006</v>
      </c>
      <c r="AJG82" s="352">
        <v>4.2252957994195555</v>
      </c>
      <c r="AJH82" s="352">
        <v>3.62961885280356</v>
      </c>
      <c r="AJI82" s="352">
        <v>12.044629937261732</v>
      </c>
      <c r="AJJ82" s="352">
        <v>9.1414359472722992</v>
      </c>
      <c r="AJK82" s="352">
        <v>9.3286195033261947</v>
      </c>
      <c r="AJL82" s="352">
        <v>2.6237728487280521</v>
      </c>
      <c r="AJM82" s="352">
        <v>4.8941164677600426</v>
      </c>
      <c r="AJN82" s="352">
        <v>7.5105216128143724</v>
      </c>
      <c r="AJO82" s="352">
        <v>9.3372206349204987</v>
      </c>
      <c r="AJP82" s="352">
        <v>2.7010330866714867</v>
      </c>
      <c r="AJQ82" s="352">
        <v>5.8408007559977904</v>
      </c>
      <c r="AJR82" s="352">
        <v>8.7170435355113369</v>
      </c>
      <c r="AJS82" s="352">
        <v>10.884997749195904</v>
      </c>
      <c r="AJT82" s="352">
        <v>4.3527086655636253</v>
      </c>
      <c r="AJU82" s="352">
        <v>15.094082500948993</v>
      </c>
      <c r="AJV82" s="352">
        <v>12.216668741127208</v>
      </c>
      <c r="AJW82" s="352">
        <v>5.2140874266076196</v>
      </c>
      <c r="AJX82" s="352">
        <v>3.2212379529846515</v>
      </c>
      <c r="AJY82" s="352">
        <v>4.8161275073756542</v>
      </c>
      <c r="AJZ82" s="352">
        <v>4.902547337864263</v>
      </c>
      <c r="AKA82" s="352">
        <v>7.4879769230413729</v>
      </c>
      <c r="AKB82" s="352">
        <v>8.5541412972509079</v>
      </c>
      <c r="AKC82" s="352">
        <v>6.8837239776156025</v>
      </c>
      <c r="AKD82" s="352" t="s">
        <v>1779</v>
      </c>
      <c r="AKE82" s="352">
        <v>3.1867372884275511</v>
      </c>
      <c r="AKF82" s="352">
        <v>2.6495347047110585</v>
      </c>
      <c r="AKG82" s="352">
        <v>8.3155757467537939</v>
      </c>
      <c r="AKH82" s="352">
        <v>2.9789420940998497</v>
      </c>
      <c r="AKI82" s="352" t="s">
        <v>1780</v>
      </c>
      <c r="AKJ82" s="352">
        <v>5.7708851108788366</v>
      </c>
      <c r="AKK82" s="352">
        <v>6.1779101949455111</v>
      </c>
      <c r="AKL82" s="352">
        <v>3.6739149838614935</v>
      </c>
      <c r="AKM82" s="352">
        <v>3.0335555017182685</v>
      </c>
      <c r="AKN82" s="352">
        <v>6.2706530933282778</v>
      </c>
      <c r="AKO82" s="352">
        <v>7.1949724498323206</v>
      </c>
      <c r="AKP82" s="352">
        <v>4.6124123778844819</v>
      </c>
      <c r="AKQ82" s="352">
        <v>6.2635980181787971</v>
      </c>
      <c r="AKR82" s="352">
        <v>7.536056385547667</v>
      </c>
      <c r="AKS82" s="352">
        <v>6.0047911357739707</v>
      </c>
      <c r="AKT82" s="352">
        <v>7.2849700983142895</v>
      </c>
      <c r="AKU82" s="352">
        <v>3.4207861504306152</v>
      </c>
      <c r="AKV82" s="352">
        <v>6.6733850580746008</v>
      </c>
      <c r="AKW82" s="352">
        <v>3.6161633727559348</v>
      </c>
      <c r="AKX82" s="352">
        <v>7.4327686362485395</v>
      </c>
      <c r="AKY82" s="352">
        <v>1.9690180885430522</v>
      </c>
      <c r="AKZ82" s="352">
        <v>9.6019997917100568</v>
      </c>
      <c r="ALA82" s="352">
        <v>4.576372587476456</v>
      </c>
      <c r="ALB82" s="352">
        <v>4.9000000000000057</v>
      </c>
      <c r="ALC82" s="352">
        <v>5.2062299640934384</v>
      </c>
      <c r="ALD82" s="352">
        <v>5.7123669705980546</v>
      </c>
      <c r="ALE82" s="352">
        <v>5.4213952936934362</v>
      </c>
      <c r="ALF82" s="352">
        <v>8.4250587515899156</v>
      </c>
      <c r="ALG82" s="352">
        <v>9.3228858193158146</v>
      </c>
      <c r="ALH82" s="352">
        <v>7.0066351612134667</v>
      </c>
      <c r="ALI82" s="352">
        <v>2.7180309615036293</v>
      </c>
      <c r="ALJ82" s="352">
        <v>10.493053702330897</v>
      </c>
      <c r="ALK82" s="352">
        <v>2.5481706764317096</v>
      </c>
      <c r="ALL82" s="352">
        <v>4.4210353749774498</v>
      </c>
      <c r="ALM82" s="352">
        <v>11.170767227582445</v>
      </c>
      <c r="ALN82" s="352">
        <v>7.9420666467040917</v>
      </c>
      <c r="ALO82" s="352">
        <v>2.4616865460823334</v>
      </c>
      <c r="ALP82" s="352">
        <v>4.2542968777520258</v>
      </c>
      <c r="ALQ82" s="352">
        <v>8.3451564899710036</v>
      </c>
      <c r="ALR82" s="352">
        <v>14.009956059888268</v>
      </c>
      <c r="ALS82" s="352">
        <v>4.336314224388218</v>
      </c>
      <c r="ALT82" s="352">
        <v>6.5055326460288398</v>
      </c>
      <c r="ALU82" s="352">
        <v>3.1424713489027027</v>
      </c>
      <c r="ALV82" s="352">
        <v>2.1148094073150645</v>
      </c>
      <c r="ALW82" s="352">
        <v>6.3329538131901728</v>
      </c>
      <c r="ALX82" s="352">
        <v>6.8472608989421389</v>
      </c>
      <c r="ALY82" s="352">
        <v>2.4635566059577911</v>
      </c>
      <c r="ALZ82" s="352">
        <v>5.0789510481988316</v>
      </c>
      <c r="AMA82" s="352" t="s">
        <v>1779</v>
      </c>
      <c r="AMB82" s="352">
        <v>7.1333575041177824</v>
      </c>
      <c r="AMC82" s="352">
        <v>4.5657818607550666</v>
      </c>
      <c r="AMD82" s="352">
        <v>10.461456010836471</v>
      </c>
      <c r="AME82" s="352">
        <v>12.888769840446372</v>
      </c>
      <c r="AMF82" s="352">
        <v>5.2712255859602664</v>
      </c>
      <c r="AMG82" s="352">
        <v>7.1429160711854962</v>
      </c>
      <c r="AMH82" s="352">
        <v>5.080044688556967</v>
      </c>
      <c r="AMI82" s="352">
        <v>7.0460720278905882</v>
      </c>
      <c r="AMJ82" s="352">
        <v>10.338363677100944</v>
      </c>
      <c r="AMK82" s="352" t="s">
        <v>1779</v>
      </c>
      <c r="AML82" s="352">
        <v>2.7794328163292192</v>
      </c>
      <c r="AMM82" s="352">
        <v>10.103061951705527</v>
      </c>
      <c r="AMN82" s="352">
        <v>4.9878145683931194</v>
      </c>
      <c r="AMO82" s="352">
        <v>2.1116510978318246</v>
      </c>
      <c r="AMP82" s="352">
        <v>8.637277913944402</v>
      </c>
      <c r="AMQ82" s="352" t="s">
        <v>1779</v>
      </c>
      <c r="AMR82" s="352">
        <v>16.039014932345438</v>
      </c>
      <c r="AMS82" s="352">
        <v>10.956733089748965</v>
      </c>
      <c r="AMT82" s="352">
        <v>2.9034205646099593</v>
      </c>
      <c r="AMU82" s="352">
        <v>3.8490703286181684</v>
      </c>
      <c r="AMV82" s="352" t="s">
        <v>1779</v>
      </c>
      <c r="AMW82" s="352">
        <v>7.6133412314096631</v>
      </c>
      <c r="AMX82" s="352">
        <v>4.2986155910944177</v>
      </c>
      <c r="AMY82" s="352">
        <v>4.3054617096582461</v>
      </c>
      <c r="AMZ82" s="352">
        <v>6.2780508603109553</v>
      </c>
      <c r="ANA82" s="352">
        <v>5.2234175507124547</v>
      </c>
      <c r="ANB82" s="352" t="s">
        <v>1779</v>
      </c>
      <c r="ANC82" s="352">
        <v>6.2364386598358124</v>
      </c>
      <c r="AND82" s="352">
        <v>16.162574052421228</v>
      </c>
      <c r="ANE82" s="352">
        <v>6.9149701198946758</v>
      </c>
      <c r="ANF82" s="352">
        <v>10.944061289907026</v>
      </c>
      <c r="ANG82" s="352">
        <v>5.0350859376975876</v>
      </c>
      <c r="ANH82" s="352">
        <v>9.197734408784882</v>
      </c>
      <c r="ANI82" s="352">
        <v>12.031407126633553</v>
      </c>
      <c r="ANJ82" s="352" t="s">
        <v>1779</v>
      </c>
      <c r="ANK82" s="352">
        <v>2.546122781580678</v>
      </c>
      <c r="ANL82" s="352" t="s">
        <v>1779</v>
      </c>
      <c r="ANM82" s="352">
        <v>2.423023428268209</v>
      </c>
      <c r="ANN82" s="352" t="s">
        <v>1779</v>
      </c>
      <c r="ANO82" s="352">
        <v>11.789279789228772</v>
      </c>
      <c r="ANP82" s="352">
        <v>5.8142753228078021</v>
      </c>
      <c r="ANQ82" s="352">
        <v>5.4648925289470327</v>
      </c>
      <c r="ANR82" s="352">
        <v>4.4149056475674655</v>
      </c>
      <c r="ANS82" s="352">
        <v>5.3107407626691696</v>
      </c>
      <c r="ANT82" s="352">
        <v>6.0486913185140025</v>
      </c>
      <c r="ANU82" s="352">
        <v>5.1166887730249897</v>
      </c>
      <c r="ANV82" s="352">
        <v>7.1858979981082172</v>
      </c>
      <c r="ANW82" s="352">
        <v>5.5437171645025387</v>
      </c>
      <c r="ANX82" s="352">
        <v>7.0029154761903811</v>
      </c>
      <c r="ANY82" s="352">
        <v>2.7841506983479007</v>
      </c>
      <c r="ANZ82" s="352" t="s">
        <v>1779</v>
      </c>
      <c r="AOA82" s="352">
        <v>6.0271422747434826</v>
      </c>
      <c r="AOB82" s="352">
        <v>4.3075431512638431</v>
      </c>
      <c r="AOC82" s="352">
        <v>8.5265039173527413</v>
      </c>
      <c r="AOD82" s="352">
        <v>6.8481230518539462</v>
      </c>
      <c r="AOE82" s="352">
        <v>2.3522969509512421</v>
      </c>
      <c r="AOF82" s="352">
        <v>3.587415529070725</v>
      </c>
      <c r="AOG82" s="352" t="s">
        <v>1779</v>
      </c>
      <c r="AOH82" s="352">
        <v>5.2474742682626214</v>
      </c>
      <c r="AOI82" s="352">
        <v>3.2118382423629157</v>
      </c>
      <c r="AOJ82" s="352">
        <v>4.1138053850745848</v>
      </c>
      <c r="AOK82" s="352">
        <v>1.0578882835094845</v>
      </c>
      <c r="AOL82" s="352" t="s">
        <v>1779</v>
      </c>
      <c r="AOM82" s="352">
        <v>12.178230794755152</v>
      </c>
      <c r="AON82" s="352">
        <v>4.7842555587608189</v>
      </c>
      <c r="AOO82" s="352">
        <v>5.2996892286246293</v>
      </c>
      <c r="AOP82" s="352">
        <v>15.737865523737426</v>
      </c>
      <c r="AOQ82" s="352">
        <v>6.1322063298249105</v>
      </c>
      <c r="AOR82" s="352">
        <v>3.8119384444783151</v>
      </c>
      <c r="AOS82" s="352">
        <v>7.0769401213717629</v>
      </c>
      <c r="AOT82" s="352">
        <v>12.118472811073488</v>
      </c>
      <c r="AOU82" s="352">
        <v>8.4028363935512971</v>
      </c>
      <c r="AOV82" s="352">
        <v>3.7569659301090326</v>
      </c>
      <c r="AOW82" s="352">
        <v>8.3932314109192419</v>
      </c>
      <c r="AOX82" s="352">
        <v>6.5633732873493358</v>
      </c>
      <c r="AOY82" s="352">
        <v>9.4080000000000013</v>
      </c>
      <c r="AOZ82" s="352">
        <v>11.207361580675446</v>
      </c>
      <c r="APA82" s="352">
        <v>7.2981685966319532</v>
      </c>
      <c r="APB82" s="352">
        <v>5.5259910512087487</v>
      </c>
      <c r="APC82" s="352">
        <v>3.6136454627473853</v>
      </c>
      <c r="APD82" s="352">
        <v>8.1564783627525941</v>
      </c>
      <c r="APE82" s="352">
        <v>6.7798393445908118</v>
      </c>
      <c r="APF82" s="352">
        <v>8.912561617214493</v>
      </c>
      <c r="APG82" s="352">
        <v>7.6396752471785732</v>
      </c>
      <c r="APH82" s="352">
        <v>7.2554309157977031</v>
      </c>
      <c r="API82" s="352">
        <v>8.9213678792665689</v>
      </c>
      <c r="APJ82" s="352">
        <v>8.7931343924930729</v>
      </c>
      <c r="APK82" s="352">
        <v>6.7821464587721323</v>
      </c>
      <c r="APL82" s="352">
        <v>13.252550478372761</v>
      </c>
      <c r="APM82" s="352">
        <v>9.2921501014671861</v>
      </c>
      <c r="APN82" s="352">
        <v>10.808601525027612</v>
      </c>
      <c r="APO82" s="352">
        <v>9.8572430001312483</v>
      </c>
      <c r="APP82" s="352">
        <v>7.9727848358785991</v>
      </c>
      <c r="APQ82" s="352">
        <v>4.2593273503544538</v>
      </c>
      <c r="APR82" s="352">
        <v>4.3018340525278518</v>
      </c>
      <c r="APS82" s="352">
        <v>5.7011522811913551</v>
      </c>
      <c r="APT82" s="352">
        <v>3.1536535371308787</v>
      </c>
      <c r="APU82" s="352">
        <v>1.9954967033796294</v>
      </c>
      <c r="APV82" s="352">
        <v>7.6279175079569796</v>
      </c>
      <c r="APW82" s="352">
        <v>4.1856367303804234</v>
      </c>
      <c r="APX82" s="352">
        <v>6.8878024840164755</v>
      </c>
      <c r="APY82" s="352">
        <v>2.4864942769473402</v>
      </c>
      <c r="APZ82" s="352">
        <v>4.9584513711440223</v>
      </c>
      <c r="AQA82" s="352">
        <v>5.0606982390443562</v>
      </c>
      <c r="AQB82" s="352">
        <v>1.8327558674889559</v>
      </c>
      <c r="AQC82" s="352">
        <v>8.9845664279532684</v>
      </c>
      <c r="AQD82" s="352">
        <v>8.9130986531060046</v>
      </c>
      <c r="AQE82" s="352">
        <v>11.109267870358721</v>
      </c>
      <c r="AQF82" s="352">
        <v>16.170653320135216</v>
      </c>
      <c r="AQG82" s="352">
        <v>3.6373379057662447</v>
      </c>
      <c r="AQH82" s="352" t="s">
        <v>1779</v>
      </c>
      <c r="AQI82" s="352">
        <v>5.8185711528578565</v>
      </c>
      <c r="AQJ82" s="352">
        <v>3.217075330826205</v>
      </c>
      <c r="AQK82" s="352">
        <v>5.5911555156336021</v>
      </c>
      <c r="AQL82" s="352">
        <v>1.3690585753414837</v>
      </c>
      <c r="AQM82" s="352">
        <v>6.0147232687797043</v>
      </c>
      <c r="AQN82" s="352">
        <v>13.066666666666663</v>
      </c>
      <c r="AQO82" s="352">
        <v>7.6165921779030725</v>
      </c>
      <c r="AQP82" s="352" t="s">
        <v>1779</v>
      </c>
      <c r="AQQ82" s="352">
        <v>8.1481007579842952</v>
      </c>
      <c r="AQR82" s="352">
        <v>6.8140435956527909</v>
      </c>
      <c r="AQS82" s="352">
        <v>4.5445078815167079</v>
      </c>
      <c r="AQT82" s="352">
        <v>9.6019997917100568</v>
      </c>
      <c r="AQU82" s="352">
        <v>3.7715526868340561</v>
      </c>
      <c r="AQV82" s="352">
        <v>4.6396546319553948</v>
      </c>
      <c r="AQW82" s="352">
        <v>5.7367299443625086</v>
      </c>
      <c r="AQX82" s="352">
        <v>2.441137484087335</v>
      </c>
      <c r="AQY82" s="352">
        <v>3.22734602925118</v>
      </c>
      <c r="AQZ82" s="352" t="s">
        <v>1779</v>
      </c>
      <c r="ARA82" s="352">
        <v>4.5479462031412226</v>
      </c>
      <c r="ARB82" s="352">
        <v>8.1666666666666714</v>
      </c>
      <c r="ARC82" s="352">
        <v>11.136505017284378</v>
      </c>
      <c r="ARD82" s="352">
        <v>5.9574161751443029</v>
      </c>
      <c r="ARE82" s="352">
        <v>5.7967497939718839</v>
      </c>
      <c r="ARF82" s="352" t="s">
        <v>1779</v>
      </c>
      <c r="ARG82" s="352">
        <v>7.1969383096048603</v>
      </c>
      <c r="ARH82" s="352">
        <v>9.7999999999999972</v>
      </c>
      <c r="ARI82" s="352">
        <v>6.6269232263755526</v>
      </c>
      <c r="ARJ82" s="352" t="s">
        <v>1779</v>
      </c>
      <c r="ARK82" s="352">
        <v>9.7999999999999972</v>
      </c>
      <c r="ARL82" s="352">
        <v>10.956733089748965</v>
      </c>
      <c r="ARM82" s="352">
        <v>3.7715526868340561</v>
      </c>
      <c r="ARN82" s="352">
        <v>5.2103791764890559</v>
      </c>
      <c r="ARO82" s="352" t="s">
        <v>1779</v>
      </c>
      <c r="ARP82" s="352">
        <v>3.1511657392685493</v>
      </c>
      <c r="ARQ82" s="352">
        <v>8.7258980053631205</v>
      </c>
      <c r="ARR82" s="352">
        <v>3.8399515898008616</v>
      </c>
      <c r="ARS82" s="352">
        <v>3.8456416239686178</v>
      </c>
      <c r="ART82" s="352">
        <v>4.220629739024659</v>
      </c>
      <c r="ARU82" s="352">
        <v>7.0366127333128645</v>
      </c>
      <c r="ARV82" s="352">
        <v>4.7494015884399516</v>
      </c>
      <c r="ARW82" s="352" t="s">
        <v>1779</v>
      </c>
      <c r="ARX82" s="352" t="s">
        <v>1779</v>
      </c>
      <c r="ARY82" s="352" t="s">
        <v>1780</v>
      </c>
      <c r="ARZ82" s="352" t="s">
        <v>1779</v>
      </c>
      <c r="ASA82" s="352" t="s">
        <v>1779</v>
      </c>
    </row>
    <row r="83" spans="1:1171">
      <c r="A83" s="346" t="s">
        <v>1814</v>
      </c>
      <c r="B83" s="346">
        <v>18</v>
      </c>
      <c r="C83" s="346" t="s">
        <v>1791</v>
      </c>
      <c r="D83" s="352">
        <v>67.5</v>
      </c>
      <c r="E83" s="352">
        <v>74</v>
      </c>
      <c r="F83" s="352">
        <v>77</v>
      </c>
      <c r="G83" s="352">
        <v>74.2</v>
      </c>
      <c r="H83" s="352">
        <v>77.8</v>
      </c>
      <c r="I83" s="352">
        <v>42.3</v>
      </c>
      <c r="J83" s="352">
        <v>59.5</v>
      </c>
      <c r="K83" s="352">
        <v>74.900000000000006</v>
      </c>
      <c r="L83" s="352">
        <v>72.599999999999994</v>
      </c>
      <c r="M83" s="352">
        <v>69.099999999999994</v>
      </c>
      <c r="N83" s="352">
        <v>71.8</v>
      </c>
      <c r="O83" s="352">
        <v>73</v>
      </c>
      <c r="P83" s="352">
        <v>66.7</v>
      </c>
      <c r="Q83" s="352">
        <v>56.2</v>
      </c>
      <c r="R83" s="352">
        <v>61.6</v>
      </c>
      <c r="S83" s="352">
        <v>74.2</v>
      </c>
      <c r="T83" s="352">
        <v>76.099999999999994</v>
      </c>
      <c r="U83" s="352">
        <v>78.5</v>
      </c>
      <c r="V83" s="352">
        <v>73.2</v>
      </c>
      <c r="W83" s="352">
        <v>75.599999999999994</v>
      </c>
      <c r="X83" s="352">
        <v>71.5</v>
      </c>
      <c r="Y83" s="352">
        <v>81.3</v>
      </c>
      <c r="Z83" s="352">
        <v>73.599999999999994</v>
      </c>
      <c r="AA83" s="352">
        <v>71.8</v>
      </c>
      <c r="AB83" s="352">
        <v>68.3</v>
      </c>
      <c r="AC83" s="352">
        <v>84.1</v>
      </c>
      <c r="AD83" s="352">
        <v>67.900000000000006</v>
      </c>
      <c r="AE83" s="352">
        <v>88.2</v>
      </c>
      <c r="AF83" s="352">
        <v>76.8</v>
      </c>
      <c r="AG83" s="352">
        <v>87.5</v>
      </c>
      <c r="AH83" s="352">
        <v>71.400000000000006</v>
      </c>
      <c r="AI83" s="352">
        <v>77.5</v>
      </c>
      <c r="AJ83" s="352">
        <v>78.599999999999994</v>
      </c>
      <c r="AK83" s="352">
        <v>82.5</v>
      </c>
      <c r="AL83" s="352">
        <v>74.2</v>
      </c>
      <c r="AM83" s="352">
        <v>82.4</v>
      </c>
      <c r="AN83" s="352">
        <v>72.900000000000006</v>
      </c>
      <c r="AO83" s="352">
        <v>64.7</v>
      </c>
      <c r="AP83" s="352">
        <v>63.3</v>
      </c>
      <c r="AQ83" s="352">
        <v>73.2</v>
      </c>
      <c r="AR83" s="352">
        <v>79.099999999999994</v>
      </c>
      <c r="AS83" s="352">
        <v>79.7</v>
      </c>
      <c r="AT83" s="352">
        <v>65.7</v>
      </c>
      <c r="AU83" s="352">
        <v>75.3</v>
      </c>
      <c r="AV83" s="352">
        <v>60.7</v>
      </c>
      <c r="AW83" s="352">
        <v>71</v>
      </c>
      <c r="AX83" s="352">
        <v>79.7</v>
      </c>
      <c r="AY83" s="352">
        <v>80</v>
      </c>
      <c r="AZ83" s="352">
        <v>72.400000000000006</v>
      </c>
      <c r="BA83" s="352">
        <v>70</v>
      </c>
      <c r="BB83" s="352">
        <v>72.7</v>
      </c>
      <c r="BC83" s="352">
        <v>77.3</v>
      </c>
      <c r="BD83" s="352">
        <v>63.8</v>
      </c>
      <c r="BE83" s="352">
        <v>69.8</v>
      </c>
      <c r="BF83" s="352">
        <v>81.3</v>
      </c>
      <c r="BG83" s="352">
        <v>73.400000000000006</v>
      </c>
      <c r="BH83" s="352">
        <v>73.900000000000006</v>
      </c>
      <c r="BI83" s="352">
        <v>67.099999999999994</v>
      </c>
      <c r="BJ83" s="352">
        <v>75</v>
      </c>
      <c r="BK83" s="352">
        <v>88.6</v>
      </c>
      <c r="BL83" s="352">
        <v>68.8</v>
      </c>
      <c r="BM83" s="352">
        <v>69.7</v>
      </c>
      <c r="BN83" s="352">
        <v>70.7</v>
      </c>
      <c r="BO83" s="352">
        <v>80.2</v>
      </c>
      <c r="BP83" s="352">
        <v>90.4</v>
      </c>
      <c r="BQ83" s="352">
        <v>69.099999999999994</v>
      </c>
      <c r="BR83" s="352">
        <v>50</v>
      </c>
      <c r="BS83" s="352">
        <v>68.3</v>
      </c>
      <c r="BT83" s="352">
        <v>75.3</v>
      </c>
      <c r="BU83" s="352">
        <v>71.8</v>
      </c>
      <c r="BV83" s="352">
        <v>81.599999999999994</v>
      </c>
      <c r="BW83" s="352">
        <v>75</v>
      </c>
      <c r="BX83" s="352">
        <v>79</v>
      </c>
      <c r="BY83" s="352">
        <v>72.7</v>
      </c>
      <c r="BZ83" s="352">
        <v>75.099999999999994</v>
      </c>
      <c r="CA83" s="352">
        <v>75.900000000000006</v>
      </c>
      <c r="CB83" s="352">
        <v>79.8</v>
      </c>
      <c r="CC83" s="352">
        <v>65.3</v>
      </c>
      <c r="CD83" s="352">
        <v>84.2</v>
      </c>
      <c r="CE83" s="352">
        <v>81.5</v>
      </c>
      <c r="CF83" s="352">
        <v>76</v>
      </c>
      <c r="CG83" s="352">
        <v>81.8</v>
      </c>
      <c r="CH83" s="352">
        <v>76.7</v>
      </c>
      <c r="CI83" s="352">
        <v>78.099999999999994</v>
      </c>
      <c r="CJ83" s="352">
        <v>85.7</v>
      </c>
      <c r="CK83" s="352">
        <v>71</v>
      </c>
      <c r="CL83" s="352">
        <v>77.2</v>
      </c>
      <c r="CM83" s="352">
        <v>65.7</v>
      </c>
      <c r="CN83" s="352">
        <v>72.8</v>
      </c>
      <c r="CO83" s="352">
        <v>81.599999999999994</v>
      </c>
      <c r="CP83" s="352">
        <v>70.3</v>
      </c>
      <c r="CQ83" s="352">
        <v>76.900000000000006</v>
      </c>
      <c r="CR83" s="352">
        <v>78.3</v>
      </c>
      <c r="CS83" s="352">
        <v>79.7</v>
      </c>
      <c r="CT83" s="352">
        <v>75.099999999999994</v>
      </c>
      <c r="CU83" s="352">
        <v>66.599999999999994</v>
      </c>
      <c r="CV83" s="352">
        <v>79.099999999999994</v>
      </c>
      <c r="CW83" s="352">
        <v>77.8</v>
      </c>
      <c r="CX83" s="352">
        <v>85.9</v>
      </c>
      <c r="CY83" s="352">
        <v>79</v>
      </c>
      <c r="CZ83" s="352">
        <v>62.3</v>
      </c>
      <c r="DA83" s="352">
        <v>62.6</v>
      </c>
      <c r="DB83" s="352">
        <v>73.900000000000006</v>
      </c>
      <c r="DC83" s="352">
        <v>79.2</v>
      </c>
      <c r="DD83" s="352">
        <v>75.2</v>
      </c>
      <c r="DE83" s="352">
        <v>72.099999999999994</v>
      </c>
      <c r="DF83" s="352">
        <v>73.099999999999994</v>
      </c>
      <c r="DG83" s="352">
        <v>79.099999999999994</v>
      </c>
      <c r="DH83" s="352">
        <v>86.4</v>
      </c>
      <c r="DI83" s="352">
        <v>87.5</v>
      </c>
      <c r="DJ83" s="352">
        <v>73.7</v>
      </c>
      <c r="DK83" s="352">
        <v>80.400000000000006</v>
      </c>
      <c r="DL83" s="352">
        <v>78.7</v>
      </c>
      <c r="DM83" s="352">
        <v>79.5</v>
      </c>
      <c r="DN83" s="352">
        <v>67.2</v>
      </c>
      <c r="DO83" s="352">
        <v>77.8</v>
      </c>
      <c r="DP83" s="352">
        <v>85.5</v>
      </c>
      <c r="DQ83" s="352">
        <v>80.5</v>
      </c>
      <c r="DR83" s="352">
        <v>77.8</v>
      </c>
      <c r="DS83" s="352">
        <v>56.5</v>
      </c>
      <c r="DT83" s="352">
        <v>83</v>
      </c>
      <c r="DU83" s="352">
        <v>80</v>
      </c>
      <c r="DV83" s="352">
        <v>66.3</v>
      </c>
      <c r="DW83" s="352">
        <v>68.3</v>
      </c>
      <c r="DX83" s="352">
        <v>74.5</v>
      </c>
      <c r="DY83" s="352">
        <v>77.3</v>
      </c>
      <c r="DZ83" s="352">
        <v>75.2</v>
      </c>
      <c r="EA83" s="352">
        <v>77.8</v>
      </c>
      <c r="EB83" s="352">
        <v>84.3</v>
      </c>
      <c r="EC83" s="352">
        <v>81.3</v>
      </c>
      <c r="ED83" s="352">
        <v>65.099999999999994</v>
      </c>
      <c r="EE83" s="352">
        <v>82.7</v>
      </c>
      <c r="EF83" s="352">
        <v>83.9</v>
      </c>
      <c r="EG83" s="352">
        <v>83.8</v>
      </c>
      <c r="EH83" s="352">
        <v>63.3</v>
      </c>
      <c r="EI83" s="352">
        <v>78.8</v>
      </c>
      <c r="EJ83" s="352">
        <v>82.6</v>
      </c>
      <c r="EK83" s="352">
        <v>77.7</v>
      </c>
      <c r="EL83" s="352">
        <v>79.8</v>
      </c>
      <c r="EM83" s="352">
        <v>75</v>
      </c>
      <c r="EN83" s="352">
        <v>66.2</v>
      </c>
      <c r="EO83" s="352">
        <v>71.7</v>
      </c>
      <c r="EP83" s="352">
        <v>83.5</v>
      </c>
      <c r="EQ83" s="352">
        <v>74.8</v>
      </c>
      <c r="ER83" s="352">
        <v>72</v>
      </c>
      <c r="ES83" s="352">
        <v>78.5</v>
      </c>
      <c r="ET83" s="352">
        <v>54.2</v>
      </c>
      <c r="EU83" s="352">
        <v>82.2</v>
      </c>
      <c r="EV83" s="352">
        <v>85.7</v>
      </c>
      <c r="EW83" s="352">
        <v>78</v>
      </c>
      <c r="EX83" s="352">
        <v>81.5</v>
      </c>
      <c r="EY83" s="352">
        <v>63.1</v>
      </c>
      <c r="EZ83" s="352">
        <v>76.7</v>
      </c>
      <c r="FA83" s="352">
        <v>70.5</v>
      </c>
      <c r="FB83" s="352">
        <v>58.2</v>
      </c>
      <c r="FC83" s="352">
        <v>73.599999999999994</v>
      </c>
      <c r="FD83" s="352">
        <v>71.900000000000006</v>
      </c>
      <c r="FE83" s="352">
        <v>61.4</v>
      </c>
      <c r="FF83" s="352">
        <v>79.5</v>
      </c>
      <c r="FG83" s="352">
        <v>73.900000000000006</v>
      </c>
      <c r="FH83" s="352">
        <v>73</v>
      </c>
      <c r="FI83" s="352">
        <v>69.400000000000006</v>
      </c>
      <c r="FJ83" s="352">
        <v>78</v>
      </c>
      <c r="FK83" s="352">
        <v>59.1</v>
      </c>
      <c r="FL83" s="352">
        <v>75.2</v>
      </c>
      <c r="FM83" s="352">
        <v>59.3</v>
      </c>
      <c r="FN83" s="352">
        <v>75.7</v>
      </c>
      <c r="FO83" s="352">
        <v>78.2</v>
      </c>
      <c r="FP83" s="352">
        <v>84.8</v>
      </c>
      <c r="FQ83" s="352">
        <v>73.099999999999994</v>
      </c>
      <c r="FR83" s="352">
        <v>67.5</v>
      </c>
      <c r="FS83" s="352">
        <v>78.8</v>
      </c>
      <c r="FT83" s="352">
        <v>79.5</v>
      </c>
      <c r="FU83" s="352">
        <v>71.400000000000006</v>
      </c>
      <c r="FV83" s="352">
        <v>87.8</v>
      </c>
      <c r="FW83" s="352">
        <v>66.7</v>
      </c>
      <c r="FX83" s="352">
        <v>80.400000000000006</v>
      </c>
      <c r="FY83" s="352">
        <v>72.400000000000006</v>
      </c>
      <c r="FZ83" s="352">
        <v>70.599999999999994</v>
      </c>
      <c r="GA83" s="352">
        <v>74.099999999999994</v>
      </c>
      <c r="GB83" s="352">
        <v>78.2</v>
      </c>
      <c r="GC83" s="352">
        <v>75.400000000000006</v>
      </c>
      <c r="GD83" s="352">
        <v>70.3</v>
      </c>
      <c r="GE83" s="352">
        <v>83.9</v>
      </c>
      <c r="GF83" s="352">
        <v>77.2</v>
      </c>
      <c r="GG83" s="352">
        <v>83.8</v>
      </c>
      <c r="GH83" s="352">
        <v>74.2</v>
      </c>
      <c r="GI83" s="352">
        <v>63.6</v>
      </c>
      <c r="GJ83" s="352">
        <v>81.599999999999994</v>
      </c>
      <c r="GK83" s="352">
        <v>81.900000000000006</v>
      </c>
      <c r="GL83" s="352">
        <v>76.5</v>
      </c>
      <c r="GM83" s="352">
        <v>72.900000000000006</v>
      </c>
      <c r="GN83" s="352">
        <v>79.3</v>
      </c>
      <c r="GO83" s="352">
        <v>78.400000000000006</v>
      </c>
      <c r="GP83" s="352">
        <v>59.1</v>
      </c>
      <c r="GQ83" s="352">
        <v>77.2</v>
      </c>
      <c r="GR83" s="352">
        <v>81.7</v>
      </c>
      <c r="GS83" s="352">
        <v>72.3</v>
      </c>
      <c r="GT83" s="352">
        <v>69</v>
      </c>
      <c r="GU83" s="352">
        <v>74.3</v>
      </c>
      <c r="GV83" s="352">
        <v>78.900000000000006</v>
      </c>
      <c r="GW83" s="352">
        <v>74.3</v>
      </c>
      <c r="GX83" s="352">
        <v>70.2</v>
      </c>
      <c r="GY83" s="352">
        <v>80.3</v>
      </c>
      <c r="GZ83" s="352">
        <v>65.099999999999994</v>
      </c>
      <c r="HA83" s="352">
        <v>71.099999999999994</v>
      </c>
      <c r="HB83" s="352">
        <v>77.599999999999994</v>
      </c>
      <c r="HC83" s="352">
        <v>74.7</v>
      </c>
      <c r="HD83" s="352">
        <v>74</v>
      </c>
      <c r="HE83" s="352">
        <v>70.8</v>
      </c>
      <c r="HF83" s="352">
        <v>77.900000000000006</v>
      </c>
      <c r="HG83" s="352">
        <v>83.6</v>
      </c>
      <c r="HH83" s="352">
        <v>73.099999999999994</v>
      </c>
      <c r="HI83" s="352">
        <v>81</v>
      </c>
      <c r="HJ83" s="352">
        <v>63.4</v>
      </c>
      <c r="HK83" s="352">
        <v>71.7</v>
      </c>
      <c r="HL83" s="352">
        <v>56.8</v>
      </c>
      <c r="HM83" s="352">
        <v>78.900000000000006</v>
      </c>
      <c r="HN83" s="352">
        <v>78.3</v>
      </c>
      <c r="HO83" s="352">
        <v>87.8</v>
      </c>
      <c r="HP83" s="352">
        <v>83.3</v>
      </c>
      <c r="HQ83" s="352">
        <v>67.7</v>
      </c>
      <c r="HR83" s="352">
        <v>71.400000000000006</v>
      </c>
      <c r="HS83" s="352">
        <v>76.8</v>
      </c>
      <c r="HT83" s="352">
        <v>89.3</v>
      </c>
      <c r="HU83" s="352">
        <v>79.3</v>
      </c>
      <c r="HV83" s="352">
        <v>77.099999999999994</v>
      </c>
      <c r="HW83" s="352">
        <v>83.7</v>
      </c>
      <c r="HX83" s="352">
        <v>80</v>
      </c>
      <c r="HY83" s="352">
        <v>82.6</v>
      </c>
      <c r="HZ83" s="352">
        <v>79.099999999999994</v>
      </c>
      <c r="IA83" s="352">
        <v>78.2</v>
      </c>
      <c r="IB83" s="352">
        <v>76</v>
      </c>
      <c r="IC83" s="352">
        <v>79</v>
      </c>
      <c r="ID83" s="352">
        <v>83.7</v>
      </c>
      <c r="IE83" s="352">
        <v>83.1</v>
      </c>
      <c r="IF83" s="352">
        <v>79.099999999999994</v>
      </c>
      <c r="IG83" s="352">
        <v>75.099999999999994</v>
      </c>
      <c r="IH83" s="352">
        <v>76.900000000000006</v>
      </c>
      <c r="II83" s="352">
        <v>63.3</v>
      </c>
      <c r="IJ83" s="352">
        <v>68.3</v>
      </c>
      <c r="IK83" s="352">
        <v>70</v>
      </c>
      <c r="IL83" s="352">
        <v>90.5</v>
      </c>
      <c r="IM83" s="352">
        <v>63</v>
      </c>
      <c r="IN83" s="352">
        <v>75.3</v>
      </c>
      <c r="IO83" s="352">
        <v>71.7</v>
      </c>
      <c r="IP83" s="352">
        <v>85</v>
      </c>
      <c r="IQ83" s="352">
        <v>73.900000000000006</v>
      </c>
      <c r="IR83" s="352">
        <v>77.599999999999994</v>
      </c>
      <c r="IS83" s="352">
        <v>73.5</v>
      </c>
      <c r="IT83" s="352">
        <v>79.099999999999994</v>
      </c>
      <c r="IU83" s="352">
        <v>87.3</v>
      </c>
      <c r="IV83" s="352">
        <v>85.1</v>
      </c>
      <c r="IW83" s="352">
        <v>80.400000000000006</v>
      </c>
      <c r="IX83" s="352">
        <v>72.3</v>
      </c>
      <c r="IY83" s="352">
        <v>87.9</v>
      </c>
      <c r="IZ83" s="352">
        <v>74.2</v>
      </c>
      <c r="JA83" s="352">
        <v>80</v>
      </c>
      <c r="JB83" s="352">
        <v>79.5</v>
      </c>
      <c r="JC83" s="352">
        <v>81.8</v>
      </c>
      <c r="JD83" s="352">
        <v>70.599999999999994</v>
      </c>
      <c r="JE83" s="352">
        <v>67</v>
      </c>
      <c r="JF83" s="352">
        <v>69.2</v>
      </c>
      <c r="JG83" s="352">
        <v>72.400000000000006</v>
      </c>
      <c r="JH83" s="352">
        <v>78.8</v>
      </c>
      <c r="JI83" s="352">
        <v>74.099999999999994</v>
      </c>
      <c r="JJ83" s="352">
        <v>85.7</v>
      </c>
      <c r="JK83" s="352">
        <v>82.7</v>
      </c>
      <c r="JL83" s="352">
        <v>67.099999999999994</v>
      </c>
      <c r="JM83" s="352">
        <v>83.3</v>
      </c>
      <c r="JN83" s="352">
        <v>80</v>
      </c>
      <c r="JO83" s="352">
        <v>55.6</v>
      </c>
      <c r="JP83" s="352">
        <v>68.599999999999994</v>
      </c>
      <c r="JQ83" s="352">
        <v>82.1</v>
      </c>
      <c r="JR83" s="352">
        <v>81.3</v>
      </c>
      <c r="JS83" s="352">
        <v>78.7</v>
      </c>
      <c r="JT83" s="352">
        <v>74.7</v>
      </c>
      <c r="JU83" s="352">
        <v>67.8</v>
      </c>
      <c r="JV83" s="352">
        <v>77.3</v>
      </c>
      <c r="JW83" s="352">
        <v>82.6</v>
      </c>
      <c r="JX83" s="352">
        <v>74.2</v>
      </c>
      <c r="JY83" s="352">
        <v>75.8</v>
      </c>
      <c r="JZ83" s="352">
        <v>75.400000000000006</v>
      </c>
      <c r="KA83" s="352">
        <v>79.099999999999994</v>
      </c>
      <c r="KB83" s="352">
        <v>72</v>
      </c>
      <c r="KC83" s="352">
        <v>73.7</v>
      </c>
      <c r="KD83" s="352">
        <v>74.7</v>
      </c>
      <c r="KE83" s="352">
        <v>71.400000000000006</v>
      </c>
      <c r="KF83" s="352">
        <v>50</v>
      </c>
      <c r="KG83" s="352">
        <v>78.099999999999994</v>
      </c>
      <c r="KH83" s="352">
        <v>74.900000000000006</v>
      </c>
      <c r="KI83" s="352" t="s">
        <v>1780</v>
      </c>
      <c r="KJ83" s="352" t="s">
        <v>1780</v>
      </c>
      <c r="KK83" s="352" t="s">
        <v>1780</v>
      </c>
      <c r="KL83" s="352" t="s">
        <v>1780</v>
      </c>
      <c r="KM83" s="352" t="s">
        <v>1780</v>
      </c>
      <c r="KN83" s="352" t="s">
        <v>1780</v>
      </c>
      <c r="KO83" s="352" t="s">
        <v>1780</v>
      </c>
      <c r="KP83" s="352" t="s">
        <v>1780</v>
      </c>
      <c r="KQ83" s="352" t="s">
        <v>1780</v>
      </c>
      <c r="KR83" s="352" t="s">
        <v>1780</v>
      </c>
      <c r="KS83" s="352" t="s">
        <v>1780</v>
      </c>
      <c r="KT83" s="352" t="s">
        <v>1780</v>
      </c>
      <c r="KU83" s="352" t="s">
        <v>1780</v>
      </c>
      <c r="KV83" s="352" t="s">
        <v>1780</v>
      </c>
      <c r="KW83" s="352" t="s">
        <v>1780</v>
      </c>
      <c r="KX83" s="352" t="s">
        <v>1780</v>
      </c>
      <c r="KY83" s="352" t="s">
        <v>1780</v>
      </c>
      <c r="KZ83" s="352" t="s">
        <v>1780</v>
      </c>
      <c r="LA83" s="352" t="s">
        <v>1780</v>
      </c>
      <c r="LB83" s="352" t="s">
        <v>1780</v>
      </c>
      <c r="LC83" s="352" t="s">
        <v>1780</v>
      </c>
      <c r="LD83" s="352" t="s">
        <v>1780</v>
      </c>
      <c r="LE83" s="352" t="s">
        <v>1780</v>
      </c>
      <c r="LF83" s="352" t="s">
        <v>1780</v>
      </c>
      <c r="LG83" s="352" t="s">
        <v>1780</v>
      </c>
      <c r="LH83" s="352" t="s">
        <v>1780</v>
      </c>
      <c r="LI83" s="352" t="s">
        <v>1780</v>
      </c>
      <c r="LJ83" s="352" t="s">
        <v>1780</v>
      </c>
      <c r="LK83" s="352" t="s">
        <v>1780</v>
      </c>
      <c r="LL83" s="352" t="s">
        <v>1780</v>
      </c>
      <c r="LM83" s="352" t="s">
        <v>1780</v>
      </c>
      <c r="LN83" s="352" t="s">
        <v>1780</v>
      </c>
      <c r="LO83" s="352" t="s">
        <v>1780</v>
      </c>
      <c r="LP83" s="352" t="s">
        <v>1780</v>
      </c>
      <c r="LQ83" s="352" t="s">
        <v>1780</v>
      </c>
      <c r="LR83" s="352" t="s">
        <v>1780</v>
      </c>
      <c r="LS83" s="352" t="s">
        <v>1780</v>
      </c>
      <c r="LT83" s="352" t="s">
        <v>1780</v>
      </c>
      <c r="LU83" s="352" t="s">
        <v>1780</v>
      </c>
      <c r="LV83" s="352" t="s">
        <v>1780</v>
      </c>
      <c r="LW83" s="352" t="s">
        <v>1780</v>
      </c>
      <c r="LX83" s="352" t="s">
        <v>1780</v>
      </c>
      <c r="LY83" s="352" t="s">
        <v>1780</v>
      </c>
      <c r="LZ83" s="352" t="s">
        <v>1780</v>
      </c>
      <c r="MA83" s="352" t="s">
        <v>1780</v>
      </c>
      <c r="MB83" s="352" t="s">
        <v>1780</v>
      </c>
      <c r="MC83" s="352" t="s">
        <v>1780</v>
      </c>
      <c r="MD83" s="352" t="s">
        <v>1780</v>
      </c>
      <c r="ME83" s="352" t="s">
        <v>1780</v>
      </c>
      <c r="MF83" s="352" t="s">
        <v>1780</v>
      </c>
      <c r="MG83" s="352" t="s">
        <v>1780</v>
      </c>
      <c r="MH83" s="352" t="s">
        <v>1780</v>
      </c>
      <c r="MI83" s="352" t="s">
        <v>1780</v>
      </c>
      <c r="MJ83" s="352" t="s">
        <v>1780</v>
      </c>
      <c r="MK83" s="352" t="s">
        <v>1780</v>
      </c>
      <c r="ML83" s="352" t="s">
        <v>1780</v>
      </c>
      <c r="MM83" s="352" t="s">
        <v>1780</v>
      </c>
      <c r="MN83" s="352" t="s">
        <v>1780</v>
      </c>
      <c r="MO83" s="352" t="s">
        <v>1780</v>
      </c>
      <c r="MP83" s="352" t="s">
        <v>1780</v>
      </c>
      <c r="MQ83" s="352" t="s">
        <v>1780</v>
      </c>
      <c r="MR83" s="352" t="s">
        <v>1780</v>
      </c>
      <c r="MS83" s="352" t="s">
        <v>1780</v>
      </c>
      <c r="MT83" s="352" t="s">
        <v>1780</v>
      </c>
      <c r="MU83" s="352" t="s">
        <v>1780</v>
      </c>
      <c r="MV83" s="352" t="s">
        <v>1780</v>
      </c>
      <c r="MW83" s="352" t="s">
        <v>1780</v>
      </c>
      <c r="MX83" s="352" t="s">
        <v>1780</v>
      </c>
      <c r="MY83" s="352" t="s">
        <v>1780</v>
      </c>
      <c r="MZ83" s="352" t="s">
        <v>1780</v>
      </c>
      <c r="NA83" s="352" t="s">
        <v>1780</v>
      </c>
      <c r="NB83" s="352" t="s">
        <v>1780</v>
      </c>
      <c r="NC83" s="352" t="s">
        <v>1780</v>
      </c>
      <c r="ND83" s="352" t="s">
        <v>1780</v>
      </c>
      <c r="NE83" s="352" t="s">
        <v>1780</v>
      </c>
      <c r="NF83" s="352" t="s">
        <v>1780</v>
      </c>
      <c r="NG83" s="352" t="s">
        <v>1780</v>
      </c>
      <c r="NH83" s="352" t="s">
        <v>1780</v>
      </c>
      <c r="NI83" s="352" t="s">
        <v>1780</v>
      </c>
      <c r="NJ83" s="352" t="s">
        <v>1780</v>
      </c>
      <c r="NK83" s="352" t="s">
        <v>1780</v>
      </c>
      <c r="NL83" s="352" t="s">
        <v>1780</v>
      </c>
      <c r="NM83" s="352" t="s">
        <v>1780</v>
      </c>
      <c r="NN83" s="352" t="s">
        <v>1780</v>
      </c>
      <c r="NO83" s="352" t="s">
        <v>1780</v>
      </c>
      <c r="NP83" s="352" t="s">
        <v>1780</v>
      </c>
      <c r="NQ83" s="352" t="s">
        <v>1780</v>
      </c>
      <c r="NR83" s="352" t="s">
        <v>1780</v>
      </c>
      <c r="NS83" s="352" t="s">
        <v>1780</v>
      </c>
      <c r="NT83" s="352" t="s">
        <v>1780</v>
      </c>
      <c r="NU83" s="352" t="s">
        <v>1780</v>
      </c>
      <c r="NV83" s="352" t="s">
        <v>1780</v>
      </c>
      <c r="NW83" s="352" t="s">
        <v>1780</v>
      </c>
      <c r="NX83" s="352" t="s">
        <v>1780</v>
      </c>
      <c r="NY83" s="352" t="s">
        <v>1780</v>
      </c>
      <c r="NZ83" s="352" t="s">
        <v>1780</v>
      </c>
      <c r="OA83" s="352" t="s">
        <v>1780</v>
      </c>
      <c r="OB83" s="352" t="s">
        <v>1780</v>
      </c>
      <c r="OC83" s="352" t="s">
        <v>1780</v>
      </c>
      <c r="OD83" s="352" t="s">
        <v>1780</v>
      </c>
      <c r="OE83" s="352" t="s">
        <v>1780</v>
      </c>
      <c r="OF83" s="352" t="s">
        <v>1780</v>
      </c>
      <c r="OG83" s="352" t="s">
        <v>1780</v>
      </c>
      <c r="OH83" s="352" t="s">
        <v>1780</v>
      </c>
      <c r="OI83" s="352" t="s">
        <v>1780</v>
      </c>
      <c r="OJ83" s="352" t="s">
        <v>1780</v>
      </c>
      <c r="OK83" s="352" t="s">
        <v>1780</v>
      </c>
      <c r="OL83" s="352" t="s">
        <v>1780</v>
      </c>
      <c r="OM83" s="352" t="s">
        <v>1780</v>
      </c>
      <c r="ON83" s="352" t="s">
        <v>1780</v>
      </c>
      <c r="OO83" s="352" t="s">
        <v>1780</v>
      </c>
      <c r="OP83" s="352" t="s">
        <v>1780</v>
      </c>
      <c r="OQ83" s="352" t="s">
        <v>1780</v>
      </c>
      <c r="OR83" s="352" t="s">
        <v>1780</v>
      </c>
      <c r="OS83" s="352" t="s">
        <v>1780</v>
      </c>
      <c r="OT83" s="352" t="s">
        <v>1780</v>
      </c>
      <c r="OU83" s="352" t="s">
        <v>1780</v>
      </c>
      <c r="OV83" s="352" t="s">
        <v>1780</v>
      </c>
      <c r="OW83" s="352" t="s">
        <v>1780</v>
      </c>
      <c r="OX83" s="352" t="s">
        <v>1780</v>
      </c>
      <c r="OY83" s="352" t="s">
        <v>1780</v>
      </c>
      <c r="OZ83" s="352" t="s">
        <v>1780</v>
      </c>
      <c r="PA83" s="352" t="s">
        <v>1780</v>
      </c>
      <c r="PB83" s="352" t="s">
        <v>1780</v>
      </c>
      <c r="PC83" s="352" t="s">
        <v>1780</v>
      </c>
      <c r="PD83" s="352" t="s">
        <v>1780</v>
      </c>
      <c r="PE83" s="352" t="s">
        <v>1780</v>
      </c>
      <c r="PF83" s="352" t="s">
        <v>1780</v>
      </c>
      <c r="PG83" s="352" t="s">
        <v>1780</v>
      </c>
      <c r="PH83" s="352" t="s">
        <v>1780</v>
      </c>
      <c r="PI83" s="352" t="s">
        <v>1780</v>
      </c>
      <c r="PJ83" s="352" t="s">
        <v>1780</v>
      </c>
      <c r="PK83" s="352" t="s">
        <v>1780</v>
      </c>
      <c r="PL83" s="352" t="s">
        <v>1780</v>
      </c>
      <c r="PM83" s="352" t="s">
        <v>1780</v>
      </c>
      <c r="PN83" s="352" t="s">
        <v>1780</v>
      </c>
      <c r="PO83" s="352" t="s">
        <v>1780</v>
      </c>
      <c r="PP83" s="352" t="s">
        <v>1780</v>
      </c>
      <c r="PQ83" s="352" t="s">
        <v>1780</v>
      </c>
      <c r="PR83" s="352" t="s">
        <v>1780</v>
      </c>
      <c r="PS83" s="352" t="s">
        <v>1780</v>
      </c>
      <c r="PT83" s="352" t="s">
        <v>1780</v>
      </c>
      <c r="PU83" s="352" t="s">
        <v>1780</v>
      </c>
      <c r="PV83" s="352" t="s">
        <v>1780</v>
      </c>
      <c r="PW83" s="352" t="s">
        <v>1780</v>
      </c>
      <c r="PX83" s="352" t="s">
        <v>1780</v>
      </c>
      <c r="PY83" s="352" t="s">
        <v>1780</v>
      </c>
      <c r="PZ83" s="352" t="s">
        <v>1780</v>
      </c>
      <c r="QA83" s="352" t="s">
        <v>1780</v>
      </c>
      <c r="QB83" s="352" t="s">
        <v>1780</v>
      </c>
      <c r="QC83" s="352" t="s">
        <v>1780</v>
      </c>
      <c r="QD83" s="352" t="s">
        <v>1780</v>
      </c>
      <c r="QE83" s="352" t="s">
        <v>1780</v>
      </c>
      <c r="QF83" s="352" t="s">
        <v>1780</v>
      </c>
      <c r="QG83" s="352" t="s">
        <v>1780</v>
      </c>
      <c r="QH83" s="352" t="s">
        <v>1780</v>
      </c>
      <c r="QI83" s="352" t="s">
        <v>1780</v>
      </c>
      <c r="QJ83" s="352" t="s">
        <v>1780</v>
      </c>
      <c r="QK83" s="352" t="s">
        <v>1780</v>
      </c>
      <c r="QL83" s="352" t="s">
        <v>1780</v>
      </c>
      <c r="QM83" s="352" t="s">
        <v>1780</v>
      </c>
      <c r="QN83" s="352" t="s">
        <v>1780</v>
      </c>
      <c r="QO83" s="352" t="s">
        <v>1780</v>
      </c>
      <c r="QP83" s="352" t="s">
        <v>1780</v>
      </c>
      <c r="QQ83" s="352" t="s">
        <v>1780</v>
      </c>
      <c r="QR83" s="352" t="s">
        <v>1780</v>
      </c>
      <c r="QS83" s="352" t="s">
        <v>1780</v>
      </c>
      <c r="QT83" s="352" t="s">
        <v>1780</v>
      </c>
      <c r="QU83" s="352" t="s">
        <v>1780</v>
      </c>
      <c r="QV83" s="352" t="s">
        <v>1780</v>
      </c>
      <c r="QW83" s="352" t="s">
        <v>1780</v>
      </c>
      <c r="QX83" s="352" t="s">
        <v>1780</v>
      </c>
      <c r="QY83" s="352" t="s">
        <v>1780</v>
      </c>
      <c r="QZ83" s="352" t="s">
        <v>1780</v>
      </c>
      <c r="RA83" s="352" t="s">
        <v>1780</v>
      </c>
      <c r="RB83" s="352" t="s">
        <v>1780</v>
      </c>
      <c r="RC83" s="352" t="s">
        <v>1780</v>
      </c>
      <c r="RD83" s="352" t="s">
        <v>1780</v>
      </c>
      <c r="RE83" s="352" t="s">
        <v>1780</v>
      </c>
      <c r="RF83" s="352" t="s">
        <v>1780</v>
      </c>
      <c r="RG83" s="352" t="s">
        <v>1780</v>
      </c>
      <c r="RH83" s="352" t="s">
        <v>1780</v>
      </c>
      <c r="RI83" s="352" t="s">
        <v>1780</v>
      </c>
      <c r="RJ83" s="352" t="s">
        <v>1780</v>
      </c>
      <c r="RK83" s="352" t="s">
        <v>1780</v>
      </c>
      <c r="RL83" s="352" t="s">
        <v>1780</v>
      </c>
      <c r="RM83" s="352" t="s">
        <v>1780</v>
      </c>
      <c r="RN83" s="352" t="s">
        <v>1780</v>
      </c>
      <c r="RO83" s="352" t="s">
        <v>1780</v>
      </c>
      <c r="RP83" s="352" t="s">
        <v>1780</v>
      </c>
      <c r="RQ83" s="352" t="s">
        <v>1780</v>
      </c>
      <c r="RR83" s="352" t="s">
        <v>1780</v>
      </c>
      <c r="RS83" s="352" t="s">
        <v>1780</v>
      </c>
      <c r="RT83" s="352" t="s">
        <v>1780</v>
      </c>
      <c r="RU83" s="352" t="s">
        <v>1780</v>
      </c>
      <c r="RV83" s="352" t="s">
        <v>1780</v>
      </c>
      <c r="RW83" s="352" t="s">
        <v>1780</v>
      </c>
      <c r="RX83" s="352" t="s">
        <v>1780</v>
      </c>
      <c r="RY83" s="352" t="s">
        <v>1780</v>
      </c>
      <c r="RZ83" s="352" t="s">
        <v>1780</v>
      </c>
      <c r="SA83" s="352" t="s">
        <v>1780</v>
      </c>
      <c r="SB83" s="352" t="s">
        <v>1780</v>
      </c>
      <c r="SC83" s="352" t="s">
        <v>1780</v>
      </c>
      <c r="SD83" s="352" t="s">
        <v>1780</v>
      </c>
      <c r="SE83" s="352" t="s">
        <v>1780</v>
      </c>
      <c r="SF83" s="352" t="s">
        <v>1780</v>
      </c>
      <c r="SG83" s="352" t="s">
        <v>1780</v>
      </c>
      <c r="SH83" s="352" t="s">
        <v>1780</v>
      </c>
      <c r="SI83" s="352" t="s">
        <v>1780</v>
      </c>
      <c r="SJ83" s="352" t="s">
        <v>1780</v>
      </c>
      <c r="SK83" s="352" t="s">
        <v>1780</v>
      </c>
      <c r="SL83" s="352" t="s">
        <v>1780</v>
      </c>
      <c r="SM83" s="352" t="s">
        <v>1780</v>
      </c>
      <c r="SN83" s="352" t="s">
        <v>1780</v>
      </c>
      <c r="SO83" s="352" t="s">
        <v>1780</v>
      </c>
      <c r="SP83" s="352" t="s">
        <v>1780</v>
      </c>
      <c r="SQ83" s="352" t="s">
        <v>1780</v>
      </c>
      <c r="SR83" s="352" t="s">
        <v>1780</v>
      </c>
      <c r="SS83" s="352" t="s">
        <v>1780</v>
      </c>
      <c r="ST83" s="352" t="s">
        <v>1780</v>
      </c>
      <c r="SU83" s="352" t="s">
        <v>1780</v>
      </c>
      <c r="SV83" s="352" t="s">
        <v>1780</v>
      </c>
      <c r="SW83" s="352" t="s">
        <v>1780</v>
      </c>
      <c r="SX83" s="352" t="s">
        <v>1780</v>
      </c>
      <c r="SY83" s="352" t="s">
        <v>1780</v>
      </c>
      <c r="SZ83" s="352" t="s">
        <v>1780</v>
      </c>
      <c r="TA83" s="352" t="s">
        <v>1780</v>
      </c>
      <c r="TB83" s="352" t="s">
        <v>1780</v>
      </c>
      <c r="TC83" s="352" t="s">
        <v>1780</v>
      </c>
      <c r="TD83" s="352" t="s">
        <v>1780</v>
      </c>
      <c r="TE83" s="352" t="s">
        <v>1780</v>
      </c>
      <c r="TF83" s="352" t="s">
        <v>1780</v>
      </c>
      <c r="TG83" s="352" t="s">
        <v>1780</v>
      </c>
      <c r="TH83" s="352" t="s">
        <v>1780</v>
      </c>
      <c r="TI83" s="352" t="s">
        <v>1780</v>
      </c>
      <c r="TJ83" s="352" t="s">
        <v>1780</v>
      </c>
      <c r="TK83" s="352" t="s">
        <v>1780</v>
      </c>
      <c r="TL83" s="352" t="s">
        <v>1780</v>
      </c>
      <c r="TM83" s="352" t="s">
        <v>1780</v>
      </c>
      <c r="TN83" s="352" t="s">
        <v>1780</v>
      </c>
      <c r="TO83" s="352" t="s">
        <v>1780</v>
      </c>
      <c r="TP83" s="352" t="s">
        <v>1780</v>
      </c>
      <c r="TQ83" s="352" t="s">
        <v>1780</v>
      </c>
      <c r="TR83" s="352" t="s">
        <v>1780</v>
      </c>
      <c r="TS83" s="352" t="s">
        <v>1780</v>
      </c>
      <c r="TT83" s="352" t="s">
        <v>1780</v>
      </c>
      <c r="TU83" s="352" t="s">
        <v>1780</v>
      </c>
      <c r="TV83" s="352" t="s">
        <v>1780</v>
      </c>
      <c r="TW83" s="352" t="s">
        <v>1780</v>
      </c>
      <c r="TX83" s="352" t="s">
        <v>1780</v>
      </c>
      <c r="TY83" s="352" t="s">
        <v>1780</v>
      </c>
      <c r="TZ83" s="352" t="s">
        <v>1780</v>
      </c>
      <c r="UA83" s="352" t="s">
        <v>1780</v>
      </c>
      <c r="UB83" s="352" t="s">
        <v>1780</v>
      </c>
      <c r="UC83" s="352" t="s">
        <v>1780</v>
      </c>
      <c r="UD83" s="352" t="s">
        <v>1780</v>
      </c>
      <c r="UE83" s="352" t="s">
        <v>1780</v>
      </c>
      <c r="UF83" s="352" t="s">
        <v>1780</v>
      </c>
      <c r="UG83" s="352" t="s">
        <v>1780</v>
      </c>
      <c r="UH83" s="352" t="s">
        <v>1780</v>
      </c>
      <c r="UI83" s="352" t="s">
        <v>1780</v>
      </c>
      <c r="UJ83" s="352" t="s">
        <v>1780</v>
      </c>
      <c r="UK83" s="352" t="s">
        <v>1780</v>
      </c>
      <c r="UL83" s="352" t="s">
        <v>1780</v>
      </c>
      <c r="UM83" s="352" t="s">
        <v>1780</v>
      </c>
      <c r="UN83" s="352" t="s">
        <v>1780</v>
      </c>
      <c r="UO83" s="352" t="s">
        <v>1780</v>
      </c>
      <c r="UP83" s="352" t="s">
        <v>1780</v>
      </c>
      <c r="UQ83" s="352" t="s">
        <v>1780</v>
      </c>
      <c r="UR83" s="352" t="s">
        <v>1780</v>
      </c>
      <c r="US83" s="352" t="s">
        <v>1780</v>
      </c>
      <c r="UT83" s="352" t="s">
        <v>1780</v>
      </c>
      <c r="UU83" s="352" t="s">
        <v>1780</v>
      </c>
      <c r="UV83" s="352" t="s">
        <v>1780</v>
      </c>
      <c r="UW83" s="352" t="s">
        <v>1780</v>
      </c>
      <c r="UX83" s="352" t="s">
        <v>1780</v>
      </c>
      <c r="UY83" s="352" t="s">
        <v>1780</v>
      </c>
      <c r="UZ83" s="352" t="s">
        <v>1780</v>
      </c>
      <c r="VA83" s="352" t="s">
        <v>1780</v>
      </c>
      <c r="VB83" s="352" t="s">
        <v>1780</v>
      </c>
      <c r="VC83" s="352" t="s">
        <v>1780</v>
      </c>
      <c r="VD83" s="352" t="s">
        <v>1780</v>
      </c>
      <c r="VE83" s="352" t="s">
        <v>1780</v>
      </c>
      <c r="VF83" s="352" t="s">
        <v>1780</v>
      </c>
      <c r="VG83" s="352" t="s">
        <v>1780</v>
      </c>
      <c r="VH83" s="352" t="s">
        <v>1780</v>
      </c>
      <c r="VI83" s="352" t="s">
        <v>1780</v>
      </c>
      <c r="VJ83" s="352" t="s">
        <v>1780</v>
      </c>
      <c r="VK83" s="352" t="s">
        <v>1780</v>
      </c>
      <c r="VL83" s="352" t="s">
        <v>1780</v>
      </c>
      <c r="VM83" s="352" t="s">
        <v>1780</v>
      </c>
      <c r="VN83" s="352">
        <v>21805.799999999985</v>
      </c>
      <c r="VO83" s="352" t="s">
        <v>1780</v>
      </c>
      <c r="VP83" s="352">
        <v>66.2</v>
      </c>
      <c r="VQ83" s="352">
        <v>68.7</v>
      </c>
      <c r="VR83" s="352">
        <v>71.3</v>
      </c>
      <c r="VS83" s="352">
        <v>81.7</v>
      </c>
      <c r="VT83" s="352">
        <v>72</v>
      </c>
      <c r="VU83" s="352">
        <v>81</v>
      </c>
      <c r="VV83" s="352">
        <v>77.5</v>
      </c>
      <c r="VW83" s="352">
        <v>81.400000000000006</v>
      </c>
      <c r="VX83" s="352">
        <v>75.3</v>
      </c>
      <c r="VY83" s="352">
        <v>65.400000000000006</v>
      </c>
      <c r="VZ83" s="352">
        <v>75</v>
      </c>
      <c r="WA83" s="352">
        <v>82.9</v>
      </c>
      <c r="WB83" s="352">
        <v>73.7</v>
      </c>
      <c r="WC83" s="352">
        <v>72.7</v>
      </c>
      <c r="WD83" s="352">
        <v>59.6</v>
      </c>
      <c r="WE83" s="352">
        <v>85.3</v>
      </c>
      <c r="WF83" s="352">
        <v>70</v>
      </c>
      <c r="WG83" s="352">
        <v>81.7</v>
      </c>
      <c r="WH83" s="352">
        <v>76.099999999999994</v>
      </c>
      <c r="WI83" s="352">
        <v>75.400000000000006</v>
      </c>
      <c r="WJ83" s="352">
        <v>66.2</v>
      </c>
      <c r="WK83" s="352">
        <v>59.1</v>
      </c>
      <c r="WL83" s="352">
        <v>63</v>
      </c>
      <c r="WM83" s="352">
        <v>74.5</v>
      </c>
      <c r="WN83" s="352">
        <v>65</v>
      </c>
      <c r="WO83" s="352">
        <v>84.6</v>
      </c>
      <c r="WP83" s="352">
        <v>65.900000000000006</v>
      </c>
      <c r="WQ83" s="352">
        <v>82.8</v>
      </c>
      <c r="WR83" s="352">
        <v>81.599999999999994</v>
      </c>
      <c r="WS83" s="352">
        <v>85.7</v>
      </c>
      <c r="WT83" s="352">
        <v>91.2</v>
      </c>
      <c r="WU83" s="352">
        <v>74</v>
      </c>
      <c r="WV83" s="352">
        <v>83.7</v>
      </c>
      <c r="WW83" s="352">
        <v>64.7</v>
      </c>
      <c r="WX83" s="352">
        <v>65.8</v>
      </c>
      <c r="WY83" s="352">
        <v>84.2</v>
      </c>
      <c r="WZ83" s="352">
        <v>68</v>
      </c>
      <c r="XA83" s="352">
        <v>44.7</v>
      </c>
      <c r="XB83" s="352">
        <v>75.900000000000006</v>
      </c>
      <c r="XC83" s="352">
        <v>69.900000000000006</v>
      </c>
      <c r="XD83" s="352">
        <v>79.900000000000006</v>
      </c>
      <c r="XE83" s="352">
        <v>79.599999999999994</v>
      </c>
      <c r="XF83" s="352">
        <v>72.599999999999994</v>
      </c>
      <c r="XG83" s="352">
        <v>77.5</v>
      </c>
      <c r="XH83" s="352">
        <v>71.3</v>
      </c>
      <c r="XI83" s="352">
        <v>81.400000000000006</v>
      </c>
      <c r="XJ83" s="352">
        <v>77.8</v>
      </c>
      <c r="XK83" s="352">
        <v>82.6</v>
      </c>
      <c r="XL83" s="352">
        <v>64.3</v>
      </c>
      <c r="XM83" s="352">
        <v>74.2</v>
      </c>
      <c r="XN83" s="352">
        <v>75</v>
      </c>
      <c r="XO83" s="352">
        <v>71</v>
      </c>
      <c r="XP83" s="352">
        <v>75.7</v>
      </c>
      <c r="XQ83" s="352">
        <v>68.3</v>
      </c>
      <c r="XR83" s="352">
        <v>84.6</v>
      </c>
      <c r="XS83" s="352">
        <v>69.3</v>
      </c>
      <c r="XT83" s="352">
        <v>73.400000000000006</v>
      </c>
      <c r="XU83" s="352">
        <v>69.099999999999994</v>
      </c>
      <c r="XV83" s="352">
        <v>72.7</v>
      </c>
      <c r="XW83" s="352">
        <v>85.7</v>
      </c>
      <c r="XX83" s="352">
        <v>66.7</v>
      </c>
      <c r="XY83" s="352">
        <v>72.099999999999994</v>
      </c>
      <c r="XZ83" s="352">
        <v>66.7</v>
      </c>
      <c r="YA83" s="352">
        <v>76.8</v>
      </c>
      <c r="YB83" s="352">
        <v>85.8</v>
      </c>
      <c r="YC83" s="352">
        <v>67.099999999999994</v>
      </c>
      <c r="YD83" s="352">
        <v>67.900000000000006</v>
      </c>
      <c r="YE83" s="352">
        <v>80.5</v>
      </c>
      <c r="YF83" s="352">
        <v>59.4</v>
      </c>
      <c r="YG83" s="352">
        <v>70.2</v>
      </c>
      <c r="YH83" s="352">
        <v>78.5</v>
      </c>
      <c r="YI83" s="352">
        <v>75.3</v>
      </c>
      <c r="YJ83" s="352">
        <v>81</v>
      </c>
      <c r="YK83" s="352">
        <v>65.599999999999994</v>
      </c>
      <c r="YL83" s="352">
        <v>76.599999999999994</v>
      </c>
      <c r="YM83" s="352">
        <v>62.9</v>
      </c>
      <c r="YN83" s="352">
        <v>77</v>
      </c>
      <c r="YO83" s="352">
        <v>64.3</v>
      </c>
      <c r="YP83" s="352">
        <v>78.8</v>
      </c>
      <c r="YQ83" s="352">
        <v>76.099999999999994</v>
      </c>
      <c r="YR83" s="352">
        <v>75.3</v>
      </c>
      <c r="YS83" s="352">
        <v>78.599999999999994</v>
      </c>
      <c r="YT83" s="352">
        <v>76.099999999999994</v>
      </c>
      <c r="YU83" s="352">
        <v>84</v>
      </c>
      <c r="YV83" s="352">
        <v>91.2</v>
      </c>
      <c r="YW83" s="352">
        <v>70.599999999999994</v>
      </c>
      <c r="YX83" s="352">
        <v>74.099999999999994</v>
      </c>
      <c r="YY83" s="352">
        <v>45</v>
      </c>
      <c r="YZ83" s="352">
        <v>69.599999999999994</v>
      </c>
      <c r="ZA83" s="352">
        <v>77.900000000000006</v>
      </c>
      <c r="ZB83" s="352">
        <v>64.7</v>
      </c>
      <c r="ZC83" s="352">
        <v>76.599999999999994</v>
      </c>
      <c r="ZD83" s="352">
        <v>87.8</v>
      </c>
      <c r="ZE83" s="352">
        <v>79.7</v>
      </c>
      <c r="ZF83" s="352">
        <v>67.5</v>
      </c>
      <c r="ZG83" s="352">
        <v>70</v>
      </c>
      <c r="ZH83" s="352">
        <v>76.900000000000006</v>
      </c>
      <c r="ZI83" s="352">
        <v>67.900000000000006</v>
      </c>
      <c r="ZJ83" s="352">
        <v>85.7</v>
      </c>
      <c r="ZK83" s="352">
        <v>73.400000000000006</v>
      </c>
      <c r="ZL83" s="352">
        <v>60.9</v>
      </c>
      <c r="ZM83" s="352">
        <v>69.2</v>
      </c>
      <c r="ZN83" s="352">
        <v>72.099999999999994</v>
      </c>
      <c r="ZO83" s="352">
        <v>78.7</v>
      </c>
      <c r="ZP83" s="352">
        <v>68.099999999999994</v>
      </c>
      <c r="ZQ83" s="352">
        <v>69.5</v>
      </c>
      <c r="ZR83" s="352">
        <v>82.9</v>
      </c>
      <c r="ZS83" s="352">
        <v>70.900000000000006</v>
      </c>
      <c r="ZT83" s="352">
        <v>83.3</v>
      </c>
      <c r="ZU83" s="352">
        <v>72.5</v>
      </c>
      <c r="ZV83" s="352">
        <v>79.8</v>
      </c>
      <c r="ZW83" s="352">
        <v>81.2</v>
      </c>
      <c r="ZX83" s="352">
        <v>73.099999999999994</v>
      </c>
      <c r="ZY83" s="352">
        <v>72.2</v>
      </c>
      <c r="ZZ83" s="352">
        <v>65.599999999999994</v>
      </c>
      <c r="AAA83" s="352">
        <v>83.3</v>
      </c>
      <c r="AAB83" s="352">
        <v>80.400000000000006</v>
      </c>
      <c r="AAC83" s="352">
        <v>86.7</v>
      </c>
      <c r="AAD83" s="352">
        <v>75.2</v>
      </c>
      <c r="AAE83" s="352">
        <v>63.2</v>
      </c>
      <c r="AAF83" s="352">
        <v>80.7</v>
      </c>
      <c r="AAG83" s="352">
        <v>82.4</v>
      </c>
      <c r="AAH83" s="352">
        <v>77.5</v>
      </c>
      <c r="AAI83" s="352">
        <v>68.5</v>
      </c>
      <c r="AAJ83" s="352">
        <v>76.5</v>
      </c>
      <c r="AAK83" s="352">
        <v>82</v>
      </c>
      <c r="AAL83" s="352">
        <v>69.5</v>
      </c>
      <c r="AAM83" s="352">
        <v>69</v>
      </c>
      <c r="AAN83" s="352">
        <v>81.900000000000006</v>
      </c>
      <c r="AAO83" s="352">
        <v>79.5</v>
      </c>
      <c r="AAP83" s="352">
        <v>71.2</v>
      </c>
      <c r="AAQ83" s="352">
        <v>77.8</v>
      </c>
      <c r="AAR83" s="352">
        <v>84</v>
      </c>
      <c r="AAS83" s="352">
        <v>84.2</v>
      </c>
      <c r="AAT83" s="352">
        <v>60.1</v>
      </c>
      <c r="AAU83" s="352">
        <v>70.7</v>
      </c>
      <c r="AAV83" s="352">
        <v>82.4</v>
      </c>
      <c r="AAW83" s="352">
        <v>81.2</v>
      </c>
      <c r="AAX83" s="352">
        <v>74</v>
      </c>
      <c r="AAY83" s="352">
        <v>77.900000000000006</v>
      </c>
      <c r="AAZ83" s="352">
        <v>59.7</v>
      </c>
      <c r="ABA83" s="352">
        <v>78.8</v>
      </c>
      <c r="ABB83" s="352">
        <v>78.599999999999994</v>
      </c>
      <c r="ABC83" s="352">
        <v>71.7</v>
      </c>
      <c r="ABD83" s="352">
        <v>81.400000000000006</v>
      </c>
      <c r="ABE83" s="352">
        <v>85.4</v>
      </c>
      <c r="ABF83" s="352">
        <v>65</v>
      </c>
      <c r="ABG83" s="352">
        <v>74</v>
      </c>
      <c r="ABH83" s="352">
        <v>69.900000000000006</v>
      </c>
      <c r="ABI83" s="352">
        <v>82</v>
      </c>
      <c r="ABJ83" s="352">
        <v>79.900000000000006</v>
      </c>
      <c r="ABK83" s="352">
        <v>69.599999999999994</v>
      </c>
      <c r="ABL83" s="352">
        <v>68.099999999999994</v>
      </c>
      <c r="ABM83" s="352">
        <v>73.400000000000006</v>
      </c>
      <c r="ABN83" s="352">
        <v>67.5</v>
      </c>
      <c r="ABO83" s="352">
        <v>69.5</v>
      </c>
      <c r="ABP83" s="352">
        <v>71.7</v>
      </c>
      <c r="ABQ83" s="352">
        <v>83.3</v>
      </c>
      <c r="ABR83" s="352">
        <v>79.5</v>
      </c>
      <c r="ABS83" s="352">
        <v>66.7</v>
      </c>
      <c r="ABT83" s="352">
        <v>77.7</v>
      </c>
      <c r="ABU83" s="352">
        <v>66.2</v>
      </c>
      <c r="ABV83" s="352">
        <v>81.099999999999994</v>
      </c>
      <c r="ABW83" s="352">
        <v>65.900000000000006</v>
      </c>
      <c r="ABX83" s="352">
        <v>73.900000000000006</v>
      </c>
      <c r="ABY83" s="352">
        <v>67.900000000000006</v>
      </c>
      <c r="ABZ83" s="352">
        <v>84.1</v>
      </c>
      <c r="ACA83" s="352">
        <v>84.1</v>
      </c>
      <c r="ACB83" s="352">
        <v>79.599999999999994</v>
      </c>
      <c r="ACC83" s="352">
        <v>75.8</v>
      </c>
      <c r="ACD83" s="352">
        <v>76.5</v>
      </c>
      <c r="ACE83" s="352">
        <v>86</v>
      </c>
      <c r="ACF83" s="352">
        <v>78.400000000000006</v>
      </c>
      <c r="ACG83" s="352">
        <v>67.900000000000006</v>
      </c>
      <c r="ACH83" s="352">
        <v>83.6</v>
      </c>
      <c r="ACI83" s="352">
        <v>65.3</v>
      </c>
      <c r="ACJ83" s="352">
        <v>60.7</v>
      </c>
      <c r="ACK83" s="352">
        <v>75.599999999999994</v>
      </c>
      <c r="ACL83" s="352">
        <v>79.3</v>
      </c>
      <c r="ACM83" s="352">
        <v>64.7</v>
      </c>
      <c r="ACN83" s="352">
        <v>70.3</v>
      </c>
      <c r="ACO83" s="352">
        <v>75.599999999999994</v>
      </c>
      <c r="ACP83" s="352">
        <v>71.900000000000006</v>
      </c>
      <c r="ACQ83" s="352">
        <v>76.400000000000006</v>
      </c>
      <c r="ACR83" s="352">
        <v>76.2</v>
      </c>
      <c r="ACS83" s="352">
        <v>79.7</v>
      </c>
      <c r="ACT83" s="352">
        <v>74.3</v>
      </c>
      <c r="ACU83" s="352">
        <v>75</v>
      </c>
      <c r="ACV83" s="352">
        <v>79.7</v>
      </c>
      <c r="ACW83" s="352">
        <v>74.900000000000006</v>
      </c>
      <c r="ACX83" s="352">
        <v>72.8</v>
      </c>
      <c r="ACY83" s="352">
        <v>71.8</v>
      </c>
      <c r="ACZ83" s="352">
        <v>81.5</v>
      </c>
      <c r="ADA83" s="352">
        <v>70.3</v>
      </c>
      <c r="ADB83" s="352">
        <v>70.599999999999994</v>
      </c>
      <c r="ADC83" s="352">
        <v>87.5</v>
      </c>
      <c r="ADD83" s="352">
        <v>80</v>
      </c>
      <c r="ADE83" s="352">
        <v>85.6</v>
      </c>
      <c r="ADF83" s="352">
        <v>68.7</v>
      </c>
      <c r="ADG83" s="352">
        <v>77.400000000000006</v>
      </c>
      <c r="ADH83" s="352">
        <v>80.8</v>
      </c>
      <c r="ADI83" s="352">
        <v>79.2</v>
      </c>
      <c r="ADJ83" s="352">
        <v>84.1</v>
      </c>
      <c r="ADK83" s="352">
        <v>86.3</v>
      </c>
      <c r="ADL83" s="352">
        <v>68.3</v>
      </c>
      <c r="ADM83" s="352">
        <v>63.9</v>
      </c>
      <c r="ADN83" s="352">
        <v>85</v>
      </c>
      <c r="ADO83" s="352">
        <v>70.8</v>
      </c>
      <c r="ADP83" s="352">
        <v>74</v>
      </c>
      <c r="ADQ83" s="352">
        <v>73.599999999999994</v>
      </c>
      <c r="ADR83" s="352">
        <v>75</v>
      </c>
      <c r="ADS83" s="352">
        <v>87</v>
      </c>
      <c r="ADT83" s="352">
        <v>77.400000000000006</v>
      </c>
      <c r="ADU83" s="352">
        <v>80.8</v>
      </c>
      <c r="ADV83" s="352">
        <v>73.400000000000006</v>
      </c>
      <c r="ADW83" s="352">
        <v>78.8</v>
      </c>
      <c r="ADX83" s="352">
        <v>59.2</v>
      </c>
      <c r="ADY83" s="352">
        <v>75</v>
      </c>
      <c r="ADZ83" s="352">
        <v>79.3</v>
      </c>
      <c r="AEA83" s="352">
        <v>81.599999999999994</v>
      </c>
      <c r="AEB83" s="352">
        <v>78.7</v>
      </c>
      <c r="AEC83" s="352">
        <v>77.8</v>
      </c>
      <c r="AED83" s="352">
        <v>71.7</v>
      </c>
      <c r="AEE83" s="352">
        <v>73.8</v>
      </c>
      <c r="AEF83" s="352">
        <v>89</v>
      </c>
      <c r="AEG83" s="352">
        <v>77.900000000000006</v>
      </c>
      <c r="AEH83" s="352">
        <v>80</v>
      </c>
      <c r="AEI83" s="352">
        <v>71.400000000000006</v>
      </c>
      <c r="AEJ83" s="352">
        <v>84.2</v>
      </c>
      <c r="AEK83" s="352">
        <v>82.6</v>
      </c>
      <c r="AEL83" s="352">
        <v>73.8</v>
      </c>
      <c r="AEM83" s="352">
        <v>75.2</v>
      </c>
      <c r="AEN83" s="352">
        <v>78</v>
      </c>
      <c r="AEO83" s="352">
        <v>71.8</v>
      </c>
      <c r="AEP83" s="352">
        <v>85</v>
      </c>
      <c r="AEQ83" s="352">
        <v>72</v>
      </c>
      <c r="AER83" s="352">
        <v>77</v>
      </c>
      <c r="AES83" s="352">
        <v>79.7</v>
      </c>
      <c r="AET83" s="352">
        <v>76.400000000000006</v>
      </c>
      <c r="AEU83" s="352">
        <v>71.599999999999994</v>
      </c>
      <c r="AEV83" s="352">
        <v>75.8</v>
      </c>
      <c r="AEW83" s="352">
        <v>67.8</v>
      </c>
      <c r="AEX83" s="352">
        <v>70.8</v>
      </c>
      <c r="AEY83" s="352">
        <v>73.8</v>
      </c>
      <c r="AEZ83" s="352">
        <v>75.900000000000006</v>
      </c>
      <c r="AFA83" s="352">
        <v>73.900000000000006</v>
      </c>
      <c r="AFB83" s="352">
        <v>73.8</v>
      </c>
      <c r="AFC83" s="352">
        <v>71.400000000000006</v>
      </c>
      <c r="AFD83" s="352">
        <v>72.7</v>
      </c>
      <c r="AFE83" s="352">
        <v>74.8</v>
      </c>
      <c r="AFF83" s="352">
        <v>76.599999999999994</v>
      </c>
      <c r="AFG83" s="352">
        <v>81.099999999999994</v>
      </c>
      <c r="AFH83" s="352">
        <v>83.4</v>
      </c>
      <c r="AFI83" s="352">
        <v>90.9</v>
      </c>
      <c r="AFJ83" s="352">
        <v>77</v>
      </c>
      <c r="AFK83" s="352">
        <v>81.099999999999994</v>
      </c>
      <c r="AFL83" s="352">
        <v>76.5</v>
      </c>
      <c r="AFM83" s="352">
        <v>71.099999999999994</v>
      </c>
      <c r="AFN83" s="352">
        <v>81.400000000000006</v>
      </c>
      <c r="AFO83" s="352">
        <v>72.5</v>
      </c>
      <c r="AFP83" s="352">
        <v>70.7</v>
      </c>
      <c r="AFQ83" s="352">
        <v>71.900000000000006</v>
      </c>
      <c r="AFR83" s="352">
        <v>70.599999999999994</v>
      </c>
      <c r="AFS83" s="352">
        <v>72.400000000000006</v>
      </c>
      <c r="AFT83" s="352">
        <v>79.8</v>
      </c>
      <c r="AFU83" s="352">
        <v>93.9</v>
      </c>
      <c r="AFV83" s="352">
        <v>85.8</v>
      </c>
      <c r="AFW83" s="352">
        <v>74.099999999999994</v>
      </c>
      <c r="AFX83" s="352">
        <v>54.2</v>
      </c>
      <c r="AFY83" s="352">
        <v>82.4</v>
      </c>
      <c r="AFZ83" s="352">
        <v>81.2</v>
      </c>
      <c r="AGA83" s="352">
        <v>54.5</v>
      </c>
      <c r="AGB83" s="352">
        <v>61.8</v>
      </c>
      <c r="AGC83" s="352">
        <v>76.599999999999994</v>
      </c>
      <c r="AGD83" s="352">
        <v>75.2</v>
      </c>
      <c r="AGE83" s="352">
        <v>77.599999999999994</v>
      </c>
      <c r="AGF83" s="352">
        <v>67.900000000000006</v>
      </c>
      <c r="AGG83" s="352">
        <v>72.099999999999994</v>
      </c>
      <c r="AGH83" s="352">
        <v>73.900000000000006</v>
      </c>
      <c r="AGI83" s="352">
        <v>75</v>
      </c>
      <c r="AGJ83" s="352">
        <v>74.5</v>
      </c>
      <c r="AGK83" s="352">
        <v>79</v>
      </c>
      <c r="AGL83" s="352">
        <v>80</v>
      </c>
      <c r="AGM83" s="352">
        <v>76.8</v>
      </c>
      <c r="AGN83" s="352">
        <v>80</v>
      </c>
      <c r="AGO83" s="352">
        <v>78.7</v>
      </c>
      <c r="AGP83" s="352">
        <v>70.099999999999994</v>
      </c>
      <c r="AGQ83" s="352">
        <v>73.2</v>
      </c>
      <c r="AGR83" s="352">
        <v>60.7</v>
      </c>
      <c r="AGS83" s="352">
        <v>71.8</v>
      </c>
      <c r="AGT83" s="352">
        <v>74.099999999999994</v>
      </c>
      <c r="AGU83" s="352" t="s">
        <v>1780</v>
      </c>
      <c r="AGV83" s="352" t="s">
        <v>1780</v>
      </c>
      <c r="AGW83" s="352" t="s">
        <v>1780</v>
      </c>
      <c r="AGX83" s="352" t="s">
        <v>1780</v>
      </c>
      <c r="AGY83" s="352" t="s">
        <v>1780</v>
      </c>
      <c r="AGZ83" s="352" t="s">
        <v>1780</v>
      </c>
      <c r="AHA83" s="352" t="s">
        <v>1780</v>
      </c>
      <c r="AHB83" s="352" t="s">
        <v>1780</v>
      </c>
      <c r="AHC83" s="352" t="s">
        <v>1780</v>
      </c>
      <c r="AHD83" s="352" t="s">
        <v>1780</v>
      </c>
      <c r="AHE83" s="352" t="s">
        <v>1780</v>
      </c>
      <c r="AHF83" s="352" t="s">
        <v>1780</v>
      </c>
      <c r="AHG83" s="352" t="s">
        <v>1780</v>
      </c>
      <c r="AHH83" s="352" t="s">
        <v>1780</v>
      </c>
      <c r="AHI83" s="352" t="s">
        <v>1780</v>
      </c>
      <c r="AHJ83" s="352" t="s">
        <v>1780</v>
      </c>
      <c r="AHK83" s="352" t="s">
        <v>1780</v>
      </c>
      <c r="AHL83" s="352" t="s">
        <v>1780</v>
      </c>
      <c r="AHM83" s="352" t="s">
        <v>1780</v>
      </c>
      <c r="AHN83" s="352" t="s">
        <v>1780</v>
      </c>
      <c r="AHO83" s="352" t="s">
        <v>1780</v>
      </c>
      <c r="AHP83" s="352" t="s">
        <v>1780</v>
      </c>
      <c r="AHQ83" s="352" t="s">
        <v>1780</v>
      </c>
      <c r="AHR83" s="352" t="s">
        <v>1780</v>
      </c>
      <c r="AHS83" s="352" t="s">
        <v>1780</v>
      </c>
      <c r="AHT83" s="352" t="s">
        <v>1780</v>
      </c>
      <c r="AHU83" s="352" t="s">
        <v>1780</v>
      </c>
      <c r="AHV83" s="352" t="s">
        <v>1780</v>
      </c>
      <c r="AHW83" s="352" t="s">
        <v>1780</v>
      </c>
      <c r="AHX83" s="352" t="s">
        <v>1780</v>
      </c>
      <c r="AHY83" s="352" t="s">
        <v>1780</v>
      </c>
      <c r="AHZ83" s="352" t="s">
        <v>1780</v>
      </c>
      <c r="AIA83" s="352" t="s">
        <v>1780</v>
      </c>
      <c r="AIB83" s="352" t="s">
        <v>1780</v>
      </c>
      <c r="AIC83" s="352" t="s">
        <v>1780</v>
      </c>
      <c r="AID83" s="352" t="s">
        <v>1780</v>
      </c>
      <c r="AIE83" s="352" t="s">
        <v>1780</v>
      </c>
      <c r="AIF83" s="352" t="s">
        <v>1780</v>
      </c>
      <c r="AIG83" s="352" t="s">
        <v>1780</v>
      </c>
      <c r="AIH83" s="352" t="s">
        <v>1780</v>
      </c>
      <c r="AII83" s="352" t="s">
        <v>1780</v>
      </c>
      <c r="AIJ83" s="352" t="s">
        <v>1780</v>
      </c>
      <c r="AIK83" s="352" t="s">
        <v>1780</v>
      </c>
      <c r="AIL83" s="352" t="s">
        <v>1780</v>
      </c>
      <c r="AIM83" s="352" t="s">
        <v>1780</v>
      </c>
      <c r="AIN83" s="352" t="s">
        <v>1780</v>
      </c>
      <c r="AIO83" s="352" t="s">
        <v>1780</v>
      </c>
      <c r="AIP83" s="352" t="s">
        <v>1780</v>
      </c>
      <c r="AIQ83" s="352" t="s">
        <v>1780</v>
      </c>
      <c r="AIR83" s="352" t="s">
        <v>1780</v>
      </c>
      <c r="AIS83" s="352" t="s">
        <v>1780</v>
      </c>
      <c r="AIT83" s="352" t="s">
        <v>1780</v>
      </c>
      <c r="AIU83" s="352" t="s">
        <v>1780</v>
      </c>
      <c r="AIV83" s="352" t="s">
        <v>1780</v>
      </c>
      <c r="AIW83" s="352" t="s">
        <v>1780</v>
      </c>
      <c r="AIX83" s="352" t="s">
        <v>1780</v>
      </c>
      <c r="AIY83" s="352" t="s">
        <v>1780</v>
      </c>
      <c r="AIZ83" s="352" t="s">
        <v>1780</v>
      </c>
      <c r="AJA83" s="352" t="s">
        <v>1780</v>
      </c>
      <c r="AJB83" s="352" t="s">
        <v>1780</v>
      </c>
      <c r="AJC83" s="352" t="s">
        <v>1780</v>
      </c>
      <c r="AJD83" s="352" t="s">
        <v>1780</v>
      </c>
      <c r="AJE83" s="352" t="s">
        <v>1780</v>
      </c>
      <c r="AJF83" s="352" t="s">
        <v>1780</v>
      </c>
      <c r="AJG83" s="352" t="s">
        <v>1780</v>
      </c>
      <c r="AJH83" s="352" t="s">
        <v>1780</v>
      </c>
      <c r="AJI83" s="352" t="s">
        <v>1780</v>
      </c>
      <c r="AJJ83" s="352" t="s">
        <v>1780</v>
      </c>
      <c r="AJK83" s="352" t="s">
        <v>1780</v>
      </c>
      <c r="AJL83" s="352" t="s">
        <v>1780</v>
      </c>
      <c r="AJM83" s="352" t="s">
        <v>1780</v>
      </c>
      <c r="AJN83" s="352" t="s">
        <v>1780</v>
      </c>
      <c r="AJO83" s="352" t="s">
        <v>1780</v>
      </c>
      <c r="AJP83" s="352" t="s">
        <v>1780</v>
      </c>
      <c r="AJQ83" s="352" t="s">
        <v>1780</v>
      </c>
      <c r="AJR83" s="352" t="s">
        <v>1780</v>
      </c>
      <c r="AJS83" s="352" t="s">
        <v>1780</v>
      </c>
      <c r="AJT83" s="352" t="s">
        <v>1780</v>
      </c>
      <c r="AJU83" s="352" t="s">
        <v>1780</v>
      </c>
      <c r="AJV83" s="352" t="s">
        <v>1780</v>
      </c>
      <c r="AJW83" s="352" t="s">
        <v>1780</v>
      </c>
      <c r="AJX83" s="352" t="s">
        <v>1780</v>
      </c>
      <c r="AJY83" s="352" t="s">
        <v>1780</v>
      </c>
      <c r="AJZ83" s="352" t="s">
        <v>1780</v>
      </c>
      <c r="AKA83" s="352" t="s">
        <v>1780</v>
      </c>
      <c r="AKB83" s="352" t="s">
        <v>1780</v>
      </c>
      <c r="AKC83" s="352" t="s">
        <v>1780</v>
      </c>
      <c r="AKD83" s="352" t="s">
        <v>1780</v>
      </c>
      <c r="AKE83" s="352" t="s">
        <v>1780</v>
      </c>
      <c r="AKF83" s="352" t="s">
        <v>1780</v>
      </c>
      <c r="AKG83" s="352" t="s">
        <v>1780</v>
      </c>
      <c r="AKH83" s="352" t="s">
        <v>1780</v>
      </c>
      <c r="AKI83" s="352" t="s">
        <v>1780</v>
      </c>
      <c r="AKJ83" s="352" t="s">
        <v>1780</v>
      </c>
      <c r="AKK83" s="352" t="s">
        <v>1780</v>
      </c>
      <c r="AKL83" s="352" t="s">
        <v>1780</v>
      </c>
      <c r="AKM83" s="352" t="s">
        <v>1780</v>
      </c>
      <c r="AKN83" s="352" t="s">
        <v>1780</v>
      </c>
      <c r="AKO83" s="352" t="s">
        <v>1780</v>
      </c>
      <c r="AKP83" s="352" t="s">
        <v>1780</v>
      </c>
      <c r="AKQ83" s="352" t="s">
        <v>1780</v>
      </c>
      <c r="AKR83" s="352" t="s">
        <v>1780</v>
      </c>
      <c r="AKS83" s="352" t="s">
        <v>1780</v>
      </c>
      <c r="AKT83" s="352" t="s">
        <v>1780</v>
      </c>
      <c r="AKU83" s="352" t="s">
        <v>1780</v>
      </c>
      <c r="AKV83" s="352" t="s">
        <v>1780</v>
      </c>
      <c r="AKW83" s="352" t="s">
        <v>1780</v>
      </c>
      <c r="AKX83" s="352" t="s">
        <v>1780</v>
      </c>
      <c r="AKY83" s="352" t="s">
        <v>1780</v>
      </c>
      <c r="AKZ83" s="352" t="s">
        <v>1780</v>
      </c>
      <c r="ALA83" s="352" t="s">
        <v>1780</v>
      </c>
      <c r="ALB83" s="352" t="s">
        <v>1780</v>
      </c>
      <c r="ALC83" s="352" t="s">
        <v>1780</v>
      </c>
      <c r="ALD83" s="352" t="s">
        <v>1780</v>
      </c>
      <c r="ALE83" s="352" t="s">
        <v>1780</v>
      </c>
      <c r="ALF83" s="352" t="s">
        <v>1780</v>
      </c>
      <c r="ALG83" s="352" t="s">
        <v>1780</v>
      </c>
      <c r="ALH83" s="352" t="s">
        <v>1780</v>
      </c>
      <c r="ALI83" s="352" t="s">
        <v>1780</v>
      </c>
      <c r="ALJ83" s="352" t="s">
        <v>1780</v>
      </c>
      <c r="ALK83" s="352" t="s">
        <v>1780</v>
      </c>
      <c r="ALL83" s="352" t="s">
        <v>1780</v>
      </c>
      <c r="ALM83" s="352" t="s">
        <v>1780</v>
      </c>
      <c r="ALN83" s="352" t="s">
        <v>1780</v>
      </c>
      <c r="ALO83" s="352" t="s">
        <v>1780</v>
      </c>
      <c r="ALP83" s="352" t="s">
        <v>1780</v>
      </c>
      <c r="ALQ83" s="352" t="s">
        <v>1780</v>
      </c>
      <c r="ALR83" s="352" t="s">
        <v>1780</v>
      </c>
      <c r="ALS83" s="352" t="s">
        <v>1780</v>
      </c>
      <c r="ALT83" s="352" t="s">
        <v>1780</v>
      </c>
      <c r="ALU83" s="352" t="s">
        <v>1780</v>
      </c>
      <c r="ALV83" s="352" t="s">
        <v>1780</v>
      </c>
      <c r="ALW83" s="352" t="s">
        <v>1780</v>
      </c>
      <c r="ALX83" s="352" t="s">
        <v>1780</v>
      </c>
      <c r="ALY83" s="352" t="s">
        <v>1780</v>
      </c>
      <c r="ALZ83" s="352" t="s">
        <v>1780</v>
      </c>
      <c r="AMA83" s="352" t="s">
        <v>1780</v>
      </c>
      <c r="AMB83" s="352" t="s">
        <v>1780</v>
      </c>
      <c r="AMC83" s="352" t="s">
        <v>1780</v>
      </c>
      <c r="AMD83" s="352" t="s">
        <v>1780</v>
      </c>
      <c r="AME83" s="352" t="s">
        <v>1780</v>
      </c>
      <c r="AMF83" s="352" t="s">
        <v>1780</v>
      </c>
      <c r="AMG83" s="352" t="s">
        <v>1780</v>
      </c>
      <c r="AMH83" s="352" t="s">
        <v>1780</v>
      </c>
      <c r="AMI83" s="352" t="s">
        <v>1780</v>
      </c>
      <c r="AMJ83" s="352" t="s">
        <v>1780</v>
      </c>
      <c r="AMK83" s="352" t="s">
        <v>1780</v>
      </c>
      <c r="AML83" s="352" t="s">
        <v>1780</v>
      </c>
      <c r="AMM83" s="352" t="s">
        <v>1780</v>
      </c>
      <c r="AMN83" s="352" t="s">
        <v>1780</v>
      </c>
      <c r="AMO83" s="352" t="s">
        <v>1780</v>
      </c>
      <c r="AMP83" s="352" t="s">
        <v>1780</v>
      </c>
      <c r="AMQ83" s="352" t="s">
        <v>1780</v>
      </c>
      <c r="AMR83" s="352" t="s">
        <v>1780</v>
      </c>
      <c r="AMS83" s="352" t="s">
        <v>1780</v>
      </c>
      <c r="AMT83" s="352" t="s">
        <v>1780</v>
      </c>
      <c r="AMU83" s="352" t="s">
        <v>1780</v>
      </c>
      <c r="AMV83" s="352" t="s">
        <v>1780</v>
      </c>
      <c r="AMW83" s="352" t="s">
        <v>1780</v>
      </c>
      <c r="AMX83" s="352" t="s">
        <v>1780</v>
      </c>
      <c r="AMY83" s="352" t="s">
        <v>1780</v>
      </c>
      <c r="AMZ83" s="352" t="s">
        <v>1780</v>
      </c>
      <c r="ANA83" s="352" t="s">
        <v>1780</v>
      </c>
      <c r="ANB83" s="352" t="s">
        <v>1780</v>
      </c>
      <c r="ANC83" s="352" t="s">
        <v>1780</v>
      </c>
      <c r="AND83" s="352" t="s">
        <v>1780</v>
      </c>
      <c r="ANE83" s="352" t="s">
        <v>1780</v>
      </c>
      <c r="ANF83" s="352" t="s">
        <v>1780</v>
      </c>
      <c r="ANG83" s="352" t="s">
        <v>1780</v>
      </c>
      <c r="ANH83" s="352" t="s">
        <v>1780</v>
      </c>
      <c r="ANI83" s="352" t="s">
        <v>1780</v>
      </c>
      <c r="ANJ83" s="352" t="s">
        <v>1780</v>
      </c>
      <c r="ANK83" s="352" t="s">
        <v>1780</v>
      </c>
      <c r="ANL83" s="352" t="s">
        <v>1780</v>
      </c>
      <c r="ANM83" s="352" t="s">
        <v>1780</v>
      </c>
      <c r="ANN83" s="352" t="s">
        <v>1780</v>
      </c>
      <c r="ANO83" s="352" t="s">
        <v>1780</v>
      </c>
      <c r="ANP83" s="352" t="s">
        <v>1780</v>
      </c>
      <c r="ANQ83" s="352" t="s">
        <v>1780</v>
      </c>
      <c r="ANR83" s="352" t="s">
        <v>1780</v>
      </c>
      <c r="ANS83" s="352" t="s">
        <v>1780</v>
      </c>
      <c r="ANT83" s="352" t="s">
        <v>1780</v>
      </c>
      <c r="ANU83" s="352" t="s">
        <v>1780</v>
      </c>
      <c r="ANV83" s="352" t="s">
        <v>1780</v>
      </c>
      <c r="ANW83" s="352" t="s">
        <v>1780</v>
      </c>
      <c r="ANX83" s="352" t="s">
        <v>1780</v>
      </c>
      <c r="ANY83" s="352" t="s">
        <v>1780</v>
      </c>
      <c r="ANZ83" s="352" t="s">
        <v>1780</v>
      </c>
      <c r="AOA83" s="352" t="s">
        <v>1780</v>
      </c>
      <c r="AOB83" s="352" t="s">
        <v>1780</v>
      </c>
      <c r="AOC83" s="352" t="s">
        <v>1780</v>
      </c>
      <c r="AOD83" s="352" t="s">
        <v>1780</v>
      </c>
      <c r="AOE83" s="352" t="s">
        <v>1780</v>
      </c>
      <c r="AOF83" s="352" t="s">
        <v>1780</v>
      </c>
      <c r="AOG83" s="352" t="s">
        <v>1780</v>
      </c>
      <c r="AOH83" s="352" t="s">
        <v>1780</v>
      </c>
      <c r="AOI83" s="352" t="s">
        <v>1780</v>
      </c>
      <c r="AOJ83" s="352" t="s">
        <v>1780</v>
      </c>
      <c r="AOK83" s="352" t="s">
        <v>1780</v>
      </c>
      <c r="AOL83" s="352" t="s">
        <v>1780</v>
      </c>
      <c r="AOM83" s="352" t="s">
        <v>1780</v>
      </c>
      <c r="AON83" s="352" t="s">
        <v>1780</v>
      </c>
      <c r="AOO83" s="352" t="s">
        <v>1780</v>
      </c>
      <c r="AOP83" s="352" t="s">
        <v>1780</v>
      </c>
      <c r="AOQ83" s="352" t="s">
        <v>1780</v>
      </c>
      <c r="AOR83" s="352" t="s">
        <v>1780</v>
      </c>
      <c r="AOS83" s="352" t="s">
        <v>1780</v>
      </c>
      <c r="AOT83" s="352" t="s">
        <v>1780</v>
      </c>
      <c r="AOU83" s="352" t="s">
        <v>1780</v>
      </c>
      <c r="AOV83" s="352" t="s">
        <v>1780</v>
      </c>
      <c r="AOW83" s="352" t="s">
        <v>1780</v>
      </c>
      <c r="AOX83" s="352" t="s">
        <v>1780</v>
      </c>
      <c r="AOY83" s="352" t="s">
        <v>1780</v>
      </c>
      <c r="AOZ83" s="352" t="s">
        <v>1780</v>
      </c>
      <c r="APA83" s="352" t="s">
        <v>1780</v>
      </c>
      <c r="APB83" s="352" t="s">
        <v>1780</v>
      </c>
      <c r="APC83" s="352" t="s">
        <v>1780</v>
      </c>
      <c r="APD83" s="352" t="s">
        <v>1780</v>
      </c>
      <c r="APE83" s="352" t="s">
        <v>1780</v>
      </c>
      <c r="APF83" s="352" t="s">
        <v>1780</v>
      </c>
      <c r="APG83" s="352" t="s">
        <v>1780</v>
      </c>
      <c r="APH83" s="352" t="s">
        <v>1780</v>
      </c>
      <c r="API83" s="352" t="s">
        <v>1780</v>
      </c>
      <c r="APJ83" s="352" t="s">
        <v>1780</v>
      </c>
      <c r="APK83" s="352" t="s">
        <v>1780</v>
      </c>
      <c r="APL83" s="352" t="s">
        <v>1780</v>
      </c>
      <c r="APM83" s="352" t="s">
        <v>1780</v>
      </c>
      <c r="APN83" s="352" t="s">
        <v>1780</v>
      </c>
      <c r="APO83" s="352" t="s">
        <v>1780</v>
      </c>
      <c r="APP83" s="352" t="s">
        <v>1780</v>
      </c>
      <c r="APQ83" s="352" t="s">
        <v>1780</v>
      </c>
      <c r="APR83" s="352" t="s">
        <v>1780</v>
      </c>
      <c r="APS83" s="352" t="s">
        <v>1780</v>
      </c>
      <c r="APT83" s="352" t="s">
        <v>1780</v>
      </c>
      <c r="APU83" s="352" t="s">
        <v>1780</v>
      </c>
      <c r="APV83" s="352" t="s">
        <v>1780</v>
      </c>
      <c r="APW83" s="352" t="s">
        <v>1780</v>
      </c>
      <c r="APX83" s="352" t="s">
        <v>1780</v>
      </c>
      <c r="APY83" s="352" t="s">
        <v>1780</v>
      </c>
      <c r="APZ83" s="352" t="s">
        <v>1780</v>
      </c>
      <c r="AQA83" s="352" t="s">
        <v>1780</v>
      </c>
      <c r="AQB83" s="352" t="s">
        <v>1780</v>
      </c>
      <c r="AQC83" s="352" t="s">
        <v>1780</v>
      </c>
      <c r="AQD83" s="352" t="s">
        <v>1780</v>
      </c>
      <c r="AQE83" s="352" t="s">
        <v>1780</v>
      </c>
      <c r="AQF83" s="352" t="s">
        <v>1780</v>
      </c>
      <c r="AQG83" s="352" t="s">
        <v>1780</v>
      </c>
      <c r="AQH83" s="352" t="s">
        <v>1780</v>
      </c>
      <c r="AQI83" s="352" t="s">
        <v>1780</v>
      </c>
      <c r="AQJ83" s="352" t="s">
        <v>1780</v>
      </c>
      <c r="AQK83" s="352" t="s">
        <v>1780</v>
      </c>
      <c r="AQL83" s="352" t="s">
        <v>1780</v>
      </c>
      <c r="AQM83" s="352" t="s">
        <v>1780</v>
      </c>
      <c r="AQN83" s="352" t="s">
        <v>1780</v>
      </c>
      <c r="AQO83" s="352" t="s">
        <v>1780</v>
      </c>
      <c r="AQP83" s="352" t="s">
        <v>1780</v>
      </c>
      <c r="AQQ83" s="352" t="s">
        <v>1780</v>
      </c>
      <c r="AQR83" s="352" t="s">
        <v>1780</v>
      </c>
      <c r="AQS83" s="352" t="s">
        <v>1780</v>
      </c>
      <c r="AQT83" s="352" t="s">
        <v>1780</v>
      </c>
      <c r="AQU83" s="352" t="s">
        <v>1780</v>
      </c>
      <c r="AQV83" s="352" t="s">
        <v>1780</v>
      </c>
      <c r="AQW83" s="352" t="s">
        <v>1780</v>
      </c>
      <c r="AQX83" s="352" t="s">
        <v>1780</v>
      </c>
      <c r="AQY83" s="352" t="s">
        <v>1780</v>
      </c>
      <c r="AQZ83" s="352" t="s">
        <v>1780</v>
      </c>
      <c r="ARA83" s="352" t="s">
        <v>1780</v>
      </c>
      <c r="ARB83" s="352" t="s">
        <v>1780</v>
      </c>
      <c r="ARC83" s="352" t="s">
        <v>1780</v>
      </c>
      <c r="ARD83" s="352" t="s">
        <v>1780</v>
      </c>
      <c r="ARE83" s="352" t="s">
        <v>1780</v>
      </c>
      <c r="ARF83" s="352" t="s">
        <v>1780</v>
      </c>
      <c r="ARG83" s="352" t="s">
        <v>1780</v>
      </c>
      <c r="ARH83" s="352" t="s">
        <v>1780</v>
      </c>
      <c r="ARI83" s="352" t="s">
        <v>1780</v>
      </c>
      <c r="ARJ83" s="352" t="s">
        <v>1780</v>
      </c>
      <c r="ARK83" s="352" t="s">
        <v>1780</v>
      </c>
      <c r="ARL83" s="352" t="s">
        <v>1780</v>
      </c>
      <c r="ARM83" s="352" t="s">
        <v>1780</v>
      </c>
      <c r="ARN83" s="352" t="s">
        <v>1780</v>
      </c>
      <c r="ARO83" s="352" t="s">
        <v>1780</v>
      </c>
      <c r="ARP83" s="352" t="s">
        <v>1780</v>
      </c>
      <c r="ARQ83" s="352" t="s">
        <v>1780</v>
      </c>
      <c r="ARR83" s="352" t="s">
        <v>1780</v>
      </c>
      <c r="ARS83" s="352" t="s">
        <v>1780</v>
      </c>
      <c r="ART83" s="352" t="s">
        <v>1780</v>
      </c>
      <c r="ARU83" s="352" t="s">
        <v>1780</v>
      </c>
      <c r="ARV83" s="352" t="s">
        <v>1780</v>
      </c>
      <c r="ARW83" s="352" t="s">
        <v>1780</v>
      </c>
      <c r="ARX83" s="352" t="s">
        <v>1780</v>
      </c>
      <c r="ARY83" s="352" t="s">
        <v>1780</v>
      </c>
      <c r="ARZ83" s="352">
        <v>21795.200000000001</v>
      </c>
      <c r="ASA83" s="352" t="s">
        <v>1780</v>
      </c>
    </row>
    <row r="84" spans="1:1171">
      <c r="A84" s="346" t="s">
        <v>1814</v>
      </c>
      <c r="B84" s="346">
        <v>19</v>
      </c>
      <c r="C84" s="346" t="s">
        <v>1792</v>
      </c>
      <c r="D84" s="352">
        <v>8.2597402596999991</v>
      </c>
      <c r="E84" s="352">
        <v>8.8413403309999996</v>
      </c>
      <c r="F84" s="352">
        <v>9.8694942904000005</v>
      </c>
      <c r="G84" s="352">
        <v>6.4646464646000004</v>
      </c>
      <c r="H84" s="352">
        <v>9.2614302461999998</v>
      </c>
      <c r="I84" s="352">
        <v>7.7669902913</v>
      </c>
      <c r="J84" s="352">
        <v>7.4829931972999999</v>
      </c>
      <c r="K84" s="352">
        <v>8.0645161289999994</v>
      </c>
      <c r="L84" s="352">
        <v>11.5569823435</v>
      </c>
      <c r="M84" s="352">
        <v>9.2883895131000003</v>
      </c>
      <c r="N84" s="352">
        <v>10.6858054226</v>
      </c>
      <c r="O84" s="352">
        <v>11.8143459916</v>
      </c>
      <c r="P84" s="352">
        <v>8.1871345028999993</v>
      </c>
      <c r="Q84" s="352">
        <v>12.512926577</v>
      </c>
      <c r="R84" s="352">
        <v>11.6327595201</v>
      </c>
      <c r="S84" s="352">
        <v>8.3809523810000002</v>
      </c>
      <c r="T84" s="352">
        <v>11.4391143911</v>
      </c>
      <c r="U84" s="352">
        <v>9.1210613599000006</v>
      </c>
      <c r="V84" s="352">
        <v>11.096112311000001</v>
      </c>
      <c r="W84" s="352">
        <v>8.5665031162999998</v>
      </c>
      <c r="X84" s="352">
        <v>12.0846905537</v>
      </c>
      <c r="Y84" s="352">
        <v>8.0495356037000008</v>
      </c>
      <c r="Z84" s="352">
        <v>13.287671232899999</v>
      </c>
      <c r="AA84" s="352">
        <v>7.7981651375999999</v>
      </c>
      <c r="AB84" s="352">
        <v>13.2606721163</v>
      </c>
      <c r="AC84" s="352">
        <v>7.9800498752999998</v>
      </c>
      <c r="AD84" s="352">
        <v>8.8957055215</v>
      </c>
      <c r="AE84" s="352">
        <v>8.1662591686999999</v>
      </c>
      <c r="AF84" s="352">
        <v>11.6242038217</v>
      </c>
      <c r="AG84" s="352">
        <v>7.5675675676000003</v>
      </c>
      <c r="AH84" s="352">
        <v>13.6861313869</v>
      </c>
      <c r="AI84" s="352">
        <v>6.1941251596000004</v>
      </c>
      <c r="AJ84" s="352">
        <v>8.7604846225999999</v>
      </c>
      <c r="AK84" s="352">
        <v>10.6542056075</v>
      </c>
      <c r="AL84" s="352">
        <v>8.6068563092999995</v>
      </c>
      <c r="AM84" s="352">
        <v>12.119856887299999</v>
      </c>
      <c r="AN84" s="352">
        <v>11.180679785300001</v>
      </c>
      <c r="AO84" s="352">
        <v>12.173913043500001</v>
      </c>
      <c r="AP84" s="352">
        <v>10.800970873800001</v>
      </c>
      <c r="AQ84" s="352">
        <v>7.9462989840000002</v>
      </c>
      <c r="AR84" s="352">
        <v>9.5305164319000006</v>
      </c>
      <c r="AS84" s="352">
        <v>8.9904570568000004</v>
      </c>
      <c r="AT84" s="352">
        <v>9.6551724138000008</v>
      </c>
      <c r="AU84" s="352">
        <v>9.0125391849999996</v>
      </c>
      <c r="AV84" s="352">
        <v>14.328657314599999</v>
      </c>
      <c r="AW84" s="352">
        <v>14.4117647059</v>
      </c>
      <c r="AX84" s="352">
        <v>7.3275862069000004</v>
      </c>
      <c r="AY84" s="352">
        <v>8.6206896551999996</v>
      </c>
      <c r="AZ84" s="352">
        <v>8.1325301205000002</v>
      </c>
      <c r="BA84" s="352">
        <v>10.590015128599999</v>
      </c>
      <c r="BB84" s="352">
        <v>8.3596214511000007</v>
      </c>
      <c r="BC84" s="352">
        <v>9.5619524406000007</v>
      </c>
      <c r="BD84" s="352">
        <v>14.527027027000001</v>
      </c>
      <c r="BE84" s="352">
        <v>10.764872521199999</v>
      </c>
      <c r="BF84" s="352">
        <v>13.3757961783</v>
      </c>
      <c r="BG84" s="352">
        <v>7.6987447699000002</v>
      </c>
      <c r="BH84" s="352">
        <v>10.770138684000001</v>
      </c>
      <c r="BI84" s="352">
        <v>9.0062614704000001</v>
      </c>
      <c r="BJ84" s="352">
        <v>10.5853051059</v>
      </c>
      <c r="BK84" s="352">
        <v>6.7796610168999996</v>
      </c>
      <c r="BL84" s="352">
        <v>12.8947368421</v>
      </c>
      <c r="BM84" s="352">
        <v>11.256281406999999</v>
      </c>
      <c r="BN84" s="352">
        <v>11.888111888099999</v>
      </c>
      <c r="BO84" s="352">
        <v>8.5453743198000005</v>
      </c>
      <c r="BP84" s="352">
        <v>11.0851808635</v>
      </c>
      <c r="BQ84" s="352">
        <v>10.231828481799999</v>
      </c>
      <c r="BR84" s="352">
        <v>14.4518272425</v>
      </c>
      <c r="BS84" s="352">
        <v>9.3814432990000007</v>
      </c>
      <c r="BT84" s="352">
        <v>10.927835051500001</v>
      </c>
      <c r="BU84" s="352">
        <v>10.689848569800001</v>
      </c>
      <c r="BV84" s="352">
        <v>8.3462132920999998</v>
      </c>
      <c r="BW84" s="352">
        <v>8.4837545125999991</v>
      </c>
      <c r="BX84" s="352">
        <v>11.076443057700001</v>
      </c>
      <c r="BY84" s="352">
        <v>9.6656446197000001</v>
      </c>
      <c r="BZ84" s="352">
        <v>10.751784964300001</v>
      </c>
      <c r="CA84" s="352">
        <v>9.375</v>
      </c>
      <c r="CB84" s="352">
        <v>9.0504451038999996</v>
      </c>
      <c r="CC84" s="352">
        <v>8.6858006042000007</v>
      </c>
      <c r="CD84" s="352">
        <v>10.121457489899999</v>
      </c>
      <c r="CE84" s="352">
        <v>8.2934609249999998</v>
      </c>
      <c r="CF84" s="352">
        <v>10.608020698600001</v>
      </c>
      <c r="CG84" s="352">
        <v>7.8181818182000002</v>
      </c>
      <c r="CH84" s="352">
        <v>11.9546247818</v>
      </c>
      <c r="CI84" s="352">
        <v>9.6648480125000003</v>
      </c>
      <c r="CJ84" s="352">
        <v>9.7826086957000005</v>
      </c>
      <c r="CK84" s="352">
        <v>10.330138445199999</v>
      </c>
      <c r="CL84" s="352">
        <v>11.7965367965</v>
      </c>
      <c r="CM84" s="352">
        <v>8.0597014925000003</v>
      </c>
      <c r="CN84" s="352">
        <v>9.2625109744999996</v>
      </c>
      <c r="CO84" s="352">
        <v>6.5862802715999997</v>
      </c>
      <c r="CP84" s="352">
        <v>9.0729783036999994</v>
      </c>
      <c r="CQ84" s="352">
        <v>7.6524511757999996</v>
      </c>
      <c r="CR84" s="352">
        <v>8.0882352941000004</v>
      </c>
      <c r="CS84" s="352">
        <v>8.8337468982999994</v>
      </c>
      <c r="CT84" s="352">
        <v>10.257759074200001</v>
      </c>
      <c r="CU84" s="352">
        <v>10.3635603845</v>
      </c>
      <c r="CV84" s="352">
        <v>8.7912087912000008</v>
      </c>
      <c r="CW84" s="352">
        <v>12.0666366502</v>
      </c>
      <c r="CX84" s="352">
        <v>12.925170068</v>
      </c>
      <c r="CY84" s="352">
        <v>9.7978227060999998</v>
      </c>
      <c r="CZ84" s="352">
        <v>5.5068836044999996</v>
      </c>
      <c r="DA84" s="352">
        <v>13.2958801498</v>
      </c>
      <c r="DB84" s="352">
        <v>6.2921348315000003</v>
      </c>
      <c r="DC84" s="352">
        <v>12.872154115600001</v>
      </c>
      <c r="DD84" s="352">
        <v>11.187256899399999</v>
      </c>
      <c r="DE84" s="352">
        <v>10.780423280400001</v>
      </c>
      <c r="DF84" s="352">
        <v>9.375</v>
      </c>
      <c r="DG84" s="352">
        <v>9.3144560357999993</v>
      </c>
      <c r="DH84" s="352">
        <v>6.5982404692000003</v>
      </c>
      <c r="DI84" s="352">
        <v>11.464968152899999</v>
      </c>
      <c r="DJ84" s="352">
        <v>7.0407433881000001</v>
      </c>
      <c r="DK84" s="352">
        <v>8.2568807338999992</v>
      </c>
      <c r="DL84" s="352">
        <v>12.9500947568</v>
      </c>
      <c r="DM84" s="352">
        <v>10.696338837000001</v>
      </c>
      <c r="DN84" s="352">
        <v>12.664233576599999</v>
      </c>
      <c r="DO84" s="352">
        <v>9.3939393939000002</v>
      </c>
      <c r="DP84" s="352">
        <v>11.0843373494</v>
      </c>
      <c r="DQ84" s="352">
        <v>8.3146067416000005</v>
      </c>
      <c r="DR84" s="352">
        <v>7.7296641036000002</v>
      </c>
      <c r="DS84" s="352">
        <v>16</v>
      </c>
      <c r="DT84" s="352">
        <v>5.4880439043999996</v>
      </c>
      <c r="DU84" s="352">
        <v>9.7692307692</v>
      </c>
      <c r="DV84" s="352">
        <v>8.3129584352000006</v>
      </c>
      <c r="DW84" s="352">
        <v>11.103853690399999</v>
      </c>
      <c r="DX84" s="352">
        <v>7.4973440583000004</v>
      </c>
      <c r="DY84" s="352">
        <v>8.0995235573999995</v>
      </c>
      <c r="DZ84" s="352">
        <v>11.1683848797</v>
      </c>
      <c r="EA84" s="352">
        <v>12.0805369128</v>
      </c>
      <c r="EB84" s="352">
        <v>5.7578323454999998</v>
      </c>
      <c r="EC84" s="352">
        <v>8.8495575220999996</v>
      </c>
      <c r="ED84" s="352">
        <v>6.8837659197000001</v>
      </c>
      <c r="EE84" s="352">
        <v>5.8624164148000002</v>
      </c>
      <c r="EF84" s="352">
        <v>9.2548076923</v>
      </c>
      <c r="EG84" s="352">
        <v>8.3048919225999995</v>
      </c>
      <c r="EH84" s="352">
        <v>13.701607197</v>
      </c>
      <c r="EI84" s="352">
        <v>7.3248407643000002</v>
      </c>
      <c r="EJ84" s="352">
        <v>9.7560975610000007</v>
      </c>
      <c r="EK84" s="352">
        <v>10.0391134289</v>
      </c>
      <c r="EL84" s="352">
        <v>9.0163934426000001</v>
      </c>
      <c r="EM84" s="352">
        <v>7.5085324232000001</v>
      </c>
      <c r="EN84" s="352">
        <v>12.478336221799999</v>
      </c>
      <c r="EO84" s="352">
        <v>8.0944350758999999</v>
      </c>
      <c r="EP84" s="352">
        <v>10.625</v>
      </c>
      <c r="EQ84" s="352">
        <v>12.0740740741</v>
      </c>
      <c r="ER84" s="352">
        <v>7.4309978769000002</v>
      </c>
      <c r="ES84" s="352">
        <v>8.9665653494999997</v>
      </c>
      <c r="ET84" s="352">
        <v>11.2403100775</v>
      </c>
      <c r="EU84" s="352">
        <v>8.3648274124000004</v>
      </c>
      <c r="EV84" s="352">
        <v>8.1683168317000003</v>
      </c>
      <c r="EW84" s="352">
        <v>8.9591567851999994</v>
      </c>
      <c r="EX84" s="352">
        <v>8.3435582822000001</v>
      </c>
      <c r="EY84" s="352">
        <v>11.0759493671</v>
      </c>
      <c r="EZ84" s="352">
        <v>9.8591549296000007</v>
      </c>
      <c r="FA84" s="352">
        <v>10.420168067200001</v>
      </c>
      <c r="FB84" s="352">
        <v>11.7096018735</v>
      </c>
      <c r="FC84" s="352">
        <v>10.134081696300001</v>
      </c>
      <c r="FD84" s="352">
        <v>9.0046107946999996</v>
      </c>
      <c r="FE84" s="352">
        <v>6.2706270627</v>
      </c>
      <c r="FF84" s="352">
        <v>9.8942598187000002</v>
      </c>
      <c r="FG84" s="352">
        <v>9.9099099098999996</v>
      </c>
      <c r="FH84" s="352">
        <v>9.0006207324999998</v>
      </c>
      <c r="FI84" s="352">
        <v>10.753880266099999</v>
      </c>
      <c r="FJ84" s="352">
        <v>7.9262213360000002</v>
      </c>
      <c r="FK84" s="352">
        <v>8.8311688311999994</v>
      </c>
      <c r="FL84" s="352">
        <v>11.8607181719</v>
      </c>
      <c r="FM84" s="352">
        <v>11.184210526299999</v>
      </c>
      <c r="FN84" s="352">
        <v>8.9265536723000007</v>
      </c>
      <c r="FO84" s="352">
        <v>7.3934837092999999</v>
      </c>
      <c r="FP84" s="352">
        <v>7.1005917160000003</v>
      </c>
      <c r="FQ84" s="352">
        <v>9.7242380261000001</v>
      </c>
      <c r="FR84" s="352">
        <v>11.6212338594</v>
      </c>
      <c r="FS84" s="352">
        <v>6.8181818182000002</v>
      </c>
      <c r="FT84" s="352">
        <v>9.0427698573999997</v>
      </c>
      <c r="FU84" s="352">
        <v>12.3481781377</v>
      </c>
      <c r="FV84" s="352">
        <v>7.3414112616000002</v>
      </c>
      <c r="FW84" s="352">
        <v>11.987381703500001</v>
      </c>
      <c r="FX84" s="352">
        <v>10.926365795700001</v>
      </c>
      <c r="FY84" s="352">
        <v>11.1298482293</v>
      </c>
      <c r="FZ84" s="352">
        <v>7.9939668174999996</v>
      </c>
      <c r="GA84" s="352">
        <v>11.8264520644</v>
      </c>
      <c r="GB84" s="352">
        <v>7.5471698112999999</v>
      </c>
      <c r="GC84" s="352">
        <v>11.599664991599999</v>
      </c>
      <c r="GD84" s="352">
        <v>8.8274044796000002</v>
      </c>
      <c r="GE84" s="352">
        <v>10.1500441306</v>
      </c>
      <c r="GF84" s="352">
        <v>10.1241642789</v>
      </c>
      <c r="GG84" s="352">
        <v>8.2712369597999995</v>
      </c>
      <c r="GH84" s="352">
        <v>8.2136354440999995</v>
      </c>
      <c r="GI84" s="352">
        <v>9.9290780141999999</v>
      </c>
      <c r="GJ84" s="352">
        <v>11.226611226599999</v>
      </c>
      <c r="GK84" s="352">
        <v>7.3560517039000004</v>
      </c>
      <c r="GL84" s="352">
        <v>9.2198581560000008</v>
      </c>
      <c r="GM84" s="352">
        <v>11.197243755400001</v>
      </c>
      <c r="GN84" s="352">
        <v>8.2592419278999998</v>
      </c>
      <c r="GO84" s="352">
        <v>8.6491739553000002</v>
      </c>
      <c r="GP84" s="352">
        <v>4.3478260869999996</v>
      </c>
      <c r="GQ84" s="352">
        <v>7.3558648111</v>
      </c>
      <c r="GR84" s="352">
        <v>7.3764258555</v>
      </c>
      <c r="GS84" s="352">
        <v>8.173374613</v>
      </c>
      <c r="GT84" s="352">
        <v>9.0464593834000002</v>
      </c>
      <c r="GU84" s="352">
        <v>9.3023255813999999</v>
      </c>
      <c r="GV84" s="352">
        <v>7.4380165289000004</v>
      </c>
      <c r="GW84" s="352">
        <v>8.5929648240999992</v>
      </c>
      <c r="GX84" s="352">
        <v>7.7134986226000004</v>
      </c>
      <c r="GY84" s="352">
        <v>7.5718015665999996</v>
      </c>
      <c r="GZ84" s="352">
        <v>10.0906095552</v>
      </c>
      <c r="HA84" s="352">
        <v>10.93550447</v>
      </c>
      <c r="HB84" s="352">
        <v>10.930735930699999</v>
      </c>
      <c r="HC84" s="352">
        <v>12.315270935999999</v>
      </c>
      <c r="HD84" s="352">
        <v>10.9447004608</v>
      </c>
      <c r="HE84" s="352">
        <v>8.3050847458000003</v>
      </c>
      <c r="HF84" s="352">
        <v>9.0614886730999995</v>
      </c>
      <c r="HG84" s="352">
        <v>10.248756218900001</v>
      </c>
      <c r="HH84" s="352">
        <v>9.6240601504000001</v>
      </c>
      <c r="HI84" s="352">
        <v>6.5277777777999999</v>
      </c>
      <c r="HJ84" s="352">
        <v>11.2658994549</v>
      </c>
      <c r="HK84" s="352">
        <v>9.2723004694999993</v>
      </c>
      <c r="HL84" s="352">
        <v>9.6858237547999995</v>
      </c>
      <c r="HM84" s="352">
        <v>13.5135135135</v>
      </c>
      <c r="HN84" s="352">
        <v>5.9681697613000004</v>
      </c>
      <c r="HO84" s="352">
        <v>11.479944675</v>
      </c>
      <c r="HP84" s="352">
        <v>10.307017543900001</v>
      </c>
      <c r="HQ84" s="352">
        <v>10.911808669699999</v>
      </c>
      <c r="HR84" s="352">
        <v>9.9653379549000007</v>
      </c>
      <c r="HS84" s="352">
        <v>8.7417218542999997</v>
      </c>
      <c r="HT84" s="352">
        <v>6.3976377952999997</v>
      </c>
      <c r="HU84" s="352">
        <v>11.012658227799999</v>
      </c>
      <c r="HV84" s="352">
        <v>13.1367292225</v>
      </c>
      <c r="HW84" s="352">
        <v>9.1787439614000004</v>
      </c>
      <c r="HX84" s="352">
        <v>6.8640646030000001</v>
      </c>
      <c r="HY84" s="352">
        <v>8.7401574803000006</v>
      </c>
      <c r="HZ84" s="352">
        <v>11.1316568047</v>
      </c>
      <c r="IA84" s="352">
        <v>11.962174940900001</v>
      </c>
      <c r="IB84" s="352">
        <v>7.9710144928000002</v>
      </c>
      <c r="IC84" s="352">
        <v>9.0607368071999996</v>
      </c>
      <c r="ID84" s="352">
        <v>6.0673600792000002</v>
      </c>
      <c r="IE84" s="352">
        <v>16.609589041100001</v>
      </c>
      <c r="IF84" s="352">
        <v>11.2004435819</v>
      </c>
      <c r="IG84" s="352">
        <v>9.1292134830999991</v>
      </c>
      <c r="IH84" s="352">
        <v>6.3899613899999999</v>
      </c>
      <c r="II84" s="352">
        <v>8.9514066496000009</v>
      </c>
      <c r="IJ84" s="352">
        <v>9.0326340326000008</v>
      </c>
      <c r="IK84" s="352">
        <v>6.6434197077999997</v>
      </c>
      <c r="IL84" s="352">
        <v>10.2803738318</v>
      </c>
      <c r="IM84" s="352">
        <v>7.6388888889000004</v>
      </c>
      <c r="IN84" s="352">
        <v>7.0559610706000004</v>
      </c>
      <c r="IO84" s="352">
        <v>10.141509434</v>
      </c>
      <c r="IP84" s="352">
        <v>7.7883175237</v>
      </c>
      <c r="IQ84" s="352">
        <v>7.3113207546999996</v>
      </c>
      <c r="IR84" s="352">
        <v>9.6408317579999991</v>
      </c>
      <c r="IS84" s="352">
        <v>6.8071312804000002</v>
      </c>
      <c r="IT84" s="352">
        <v>6.9381598792999997</v>
      </c>
      <c r="IU84" s="352">
        <v>7.3552425665000003</v>
      </c>
      <c r="IV84" s="352">
        <v>5.8492688413999998</v>
      </c>
      <c r="IW84" s="352">
        <v>9.8739495797999997</v>
      </c>
      <c r="IX84" s="352">
        <v>8.2444228903999992</v>
      </c>
      <c r="IY84" s="352">
        <v>7.326007326</v>
      </c>
      <c r="IZ84" s="352">
        <v>14.8409893993</v>
      </c>
      <c r="JA84" s="352">
        <v>9.0112640801000001</v>
      </c>
      <c r="JB84" s="352">
        <v>11.998310097199999</v>
      </c>
      <c r="JC84" s="352">
        <v>9.2150170647999996</v>
      </c>
      <c r="JD84" s="352">
        <v>7.3936389921999996</v>
      </c>
      <c r="JE84" s="352">
        <v>7.0604522380999999</v>
      </c>
      <c r="JF84" s="352">
        <v>11.201814059</v>
      </c>
      <c r="JG84" s="352">
        <v>9.5565592280999994</v>
      </c>
      <c r="JH84" s="352">
        <v>7.2199422405</v>
      </c>
      <c r="JI84" s="352">
        <v>4.6948356807999998</v>
      </c>
      <c r="JJ84" s="352">
        <v>8.8714544357000005</v>
      </c>
      <c r="JK84" s="352">
        <v>12.0405576679</v>
      </c>
      <c r="JL84" s="352">
        <v>8.8852988690999997</v>
      </c>
      <c r="JM84" s="352">
        <v>5.8988764045000002</v>
      </c>
      <c r="JN84" s="352">
        <v>11.2651646447</v>
      </c>
      <c r="JO84" s="352">
        <v>10.945273631799999</v>
      </c>
      <c r="JP84" s="352">
        <v>13.765978367700001</v>
      </c>
      <c r="JQ84" s="352">
        <v>11.2215909091</v>
      </c>
      <c r="JR84" s="352">
        <v>6.4516129032</v>
      </c>
      <c r="JS84" s="352">
        <v>8.9156626505999998</v>
      </c>
      <c r="JT84" s="352">
        <v>12.7731092437</v>
      </c>
      <c r="JU84" s="352">
        <v>10.1923076923</v>
      </c>
      <c r="JV84" s="352">
        <v>7.6522435897000003</v>
      </c>
      <c r="JW84" s="352">
        <v>8.2742316784999996</v>
      </c>
      <c r="JX84" s="352">
        <v>6.1538461538</v>
      </c>
      <c r="JY84" s="352">
        <v>8.9464964427999991</v>
      </c>
      <c r="JZ84" s="352">
        <v>10.301109350200001</v>
      </c>
      <c r="KA84" s="352">
        <v>7.7356253705000002</v>
      </c>
      <c r="KB84" s="352">
        <v>10.0581677169</v>
      </c>
      <c r="KC84" s="352">
        <v>8.1656346748999997</v>
      </c>
      <c r="KD84" s="352">
        <v>7.6762037682999997</v>
      </c>
      <c r="KE84" s="352">
        <v>10.6609808102</v>
      </c>
      <c r="KF84" s="352">
        <v>11.1111111111</v>
      </c>
      <c r="KG84" s="352">
        <v>8.7463556850999993</v>
      </c>
      <c r="KH84" s="352">
        <v>9.2467107865109277</v>
      </c>
      <c r="KI84" s="352" t="s">
        <v>1780</v>
      </c>
      <c r="KJ84" s="352" t="s">
        <v>1780</v>
      </c>
      <c r="KK84" s="352" t="s">
        <v>1780</v>
      </c>
      <c r="KL84" s="352" t="s">
        <v>1780</v>
      </c>
      <c r="KM84" s="352" t="s">
        <v>1780</v>
      </c>
      <c r="KN84" s="352" t="s">
        <v>1780</v>
      </c>
      <c r="KO84" s="352" t="s">
        <v>1780</v>
      </c>
      <c r="KP84" s="352" t="s">
        <v>1780</v>
      </c>
      <c r="KQ84" s="352" t="s">
        <v>1780</v>
      </c>
      <c r="KR84" s="352" t="s">
        <v>1780</v>
      </c>
      <c r="KS84" s="352" t="s">
        <v>1780</v>
      </c>
      <c r="KT84" s="352" t="s">
        <v>1780</v>
      </c>
      <c r="KU84" s="352" t="s">
        <v>1780</v>
      </c>
      <c r="KV84" s="352" t="s">
        <v>1780</v>
      </c>
      <c r="KW84" s="352" t="s">
        <v>1780</v>
      </c>
      <c r="KX84" s="352" t="s">
        <v>1780</v>
      </c>
      <c r="KY84" s="352" t="s">
        <v>1780</v>
      </c>
      <c r="KZ84" s="352" t="s">
        <v>1780</v>
      </c>
      <c r="LA84" s="352" t="s">
        <v>1780</v>
      </c>
      <c r="LB84" s="352" t="s">
        <v>1780</v>
      </c>
      <c r="LC84" s="352" t="s">
        <v>1780</v>
      </c>
      <c r="LD84" s="352" t="s">
        <v>1780</v>
      </c>
      <c r="LE84" s="352" t="s">
        <v>1780</v>
      </c>
      <c r="LF84" s="352" t="s">
        <v>1780</v>
      </c>
      <c r="LG84" s="352" t="s">
        <v>1780</v>
      </c>
      <c r="LH84" s="352" t="s">
        <v>1780</v>
      </c>
      <c r="LI84" s="352" t="s">
        <v>1780</v>
      </c>
      <c r="LJ84" s="352" t="s">
        <v>1780</v>
      </c>
      <c r="LK84" s="352" t="s">
        <v>1780</v>
      </c>
      <c r="LL84" s="352" t="s">
        <v>1780</v>
      </c>
      <c r="LM84" s="352" t="s">
        <v>1780</v>
      </c>
      <c r="LN84" s="352" t="s">
        <v>1780</v>
      </c>
      <c r="LO84" s="352" t="s">
        <v>1780</v>
      </c>
      <c r="LP84" s="352" t="s">
        <v>1780</v>
      </c>
      <c r="LQ84" s="352" t="s">
        <v>1780</v>
      </c>
      <c r="LR84" s="352" t="s">
        <v>1780</v>
      </c>
      <c r="LS84" s="352" t="s">
        <v>1780</v>
      </c>
      <c r="LT84" s="352" t="s">
        <v>1780</v>
      </c>
      <c r="LU84" s="352" t="s">
        <v>1780</v>
      </c>
      <c r="LV84" s="352" t="s">
        <v>1780</v>
      </c>
      <c r="LW84" s="352" t="s">
        <v>1780</v>
      </c>
      <c r="LX84" s="352" t="s">
        <v>1780</v>
      </c>
      <c r="LY84" s="352" t="s">
        <v>1780</v>
      </c>
      <c r="LZ84" s="352" t="s">
        <v>1780</v>
      </c>
      <c r="MA84" s="352" t="s">
        <v>1780</v>
      </c>
      <c r="MB84" s="352" t="s">
        <v>1780</v>
      </c>
      <c r="MC84" s="352" t="s">
        <v>1780</v>
      </c>
      <c r="MD84" s="352" t="s">
        <v>1780</v>
      </c>
      <c r="ME84" s="352" t="s">
        <v>1780</v>
      </c>
      <c r="MF84" s="352" t="s">
        <v>1780</v>
      </c>
      <c r="MG84" s="352" t="s">
        <v>1780</v>
      </c>
      <c r="MH84" s="352" t="s">
        <v>1780</v>
      </c>
      <c r="MI84" s="352" t="s">
        <v>1780</v>
      </c>
      <c r="MJ84" s="352" t="s">
        <v>1780</v>
      </c>
      <c r="MK84" s="352" t="s">
        <v>1780</v>
      </c>
      <c r="ML84" s="352" t="s">
        <v>1780</v>
      </c>
      <c r="MM84" s="352" t="s">
        <v>1780</v>
      </c>
      <c r="MN84" s="352" t="s">
        <v>1780</v>
      </c>
      <c r="MO84" s="352" t="s">
        <v>1780</v>
      </c>
      <c r="MP84" s="352" t="s">
        <v>1780</v>
      </c>
      <c r="MQ84" s="352" t="s">
        <v>1780</v>
      </c>
      <c r="MR84" s="352" t="s">
        <v>1780</v>
      </c>
      <c r="MS84" s="352" t="s">
        <v>1780</v>
      </c>
      <c r="MT84" s="352" t="s">
        <v>1780</v>
      </c>
      <c r="MU84" s="352" t="s">
        <v>1780</v>
      </c>
      <c r="MV84" s="352" t="s">
        <v>1780</v>
      </c>
      <c r="MW84" s="352" t="s">
        <v>1780</v>
      </c>
      <c r="MX84" s="352" t="s">
        <v>1780</v>
      </c>
      <c r="MY84" s="352" t="s">
        <v>1780</v>
      </c>
      <c r="MZ84" s="352" t="s">
        <v>1780</v>
      </c>
      <c r="NA84" s="352" t="s">
        <v>1780</v>
      </c>
      <c r="NB84" s="352" t="s">
        <v>1780</v>
      </c>
      <c r="NC84" s="352" t="s">
        <v>1780</v>
      </c>
      <c r="ND84" s="352" t="s">
        <v>1780</v>
      </c>
      <c r="NE84" s="352" t="s">
        <v>1780</v>
      </c>
      <c r="NF84" s="352" t="s">
        <v>1780</v>
      </c>
      <c r="NG84" s="352" t="s">
        <v>1780</v>
      </c>
      <c r="NH84" s="352" t="s">
        <v>1780</v>
      </c>
      <c r="NI84" s="352" t="s">
        <v>1780</v>
      </c>
      <c r="NJ84" s="352" t="s">
        <v>1780</v>
      </c>
      <c r="NK84" s="352" t="s">
        <v>1780</v>
      </c>
      <c r="NL84" s="352" t="s">
        <v>1780</v>
      </c>
      <c r="NM84" s="352" t="s">
        <v>1780</v>
      </c>
      <c r="NN84" s="352" t="s">
        <v>1780</v>
      </c>
      <c r="NO84" s="352" t="s">
        <v>1780</v>
      </c>
      <c r="NP84" s="352" t="s">
        <v>1780</v>
      </c>
      <c r="NQ84" s="352" t="s">
        <v>1780</v>
      </c>
      <c r="NR84" s="352" t="s">
        <v>1780</v>
      </c>
      <c r="NS84" s="352" t="s">
        <v>1780</v>
      </c>
      <c r="NT84" s="352" t="s">
        <v>1780</v>
      </c>
      <c r="NU84" s="352" t="s">
        <v>1780</v>
      </c>
      <c r="NV84" s="352" t="s">
        <v>1780</v>
      </c>
      <c r="NW84" s="352" t="s">
        <v>1780</v>
      </c>
      <c r="NX84" s="352" t="s">
        <v>1780</v>
      </c>
      <c r="NY84" s="352" t="s">
        <v>1780</v>
      </c>
      <c r="NZ84" s="352" t="s">
        <v>1780</v>
      </c>
      <c r="OA84" s="352" t="s">
        <v>1780</v>
      </c>
      <c r="OB84" s="352" t="s">
        <v>1780</v>
      </c>
      <c r="OC84" s="352" t="s">
        <v>1780</v>
      </c>
      <c r="OD84" s="352" t="s">
        <v>1780</v>
      </c>
      <c r="OE84" s="352" t="s">
        <v>1780</v>
      </c>
      <c r="OF84" s="352" t="s">
        <v>1780</v>
      </c>
      <c r="OG84" s="352" t="s">
        <v>1780</v>
      </c>
      <c r="OH84" s="352" t="s">
        <v>1780</v>
      </c>
      <c r="OI84" s="352" t="s">
        <v>1780</v>
      </c>
      <c r="OJ84" s="352" t="s">
        <v>1780</v>
      </c>
      <c r="OK84" s="352" t="s">
        <v>1780</v>
      </c>
      <c r="OL84" s="352" t="s">
        <v>1780</v>
      </c>
      <c r="OM84" s="352" t="s">
        <v>1780</v>
      </c>
      <c r="ON84" s="352" t="s">
        <v>1780</v>
      </c>
      <c r="OO84" s="352" t="s">
        <v>1780</v>
      </c>
      <c r="OP84" s="352" t="s">
        <v>1780</v>
      </c>
      <c r="OQ84" s="352" t="s">
        <v>1780</v>
      </c>
      <c r="OR84" s="352" t="s">
        <v>1780</v>
      </c>
      <c r="OS84" s="352" t="s">
        <v>1780</v>
      </c>
      <c r="OT84" s="352" t="s">
        <v>1780</v>
      </c>
      <c r="OU84" s="352" t="s">
        <v>1780</v>
      </c>
      <c r="OV84" s="352" t="s">
        <v>1780</v>
      </c>
      <c r="OW84" s="352" t="s">
        <v>1780</v>
      </c>
      <c r="OX84" s="352" t="s">
        <v>1780</v>
      </c>
      <c r="OY84" s="352" t="s">
        <v>1780</v>
      </c>
      <c r="OZ84" s="352" t="s">
        <v>1780</v>
      </c>
      <c r="PA84" s="352" t="s">
        <v>1780</v>
      </c>
      <c r="PB84" s="352" t="s">
        <v>1780</v>
      </c>
      <c r="PC84" s="352" t="s">
        <v>1780</v>
      </c>
      <c r="PD84" s="352" t="s">
        <v>1780</v>
      </c>
      <c r="PE84" s="352" t="s">
        <v>1780</v>
      </c>
      <c r="PF84" s="352" t="s">
        <v>1780</v>
      </c>
      <c r="PG84" s="352" t="s">
        <v>1780</v>
      </c>
      <c r="PH84" s="352" t="s">
        <v>1780</v>
      </c>
      <c r="PI84" s="352" t="s">
        <v>1780</v>
      </c>
      <c r="PJ84" s="352" t="s">
        <v>1780</v>
      </c>
      <c r="PK84" s="352" t="s">
        <v>1780</v>
      </c>
      <c r="PL84" s="352" t="s">
        <v>1780</v>
      </c>
      <c r="PM84" s="352" t="s">
        <v>1780</v>
      </c>
      <c r="PN84" s="352" t="s">
        <v>1780</v>
      </c>
      <c r="PO84" s="352" t="s">
        <v>1780</v>
      </c>
      <c r="PP84" s="352" t="s">
        <v>1780</v>
      </c>
      <c r="PQ84" s="352" t="s">
        <v>1780</v>
      </c>
      <c r="PR84" s="352" t="s">
        <v>1780</v>
      </c>
      <c r="PS84" s="352" t="s">
        <v>1780</v>
      </c>
      <c r="PT84" s="352" t="s">
        <v>1780</v>
      </c>
      <c r="PU84" s="352" t="s">
        <v>1780</v>
      </c>
      <c r="PV84" s="352" t="s">
        <v>1780</v>
      </c>
      <c r="PW84" s="352" t="s">
        <v>1780</v>
      </c>
      <c r="PX84" s="352" t="s">
        <v>1780</v>
      </c>
      <c r="PY84" s="352" t="s">
        <v>1780</v>
      </c>
      <c r="PZ84" s="352" t="s">
        <v>1780</v>
      </c>
      <c r="QA84" s="352" t="s">
        <v>1780</v>
      </c>
      <c r="QB84" s="352" t="s">
        <v>1780</v>
      </c>
      <c r="QC84" s="352" t="s">
        <v>1780</v>
      </c>
      <c r="QD84" s="352" t="s">
        <v>1780</v>
      </c>
      <c r="QE84" s="352" t="s">
        <v>1780</v>
      </c>
      <c r="QF84" s="352" t="s">
        <v>1780</v>
      </c>
      <c r="QG84" s="352" t="s">
        <v>1780</v>
      </c>
      <c r="QH84" s="352" t="s">
        <v>1780</v>
      </c>
      <c r="QI84" s="352" t="s">
        <v>1780</v>
      </c>
      <c r="QJ84" s="352" t="s">
        <v>1780</v>
      </c>
      <c r="QK84" s="352" t="s">
        <v>1780</v>
      </c>
      <c r="QL84" s="352" t="s">
        <v>1780</v>
      </c>
      <c r="QM84" s="352" t="s">
        <v>1780</v>
      </c>
      <c r="QN84" s="352" t="s">
        <v>1780</v>
      </c>
      <c r="QO84" s="352" t="s">
        <v>1780</v>
      </c>
      <c r="QP84" s="352" t="s">
        <v>1780</v>
      </c>
      <c r="QQ84" s="352" t="s">
        <v>1780</v>
      </c>
      <c r="QR84" s="352" t="s">
        <v>1780</v>
      </c>
      <c r="QS84" s="352" t="s">
        <v>1780</v>
      </c>
      <c r="QT84" s="352" t="s">
        <v>1780</v>
      </c>
      <c r="QU84" s="352" t="s">
        <v>1780</v>
      </c>
      <c r="QV84" s="352" t="s">
        <v>1780</v>
      </c>
      <c r="QW84" s="352" t="s">
        <v>1780</v>
      </c>
      <c r="QX84" s="352" t="s">
        <v>1780</v>
      </c>
      <c r="QY84" s="352" t="s">
        <v>1780</v>
      </c>
      <c r="QZ84" s="352" t="s">
        <v>1780</v>
      </c>
      <c r="RA84" s="352" t="s">
        <v>1780</v>
      </c>
      <c r="RB84" s="352" t="s">
        <v>1780</v>
      </c>
      <c r="RC84" s="352" t="s">
        <v>1780</v>
      </c>
      <c r="RD84" s="352" t="s">
        <v>1780</v>
      </c>
      <c r="RE84" s="352" t="s">
        <v>1780</v>
      </c>
      <c r="RF84" s="352" t="s">
        <v>1780</v>
      </c>
      <c r="RG84" s="352" t="s">
        <v>1780</v>
      </c>
      <c r="RH84" s="352" t="s">
        <v>1780</v>
      </c>
      <c r="RI84" s="352" t="s">
        <v>1780</v>
      </c>
      <c r="RJ84" s="352" t="s">
        <v>1780</v>
      </c>
      <c r="RK84" s="352" t="s">
        <v>1780</v>
      </c>
      <c r="RL84" s="352" t="s">
        <v>1780</v>
      </c>
      <c r="RM84" s="352" t="s">
        <v>1780</v>
      </c>
      <c r="RN84" s="352" t="s">
        <v>1780</v>
      </c>
      <c r="RO84" s="352" t="s">
        <v>1780</v>
      </c>
      <c r="RP84" s="352" t="s">
        <v>1780</v>
      </c>
      <c r="RQ84" s="352" t="s">
        <v>1780</v>
      </c>
      <c r="RR84" s="352" t="s">
        <v>1780</v>
      </c>
      <c r="RS84" s="352" t="s">
        <v>1780</v>
      </c>
      <c r="RT84" s="352" t="s">
        <v>1780</v>
      </c>
      <c r="RU84" s="352" t="s">
        <v>1780</v>
      </c>
      <c r="RV84" s="352" t="s">
        <v>1780</v>
      </c>
      <c r="RW84" s="352" t="s">
        <v>1780</v>
      </c>
      <c r="RX84" s="352" t="s">
        <v>1780</v>
      </c>
      <c r="RY84" s="352" t="s">
        <v>1780</v>
      </c>
      <c r="RZ84" s="352" t="s">
        <v>1780</v>
      </c>
      <c r="SA84" s="352" t="s">
        <v>1780</v>
      </c>
      <c r="SB84" s="352" t="s">
        <v>1780</v>
      </c>
      <c r="SC84" s="352" t="s">
        <v>1780</v>
      </c>
      <c r="SD84" s="352" t="s">
        <v>1780</v>
      </c>
      <c r="SE84" s="352" t="s">
        <v>1780</v>
      </c>
      <c r="SF84" s="352" t="s">
        <v>1780</v>
      </c>
      <c r="SG84" s="352" t="s">
        <v>1780</v>
      </c>
      <c r="SH84" s="352" t="s">
        <v>1780</v>
      </c>
      <c r="SI84" s="352" t="s">
        <v>1780</v>
      </c>
      <c r="SJ84" s="352" t="s">
        <v>1780</v>
      </c>
      <c r="SK84" s="352" t="s">
        <v>1780</v>
      </c>
      <c r="SL84" s="352" t="s">
        <v>1780</v>
      </c>
      <c r="SM84" s="352" t="s">
        <v>1780</v>
      </c>
      <c r="SN84" s="352" t="s">
        <v>1780</v>
      </c>
      <c r="SO84" s="352" t="s">
        <v>1780</v>
      </c>
      <c r="SP84" s="352" t="s">
        <v>1780</v>
      </c>
      <c r="SQ84" s="352" t="s">
        <v>1780</v>
      </c>
      <c r="SR84" s="352" t="s">
        <v>1780</v>
      </c>
      <c r="SS84" s="352" t="s">
        <v>1780</v>
      </c>
      <c r="ST84" s="352" t="s">
        <v>1780</v>
      </c>
      <c r="SU84" s="352" t="s">
        <v>1780</v>
      </c>
      <c r="SV84" s="352" t="s">
        <v>1780</v>
      </c>
      <c r="SW84" s="352" t="s">
        <v>1780</v>
      </c>
      <c r="SX84" s="352" t="s">
        <v>1780</v>
      </c>
      <c r="SY84" s="352" t="s">
        <v>1780</v>
      </c>
      <c r="SZ84" s="352" t="s">
        <v>1780</v>
      </c>
      <c r="TA84" s="352" t="s">
        <v>1780</v>
      </c>
      <c r="TB84" s="352" t="s">
        <v>1780</v>
      </c>
      <c r="TC84" s="352" t="s">
        <v>1780</v>
      </c>
      <c r="TD84" s="352" t="s">
        <v>1780</v>
      </c>
      <c r="TE84" s="352" t="s">
        <v>1780</v>
      </c>
      <c r="TF84" s="352" t="s">
        <v>1780</v>
      </c>
      <c r="TG84" s="352" t="s">
        <v>1780</v>
      </c>
      <c r="TH84" s="352" t="s">
        <v>1780</v>
      </c>
      <c r="TI84" s="352" t="s">
        <v>1780</v>
      </c>
      <c r="TJ84" s="352" t="s">
        <v>1780</v>
      </c>
      <c r="TK84" s="352" t="s">
        <v>1780</v>
      </c>
      <c r="TL84" s="352" t="s">
        <v>1780</v>
      </c>
      <c r="TM84" s="352" t="s">
        <v>1780</v>
      </c>
      <c r="TN84" s="352" t="s">
        <v>1780</v>
      </c>
      <c r="TO84" s="352" t="s">
        <v>1780</v>
      </c>
      <c r="TP84" s="352" t="s">
        <v>1780</v>
      </c>
      <c r="TQ84" s="352" t="s">
        <v>1780</v>
      </c>
      <c r="TR84" s="352" t="s">
        <v>1780</v>
      </c>
      <c r="TS84" s="352" t="s">
        <v>1780</v>
      </c>
      <c r="TT84" s="352" t="s">
        <v>1780</v>
      </c>
      <c r="TU84" s="352" t="s">
        <v>1780</v>
      </c>
      <c r="TV84" s="352" t="s">
        <v>1780</v>
      </c>
      <c r="TW84" s="352" t="s">
        <v>1780</v>
      </c>
      <c r="TX84" s="352" t="s">
        <v>1780</v>
      </c>
      <c r="TY84" s="352" t="s">
        <v>1780</v>
      </c>
      <c r="TZ84" s="352" t="s">
        <v>1780</v>
      </c>
      <c r="UA84" s="352" t="s">
        <v>1780</v>
      </c>
      <c r="UB84" s="352" t="s">
        <v>1780</v>
      </c>
      <c r="UC84" s="352" t="s">
        <v>1780</v>
      </c>
      <c r="UD84" s="352" t="s">
        <v>1780</v>
      </c>
      <c r="UE84" s="352" t="s">
        <v>1780</v>
      </c>
      <c r="UF84" s="352" t="s">
        <v>1780</v>
      </c>
      <c r="UG84" s="352" t="s">
        <v>1780</v>
      </c>
      <c r="UH84" s="352" t="s">
        <v>1780</v>
      </c>
      <c r="UI84" s="352" t="s">
        <v>1780</v>
      </c>
      <c r="UJ84" s="352" t="s">
        <v>1780</v>
      </c>
      <c r="UK84" s="352" t="s">
        <v>1780</v>
      </c>
      <c r="UL84" s="352" t="s">
        <v>1780</v>
      </c>
      <c r="UM84" s="352" t="s">
        <v>1780</v>
      </c>
      <c r="UN84" s="352" t="s">
        <v>1780</v>
      </c>
      <c r="UO84" s="352" t="s">
        <v>1780</v>
      </c>
      <c r="UP84" s="352" t="s">
        <v>1780</v>
      </c>
      <c r="UQ84" s="352" t="s">
        <v>1780</v>
      </c>
      <c r="UR84" s="352" t="s">
        <v>1780</v>
      </c>
      <c r="US84" s="352" t="s">
        <v>1780</v>
      </c>
      <c r="UT84" s="352" t="s">
        <v>1780</v>
      </c>
      <c r="UU84" s="352" t="s">
        <v>1780</v>
      </c>
      <c r="UV84" s="352" t="s">
        <v>1780</v>
      </c>
      <c r="UW84" s="352" t="s">
        <v>1780</v>
      </c>
      <c r="UX84" s="352" t="s">
        <v>1780</v>
      </c>
      <c r="UY84" s="352" t="s">
        <v>1780</v>
      </c>
      <c r="UZ84" s="352" t="s">
        <v>1780</v>
      </c>
      <c r="VA84" s="352" t="s">
        <v>1780</v>
      </c>
      <c r="VB84" s="352" t="s">
        <v>1780</v>
      </c>
      <c r="VC84" s="352" t="s">
        <v>1780</v>
      </c>
      <c r="VD84" s="352" t="s">
        <v>1780</v>
      </c>
      <c r="VE84" s="352" t="s">
        <v>1780</v>
      </c>
      <c r="VF84" s="352" t="s">
        <v>1780</v>
      </c>
      <c r="VG84" s="352" t="s">
        <v>1780</v>
      </c>
      <c r="VH84" s="352" t="s">
        <v>1780</v>
      </c>
      <c r="VI84" s="352" t="s">
        <v>1780</v>
      </c>
      <c r="VJ84" s="352" t="s">
        <v>1780</v>
      </c>
      <c r="VK84" s="352" t="s">
        <v>1780</v>
      </c>
      <c r="VL84" s="352" t="s">
        <v>1780</v>
      </c>
      <c r="VM84" s="352" t="s">
        <v>1780</v>
      </c>
      <c r="VN84" s="352">
        <v>2772.8995507962086</v>
      </c>
      <c r="VO84" s="352" t="s">
        <v>1780</v>
      </c>
      <c r="VP84" s="352">
        <v>8.2213029990000006</v>
      </c>
      <c r="VQ84" s="352">
        <v>8.5313595637000006</v>
      </c>
      <c r="VR84" s="352">
        <v>9.7423510466999996</v>
      </c>
      <c r="VS84" s="352">
        <v>6.4386317906999997</v>
      </c>
      <c r="VT84" s="352">
        <v>9.3824228029000007</v>
      </c>
      <c r="VU84" s="352">
        <v>7.7669902913</v>
      </c>
      <c r="VV84" s="352">
        <v>7.6388888889000004</v>
      </c>
      <c r="VW84" s="352">
        <v>7.917888563</v>
      </c>
      <c r="VX84" s="352">
        <v>11.009174311900001</v>
      </c>
      <c r="VY84" s="352">
        <v>8.9725036178999993</v>
      </c>
      <c r="VZ84" s="352">
        <v>10.8943089431</v>
      </c>
      <c r="WA84" s="352">
        <v>11.0453648915</v>
      </c>
      <c r="WB84" s="352">
        <v>8.5889570551999999</v>
      </c>
      <c r="WC84" s="352">
        <v>12.3343527013</v>
      </c>
      <c r="WD84" s="352">
        <v>11.669283097899999</v>
      </c>
      <c r="WE84" s="352">
        <v>8.9613034623000001</v>
      </c>
      <c r="WF84" s="352">
        <v>11.432083589399999</v>
      </c>
      <c r="WG84" s="352">
        <v>9.3856655290000006</v>
      </c>
      <c r="WH84" s="352">
        <v>10.873015873</v>
      </c>
      <c r="WI84" s="352">
        <v>8.5608269281999991</v>
      </c>
      <c r="WJ84" s="352">
        <v>12.177909076000001</v>
      </c>
      <c r="WK84" s="352">
        <v>8.1761006289000004</v>
      </c>
      <c r="WL84" s="352">
        <v>13.125845737500001</v>
      </c>
      <c r="WM84" s="352">
        <v>7.5221238937999999</v>
      </c>
      <c r="WN84" s="352">
        <v>13.3822181485</v>
      </c>
      <c r="WO84" s="352">
        <v>8.0200501252999992</v>
      </c>
      <c r="WP84" s="352">
        <v>9.0062111800999993</v>
      </c>
      <c r="WQ84" s="352">
        <v>8.3208769307000008</v>
      </c>
      <c r="WR84" s="352">
        <v>11.869918699199999</v>
      </c>
      <c r="WS84" s="352">
        <v>7</v>
      </c>
      <c r="WT84" s="352">
        <v>14.2314990512</v>
      </c>
      <c r="WU84" s="352">
        <v>6.2139654067999999</v>
      </c>
      <c r="WV84" s="352">
        <v>8.7279480036999999</v>
      </c>
      <c r="WW84" s="352">
        <v>10.2333931777</v>
      </c>
      <c r="WX84" s="352">
        <v>8.6988573534999993</v>
      </c>
      <c r="WY84" s="352">
        <v>12.2237257555</v>
      </c>
      <c r="WZ84" s="352">
        <v>11.4103149247</v>
      </c>
      <c r="XA84" s="352">
        <v>12.426035503</v>
      </c>
      <c r="XB84" s="352">
        <v>10.9068627451</v>
      </c>
      <c r="XC84" s="352">
        <v>7.8748651564000003</v>
      </c>
      <c r="XD84" s="352">
        <v>9.3162000918000007</v>
      </c>
      <c r="XE84" s="352">
        <v>8.9276807980000008</v>
      </c>
      <c r="XF84" s="352">
        <v>9.7629009762999992</v>
      </c>
      <c r="XG84" s="352">
        <v>8.7987758224999997</v>
      </c>
      <c r="XH84" s="352">
        <v>14.3</v>
      </c>
      <c r="XI84" s="352">
        <v>13.8028169014</v>
      </c>
      <c r="XJ84" s="352">
        <v>7.3275862069000004</v>
      </c>
      <c r="XK84" s="352">
        <v>8.6071987480000001</v>
      </c>
      <c r="XL84" s="352">
        <v>8.0317302925000007</v>
      </c>
      <c r="XM84" s="352">
        <v>10.886469673400001</v>
      </c>
      <c r="XN84" s="352">
        <v>7.9222720477999999</v>
      </c>
      <c r="XO84" s="352">
        <v>9.3034583536</v>
      </c>
      <c r="XP84" s="352">
        <v>14.381270903000001</v>
      </c>
      <c r="XQ84" s="352">
        <v>10.382513661200001</v>
      </c>
      <c r="XR84" s="352">
        <v>12.8440366972</v>
      </c>
      <c r="XS84" s="352">
        <v>7.5595727198000002</v>
      </c>
      <c r="XT84" s="352">
        <v>10.738452486</v>
      </c>
      <c r="XU84" s="352">
        <v>8.9303396045000003</v>
      </c>
      <c r="XV84" s="352">
        <v>10.480887792800001</v>
      </c>
      <c r="XW84" s="352">
        <v>6.6777963272000003</v>
      </c>
      <c r="XX84" s="352">
        <v>12.760416666699999</v>
      </c>
      <c r="XY84" s="352">
        <v>10.8843537415</v>
      </c>
      <c r="XZ84" s="352">
        <v>11.6781157998</v>
      </c>
      <c r="YA84" s="352">
        <v>8.4991222936999993</v>
      </c>
      <c r="YB84" s="352">
        <v>10.907003444300001</v>
      </c>
      <c r="YC84" s="352">
        <v>10.141672425699999</v>
      </c>
      <c r="YD84" s="352">
        <v>13.831478537400001</v>
      </c>
      <c r="YE84" s="352">
        <v>9.1273821464000005</v>
      </c>
      <c r="YF84" s="352">
        <v>10.578842315399999</v>
      </c>
      <c r="YG84" s="352">
        <v>10.827084753499999</v>
      </c>
      <c r="YH84" s="352">
        <v>7.8602620087000004</v>
      </c>
      <c r="YI84" s="352">
        <v>8.3038869258000005</v>
      </c>
      <c r="YJ84" s="352">
        <v>10.956790123499999</v>
      </c>
      <c r="YK84" s="352">
        <v>9.6151053013999999</v>
      </c>
      <c r="YL84" s="352">
        <v>10.582885489900001</v>
      </c>
      <c r="YM84" s="352">
        <v>9.2356687898000001</v>
      </c>
      <c r="YN84" s="352">
        <v>8.8277858177000006</v>
      </c>
      <c r="YO84" s="352">
        <v>8.6271567892000007</v>
      </c>
      <c r="YP84" s="352">
        <v>10.121457489899999</v>
      </c>
      <c r="YQ84" s="352">
        <v>8.0370942812999999</v>
      </c>
      <c r="YR84" s="352">
        <v>10.1610904585</v>
      </c>
      <c r="YS84" s="352">
        <v>7.8467153285000002</v>
      </c>
      <c r="YT84" s="352">
        <v>11.6827743036</v>
      </c>
      <c r="YU84" s="352">
        <v>9.8178939033999999</v>
      </c>
      <c r="YV84" s="352">
        <v>9.4986807387999992</v>
      </c>
      <c r="YW84" s="352">
        <v>10.020661156999999</v>
      </c>
      <c r="YX84" s="352">
        <v>11.354166666699999</v>
      </c>
      <c r="YY84" s="352">
        <v>8.1570996978999997</v>
      </c>
      <c r="YZ84" s="352">
        <v>9.3632127800999996</v>
      </c>
      <c r="ZA84" s="352">
        <v>6.5649934349999999</v>
      </c>
      <c r="ZB84" s="352">
        <v>9.0462143559000001</v>
      </c>
      <c r="ZC84" s="352">
        <v>7.6876876877000004</v>
      </c>
      <c r="ZD84" s="352">
        <v>7.7464788732000001</v>
      </c>
      <c r="ZE84" s="352">
        <v>8.7126774350999998</v>
      </c>
      <c r="ZF84" s="352">
        <v>10.394456290000001</v>
      </c>
      <c r="ZG84" s="352">
        <v>10.299003322300001</v>
      </c>
      <c r="ZH84" s="352">
        <v>8.6587684656999997</v>
      </c>
      <c r="ZI84" s="352">
        <v>11.780219780199999</v>
      </c>
      <c r="ZJ84" s="352">
        <v>12.820512820499999</v>
      </c>
      <c r="ZK84" s="352">
        <v>9.3471810088999998</v>
      </c>
      <c r="ZL84" s="352">
        <v>5.3724053724000003</v>
      </c>
      <c r="ZM84" s="352">
        <v>13.5496183206</v>
      </c>
      <c r="ZN84" s="352">
        <v>6.2850729517000001</v>
      </c>
      <c r="ZO84" s="352">
        <v>12.6072041166</v>
      </c>
      <c r="ZP84" s="352">
        <v>11.062271062300001</v>
      </c>
      <c r="ZQ84" s="352">
        <v>10.852197070600001</v>
      </c>
      <c r="ZR84" s="352">
        <v>8.8535754824000001</v>
      </c>
      <c r="ZS84" s="352">
        <v>9.5057034220999999</v>
      </c>
      <c r="ZT84" s="352">
        <v>6.5968586386999997</v>
      </c>
      <c r="ZU84" s="352">
        <v>11.0655737705</v>
      </c>
      <c r="ZV84" s="352">
        <v>6.9858156027999998</v>
      </c>
      <c r="ZW84" s="352">
        <v>8.1374321881</v>
      </c>
      <c r="ZX84" s="352">
        <v>12.8446115288</v>
      </c>
      <c r="ZY84" s="352">
        <v>10.2546455609</v>
      </c>
      <c r="ZZ84" s="352">
        <v>12.590711175599999</v>
      </c>
      <c r="AAA84" s="352">
        <v>9.0116279069999994</v>
      </c>
      <c r="AAB84" s="352">
        <v>11.7346938776</v>
      </c>
      <c r="AAC84" s="352">
        <v>7.8224101480000003</v>
      </c>
      <c r="AAD84" s="352">
        <v>7.7610727346999999</v>
      </c>
      <c r="AAE84" s="352">
        <v>15.205724508099999</v>
      </c>
      <c r="AAF84" s="352">
        <v>5.5074744296000002</v>
      </c>
      <c r="AAG84" s="352">
        <v>9.7542242704</v>
      </c>
      <c r="AAH84" s="352">
        <v>8.1534772182000008</v>
      </c>
      <c r="AAI84" s="352">
        <v>10.8556832695</v>
      </c>
      <c r="AAJ84" s="352">
        <v>7.4252217045000002</v>
      </c>
      <c r="AAK84" s="352">
        <v>8.0146673650999993</v>
      </c>
      <c r="AAL84" s="352">
        <v>11.0450297366</v>
      </c>
      <c r="AAM84" s="352">
        <v>11.6129032258</v>
      </c>
      <c r="AAN84" s="352">
        <v>5.7529610828999997</v>
      </c>
      <c r="AAO84" s="352">
        <v>8.8079859072000009</v>
      </c>
      <c r="AAP84" s="352">
        <v>6.9737056998</v>
      </c>
      <c r="AAQ84" s="352">
        <v>5.79342808</v>
      </c>
      <c r="AAR84" s="352">
        <v>8.9743589743999994</v>
      </c>
      <c r="AAS84" s="352">
        <v>8.2299887260000002</v>
      </c>
      <c r="AAT84" s="352">
        <v>13.6533037873</v>
      </c>
      <c r="AAU84" s="352">
        <v>7.4796747967000003</v>
      </c>
      <c r="AAV84" s="352">
        <v>10.050251256299999</v>
      </c>
      <c r="AAW84" s="352">
        <v>9.7530082330999992</v>
      </c>
      <c r="AAX84" s="352">
        <v>9.0122894857000002</v>
      </c>
      <c r="AAY84" s="352">
        <v>7.3089700996999998</v>
      </c>
      <c r="AAZ84" s="352">
        <v>12.244897959199999</v>
      </c>
      <c r="ABA84" s="352">
        <v>8.0402010050000001</v>
      </c>
      <c r="ABB84" s="352">
        <v>10.5263157895</v>
      </c>
      <c r="ABC84" s="352">
        <v>11.9282839371</v>
      </c>
      <c r="ABD84" s="352">
        <v>7.3221757321999998</v>
      </c>
      <c r="ABE84" s="352">
        <v>8.8191330344000001</v>
      </c>
      <c r="ABF84" s="352">
        <v>11.0266159696</v>
      </c>
      <c r="ABG84" s="352">
        <v>8.2731123846999992</v>
      </c>
      <c r="ABH84" s="352">
        <v>7.7192982456000001</v>
      </c>
      <c r="ABI84" s="352">
        <v>8.6734693878000009</v>
      </c>
      <c r="ABJ84" s="352">
        <v>8.4292544714000002</v>
      </c>
      <c r="ABK84" s="352">
        <v>11.0935023772</v>
      </c>
      <c r="ABL84" s="352">
        <v>9.9150141643000005</v>
      </c>
      <c r="ABM84" s="352">
        <v>10.2310231023</v>
      </c>
      <c r="ABN84" s="352">
        <v>12.2549019608</v>
      </c>
      <c r="ABO84" s="352">
        <v>10.161542470000001</v>
      </c>
      <c r="ABP84" s="352">
        <v>9.0192882368999996</v>
      </c>
      <c r="ABQ84" s="352">
        <v>6.1093247587999997</v>
      </c>
      <c r="ABR84" s="352">
        <v>9.7470238094999999</v>
      </c>
      <c r="ABS84" s="352">
        <v>10.0548446069</v>
      </c>
      <c r="ABT84" s="352">
        <v>8.7905425886999993</v>
      </c>
      <c r="ABU84" s="352">
        <v>10.9419063734</v>
      </c>
      <c r="ABV84" s="352">
        <v>7.7826725404000001</v>
      </c>
      <c r="ABW84" s="352">
        <v>8.8541666666999994</v>
      </c>
      <c r="ABX84" s="352">
        <v>12.178770949700001</v>
      </c>
      <c r="ABY84" s="352">
        <v>10.8742004264</v>
      </c>
      <c r="ABZ84" s="352">
        <v>8.5869565216999995</v>
      </c>
      <c r="ACA84" s="352">
        <v>7.3019801979999999</v>
      </c>
      <c r="ACB84" s="352">
        <v>7.1556350626</v>
      </c>
      <c r="ACC84" s="352">
        <v>9.7525473071000004</v>
      </c>
      <c r="ACD84" s="352">
        <v>11.312849161999999</v>
      </c>
      <c r="ACE84" s="352">
        <v>6.9164265130000002</v>
      </c>
      <c r="ACF84" s="352">
        <v>8.9552238806000002</v>
      </c>
      <c r="ACG84" s="352">
        <v>12.0315581854</v>
      </c>
      <c r="ACH84" s="352">
        <v>8</v>
      </c>
      <c r="ACI84" s="352">
        <v>11.875</v>
      </c>
      <c r="ACJ84" s="352">
        <v>10.7728337237</v>
      </c>
      <c r="ACK84" s="352">
        <v>10.933186085000001</v>
      </c>
      <c r="ACL84" s="352">
        <v>8.5209003214999992</v>
      </c>
      <c r="ACM84" s="352">
        <v>11.6391184573</v>
      </c>
      <c r="ACN84" s="352">
        <v>7.3868882733000003</v>
      </c>
      <c r="ACO84" s="352">
        <v>11.614255765199999</v>
      </c>
      <c r="ACP84" s="352">
        <v>8.9363121040000006</v>
      </c>
      <c r="ACQ84" s="352">
        <v>10.0524475524</v>
      </c>
      <c r="ACR84" s="352">
        <v>9.8330241186999991</v>
      </c>
      <c r="ACS84" s="352">
        <v>8.5188027629</v>
      </c>
      <c r="ACT84" s="352">
        <v>8.2958724968999995</v>
      </c>
      <c r="ACU84" s="352">
        <v>10.071942446</v>
      </c>
      <c r="ACV84" s="352">
        <v>11.1455108359</v>
      </c>
      <c r="ACW84" s="352">
        <v>7.4523809524000004</v>
      </c>
      <c r="ACX84" s="352">
        <v>8.9810017271000007</v>
      </c>
      <c r="ACY84" s="352">
        <v>11.1301369863</v>
      </c>
      <c r="ACZ84" s="352">
        <v>8.2495910258999992</v>
      </c>
      <c r="ADA84" s="352">
        <v>8.3626967348000001</v>
      </c>
      <c r="ADB84" s="352">
        <v>3.9800995024999999</v>
      </c>
      <c r="ADC84" s="352">
        <v>7.4898785424999996</v>
      </c>
      <c r="ADD84" s="352">
        <v>7.3429220288000003</v>
      </c>
      <c r="ADE84" s="352">
        <v>8.2242990654000003</v>
      </c>
      <c r="ADF84" s="352">
        <v>9.1050731521999992</v>
      </c>
      <c r="ADG84" s="352">
        <v>8.8888888889000004</v>
      </c>
      <c r="ADH84" s="352">
        <v>7.4175824176000003</v>
      </c>
      <c r="ADI84" s="352">
        <v>8.4194977843000007</v>
      </c>
      <c r="ADJ84" s="352">
        <v>7.9772079772</v>
      </c>
      <c r="ADK84" s="352">
        <v>7.4838709676999997</v>
      </c>
      <c r="ADL84" s="352">
        <v>10.1407284768</v>
      </c>
      <c r="ADM84" s="352">
        <v>10.831752055700001</v>
      </c>
      <c r="ADN84" s="352">
        <v>10.918918918899999</v>
      </c>
      <c r="ADO84" s="352">
        <v>12.0192307692</v>
      </c>
      <c r="ADP84" s="352">
        <v>10.393873085299999</v>
      </c>
      <c r="ADQ84" s="352">
        <v>8.2630691400000007</v>
      </c>
      <c r="ADR84" s="352">
        <v>8.5758039816</v>
      </c>
      <c r="ADS84" s="352">
        <v>10.3621730382</v>
      </c>
      <c r="ADT84" s="352">
        <v>9.2352092351999993</v>
      </c>
      <c r="ADU84" s="352">
        <v>6.2087186261999996</v>
      </c>
      <c r="ADV84" s="352">
        <v>11.0780226325</v>
      </c>
      <c r="ADW84" s="352">
        <v>9.2614302461999998</v>
      </c>
      <c r="ADX84" s="352">
        <v>9.8473044561999998</v>
      </c>
      <c r="ADY84" s="352">
        <v>13.313609467499999</v>
      </c>
      <c r="ADZ84" s="352">
        <v>5.8746736292000001</v>
      </c>
      <c r="AEA84" s="352">
        <v>11.338797814199999</v>
      </c>
      <c r="AEB84" s="352">
        <v>10.1952277657</v>
      </c>
      <c r="AEC84" s="352">
        <v>11.0105580694</v>
      </c>
      <c r="AED84" s="352">
        <v>10.351035103499999</v>
      </c>
      <c r="AEE84" s="352">
        <v>8.3756345178</v>
      </c>
      <c r="AEF84" s="352">
        <v>6.4229249012</v>
      </c>
      <c r="AEG84" s="352">
        <v>10.7540173053</v>
      </c>
      <c r="AEH84" s="352">
        <v>12.8272251309</v>
      </c>
      <c r="AEI84" s="352">
        <v>8.6560364464999999</v>
      </c>
      <c r="AEJ84" s="352">
        <v>6.9105691056999996</v>
      </c>
      <c r="AEK84" s="352">
        <v>8.7955625990000001</v>
      </c>
      <c r="AEL84" s="352">
        <v>11.1646884273</v>
      </c>
      <c r="AEM84" s="352">
        <v>11.979166666699999</v>
      </c>
      <c r="AEN84" s="352">
        <v>8.1240768095</v>
      </c>
      <c r="AEO84" s="352">
        <v>9.0069284065000002</v>
      </c>
      <c r="AEP84" s="352">
        <v>6.0839334491999999</v>
      </c>
      <c r="AEQ84" s="352">
        <v>16.275167785200001</v>
      </c>
      <c r="AER84" s="352">
        <v>11.098901098900001</v>
      </c>
      <c r="AES84" s="352">
        <v>9.0152565880999997</v>
      </c>
      <c r="AET84" s="352">
        <v>6.2730976972999999</v>
      </c>
      <c r="AEU84" s="352">
        <v>8.8735965229999998</v>
      </c>
      <c r="AEV84" s="352">
        <v>9.1230135374000003</v>
      </c>
      <c r="AEW84" s="352">
        <v>6.6302652106000002</v>
      </c>
      <c r="AEX84" s="352">
        <v>10.56</v>
      </c>
      <c r="AEY84" s="352">
        <v>7.6388888889000004</v>
      </c>
      <c r="AEZ84" s="352">
        <v>7.0388349515000002</v>
      </c>
      <c r="AFA84" s="352">
        <v>9.7949886105000008</v>
      </c>
      <c r="AFB84" s="352">
        <v>7.7573346593999997</v>
      </c>
      <c r="AFC84" s="352">
        <v>7.3985680190999998</v>
      </c>
      <c r="AFD84" s="352">
        <v>9.5149253731000005</v>
      </c>
      <c r="AFE84" s="352">
        <v>6.6914498141000003</v>
      </c>
      <c r="AFF84" s="352">
        <v>7.2669826223999996</v>
      </c>
      <c r="AFG84" s="352">
        <v>7.3170731706999996</v>
      </c>
      <c r="AFH84" s="352">
        <v>5.7490326146999999</v>
      </c>
      <c r="AFI84" s="352">
        <v>9.5141700404999998</v>
      </c>
      <c r="AFJ84" s="352">
        <v>8.0113100847999998</v>
      </c>
      <c r="AFK84" s="352">
        <v>6.5359477123999996</v>
      </c>
      <c r="AFL84" s="352">
        <v>14.3835616438</v>
      </c>
      <c r="AFM84" s="352">
        <v>8.8888888889000004</v>
      </c>
      <c r="AFN84" s="352">
        <v>11.8530884808</v>
      </c>
      <c r="AFO84" s="352">
        <v>9.1216216215999992</v>
      </c>
      <c r="AFP84" s="352">
        <v>7.6593923834000002</v>
      </c>
      <c r="AFQ84" s="352">
        <v>6.9608735213999999</v>
      </c>
      <c r="AFR84" s="352">
        <v>10.968028419199999</v>
      </c>
      <c r="AFS84" s="352">
        <v>9.5408895265000009</v>
      </c>
      <c r="AFT84" s="352">
        <v>7.1203717584000001</v>
      </c>
      <c r="AFU84" s="352">
        <v>4.4642857142999999</v>
      </c>
      <c r="AFV84" s="352">
        <v>8.8875453445999995</v>
      </c>
      <c r="AFW84" s="352">
        <v>12.148337595899999</v>
      </c>
      <c r="AFX84" s="352">
        <v>8.5139318885000002</v>
      </c>
      <c r="AFY84" s="352">
        <v>5.9071729957999999</v>
      </c>
      <c r="AFZ84" s="352">
        <v>11.0356536503</v>
      </c>
      <c r="AGA84" s="352">
        <v>10.891089108899999</v>
      </c>
      <c r="AGB84" s="352">
        <v>14.0562248996</v>
      </c>
      <c r="AGC84" s="352">
        <v>11.1739745403</v>
      </c>
      <c r="AGD84" s="352">
        <v>6.5843621398999996</v>
      </c>
      <c r="AGE84" s="352">
        <v>8.7058823528999998</v>
      </c>
      <c r="AGF84" s="352">
        <v>12.6878130217</v>
      </c>
      <c r="AGG84" s="352">
        <v>10.0569259962</v>
      </c>
      <c r="AGH84" s="352">
        <v>7.4434918160999999</v>
      </c>
      <c r="AGI84" s="352">
        <v>8.4235860409000001</v>
      </c>
      <c r="AGJ84" s="352">
        <v>5.9701492536999998</v>
      </c>
      <c r="AGK84" s="352">
        <v>9.0729393160999994</v>
      </c>
      <c r="AGL84" s="352">
        <v>10.3668261563</v>
      </c>
      <c r="AGM84" s="352">
        <v>7.7379187667</v>
      </c>
      <c r="AGN84" s="352">
        <v>9.8903717827000008</v>
      </c>
      <c r="AGO84" s="352">
        <v>8.4569138276999993</v>
      </c>
      <c r="AGP84" s="352">
        <v>7.5549450549000001</v>
      </c>
      <c r="AGQ84" s="352">
        <v>10.5374077977</v>
      </c>
      <c r="AGR84" s="352">
        <v>11.594202898600001</v>
      </c>
      <c r="AGS84" s="352">
        <v>9.5846645367000001</v>
      </c>
      <c r="AGT84" s="352">
        <v>8.6913561949225286</v>
      </c>
      <c r="AGU84" s="352" t="s">
        <v>1780</v>
      </c>
      <c r="AGV84" s="352" t="s">
        <v>1780</v>
      </c>
      <c r="AGW84" s="352" t="s">
        <v>1780</v>
      </c>
      <c r="AGX84" s="352" t="s">
        <v>1780</v>
      </c>
      <c r="AGY84" s="352" t="s">
        <v>1780</v>
      </c>
      <c r="AGZ84" s="352" t="s">
        <v>1780</v>
      </c>
      <c r="AHA84" s="352" t="s">
        <v>1780</v>
      </c>
      <c r="AHB84" s="352" t="s">
        <v>1780</v>
      </c>
      <c r="AHC84" s="352" t="s">
        <v>1780</v>
      </c>
      <c r="AHD84" s="352" t="s">
        <v>1780</v>
      </c>
      <c r="AHE84" s="352" t="s">
        <v>1780</v>
      </c>
      <c r="AHF84" s="352" t="s">
        <v>1780</v>
      </c>
      <c r="AHG84" s="352" t="s">
        <v>1780</v>
      </c>
      <c r="AHH84" s="352" t="s">
        <v>1780</v>
      </c>
      <c r="AHI84" s="352" t="s">
        <v>1780</v>
      </c>
      <c r="AHJ84" s="352" t="s">
        <v>1780</v>
      </c>
      <c r="AHK84" s="352" t="s">
        <v>1780</v>
      </c>
      <c r="AHL84" s="352" t="s">
        <v>1780</v>
      </c>
      <c r="AHM84" s="352" t="s">
        <v>1780</v>
      </c>
      <c r="AHN84" s="352" t="s">
        <v>1780</v>
      </c>
      <c r="AHO84" s="352" t="s">
        <v>1780</v>
      </c>
      <c r="AHP84" s="352" t="s">
        <v>1780</v>
      </c>
      <c r="AHQ84" s="352" t="s">
        <v>1780</v>
      </c>
      <c r="AHR84" s="352" t="s">
        <v>1780</v>
      </c>
      <c r="AHS84" s="352" t="s">
        <v>1780</v>
      </c>
      <c r="AHT84" s="352" t="s">
        <v>1780</v>
      </c>
      <c r="AHU84" s="352" t="s">
        <v>1780</v>
      </c>
      <c r="AHV84" s="352" t="s">
        <v>1780</v>
      </c>
      <c r="AHW84" s="352" t="s">
        <v>1780</v>
      </c>
      <c r="AHX84" s="352" t="s">
        <v>1780</v>
      </c>
      <c r="AHY84" s="352" t="s">
        <v>1780</v>
      </c>
      <c r="AHZ84" s="352" t="s">
        <v>1780</v>
      </c>
      <c r="AIA84" s="352" t="s">
        <v>1780</v>
      </c>
      <c r="AIB84" s="352" t="s">
        <v>1780</v>
      </c>
      <c r="AIC84" s="352" t="s">
        <v>1780</v>
      </c>
      <c r="AID84" s="352" t="s">
        <v>1780</v>
      </c>
      <c r="AIE84" s="352" t="s">
        <v>1780</v>
      </c>
      <c r="AIF84" s="352" t="s">
        <v>1780</v>
      </c>
      <c r="AIG84" s="352" t="s">
        <v>1780</v>
      </c>
      <c r="AIH84" s="352" t="s">
        <v>1780</v>
      </c>
      <c r="AII84" s="352" t="s">
        <v>1780</v>
      </c>
      <c r="AIJ84" s="352" t="s">
        <v>1780</v>
      </c>
      <c r="AIK84" s="352" t="s">
        <v>1780</v>
      </c>
      <c r="AIL84" s="352" t="s">
        <v>1780</v>
      </c>
      <c r="AIM84" s="352" t="s">
        <v>1780</v>
      </c>
      <c r="AIN84" s="352" t="s">
        <v>1780</v>
      </c>
      <c r="AIO84" s="352" t="s">
        <v>1780</v>
      </c>
      <c r="AIP84" s="352" t="s">
        <v>1780</v>
      </c>
      <c r="AIQ84" s="352" t="s">
        <v>1780</v>
      </c>
      <c r="AIR84" s="352" t="s">
        <v>1780</v>
      </c>
      <c r="AIS84" s="352" t="s">
        <v>1780</v>
      </c>
      <c r="AIT84" s="352" t="s">
        <v>1780</v>
      </c>
      <c r="AIU84" s="352" t="s">
        <v>1780</v>
      </c>
      <c r="AIV84" s="352" t="s">
        <v>1780</v>
      </c>
      <c r="AIW84" s="352" t="s">
        <v>1780</v>
      </c>
      <c r="AIX84" s="352" t="s">
        <v>1780</v>
      </c>
      <c r="AIY84" s="352" t="s">
        <v>1780</v>
      </c>
      <c r="AIZ84" s="352" t="s">
        <v>1780</v>
      </c>
      <c r="AJA84" s="352" t="s">
        <v>1780</v>
      </c>
      <c r="AJB84" s="352" t="s">
        <v>1780</v>
      </c>
      <c r="AJC84" s="352" t="s">
        <v>1780</v>
      </c>
      <c r="AJD84" s="352" t="s">
        <v>1780</v>
      </c>
      <c r="AJE84" s="352" t="s">
        <v>1780</v>
      </c>
      <c r="AJF84" s="352" t="s">
        <v>1780</v>
      </c>
      <c r="AJG84" s="352" t="s">
        <v>1780</v>
      </c>
      <c r="AJH84" s="352" t="s">
        <v>1780</v>
      </c>
      <c r="AJI84" s="352" t="s">
        <v>1780</v>
      </c>
      <c r="AJJ84" s="352" t="s">
        <v>1780</v>
      </c>
      <c r="AJK84" s="352" t="s">
        <v>1780</v>
      </c>
      <c r="AJL84" s="352" t="s">
        <v>1780</v>
      </c>
      <c r="AJM84" s="352" t="s">
        <v>1780</v>
      </c>
      <c r="AJN84" s="352" t="s">
        <v>1780</v>
      </c>
      <c r="AJO84" s="352" t="s">
        <v>1780</v>
      </c>
      <c r="AJP84" s="352" t="s">
        <v>1780</v>
      </c>
      <c r="AJQ84" s="352" t="s">
        <v>1780</v>
      </c>
      <c r="AJR84" s="352" t="s">
        <v>1780</v>
      </c>
      <c r="AJS84" s="352" t="s">
        <v>1780</v>
      </c>
      <c r="AJT84" s="352" t="s">
        <v>1780</v>
      </c>
      <c r="AJU84" s="352" t="s">
        <v>1780</v>
      </c>
      <c r="AJV84" s="352" t="s">
        <v>1780</v>
      </c>
      <c r="AJW84" s="352" t="s">
        <v>1780</v>
      </c>
      <c r="AJX84" s="352" t="s">
        <v>1780</v>
      </c>
      <c r="AJY84" s="352" t="s">
        <v>1780</v>
      </c>
      <c r="AJZ84" s="352" t="s">
        <v>1780</v>
      </c>
      <c r="AKA84" s="352" t="s">
        <v>1780</v>
      </c>
      <c r="AKB84" s="352" t="s">
        <v>1780</v>
      </c>
      <c r="AKC84" s="352" t="s">
        <v>1780</v>
      </c>
      <c r="AKD84" s="352" t="s">
        <v>1780</v>
      </c>
      <c r="AKE84" s="352" t="s">
        <v>1780</v>
      </c>
      <c r="AKF84" s="352" t="s">
        <v>1780</v>
      </c>
      <c r="AKG84" s="352" t="s">
        <v>1780</v>
      </c>
      <c r="AKH84" s="352" t="s">
        <v>1780</v>
      </c>
      <c r="AKI84" s="352" t="s">
        <v>1780</v>
      </c>
      <c r="AKJ84" s="352" t="s">
        <v>1780</v>
      </c>
      <c r="AKK84" s="352" t="s">
        <v>1780</v>
      </c>
      <c r="AKL84" s="352" t="s">
        <v>1780</v>
      </c>
      <c r="AKM84" s="352" t="s">
        <v>1780</v>
      </c>
      <c r="AKN84" s="352" t="s">
        <v>1780</v>
      </c>
      <c r="AKO84" s="352" t="s">
        <v>1780</v>
      </c>
      <c r="AKP84" s="352" t="s">
        <v>1780</v>
      </c>
      <c r="AKQ84" s="352" t="s">
        <v>1780</v>
      </c>
      <c r="AKR84" s="352" t="s">
        <v>1780</v>
      </c>
      <c r="AKS84" s="352" t="s">
        <v>1780</v>
      </c>
      <c r="AKT84" s="352" t="s">
        <v>1780</v>
      </c>
      <c r="AKU84" s="352" t="s">
        <v>1780</v>
      </c>
      <c r="AKV84" s="352" t="s">
        <v>1780</v>
      </c>
      <c r="AKW84" s="352" t="s">
        <v>1780</v>
      </c>
      <c r="AKX84" s="352" t="s">
        <v>1780</v>
      </c>
      <c r="AKY84" s="352" t="s">
        <v>1780</v>
      </c>
      <c r="AKZ84" s="352" t="s">
        <v>1780</v>
      </c>
      <c r="ALA84" s="352" t="s">
        <v>1780</v>
      </c>
      <c r="ALB84" s="352" t="s">
        <v>1780</v>
      </c>
      <c r="ALC84" s="352" t="s">
        <v>1780</v>
      </c>
      <c r="ALD84" s="352" t="s">
        <v>1780</v>
      </c>
      <c r="ALE84" s="352" t="s">
        <v>1780</v>
      </c>
      <c r="ALF84" s="352" t="s">
        <v>1780</v>
      </c>
      <c r="ALG84" s="352" t="s">
        <v>1780</v>
      </c>
      <c r="ALH84" s="352" t="s">
        <v>1780</v>
      </c>
      <c r="ALI84" s="352" t="s">
        <v>1780</v>
      </c>
      <c r="ALJ84" s="352" t="s">
        <v>1780</v>
      </c>
      <c r="ALK84" s="352" t="s">
        <v>1780</v>
      </c>
      <c r="ALL84" s="352" t="s">
        <v>1780</v>
      </c>
      <c r="ALM84" s="352" t="s">
        <v>1780</v>
      </c>
      <c r="ALN84" s="352" t="s">
        <v>1780</v>
      </c>
      <c r="ALO84" s="352" t="s">
        <v>1780</v>
      </c>
      <c r="ALP84" s="352" t="s">
        <v>1780</v>
      </c>
      <c r="ALQ84" s="352" t="s">
        <v>1780</v>
      </c>
      <c r="ALR84" s="352" t="s">
        <v>1780</v>
      </c>
      <c r="ALS84" s="352" t="s">
        <v>1780</v>
      </c>
      <c r="ALT84" s="352" t="s">
        <v>1780</v>
      </c>
      <c r="ALU84" s="352" t="s">
        <v>1780</v>
      </c>
      <c r="ALV84" s="352" t="s">
        <v>1780</v>
      </c>
      <c r="ALW84" s="352" t="s">
        <v>1780</v>
      </c>
      <c r="ALX84" s="352" t="s">
        <v>1780</v>
      </c>
      <c r="ALY84" s="352" t="s">
        <v>1780</v>
      </c>
      <c r="ALZ84" s="352" t="s">
        <v>1780</v>
      </c>
      <c r="AMA84" s="352" t="s">
        <v>1780</v>
      </c>
      <c r="AMB84" s="352" t="s">
        <v>1780</v>
      </c>
      <c r="AMC84" s="352" t="s">
        <v>1780</v>
      </c>
      <c r="AMD84" s="352" t="s">
        <v>1780</v>
      </c>
      <c r="AME84" s="352" t="s">
        <v>1780</v>
      </c>
      <c r="AMF84" s="352" t="s">
        <v>1780</v>
      </c>
      <c r="AMG84" s="352" t="s">
        <v>1780</v>
      </c>
      <c r="AMH84" s="352" t="s">
        <v>1780</v>
      </c>
      <c r="AMI84" s="352" t="s">
        <v>1780</v>
      </c>
      <c r="AMJ84" s="352" t="s">
        <v>1780</v>
      </c>
      <c r="AMK84" s="352" t="s">
        <v>1780</v>
      </c>
      <c r="AML84" s="352" t="s">
        <v>1780</v>
      </c>
      <c r="AMM84" s="352" t="s">
        <v>1780</v>
      </c>
      <c r="AMN84" s="352" t="s">
        <v>1780</v>
      </c>
      <c r="AMO84" s="352" t="s">
        <v>1780</v>
      </c>
      <c r="AMP84" s="352" t="s">
        <v>1780</v>
      </c>
      <c r="AMQ84" s="352" t="s">
        <v>1780</v>
      </c>
      <c r="AMR84" s="352" t="s">
        <v>1780</v>
      </c>
      <c r="AMS84" s="352" t="s">
        <v>1780</v>
      </c>
      <c r="AMT84" s="352" t="s">
        <v>1780</v>
      </c>
      <c r="AMU84" s="352" t="s">
        <v>1780</v>
      </c>
      <c r="AMV84" s="352" t="s">
        <v>1780</v>
      </c>
      <c r="AMW84" s="352" t="s">
        <v>1780</v>
      </c>
      <c r="AMX84" s="352" t="s">
        <v>1780</v>
      </c>
      <c r="AMY84" s="352" t="s">
        <v>1780</v>
      </c>
      <c r="AMZ84" s="352" t="s">
        <v>1780</v>
      </c>
      <c r="ANA84" s="352" t="s">
        <v>1780</v>
      </c>
      <c r="ANB84" s="352" t="s">
        <v>1780</v>
      </c>
      <c r="ANC84" s="352" t="s">
        <v>1780</v>
      </c>
      <c r="AND84" s="352" t="s">
        <v>1780</v>
      </c>
      <c r="ANE84" s="352" t="s">
        <v>1780</v>
      </c>
      <c r="ANF84" s="352" t="s">
        <v>1780</v>
      </c>
      <c r="ANG84" s="352" t="s">
        <v>1780</v>
      </c>
      <c r="ANH84" s="352" t="s">
        <v>1780</v>
      </c>
      <c r="ANI84" s="352" t="s">
        <v>1780</v>
      </c>
      <c r="ANJ84" s="352" t="s">
        <v>1780</v>
      </c>
      <c r="ANK84" s="352" t="s">
        <v>1780</v>
      </c>
      <c r="ANL84" s="352" t="s">
        <v>1780</v>
      </c>
      <c r="ANM84" s="352" t="s">
        <v>1780</v>
      </c>
      <c r="ANN84" s="352" t="s">
        <v>1780</v>
      </c>
      <c r="ANO84" s="352" t="s">
        <v>1780</v>
      </c>
      <c r="ANP84" s="352" t="s">
        <v>1780</v>
      </c>
      <c r="ANQ84" s="352" t="s">
        <v>1780</v>
      </c>
      <c r="ANR84" s="352" t="s">
        <v>1780</v>
      </c>
      <c r="ANS84" s="352" t="s">
        <v>1780</v>
      </c>
      <c r="ANT84" s="352" t="s">
        <v>1780</v>
      </c>
      <c r="ANU84" s="352" t="s">
        <v>1780</v>
      </c>
      <c r="ANV84" s="352" t="s">
        <v>1780</v>
      </c>
      <c r="ANW84" s="352" t="s">
        <v>1780</v>
      </c>
      <c r="ANX84" s="352" t="s">
        <v>1780</v>
      </c>
      <c r="ANY84" s="352" t="s">
        <v>1780</v>
      </c>
      <c r="ANZ84" s="352" t="s">
        <v>1780</v>
      </c>
      <c r="AOA84" s="352" t="s">
        <v>1780</v>
      </c>
      <c r="AOB84" s="352" t="s">
        <v>1780</v>
      </c>
      <c r="AOC84" s="352" t="s">
        <v>1780</v>
      </c>
      <c r="AOD84" s="352" t="s">
        <v>1780</v>
      </c>
      <c r="AOE84" s="352" t="s">
        <v>1780</v>
      </c>
      <c r="AOF84" s="352" t="s">
        <v>1780</v>
      </c>
      <c r="AOG84" s="352" t="s">
        <v>1780</v>
      </c>
      <c r="AOH84" s="352" t="s">
        <v>1780</v>
      </c>
      <c r="AOI84" s="352" t="s">
        <v>1780</v>
      </c>
      <c r="AOJ84" s="352" t="s">
        <v>1780</v>
      </c>
      <c r="AOK84" s="352" t="s">
        <v>1780</v>
      </c>
      <c r="AOL84" s="352" t="s">
        <v>1780</v>
      </c>
      <c r="AOM84" s="352" t="s">
        <v>1780</v>
      </c>
      <c r="AON84" s="352" t="s">
        <v>1780</v>
      </c>
      <c r="AOO84" s="352" t="s">
        <v>1780</v>
      </c>
      <c r="AOP84" s="352" t="s">
        <v>1780</v>
      </c>
      <c r="AOQ84" s="352" t="s">
        <v>1780</v>
      </c>
      <c r="AOR84" s="352" t="s">
        <v>1780</v>
      </c>
      <c r="AOS84" s="352" t="s">
        <v>1780</v>
      </c>
      <c r="AOT84" s="352" t="s">
        <v>1780</v>
      </c>
      <c r="AOU84" s="352" t="s">
        <v>1780</v>
      </c>
      <c r="AOV84" s="352" t="s">
        <v>1780</v>
      </c>
      <c r="AOW84" s="352" t="s">
        <v>1780</v>
      </c>
      <c r="AOX84" s="352" t="s">
        <v>1780</v>
      </c>
      <c r="AOY84" s="352" t="s">
        <v>1780</v>
      </c>
      <c r="AOZ84" s="352" t="s">
        <v>1780</v>
      </c>
      <c r="APA84" s="352" t="s">
        <v>1780</v>
      </c>
      <c r="APB84" s="352" t="s">
        <v>1780</v>
      </c>
      <c r="APC84" s="352" t="s">
        <v>1780</v>
      </c>
      <c r="APD84" s="352" t="s">
        <v>1780</v>
      </c>
      <c r="APE84" s="352" t="s">
        <v>1780</v>
      </c>
      <c r="APF84" s="352" t="s">
        <v>1780</v>
      </c>
      <c r="APG84" s="352" t="s">
        <v>1780</v>
      </c>
      <c r="APH84" s="352" t="s">
        <v>1780</v>
      </c>
      <c r="API84" s="352" t="s">
        <v>1780</v>
      </c>
      <c r="APJ84" s="352" t="s">
        <v>1780</v>
      </c>
      <c r="APK84" s="352" t="s">
        <v>1780</v>
      </c>
      <c r="APL84" s="352" t="s">
        <v>1780</v>
      </c>
      <c r="APM84" s="352" t="s">
        <v>1780</v>
      </c>
      <c r="APN84" s="352" t="s">
        <v>1780</v>
      </c>
      <c r="APO84" s="352" t="s">
        <v>1780</v>
      </c>
      <c r="APP84" s="352" t="s">
        <v>1780</v>
      </c>
      <c r="APQ84" s="352" t="s">
        <v>1780</v>
      </c>
      <c r="APR84" s="352" t="s">
        <v>1780</v>
      </c>
      <c r="APS84" s="352" t="s">
        <v>1780</v>
      </c>
      <c r="APT84" s="352" t="s">
        <v>1780</v>
      </c>
      <c r="APU84" s="352" t="s">
        <v>1780</v>
      </c>
      <c r="APV84" s="352" t="s">
        <v>1780</v>
      </c>
      <c r="APW84" s="352" t="s">
        <v>1780</v>
      </c>
      <c r="APX84" s="352" t="s">
        <v>1780</v>
      </c>
      <c r="APY84" s="352" t="s">
        <v>1780</v>
      </c>
      <c r="APZ84" s="352" t="s">
        <v>1780</v>
      </c>
      <c r="AQA84" s="352" t="s">
        <v>1780</v>
      </c>
      <c r="AQB84" s="352" t="s">
        <v>1780</v>
      </c>
      <c r="AQC84" s="352" t="s">
        <v>1780</v>
      </c>
      <c r="AQD84" s="352" t="s">
        <v>1780</v>
      </c>
      <c r="AQE84" s="352" t="s">
        <v>1780</v>
      </c>
      <c r="AQF84" s="352" t="s">
        <v>1780</v>
      </c>
      <c r="AQG84" s="352" t="s">
        <v>1780</v>
      </c>
      <c r="AQH84" s="352" t="s">
        <v>1780</v>
      </c>
      <c r="AQI84" s="352" t="s">
        <v>1780</v>
      </c>
      <c r="AQJ84" s="352" t="s">
        <v>1780</v>
      </c>
      <c r="AQK84" s="352" t="s">
        <v>1780</v>
      </c>
      <c r="AQL84" s="352" t="s">
        <v>1780</v>
      </c>
      <c r="AQM84" s="352" t="s">
        <v>1780</v>
      </c>
      <c r="AQN84" s="352" t="s">
        <v>1780</v>
      </c>
      <c r="AQO84" s="352" t="s">
        <v>1780</v>
      </c>
      <c r="AQP84" s="352" t="s">
        <v>1780</v>
      </c>
      <c r="AQQ84" s="352" t="s">
        <v>1780</v>
      </c>
      <c r="AQR84" s="352" t="s">
        <v>1780</v>
      </c>
      <c r="AQS84" s="352" t="s">
        <v>1780</v>
      </c>
      <c r="AQT84" s="352" t="s">
        <v>1780</v>
      </c>
      <c r="AQU84" s="352" t="s">
        <v>1780</v>
      </c>
      <c r="AQV84" s="352" t="s">
        <v>1780</v>
      </c>
      <c r="AQW84" s="352" t="s">
        <v>1780</v>
      </c>
      <c r="AQX84" s="352" t="s">
        <v>1780</v>
      </c>
      <c r="AQY84" s="352" t="s">
        <v>1780</v>
      </c>
      <c r="AQZ84" s="352" t="s">
        <v>1780</v>
      </c>
      <c r="ARA84" s="352" t="s">
        <v>1780</v>
      </c>
      <c r="ARB84" s="352" t="s">
        <v>1780</v>
      </c>
      <c r="ARC84" s="352" t="s">
        <v>1780</v>
      </c>
      <c r="ARD84" s="352" t="s">
        <v>1780</v>
      </c>
      <c r="ARE84" s="352" t="s">
        <v>1780</v>
      </c>
      <c r="ARF84" s="352" t="s">
        <v>1780</v>
      </c>
      <c r="ARG84" s="352" t="s">
        <v>1780</v>
      </c>
      <c r="ARH84" s="352" t="s">
        <v>1780</v>
      </c>
      <c r="ARI84" s="352" t="s">
        <v>1780</v>
      </c>
      <c r="ARJ84" s="352" t="s">
        <v>1780</v>
      </c>
      <c r="ARK84" s="352" t="s">
        <v>1780</v>
      </c>
      <c r="ARL84" s="352" t="s">
        <v>1780</v>
      </c>
      <c r="ARM84" s="352" t="s">
        <v>1780</v>
      </c>
      <c r="ARN84" s="352" t="s">
        <v>1780</v>
      </c>
      <c r="ARO84" s="352" t="s">
        <v>1780</v>
      </c>
      <c r="ARP84" s="352" t="s">
        <v>1780</v>
      </c>
      <c r="ARQ84" s="352" t="s">
        <v>1780</v>
      </c>
      <c r="ARR84" s="352" t="s">
        <v>1780</v>
      </c>
      <c r="ARS84" s="352" t="s">
        <v>1780</v>
      </c>
      <c r="ART84" s="352" t="s">
        <v>1780</v>
      </c>
      <c r="ARU84" s="352" t="s">
        <v>1780</v>
      </c>
      <c r="ARV84" s="352" t="s">
        <v>1780</v>
      </c>
      <c r="ARW84" s="352" t="s">
        <v>1780</v>
      </c>
      <c r="ARX84" s="352" t="s">
        <v>1780</v>
      </c>
      <c r="ARY84" s="352" t="s">
        <v>1780</v>
      </c>
      <c r="ARZ84" s="352">
        <v>2748.9795206782205</v>
      </c>
      <c r="ASA84" s="352" t="s">
        <v>1780</v>
      </c>
    </row>
    <row r="85" spans="1:1171">
      <c r="A85" s="346" t="s">
        <v>1814</v>
      </c>
      <c r="B85" s="346">
        <v>20</v>
      </c>
      <c r="C85" s="346" t="s">
        <v>1793</v>
      </c>
      <c r="D85" s="352">
        <v>2.4362765808</v>
      </c>
      <c r="E85" s="352">
        <v>3.3901918976999998</v>
      </c>
      <c r="F85" s="352">
        <v>5.5975485189</v>
      </c>
      <c r="G85" s="352">
        <v>2.7743526510000001</v>
      </c>
      <c r="H85" s="352">
        <v>6.1562021439999999</v>
      </c>
      <c r="I85" s="352">
        <v>1.6927083332999999</v>
      </c>
      <c r="J85" s="352">
        <v>2.7388535032000001</v>
      </c>
      <c r="K85" s="352">
        <v>3.0829420970000001</v>
      </c>
      <c r="L85" s="352">
        <v>1.5029325513</v>
      </c>
      <c r="M85" s="352">
        <v>4.2024483830000001</v>
      </c>
      <c r="N85" s="352">
        <v>4.2997020009</v>
      </c>
      <c r="O85" s="352">
        <v>3.3966609096</v>
      </c>
      <c r="P85" s="352">
        <v>5.1660516605</v>
      </c>
      <c r="Q85" s="352">
        <v>4.4776119403000001</v>
      </c>
      <c r="R85" s="352">
        <v>4.3822448403000003</v>
      </c>
      <c r="S85" s="352">
        <v>1.6181229773000001</v>
      </c>
      <c r="T85" s="352">
        <v>5.875</v>
      </c>
      <c r="U85" s="352">
        <v>2.2755482001999998</v>
      </c>
      <c r="V85" s="352">
        <v>4.6511627906999999</v>
      </c>
      <c r="W85" s="352">
        <v>4.2080959296999998</v>
      </c>
      <c r="X85" s="352">
        <v>5.6862827933000002</v>
      </c>
      <c r="Y85" s="352">
        <v>3.5768645358</v>
      </c>
      <c r="Z85" s="352">
        <v>4.9867899604000003</v>
      </c>
      <c r="AA85" s="352">
        <v>3.7958929683</v>
      </c>
      <c r="AB85" s="352">
        <v>5.5780476833000003</v>
      </c>
      <c r="AC85" s="352">
        <v>3.2635467980000001</v>
      </c>
      <c r="AD85" s="352">
        <v>3.5029190992000001</v>
      </c>
      <c r="AE85" s="352">
        <v>0.81540840709999995</v>
      </c>
      <c r="AF85" s="352">
        <v>4.0205303678000002</v>
      </c>
      <c r="AG85" s="352">
        <v>3.6603221082999999</v>
      </c>
      <c r="AH85" s="352">
        <v>2.9143897995999999</v>
      </c>
      <c r="AI85" s="352">
        <v>1.2480739598999999</v>
      </c>
      <c r="AJ85" s="352">
        <v>3.3243705695000001</v>
      </c>
      <c r="AK85" s="352">
        <v>4.3187889580999999</v>
      </c>
      <c r="AL85" s="352">
        <v>2.4325389009</v>
      </c>
      <c r="AM85" s="352">
        <v>7.3516071781000001</v>
      </c>
      <c r="AN85" s="352">
        <v>3.3089133088999998</v>
      </c>
      <c r="AO85" s="352">
        <v>3.0169242089999999</v>
      </c>
      <c r="AP85" s="352">
        <v>5.2880075543</v>
      </c>
      <c r="AQ85" s="352">
        <v>2.7870134950000001</v>
      </c>
      <c r="AR85" s="352">
        <v>4.7910295617000003</v>
      </c>
      <c r="AS85" s="352">
        <v>3.3999150021000002</v>
      </c>
      <c r="AT85" s="352">
        <v>5.4810725551999999</v>
      </c>
      <c r="AU85" s="352">
        <v>5.2880970431999996</v>
      </c>
      <c r="AV85" s="352">
        <v>7.0452155626000001</v>
      </c>
      <c r="AW85" s="352">
        <v>3.8377986966000002</v>
      </c>
      <c r="AX85" s="352">
        <v>4.3076923077</v>
      </c>
      <c r="AY85" s="352">
        <v>2.3208469054999998</v>
      </c>
      <c r="AZ85" s="352">
        <v>4.2464276085000003</v>
      </c>
      <c r="BA85" s="352">
        <v>2.8849902533999998</v>
      </c>
      <c r="BB85" s="352">
        <v>3.352180937</v>
      </c>
      <c r="BC85" s="352">
        <v>3.9384659212000002</v>
      </c>
      <c r="BD85" s="352">
        <v>4.4394618833999999</v>
      </c>
      <c r="BE85" s="352">
        <v>3.9862542955000002</v>
      </c>
      <c r="BF85" s="352">
        <v>5.0473186119999998</v>
      </c>
      <c r="BG85" s="352">
        <v>3.3163784334000002</v>
      </c>
      <c r="BH85" s="352">
        <v>6.5791599353999999</v>
      </c>
      <c r="BI85" s="352">
        <v>4.4766851831999999</v>
      </c>
      <c r="BJ85" s="352">
        <v>2.0458772474</v>
      </c>
      <c r="BK85" s="352">
        <v>1.7403915881000001</v>
      </c>
      <c r="BL85" s="352">
        <v>3.6292935839</v>
      </c>
      <c r="BM85" s="352">
        <v>3.9733401692000001</v>
      </c>
      <c r="BN85" s="352">
        <v>4.5660881174999997</v>
      </c>
      <c r="BO85" s="352">
        <v>4.4552983648</v>
      </c>
      <c r="BP85" s="352">
        <v>2.5349198138000002</v>
      </c>
      <c r="BQ85" s="352">
        <v>3.0751921995</v>
      </c>
      <c r="BR85" s="352">
        <v>5.1251489869000002</v>
      </c>
      <c r="BS85" s="352">
        <v>2.9518072288999999</v>
      </c>
      <c r="BT85" s="352">
        <v>2.8843609419999998</v>
      </c>
      <c r="BU85" s="352">
        <v>5.6474914630999997</v>
      </c>
      <c r="BV85" s="352">
        <v>3.2688172042999999</v>
      </c>
      <c r="BW85" s="352">
        <v>3.1633616618999998</v>
      </c>
      <c r="BX85" s="352">
        <v>3.5819637590000002</v>
      </c>
      <c r="BY85" s="352">
        <v>3.1388678427999999</v>
      </c>
      <c r="BZ85" s="352">
        <v>3.8171327118999998</v>
      </c>
      <c r="CA85" s="352">
        <v>4.2727538776999996</v>
      </c>
      <c r="CB85" s="352">
        <v>3.3109972407999999</v>
      </c>
      <c r="CC85" s="352">
        <v>1.6494435612</v>
      </c>
      <c r="CD85" s="352">
        <v>4.5810729354999999</v>
      </c>
      <c r="CE85" s="352">
        <v>3.0560928433000001</v>
      </c>
      <c r="CF85" s="352">
        <v>4.8145627764999999</v>
      </c>
      <c r="CG85" s="352">
        <v>1.7512548801000001</v>
      </c>
      <c r="CH85" s="352">
        <v>4.9951737451999998</v>
      </c>
      <c r="CI85" s="352">
        <v>2.5214408232999999</v>
      </c>
      <c r="CJ85" s="352">
        <v>3.8035961272000001</v>
      </c>
      <c r="CK85" s="352">
        <v>2.9819513470999999</v>
      </c>
      <c r="CL85" s="352">
        <v>2.2565922921000001</v>
      </c>
      <c r="CM85" s="352">
        <v>2.6275115919999998</v>
      </c>
      <c r="CN85" s="352">
        <v>4.4804900181000002</v>
      </c>
      <c r="CO85" s="352">
        <v>3.3091692196000002</v>
      </c>
      <c r="CP85" s="352">
        <v>4.1259765625</v>
      </c>
      <c r="CQ85" s="352">
        <v>3.7869381674000002</v>
      </c>
      <c r="CR85" s="352">
        <v>2.5686977299999998</v>
      </c>
      <c r="CS85" s="352">
        <v>4.6274813096000003</v>
      </c>
      <c r="CT85" s="352">
        <v>5.1608487337</v>
      </c>
      <c r="CU85" s="352">
        <v>5.7287175064999998</v>
      </c>
      <c r="CV85" s="352">
        <v>4.1910027197000002</v>
      </c>
      <c r="CW85" s="352">
        <v>5.7297569576000003</v>
      </c>
      <c r="CX85" s="352">
        <v>2.8561476837000002</v>
      </c>
      <c r="CY85" s="352">
        <v>3.3927056828</v>
      </c>
      <c r="CZ85" s="352">
        <v>1.6789254876999999</v>
      </c>
      <c r="DA85" s="352">
        <v>3.8614556518000001</v>
      </c>
      <c r="DB85" s="352">
        <v>1.2729124236</v>
      </c>
      <c r="DC85" s="352">
        <v>4.9769787327000001</v>
      </c>
      <c r="DD85" s="352">
        <v>5.8717434869999998</v>
      </c>
      <c r="DE85" s="352">
        <v>5.4573274396000002</v>
      </c>
      <c r="DF85" s="352">
        <v>2.6836541068000002</v>
      </c>
      <c r="DG85" s="352">
        <v>2.8028412362999999</v>
      </c>
      <c r="DH85" s="352">
        <v>1.7122177810999999</v>
      </c>
      <c r="DI85" s="352">
        <v>5.6918547596</v>
      </c>
      <c r="DJ85" s="352">
        <v>1.4084507042000001</v>
      </c>
      <c r="DK85" s="352">
        <v>2.7190738996000001</v>
      </c>
      <c r="DL85" s="352">
        <v>5.6163731555999998</v>
      </c>
      <c r="DM85" s="352">
        <v>3.3826279109000001</v>
      </c>
      <c r="DN85" s="352">
        <v>8.3964588846999995</v>
      </c>
      <c r="DO85" s="352">
        <v>4.7517730495999997</v>
      </c>
      <c r="DP85" s="352">
        <v>1.5557939914000001</v>
      </c>
      <c r="DQ85" s="352">
        <v>2.2531293463000002</v>
      </c>
      <c r="DR85" s="352">
        <v>1.612565445</v>
      </c>
      <c r="DS85" s="352">
        <v>5.7847082495000004</v>
      </c>
      <c r="DT85" s="352">
        <v>1.7288615966000001</v>
      </c>
      <c r="DU85" s="352">
        <v>4.1740582280999998</v>
      </c>
      <c r="DV85" s="352">
        <v>3.7532732034</v>
      </c>
      <c r="DW85" s="352">
        <v>4.1962892317999998</v>
      </c>
      <c r="DX85" s="352">
        <v>3.9500880348999998</v>
      </c>
      <c r="DY85" s="352">
        <v>3.3328544749</v>
      </c>
      <c r="DZ85" s="352">
        <v>3.6316472113999998</v>
      </c>
      <c r="EA85" s="352">
        <v>3.9344262295000001</v>
      </c>
      <c r="EB85" s="352">
        <v>1.5485869144</v>
      </c>
      <c r="EC85" s="352">
        <v>3.9285714286000002</v>
      </c>
      <c r="ED85" s="352">
        <v>3.4283395882000001</v>
      </c>
      <c r="EE85" s="352">
        <v>2.7484862915999999</v>
      </c>
      <c r="EF85" s="352">
        <v>4.0781934613999997</v>
      </c>
      <c r="EG85" s="352">
        <v>2.30813618</v>
      </c>
      <c r="EH85" s="352">
        <v>7.7238574481000004</v>
      </c>
      <c r="EI85" s="352">
        <v>2.1301316808999999</v>
      </c>
      <c r="EJ85" s="352">
        <v>2.2670025189</v>
      </c>
      <c r="EK85" s="352">
        <v>5.0112320719000003</v>
      </c>
      <c r="EL85" s="352">
        <v>2.3924020197</v>
      </c>
      <c r="EM85" s="352">
        <v>3.8428693424000002</v>
      </c>
      <c r="EN85" s="352">
        <v>5.3051643192000002</v>
      </c>
      <c r="EO85" s="352">
        <v>4.0317745802999996</v>
      </c>
      <c r="EP85" s="352">
        <v>2.3360655738</v>
      </c>
      <c r="EQ85" s="352">
        <v>5.4325581395000002</v>
      </c>
      <c r="ER85" s="352">
        <v>2.1441334127</v>
      </c>
      <c r="ES85" s="352">
        <v>2.1739130434999998</v>
      </c>
      <c r="ET85" s="352">
        <v>4.7350620067999998</v>
      </c>
      <c r="EU85" s="352">
        <v>2.2294359037000002</v>
      </c>
      <c r="EV85" s="352">
        <v>4.0087691826</v>
      </c>
      <c r="EW85" s="352">
        <v>2.0136215576000001</v>
      </c>
      <c r="EX85" s="352">
        <v>2.1320264723000002</v>
      </c>
      <c r="EY85" s="352">
        <v>3.9884868420999999</v>
      </c>
      <c r="EZ85" s="352">
        <v>3.8742690058</v>
      </c>
      <c r="FA85" s="352">
        <v>2.8850233347000001</v>
      </c>
      <c r="FB85" s="352">
        <v>4.2815249267000004</v>
      </c>
      <c r="FC85" s="352">
        <v>6.8889476933999996</v>
      </c>
      <c r="FD85" s="352">
        <v>1.6625346361</v>
      </c>
      <c r="FE85" s="352">
        <v>3.4895314058000002</v>
      </c>
      <c r="FF85" s="352">
        <v>3.8653366584</v>
      </c>
      <c r="FG85" s="352">
        <v>1.9842910294</v>
      </c>
      <c r="FH85" s="352">
        <v>3.9285431981999999</v>
      </c>
      <c r="FI85" s="352">
        <v>2.6580035440000001</v>
      </c>
      <c r="FJ85" s="352">
        <v>5.2006552007</v>
      </c>
      <c r="FK85" s="352">
        <v>3.591160221</v>
      </c>
      <c r="FL85" s="352">
        <v>5.0767784394</v>
      </c>
      <c r="FM85" s="352">
        <v>3.2160194175000001</v>
      </c>
      <c r="FN85" s="352">
        <v>2.1911804985000001</v>
      </c>
      <c r="FO85" s="352">
        <v>4.0167095116000002</v>
      </c>
      <c r="FP85" s="352">
        <v>2.6040878123</v>
      </c>
      <c r="FQ85" s="352">
        <v>3.6723163842000002</v>
      </c>
      <c r="FR85" s="352">
        <v>3.8675958187999999</v>
      </c>
      <c r="FS85" s="352">
        <v>2.9023746702</v>
      </c>
      <c r="FT85" s="352">
        <v>1.9753634446999999</v>
      </c>
      <c r="FU85" s="352">
        <v>6.5868263472999997</v>
      </c>
      <c r="FV85" s="352">
        <v>2.8914505283</v>
      </c>
      <c r="FW85" s="352">
        <v>4.8120300752</v>
      </c>
      <c r="FX85" s="352">
        <v>3.0831878999</v>
      </c>
      <c r="FY85" s="352">
        <v>6.2661684392000003</v>
      </c>
      <c r="FZ85" s="352">
        <v>2.1267893661000001</v>
      </c>
      <c r="GA85" s="352">
        <v>3.5654284114000001</v>
      </c>
      <c r="GB85" s="352">
        <v>2.3268112109999999</v>
      </c>
      <c r="GC85" s="352">
        <v>6.3189461283000004</v>
      </c>
      <c r="GD85" s="352">
        <v>2.8884635462000001</v>
      </c>
      <c r="GE85" s="352">
        <v>3.2182835821000002</v>
      </c>
      <c r="GF85" s="352">
        <v>3.1646887362</v>
      </c>
      <c r="GG85" s="352">
        <v>4.0767386091000004</v>
      </c>
      <c r="GH85" s="352">
        <v>3.6881625441999999</v>
      </c>
      <c r="GI85" s="352">
        <v>3.9631336406000002</v>
      </c>
      <c r="GJ85" s="352">
        <v>3.2370251471000002</v>
      </c>
      <c r="GK85" s="352">
        <v>3.7902577960000001</v>
      </c>
      <c r="GL85" s="352">
        <v>1.6924208976999999</v>
      </c>
      <c r="GM85" s="352">
        <v>6.1342116097000003</v>
      </c>
      <c r="GN85" s="352">
        <v>1.9942363111999999</v>
      </c>
      <c r="GO85" s="352">
        <v>2.2219211488999999</v>
      </c>
      <c r="GP85" s="352">
        <v>3.2357473035000002</v>
      </c>
      <c r="GQ85" s="352">
        <v>2.4612579763000002</v>
      </c>
      <c r="GR85" s="352">
        <v>2.1025919883999999</v>
      </c>
      <c r="GS85" s="352">
        <v>1.7382906808</v>
      </c>
      <c r="GT85" s="352">
        <v>3.1424894847</v>
      </c>
      <c r="GU85" s="352">
        <v>6.0975609756000004</v>
      </c>
      <c r="GV85" s="352">
        <v>2.2849462366000002</v>
      </c>
      <c r="GW85" s="352">
        <v>3.3539919796</v>
      </c>
      <c r="GX85" s="352">
        <v>2.3096129838000001</v>
      </c>
      <c r="GY85" s="352">
        <v>4.5683574067999997</v>
      </c>
      <c r="GZ85" s="352">
        <v>3.7627651217999998</v>
      </c>
      <c r="HA85" s="352">
        <v>4.6236472298000004</v>
      </c>
      <c r="HB85" s="352">
        <v>1.6799022602</v>
      </c>
      <c r="HC85" s="352">
        <v>3.6109971276000001</v>
      </c>
      <c r="HD85" s="352">
        <v>3.7623762375999998</v>
      </c>
      <c r="HE85" s="352">
        <v>2.1422955975</v>
      </c>
      <c r="HF85" s="352">
        <v>1.5169194866</v>
      </c>
      <c r="HG85" s="352">
        <v>5.9817225145000004</v>
      </c>
      <c r="HH85" s="352">
        <v>2.257255464</v>
      </c>
      <c r="HI85" s="352">
        <v>4.6649389115000002</v>
      </c>
      <c r="HJ85" s="352">
        <v>4.2900592283999996</v>
      </c>
      <c r="HK85" s="352">
        <v>2.8321167883</v>
      </c>
      <c r="HL85" s="352">
        <v>6.9557732508000001</v>
      </c>
      <c r="HM85" s="352">
        <v>4.3604651163000003</v>
      </c>
      <c r="HN85" s="352">
        <v>1.7437961099999999</v>
      </c>
      <c r="HO85" s="352">
        <v>4.7835990888</v>
      </c>
      <c r="HP85" s="352">
        <v>3.150112504</v>
      </c>
      <c r="HQ85" s="352">
        <v>3.7437437437000001</v>
      </c>
      <c r="HR85" s="352">
        <v>4.8462049126000002</v>
      </c>
      <c r="HS85" s="352">
        <v>3.7225042301000002</v>
      </c>
      <c r="HT85" s="352">
        <v>1.2513312033999999</v>
      </c>
      <c r="HU85" s="352">
        <v>4.0429564118999997</v>
      </c>
      <c r="HV85" s="352">
        <v>2.1480502313000001</v>
      </c>
      <c r="HW85" s="352">
        <v>4.5694200351000003</v>
      </c>
      <c r="HX85" s="352">
        <v>1.9070735089999999</v>
      </c>
      <c r="HY85" s="352">
        <v>4.4212962963000004</v>
      </c>
      <c r="HZ85" s="352">
        <v>4.3947858472999997</v>
      </c>
      <c r="IA85" s="352">
        <v>9.2909876026999996</v>
      </c>
      <c r="IB85" s="352">
        <v>1.9593872461999999</v>
      </c>
      <c r="IC85" s="352">
        <v>1.8138729377</v>
      </c>
      <c r="ID85" s="352">
        <v>0.99860953100000005</v>
      </c>
      <c r="IE85" s="352">
        <v>5.4161162482999998</v>
      </c>
      <c r="IF85" s="352">
        <v>4.7184170472</v>
      </c>
      <c r="IG85" s="352">
        <v>2.3432115782</v>
      </c>
      <c r="IH85" s="352">
        <v>2.8402555911</v>
      </c>
      <c r="II85" s="352">
        <v>2.7205882353000002</v>
      </c>
      <c r="IJ85" s="352">
        <v>3.4658187598999999</v>
      </c>
      <c r="IK85" s="352">
        <v>2.6667914287999999</v>
      </c>
      <c r="IL85" s="352">
        <v>5.4430379747000002</v>
      </c>
      <c r="IM85" s="352">
        <v>2.6580035440000001</v>
      </c>
      <c r="IN85" s="352">
        <v>3.2248520709999999</v>
      </c>
      <c r="IO85" s="352">
        <v>4.0748898677999996</v>
      </c>
      <c r="IP85" s="352">
        <v>0.94988126480000001</v>
      </c>
      <c r="IQ85" s="352">
        <v>2.6699029126</v>
      </c>
      <c r="IR85" s="352">
        <v>3.6523929471000001</v>
      </c>
      <c r="IS85" s="352">
        <v>1.9905533063</v>
      </c>
      <c r="IT85" s="352">
        <v>0.90668681529999995</v>
      </c>
      <c r="IU85" s="352">
        <v>2.2730174945999999</v>
      </c>
      <c r="IV85" s="352">
        <v>3.3664881408</v>
      </c>
      <c r="IW85" s="352">
        <v>4.8766157461999997</v>
      </c>
      <c r="IX85" s="352">
        <v>3.0303030302999998</v>
      </c>
      <c r="IY85" s="352">
        <v>2.6615969582000001</v>
      </c>
      <c r="IZ85" s="352">
        <v>5.2606635071000003</v>
      </c>
      <c r="JA85" s="352">
        <v>2.9048656500000001</v>
      </c>
      <c r="JB85" s="352">
        <v>5.7719741028999998</v>
      </c>
      <c r="JC85" s="352">
        <v>2.8162291169000002</v>
      </c>
      <c r="JD85" s="352">
        <v>1.7154189390000001</v>
      </c>
      <c r="JE85" s="352">
        <v>3.3781372666</v>
      </c>
      <c r="JF85" s="352">
        <v>4.5881126173000002</v>
      </c>
      <c r="JG85" s="352">
        <v>4.6302619718000004</v>
      </c>
      <c r="JH85" s="352">
        <v>4.7747913035999998</v>
      </c>
      <c r="JI85" s="352">
        <v>1.6853932584</v>
      </c>
      <c r="JJ85" s="352">
        <v>2.8354282373999999</v>
      </c>
      <c r="JK85" s="352">
        <v>5.4706082229000002</v>
      </c>
      <c r="JL85" s="352">
        <v>4.2429284526000002</v>
      </c>
      <c r="JM85" s="352">
        <v>2.0007020007</v>
      </c>
      <c r="JN85" s="352">
        <v>1.9110764431</v>
      </c>
      <c r="JO85" s="352">
        <v>5.0445103857999998</v>
      </c>
      <c r="JP85" s="352">
        <v>4.5334739062000002</v>
      </c>
      <c r="JQ85" s="352">
        <v>3.6280380416</v>
      </c>
      <c r="JR85" s="352">
        <v>2.8049085900000001</v>
      </c>
      <c r="JS85" s="352">
        <v>1.9640852974</v>
      </c>
      <c r="JT85" s="352">
        <v>4.591611479</v>
      </c>
      <c r="JU85" s="352">
        <v>3.9725355566</v>
      </c>
      <c r="JV85" s="352">
        <v>3.2629953679999999</v>
      </c>
      <c r="JW85" s="352">
        <v>1.3135735937999999</v>
      </c>
      <c r="JX85" s="352">
        <v>3.6525974026000001</v>
      </c>
      <c r="JY85" s="352">
        <v>4.5522451166</v>
      </c>
      <c r="JZ85" s="352">
        <v>4.2970379641000003</v>
      </c>
      <c r="KA85" s="352">
        <v>4.2557803467999999</v>
      </c>
      <c r="KB85" s="352">
        <v>3.7794752574000001</v>
      </c>
      <c r="KC85" s="352">
        <v>1.6971020245999999</v>
      </c>
      <c r="KD85" s="352">
        <v>1.4253135690000001</v>
      </c>
      <c r="KE85" s="352">
        <v>5.8493353028000001</v>
      </c>
      <c r="KF85" s="352">
        <v>4.8959608323000001</v>
      </c>
      <c r="KG85" s="352">
        <v>4.2929292929000002</v>
      </c>
      <c r="KH85" s="352">
        <v>3.9134577379020463</v>
      </c>
      <c r="KI85" s="352">
        <v>0.35859463973693062</v>
      </c>
      <c r="KJ85" s="352">
        <v>0.36624980547903707</v>
      </c>
      <c r="KK85" s="352">
        <v>0.64397690547322295</v>
      </c>
      <c r="KL85" s="352">
        <v>0.7992854368341753</v>
      </c>
      <c r="KM85" s="352">
        <v>0.82446780646523976</v>
      </c>
      <c r="KN85" s="352">
        <v>0.91234562389076834</v>
      </c>
      <c r="KO85" s="352">
        <v>0.80734719190238913</v>
      </c>
      <c r="KP85" s="352">
        <v>0.42382682152293727</v>
      </c>
      <c r="KQ85" s="352">
        <v>0.45657831810211791</v>
      </c>
      <c r="KR85" s="352">
        <v>0.53158381058411308</v>
      </c>
      <c r="KS85" s="352">
        <v>0.8203333853660606</v>
      </c>
      <c r="KT85" s="352">
        <v>0.85187981469749596</v>
      </c>
      <c r="KU85" s="352">
        <v>1.8634498817465364</v>
      </c>
      <c r="KV85" s="352">
        <v>0.65592933442123735</v>
      </c>
      <c r="KW85" s="352">
        <v>0.47702499374951346</v>
      </c>
      <c r="KX85" s="352">
        <v>0.53172995402936163</v>
      </c>
      <c r="KY85" s="352">
        <v>0.57613268531975326</v>
      </c>
      <c r="KZ85" s="352">
        <v>0.59451441205645938</v>
      </c>
      <c r="LA85" s="352">
        <v>0.36835696705306464</v>
      </c>
      <c r="LB85" s="352">
        <v>0.2401413148427971</v>
      </c>
      <c r="LC85" s="352">
        <v>0.29501861982763966</v>
      </c>
      <c r="LD85" s="352">
        <v>1.0041538551187239</v>
      </c>
      <c r="LE85" s="352">
        <v>0.775319433397752</v>
      </c>
      <c r="LF85" s="352">
        <v>0.9343334956924938</v>
      </c>
      <c r="LG85" s="352">
        <v>0.67460404563668064</v>
      </c>
      <c r="LH85" s="352">
        <v>0.61106592042472352</v>
      </c>
      <c r="LI85" s="352">
        <v>1.0406833861543854</v>
      </c>
      <c r="LJ85" s="352">
        <v>0.20899666889347202</v>
      </c>
      <c r="LK85" s="352">
        <v>0.79627790326629055</v>
      </c>
      <c r="LL85" s="352">
        <v>1.4083414676508306</v>
      </c>
      <c r="LM85" s="352">
        <v>0.70354382381279912</v>
      </c>
      <c r="LN85" s="352">
        <v>0.27010129809162242</v>
      </c>
      <c r="LO85" s="352">
        <v>0.54935685765607456</v>
      </c>
      <c r="LP85" s="352">
        <v>0.84070865479612111</v>
      </c>
      <c r="LQ85" s="352">
        <v>0.29965386995917953</v>
      </c>
      <c r="LR85" s="352">
        <v>0.32124350481124164</v>
      </c>
      <c r="LS85" s="352">
        <v>0.38739145386204532</v>
      </c>
      <c r="LT85" s="352">
        <v>0.9094451678171187</v>
      </c>
      <c r="LU85" s="352">
        <v>0.77820852466316826</v>
      </c>
      <c r="LV85" s="352">
        <v>0.31903244752555526</v>
      </c>
      <c r="LW85" s="352">
        <v>0.47253059586655954</v>
      </c>
      <c r="LX85" s="352">
        <v>0.29894566957436286</v>
      </c>
      <c r="LY85" s="352">
        <v>0.88587738436154773</v>
      </c>
      <c r="LZ85" s="352">
        <v>0.60388698170241639</v>
      </c>
      <c r="MA85" s="352">
        <v>0.81324019185383456</v>
      </c>
      <c r="MB85" s="352">
        <v>0.71645270707589059</v>
      </c>
      <c r="MC85" s="352">
        <v>0.9871661161726708</v>
      </c>
      <c r="MD85" s="352">
        <v>0.59547849143691867</v>
      </c>
      <c r="ME85" s="352">
        <v>0.45888304563285942</v>
      </c>
      <c r="MF85" s="352">
        <v>0.64778030672672537</v>
      </c>
      <c r="MG85" s="352">
        <v>0.70899064751951935</v>
      </c>
      <c r="MH85" s="352">
        <v>0.32173281336118054</v>
      </c>
      <c r="MI85" s="352">
        <v>0.85488579135164411</v>
      </c>
      <c r="MJ85" s="352">
        <v>1.0052493042954378</v>
      </c>
      <c r="MK85" s="352">
        <v>1.2049816171498859</v>
      </c>
      <c r="ML85" s="352">
        <v>0.50061378734847084</v>
      </c>
      <c r="MM85" s="352">
        <v>0.30880751265758111</v>
      </c>
      <c r="MN85" s="352">
        <v>0.1047292339687198</v>
      </c>
      <c r="MO85" s="352">
        <v>0.48851177446022165</v>
      </c>
      <c r="MP85" s="352">
        <v>0.4880563219735008</v>
      </c>
      <c r="MQ85" s="352">
        <v>0.65984462324919546</v>
      </c>
      <c r="MR85" s="352">
        <v>0.61297375679234056</v>
      </c>
      <c r="MS85" s="352">
        <v>0.66858044133627104</v>
      </c>
      <c r="MT85" s="352">
        <v>0.26354114286540664</v>
      </c>
      <c r="MU85" s="352">
        <v>0.49548644923821783</v>
      </c>
      <c r="MV85" s="352">
        <v>0.23168285178163162</v>
      </c>
      <c r="MW85" s="352">
        <v>0.86147616174503394</v>
      </c>
      <c r="MX85" s="352">
        <v>0.57573781026356663</v>
      </c>
      <c r="MY85" s="352">
        <v>0.53362604043591766</v>
      </c>
      <c r="MZ85" s="352">
        <v>0.24442627843260478</v>
      </c>
      <c r="NA85" s="352">
        <v>0.7228083473655964</v>
      </c>
      <c r="NB85" s="352">
        <v>0.74539653438788989</v>
      </c>
      <c r="NC85" s="352">
        <v>0.7477336697250645</v>
      </c>
      <c r="ND85" s="352">
        <v>0.20527886903078274</v>
      </c>
      <c r="NE85" s="352">
        <v>0.39560609076411124</v>
      </c>
      <c r="NF85" s="352">
        <v>0.67811804785355179</v>
      </c>
      <c r="NG85" s="352">
        <v>0.69624772265571</v>
      </c>
      <c r="NH85" s="352">
        <v>0.35191914658659473</v>
      </c>
      <c r="NI85" s="352">
        <v>1.0060828498764742</v>
      </c>
      <c r="NJ85" s="352">
        <v>0.663543392984006</v>
      </c>
      <c r="NK85" s="352">
        <v>0.54727418380518067</v>
      </c>
      <c r="NL85" s="352">
        <v>0.27153080658704409</v>
      </c>
      <c r="NM85" s="352">
        <v>0.38294261975094468</v>
      </c>
      <c r="NN85" s="352">
        <v>0.40243962404472233</v>
      </c>
      <c r="NO85" s="352">
        <v>0.98593558486057642</v>
      </c>
      <c r="NP85" s="352">
        <v>0.5391758934525539</v>
      </c>
      <c r="NQ85" s="352">
        <v>0.46350871735254318</v>
      </c>
      <c r="NR85" s="352">
        <v>0.87152407372657792</v>
      </c>
      <c r="NS85" s="352">
        <v>0.3053613611062147</v>
      </c>
      <c r="NT85" s="352">
        <v>0.19308801504711059</v>
      </c>
      <c r="NU85" s="352">
        <v>0.60910189737488007</v>
      </c>
      <c r="NV85" s="352">
        <v>0.29477889445699468</v>
      </c>
      <c r="NW85" s="352">
        <v>0.75785147319979851</v>
      </c>
      <c r="NX85" s="352">
        <v>0.46748227235789841</v>
      </c>
      <c r="NY85" s="352">
        <v>0.50734146139951175</v>
      </c>
      <c r="NZ85" s="352">
        <v>0.35748820045342189</v>
      </c>
      <c r="OA85" s="352">
        <v>0.26224863398272769</v>
      </c>
      <c r="OB85" s="352">
        <v>0.51118003931495615</v>
      </c>
      <c r="OC85" s="352">
        <v>0.60930882164481792</v>
      </c>
      <c r="OD85" s="352">
        <v>0.73073889408438664</v>
      </c>
      <c r="OE85" s="352">
        <v>0.31843159489384387</v>
      </c>
      <c r="OF85" s="352">
        <v>0.57771536958591962</v>
      </c>
      <c r="OG85" s="352">
        <v>0.35058050091680637</v>
      </c>
      <c r="OH85" s="352">
        <v>0.63113656973484389</v>
      </c>
      <c r="OI85" s="352">
        <v>0.32615147544536782</v>
      </c>
      <c r="OJ85" s="352">
        <v>0.58049369206735424</v>
      </c>
      <c r="OK85" s="352">
        <v>0.52150431969900923</v>
      </c>
      <c r="OL85" s="352">
        <v>0.44823413489729269</v>
      </c>
      <c r="OM85" s="352">
        <v>0.18686811765545341</v>
      </c>
      <c r="ON85" s="352">
        <v>1.0059015749556188</v>
      </c>
      <c r="OO85" s="352">
        <v>0.2260783114938627</v>
      </c>
      <c r="OP85" s="352">
        <v>0.36984116283317947</v>
      </c>
      <c r="OQ85" s="352">
        <v>0.56840609491817151</v>
      </c>
      <c r="OR85" s="352">
        <v>0.46196744484096275</v>
      </c>
      <c r="OS85" s="352">
        <v>0.51929537497003952</v>
      </c>
      <c r="OT85" s="352">
        <v>1.1104597204268254</v>
      </c>
      <c r="OU85" s="352">
        <v>0.56182911655172663</v>
      </c>
      <c r="OV85" s="352">
        <v>0.48512216445295486</v>
      </c>
      <c r="OW85" s="352">
        <v>0.25262881122370806</v>
      </c>
      <c r="OX85" s="352">
        <v>1.026240878756095</v>
      </c>
      <c r="OY85" s="352">
        <v>0.24831545316624193</v>
      </c>
      <c r="OZ85" s="352">
        <v>0.40042955726422091</v>
      </c>
      <c r="PA85" s="352">
        <v>0.63542511871952501</v>
      </c>
      <c r="PB85" s="352">
        <v>0.51749358248158117</v>
      </c>
      <c r="PC85" s="352">
        <v>0.19285275773906907</v>
      </c>
      <c r="PD85" s="352">
        <v>0.42166531370641192</v>
      </c>
      <c r="PE85" s="352">
        <v>0.53910368650913121</v>
      </c>
      <c r="PF85" s="352">
        <v>1.090939708981328</v>
      </c>
      <c r="PG85" s="352">
        <v>0.33671126007261409</v>
      </c>
      <c r="PH85" s="352">
        <v>0.47449057350786861</v>
      </c>
      <c r="PI85" s="352">
        <v>0.25397525574707824</v>
      </c>
      <c r="PJ85" s="352">
        <v>0.1868926194585554</v>
      </c>
      <c r="PK85" s="352">
        <v>0.71168839624917757</v>
      </c>
      <c r="PL85" s="352">
        <v>0.4999213727132068</v>
      </c>
      <c r="PM85" s="352">
        <v>0.17735910199544591</v>
      </c>
      <c r="PN85" s="352">
        <v>0.55693649864964545</v>
      </c>
      <c r="PO85" s="352">
        <v>1.0353624994373136</v>
      </c>
      <c r="PP85" s="352">
        <v>0.56213123185438363</v>
      </c>
      <c r="PQ85" s="352">
        <v>0.3284017828797583</v>
      </c>
      <c r="PR85" s="352">
        <v>0.77854045229788982</v>
      </c>
      <c r="PS85" s="352">
        <v>0.95187262492377389</v>
      </c>
      <c r="PT85" s="352">
        <v>0.47199772549862562</v>
      </c>
      <c r="PU85" s="352">
        <v>0.42379495559552005</v>
      </c>
      <c r="PV85" s="352">
        <v>0.42847437229222951</v>
      </c>
      <c r="PW85" s="352">
        <v>0.69286729049417639</v>
      </c>
      <c r="PX85" s="352">
        <v>0.56315969780970354</v>
      </c>
      <c r="PY85" s="352">
        <v>1.3977311412115077</v>
      </c>
      <c r="PZ85" s="352">
        <v>0.22646674126834165</v>
      </c>
      <c r="QA85" s="352">
        <v>0.68042132731149607</v>
      </c>
      <c r="QB85" s="352">
        <v>0.47376428746680488</v>
      </c>
      <c r="QC85" s="352">
        <v>0.18323569126360373</v>
      </c>
      <c r="QD85" s="352">
        <v>0.77775000941778361</v>
      </c>
      <c r="QE85" s="352">
        <v>1.0226516808255757</v>
      </c>
      <c r="QF85" s="352">
        <v>0.67576244149390341</v>
      </c>
      <c r="QG85" s="352">
        <v>0.96092834378670133</v>
      </c>
      <c r="QH85" s="352">
        <v>0.2691680025858556</v>
      </c>
      <c r="QI85" s="352">
        <v>0.21400250393209674</v>
      </c>
      <c r="QJ85" s="352">
        <v>1.1357333341418077</v>
      </c>
      <c r="QK85" s="352">
        <v>0.54466181592574348</v>
      </c>
      <c r="QL85" s="352">
        <v>0.55576176420714196</v>
      </c>
      <c r="QM85" s="352">
        <v>0.33853735608932034</v>
      </c>
      <c r="QN85" s="352">
        <v>0.38311177394199092</v>
      </c>
      <c r="QO85" s="352">
        <v>0.50845709604124245</v>
      </c>
      <c r="QP85" s="352">
        <v>0.95840177532728399</v>
      </c>
      <c r="QQ85" s="352">
        <v>0.76168080124791793</v>
      </c>
      <c r="QR85" s="352">
        <v>0.85180177123897716</v>
      </c>
      <c r="QS85" s="352">
        <v>0.47487383435215902</v>
      </c>
      <c r="QT85" s="352">
        <v>0.68987325204162353</v>
      </c>
      <c r="QU85" s="352">
        <v>0.38407659040928976</v>
      </c>
      <c r="QV85" s="352">
        <v>0.69271573140674203</v>
      </c>
      <c r="QW85" s="352">
        <v>0.7054570304000336</v>
      </c>
      <c r="QX85" s="352">
        <v>0.84505993641700128</v>
      </c>
      <c r="QY85" s="352">
        <v>0.28731658986860675</v>
      </c>
      <c r="QZ85" s="352">
        <v>1.1343410892273216</v>
      </c>
      <c r="RA85" s="352">
        <v>0.32189729201020523</v>
      </c>
      <c r="RB85" s="352">
        <v>1.1502320106738346</v>
      </c>
      <c r="RC85" s="352">
        <v>0.81717992600180223</v>
      </c>
      <c r="RD85" s="352">
        <v>0.56945980702343046</v>
      </c>
      <c r="RE85" s="352">
        <v>0.57188775442119244</v>
      </c>
      <c r="RF85" s="352">
        <v>0.49655514522465305</v>
      </c>
      <c r="RG85" s="352">
        <v>0.48046700211972904</v>
      </c>
      <c r="RH85" s="352">
        <v>0.49351527839099329</v>
      </c>
      <c r="RI85" s="352">
        <v>0.30618882283842019</v>
      </c>
      <c r="RJ85" s="352">
        <v>0.52824755779047594</v>
      </c>
      <c r="RK85" s="352">
        <v>0.49508772087180741</v>
      </c>
      <c r="RL85" s="352">
        <v>0.57228202163945951</v>
      </c>
      <c r="RM85" s="352">
        <v>0.27448443821492008</v>
      </c>
      <c r="RN85" s="352">
        <v>1.1608592100691468</v>
      </c>
      <c r="RO85" s="352">
        <v>0.56736699109722855</v>
      </c>
      <c r="RP85" s="352">
        <v>0.31985317612672404</v>
      </c>
      <c r="RQ85" s="352">
        <v>0.48492998113371266</v>
      </c>
      <c r="RR85" s="352">
        <v>0.67477713661438621</v>
      </c>
      <c r="RS85" s="352">
        <v>0.2080273564439632</v>
      </c>
      <c r="RT85" s="352">
        <v>0.19414352588382089</v>
      </c>
      <c r="RU85" s="352">
        <v>1.3613772705800085</v>
      </c>
      <c r="RV85" s="352">
        <v>0.64834311472494344</v>
      </c>
      <c r="RW85" s="352">
        <v>0.37858872749608552</v>
      </c>
      <c r="RX85" s="352">
        <v>0.32498158524883047</v>
      </c>
      <c r="RY85" s="352">
        <v>6.7018292611093155E-2</v>
      </c>
      <c r="RZ85" s="352">
        <v>1.4364614697226372</v>
      </c>
      <c r="SA85" s="352">
        <v>0.75922995800217663</v>
      </c>
      <c r="SB85" s="352">
        <v>0.38900529258436611</v>
      </c>
      <c r="SC85" s="352">
        <v>0.52012213775810645</v>
      </c>
      <c r="SD85" s="352">
        <v>0.7500546199541116</v>
      </c>
      <c r="SE85" s="352">
        <v>0.33057270574973741</v>
      </c>
      <c r="SF85" s="352">
        <v>0.2615521984305742</v>
      </c>
      <c r="SG85" s="352">
        <v>0.44023026060344761</v>
      </c>
      <c r="SH85" s="352">
        <v>0.74072264526666354</v>
      </c>
      <c r="SI85" s="352">
        <v>0.62728502414573661</v>
      </c>
      <c r="SJ85" s="352">
        <v>0.39785033630069266</v>
      </c>
      <c r="SK85" s="352">
        <v>0.47246224643219348</v>
      </c>
      <c r="SL85" s="352">
        <v>0.77350228965762202</v>
      </c>
      <c r="SM85" s="352">
        <v>0.5510725447146203</v>
      </c>
      <c r="SN85" s="352">
        <v>0.79532216180876247</v>
      </c>
      <c r="SO85" s="352">
        <v>0.50249354378828759</v>
      </c>
      <c r="SP85" s="352">
        <v>0.55557504940332825</v>
      </c>
      <c r="SQ85" s="352">
        <v>0.31923116426232578</v>
      </c>
      <c r="SR85" s="352">
        <v>0.62297606754394197</v>
      </c>
      <c r="SS85" s="352">
        <v>0.46981847914639174</v>
      </c>
      <c r="ST85" s="352">
        <v>0.81504474951180805</v>
      </c>
      <c r="SU85" s="352">
        <v>0.61378837448091383</v>
      </c>
      <c r="SV85" s="352">
        <v>0.52644846688545055</v>
      </c>
      <c r="SW85" s="352">
        <v>0.62610741124813352</v>
      </c>
      <c r="SX85" s="352">
        <v>0.68258591343575548</v>
      </c>
      <c r="SY85" s="352">
        <v>0.35550445020421073</v>
      </c>
      <c r="SZ85" s="352">
        <v>0.68610182598350899</v>
      </c>
      <c r="TA85" s="352">
        <v>0.51656927097695426</v>
      </c>
      <c r="TB85" s="352">
        <v>0.99063492076395665</v>
      </c>
      <c r="TC85" s="352">
        <v>0.49918440115086327</v>
      </c>
      <c r="TD85" s="352">
        <v>0.61301284701197289</v>
      </c>
      <c r="TE85" s="352">
        <v>0.38767123575467721</v>
      </c>
      <c r="TF85" s="352">
        <v>0.47485963726306579</v>
      </c>
      <c r="TG85" s="352">
        <v>0.51274095971275946</v>
      </c>
      <c r="TH85" s="352">
        <v>0.24972467658041198</v>
      </c>
      <c r="TI85" s="352">
        <v>0.1549329826994057</v>
      </c>
      <c r="TJ85" s="352">
        <v>0.93089364237728578</v>
      </c>
      <c r="TK85" s="352">
        <v>0.36254425931409884</v>
      </c>
      <c r="TL85" s="352">
        <v>0.38917894880671788</v>
      </c>
      <c r="TM85" s="352">
        <v>0.18403727584447971</v>
      </c>
      <c r="TN85" s="352">
        <v>0.30569159604356955</v>
      </c>
      <c r="TO85" s="352">
        <v>0.4520372575319298</v>
      </c>
      <c r="TP85" s="352">
        <v>0.13660550773730362</v>
      </c>
      <c r="TQ85" s="352">
        <v>0.91337545302388801</v>
      </c>
      <c r="TR85" s="352">
        <v>0.76622354788398228</v>
      </c>
      <c r="TS85" s="352">
        <v>0.59557237050134537</v>
      </c>
      <c r="TT85" s="352">
        <v>0.90933150965248721</v>
      </c>
      <c r="TU85" s="352">
        <v>0.21254265304898412</v>
      </c>
      <c r="TV85" s="352">
        <v>0.77830313633392922</v>
      </c>
      <c r="TW85" s="352">
        <v>0.58353919518920927</v>
      </c>
      <c r="TX85" s="352">
        <v>0.22488104172960455</v>
      </c>
      <c r="TY85" s="352">
        <v>0.36110202638911126</v>
      </c>
      <c r="TZ85" s="352">
        <v>0.33010803333810035</v>
      </c>
      <c r="UA85" s="352">
        <v>0.43730626711136589</v>
      </c>
      <c r="UB85" s="352">
        <v>1.0232440036469956</v>
      </c>
      <c r="UC85" s="352">
        <v>0.54303916904829652</v>
      </c>
      <c r="UD85" s="352">
        <v>0.86997435177562732</v>
      </c>
      <c r="UE85" s="352">
        <v>0.95257740273568725</v>
      </c>
      <c r="UF85" s="352">
        <v>0.62724305650707635</v>
      </c>
      <c r="UG85" s="352">
        <v>0.47882588438333062</v>
      </c>
      <c r="UH85" s="352">
        <v>0.70842670332794588</v>
      </c>
      <c r="UI85" s="352">
        <v>0.25342293466184929</v>
      </c>
      <c r="UJ85" s="352">
        <v>0.38619966868741695</v>
      </c>
      <c r="UK85" s="352">
        <v>0.44141165002113247</v>
      </c>
      <c r="UL85" s="352">
        <v>0.21526928989664551</v>
      </c>
      <c r="UM85" s="352">
        <v>0.28304863664860136</v>
      </c>
      <c r="UN85" s="352">
        <v>0.84570854251390903</v>
      </c>
      <c r="UO85" s="352">
        <v>0.39330352330253504</v>
      </c>
      <c r="UP85" s="352">
        <v>0.82160330775348811</v>
      </c>
      <c r="UQ85" s="352">
        <v>0.80576263048607633</v>
      </c>
      <c r="UR85" s="352">
        <v>0.51417686537304319</v>
      </c>
      <c r="US85" s="352">
        <v>0.52996364055901091</v>
      </c>
      <c r="UT85" s="352">
        <v>1.6523257540591656</v>
      </c>
      <c r="UU85" s="352">
        <v>0.66198557793208668</v>
      </c>
      <c r="UV85" s="352">
        <v>0.68783558699866809</v>
      </c>
      <c r="UW85" s="352">
        <v>0.51213910569552867</v>
      </c>
      <c r="UX85" s="352">
        <v>0.64428051397829833</v>
      </c>
      <c r="UY85" s="352">
        <v>0.86198124178885349</v>
      </c>
      <c r="UZ85" s="352">
        <v>0.8477720335009864</v>
      </c>
      <c r="VA85" s="352">
        <v>0.35329640268247786</v>
      </c>
      <c r="VB85" s="352">
        <v>0.4095499607551939</v>
      </c>
      <c r="VC85" s="352">
        <v>1.0475424376679214</v>
      </c>
      <c r="VD85" s="352">
        <v>0.21690936622564472</v>
      </c>
      <c r="VE85" s="352">
        <v>0.81183793233516033</v>
      </c>
      <c r="VF85" s="352">
        <v>0.33630545404565515</v>
      </c>
      <c r="VG85" s="352">
        <v>0.30462483377664196</v>
      </c>
      <c r="VH85" s="352">
        <v>0.25220234957946919</v>
      </c>
      <c r="VI85" s="352">
        <v>0.3202716973456019</v>
      </c>
      <c r="VJ85" s="352">
        <v>0.79057247327863767</v>
      </c>
      <c r="VK85" s="352">
        <v>1.479665308329615</v>
      </c>
      <c r="VL85" s="352">
        <v>1.1526480789035842</v>
      </c>
      <c r="VM85" s="352" t="s">
        <v>1780</v>
      </c>
      <c r="VN85" s="352">
        <v>1051.9180151515022</v>
      </c>
      <c r="VO85" s="352">
        <v>169.07029908166098</v>
      </c>
      <c r="VP85" s="352">
        <v>1.8988218988000001</v>
      </c>
      <c r="VQ85" s="352">
        <v>2.1487075842999999</v>
      </c>
      <c r="VR85" s="352">
        <v>1.2416039080000001</v>
      </c>
      <c r="VS85" s="352">
        <v>1.7109144543000001</v>
      </c>
      <c r="VT85" s="352">
        <v>2.5487256372</v>
      </c>
      <c r="VU85" s="352">
        <v>1.2330456227</v>
      </c>
      <c r="VV85" s="352">
        <v>1.8779342723000001</v>
      </c>
      <c r="VW85" s="352">
        <v>1.3858174849</v>
      </c>
      <c r="VX85" s="352">
        <v>1.3846673421</v>
      </c>
      <c r="VY85" s="352">
        <v>1.5728766166000001</v>
      </c>
      <c r="VZ85" s="352">
        <v>2.5213343677000002</v>
      </c>
      <c r="WA85" s="352">
        <v>1.5352038115</v>
      </c>
      <c r="WB85" s="352">
        <v>1.3864818024000001</v>
      </c>
      <c r="WC85" s="352">
        <v>1.8770892260000001</v>
      </c>
      <c r="WD85" s="352">
        <v>1.9948080339000001</v>
      </c>
      <c r="WE85" s="352">
        <v>1.1337868481</v>
      </c>
      <c r="WF85" s="352">
        <v>2.8349746344</v>
      </c>
      <c r="WG85" s="352">
        <v>1.0682945441</v>
      </c>
      <c r="WH85" s="352">
        <v>2.6028481013000002</v>
      </c>
      <c r="WI85" s="352">
        <v>2.6655528554000001</v>
      </c>
      <c r="WJ85" s="352">
        <v>2.8965013912000002</v>
      </c>
      <c r="WK85" s="352">
        <v>1.7556179775</v>
      </c>
      <c r="WL85" s="352">
        <v>1.6954574536</v>
      </c>
      <c r="WM85" s="352">
        <v>2.4170882518000001</v>
      </c>
      <c r="WN85" s="352">
        <v>2.9681978798999999</v>
      </c>
      <c r="WO85" s="352">
        <v>1.2173913043</v>
      </c>
      <c r="WP85" s="352">
        <v>2.96</v>
      </c>
      <c r="WQ85" s="352">
        <v>0.60563380280000001</v>
      </c>
      <c r="WR85" s="352">
        <v>2.3148148148000001</v>
      </c>
      <c r="WS85" s="352">
        <v>1.7663043478</v>
      </c>
      <c r="WT85" s="352">
        <v>0.91145833330000003</v>
      </c>
      <c r="WU85" s="352">
        <v>0.68286485630000004</v>
      </c>
      <c r="WV85" s="352">
        <v>1.4098201264000001</v>
      </c>
      <c r="WW85" s="352">
        <v>1.7798013244999999</v>
      </c>
      <c r="WX85" s="352">
        <v>1.5617228688</v>
      </c>
      <c r="WY85" s="352">
        <v>4.3028365960999997</v>
      </c>
      <c r="WZ85" s="352">
        <v>1.6873999260999999</v>
      </c>
      <c r="XA85" s="352">
        <v>1.4794889038000001</v>
      </c>
      <c r="XB85" s="352">
        <v>1.5807777426</v>
      </c>
      <c r="XC85" s="352">
        <v>1.6526472044</v>
      </c>
      <c r="XD85" s="352">
        <v>2.1176170430000001</v>
      </c>
      <c r="XE85" s="352">
        <v>2.2423731195999999</v>
      </c>
      <c r="XF85" s="352">
        <v>3.6192544336000001</v>
      </c>
      <c r="XG85" s="352">
        <v>2.1264689423999998</v>
      </c>
      <c r="XH85" s="352">
        <v>3.9114391143999998</v>
      </c>
      <c r="XI85" s="352">
        <v>2.4313997916000001</v>
      </c>
      <c r="XJ85" s="352">
        <v>3.0629608622000002</v>
      </c>
      <c r="XK85" s="352">
        <v>1.6091954022999999</v>
      </c>
      <c r="XL85" s="352">
        <v>1.5564702855999999</v>
      </c>
      <c r="XM85" s="352">
        <v>1.3508442777</v>
      </c>
      <c r="XN85" s="352">
        <v>0.8846153846</v>
      </c>
      <c r="XO85" s="352">
        <v>2.8585040495</v>
      </c>
      <c r="XP85" s="352">
        <v>2.2378781600000002</v>
      </c>
      <c r="XQ85" s="352">
        <v>0.91205211730000002</v>
      </c>
      <c r="XR85" s="352">
        <v>2.0655270655</v>
      </c>
      <c r="XS85" s="352">
        <v>2.6682134570999998</v>
      </c>
      <c r="XT85" s="352">
        <v>3.9252035141000001</v>
      </c>
      <c r="XU85" s="352">
        <v>2.9383392363</v>
      </c>
      <c r="XV85" s="352">
        <v>1.5251798561000001</v>
      </c>
      <c r="XW85" s="352">
        <v>1.0093727469</v>
      </c>
      <c r="XX85" s="352">
        <v>1.8484848485000001</v>
      </c>
      <c r="XY85" s="352">
        <v>1.9811788014</v>
      </c>
      <c r="XZ85" s="352">
        <v>2.6405228757999999</v>
      </c>
      <c r="YA85" s="352">
        <v>2.5897358555999999</v>
      </c>
      <c r="YB85" s="352">
        <v>2.1716913643</v>
      </c>
      <c r="YC85" s="352">
        <v>1.5037964697999999</v>
      </c>
      <c r="YD85" s="352">
        <v>5.3688823959</v>
      </c>
      <c r="YE85" s="352">
        <v>1.0507880911</v>
      </c>
      <c r="YF85" s="352">
        <v>1.0157440325</v>
      </c>
      <c r="YG85" s="352">
        <v>2.9736440601999998</v>
      </c>
      <c r="YH85" s="352">
        <v>1.5918367347</v>
      </c>
      <c r="YI85" s="352">
        <v>2.2261798753000002</v>
      </c>
      <c r="YJ85" s="352">
        <v>3.0089878858999999</v>
      </c>
      <c r="YK85" s="352">
        <v>2.0136852395</v>
      </c>
      <c r="YL85" s="352">
        <v>2.6734027996999998</v>
      </c>
      <c r="YM85" s="352">
        <v>2.4732996064999999</v>
      </c>
      <c r="YN85" s="352">
        <v>0.93843843839999996</v>
      </c>
      <c r="YO85" s="352">
        <v>0.95497953619999998</v>
      </c>
      <c r="YP85" s="352">
        <v>3.3370411567999998</v>
      </c>
      <c r="YQ85" s="352">
        <v>1.0885341073999999</v>
      </c>
      <c r="YR85" s="352">
        <v>3.8046106722999999</v>
      </c>
      <c r="YS85" s="352">
        <v>1.0281324143999999</v>
      </c>
      <c r="YT85" s="352">
        <v>2.5298664792999999</v>
      </c>
      <c r="YU85" s="352">
        <v>1.9243641231999999</v>
      </c>
      <c r="YV85" s="352">
        <v>0.85413929040000003</v>
      </c>
      <c r="YW85" s="352">
        <v>1.7580144778</v>
      </c>
      <c r="YX85" s="352">
        <v>1.6936104696000001</v>
      </c>
      <c r="YY85" s="352">
        <v>1.6759776536</v>
      </c>
      <c r="YZ85" s="352">
        <v>1.5514893112999999</v>
      </c>
      <c r="ZA85" s="352">
        <v>2.1345184813999998</v>
      </c>
      <c r="ZB85" s="352">
        <v>4.6949421638000004</v>
      </c>
      <c r="ZC85" s="352">
        <v>2.3164580609000001</v>
      </c>
      <c r="ZD85" s="352">
        <v>1.8233618234</v>
      </c>
      <c r="ZE85" s="352">
        <v>2.1780183809999998</v>
      </c>
      <c r="ZF85" s="352">
        <v>2.5694808600000001</v>
      </c>
      <c r="ZG85" s="352">
        <v>3.0643634643</v>
      </c>
      <c r="ZH85" s="352">
        <v>2.7342689</v>
      </c>
      <c r="ZI85" s="352">
        <v>3.9764911841999999</v>
      </c>
      <c r="ZJ85" s="352">
        <v>2.3658780407000002</v>
      </c>
      <c r="ZK85" s="352">
        <v>1.4742014742</v>
      </c>
      <c r="ZL85" s="352">
        <v>1.6986473734</v>
      </c>
      <c r="ZM85" s="352">
        <v>2.2401847574999998</v>
      </c>
      <c r="ZN85" s="352">
        <v>0.68601583109999997</v>
      </c>
      <c r="ZO85" s="352">
        <v>4.3103448275999998</v>
      </c>
      <c r="ZP85" s="352">
        <v>3.1726079743</v>
      </c>
      <c r="ZQ85" s="352">
        <v>2.9953547974000001</v>
      </c>
      <c r="ZR85" s="352">
        <v>2.1882414975</v>
      </c>
      <c r="ZS85" s="352">
        <v>2.1689059501000001</v>
      </c>
      <c r="ZT85" s="352">
        <v>1.1476495255000001</v>
      </c>
      <c r="ZU85" s="352">
        <v>1.4445479963000001</v>
      </c>
      <c r="ZV85" s="352">
        <v>1.1246848943000001</v>
      </c>
      <c r="ZW85" s="352">
        <v>1.6491554728</v>
      </c>
      <c r="ZX85" s="352">
        <v>2.4438979403999999</v>
      </c>
      <c r="ZY85" s="352">
        <v>1.6256157634999999</v>
      </c>
      <c r="ZZ85" s="352">
        <v>4.1472940301000003</v>
      </c>
      <c r="AAA85" s="352">
        <v>1.4944769331000001</v>
      </c>
      <c r="AAB85" s="352">
        <v>1.3527575441999999</v>
      </c>
      <c r="AAC85" s="352">
        <v>1.9726459757999999</v>
      </c>
      <c r="AAD85" s="352">
        <v>0.96964586850000001</v>
      </c>
      <c r="AAE85" s="352">
        <v>2.8721876495999998</v>
      </c>
      <c r="AAF85" s="352">
        <v>0.66647624490000001</v>
      </c>
      <c r="AAG85" s="352">
        <v>1.5785721559999999</v>
      </c>
      <c r="AAH85" s="352">
        <v>2.1168501270000002</v>
      </c>
      <c r="AAI85" s="352">
        <v>3.0810004969000002</v>
      </c>
      <c r="AAJ85" s="352">
        <v>2.8832330546999998</v>
      </c>
      <c r="AAK85" s="352">
        <v>1.4360673847000001</v>
      </c>
      <c r="AAL85" s="352">
        <v>2.5484199796000002</v>
      </c>
      <c r="AAM85" s="352">
        <v>2.3360964582000001</v>
      </c>
      <c r="AAN85" s="352">
        <v>0.8440514469</v>
      </c>
      <c r="AAO85" s="352">
        <v>2.1844660193999998</v>
      </c>
      <c r="AAP85" s="352">
        <v>3.4982208189000001</v>
      </c>
      <c r="AAQ85" s="352">
        <v>1.9343308687</v>
      </c>
      <c r="AAR85" s="352">
        <v>1.7186505410999999</v>
      </c>
      <c r="AAS85" s="352">
        <v>2.0827698134000001</v>
      </c>
      <c r="AAT85" s="352">
        <v>3.1836623283000001</v>
      </c>
      <c r="AAU85" s="352">
        <v>1.4280614065999999</v>
      </c>
      <c r="AAV85" s="352">
        <v>1.8348623852999999</v>
      </c>
      <c r="AAW85" s="352">
        <v>2.9328914664000001</v>
      </c>
      <c r="AAX85" s="352">
        <v>1.108490566</v>
      </c>
      <c r="AAY85" s="352">
        <v>1.5372168285000001</v>
      </c>
      <c r="AAZ85" s="352">
        <v>1.4736842105000001</v>
      </c>
      <c r="ABA85" s="352">
        <v>2.5802580258000001</v>
      </c>
      <c r="ABB85" s="352">
        <v>1.9471756313999999</v>
      </c>
      <c r="ABC85" s="352">
        <v>3.0690537083999998</v>
      </c>
      <c r="ABD85" s="352">
        <v>0.88397790060000003</v>
      </c>
      <c r="ABE85" s="352">
        <v>1.3242527431</v>
      </c>
      <c r="ABF85" s="352">
        <v>2.1390374331999999</v>
      </c>
      <c r="ABG85" s="352">
        <v>1.7293558149999999</v>
      </c>
      <c r="ABH85" s="352">
        <v>1.3603385732</v>
      </c>
      <c r="ABI85" s="352">
        <v>1.5519765739</v>
      </c>
      <c r="ABJ85" s="352">
        <v>1.2407168585999999</v>
      </c>
      <c r="ABK85" s="352">
        <v>2.1914648211999999</v>
      </c>
      <c r="ABL85" s="352">
        <v>1.9078947368000001</v>
      </c>
      <c r="ABM85" s="352">
        <v>1.6304347826000001</v>
      </c>
      <c r="ABN85" s="352">
        <v>2.0185488271000001</v>
      </c>
      <c r="ABO85" s="352">
        <v>4.3514420648999996</v>
      </c>
      <c r="ABP85" s="352">
        <v>0.95873872589999998</v>
      </c>
      <c r="ABQ85" s="352">
        <v>1.7674418605</v>
      </c>
      <c r="ABR85" s="352">
        <v>1.2214657589</v>
      </c>
      <c r="ABS85" s="352">
        <v>0.61957868650000003</v>
      </c>
      <c r="ABT85" s="352">
        <v>2.7153558052000002</v>
      </c>
      <c r="ABU85" s="352">
        <v>1.4207488530000001</v>
      </c>
      <c r="ABV85" s="352">
        <v>1.8742522930000001</v>
      </c>
      <c r="ABW85" s="352">
        <v>2.2741241549</v>
      </c>
      <c r="ABX85" s="352">
        <v>2.0926756353</v>
      </c>
      <c r="ABY85" s="352">
        <v>2.3323615160000002</v>
      </c>
      <c r="ABZ85" s="352">
        <v>1.2512512513</v>
      </c>
      <c r="ACA85" s="352">
        <v>1.6280525986000001</v>
      </c>
      <c r="ACB85" s="352">
        <v>0.95832728330000005</v>
      </c>
      <c r="ACC85" s="352">
        <v>2.3987034035999999</v>
      </c>
      <c r="ACD85" s="352">
        <v>1.6291161179</v>
      </c>
      <c r="ACE85" s="352">
        <v>4.5739348371000004</v>
      </c>
      <c r="ACF85" s="352">
        <v>1.2568369603</v>
      </c>
      <c r="ACG85" s="352">
        <v>1.6338028169000001</v>
      </c>
      <c r="ACH85" s="352">
        <v>2.5207756233</v>
      </c>
      <c r="ACI85" s="352">
        <v>3.4580098800000001</v>
      </c>
      <c r="ACJ85" s="352">
        <v>2.5568181818000002</v>
      </c>
      <c r="ACK85" s="352">
        <v>3.7437384655999999</v>
      </c>
      <c r="ACL85" s="352">
        <v>1.6872890889000001</v>
      </c>
      <c r="ACM85" s="352">
        <v>2.0991675715000002</v>
      </c>
      <c r="ACN85" s="352">
        <v>1.3437248051999999</v>
      </c>
      <c r="ACO85" s="352">
        <v>2.9372496662000001</v>
      </c>
      <c r="ACP85" s="352">
        <v>1.3603444900999999</v>
      </c>
      <c r="ACQ85" s="352">
        <v>2.2658610272000002</v>
      </c>
      <c r="ACR85" s="352">
        <v>1.2395854501000001</v>
      </c>
      <c r="ACS85" s="352">
        <v>1.7911091929</v>
      </c>
      <c r="ACT85" s="352">
        <v>2.7820876358</v>
      </c>
      <c r="ACU85" s="352">
        <v>1.1695906433000001</v>
      </c>
      <c r="ACV85" s="352">
        <v>1.6688061617000001</v>
      </c>
      <c r="ACW85" s="352">
        <v>2.5273736313000001</v>
      </c>
      <c r="ACX85" s="352">
        <v>1.1973999315999999</v>
      </c>
      <c r="ACY85" s="352">
        <v>4.2626728110999998</v>
      </c>
      <c r="ACZ85" s="352">
        <v>1.3986013986000001</v>
      </c>
      <c r="ADA85" s="352">
        <v>1.1663721282999999</v>
      </c>
      <c r="ADB85" s="352">
        <v>0.73313782989999998</v>
      </c>
      <c r="ADC85" s="352">
        <v>1.4480408859</v>
      </c>
      <c r="ADD85" s="352">
        <v>1.2434672914</v>
      </c>
      <c r="ADE85" s="352">
        <v>0.93381389250000002</v>
      </c>
      <c r="ADF85" s="352">
        <v>1.8876971608999999</v>
      </c>
      <c r="ADG85" s="352">
        <v>2.3116438356</v>
      </c>
      <c r="ADH85" s="352">
        <v>1.6109045849000001</v>
      </c>
      <c r="ADI85" s="352">
        <v>2.0331141953</v>
      </c>
      <c r="ADJ85" s="352">
        <v>1.4030612245</v>
      </c>
      <c r="ADK85" s="352">
        <v>4.2651119975</v>
      </c>
      <c r="ADL85" s="352">
        <v>1.8357840899</v>
      </c>
      <c r="ADM85" s="352">
        <v>3.2058694525</v>
      </c>
      <c r="ADN85" s="352">
        <v>1.6574585635000001</v>
      </c>
      <c r="ADO85" s="352">
        <v>1.3740458015000001</v>
      </c>
      <c r="ADP85" s="352">
        <v>1.7362083450000001</v>
      </c>
      <c r="ADQ85" s="352">
        <v>0.99125364429999996</v>
      </c>
      <c r="ADR85" s="352">
        <v>1.1851851851999999</v>
      </c>
      <c r="ADS85" s="352">
        <v>2.0289119959000002</v>
      </c>
      <c r="ADT85" s="352">
        <v>1.3698630137000001</v>
      </c>
      <c r="ADU85" s="352">
        <v>1.3048205872</v>
      </c>
      <c r="ADV85" s="352">
        <v>4.2072630647000002</v>
      </c>
      <c r="ADW85" s="352">
        <v>1.6178521617999999</v>
      </c>
      <c r="ADX85" s="352">
        <v>3.7738301559999998</v>
      </c>
      <c r="ADY85" s="352">
        <v>2.7177700348</v>
      </c>
      <c r="ADZ85" s="352">
        <v>1.6020506247999999</v>
      </c>
      <c r="AEA85" s="352">
        <v>2.9097605892999998</v>
      </c>
      <c r="AEB85" s="352">
        <v>1.4710485133</v>
      </c>
      <c r="AEC85" s="352">
        <v>1.8400154949</v>
      </c>
      <c r="AED85" s="352">
        <v>3.8243328430000001</v>
      </c>
      <c r="AEE85" s="352">
        <v>1.4515620068999999</v>
      </c>
      <c r="AEF85" s="352">
        <v>0.6201550388</v>
      </c>
      <c r="AEG85" s="352">
        <v>2.0994133991999999</v>
      </c>
      <c r="AEH85" s="352">
        <v>1.2715712988000001</v>
      </c>
      <c r="AEI85" s="352">
        <v>1.6251354280000001</v>
      </c>
      <c r="AEJ85" s="352">
        <v>0.98360655740000003</v>
      </c>
      <c r="AEK85" s="352">
        <v>1.4466546112000001</v>
      </c>
      <c r="AEL85" s="352">
        <v>2.0846845177</v>
      </c>
      <c r="AEM85" s="352">
        <v>4.1953184691000001</v>
      </c>
      <c r="AEN85" s="352">
        <v>0.98505434780000001</v>
      </c>
      <c r="AEO85" s="352">
        <v>0.98908276569999998</v>
      </c>
      <c r="AEP85" s="352">
        <v>0.59412334519999999</v>
      </c>
      <c r="AEQ85" s="352">
        <v>2.6076158939999998</v>
      </c>
      <c r="AER85" s="352">
        <v>2.6026026026000002</v>
      </c>
      <c r="AES85" s="352">
        <v>0.9348971613</v>
      </c>
      <c r="AET85" s="352">
        <v>2.2212771525999999</v>
      </c>
      <c r="AEU85" s="352">
        <v>1.0213914048999999</v>
      </c>
      <c r="AEV85" s="352">
        <v>1.5994777216</v>
      </c>
      <c r="AEW85" s="352">
        <v>1.9436864791999999</v>
      </c>
      <c r="AEX85" s="352">
        <v>0.70656691599999999</v>
      </c>
      <c r="AEY85" s="352">
        <v>2.0207536865</v>
      </c>
      <c r="AEZ85" s="352">
        <v>1.6918967053</v>
      </c>
      <c r="AFA85" s="352">
        <v>2.0058708415000002</v>
      </c>
      <c r="AFB85" s="352">
        <v>0.53368912609999997</v>
      </c>
      <c r="AFC85" s="352">
        <v>2.1046643914000001</v>
      </c>
      <c r="AFD85" s="352">
        <v>1.0983763133</v>
      </c>
      <c r="AFE85" s="352">
        <v>1.5622849276999999</v>
      </c>
      <c r="AFF85" s="352">
        <v>0.40175310450000001</v>
      </c>
      <c r="AFG85" s="352">
        <v>1.1776372877000001</v>
      </c>
      <c r="AFH85" s="352">
        <v>0.99717219820000003</v>
      </c>
      <c r="AFI85" s="352">
        <v>2.6908292146999999</v>
      </c>
      <c r="AFJ85" s="352">
        <v>1.8815855494</v>
      </c>
      <c r="AFK85" s="352">
        <v>1.1946591708000001</v>
      </c>
      <c r="AFL85" s="352">
        <v>1.670235546</v>
      </c>
      <c r="AFM85" s="352">
        <v>2.0480225988999998</v>
      </c>
      <c r="AFN85" s="352">
        <v>2.3171768707</v>
      </c>
      <c r="AFO85" s="352">
        <v>1.4506317267</v>
      </c>
      <c r="AFP85" s="352">
        <v>1.0209138665999999</v>
      </c>
      <c r="AFQ85" s="352">
        <v>1.1449480642000001</v>
      </c>
      <c r="AFR85" s="352">
        <v>2.4913344887000002</v>
      </c>
      <c r="AFS85" s="352">
        <v>3.2277880158999999</v>
      </c>
      <c r="AFT85" s="352">
        <v>3.0426629160999998</v>
      </c>
      <c r="AFU85" s="352">
        <v>1.1422637591</v>
      </c>
      <c r="AFV85" s="352">
        <v>2.0720205773</v>
      </c>
      <c r="AFW85" s="352">
        <v>4.3128419697</v>
      </c>
      <c r="AFX85" s="352">
        <v>2.4316109421999998</v>
      </c>
      <c r="AFY85" s="352">
        <v>0.91388400700000005</v>
      </c>
      <c r="AFZ85" s="352">
        <v>1.0219530659</v>
      </c>
      <c r="AGA85" s="352">
        <v>4.0735873849999997</v>
      </c>
      <c r="AGB85" s="352">
        <v>2.7132794156000002</v>
      </c>
      <c r="AGC85" s="352">
        <v>2.2742701968999999</v>
      </c>
      <c r="AGD85" s="352">
        <v>0.87983911510000001</v>
      </c>
      <c r="AGE85" s="352">
        <v>1.677148847</v>
      </c>
      <c r="AGF85" s="352">
        <v>2.0083682008000001</v>
      </c>
      <c r="AGG85" s="352">
        <v>3.5697728326</v>
      </c>
      <c r="AGH85" s="352">
        <v>1.9094048345000001</v>
      </c>
      <c r="AGI85" s="352">
        <v>1.0897435897000001</v>
      </c>
      <c r="AGJ85" s="352">
        <v>2.2496371552999999</v>
      </c>
      <c r="AGK85" s="352">
        <v>4.0232896652000001</v>
      </c>
      <c r="AGL85" s="352">
        <v>0.96230954290000004</v>
      </c>
      <c r="AGM85" s="352">
        <v>3.0307204848999998</v>
      </c>
      <c r="AGN85" s="352">
        <v>2.8112449799000001</v>
      </c>
      <c r="AGO85" s="352">
        <v>0.49407114619999998</v>
      </c>
      <c r="AGP85" s="352">
        <v>0.97349918879999997</v>
      </c>
      <c r="AGQ85" s="352">
        <v>2.0761245675</v>
      </c>
      <c r="AGR85" s="352">
        <v>5.1063829787000001</v>
      </c>
      <c r="AGS85" s="352">
        <v>4.2569659443000001</v>
      </c>
      <c r="AGT85" s="352">
        <v>2.2862711429931601</v>
      </c>
      <c r="AGU85" s="352">
        <v>0.31493224635931827</v>
      </c>
      <c r="AGV85" s="352">
        <v>0.29311698609651593</v>
      </c>
      <c r="AGW85" s="352">
        <v>0.30964298021939141</v>
      </c>
      <c r="AGX85" s="352">
        <v>0.61735932874367117</v>
      </c>
      <c r="AGY85" s="352">
        <v>0.53488874210915061</v>
      </c>
      <c r="AGZ85" s="352">
        <v>0.75952320690355613</v>
      </c>
      <c r="AHA85" s="352">
        <v>0.64453248553394227</v>
      </c>
      <c r="AHB85" s="352">
        <v>0.27820688303090058</v>
      </c>
      <c r="AHC85" s="352">
        <v>0.42090279952761578</v>
      </c>
      <c r="AHD85" s="352">
        <v>0.32239393933969884</v>
      </c>
      <c r="AHE85" s="352">
        <v>0.60518008003025914</v>
      </c>
      <c r="AHF85" s="352">
        <v>0.55445155462898421</v>
      </c>
      <c r="AHG85" s="352">
        <v>0.95409908272468225</v>
      </c>
      <c r="AHH85" s="352">
        <v>0.42654491576015974</v>
      </c>
      <c r="AHI85" s="352">
        <v>0.32033566486428544</v>
      </c>
      <c r="AHJ85" s="352">
        <v>0.44191773582690153</v>
      </c>
      <c r="AHK85" s="352">
        <v>0.39735934629927305</v>
      </c>
      <c r="AHL85" s="352">
        <v>0.39358253080843131</v>
      </c>
      <c r="AHM85" s="352">
        <v>0.27757482524648092</v>
      </c>
      <c r="AHN85" s="352">
        <v>0.19453963518219508</v>
      </c>
      <c r="AHO85" s="352">
        <v>0.22200379014927307</v>
      </c>
      <c r="AHP85" s="352">
        <v>0.68213439600590542</v>
      </c>
      <c r="AHQ85" s="352">
        <v>0.452576318950213</v>
      </c>
      <c r="AHR85" s="352">
        <v>0.7136762386060771</v>
      </c>
      <c r="AHS85" s="352">
        <v>0.51052933069276074</v>
      </c>
      <c r="AHT85" s="352">
        <v>0.36593324508601555</v>
      </c>
      <c r="AHU85" s="352">
        <v>0.93955522985719142</v>
      </c>
      <c r="AHV85" s="352">
        <v>0.18047324813596605</v>
      </c>
      <c r="AHW85" s="352">
        <v>0.57890999980960567</v>
      </c>
      <c r="AHX85" s="352">
        <v>0.9516564044316258</v>
      </c>
      <c r="AHY85" s="352">
        <v>0.38805650001434611</v>
      </c>
      <c r="AHZ85" s="352">
        <v>0.20340831286766858</v>
      </c>
      <c r="AIA85" s="352">
        <v>0.36026544638217706</v>
      </c>
      <c r="AIB85" s="352">
        <v>0.52722230235338952</v>
      </c>
      <c r="AIC85" s="352">
        <v>0.24237745278730771</v>
      </c>
      <c r="AID85" s="352">
        <v>0.25139266726505927</v>
      </c>
      <c r="AIE85" s="352">
        <v>0.28016791914245376</v>
      </c>
      <c r="AIF85" s="352">
        <v>0.61364863333157138</v>
      </c>
      <c r="AIG85" s="352">
        <v>0.43469219859357278</v>
      </c>
      <c r="AIH85" s="352">
        <v>0.24857607505923296</v>
      </c>
      <c r="AII85" s="352">
        <v>0.31871442334134503</v>
      </c>
      <c r="AIJ85" s="352">
        <v>0.2433010222550076</v>
      </c>
      <c r="AIK85" s="352">
        <v>0.69641854456725971</v>
      </c>
      <c r="AIL85" s="352">
        <v>0.38618492633564849</v>
      </c>
      <c r="AIM85" s="352">
        <v>0.59597758784311505</v>
      </c>
      <c r="AIN85" s="352">
        <v>0.56262427154630723</v>
      </c>
      <c r="AIO85" s="352">
        <v>0.80435082978354444</v>
      </c>
      <c r="AIP85" s="352">
        <v>0.48274464535488493</v>
      </c>
      <c r="AIQ85" s="352">
        <v>0.27516792489820063</v>
      </c>
      <c r="AIR85" s="352">
        <v>0.4382851889891608</v>
      </c>
      <c r="AIS85" s="352">
        <v>0.35992927920134488</v>
      </c>
      <c r="AIT85" s="352">
        <v>0.26944655267142892</v>
      </c>
      <c r="AIU85" s="352">
        <v>0.59017517685890475</v>
      </c>
      <c r="AIV85" s="352">
        <v>0.47557840553998482</v>
      </c>
      <c r="AIW85" s="352">
        <v>0.7439705728110857</v>
      </c>
      <c r="AIX85" s="352">
        <v>0.439202138296936</v>
      </c>
      <c r="AIY85" s="352">
        <v>0.24162591324536375</v>
      </c>
      <c r="AIZ85" s="352">
        <v>8.7832991048605535E-2</v>
      </c>
      <c r="AJA85" s="352">
        <v>0.40747577587826633</v>
      </c>
      <c r="AJB85" s="352">
        <v>0.3719852061811223</v>
      </c>
      <c r="AJC85" s="352">
        <v>0.45957410811937205</v>
      </c>
      <c r="AJD85" s="352">
        <v>0.4298228385082512</v>
      </c>
      <c r="AJE85" s="352">
        <v>0.50812953053319143</v>
      </c>
      <c r="AJF85" s="352">
        <v>0.20435095215493471</v>
      </c>
      <c r="AJG85" s="352">
        <v>0.45664319008629017</v>
      </c>
      <c r="AJH85" s="352">
        <v>0.16749619986720909</v>
      </c>
      <c r="AJI85" s="352">
        <v>0.84430289716556839</v>
      </c>
      <c r="AJJ85" s="352">
        <v>0.3414492262392429</v>
      </c>
      <c r="AJK85" s="352">
        <v>0.31317956511463052</v>
      </c>
      <c r="AJL85" s="352">
        <v>0.18209445556533055</v>
      </c>
      <c r="AJM85" s="352">
        <v>0.49560748128958276</v>
      </c>
      <c r="AJN85" s="352">
        <v>0.6101584266665605</v>
      </c>
      <c r="AJO85" s="352">
        <v>0.66190687761174027</v>
      </c>
      <c r="AJP85" s="352">
        <v>0.17215782039354743</v>
      </c>
      <c r="AJQ85" s="352">
        <v>0.32435409203889032</v>
      </c>
      <c r="AJR85" s="352">
        <v>0.51033250281446274</v>
      </c>
      <c r="AJS85" s="352">
        <v>0.36613769240447669</v>
      </c>
      <c r="AJT85" s="352">
        <v>0.26611442695239573</v>
      </c>
      <c r="AJU85" s="352">
        <v>0.83017958901189814</v>
      </c>
      <c r="AJV85" s="352">
        <v>0.38740105992736629</v>
      </c>
      <c r="AJW85" s="352">
        <v>0.47608820278158914</v>
      </c>
      <c r="AJX85" s="352">
        <v>0.2101552817730179</v>
      </c>
      <c r="AJY85" s="352">
        <v>0.27196746136220362</v>
      </c>
      <c r="AJZ85" s="352">
        <v>0.34831723885297294</v>
      </c>
      <c r="AKA85" s="352">
        <v>0.46232820472038699</v>
      </c>
      <c r="AKB85" s="352">
        <v>0.41416426843966092</v>
      </c>
      <c r="AKC85" s="352">
        <v>0.40512449849867216</v>
      </c>
      <c r="AKD85" s="352">
        <v>0.66488799670609855</v>
      </c>
      <c r="AKE85" s="352">
        <v>0.18640552859517867</v>
      </c>
      <c r="AKF85" s="352">
        <v>0.15848149964266556</v>
      </c>
      <c r="AKG85" s="352">
        <v>0.62439457328177816</v>
      </c>
      <c r="AKH85" s="352">
        <v>0.23265893856015296</v>
      </c>
      <c r="AKI85" s="352">
        <v>0.62597648345367474</v>
      </c>
      <c r="AKJ85" s="352">
        <v>0.3210057328103102</v>
      </c>
      <c r="AKK85" s="352">
        <v>0.35507568289051727</v>
      </c>
      <c r="AKL85" s="352">
        <v>0.25982037210975495</v>
      </c>
      <c r="AKM85" s="352">
        <v>0.21505955981772429</v>
      </c>
      <c r="AKN85" s="352">
        <v>0.42828347828162627</v>
      </c>
      <c r="AKO85" s="352">
        <v>0.54377603383734519</v>
      </c>
      <c r="AKP85" s="352">
        <v>0.4780096275956176</v>
      </c>
      <c r="AKQ85" s="352">
        <v>0.31763413797830586</v>
      </c>
      <c r="AKR85" s="352">
        <v>0.44079253220214332</v>
      </c>
      <c r="AKS85" s="352">
        <v>0.26278994122051469</v>
      </c>
      <c r="AKT85" s="352">
        <v>0.55717194544197746</v>
      </c>
      <c r="AKU85" s="352">
        <v>0.24358857821767055</v>
      </c>
      <c r="AKV85" s="352">
        <v>0.42284364265776864</v>
      </c>
      <c r="AKW85" s="352">
        <v>0.46559446449640207</v>
      </c>
      <c r="AKX85" s="352">
        <v>0.39554511465157871</v>
      </c>
      <c r="AKY85" s="352">
        <v>0.15506978525460835</v>
      </c>
      <c r="AKZ85" s="352">
        <v>0.50483275762691215</v>
      </c>
      <c r="ALA85" s="352">
        <v>0.20351755624934498</v>
      </c>
      <c r="ALB85" s="352">
        <v>0.28786964741132781</v>
      </c>
      <c r="ALC85" s="352">
        <v>0.37520428904601966</v>
      </c>
      <c r="ALD85" s="352">
        <v>0.31761235611677119</v>
      </c>
      <c r="ALE85" s="352">
        <v>0.37683883928707251</v>
      </c>
      <c r="ALF85" s="352">
        <v>0.60619403738330158</v>
      </c>
      <c r="ALG85" s="352">
        <v>0.5164542276165166</v>
      </c>
      <c r="ALH85" s="352">
        <v>0.44202642269676007</v>
      </c>
      <c r="ALI85" s="352">
        <v>0.1971784621249234</v>
      </c>
      <c r="ALJ85" s="352">
        <v>0.71625070111799616</v>
      </c>
      <c r="ALK85" s="352">
        <v>0.15561076824935915</v>
      </c>
      <c r="ALL85" s="352">
        <v>0.24654686867105391</v>
      </c>
      <c r="ALM85" s="352">
        <v>0.47399037075829886</v>
      </c>
      <c r="ALN85" s="352">
        <v>0.4359089929383444</v>
      </c>
      <c r="ALO85" s="352">
        <v>0.16922662744855543</v>
      </c>
      <c r="ALP85" s="352">
        <v>0.2740143026066324</v>
      </c>
      <c r="ALQ85" s="352">
        <v>0.44102835110806904</v>
      </c>
      <c r="ALR85" s="352">
        <v>0.81270519288828802</v>
      </c>
      <c r="ALS85" s="352">
        <v>0.25419074360647609</v>
      </c>
      <c r="ALT85" s="352">
        <v>0.3528775534608255</v>
      </c>
      <c r="ALU85" s="352">
        <v>0.25494308707052182</v>
      </c>
      <c r="ALV85" s="352">
        <v>0.15979963867085223</v>
      </c>
      <c r="ALW85" s="352">
        <v>0.45444604279341871</v>
      </c>
      <c r="ALX85" s="352">
        <v>0.46034299969979608</v>
      </c>
      <c r="ALY85" s="352">
        <v>0.12120738148922872</v>
      </c>
      <c r="ALZ85" s="352">
        <v>0.43938943185142643</v>
      </c>
      <c r="AMA85" s="352">
        <v>0.89079591672177716</v>
      </c>
      <c r="AMB85" s="352">
        <v>0.42569786940316279</v>
      </c>
      <c r="AMC85" s="352">
        <v>0.22284538719570446</v>
      </c>
      <c r="AMD85" s="352">
        <v>0.48499298503291044</v>
      </c>
      <c r="AME85" s="352">
        <v>0.48462141497027478</v>
      </c>
      <c r="AMF85" s="352">
        <v>0.38060849119972628</v>
      </c>
      <c r="AMG85" s="352">
        <v>0.37603698694902832</v>
      </c>
      <c r="AMH85" s="352">
        <v>0.32308898175146972</v>
      </c>
      <c r="AMI85" s="352">
        <v>0.43123045011533645</v>
      </c>
      <c r="AMJ85" s="352">
        <v>0.43581095443422668</v>
      </c>
      <c r="AMK85" s="352">
        <v>0.92739382514746871</v>
      </c>
      <c r="AML85" s="352">
        <v>0.20080444204703585</v>
      </c>
      <c r="AMM85" s="352">
        <v>0.39475043187384862</v>
      </c>
      <c r="AMN85" s="352">
        <v>0.41457852177382226</v>
      </c>
      <c r="AMO85" s="352">
        <v>0.14468237111302873</v>
      </c>
      <c r="AMP85" s="352">
        <v>0.56265414730334418</v>
      </c>
      <c r="AMQ85" s="352">
        <v>0.68774669194633842</v>
      </c>
      <c r="AMR85" s="352">
        <v>0.48906347997950017</v>
      </c>
      <c r="AMS85" s="352">
        <v>0.64382287355263235</v>
      </c>
      <c r="AMT85" s="352">
        <v>0.21792631640140048</v>
      </c>
      <c r="AMU85" s="352">
        <v>0.16095243015436245</v>
      </c>
      <c r="AMV85" s="352">
        <v>0.78768420076885381</v>
      </c>
      <c r="AMW85" s="352">
        <v>0.30465179377293394</v>
      </c>
      <c r="AMX85" s="352">
        <v>0.31257722280465927</v>
      </c>
      <c r="AMY85" s="352">
        <v>0.28139432981927071</v>
      </c>
      <c r="AMZ85" s="352">
        <v>0.28218279208329711</v>
      </c>
      <c r="ANA85" s="352">
        <v>0.30645453700274006</v>
      </c>
      <c r="ANB85" s="352">
        <v>0.72439286853738638</v>
      </c>
      <c r="ANC85" s="352">
        <v>0.48508356469135294</v>
      </c>
      <c r="AND85" s="352">
        <v>0.71432736238430561</v>
      </c>
      <c r="ANE85" s="352">
        <v>0.34465246950663531</v>
      </c>
      <c r="ANF85" s="352">
        <v>0.43889280958413179</v>
      </c>
      <c r="ANG85" s="352">
        <v>0.23009487174823473</v>
      </c>
      <c r="ANH85" s="352">
        <v>0.53993882415907324</v>
      </c>
      <c r="ANI85" s="352">
        <v>0.46194733889739692</v>
      </c>
      <c r="ANJ85" s="352">
        <v>1.0249864461530871</v>
      </c>
      <c r="ANK85" s="352">
        <v>0.23554649963359497</v>
      </c>
      <c r="ANL85" s="352">
        <v>0.5897658941262387</v>
      </c>
      <c r="ANM85" s="352">
        <v>0.29523304833292485</v>
      </c>
      <c r="ANN85" s="352">
        <v>0.95135451734092547</v>
      </c>
      <c r="ANO85" s="352">
        <v>0.73743778906773993</v>
      </c>
      <c r="ANP85" s="352">
        <v>0.42718588869857133</v>
      </c>
      <c r="ANQ85" s="352">
        <v>0.48881457678531448</v>
      </c>
      <c r="ANR85" s="352">
        <v>0.3779787440857354</v>
      </c>
      <c r="ANS85" s="352">
        <v>0.36995062106653287</v>
      </c>
      <c r="ANT85" s="352">
        <v>0.33538235851213827</v>
      </c>
      <c r="ANU85" s="352">
        <v>0.22460703072228494</v>
      </c>
      <c r="ANV85" s="352">
        <v>0.42846745218045301</v>
      </c>
      <c r="ANW85" s="352">
        <v>0.30914275714645933</v>
      </c>
      <c r="ANX85" s="352">
        <v>0.38186907667013537</v>
      </c>
      <c r="ANY85" s="352">
        <v>0.23577532443739901</v>
      </c>
      <c r="ANZ85" s="352">
        <v>0.60907564795621549</v>
      </c>
      <c r="AOA85" s="352">
        <v>0.40230084395982657</v>
      </c>
      <c r="AOB85" s="352">
        <v>0.26641084809450444</v>
      </c>
      <c r="AOC85" s="352">
        <v>0.39431696725700349</v>
      </c>
      <c r="AOD85" s="352">
        <v>0.54865865223545018</v>
      </c>
      <c r="AOE85" s="352">
        <v>0.18187271834124763</v>
      </c>
      <c r="AOF85" s="352">
        <v>0.14953387344338687</v>
      </c>
      <c r="AOG85" s="352">
        <v>0.64026364966150762</v>
      </c>
      <c r="AOH85" s="352">
        <v>0.48320349661936812</v>
      </c>
      <c r="AOI85" s="352">
        <v>0.2915740093512299</v>
      </c>
      <c r="AOJ85" s="352">
        <v>0.24129131822781746</v>
      </c>
      <c r="AOK85" s="352">
        <v>5.4704582079439401E-2</v>
      </c>
      <c r="AOL85" s="352">
        <v>0.86181988702444179</v>
      </c>
      <c r="AOM85" s="352">
        <v>0.61420408252442171</v>
      </c>
      <c r="AON85" s="352">
        <v>0.3052103520434799</v>
      </c>
      <c r="AOO85" s="352">
        <v>0.4116594326872739</v>
      </c>
      <c r="AOP85" s="352">
        <v>0.69376794189930635</v>
      </c>
      <c r="AOQ85" s="352">
        <v>0.25145266643564423</v>
      </c>
      <c r="AOR85" s="352">
        <v>0.21802103240699022</v>
      </c>
      <c r="AOS85" s="352">
        <v>0.4267092300547124</v>
      </c>
      <c r="AOT85" s="352">
        <v>0.44576055905818945</v>
      </c>
      <c r="AOU85" s="352">
        <v>0.42840923578731904</v>
      </c>
      <c r="AOV85" s="352">
        <v>0.27070268354957705</v>
      </c>
      <c r="AOW85" s="352">
        <v>0.40820500650814195</v>
      </c>
      <c r="AOX85" s="352">
        <v>0.44007150983809895</v>
      </c>
      <c r="AOY85" s="352">
        <v>0.42160721436033644</v>
      </c>
      <c r="AOZ85" s="352">
        <v>0.42345141817201659</v>
      </c>
      <c r="APA85" s="352">
        <v>0.47807892579684408</v>
      </c>
      <c r="APB85" s="352">
        <v>0.41298954548843292</v>
      </c>
      <c r="APC85" s="352">
        <v>0.24585324460306257</v>
      </c>
      <c r="APD85" s="352">
        <v>0.48572740249156476</v>
      </c>
      <c r="APE85" s="352">
        <v>0.4404943362480771</v>
      </c>
      <c r="APF85" s="352">
        <v>0.63224815266634682</v>
      </c>
      <c r="APG85" s="352">
        <v>0.41746115315181709</v>
      </c>
      <c r="APH85" s="352">
        <v>0.36659200527743985</v>
      </c>
      <c r="API85" s="352">
        <v>0.54488978257081344</v>
      </c>
      <c r="APJ85" s="352">
        <v>0.4164257921240504</v>
      </c>
      <c r="APK85" s="352">
        <v>0.24734314843843652</v>
      </c>
      <c r="APL85" s="352">
        <v>0.49373308100680058</v>
      </c>
      <c r="APM85" s="352">
        <v>0.38211426891589384</v>
      </c>
      <c r="APN85" s="352">
        <v>0.57680242259935843</v>
      </c>
      <c r="APO85" s="352">
        <v>0.35024376371728272</v>
      </c>
      <c r="APP85" s="352">
        <v>0.35185734841057981</v>
      </c>
      <c r="APQ85" s="352">
        <v>0.26954449538164793</v>
      </c>
      <c r="APR85" s="352">
        <v>0.32748838520656598</v>
      </c>
      <c r="APS85" s="352">
        <v>0.35675300615515726</v>
      </c>
      <c r="APT85" s="352">
        <v>0.18736018872530869</v>
      </c>
      <c r="APU85" s="352">
        <v>0.12104442874714799</v>
      </c>
      <c r="APV85" s="352">
        <v>0.63546540849069588</v>
      </c>
      <c r="APW85" s="352">
        <v>0.27382888434552388</v>
      </c>
      <c r="APX85" s="352">
        <v>0.24592286803400121</v>
      </c>
      <c r="APY85" s="352">
        <v>0.16521372151543545</v>
      </c>
      <c r="APZ85" s="352">
        <v>0.19344878652977726</v>
      </c>
      <c r="AQA85" s="352">
        <v>0.31413760666732982</v>
      </c>
      <c r="AQB85" s="352">
        <v>0.12032151923780687</v>
      </c>
      <c r="AQC85" s="352">
        <v>0.33469187722559207</v>
      </c>
      <c r="AQD85" s="352">
        <v>0.64451886895024835</v>
      </c>
      <c r="AQE85" s="352">
        <v>0.43549898462427494</v>
      </c>
      <c r="AQF85" s="352">
        <v>0.60780901491368455</v>
      </c>
      <c r="AQG85" s="352">
        <v>0.16495004377598799</v>
      </c>
      <c r="AQH85" s="352">
        <v>0.67099465772135258</v>
      </c>
      <c r="AQI85" s="352">
        <v>0.31566761206808069</v>
      </c>
      <c r="AQJ85" s="352">
        <v>0.20164346322091364</v>
      </c>
      <c r="AQK85" s="352">
        <v>0.23694350975552714</v>
      </c>
      <c r="AQL85" s="352">
        <v>0.23541462172426275</v>
      </c>
      <c r="AQM85" s="352">
        <v>0.23758150621990581</v>
      </c>
      <c r="AQN85" s="352">
        <v>0.74322626943266967</v>
      </c>
      <c r="AQO85" s="352">
        <v>0.42181757388477625</v>
      </c>
      <c r="AQP85" s="352">
        <v>0.56450246444391694</v>
      </c>
      <c r="AQQ85" s="352">
        <v>0.51980923309984117</v>
      </c>
      <c r="AQR85" s="352">
        <v>0.52165505835443282</v>
      </c>
      <c r="AQS85" s="352">
        <v>0.30401576909211547</v>
      </c>
      <c r="AQT85" s="352">
        <v>0.5069432192975396</v>
      </c>
      <c r="AQU85" s="352">
        <v>0.19615450259443112</v>
      </c>
      <c r="AQV85" s="352">
        <v>0.22654549255528633</v>
      </c>
      <c r="AQW85" s="352">
        <v>0.31794046125056363</v>
      </c>
      <c r="AQX85" s="352">
        <v>0.18304484104048546</v>
      </c>
      <c r="AQY85" s="352">
        <v>0.230503701538459</v>
      </c>
      <c r="AQZ85" s="352">
        <v>0.67116833296544942</v>
      </c>
      <c r="ARA85" s="352">
        <v>0.33374866036688244</v>
      </c>
      <c r="ARB85" s="352">
        <v>0.7143220318065735</v>
      </c>
      <c r="ARC85" s="352">
        <v>0.58845700983817784</v>
      </c>
      <c r="ARD85" s="352">
        <v>0.34967684673451538</v>
      </c>
      <c r="ARE85" s="352">
        <v>0.3835081345176613</v>
      </c>
      <c r="ARF85" s="352">
        <v>1.4044987699248579</v>
      </c>
      <c r="ARG85" s="352">
        <v>0.5143523208681029</v>
      </c>
      <c r="ARH85" s="352">
        <v>0.53835058756554321</v>
      </c>
      <c r="ARI85" s="352">
        <v>0.29020595099659252</v>
      </c>
      <c r="ARJ85" s="352">
        <v>0.57620884688877094</v>
      </c>
      <c r="ARK85" s="352">
        <v>0.56243622414737215</v>
      </c>
      <c r="ARL85" s="352">
        <v>0.78299300777281822</v>
      </c>
      <c r="ARM85" s="352">
        <v>0.2703266418334842</v>
      </c>
      <c r="ARN85" s="352">
        <v>0.36430203708476616</v>
      </c>
      <c r="ARO85" s="352">
        <v>0.7829731868662102</v>
      </c>
      <c r="ARP85" s="352">
        <v>0.2078099230495134</v>
      </c>
      <c r="ARQ85" s="352">
        <v>0.38314705796384829</v>
      </c>
      <c r="ARR85" s="352">
        <v>0.27886416012552306</v>
      </c>
      <c r="ARS85" s="352">
        <v>0.26074615258864631</v>
      </c>
      <c r="ART85" s="352">
        <v>0.13661080171472884</v>
      </c>
      <c r="ARU85" s="352">
        <v>0.258386906215328</v>
      </c>
      <c r="ARV85" s="352">
        <v>0.47455606384298443</v>
      </c>
      <c r="ARW85" s="352">
        <v>1.4072372964124851</v>
      </c>
      <c r="ARX85" s="352">
        <v>1.1008508838201236</v>
      </c>
      <c r="ARY85" s="352" t="s">
        <v>1780</v>
      </c>
      <c r="ARZ85" s="352">
        <v>587.39006328029325</v>
      </c>
      <c r="ASA85" s="352">
        <v>122.84707453859104</v>
      </c>
    </row>
    <row r="86" spans="1:1171">
      <c r="A86" s="346" t="s">
        <v>1814</v>
      </c>
      <c r="B86" s="346">
        <v>23</v>
      </c>
      <c r="C86" s="346" t="s">
        <v>1796</v>
      </c>
      <c r="D86" s="352">
        <v>39</v>
      </c>
      <c r="E86" s="352">
        <v>39</v>
      </c>
      <c r="F86" s="352" t="s">
        <v>1780</v>
      </c>
      <c r="G86" s="352" t="s">
        <v>1780</v>
      </c>
      <c r="H86" s="352" t="s">
        <v>1780</v>
      </c>
      <c r="I86" s="352" t="s">
        <v>1780</v>
      </c>
      <c r="J86" s="352" t="s">
        <v>1780</v>
      </c>
      <c r="K86" s="352">
        <v>42</v>
      </c>
      <c r="L86" s="352" t="s">
        <v>1780</v>
      </c>
      <c r="M86" s="352">
        <v>41</v>
      </c>
      <c r="N86" s="352" t="s">
        <v>1780</v>
      </c>
      <c r="O86" s="352" t="s">
        <v>1780</v>
      </c>
      <c r="P86" s="352" t="s">
        <v>1780</v>
      </c>
      <c r="Q86" s="352" t="s">
        <v>1780</v>
      </c>
      <c r="R86" s="352">
        <v>35</v>
      </c>
      <c r="S86" s="352" t="s">
        <v>1780</v>
      </c>
      <c r="T86" s="352" t="s">
        <v>1780</v>
      </c>
      <c r="U86" s="352" t="s">
        <v>1780</v>
      </c>
      <c r="V86" s="352" t="s">
        <v>1780</v>
      </c>
      <c r="W86" s="352">
        <v>43</v>
      </c>
      <c r="X86" s="352" t="s">
        <v>1780</v>
      </c>
      <c r="Y86" s="352">
        <v>48</v>
      </c>
      <c r="Z86" s="352">
        <v>32</v>
      </c>
      <c r="AA86" s="352" t="s">
        <v>1780</v>
      </c>
      <c r="AB86" s="352">
        <v>33</v>
      </c>
      <c r="AC86" s="352">
        <v>35</v>
      </c>
      <c r="AD86" s="352" t="s">
        <v>1780</v>
      </c>
      <c r="AE86" s="352">
        <v>51</v>
      </c>
      <c r="AF86" s="352" t="s">
        <v>1780</v>
      </c>
      <c r="AG86" s="352" t="s">
        <v>1780</v>
      </c>
      <c r="AH86" s="352" t="s">
        <v>1780</v>
      </c>
      <c r="AI86" s="352" t="s">
        <v>1780</v>
      </c>
      <c r="AJ86" s="352" t="s">
        <v>1780</v>
      </c>
      <c r="AK86" s="352" t="s">
        <v>1780</v>
      </c>
      <c r="AL86" s="352" t="s">
        <v>1780</v>
      </c>
      <c r="AM86" s="352">
        <v>35</v>
      </c>
      <c r="AN86" s="352" t="s">
        <v>1780</v>
      </c>
      <c r="AO86" s="352" t="s">
        <v>1780</v>
      </c>
      <c r="AP86" s="352">
        <v>47</v>
      </c>
      <c r="AQ86" s="352">
        <v>38</v>
      </c>
      <c r="AR86" s="352">
        <v>35</v>
      </c>
      <c r="AS86" s="352">
        <v>38</v>
      </c>
      <c r="AT86" s="352" t="s">
        <v>1780</v>
      </c>
      <c r="AU86" s="352" t="s">
        <v>1780</v>
      </c>
      <c r="AV86" s="352">
        <v>32</v>
      </c>
      <c r="AW86" s="352" t="s">
        <v>1780</v>
      </c>
      <c r="AX86" s="352" t="s">
        <v>1780</v>
      </c>
      <c r="AY86" s="352" t="s">
        <v>1780</v>
      </c>
      <c r="AZ86" s="352">
        <v>40</v>
      </c>
      <c r="BA86" s="352" t="s">
        <v>1780</v>
      </c>
      <c r="BB86" s="352" t="s">
        <v>1780</v>
      </c>
      <c r="BC86" s="352">
        <v>31</v>
      </c>
      <c r="BD86" s="352" t="s">
        <v>1780</v>
      </c>
      <c r="BE86" s="352" t="s">
        <v>1780</v>
      </c>
      <c r="BF86" s="352" t="s">
        <v>1780</v>
      </c>
      <c r="BG86" s="352" t="s">
        <v>1780</v>
      </c>
      <c r="BH86" s="352">
        <v>32</v>
      </c>
      <c r="BI86" s="352" t="s">
        <v>1780</v>
      </c>
      <c r="BJ86" s="352">
        <v>31</v>
      </c>
      <c r="BK86" s="352" t="s">
        <v>1780</v>
      </c>
      <c r="BL86" s="352" t="s">
        <v>1780</v>
      </c>
      <c r="BM86" s="352" t="s">
        <v>1780</v>
      </c>
      <c r="BN86" s="352" t="s">
        <v>1780</v>
      </c>
      <c r="BO86" s="352">
        <v>45</v>
      </c>
      <c r="BP86" s="352">
        <v>44</v>
      </c>
      <c r="BQ86" s="352">
        <v>43</v>
      </c>
      <c r="BR86" s="352" t="s">
        <v>1780</v>
      </c>
      <c r="BS86" s="352" t="s">
        <v>1780</v>
      </c>
      <c r="BT86" s="352" t="s">
        <v>1780</v>
      </c>
      <c r="BU86" s="352">
        <v>40</v>
      </c>
      <c r="BV86" s="352" t="s">
        <v>1780</v>
      </c>
      <c r="BW86" s="352">
        <v>42</v>
      </c>
      <c r="BX86" s="352">
        <v>34</v>
      </c>
      <c r="BY86" s="352" t="s">
        <v>1780</v>
      </c>
      <c r="BZ86" s="352">
        <v>37</v>
      </c>
      <c r="CA86" s="352" t="s">
        <v>1780</v>
      </c>
      <c r="CB86" s="352">
        <v>42</v>
      </c>
      <c r="CC86" s="352">
        <v>37</v>
      </c>
      <c r="CD86" s="352" t="s">
        <v>1780</v>
      </c>
      <c r="CE86" s="352" t="s">
        <v>1780</v>
      </c>
      <c r="CF86" s="352">
        <v>42</v>
      </c>
      <c r="CG86" s="352" t="s">
        <v>1780</v>
      </c>
      <c r="CH86" s="352" t="s">
        <v>1780</v>
      </c>
      <c r="CI86" s="352" t="s">
        <v>1780</v>
      </c>
      <c r="CJ86" s="352" t="s">
        <v>1780</v>
      </c>
      <c r="CK86" s="352" t="s">
        <v>1780</v>
      </c>
      <c r="CL86" s="352" t="s">
        <v>1780</v>
      </c>
      <c r="CM86" s="352">
        <v>34</v>
      </c>
      <c r="CN86" s="352">
        <v>42</v>
      </c>
      <c r="CO86" s="352">
        <v>44</v>
      </c>
      <c r="CP86" s="352" t="s">
        <v>1780</v>
      </c>
      <c r="CQ86" s="352">
        <v>47</v>
      </c>
      <c r="CR86" s="352">
        <v>40</v>
      </c>
      <c r="CS86" s="352">
        <v>42</v>
      </c>
      <c r="CT86" s="352">
        <v>38</v>
      </c>
      <c r="CU86" s="352">
        <v>41</v>
      </c>
      <c r="CV86" s="352">
        <v>46</v>
      </c>
      <c r="CW86" s="352" t="s">
        <v>1780</v>
      </c>
      <c r="CX86" s="352" t="s">
        <v>1780</v>
      </c>
      <c r="CY86" s="352">
        <v>38</v>
      </c>
      <c r="CZ86" s="352" t="s">
        <v>1780</v>
      </c>
      <c r="DA86" s="352" t="s">
        <v>1780</v>
      </c>
      <c r="DB86" s="352" t="s">
        <v>1780</v>
      </c>
      <c r="DC86" s="352" t="s">
        <v>1780</v>
      </c>
      <c r="DD86" s="352">
        <v>40</v>
      </c>
      <c r="DE86" s="352" t="s">
        <v>1780</v>
      </c>
      <c r="DF86" s="352" t="s">
        <v>1780</v>
      </c>
      <c r="DG86" s="352">
        <v>43</v>
      </c>
      <c r="DH86" s="352">
        <v>43</v>
      </c>
      <c r="DI86" s="352" t="s">
        <v>1780</v>
      </c>
      <c r="DJ86" s="352">
        <v>39</v>
      </c>
      <c r="DK86" s="352">
        <v>48</v>
      </c>
      <c r="DL86" s="352" t="s">
        <v>1780</v>
      </c>
      <c r="DM86" s="352" t="s">
        <v>1780</v>
      </c>
      <c r="DN86" s="352">
        <v>42</v>
      </c>
      <c r="DO86" s="352" t="s">
        <v>1780</v>
      </c>
      <c r="DP86" s="352">
        <v>45</v>
      </c>
      <c r="DQ86" s="352">
        <v>37</v>
      </c>
      <c r="DR86" s="352">
        <v>37</v>
      </c>
      <c r="DS86" s="352" t="s">
        <v>1780</v>
      </c>
      <c r="DT86" s="352" t="s">
        <v>1780</v>
      </c>
      <c r="DU86" s="352" t="s">
        <v>1780</v>
      </c>
      <c r="DV86" s="352" t="s">
        <v>1780</v>
      </c>
      <c r="DW86" s="352" t="s">
        <v>1780</v>
      </c>
      <c r="DX86" s="352">
        <v>45</v>
      </c>
      <c r="DY86" s="352">
        <v>38</v>
      </c>
      <c r="DZ86" s="352" t="s">
        <v>1780</v>
      </c>
      <c r="EA86" s="352" t="s">
        <v>1780</v>
      </c>
      <c r="EB86" s="352">
        <v>46</v>
      </c>
      <c r="EC86" s="352" t="s">
        <v>1780</v>
      </c>
      <c r="ED86" s="352">
        <v>46</v>
      </c>
      <c r="EE86" s="352">
        <v>47</v>
      </c>
      <c r="EF86" s="352" t="s">
        <v>1780</v>
      </c>
      <c r="EG86" s="352" t="s">
        <v>1780</v>
      </c>
      <c r="EH86" s="352" t="s">
        <v>1780</v>
      </c>
      <c r="EI86" s="352" t="s">
        <v>1780</v>
      </c>
      <c r="EJ86" s="352" t="s">
        <v>1780</v>
      </c>
      <c r="EK86" s="352" t="s">
        <v>1780</v>
      </c>
      <c r="EL86" s="352" t="s">
        <v>1780</v>
      </c>
      <c r="EM86" s="352">
        <v>52</v>
      </c>
      <c r="EN86" s="352">
        <v>45</v>
      </c>
      <c r="EO86" s="352">
        <v>43</v>
      </c>
      <c r="EP86" s="352">
        <v>44</v>
      </c>
      <c r="EQ86" s="352">
        <v>41</v>
      </c>
      <c r="ER86" s="352" t="s">
        <v>1780</v>
      </c>
      <c r="ES86" s="352">
        <v>32</v>
      </c>
      <c r="ET86" s="352" t="s">
        <v>1780</v>
      </c>
      <c r="EU86" s="352" t="s">
        <v>1780</v>
      </c>
      <c r="EV86" s="352" t="s">
        <v>1780</v>
      </c>
      <c r="EW86" s="352" t="s">
        <v>1780</v>
      </c>
      <c r="EX86" s="352">
        <v>48</v>
      </c>
      <c r="EY86" s="352" t="s">
        <v>1780</v>
      </c>
      <c r="EZ86" s="352" t="s">
        <v>1780</v>
      </c>
      <c r="FA86" s="352">
        <v>34</v>
      </c>
      <c r="FB86" s="352" t="s">
        <v>1780</v>
      </c>
      <c r="FC86" s="352" t="s">
        <v>1780</v>
      </c>
      <c r="FD86" s="352" t="s">
        <v>1780</v>
      </c>
      <c r="FE86" s="352">
        <v>38</v>
      </c>
      <c r="FF86" s="352" t="s">
        <v>1780</v>
      </c>
      <c r="FG86" s="352">
        <v>41</v>
      </c>
      <c r="FH86" s="352">
        <v>37</v>
      </c>
      <c r="FI86" s="352" t="s">
        <v>1780</v>
      </c>
      <c r="FJ86" s="352" t="s">
        <v>1780</v>
      </c>
      <c r="FK86" s="352">
        <v>39</v>
      </c>
      <c r="FL86" s="352">
        <v>43</v>
      </c>
      <c r="FM86" s="352" t="s">
        <v>1780</v>
      </c>
      <c r="FN86" s="352" t="s">
        <v>1780</v>
      </c>
      <c r="FO86" s="352">
        <v>38</v>
      </c>
      <c r="FP86" s="352" t="s">
        <v>1780</v>
      </c>
      <c r="FQ86" s="352" t="s">
        <v>1780</v>
      </c>
      <c r="FR86" s="352" t="s">
        <v>1780</v>
      </c>
      <c r="FS86" s="352" t="s">
        <v>1780</v>
      </c>
      <c r="FT86" s="352" t="s">
        <v>1780</v>
      </c>
      <c r="FU86" s="352" t="s">
        <v>1780</v>
      </c>
      <c r="FV86" s="352" t="s">
        <v>1780</v>
      </c>
      <c r="FW86" s="352" t="s">
        <v>1780</v>
      </c>
      <c r="FX86" s="352">
        <v>49</v>
      </c>
      <c r="FY86" s="352">
        <v>34</v>
      </c>
      <c r="FZ86" s="352">
        <v>39</v>
      </c>
      <c r="GA86" s="352" t="s">
        <v>1780</v>
      </c>
      <c r="GB86" s="352" t="s">
        <v>1780</v>
      </c>
      <c r="GC86" s="352">
        <v>37</v>
      </c>
      <c r="GD86" s="352">
        <v>44</v>
      </c>
      <c r="GE86" s="352" t="s">
        <v>1780</v>
      </c>
      <c r="GF86" s="352">
        <v>43</v>
      </c>
      <c r="GG86" s="352">
        <v>37</v>
      </c>
      <c r="GH86" s="352">
        <v>42</v>
      </c>
      <c r="GI86" s="352">
        <v>35</v>
      </c>
      <c r="GJ86" s="352" t="s">
        <v>1780</v>
      </c>
      <c r="GK86" s="352" t="s">
        <v>1780</v>
      </c>
      <c r="GL86" s="352" t="s">
        <v>1780</v>
      </c>
      <c r="GM86" s="352" t="s">
        <v>1780</v>
      </c>
      <c r="GN86" s="352" t="s">
        <v>1780</v>
      </c>
      <c r="GO86" s="352">
        <v>34</v>
      </c>
      <c r="GP86" s="352" t="s">
        <v>1780</v>
      </c>
      <c r="GQ86" s="352" t="s">
        <v>1780</v>
      </c>
      <c r="GR86" s="352">
        <v>39</v>
      </c>
      <c r="GS86" s="352">
        <v>41</v>
      </c>
      <c r="GT86" s="352" t="s">
        <v>1780</v>
      </c>
      <c r="GU86" s="352" t="s">
        <v>1780</v>
      </c>
      <c r="GV86" s="352" t="s">
        <v>1780</v>
      </c>
      <c r="GW86" s="352">
        <v>32</v>
      </c>
      <c r="GX86" s="352">
        <v>43</v>
      </c>
      <c r="GY86" s="352" t="s">
        <v>1780</v>
      </c>
      <c r="GZ86" s="352" t="s">
        <v>1780</v>
      </c>
      <c r="HA86" s="352">
        <v>37</v>
      </c>
      <c r="HB86" s="352">
        <v>44</v>
      </c>
      <c r="HC86" s="352" t="s">
        <v>1780</v>
      </c>
      <c r="HD86" s="352">
        <v>35</v>
      </c>
      <c r="HE86" s="352" t="s">
        <v>1780</v>
      </c>
      <c r="HF86" s="352">
        <v>26</v>
      </c>
      <c r="HG86" s="352" t="s">
        <v>1780</v>
      </c>
      <c r="HH86" s="352">
        <v>47</v>
      </c>
      <c r="HI86" s="352" t="s">
        <v>1780</v>
      </c>
      <c r="HJ86" s="352">
        <v>31</v>
      </c>
      <c r="HK86" s="352">
        <v>39</v>
      </c>
      <c r="HL86" s="352" t="s">
        <v>1780</v>
      </c>
      <c r="HM86" s="352">
        <v>46</v>
      </c>
      <c r="HN86" s="352" t="s">
        <v>1780</v>
      </c>
      <c r="HO86" s="352" t="s">
        <v>1780</v>
      </c>
      <c r="HP86" s="352">
        <v>41</v>
      </c>
      <c r="HQ86" s="352" t="s">
        <v>1780</v>
      </c>
      <c r="HR86" s="352" t="s">
        <v>1780</v>
      </c>
      <c r="HS86" s="352">
        <v>36</v>
      </c>
      <c r="HT86" s="352">
        <v>33</v>
      </c>
      <c r="HU86" s="352" t="s">
        <v>1780</v>
      </c>
      <c r="HV86" s="352" t="s">
        <v>1780</v>
      </c>
      <c r="HW86" s="352">
        <v>35</v>
      </c>
      <c r="HX86" s="352" t="s">
        <v>1780</v>
      </c>
      <c r="HY86" s="352">
        <v>46</v>
      </c>
      <c r="HZ86" s="352">
        <v>32</v>
      </c>
      <c r="IA86" s="352" t="s">
        <v>1780</v>
      </c>
      <c r="IB86" s="352" t="s">
        <v>1780</v>
      </c>
      <c r="IC86" s="352" t="s">
        <v>1780</v>
      </c>
      <c r="ID86" s="352" t="s">
        <v>1780</v>
      </c>
      <c r="IE86" s="352" t="s">
        <v>1780</v>
      </c>
      <c r="IF86" s="352">
        <v>35</v>
      </c>
      <c r="IG86" s="352">
        <v>41</v>
      </c>
      <c r="IH86" s="352">
        <v>37</v>
      </c>
      <c r="II86" s="352">
        <v>39</v>
      </c>
      <c r="IJ86" s="352" t="s">
        <v>1780</v>
      </c>
      <c r="IK86" s="352" t="s">
        <v>1780</v>
      </c>
      <c r="IL86" s="352">
        <v>43</v>
      </c>
      <c r="IM86" s="352" t="s">
        <v>1780</v>
      </c>
      <c r="IN86" s="352">
        <v>42</v>
      </c>
      <c r="IO86" s="352">
        <v>33</v>
      </c>
      <c r="IP86" s="352">
        <v>38</v>
      </c>
      <c r="IQ86" s="352">
        <v>33</v>
      </c>
      <c r="IR86" s="352" t="s">
        <v>1780</v>
      </c>
      <c r="IS86" s="352" t="s">
        <v>1780</v>
      </c>
      <c r="IT86" s="352">
        <v>36</v>
      </c>
      <c r="IU86" s="352" t="s">
        <v>1780</v>
      </c>
      <c r="IV86" s="352" t="s">
        <v>1780</v>
      </c>
      <c r="IW86" s="352" t="s">
        <v>1780</v>
      </c>
      <c r="IX86" s="352">
        <v>33</v>
      </c>
      <c r="IY86" s="352" t="s">
        <v>1780</v>
      </c>
      <c r="IZ86" s="352" t="s">
        <v>1780</v>
      </c>
      <c r="JA86" s="352" t="s">
        <v>1780</v>
      </c>
      <c r="JB86" s="352">
        <v>32</v>
      </c>
      <c r="JC86" s="352">
        <v>37</v>
      </c>
      <c r="JD86" s="352">
        <v>34</v>
      </c>
      <c r="JE86" s="352" t="s">
        <v>1780</v>
      </c>
      <c r="JF86" s="352" t="s">
        <v>1780</v>
      </c>
      <c r="JG86" s="352" t="s">
        <v>1780</v>
      </c>
      <c r="JH86" s="352">
        <v>42</v>
      </c>
      <c r="JI86" s="352" t="s">
        <v>1780</v>
      </c>
      <c r="JJ86" s="352" t="s">
        <v>1780</v>
      </c>
      <c r="JK86" s="352" t="s">
        <v>1780</v>
      </c>
      <c r="JL86" s="352" t="s">
        <v>1780</v>
      </c>
      <c r="JM86" s="352" t="s">
        <v>1780</v>
      </c>
      <c r="JN86" s="352" t="s">
        <v>1780</v>
      </c>
      <c r="JO86" s="352" t="s">
        <v>1780</v>
      </c>
      <c r="JP86" s="352" t="s">
        <v>1780</v>
      </c>
      <c r="JQ86" s="352">
        <v>36</v>
      </c>
      <c r="JR86" s="352" t="s">
        <v>1780</v>
      </c>
      <c r="JS86" s="352" t="s">
        <v>1780</v>
      </c>
      <c r="JT86" s="352" t="s">
        <v>1780</v>
      </c>
      <c r="JU86" s="352" t="s">
        <v>1780</v>
      </c>
      <c r="JV86" s="352">
        <v>39</v>
      </c>
      <c r="JW86" s="352">
        <v>36</v>
      </c>
      <c r="JX86" s="352" t="s">
        <v>1780</v>
      </c>
      <c r="JY86" s="352" t="s">
        <v>1780</v>
      </c>
      <c r="JZ86" s="352" t="s">
        <v>1780</v>
      </c>
      <c r="KA86" s="352">
        <v>37</v>
      </c>
      <c r="KB86" s="352" t="s">
        <v>1780</v>
      </c>
      <c r="KC86" s="352" t="s">
        <v>1780</v>
      </c>
      <c r="KD86" s="352">
        <v>37</v>
      </c>
      <c r="KE86" s="352">
        <v>34</v>
      </c>
      <c r="KF86" s="352" t="s">
        <v>1780</v>
      </c>
      <c r="KG86" s="352">
        <v>30</v>
      </c>
      <c r="KH86" s="352">
        <v>39.200000000000003</v>
      </c>
      <c r="KI86" s="352" t="s">
        <v>1780</v>
      </c>
      <c r="KJ86" s="352" t="s">
        <v>1780</v>
      </c>
      <c r="KK86" s="352" t="s">
        <v>1780</v>
      </c>
      <c r="KL86" s="352" t="s">
        <v>1780</v>
      </c>
      <c r="KM86" s="352" t="s">
        <v>1780</v>
      </c>
      <c r="KN86" s="352" t="s">
        <v>1780</v>
      </c>
      <c r="KO86" s="352" t="s">
        <v>1780</v>
      </c>
      <c r="KP86" s="352" t="s">
        <v>1780</v>
      </c>
      <c r="KQ86" s="352" t="s">
        <v>1780</v>
      </c>
      <c r="KR86" s="352" t="s">
        <v>1780</v>
      </c>
      <c r="KS86" s="352" t="s">
        <v>1780</v>
      </c>
      <c r="KT86" s="352" t="s">
        <v>1780</v>
      </c>
      <c r="KU86" s="352" t="s">
        <v>1780</v>
      </c>
      <c r="KV86" s="352" t="s">
        <v>1780</v>
      </c>
      <c r="KW86" s="352" t="s">
        <v>1780</v>
      </c>
      <c r="KX86" s="352" t="s">
        <v>1780</v>
      </c>
      <c r="KY86" s="352" t="s">
        <v>1780</v>
      </c>
      <c r="KZ86" s="352" t="s">
        <v>1780</v>
      </c>
      <c r="LA86" s="352" t="s">
        <v>1780</v>
      </c>
      <c r="LB86" s="352" t="s">
        <v>1780</v>
      </c>
      <c r="LC86" s="352" t="s">
        <v>1780</v>
      </c>
      <c r="LD86" s="352" t="s">
        <v>1780</v>
      </c>
      <c r="LE86" s="352" t="s">
        <v>1780</v>
      </c>
      <c r="LF86" s="352" t="s">
        <v>1780</v>
      </c>
      <c r="LG86" s="352" t="s">
        <v>1780</v>
      </c>
      <c r="LH86" s="352" t="s">
        <v>1780</v>
      </c>
      <c r="LI86" s="352" t="s">
        <v>1780</v>
      </c>
      <c r="LJ86" s="352" t="s">
        <v>1780</v>
      </c>
      <c r="LK86" s="352" t="s">
        <v>1780</v>
      </c>
      <c r="LL86" s="352" t="s">
        <v>1780</v>
      </c>
      <c r="LM86" s="352" t="s">
        <v>1780</v>
      </c>
      <c r="LN86" s="352" t="s">
        <v>1780</v>
      </c>
      <c r="LO86" s="352" t="s">
        <v>1780</v>
      </c>
      <c r="LP86" s="352" t="s">
        <v>1780</v>
      </c>
      <c r="LQ86" s="352" t="s">
        <v>1780</v>
      </c>
      <c r="LR86" s="352" t="s">
        <v>1780</v>
      </c>
      <c r="LS86" s="352" t="s">
        <v>1780</v>
      </c>
      <c r="LT86" s="352" t="s">
        <v>1780</v>
      </c>
      <c r="LU86" s="352" t="s">
        <v>1780</v>
      </c>
      <c r="LV86" s="352" t="s">
        <v>1780</v>
      </c>
      <c r="LW86" s="352" t="s">
        <v>1780</v>
      </c>
      <c r="LX86" s="352" t="s">
        <v>1780</v>
      </c>
      <c r="LY86" s="352" t="s">
        <v>1780</v>
      </c>
      <c r="LZ86" s="352" t="s">
        <v>1780</v>
      </c>
      <c r="MA86" s="352" t="s">
        <v>1780</v>
      </c>
      <c r="MB86" s="352" t="s">
        <v>1780</v>
      </c>
      <c r="MC86" s="352" t="s">
        <v>1780</v>
      </c>
      <c r="MD86" s="352" t="s">
        <v>1780</v>
      </c>
      <c r="ME86" s="352" t="s">
        <v>1780</v>
      </c>
      <c r="MF86" s="352" t="s">
        <v>1780</v>
      </c>
      <c r="MG86" s="352" t="s">
        <v>1780</v>
      </c>
      <c r="MH86" s="352" t="s">
        <v>1780</v>
      </c>
      <c r="MI86" s="352" t="s">
        <v>1780</v>
      </c>
      <c r="MJ86" s="352" t="s">
        <v>1780</v>
      </c>
      <c r="MK86" s="352" t="s">
        <v>1780</v>
      </c>
      <c r="ML86" s="352" t="s">
        <v>1780</v>
      </c>
      <c r="MM86" s="352" t="s">
        <v>1780</v>
      </c>
      <c r="MN86" s="352" t="s">
        <v>1780</v>
      </c>
      <c r="MO86" s="352" t="s">
        <v>1780</v>
      </c>
      <c r="MP86" s="352" t="s">
        <v>1780</v>
      </c>
      <c r="MQ86" s="352" t="s">
        <v>1780</v>
      </c>
      <c r="MR86" s="352" t="s">
        <v>1780</v>
      </c>
      <c r="MS86" s="352" t="s">
        <v>1780</v>
      </c>
      <c r="MT86" s="352" t="s">
        <v>1780</v>
      </c>
      <c r="MU86" s="352" t="s">
        <v>1780</v>
      </c>
      <c r="MV86" s="352" t="s">
        <v>1780</v>
      </c>
      <c r="MW86" s="352" t="s">
        <v>1780</v>
      </c>
      <c r="MX86" s="352" t="s">
        <v>1780</v>
      </c>
      <c r="MY86" s="352" t="s">
        <v>1780</v>
      </c>
      <c r="MZ86" s="352" t="s">
        <v>1780</v>
      </c>
      <c r="NA86" s="352" t="s">
        <v>1780</v>
      </c>
      <c r="NB86" s="352" t="s">
        <v>1780</v>
      </c>
      <c r="NC86" s="352" t="s">
        <v>1780</v>
      </c>
      <c r="ND86" s="352" t="s">
        <v>1780</v>
      </c>
      <c r="NE86" s="352" t="s">
        <v>1780</v>
      </c>
      <c r="NF86" s="352" t="s">
        <v>1780</v>
      </c>
      <c r="NG86" s="352" t="s">
        <v>1780</v>
      </c>
      <c r="NH86" s="352" t="s">
        <v>1780</v>
      </c>
      <c r="NI86" s="352" t="s">
        <v>1780</v>
      </c>
      <c r="NJ86" s="352" t="s">
        <v>1780</v>
      </c>
      <c r="NK86" s="352" t="s">
        <v>1780</v>
      </c>
      <c r="NL86" s="352" t="s">
        <v>1780</v>
      </c>
      <c r="NM86" s="352" t="s">
        <v>1780</v>
      </c>
      <c r="NN86" s="352" t="s">
        <v>1780</v>
      </c>
      <c r="NO86" s="352" t="s">
        <v>1780</v>
      </c>
      <c r="NP86" s="352" t="s">
        <v>1780</v>
      </c>
      <c r="NQ86" s="352" t="s">
        <v>1780</v>
      </c>
      <c r="NR86" s="352" t="s">
        <v>1780</v>
      </c>
      <c r="NS86" s="352" t="s">
        <v>1780</v>
      </c>
      <c r="NT86" s="352" t="s">
        <v>1780</v>
      </c>
      <c r="NU86" s="352" t="s">
        <v>1780</v>
      </c>
      <c r="NV86" s="352" t="s">
        <v>1780</v>
      </c>
      <c r="NW86" s="352" t="s">
        <v>1780</v>
      </c>
      <c r="NX86" s="352" t="s">
        <v>1780</v>
      </c>
      <c r="NY86" s="352" t="s">
        <v>1780</v>
      </c>
      <c r="NZ86" s="352" t="s">
        <v>1780</v>
      </c>
      <c r="OA86" s="352" t="s">
        <v>1780</v>
      </c>
      <c r="OB86" s="352" t="s">
        <v>1780</v>
      </c>
      <c r="OC86" s="352" t="s">
        <v>1780</v>
      </c>
      <c r="OD86" s="352" t="s">
        <v>1780</v>
      </c>
      <c r="OE86" s="352" t="s">
        <v>1780</v>
      </c>
      <c r="OF86" s="352" t="s">
        <v>1780</v>
      </c>
      <c r="OG86" s="352" t="s">
        <v>1780</v>
      </c>
      <c r="OH86" s="352" t="s">
        <v>1780</v>
      </c>
      <c r="OI86" s="352" t="s">
        <v>1780</v>
      </c>
      <c r="OJ86" s="352" t="s">
        <v>1780</v>
      </c>
      <c r="OK86" s="352" t="s">
        <v>1780</v>
      </c>
      <c r="OL86" s="352" t="s">
        <v>1780</v>
      </c>
      <c r="OM86" s="352" t="s">
        <v>1780</v>
      </c>
      <c r="ON86" s="352" t="s">
        <v>1780</v>
      </c>
      <c r="OO86" s="352" t="s">
        <v>1780</v>
      </c>
      <c r="OP86" s="352" t="s">
        <v>1780</v>
      </c>
      <c r="OQ86" s="352" t="s">
        <v>1780</v>
      </c>
      <c r="OR86" s="352" t="s">
        <v>1780</v>
      </c>
      <c r="OS86" s="352" t="s">
        <v>1780</v>
      </c>
      <c r="OT86" s="352" t="s">
        <v>1780</v>
      </c>
      <c r="OU86" s="352" t="s">
        <v>1780</v>
      </c>
      <c r="OV86" s="352" t="s">
        <v>1780</v>
      </c>
      <c r="OW86" s="352" t="s">
        <v>1780</v>
      </c>
      <c r="OX86" s="352" t="s">
        <v>1780</v>
      </c>
      <c r="OY86" s="352" t="s">
        <v>1780</v>
      </c>
      <c r="OZ86" s="352" t="s">
        <v>1780</v>
      </c>
      <c r="PA86" s="352" t="s">
        <v>1780</v>
      </c>
      <c r="PB86" s="352" t="s">
        <v>1780</v>
      </c>
      <c r="PC86" s="352" t="s">
        <v>1780</v>
      </c>
      <c r="PD86" s="352" t="s">
        <v>1780</v>
      </c>
      <c r="PE86" s="352" t="s">
        <v>1780</v>
      </c>
      <c r="PF86" s="352" t="s">
        <v>1780</v>
      </c>
      <c r="PG86" s="352" t="s">
        <v>1780</v>
      </c>
      <c r="PH86" s="352" t="s">
        <v>1780</v>
      </c>
      <c r="PI86" s="352" t="s">
        <v>1780</v>
      </c>
      <c r="PJ86" s="352" t="s">
        <v>1780</v>
      </c>
      <c r="PK86" s="352" t="s">
        <v>1780</v>
      </c>
      <c r="PL86" s="352" t="s">
        <v>1780</v>
      </c>
      <c r="PM86" s="352" t="s">
        <v>1780</v>
      </c>
      <c r="PN86" s="352" t="s">
        <v>1780</v>
      </c>
      <c r="PO86" s="352" t="s">
        <v>1780</v>
      </c>
      <c r="PP86" s="352" t="s">
        <v>1780</v>
      </c>
      <c r="PQ86" s="352" t="s">
        <v>1780</v>
      </c>
      <c r="PR86" s="352" t="s">
        <v>1780</v>
      </c>
      <c r="PS86" s="352" t="s">
        <v>1780</v>
      </c>
      <c r="PT86" s="352" t="s">
        <v>1780</v>
      </c>
      <c r="PU86" s="352" t="s">
        <v>1780</v>
      </c>
      <c r="PV86" s="352" t="s">
        <v>1780</v>
      </c>
      <c r="PW86" s="352" t="s">
        <v>1780</v>
      </c>
      <c r="PX86" s="352" t="s">
        <v>1780</v>
      </c>
      <c r="PY86" s="352" t="s">
        <v>1780</v>
      </c>
      <c r="PZ86" s="352" t="s">
        <v>1780</v>
      </c>
      <c r="QA86" s="352" t="s">
        <v>1780</v>
      </c>
      <c r="QB86" s="352" t="s">
        <v>1780</v>
      </c>
      <c r="QC86" s="352" t="s">
        <v>1780</v>
      </c>
      <c r="QD86" s="352" t="s">
        <v>1780</v>
      </c>
      <c r="QE86" s="352" t="s">
        <v>1780</v>
      </c>
      <c r="QF86" s="352" t="s">
        <v>1780</v>
      </c>
      <c r="QG86" s="352" t="s">
        <v>1780</v>
      </c>
      <c r="QH86" s="352" t="s">
        <v>1780</v>
      </c>
      <c r="QI86" s="352" t="s">
        <v>1780</v>
      </c>
      <c r="QJ86" s="352" t="s">
        <v>1780</v>
      </c>
      <c r="QK86" s="352" t="s">
        <v>1780</v>
      </c>
      <c r="QL86" s="352" t="s">
        <v>1780</v>
      </c>
      <c r="QM86" s="352" t="s">
        <v>1780</v>
      </c>
      <c r="QN86" s="352" t="s">
        <v>1780</v>
      </c>
      <c r="QO86" s="352" t="s">
        <v>1780</v>
      </c>
      <c r="QP86" s="352" t="s">
        <v>1780</v>
      </c>
      <c r="QQ86" s="352" t="s">
        <v>1780</v>
      </c>
      <c r="QR86" s="352" t="s">
        <v>1780</v>
      </c>
      <c r="QS86" s="352" t="s">
        <v>1780</v>
      </c>
      <c r="QT86" s="352" t="s">
        <v>1780</v>
      </c>
      <c r="QU86" s="352" t="s">
        <v>1780</v>
      </c>
      <c r="QV86" s="352" t="s">
        <v>1780</v>
      </c>
      <c r="QW86" s="352" t="s">
        <v>1780</v>
      </c>
      <c r="QX86" s="352" t="s">
        <v>1780</v>
      </c>
      <c r="QY86" s="352" t="s">
        <v>1780</v>
      </c>
      <c r="QZ86" s="352" t="s">
        <v>1780</v>
      </c>
      <c r="RA86" s="352" t="s">
        <v>1780</v>
      </c>
      <c r="RB86" s="352" t="s">
        <v>1780</v>
      </c>
      <c r="RC86" s="352" t="s">
        <v>1780</v>
      </c>
      <c r="RD86" s="352" t="s">
        <v>1780</v>
      </c>
      <c r="RE86" s="352" t="s">
        <v>1780</v>
      </c>
      <c r="RF86" s="352" t="s">
        <v>1780</v>
      </c>
      <c r="RG86" s="352" t="s">
        <v>1780</v>
      </c>
      <c r="RH86" s="352" t="s">
        <v>1780</v>
      </c>
      <c r="RI86" s="352" t="s">
        <v>1780</v>
      </c>
      <c r="RJ86" s="352" t="s">
        <v>1780</v>
      </c>
      <c r="RK86" s="352" t="s">
        <v>1780</v>
      </c>
      <c r="RL86" s="352" t="s">
        <v>1780</v>
      </c>
      <c r="RM86" s="352" t="s">
        <v>1780</v>
      </c>
      <c r="RN86" s="352" t="s">
        <v>1780</v>
      </c>
      <c r="RO86" s="352" t="s">
        <v>1780</v>
      </c>
      <c r="RP86" s="352" t="s">
        <v>1780</v>
      </c>
      <c r="RQ86" s="352" t="s">
        <v>1780</v>
      </c>
      <c r="RR86" s="352" t="s">
        <v>1780</v>
      </c>
      <c r="RS86" s="352" t="s">
        <v>1780</v>
      </c>
      <c r="RT86" s="352" t="s">
        <v>1780</v>
      </c>
      <c r="RU86" s="352" t="s">
        <v>1780</v>
      </c>
      <c r="RV86" s="352" t="s">
        <v>1780</v>
      </c>
      <c r="RW86" s="352" t="s">
        <v>1780</v>
      </c>
      <c r="RX86" s="352" t="s">
        <v>1780</v>
      </c>
      <c r="RY86" s="352" t="s">
        <v>1780</v>
      </c>
      <c r="RZ86" s="352" t="s">
        <v>1780</v>
      </c>
      <c r="SA86" s="352" t="s">
        <v>1780</v>
      </c>
      <c r="SB86" s="352" t="s">
        <v>1780</v>
      </c>
      <c r="SC86" s="352" t="s">
        <v>1780</v>
      </c>
      <c r="SD86" s="352" t="s">
        <v>1780</v>
      </c>
      <c r="SE86" s="352" t="s">
        <v>1780</v>
      </c>
      <c r="SF86" s="352" t="s">
        <v>1780</v>
      </c>
      <c r="SG86" s="352" t="s">
        <v>1780</v>
      </c>
      <c r="SH86" s="352" t="s">
        <v>1780</v>
      </c>
      <c r="SI86" s="352" t="s">
        <v>1780</v>
      </c>
      <c r="SJ86" s="352" t="s">
        <v>1780</v>
      </c>
      <c r="SK86" s="352" t="s">
        <v>1780</v>
      </c>
      <c r="SL86" s="352" t="s">
        <v>1780</v>
      </c>
      <c r="SM86" s="352" t="s">
        <v>1780</v>
      </c>
      <c r="SN86" s="352" t="s">
        <v>1780</v>
      </c>
      <c r="SO86" s="352" t="s">
        <v>1780</v>
      </c>
      <c r="SP86" s="352" t="s">
        <v>1780</v>
      </c>
      <c r="SQ86" s="352" t="s">
        <v>1780</v>
      </c>
      <c r="SR86" s="352" t="s">
        <v>1780</v>
      </c>
      <c r="SS86" s="352" t="s">
        <v>1780</v>
      </c>
      <c r="ST86" s="352" t="s">
        <v>1780</v>
      </c>
      <c r="SU86" s="352" t="s">
        <v>1780</v>
      </c>
      <c r="SV86" s="352" t="s">
        <v>1780</v>
      </c>
      <c r="SW86" s="352" t="s">
        <v>1780</v>
      </c>
      <c r="SX86" s="352" t="s">
        <v>1780</v>
      </c>
      <c r="SY86" s="352" t="s">
        <v>1780</v>
      </c>
      <c r="SZ86" s="352" t="s">
        <v>1780</v>
      </c>
      <c r="TA86" s="352" t="s">
        <v>1780</v>
      </c>
      <c r="TB86" s="352" t="s">
        <v>1780</v>
      </c>
      <c r="TC86" s="352" t="s">
        <v>1780</v>
      </c>
      <c r="TD86" s="352" t="s">
        <v>1780</v>
      </c>
      <c r="TE86" s="352" t="s">
        <v>1780</v>
      </c>
      <c r="TF86" s="352" t="s">
        <v>1780</v>
      </c>
      <c r="TG86" s="352" t="s">
        <v>1780</v>
      </c>
      <c r="TH86" s="352" t="s">
        <v>1780</v>
      </c>
      <c r="TI86" s="352" t="s">
        <v>1780</v>
      </c>
      <c r="TJ86" s="352" t="s">
        <v>1780</v>
      </c>
      <c r="TK86" s="352" t="s">
        <v>1780</v>
      </c>
      <c r="TL86" s="352" t="s">
        <v>1780</v>
      </c>
      <c r="TM86" s="352" t="s">
        <v>1780</v>
      </c>
      <c r="TN86" s="352" t="s">
        <v>1780</v>
      </c>
      <c r="TO86" s="352" t="s">
        <v>1780</v>
      </c>
      <c r="TP86" s="352" t="s">
        <v>1780</v>
      </c>
      <c r="TQ86" s="352" t="s">
        <v>1780</v>
      </c>
      <c r="TR86" s="352" t="s">
        <v>1780</v>
      </c>
      <c r="TS86" s="352" t="s">
        <v>1780</v>
      </c>
      <c r="TT86" s="352" t="s">
        <v>1780</v>
      </c>
      <c r="TU86" s="352" t="s">
        <v>1780</v>
      </c>
      <c r="TV86" s="352" t="s">
        <v>1780</v>
      </c>
      <c r="TW86" s="352" t="s">
        <v>1780</v>
      </c>
      <c r="TX86" s="352" t="s">
        <v>1780</v>
      </c>
      <c r="TY86" s="352" t="s">
        <v>1780</v>
      </c>
      <c r="TZ86" s="352" t="s">
        <v>1780</v>
      </c>
      <c r="UA86" s="352" t="s">
        <v>1780</v>
      </c>
      <c r="UB86" s="352" t="s">
        <v>1780</v>
      </c>
      <c r="UC86" s="352" t="s">
        <v>1780</v>
      </c>
      <c r="UD86" s="352" t="s">
        <v>1780</v>
      </c>
      <c r="UE86" s="352" t="s">
        <v>1780</v>
      </c>
      <c r="UF86" s="352" t="s">
        <v>1780</v>
      </c>
      <c r="UG86" s="352" t="s">
        <v>1780</v>
      </c>
      <c r="UH86" s="352" t="s">
        <v>1780</v>
      </c>
      <c r="UI86" s="352" t="s">
        <v>1780</v>
      </c>
      <c r="UJ86" s="352" t="s">
        <v>1780</v>
      </c>
      <c r="UK86" s="352" t="s">
        <v>1780</v>
      </c>
      <c r="UL86" s="352" t="s">
        <v>1780</v>
      </c>
      <c r="UM86" s="352" t="s">
        <v>1780</v>
      </c>
      <c r="UN86" s="352" t="s">
        <v>1780</v>
      </c>
      <c r="UO86" s="352" t="s">
        <v>1780</v>
      </c>
      <c r="UP86" s="352" t="s">
        <v>1780</v>
      </c>
      <c r="UQ86" s="352" t="s">
        <v>1780</v>
      </c>
      <c r="UR86" s="352" t="s">
        <v>1780</v>
      </c>
      <c r="US86" s="352" t="s">
        <v>1780</v>
      </c>
      <c r="UT86" s="352" t="s">
        <v>1780</v>
      </c>
      <c r="UU86" s="352" t="s">
        <v>1780</v>
      </c>
      <c r="UV86" s="352" t="s">
        <v>1780</v>
      </c>
      <c r="UW86" s="352" t="s">
        <v>1780</v>
      </c>
      <c r="UX86" s="352" t="s">
        <v>1780</v>
      </c>
      <c r="UY86" s="352" t="s">
        <v>1780</v>
      </c>
      <c r="UZ86" s="352" t="s">
        <v>1780</v>
      </c>
      <c r="VA86" s="352" t="s">
        <v>1780</v>
      </c>
      <c r="VB86" s="352" t="s">
        <v>1780</v>
      </c>
      <c r="VC86" s="352" t="s">
        <v>1780</v>
      </c>
      <c r="VD86" s="352" t="s">
        <v>1780</v>
      </c>
      <c r="VE86" s="352" t="s">
        <v>1780</v>
      </c>
      <c r="VF86" s="352" t="s">
        <v>1780</v>
      </c>
      <c r="VG86" s="352" t="s">
        <v>1780</v>
      </c>
      <c r="VH86" s="352" t="s">
        <v>1780</v>
      </c>
      <c r="VI86" s="352" t="s">
        <v>1780</v>
      </c>
      <c r="VJ86" s="352" t="s">
        <v>1780</v>
      </c>
      <c r="VK86" s="352" t="s">
        <v>1780</v>
      </c>
      <c r="VL86" s="352" t="s">
        <v>1780</v>
      </c>
      <c r="VM86" s="352" t="s">
        <v>1780</v>
      </c>
      <c r="VN86" s="352">
        <v>4706.2</v>
      </c>
      <c r="VO86" s="352" t="s">
        <v>1780</v>
      </c>
      <c r="VP86" s="352" t="s">
        <v>1780</v>
      </c>
      <c r="VQ86" s="352" t="s">
        <v>1780</v>
      </c>
      <c r="VR86" s="352" t="s">
        <v>1780</v>
      </c>
      <c r="VS86" s="352" t="s">
        <v>1780</v>
      </c>
      <c r="VT86" s="352" t="s">
        <v>1780</v>
      </c>
      <c r="VU86" s="352" t="s">
        <v>1780</v>
      </c>
      <c r="VV86" s="352" t="s">
        <v>1780</v>
      </c>
      <c r="VW86" s="352" t="s">
        <v>1780</v>
      </c>
      <c r="VX86" s="352" t="s">
        <v>1780</v>
      </c>
      <c r="VY86" s="352" t="s">
        <v>1780</v>
      </c>
      <c r="VZ86" s="352" t="s">
        <v>1780</v>
      </c>
      <c r="WA86" s="352" t="s">
        <v>1780</v>
      </c>
      <c r="WB86" s="352" t="s">
        <v>1780</v>
      </c>
      <c r="WC86" s="352" t="s">
        <v>1780</v>
      </c>
      <c r="WD86" s="352" t="s">
        <v>1780</v>
      </c>
      <c r="WE86" s="352" t="s">
        <v>1780</v>
      </c>
      <c r="WF86" s="352" t="s">
        <v>1780</v>
      </c>
      <c r="WG86" s="352" t="s">
        <v>1780</v>
      </c>
      <c r="WH86" s="352" t="s">
        <v>1780</v>
      </c>
      <c r="WI86" s="352" t="s">
        <v>1780</v>
      </c>
      <c r="WJ86" s="352" t="s">
        <v>1780</v>
      </c>
      <c r="WK86" s="352" t="s">
        <v>1780</v>
      </c>
      <c r="WL86" s="352" t="s">
        <v>1780</v>
      </c>
      <c r="WM86" s="352" t="s">
        <v>1780</v>
      </c>
      <c r="WN86" s="352" t="s">
        <v>1780</v>
      </c>
      <c r="WO86" s="352" t="s">
        <v>1780</v>
      </c>
      <c r="WP86" s="352" t="s">
        <v>1780</v>
      </c>
      <c r="WQ86" s="352" t="s">
        <v>1780</v>
      </c>
      <c r="WR86" s="352" t="s">
        <v>1780</v>
      </c>
      <c r="WS86" s="352" t="s">
        <v>1780</v>
      </c>
      <c r="WT86" s="352" t="s">
        <v>1780</v>
      </c>
      <c r="WU86" s="352" t="s">
        <v>1780</v>
      </c>
      <c r="WV86" s="352" t="s">
        <v>1780</v>
      </c>
      <c r="WW86" s="352" t="s">
        <v>1780</v>
      </c>
      <c r="WX86" s="352" t="s">
        <v>1780</v>
      </c>
      <c r="WY86" s="352" t="s">
        <v>1780</v>
      </c>
      <c r="WZ86" s="352" t="s">
        <v>1780</v>
      </c>
      <c r="XA86" s="352" t="s">
        <v>1780</v>
      </c>
      <c r="XB86" s="352" t="s">
        <v>1780</v>
      </c>
      <c r="XC86" s="352" t="s">
        <v>1780</v>
      </c>
      <c r="XD86" s="352" t="s">
        <v>1780</v>
      </c>
      <c r="XE86" s="352" t="s">
        <v>1780</v>
      </c>
      <c r="XF86" s="352" t="s">
        <v>1780</v>
      </c>
      <c r="XG86" s="352" t="s">
        <v>1780</v>
      </c>
      <c r="XH86" s="352" t="s">
        <v>1780</v>
      </c>
      <c r="XI86" s="352" t="s">
        <v>1780</v>
      </c>
      <c r="XJ86" s="352" t="s">
        <v>1780</v>
      </c>
      <c r="XK86" s="352" t="s">
        <v>1780</v>
      </c>
      <c r="XL86" s="352" t="s">
        <v>1780</v>
      </c>
      <c r="XM86" s="352" t="s">
        <v>1780</v>
      </c>
      <c r="XN86" s="352" t="s">
        <v>1780</v>
      </c>
      <c r="XO86" s="352" t="s">
        <v>1780</v>
      </c>
      <c r="XP86" s="352" t="s">
        <v>1780</v>
      </c>
      <c r="XQ86" s="352" t="s">
        <v>1780</v>
      </c>
      <c r="XR86" s="352" t="s">
        <v>1780</v>
      </c>
      <c r="XS86" s="352" t="s">
        <v>1780</v>
      </c>
      <c r="XT86" s="352" t="s">
        <v>1780</v>
      </c>
      <c r="XU86" s="352" t="s">
        <v>1780</v>
      </c>
      <c r="XV86" s="352" t="s">
        <v>1780</v>
      </c>
      <c r="XW86" s="352" t="s">
        <v>1780</v>
      </c>
      <c r="XX86" s="352" t="s">
        <v>1780</v>
      </c>
      <c r="XY86" s="352" t="s">
        <v>1780</v>
      </c>
      <c r="XZ86" s="352" t="s">
        <v>1780</v>
      </c>
      <c r="YA86" s="352" t="s">
        <v>1780</v>
      </c>
      <c r="YB86" s="352" t="s">
        <v>1780</v>
      </c>
      <c r="YC86" s="352" t="s">
        <v>1780</v>
      </c>
      <c r="YD86" s="352" t="s">
        <v>1780</v>
      </c>
      <c r="YE86" s="352" t="s">
        <v>1780</v>
      </c>
      <c r="YF86" s="352" t="s">
        <v>1780</v>
      </c>
      <c r="YG86" s="352" t="s">
        <v>1780</v>
      </c>
      <c r="YH86" s="352" t="s">
        <v>1780</v>
      </c>
      <c r="YI86" s="352" t="s">
        <v>1780</v>
      </c>
      <c r="YJ86" s="352" t="s">
        <v>1780</v>
      </c>
      <c r="YK86" s="352" t="s">
        <v>1780</v>
      </c>
      <c r="YL86" s="352" t="s">
        <v>1780</v>
      </c>
      <c r="YM86" s="352" t="s">
        <v>1780</v>
      </c>
      <c r="YN86" s="352" t="s">
        <v>1780</v>
      </c>
      <c r="YO86" s="352" t="s">
        <v>1780</v>
      </c>
      <c r="YP86" s="352" t="s">
        <v>1780</v>
      </c>
      <c r="YQ86" s="352" t="s">
        <v>1780</v>
      </c>
      <c r="YR86" s="352" t="s">
        <v>1780</v>
      </c>
      <c r="YS86" s="352" t="s">
        <v>1780</v>
      </c>
      <c r="YT86" s="352" t="s">
        <v>1780</v>
      </c>
      <c r="YU86" s="352" t="s">
        <v>1780</v>
      </c>
      <c r="YV86" s="352" t="s">
        <v>1780</v>
      </c>
      <c r="YW86" s="352" t="s">
        <v>1780</v>
      </c>
      <c r="YX86" s="352" t="s">
        <v>1780</v>
      </c>
      <c r="YY86" s="352" t="s">
        <v>1780</v>
      </c>
      <c r="YZ86" s="352" t="s">
        <v>1780</v>
      </c>
      <c r="ZA86" s="352" t="s">
        <v>1780</v>
      </c>
      <c r="ZB86" s="352" t="s">
        <v>1780</v>
      </c>
      <c r="ZC86" s="352" t="s">
        <v>1780</v>
      </c>
      <c r="ZD86" s="352" t="s">
        <v>1780</v>
      </c>
      <c r="ZE86" s="352" t="s">
        <v>1780</v>
      </c>
      <c r="ZF86" s="352" t="s">
        <v>1780</v>
      </c>
      <c r="ZG86" s="352" t="s">
        <v>1780</v>
      </c>
      <c r="ZH86" s="352" t="s">
        <v>1780</v>
      </c>
      <c r="ZI86" s="352" t="s">
        <v>1780</v>
      </c>
      <c r="ZJ86" s="352" t="s">
        <v>1780</v>
      </c>
      <c r="ZK86" s="352" t="s">
        <v>1780</v>
      </c>
      <c r="ZL86" s="352" t="s">
        <v>1780</v>
      </c>
      <c r="ZM86" s="352" t="s">
        <v>1780</v>
      </c>
      <c r="ZN86" s="352" t="s">
        <v>1780</v>
      </c>
      <c r="ZO86" s="352" t="s">
        <v>1780</v>
      </c>
      <c r="ZP86" s="352" t="s">
        <v>1780</v>
      </c>
      <c r="ZQ86" s="352" t="s">
        <v>1780</v>
      </c>
      <c r="ZR86" s="352" t="s">
        <v>1780</v>
      </c>
      <c r="ZS86" s="352" t="s">
        <v>1780</v>
      </c>
      <c r="ZT86" s="352" t="s">
        <v>1780</v>
      </c>
      <c r="ZU86" s="352" t="s">
        <v>1780</v>
      </c>
      <c r="ZV86" s="352" t="s">
        <v>1780</v>
      </c>
      <c r="ZW86" s="352" t="s">
        <v>1780</v>
      </c>
      <c r="ZX86" s="352" t="s">
        <v>1780</v>
      </c>
      <c r="ZY86" s="352" t="s">
        <v>1780</v>
      </c>
      <c r="ZZ86" s="352" t="s">
        <v>1780</v>
      </c>
      <c r="AAA86" s="352" t="s">
        <v>1780</v>
      </c>
      <c r="AAB86" s="352" t="s">
        <v>1780</v>
      </c>
      <c r="AAC86" s="352" t="s">
        <v>1780</v>
      </c>
      <c r="AAD86" s="352" t="s">
        <v>1780</v>
      </c>
      <c r="AAE86" s="352" t="s">
        <v>1780</v>
      </c>
      <c r="AAF86" s="352" t="s">
        <v>1780</v>
      </c>
      <c r="AAG86" s="352" t="s">
        <v>1780</v>
      </c>
      <c r="AAH86" s="352" t="s">
        <v>1780</v>
      </c>
      <c r="AAI86" s="352" t="s">
        <v>1780</v>
      </c>
      <c r="AAJ86" s="352" t="s">
        <v>1780</v>
      </c>
      <c r="AAK86" s="352" t="s">
        <v>1780</v>
      </c>
      <c r="AAL86" s="352" t="s">
        <v>1780</v>
      </c>
      <c r="AAM86" s="352" t="s">
        <v>1780</v>
      </c>
      <c r="AAN86" s="352" t="s">
        <v>1780</v>
      </c>
      <c r="AAO86" s="352" t="s">
        <v>1780</v>
      </c>
      <c r="AAP86" s="352" t="s">
        <v>1780</v>
      </c>
      <c r="AAQ86" s="352" t="s">
        <v>1780</v>
      </c>
      <c r="AAR86" s="352" t="s">
        <v>1780</v>
      </c>
      <c r="AAS86" s="352" t="s">
        <v>1780</v>
      </c>
      <c r="AAT86" s="352" t="s">
        <v>1780</v>
      </c>
      <c r="AAU86" s="352" t="s">
        <v>1780</v>
      </c>
      <c r="AAV86" s="352" t="s">
        <v>1780</v>
      </c>
      <c r="AAW86" s="352" t="s">
        <v>1780</v>
      </c>
      <c r="AAX86" s="352" t="s">
        <v>1780</v>
      </c>
      <c r="AAY86" s="352" t="s">
        <v>1780</v>
      </c>
      <c r="AAZ86" s="352" t="s">
        <v>1780</v>
      </c>
      <c r="ABA86" s="352" t="s">
        <v>1780</v>
      </c>
      <c r="ABB86" s="352" t="s">
        <v>1780</v>
      </c>
      <c r="ABC86" s="352" t="s">
        <v>1780</v>
      </c>
      <c r="ABD86" s="352" t="s">
        <v>1780</v>
      </c>
      <c r="ABE86" s="352" t="s">
        <v>1780</v>
      </c>
      <c r="ABF86" s="352" t="s">
        <v>1780</v>
      </c>
      <c r="ABG86" s="352" t="s">
        <v>1780</v>
      </c>
      <c r="ABH86" s="352" t="s">
        <v>1780</v>
      </c>
      <c r="ABI86" s="352" t="s">
        <v>1780</v>
      </c>
      <c r="ABJ86" s="352" t="s">
        <v>1780</v>
      </c>
      <c r="ABK86" s="352" t="s">
        <v>1780</v>
      </c>
      <c r="ABL86" s="352" t="s">
        <v>1780</v>
      </c>
      <c r="ABM86" s="352" t="s">
        <v>1780</v>
      </c>
      <c r="ABN86" s="352" t="s">
        <v>1780</v>
      </c>
      <c r="ABO86" s="352" t="s">
        <v>1780</v>
      </c>
      <c r="ABP86" s="352" t="s">
        <v>1780</v>
      </c>
      <c r="ABQ86" s="352" t="s">
        <v>1780</v>
      </c>
      <c r="ABR86" s="352" t="s">
        <v>1780</v>
      </c>
      <c r="ABS86" s="352" t="s">
        <v>1780</v>
      </c>
      <c r="ABT86" s="352" t="s">
        <v>1780</v>
      </c>
      <c r="ABU86" s="352" t="s">
        <v>1780</v>
      </c>
      <c r="ABV86" s="352" t="s">
        <v>1780</v>
      </c>
      <c r="ABW86" s="352" t="s">
        <v>1780</v>
      </c>
      <c r="ABX86" s="352" t="s">
        <v>1780</v>
      </c>
      <c r="ABY86" s="352" t="s">
        <v>1780</v>
      </c>
      <c r="ABZ86" s="352" t="s">
        <v>1780</v>
      </c>
      <c r="ACA86" s="352" t="s">
        <v>1780</v>
      </c>
      <c r="ACB86" s="352" t="s">
        <v>1780</v>
      </c>
      <c r="ACC86" s="352" t="s">
        <v>1780</v>
      </c>
      <c r="ACD86" s="352" t="s">
        <v>1780</v>
      </c>
      <c r="ACE86" s="352" t="s">
        <v>1780</v>
      </c>
      <c r="ACF86" s="352" t="s">
        <v>1780</v>
      </c>
      <c r="ACG86" s="352" t="s">
        <v>1780</v>
      </c>
      <c r="ACH86" s="352" t="s">
        <v>1780</v>
      </c>
      <c r="ACI86" s="352" t="s">
        <v>1780</v>
      </c>
      <c r="ACJ86" s="352" t="s">
        <v>1780</v>
      </c>
      <c r="ACK86" s="352" t="s">
        <v>1780</v>
      </c>
      <c r="ACL86" s="352" t="s">
        <v>1780</v>
      </c>
      <c r="ACM86" s="352" t="s">
        <v>1780</v>
      </c>
      <c r="ACN86" s="352" t="s">
        <v>1780</v>
      </c>
      <c r="ACO86" s="352" t="s">
        <v>1780</v>
      </c>
      <c r="ACP86" s="352" t="s">
        <v>1780</v>
      </c>
      <c r="ACQ86" s="352" t="s">
        <v>1780</v>
      </c>
      <c r="ACR86" s="352" t="s">
        <v>1780</v>
      </c>
      <c r="ACS86" s="352" t="s">
        <v>1780</v>
      </c>
      <c r="ACT86" s="352" t="s">
        <v>1780</v>
      </c>
      <c r="ACU86" s="352" t="s">
        <v>1780</v>
      </c>
      <c r="ACV86" s="352" t="s">
        <v>1780</v>
      </c>
      <c r="ACW86" s="352" t="s">
        <v>1780</v>
      </c>
      <c r="ACX86" s="352" t="s">
        <v>1780</v>
      </c>
      <c r="ACY86" s="352" t="s">
        <v>1780</v>
      </c>
      <c r="ACZ86" s="352" t="s">
        <v>1780</v>
      </c>
      <c r="ADA86" s="352" t="s">
        <v>1780</v>
      </c>
      <c r="ADB86" s="352" t="s">
        <v>1780</v>
      </c>
      <c r="ADC86" s="352" t="s">
        <v>1780</v>
      </c>
      <c r="ADD86" s="352" t="s">
        <v>1780</v>
      </c>
      <c r="ADE86" s="352" t="s">
        <v>1780</v>
      </c>
      <c r="ADF86" s="352" t="s">
        <v>1780</v>
      </c>
      <c r="ADG86" s="352" t="s">
        <v>1780</v>
      </c>
      <c r="ADH86" s="352" t="s">
        <v>1780</v>
      </c>
      <c r="ADI86" s="352" t="s">
        <v>1780</v>
      </c>
      <c r="ADJ86" s="352" t="s">
        <v>1780</v>
      </c>
      <c r="ADK86" s="352" t="s">
        <v>1780</v>
      </c>
      <c r="ADL86" s="352" t="s">
        <v>1780</v>
      </c>
      <c r="ADM86" s="352" t="s">
        <v>1780</v>
      </c>
      <c r="ADN86" s="352" t="s">
        <v>1780</v>
      </c>
      <c r="ADO86" s="352" t="s">
        <v>1780</v>
      </c>
      <c r="ADP86" s="352" t="s">
        <v>1780</v>
      </c>
      <c r="ADQ86" s="352" t="s">
        <v>1780</v>
      </c>
      <c r="ADR86" s="352" t="s">
        <v>1780</v>
      </c>
      <c r="ADS86" s="352" t="s">
        <v>1780</v>
      </c>
      <c r="ADT86" s="352" t="s">
        <v>1780</v>
      </c>
      <c r="ADU86" s="352" t="s">
        <v>1780</v>
      </c>
      <c r="ADV86" s="352" t="s">
        <v>1780</v>
      </c>
      <c r="ADW86" s="352" t="s">
        <v>1780</v>
      </c>
      <c r="ADX86" s="352" t="s">
        <v>1780</v>
      </c>
      <c r="ADY86" s="352" t="s">
        <v>1780</v>
      </c>
      <c r="ADZ86" s="352" t="s">
        <v>1780</v>
      </c>
      <c r="AEA86" s="352" t="s">
        <v>1780</v>
      </c>
      <c r="AEB86" s="352" t="s">
        <v>1780</v>
      </c>
      <c r="AEC86" s="352" t="s">
        <v>1780</v>
      </c>
      <c r="AED86" s="352" t="s">
        <v>1780</v>
      </c>
      <c r="AEE86" s="352" t="s">
        <v>1780</v>
      </c>
      <c r="AEF86" s="352" t="s">
        <v>1780</v>
      </c>
      <c r="AEG86" s="352" t="s">
        <v>1780</v>
      </c>
      <c r="AEH86" s="352" t="s">
        <v>1780</v>
      </c>
      <c r="AEI86" s="352" t="s">
        <v>1780</v>
      </c>
      <c r="AEJ86" s="352" t="s">
        <v>1780</v>
      </c>
      <c r="AEK86" s="352" t="s">
        <v>1780</v>
      </c>
      <c r="AEL86" s="352" t="s">
        <v>1780</v>
      </c>
      <c r="AEM86" s="352" t="s">
        <v>1780</v>
      </c>
      <c r="AEN86" s="352" t="s">
        <v>1780</v>
      </c>
      <c r="AEO86" s="352" t="s">
        <v>1780</v>
      </c>
      <c r="AEP86" s="352" t="s">
        <v>1780</v>
      </c>
      <c r="AEQ86" s="352" t="s">
        <v>1780</v>
      </c>
      <c r="AER86" s="352" t="s">
        <v>1780</v>
      </c>
      <c r="AES86" s="352" t="s">
        <v>1780</v>
      </c>
      <c r="AET86" s="352" t="s">
        <v>1780</v>
      </c>
      <c r="AEU86" s="352" t="s">
        <v>1780</v>
      </c>
      <c r="AEV86" s="352" t="s">
        <v>1780</v>
      </c>
      <c r="AEW86" s="352" t="s">
        <v>1780</v>
      </c>
      <c r="AEX86" s="352" t="s">
        <v>1780</v>
      </c>
      <c r="AEY86" s="352" t="s">
        <v>1780</v>
      </c>
      <c r="AEZ86" s="352" t="s">
        <v>1780</v>
      </c>
      <c r="AFA86" s="352" t="s">
        <v>1780</v>
      </c>
      <c r="AFB86" s="352" t="s">
        <v>1780</v>
      </c>
      <c r="AFC86" s="352" t="s">
        <v>1780</v>
      </c>
      <c r="AFD86" s="352" t="s">
        <v>1780</v>
      </c>
      <c r="AFE86" s="352" t="s">
        <v>1780</v>
      </c>
      <c r="AFF86" s="352" t="s">
        <v>1780</v>
      </c>
      <c r="AFG86" s="352" t="s">
        <v>1780</v>
      </c>
      <c r="AFH86" s="352" t="s">
        <v>1780</v>
      </c>
      <c r="AFI86" s="352" t="s">
        <v>1780</v>
      </c>
      <c r="AFJ86" s="352" t="s">
        <v>1780</v>
      </c>
      <c r="AFK86" s="352" t="s">
        <v>1780</v>
      </c>
      <c r="AFL86" s="352" t="s">
        <v>1780</v>
      </c>
      <c r="AFM86" s="352" t="s">
        <v>1780</v>
      </c>
      <c r="AFN86" s="352" t="s">
        <v>1780</v>
      </c>
      <c r="AFO86" s="352" t="s">
        <v>1780</v>
      </c>
      <c r="AFP86" s="352" t="s">
        <v>1780</v>
      </c>
      <c r="AFQ86" s="352" t="s">
        <v>1780</v>
      </c>
      <c r="AFR86" s="352" t="s">
        <v>1780</v>
      </c>
      <c r="AFS86" s="352" t="s">
        <v>1780</v>
      </c>
      <c r="AFT86" s="352" t="s">
        <v>1780</v>
      </c>
      <c r="AFU86" s="352" t="s">
        <v>1780</v>
      </c>
      <c r="AFV86" s="352" t="s">
        <v>1780</v>
      </c>
      <c r="AFW86" s="352" t="s">
        <v>1780</v>
      </c>
      <c r="AFX86" s="352" t="s">
        <v>1780</v>
      </c>
      <c r="AFY86" s="352" t="s">
        <v>1780</v>
      </c>
      <c r="AFZ86" s="352" t="s">
        <v>1780</v>
      </c>
      <c r="AGA86" s="352" t="s">
        <v>1780</v>
      </c>
      <c r="AGB86" s="352" t="s">
        <v>1780</v>
      </c>
      <c r="AGC86" s="352" t="s">
        <v>1780</v>
      </c>
      <c r="AGD86" s="352" t="s">
        <v>1780</v>
      </c>
      <c r="AGE86" s="352" t="s">
        <v>1780</v>
      </c>
      <c r="AGF86" s="352" t="s">
        <v>1780</v>
      </c>
      <c r="AGG86" s="352" t="s">
        <v>1780</v>
      </c>
      <c r="AGH86" s="352" t="s">
        <v>1780</v>
      </c>
      <c r="AGI86" s="352" t="s">
        <v>1780</v>
      </c>
      <c r="AGJ86" s="352" t="s">
        <v>1780</v>
      </c>
      <c r="AGK86" s="352" t="s">
        <v>1780</v>
      </c>
      <c r="AGL86" s="352" t="s">
        <v>1780</v>
      </c>
      <c r="AGM86" s="352" t="s">
        <v>1780</v>
      </c>
      <c r="AGN86" s="352" t="s">
        <v>1780</v>
      </c>
      <c r="AGO86" s="352" t="s">
        <v>1780</v>
      </c>
      <c r="AGP86" s="352" t="s">
        <v>1780</v>
      </c>
      <c r="AGQ86" s="352" t="s">
        <v>1780</v>
      </c>
      <c r="AGR86" s="352" t="s">
        <v>1780</v>
      </c>
      <c r="AGS86" s="352" t="s">
        <v>1780</v>
      </c>
      <c r="AGT86" s="352" t="s">
        <v>1780</v>
      </c>
      <c r="AGU86" s="352" t="s">
        <v>1780</v>
      </c>
      <c r="AGV86" s="352" t="s">
        <v>1780</v>
      </c>
      <c r="AGW86" s="352" t="s">
        <v>1780</v>
      </c>
      <c r="AGX86" s="352" t="s">
        <v>1780</v>
      </c>
      <c r="AGY86" s="352" t="s">
        <v>1780</v>
      </c>
      <c r="AGZ86" s="352" t="s">
        <v>1780</v>
      </c>
      <c r="AHA86" s="352" t="s">
        <v>1780</v>
      </c>
      <c r="AHB86" s="352" t="s">
        <v>1780</v>
      </c>
      <c r="AHC86" s="352" t="s">
        <v>1780</v>
      </c>
      <c r="AHD86" s="352" t="s">
        <v>1780</v>
      </c>
      <c r="AHE86" s="352" t="s">
        <v>1780</v>
      </c>
      <c r="AHF86" s="352" t="s">
        <v>1780</v>
      </c>
      <c r="AHG86" s="352" t="s">
        <v>1780</v>
      </c>
      <c r="AHH86" s="352" t="s">
        <v>1780</v>
      </c>
      <c r="AHI86" s="352" t="s">
        <v>1780</v>
      </c>
      <c r="AHJ86" s="352" t="s">
        <v>1780</v>
      </c>
      <c r="AHK86" s="352" t="s">
        <v>1780</v>
      </c>
      <c r="AHL86" s="352" t="s">
        <v>1780</v>
      </c>
      <c r="AHM86" s="352" t="s">
        <v>1780</v>
      </c>
      <c r="AHN86" s="352" t="s">
        <v>1780</v>
      </c>
      <c r="AHO86" s="352" t="s">
        <v>1780</v>
      </c>
      <c r="AHP86" s="352" t="s">
        <v>1780</v>
      </c>
      <c r="AHQ86" s="352" t="s">
        <v>1780</v>
      </c>
      <c r="AHR86" s="352" t="s">
        <v>1780</v>
      </c>
      <c r="AHS86" s="352" t="s">
        <v>1780</v>
      </c>
      <c r="AHT86" s="352" t="s">
        <v>1780</v>
      </c>
      <c r="AHU86" s="352" t="s">
        <v>1780</v>
      </c>
      <c r="AHV86" s="352" t="s">
        <v>1780</v>
      </c>
      <c r="AHW86" s="352" t="s">
        <v>1780</v>
      </c>
      <c r="AHX86" s="352" t="s">
        <v>1780</v>
      </c>
      <c r="AHY86" s="352" t="s">
        <v>1780</v>
      </c>
      <c r="AHZ86" s="352" t="s">
        <v>1780</v>
      </c>
      <c r="AIA86" s="352" t="s">
        <v>1780</v>
      </c>
      <c r="AIB86" s="352" t="s">
        <v>1780</v>
      </c>
      <c r="AIC86" s="352" t="s">
        <v>1780</v>
      </c>
      <c r="AID86" s="352" t="s">
        <v>1780</v>
      </c>
      <c r="AIE86" s="352" t="s">
        <v>1780</v>
      </c>
      <c r="AIF86" s="352" t="s">
        <v>1780</v>
      </c>
      <c r="AIG86" s="352" t="s">
        <v>1780</v>
      </c>
      <c r="AIH86" s="352" t="s">
        <v>1780</v>
      </c>
      <c r="AII86" s="352" t="s">
        <v>1780</v>
      </c>
      <c r="AIJ86" s="352" t="s">
        <v>1780</v>
      </c>
      <c r="AIK86" s="352" t="s">
        <v>1780</v>
      </c>
      <c r="AIL86" s="352" t="s">
        <v>1780</v>
      </c>
      <c r="AIM86" s="352" t="s">
        <v>1780</v>
      </c>
      <c r="AIN86" s="352" t="s">
        <v>1780</v>
      </c>
      <c r="AIO86" s="352" t="s">
        <v>1780</v>
      </c>
      <c r="AIP86" s="352" t="s">
        <v>1780</v>
      </c>
      <c r="AIQ86" s="352" t="s">
        <v>1780</v>
      </c>
      <c r="AIR86" s="352" t="s">
        <v>1780</v>
      </c>
      <c r="AIS86" s="352" t="s">
        <v>1780</v>
      </c>
      <c r="AIT86" s="352" t="s">
        <v>1780</v>
      </c>
      <c r="AIU86" s="352" t="s">
        <v>1780</v>
      </c>
      <c r="AIV86" s="352" t="s">
        <v>1780</v>
      </c>
      <c r="AIW86" s="352" t="s">
        <v>1780</v>
      </c>
      <c r="AIX86" s="352" t="s">
        <v>1780</v>
      </c>
      <c r="AIY86" s="352" t="s">
        <v>1780</v>
      </c>
      <c r="AIZ86" s="352" t="s">
        <v>1780</v>
      </c>
      <c r="AJA86" s="352" t="s">
        <v>1780</v>
      </c>
      <c r="AJB86" s="352" t="s">
        <v>1780</v>
      </c>
      <c r="AJC86" s="352" t="s">
        <v>1780</v>
      </c>
      <c r="AJD86" s="352" t="s">
        <v>1780</v>
      </c>
      <c r="AJE86" s="352" t="s">
        <v>1780</v>
      </c>
      <c r="AJF86" s="352" t="s">
        <v>1780</v>
      </c>
      <c r="AJG86" s="352" t="s">
        <v>1780</v>
      </c>
      <c r="AJH86" s="352" t="s">
        <v>1780</v>
      </c>
      <c r="AJI86" s="352" t="s">
        <v>1780</v>
      </c>
      <c r="AJJ86" s="352" t="s">
        <v>1780</v>
      </c>
      <c r="AJK86" s="352" t="s">
        <v>1780</v>
      </c>
      <c r="AJL86" s="352" t="s">
        <v>1780</v>
      </c>
      <c r="AJM86" s="352" t="s">
        <v>1780</v>
      </c>
      <c r="AJN86" s="352" t="s">
        <v>1780</v>
      </c>
      <c r="AJO86" s="352" t="s">
        <v>1780</v>
      </c>
      <c r="AJP86" s="352" t="s">
        <v>1780</v>
      </c>
      <c r="AJQ86" s="352" t="s">
        <v>1780</v>
      </c>
      <c r="AJR86" s="352" t="s">
        <v>1780</v>
      </c>
      <c r="AJS86" s="352" t="s">
        <v>1780</v>
      </c>
      <c r="AJT86" s="352" t="s">
        <v>1780</v>
      </c>
      <c r="AJU86" s="352" t="s">
        <v>1780</v>
      </c>
      <c r="AJV86" s="352" t="s">
        <v>1780</v>
      </c>
      <c r="AJW86" s="352" t="s">
        <v>1780</v>
      </c>
      <c r="AJX86" s="352" t="s">
        <v>1780</v>
      </c>
      <c r="AJY86" s="352" t="s">
        <v>1780</v>
      </c>
      <c r="AJZ86" s="352" t="s">
        <v>1780</v>
      </c>
      <c r="AKA86" s="352" t="s">
        <v>1780</v>
      </c>
      <c r="AKB86" s="352" t="s">
        <v>1780</v>
      </c>
      <c r="AKC86" s="352" t="s">
        <v>1780</v>
      </c>
      <c r="AKD86" s="352" t="s">
        <v>1780</v>
      </c>
      <c r="AKE86" s="352" t="s">
        <v>1780</v>
      </c>
      <c r="AKF86" s="352" t="s">
        <v>1780</v>
      </c>
      <c r="AKG86" s="352" t="s">
        <v>1780</v>
      </c>
      <c r="AKH86" s="352" t="s">
        <v>1780</v>
      </c>
      <c r="AKI86" s="352" t="s">
        <v>1780</v>
      </c>
      <c r="AKJ86" s="352" t="s">
        <v>1780</v>
      </c>
      <c r="AKK86" s="352" t="s">
        <v>1780</v>
      </c>
      <c r="AKL86" s="352" t="s">
        <v>1780</v>
      </c>
      <c r="AKM86" s="352" t="s">
        <v>1780</v>
      </c>
      <c r="AKN86" s="352" t="s">
        <v>1780</v>
      </c>
      <c r="AKO86" s="352" t="s">
        <v>1780</v>
      </c>
      <c r="AKP86" s="352" t="s">
        <v>1780</v>
      </c>
      <c r="AKQ86" s="352" t="s">
        <v>1780</v>
      </c>
      <c r="AKR86" s="352" t="s">
        <v>1780</v>
      </c>
      <c r="AKS86" s="352" t="s">
        <v>1780</v>
      </c>
      <c r="AKT86" s="352" t="s">
        <v>1780</v>
      </c>
      <c r="AKU86" s="352" t="s">
        <v>1780</v>
      </c>
      <c r="AKV86" s="352" t="s">
        <v>1780</v>
      </c>
      <c r="AKW86" s="352" t="s">
        <v>1780</v>
      </c>
      <c r="AKX86" s="352" t="s">
        <v>1780</v>
      </c>
      <c r="AKY86" s="352" t="s">
        <v>1780</v>
      </c>
      <c r="AKZ86" s="352" t="s">
        <v>1780</v>
      </c>
      <c r="ALA86" s="352" t="s">
        <v>1780</v>
      </c>
      <c r="ALB86" s="352" t="s">
        <v>1780</v>
      </c>
      <c r="ALC86" s="352" t="s">
        <v>1780</v>
      </c>
      <c r="ALD86" s="352" t="s">
        <v>1780</v>
      </c>
      <c r="ALE86" s="352" t="s">
        <v>1780</v>
      </c>
      <c r="ALF86" s="352" t="s">
        <v>1780</v>
      </c>
      <c r="ALG86" s="352" t="s">
        <v>1780</v>
      </c>
      <c r="ALH86" s="352" t="s">
        <v>1780</v>
      </c>
      <c r="ALI86" s="352" t="s">
        <v>1780</v>
      </c>
      <c r="ALJ86" s="352" t="s">
        <v>1780</v>
      </c>
      <c r="ALK86" s="352" t="s">
        <v>1780</v>
      </c>
      <c r="ALL86" s="352" t="s">
        <v>1780</v>
      </c>
      <c r="ALM86" s="352" t="s">
        <v>1780</v>
      </c>
      <c r="ALN86" s="352" t="s">
        <v>1780</v>
      </c>
      <c r="ALO86" s="352" t="s">
        <v>1780</v>
      </c>
      <c r="ALP86" s="352" t="s">
        <v>1780</v>
      </c>
      <c r="ALQ86" s="352" t="s">
        <v>1780</v>
      </c>
      <c r="ALR86" s="352" t="s">
        <v>1780</v>
      </c>
      <c r="ALS86" s="352" t="s">
        <v>1780</v>
      </c>
      <c r="ALT86" s="352" t="s">
        <v>1780</v>
      </c>
      <c r="ALU86" s="352" t="s">
        <v>1780</v>
      </c>
      <c r="ALV86" s="352" t="s">
        <v>1780</v>
      </c>
      <c r="ALW86" s="352" t="s">
        <v>1780</v>
      </c>
      <c r="ALX86" s="352" t="s">
        <v>1780</v>
      </c>
      <c r="ALY86" s="352" t="s">
        <v>1780</v>
      </c>
      <c r="ALZ86" s="352" t="s">
        <v>1780</v>
      </c>
      <c r="AMA86" s="352" t="s">
        <v>1780</v>
      </c>
      <c r="AMB86" s="352" t="s">
        <v>1780</v>
      </c>
      <c r="AMC86" s="352" t="s">
        <v>1780</v>
      </c>
      <c r="AMD86" s="352" t="s">
        <v>1780</v>
      </c>
      <c r="AME86" s="352" t="s">
        <v>1780</v>
      </c>
      <c r="AMF86" s="352" t="s">
        <v>1780</v>
      </c>
      <c r="AMG86" s="352" t="s">
        <v>1780</v>
      </c>
      <c r="AMH86" s="352" t="s">
        <v>1780</v>
      </c>
      <c r="AMI86" s="352" t="s">
        <v>1780</v>
      </c>
      <c r="AMJ86" s="352" t="s">
        <v>1780</v>
      </c>
      <c r="AMK86" s="352" t="s">
        <v>1780</v>
      </c>
      <c r="AML86" s="352" t="s">
        <v>1780</v>
      </c>
      <c r="AMM86" s="352" t="s">
        <v>1780</v>
      </c>
      <c r="AMN86" s="352" t="s">
        <v>1780</v>
      </c>
      <c r="AMO86" s="352" t="s">
        <v>1780</v>
      </c>
      <c r="AMP86" s="352" t="s">
        <v>1780</v>
      </c>
      <c r="AMQ86" s="352" t="s">
        <v>1780</v>
      </c>
      <c r="AMR86" s="352" t="s">
        <v>1780</v>
      </c>
      <c r="AMS86" s="352" t="s">
        <v>1780</v>
      </c>
      <c r="AMT86" s="352" t="s">
        <v>1780</v>
      </c>
      <c r="AMU86" s="352" t="s">
        <v>1780</v>
      </c>
      <c r="AMV86" s="352" t="s">
        <v>1780</v>
      </c>
      <c r="AMW86" s="352" t="s">
        <v>1780</v>
      </c>
      <c r="AMX86" s="352" t="s">
        <v>1780</v>
      </c>
      <c r="AMY86" s="352" t="s">
        <v>1780</v>
      </c>
      <c r="AMZ86" s="352" t="s">
        <v>1780</v>
      </c>
      <c r="ANA86" s="352" t="s">
        <v>1780</v>
      </c>
      <c r="ANB86" s="352" t="s">
        <v>1780</v>
      </c>
      <c r="ANC86" s="352" t="s">
        <v>1780</v>
      </c>
      <c r="AND86" s="352" t="s">
        <v>1780</v>
      </c>
      <c r="ANE86" s="352" t="s">
        <v>1780</v>
      </c>
      <c r="ANF86" s="352" t="s">
        <v>1780</v>
      </c>
      <c r="ANG86" s="352" t="s">
        <v>1780</v>
      </c>
      <c r="ANH86" s="352" t="s">
        <v>1780</v>
      </c>
      <c r="ANI86" s="352" t="s">
        <v>1780</v>
      </c>
      <c r="ANJ86" s="352" t="s">
        <v>1780</v>
      </c>
      <c r="ANK86" s="352" t="s">
        <v>1780</v>
      </c>
      <c r="ANL86" s="352" t="s">
        <v>1780</v>
      </c>
      <c r="ANM86" s="352" t="s">
        <v>1780</v>
      </c>
      <c r="ANN86" s="352" t="s">
        <v>1780</v>
      </c>
      <c r="ANO86" s="352" t="s">
        <v>1780</v>
      </c>
      <c r="ANP86" s="352" t="s">
        <v>1780</v>
      </c>
      <c r="ANQ86" s="352" t="s">
        <v>1780</v>
      </c>
      <c r="ANR86" s="352" t="s">
        <v>1780</v>
      </c>
      <c r="ANS86" s="352" t="s">
        <v>1780</v>
      </c>
      <c r="ANT86" s="352" t="s">
        <v>1780</v>
      </c>
      <c r="ANU86" s="352" t="s">
        <v>1780</v>
      </c>
      <c r="ANV86" s="352" t="s">
        <v>1780</v>
      </c>
      <c r="ANW86" s="352" t="s">
        <v>1780</v>
      </c>
      <c r="ANX86" s="352" t="s">
        <v>1780</v>
      </c>
      <c r="ANY86" s="352" t="s">
        <v>1780</v>
      </c>
      <c r="ANZ86" s="352" t="s">
        <v>1780</v>
      </c>
      <c r="AOA86" s="352" t="s">
        <v>1780</v>
      </c>
      <c r="AOB86" s="352" t="s">
        <v>1780</v>
      </c>
      <c r="AOC86" s="352" t="s">
        <v>1780</v>
      </c>
      <c r="AOD86" s="352" t="s">
        <v>1780</v>
      </c>
      <c r="AOE86" s="352" t="s">
        <v>1780</v>
      </c>
      <c r="AOF86" s="352" t="s">
        <v>1780</v>
      </c>
      <c r="AOG86" s="352" t="s">
        <v>1780</v>
      </c>
      <c r="AOH86" s="352" t="s">
        <v>1780</v>
      </c>
      <c r="AOI86" s="352" t="s">
        <v>1780</v>
      </c>
      <c r="AOJ86" s="352" t="s">
        <v>1780</v>
      </c>
      <c r="AOK86" s="352" t="s">
        <v>1780</v>
      </c>
      <c r="AOL86" s="352" t="s">
        <v>1780</v>
      </c>
      <c r="AOM86" s="352" t="s">
        <v>1780</v>
      </c>
      <c r="AON86" s="352" t="s">
        <v>1780</v>
      </c>
      <c r="AOO86" s="352" t="s">
        <v>1780</v>
      </c>
      <c r="AOP86" s="352" t="s">
        <v>1780</v>
      </c>
      <c r="AOQ86" s="352" t="s">
        <v>1780</v>
      </c>
      <c r="AOR86" s="352" t="s">
        <v>1780</v>
      </c>
      <c r="AOS86" s="352" t="s">
        <v>1780</v>
      </c>
      <c r="AOT86" s="352" t="s">
        <v>1780</v>
      </c>
      <c r="AOU86" s="352" t="s">
        <v>1780</v>
      </c>
      <c r="AOV86" s="352" t="s">
        <v>1780</v>
      </c>
      <c r="AOW86" s="352" t="s">
        <v>1780</v>
      </c>
      <c r="AOX86" s="352" t="s">
        <v>1780</v>
      </c>
      <c r="AOY86" s="352" t="s">
        <v>1780</v>
      </c>
      <c r="AOZ86" s="352" t="s">
        <v>1780</v>
      </c>
      <c r="APA86" s="352" t="s">
        <v>1780</v>
      </c>
      <c r="APB86" s="352" t="s">
        <v>1780</v>
      </c>
      <c r="APC86" s="352" t="s">
        <v>1780</v>
      </c>
      <c r="APD86" s="352" t="s">
        <v>1780</v>
      </c>
      <c r="APE86" s="352" t="s">
        <v>1780</v>
      </c>
      <c r="APF86" s="352" t="s">
        <v>1780</v>
      </c>
      <c r="APG86" s="352" t="s">
        <v>1780</v>
      </c>
      <c r="APH86" s="352" t="s">
        <v>1780</v>
      </c>
      <c r="API86" s="352" t="s">
        <v>1780</v>
      </c>
      <c r="APJ86" s="352" t="s">
        <v>1780</v>
      </c>
      <c r="APK86" s="352" t="s">
        <v>1780</v>
      </c>
      <c r="APL86" s="352" t="s">
        <v>1780</v>
      </c>
      <c r="APM86" s="352" t="s">
        <v>1780</v>
      </c>
      <c r="APN86" s="352" t="s">
        <v>1780</v>
      </c>
      <c r="APO86" s="352" t="s">
        <v>1780</v>
      </c>
      <c r="APP86" s="352" t="s">
        <v>1780</v>
      </c>
      <c r="APQ86" s="352" t="s">
        <v>1780</v>
      </c>
      <c r="APR86" s="352" t="s">
        <v>1780</v>
      </c>
      <c r="APS86" s="352" t="s">
        <v>1780</v>
      </c>
      <c r="APT86" s="352" t="s">
        <v>1780</v>
      </c>
      <c r="APU86" s="352" t="s">
        <v>1780</v>
      </c>
      <c r="APV86" s="352" t="s">
        <v>1780</v>
      </c>
      <c r="APW86" s="352" t="s">
        <v>1780</v>
      </c>
      <c r="APX86" s="352" t="s">
        <v>1780</v>
      </c>
      <c r="APY86" s="352" t="s">
        <v>1780</v>
      </c>
      <c r="APZ86" s="352" t="s">
        <v>1780</v>
      </c>
      <c r="AQA86" s="352" t="s">
        <v>1780</v>
      </c>
      <c r="AQB86" s="352" t="s">
        <v>1780</v>
      </c>
      <c r="AQC86" s="352" t="s">
        <v>1780</v>
      </c>
      <c r="AQD86" s="352" t="s">
        <v>1780</v>
      </c>
      <c r="AQE86" s="352" t="s">
        <v>1780</v>
      </c>
      <c r="AQF86" s="352" t="s">
        <v>1780</v>
      </c>
      <c r="AQG86" s="352" t="s">
        <v>1780</v>
      </c>
      <c r="AQH86" s="352" t="s">
        <v>1780</v>
      </c>
      <c r="AQI86" s="352" t="s">
        <v>1780</v>
      </c>
      <c r="AQJ86" s="352" t="s">
        <v>1780</v>
      </c>
      <c r="AQK86" s="352" t="s">
        <v>1780</v>
      </c>
      <c r="AQL86" s="352" t="s">
        <v>1780</v>
      </c>
      <c r="AQM86" s="352" t="s">
        <v>1780</v>
      </c>
      <c r="AQN86" s="352" t="s">
        <v>1780</v>
      </c>
      <c r="AQO86" s="352" t="s">
        <v>1780</v>
      </c>
      <c r="AQP86" s="352" t="s">
        <v>1780</v>
      </c>
      <c r="AQQ86" s="352" t="s">
        <v>1780</v>
      </c>
      <c r="AQR86" s="352" t="s">
        <v>1780</v>
      </c>
      <c r="AQS86" s="352" t="s">
        <v>1780</v>
      </c>
      <c r="AQT86" s="352" t="s">
        <v>1780</v>
      </c>
      <c r="AQU86" s="352" t="s">
        <v>1780</v>
      </c>
      <c r="AQV86" s="352" t="s">
        <v>1780</v>
      </c>
      <c r="AQW86" s="352" t="s">
        <v>1780</v>
      </c>
      <c r="AQX86" s="352" t="s">
        <v>1780</v>
      </c>
      <c r="AQY86" s="352" t="s">
        <v>1780</v>
      </c>
      <c r="AQZ86" s="352" t="s">
        <v>1780</v>
      </c>
      <c r="ARA86" s="352" t="s">
        <v>1780</v>
      </c>
      <c r="ARB86" s="352" t="s">
        <v>1780</v>
      </c>
      <c r="ARC86" s="352" t="s">
        <v>1780</v>
      </c>
      <c r="ARD86" s="352" t="s">
        <v>1780</v>
      </c>
      <c r="ARE86" s="352" t="s">
        <v>1780</v>
      </c>
      <c r="ARF86" s="352" t="s">
        <v>1780</v>
      </c>
      <c r="ARG86" s="352" t="s">
        <v>1780</v>
      </c>
      <c r="ARH86" s="352" t="s">
        <v>1780</v>
      </c>
      <c r="ARI86" s="352" t="s">
        <v>1780</v>
      </c>
      <c r="ARJ86" s="352" t="s">
        <v>1780</v>
      </c>
      <c r="ARK86" s="352" t="s">
        <v>1780</v>
      </c>
      <c r="ARL86" s="352" t="s">
        <v>1780</v>
      </c>
      <c r="ARM86" s="352" t="s">
        <v>1780</v>
      </c>
      <c r="ARN86" s="352" t="s">
        <v>1780</v>
      </c>
      <c r="ARO86" s="352" t="s">
        <v>1780</v>
      </c>
      <c r="ARP86" s="352" t="s">
        <v>1780</v>
      </c>
      <c r="ARQ86" s="352" t="s">
        <v>1780</v>
      </c>
      <c r="ARR86" s="352" t="s">
        <v>1780</v>
      </c>
      <c r="ARS86" s="352" t="s">
        <v>1780</v>
      </c>
      <c r="ART86" s="352" t="s">
        <v>1780</v>
      </c>
      <c r="ARU86" s="352" t="s">
        <v>1780</v>
      </c>
      <c r="ARV86" s="352" t="s">
        <v>1780</v>
      </c>
      <c r="ARW86" s="352" t="s">
        <v>1780</v>
      </c>
      <c r="ARX86" s="352" t="s">
        <v>1780</v>
      </c>
      <c r="ARY86" s="352" t="s">
        <v>1780</v>
      </c>
      <c r="ARZ86" s="352" t="s">
        <v>1780</v>
      </c>
      <c r="ASA86" s="352" t="s">
        <v>1780</v>
      </c>
    </row>
    <row r="87" spans="1:1171">
      <c r="A87" s="346" t="s">
        <v>1814</v>
      </c>
      <c r="B87" s="346">
        <v>24</v>
      </c>
      <c r="C87" s="346" t="s">
        <v>1797</v>
      </c>
      <c r="D87" s="352">
        <v>6.56555</v>
      </c>
      <c r="E87" s="352">
        <v>6.3329800000000001</v>
      </c>
      <c r="F87" s="352" t="s">
        <v>1780</v>
      </c>
      <c r="G87" s="352" t="s">
        <v>1780</v>
      </c>
      <c r="H87" s="352" t="s">
        <v>1780</v>
      </c>
      <c r="I87" s="352" t="s">
        <v>1780</v>
      </c>
      <c r="J87" s="352" t="s">
        <v>1780</v>
      </c>
      <c r="K87" s="352">
        <v>5.3379899999999996</v>
      </c>
      <c r="L87" s="352" t="s">
        <v>1780</v>
      </c>
      <c r="M87" s="352">
        <v>5.6486400000000003</v>
      </c>
      <c r="N87" s="352" t="s">
        <v>1780</v>
      </c>
      <c r="O87" s="352" t="s">
        <v>1780</v>
      </c>
      <c r="P87" s="352" t="s">
        <v>1780</v>
      </c>
      <c r="Q87" s="352" t="s">
        <v>1780</v>
      </c>
      <c r="R87" s="352">
        <v>6.5979200000000002</v>
      </c>
      <c r="S87" s="352" t="s">
        <v>1780</v>
      </c>
      <c r="T87" s="352" t="s">
        <v>1780</v>
      </c>
      <c r="U87" s="352" t="s">
        <v>1780</v>
      </c>
      <c r="V87" s="352" t="s">
        <v>1780</v>
      </c>
      <c r="W87" s="352">
        <v>6.1603500000000002</v>
      </c>
      <c r="X87" s="352" t="s">
        <v>1780</v>
      </c>
      <c r="Y87" s="352">
        <v>6.2275799999999997</v>
      </c>
      <c r="Z87" s="352">
        <v>7.1130599999999999</v>
      </c>
      <c r="AA87" s="352" t="s">
        <v>1780</v>
      </c>
      <c r="AB87" s="352">
        <v>7.3456000000000001</v>
      </c>
      <c r="AC87" s="352">
        <v>5.5482100000000001</v>
      </c>
      <c r="AD87" s="352" t="s">
        <v>1780</v>
      </c>
      <c r="AE87" s="352">
        <v>7.1001000000000003</v>
      </c>
      <c r="AF87" s="352" t="s">
        <v>1780</v>
      </c>
      <c r="AG87" s="352" t="s">
        <v>1780</v>
      </c>
      <c r="AH87" s="352" t="s">
        <v>1780</v>
      </c>
      <c r="AI87" s="352" t="s">
        <v>1780</v>
      </c>
      <c r="AJ87" s="352" t="s">
        <v>1780</v>
      </c>
      <c r="AK87" s="352" t="s">
        <v>1780</v>
      </c>
      <c r="AL87" s="352" t="s">
        <v>1780</v>
      </c>
      <c r="AM87" s="352">
        <v>6.4717500000000001</v>
      </c>
      <c r="AN87" s="352" t="s">
        <v>1780</v>
      </c>
      <c r="AO87" s="352" t="s">
        <v>1780</v>
      </c>
      <c r="AP87" s="352">
        <v>7.2618</v>
      </c>
      <c r="AQ87" s="352">
        <v>6.1301899999999998</v>
      </c>
      <c r="AR87" s="352">
        <v>6.35595</v>
      </c>
      <c r="AS87" s="352">
        <v>6.2744099999999996</v>
      </c>
      <c r="AT87" s="352" t="s">
        <v>1780</v>
      </c>
      <c r="AU87" s="352" t="s">
        <v>1780</v>
      </c>
      <c r="AV87" s="352">
        <v>4.7735000000000003</v>
      </c>
      <c r="AW87" s="352" t="s">
        <v>1780</v>
      </c>
      <c r="AX87" s="352" t="s">
        <v>1780</v>
      </c>
      <c r="AY87" s="352" t="s">
        <v>1780</v>
      </c>
      <c r="AZ87" s="352">
        <v>6.2866999999999997</v>
      </c>
      <c r="BA87" s="352" t="s">
        <v>1780</v>
      </c>
      <c r="BB87" s="352" t="s">
        <v>1780</v>
      </c>
      <c r="BC87" s="352">
        <v>5.6520200000000003</v>
      </c>
      <c r="BD87" s="352" t="s">
        <v>1780</v>
      </c>
      <c r="BE87" s="352" t="s">
        <v>1780</v>
      </c>
      <c r="BF87" s="352" t="s">
        <v>1780</v>
      </c>
      <c r="BG87" s="352" t="s">
        <v>1780</v>
      </c>
      <c r="BH87" s="352">
        <v>6.96211</v>
      </c>
      <c r="BI87" s="352" t="s">
        <v>1780</v>
      </c>
      <c r="BJ87" s="352">
        <v>5.5361900000000004</v>
      </c>
      <c r="BK87" s="352" t="s">
        <v>1780</v>
      </c>
      <c r="BL87" s="352" t="s">
        <v>1780</v>
      </c>
      <c r="BM87" s="352" t="s">
        <v>1780</v>
      </c>
      <c r="BN87" s="352" t="s">
        <v>1780</v>
      </c>
      <c r="BO87" s="352">
        <v>7.7762500000000001</v>
      </c>
      <c r="BP87" s="352">
        <v>7.4572099999999999</v>
      </c>
      <c r="BQ87" s="352">
        <v>6.7442099999999998</v>
      </c>
      <c r="BR87" s="352" t="s">
        <v>1780</v>
      </c>
      <c r="BS87" s="352" t="s">
        <v>1780</v>
      </c>
      <c r="BT87" s="352" t="s">
        <v>1780</v>
      </c>
      <c r="BU87" s="352">
        <v>7.1250900000000001</v>
      </c>
      <c r="BV87" s="352" t="s">
        <v>1780</v>
      </c>
      <c r="BW87" s="352">
        <v>5.7273300000000003</v>
      </c>
      <c r="BX87" s="352">
        <v>5.3755899999999999</v>
      </c>
      <c r="BY87" s="352" t="s">
        <v>1780</v>
      </c>
      <c r="BZ87" s="352">
        <v>4.9269699999999998</v>
      </c>
      <c r="CA87" s="352" t="s">
        <v>1780</v>
      </c>
      <c r="CB87" s="352">
        <v>5.0000400000000003</v>
      </c>
      <c r="CC87" s="352">
        <v>6.55342</v>
      </c>
      <c r="CD87" s="352" t="s">
        <v>1780</v>
      </c>
      <c r="CE87" s="352" t="s">
        <v>1780</v>
      </c>
      <c r="CF87" s="352">
        <v>5.9548100000000002</v>
      </c>
      <c r="CG87" s="352" t="s">
        <v>1780</v>
      </c>
      <c r="CH87" s="352" t="s">
        <v>1780</v>
      </c>
      <c r="CI87" s="352" t="s">
        <v>1780</v>
      </c>
      <c r="CJ87" s="352" t="s">
        <v>1780</v>
      </c>
      <c r="CK87" s="352" t="s">
        <v>1780</v>
      </c>
      <c r="CL87" s="352" t="s">
        <v>1780</v>
      </c>
      <c r="CM87" s="352">
        <v>5.6116599999999996</v>
      </c>
      <c r="CN87" s="352">
        <v>6.9539200000000001</v>
      </c>
      <c r="CO87" s="352">
        <v>5.9063699999999999</v>
      </c>
      <c r="CP87" s="352" t="s">
        <v>1780</v>
      </c>
      <c r="CQ87" s="352">
        <v>7.0379500000000004</v>
      </c>
      <c r="CR87" s="352">
        <v>5.7866499999999998</v>
      </c>
      <c r="CS87" s="352">
        <v>6.9620699999999998</v>
      </c>
      <c r="CT87" s="352">
        <v>6.8251099999999996</v>
      </c>
      <c r="CU87" s="352">
        <v>6.1320899999999998</v>
      </c>
      <c r="CV87" s="352">
        <v>7.6117800000000004</v>
      </c>
      <c r="CW87" s="352" t="s">
        <v>1780</v>
      </c>
      <c r="CX87" s="352" t="s">
        <v>1780</v>
      </c>
      <c r="CY87" s="352">
        <v>5.0561600000000002</v>
      </c>
      <c r="CZ87" s="352" t="s">
        <v>1780</v>
      </c>
      <c r="DA87" s="352" t="s">
        <v>1780</v>
      </c>
      <c r="DB87" s="352" t="s">
        <v>1780</v>
      </c>
      <c r="DC87" s="352" t="s">
        <v>1780</v>
      </c>
      <c r="DD87" s="352">
        <v>7.1478900000000003</v>
      </c>
      <c r="DE87" s="352" t="s">
        <v>1780</v>
      </c>
      <c r="DF87" s="352" t="s">
        <v>1780</v>
      </c>
      <c r="DG87" s="352">
        <v>7.1772799999999997</v>
      </c>
      <c r="DH87" s="352">
        <v>5.75535</v>
      </c>
      <c r="DI87" s="352" t="s">
        <v>1780</v>
      </c>
      <c r="DJ87" s="352">
        <v>5.5453099999999997</v>
      </c>
      <c r="DK87" s="352">
        <v>6.8176300000000003</v>
      </c>
      <c r="DL87" s="352" t="s">
        <v>1780</v>
      </c>
      <c r="DM87" s="352" t="s">
        <v>1780</v>
      </c>
      <c r="DN87" s="352">
        <v>7.1062599999999998</v>
      </c>
      <c r="DO87" s="352" t="s">
        <v>1780</v>
      </c>
      <c r="DP87" s="352">
        <v>4.2179700000000002</v>
      </c>
      <c r="DQ87" s="352">
        <v>4.7871100000000002</v>
      </c>
      <c r="DR87" s="352">
        <v>6.5225400000000002</v>
      </c>
      <c r="DS87" s="352" t="s">
        <v>1780</v>
      </c>
      <c r="DT87" s="352" t="s">
        <v>1780</v>
      </c>
      <c r="DU87" s="352" t="s">
        <v>1780</v>
      </c>
      <c r="DV87" s="352" t="s">
        <v>1780</v>
      </c>
      <c r="DW87" s="352" t="s">
        <v>1780</v>
      </c>
      <c r="DX87" s="352">
        <v>7.7643700000000004</v>
      </c>
      <c r="DY87" s="352">
        <v>6.8066300000000002</v>
      </c>
      <c r="DZ87" s="352" t="s">
        <v>1780</v>
      </c>
      <c r="EA87" s="352" t="s">
        <v>1780</v>
      </c>
      <c r="EB87" s="352">
        <v>7.5555300000000001</v>
      </c>
      <c r="EC87" s="352" t="s">
        <v>1780</v>
      </c>
      <c r="ED87" s="352">
        <v>6.5030299999999999</v>
      </c>
      <c r="EE87" s="352">
        <v>7.5036399999999999</v>
      </c>
      <c r="EF87" s="352" t="s">
        <v>1780</v>
      </c>
      <c r="EG87" s="352" t="s">
        <v>1780</v>
      </c>
      <c r="EH87" s="352" t="s">
        <v>1780</v>
      </c>
      <c r="EI87" s="352" t="s">
        <v>1780</v>
      </c>
      <c r="EJ87" s="352" t="s">
        <v>1780</v>
      </c>
      <c r="EK87" s="352" t="s">
        <v>1780</v>
      </c>
      <c r="EL87" s="352" t="s">
        <v>1780</v>
      </c>
      <c r="EM87" s="352">
        <v>6.0602900000000002</v>
      </c>
      <c r="EN87" s="352">
        <v>6.0973499999999996</v>
      </c>
      <c r="EO87" s="352">
        <v>7.2473599999999996</v>
      </c>
      <c r="EP87" s="352">
        <v>5.4389200000000004</v>
      </c>
      <c r="EQ87" s="352">
        <v>7.17422</v>
      </c>
      <c r="ER87" s="352" t="s">
        <v>1780</v>
      </c>
      <c r="ES87" s="352">
        <v>4.3738200000000003</v>
      </c>
      <c r="ET87" s="352" t="s">
        <v>1780</v>
      </c>
      <c r="EU87" s="352" t="s">
        <v>1780</v>
      </c>
      <c r="EV87" s="352" t="s">
        <v>1780</v>
      </c>
      <c r="EW87" s="352" t="s">
        <v>1780</v>
      </c>
      <c r="EX87" s="352">
        <v>6.8414099999999998</v>
      </c>
      <c r="EY87" s="352" t="s">
        <v>1780</v>
      </c>
      <c r="EZ87" s="352" t="s">
        <v>1780</v>
      </c>
      <c r="FA87" s="352">
        <v>3.40591</v>
      </c>
      <c r="FB87" s="352" t="s">
        <v>1780</v>
      </c>
      <c r="FC87" s="352" t="s">
        <v>1780</v>
      </c>
      <c r="FD87" s="352" t="s">
        <v>1780</v>
      </c>
      <c r="FE87" s="352">
        <v>4.7072399999999996</v>
      </c>
      <c r="FF87" s="352" t="s">
        <v>1780</v>
      </c>
      <c r="FG87" s="352">
        <v>6.1576500000000003</v>
      </c>
      <c r="FH87" s="352">
        <v>6.1245399999999997</v>
      </c>
      <c r="FI87" s="352" t="s">
        <v>1780</v>
      </c>
      <c r="FJ87" s="352" t="s">
        <v>1780</v>
      </c>
      <c r="FK87" s="352">
        <v>4.9669499999999998</v>
      </c>
      <c r="FL87" s="352">
        <v>6.7022700000000004</v>
      </c>
      <c r="FM87" s="352" t="s">
        <v>1780</v>
      </c>
      <c r="FN87" s="352" t="s">
        <v>1780</v>
      </c>
      <c r="FO87" s="352">
        <v>5.5479500000000002</v>
      </c>
      <c r="FP87" s="352" t="s">
        <v>1780</v>
      </c>
      <c r="FQ87" s="352" t="s">
        <v>1780</v>
      </c>
      <c r="FR87" s="352" t="s">
        <v>1780</v>
      </c>
      <c r="FS87" s="352" t="s">
        <v>1780</v>
      </c>
      <c r="FT87" s="352" t="s">
        <v>1780</v>
      </c>
      <c r="FU87" s="352" t="s">
        <v>1780</v>
      </c>
      <c r="FV87" s="352" t="s">
        <v>1780</v>
      </c>
      <c r="FW87" s="352" t="s">
        <v>1780</v>
      </c>
      <c r="FX87" s="352">
        <v>4.9912599999999996</v>
      </c>
      <c r="FY87" s="352">
        <v>6.72905</v>
      </c>
      <c r="FZ87" s="352">
        <v>4.7484200000000003</v>
      </c>
      <c r="GA87" s="352" t="s">
        <v>1780</v>
      </c>
      <c r="GB87" s="352" t="s">
        <v>1780</v>
      </c>
      <c r="GC87" s="352">
        <v>6.1903600000000001</v>
      </c>
      <c r="GD87" s="352">
        <v>6.91221</v>
      </c>
      <c r="GE87" s="352" t="s">
        <v>1780</v>
      </c>
      <c r="GF87" s="352">
        <v>5.9443599999999996</v>
      </c>
      <c r="GG87" s="352">
        <v>6.37798</v>
      </c>
      <c r="GH87" s="352">
        <v>5.9449699999999996</v>
      </c>
      <c r="GI87" s="352">
        <v>5.8415699999999999</v>
      </c>
      <c r="GJ87" s="352" t="s">
        <v>1780</v>
      </c>
      <c r="GK87" s="352" t="s">
        <v>1780</v>
      </c>
      <c r="GL87" s="352" t="s">
        <v>1780</v>
      </c>
      <c r="GM87" s="352" t="s">
        <v>1780</v>
      </c>
      <c r="GN87" s="352" t="s">
        <v>1780</v>
      </c>
      <c r="GO87" s="352">
        <v>6.4955299999999996</v>
      </c>
      <c r="GP87" s="352" t="s">
        <v>1780</v>
      </c>
      <c r="GQ87" s="352" t="s">
        <v>1780</v>
      </c>
      <c r="GR87" s="352">
        <v>7.6578600000000003</v>
      </c>
      <c r="GS87" s="352">
        <v>6.8233499999999996</v>
      </c>
      <c r="GT87" s="352" t="s">
        <v>1780</v>
      </c>
      <c r="GU87" s="352" t="s">
        <v>1780</v>
      </c>
      <c r="GV87" s="352" t="s">
        <v>1780</v>
      </c>
      <c r="GW87" s="352">
        <v>5.7802100000000003</v>
      </c>
      <c r="GX87" s="352">
        <v>6.2312500000000002</v>
      </c>
      <c r="GY87" s="352" t="s">
        <v>1780</v>
      </c>
      <c r="GZ87" s="352" t="s">
        <v>1780</v>
      </c>
      <c r="HA87" s="352">
        <v>5.55138</v>
      </c>
      <c r="HB87" s="352">
        <v>5.8383200000000004</v>
      </c>
      <c r="HC87" s="352" t="s">
        <v>1780</v>
      </c>
      <c r="HD87" s="352">
        <v>4.7502500000000003</v>
      </c>
      <c r="HE87" s="352" t="s">
        <v>1780</v>
      </c>
      <c r="HF87" s="352">
        <v>4.7157099999999996</v>
      </c>
      <c r="HG87" s="352" t="s">
        <v>1780</v>
      </c>
      <c r="HH87" s="352">
        <v>5.1581999999999999</v>
      </c>
      <c r="HI87" s="352" t="s">
        <v>1780</v>
      </c>
      <c r="HJ87" s="352">
        <v>5.6715299999999997</v>
      </c>
      <c r="HK87" s="352">
        <v>5.8007200000000001</v>
      </c>
      <c r="HL87" s="352" t="s">
        <v>1780</v>
      </c>
      <c r="HM87" s="352">
        <v>6.4708899999999998</v>
      </c>
      <c r="HN87" s="352" t="s">
        <v>1780</v>
      </c>
      <c r="HO87" s="352" t="s">
        <v>1780</v>
      </c>
      <c r="HP87" s="352">
        <v>6.2997899999999998</v>
      </c>
      <c r="HQ87" s="352" t="s">
        <v>1780</v>
      </c>
      <c r="HR87" s="352" t="s">
        <v>1780</v>
      </c>
      <c r="HS87" s="352">
        <v>5.2614799999999997</v>
      </c>
      <c r="HT87" s="352">
        <v>5.6628400000000001</v>
      </c>
      <c r="HU87" s="352" t="s">
        <v>1780</v>
      </c>
      <c r="HV87" s="352" t="s">
        <v>1780</v>
      </c>
      <c r="HW87" s="352">
        <v>4.7058900000000001</v>
      </c>
      <c r="HX87" s="352" t="s">
        <v>1780</v>
      </c>
      <c r="HY87" s="352">
        <v>7.1791</v>
      </c>
      <c r="HZ87" s="352">
        <v>6.2442399999999996</v>
      </c>
      <c r="IA87" s="352" t="s">
        <v>1780</v>
      </c>
      <c r="IB87" s="352" t="s">
        <v>1780</v>
      </c>
      <c r="IC87" s="352" t="s">
        <v>1780</v>
      </c>
      <c r="ID87" s="352" t="s">
        <v>1780</v>
      </c>
      <c r="IE87" s="352" t="s">
        <v>1780</v>
      </c>
      <c r="IF87" s="352">
        <v>5.6233700000000004</v>
      </c>
      <c r="IG87" s="352">
        <v>7.3512399999999998</v>
      </c>
      <c r="IH87" s="352">
        <v>7.7922700000000003</v>
      </c>
      <c r="II87" s="352">
        <v>7.0457799999999997</v>
      </c>
      <c r="IJ87" s="352" t="s">
        <v>1780</v>
      </c>
      <c r="IK87" s="352" t="s">
        <v>1780</v>
      </c>
      <c r="IL87" s="352">
        <v>4.9704300000000003</v>
      </c>
      <c r="IM87" s="352" t="s">
        <v>1780</v>
      </c>
      <c r="IN87" s="352">
        <v>7.0811900000000003</v>
      </c>
      <c r="IO87" s="352">
        <v>4.7530900000000003</v>
      </c>
      <c r="IP87" s="352">
        <v>5.9042599999999998</v>
      </c>
      <c r="IQ87" s="352">
        <v>3.3287399999999998</v>
      </c>
      <c r="IR87" s="352" t="s">
        <v>1780</v>
      </c>
      <c r="IS87" s="352" t="s">
        <v>1780</v>
      </c>
      <c r="IT87" s="352">
        <v>5.9428700000000001</v>
      </c>
      <c r="IU87" s="352" t="s">
        <v>1780</v>
      </c>
      <c r="IV87" s="352" t="s">
        <v>1780</v>
      </c>
      <c r="IW87" s="352" t="s">
        <v>1780</v>
      </c>
      <c r="IX87" s="352">
        <v>5.6722700000000001</v>
      </c>
      <c r="IY87" s="352" t="s">
        <v>1780</v>
      </c>
      <c r="IZ87" s="352" t="s">
        <v>1780</v>
      </c>
      <c r="JA87" s="352" t="s">
        <v>1780</v>
      </c>
      <c r="JB87" s="352">
        <v>6.8753200000000003</v>
      </c>
      <c r="JC87" s="352">
        <v>5.4317200000000003</v>
      </c>
      <c r="JD87" s="352">
        <v>5.1504200000000004</v>
      </c>
      <c r="JE87" s="352" t="s">
        <v>1780</v>
      </c>
      <c r="JF87" s="352" t="s">
        <v>1780</v>
      </c>
      <c r="JG87" s="352" t="s">
        <v>1780</v>
      </c>
      <c r="JH87" s="352">
        <v>7.1307700000000001</v>
      </c>
      <c r="JI87" s="352" t="s">
        <v>1780</v>
      </c>
      <c r="JJ87" s="352" t="s">
        <v>1780</v>
      </c>
      <c r="JK87" s="352" t="s">
        <v>1780</v>
      </c>
      <c r="JL87" s="352" t="s">
        <v>1780</v>
      </c>
      <c r="JM87" s="352" t="s">
        <v>1780</v>
      </c>
      <c r="JN87" s="352" t="s">
        <v>1780</v>
      </c>
      <c r="JO87" s="352" t="s">
        <v>1780</v>
      </c>
      <c r="JP87" s="352" t="s">
        <v>1780</v>
      </c>
      <c r="JQ87" s="352">
        <v>6.1663699999999997</v>
      </c>
      <c r="JR87" s="352" t="s">
        <v>1780</v>
      </c>
      <c r="JS87" s="352" t="s">
        <v>1780</v>
      </c>
      <c r="JT87" s="352" t="s">
        <v>1780</v>
      </c>
      <c r="JU87" s="352" t="s">
        <v>1780</v>
      </c>
      <c r="JV87" s="352">
        <v>7.0762400000000003</v>
      </c>
      <c r="JW87" s="352">
        <v>5.9311499999999997</v>
      </c>
      <c r="JX87" s="352" t="s">
        <v>1780</v>
      </c>
      <c r="JY87" s="352" t="s">
        <v>1780</v>
      </c>
      <c r="JZ87" s="352" t="s">
        <v>1780</v>
      </c>
      <c r="KA87" s="352">
        <v>5.0546300000000004</v>
      </c>
      <c r="KB87" s="352" t="s">
        <v>1780</v>
      </c>
      <c r="KC87" s="352" t="s">
        <v>1780</v>
      </c>
      <c r="KD87" s="352">
        <v>4.9132400000000001</v>
      </c>
      <c r="KE87" s="352">
        <v>6.2839600000000004</v>
      </c>
      <c r="KF87" s="352" t="s">
        <v>1780</v>
      </c>
      <c r="KG87" s="352">
        <v>4.1251300000000004</v>
      </c>
      <c r="KH87" s="352">
        <v>6.1</v>
      </c>
      <c r="KI87" s="352" t="s">
        <v>1780</v>
      </c>
      <c r="KJ87" s="352" t="s">
        <v>1780</v>
      </c>
      <c r="KK87" s="352" t="s">
        <v>1780</v>
      </c>
      <c r="KL87" s="352" t="s">
        <v>1780</v>
      </c>
      <c r="KM87" s="352" t="s">
        <v>1780</v>
      </c>
      <c r="KN87" s="352" t="s">
        <v>1780</v>
      </c>
      <c r="KO87" s="352" t="s">
        <v>1780</v>
      </c>
      <c r="KP87" s="352" t="s">
        <v>1780</v>
      </c>
      <c r="KQ87" s="352" t="s">
        <v>1780</v>
      </c>
      <c r="KR87" s="352" t="s">
        <v>1780</v>
      </c>
      <c r="KS87" s="352" t="s">
        <v>1780</v>
      </c>
      <c r="KT87" s="352" t="s">
        <v>1780</v>
      </c>
      <c r="KU87" s="352" t="s">
        <v>1780</v>
      </c>
      <c r="KV87" s="352" t="s">
        <v>1780</v>
      </c>
      <c r="KW87" s="352" t="s">
        <v>1780</v>
      </c>
      <c r="KX87" s="352" t="s">
        <v>1780</v>
      </c>
      <c r="KY87" s="352" t="s">
        <v>1780</v>
      </c>
      <c r="KZ87" s="352" t="s">
        <v>1780</v>
      </c>
      <c r="LA87" s="352" t="s">
        <v>1780</v>
      </c>
      <c r="LB87" s="352" t="s">
        <v>1780</v>
      </c>
      <c r="LC87" s="352" t="s">
        <v>1780</v>
      </c>
      <c r="LD87" s="352" t="s">
        <v>1780</v>
      </c>
      <c r="LE87" s="352" t="s">
        <v>1780</v>
      </c>
      <c r="LF87" s="352" t="s">
        <v>1780</v>
      </c>
      <c r="LG87" s="352" t="s">
        <v>1780</v>
      </c>
      <c r="LH87" s="352" t="s">
        <v>1780</v>
      </c>
      <c r="LI87" s="352" t="s">
        <v>1780</v>
      </c>
      <c r="LJ87" s="352" t="s">
        <v>1780</v>
      </c>
      <c r="LK87" s="352" t="s">
        <v>1780</v>
      </c>
      <c r="LL87" s="352" t="s">
        <v>1780</v>
      </c>
      <c r="LM87" s="352" t="s">
        <v>1780</v>
      </c>
      <c r="LN87" s="352" t="s">
        <v>1780</v>
      </c>
      <c r="LO87" s="352" t="s">
        <v>1780</v>
      </c>
      <c r="LP87" s="352" t="s">
        <v>1780</v>
      </c>
      <c r="LQ87" s="352" t="s">
        <v>1780</v>
      </c>
      <c r="LR87" s="352" t="s">
        <v>1780</v>
      </c>
      <c r="LS87" s="352" t="s">
        <v>1780</v>
      </c>
      <c r="LT87" s="352" t="s">
        <v>1780</v>
      </c>
      <c r="LU87" s="352" t="s">
        <v>1780</v>
      </c>
      <c r="LV87" s="352" t="s">
        <v>1780</v>
      </c>
      <c r="LW87" s="352" t="s">
        <v>1780</v>
      </c>
      <c r="LX87" s="352" t="s">
        <v>1780</v>
      </c>
      <c r="LY87" s="352" t="s">
        <v>1780</v>
      </c>
      <c r="LZ87" s="352" t="s">
        <v>1780</v>
      </c>
      <c r="MA87" s="352" t="s">
        <v>1780</v>
      </c>
      <c r="MB87" s="352" t="s">
        <v>1780</v>
      </c>
      <c r="MC87" s="352" t="s">
        <v>1780</v>
      </c>
      <c r="MD87" s="352" t="s">
        <v>1780</v>
      </c>
      <c r="ME87" s="352" t="s">
        <v>1780</v>
      </c>
      <c r="MF87" s="352" t="s">
        <v>1780</v>
      </c>
      <c r="MG87" s="352" t="s">
        <v>1780</v>
      </c>
      <c r="MH87" s="352" t="s">
        <v>1780</v>
      </c>
      <c r="MI87" s="352" t="s">
        <v>1780</v>
      </c>
      <c r="MJ87" s="352" t="s">
        <v>1780</v>
      </c>
      <c r="MK87" s="352" t="s">
        <v>1780</v>
      </c>
      <c r="ML87" s="352" t="s">
        <v>1780</v>
      </c>
      <c r="MM87" s="352" t="s">
        <v>1780</v>
      </c>
      <c r="MN87" s="352" t="s">
        <v>1780</v>
      </c>
      <c r="MO87" s="352" t="s">
        <v>1780</v>
      </c>
      <c r="MP87" s="352" t="s">
        <v>1780</v>
      </c>
      <c r="MQ87" s="352" t="s">
        <v>1780</v>
      </c>
      <c r="MR87" s="352" t="s">
        <v>1780</v>
      </c>
      <c r="MS87" s="352" t="s">
        <v>1780</v>
      </c>
      <c r="MT87" s="352" t="s">
        <v>1780</v>
      </c>
      <c r="MU87" s="352" t="s">
        <v>1780</v>
      </c>
      <c r="MV87" s="352" t="s">
        <v>1780</v>
      </c>
      <c r="MW87" s="352" t="s">
        <v>1780</v>
      </c>
      <c r="MX87" s="352" t="s">
        <v>1780</v>
      </c>
      <c r="MY87" s="352" t="s">
        <v>1780</v>
      </c>
      <c r="MZ87" s="352" t="s">
        <v>1780</v>
      </c>
      <c r="NA87" s="352" t="s">
        <v>1780</v>
      </c>
      <c r="NB87" s="352" t="s">
        <v>1780</v>
      </c>
      <c r="NC87" s="352" t="s">
        <v>1780</v>
      </c>
      <c r="ND87" s="352" t="s">
        <v>1780</v>
      </c>
      <c r="NE87" s="352" t="s">
        <v>1780</v>
      </c>
      <c r="NF87" s="352" t="s">
        <v>1780</v>
      </c>
      <c r="NG87" s="352" t="s">
        <v>1780</v>
      </c>
      <c r="NH87" s="352" t="s">
        <v>1780</v>
      </c>
      <c r="NI87" s="352" t="s">
        <v>1780</v>
      </c>
      <c r="NJ87" s="352" t="s">
        <v>1780</v>
      </c>
      <c r="NK87" s="352" t="s">
        <v>1780</v>
      </c>
      <c r="NL87" s="352" t="s">
        <v>1780</v>
      </c>
      <c r="NM87" s="352" t="s">
        <v>1780</v>
      </c>
      <c r="NN87" s="352" t="s">
        <v>1780</v>
      </c>
      <c r="NO87" s="352" t="s">
        <v>1780</v>
      </c>
      <c r="NP87" s="352" t="s">
        <v>1780</v>
      </c>
      <c r="NQ87" s="352" t="s">
        <v>1780</v>
      </c>
      <c r="NR87" s="352" t="s">
        <v>1780</v>
      </c>
      <c r="NS87" s="352" t="s">
        <v>1780</v>
      </c>
      <c r="NT87" s="352" t="s">
        <v>1780</v>
      </c>
      <c r="NU87" s="352" t="s">
        <v>1780</v>
      </c>
      <c r="NV87" s="352" t="s">
        <v>1780</v>
      </c>
      <c r="NW87" s="352" t="s">
        <v>1780</v>
      </c>
      <c r="NX87" s="352" t="s">
        <v>1780</v>
      </c>
      <c r="NY87" s="352" t="s">
        <v>1780</v>
      </c>
      <c r="NZ87" s="352" t="s">
        <v>1780</v>
      </c>
      <c r="OA87" s="352" t="s">
        <v>1780</v>
      </c>
      <c r="OB87" s="352" t="s">
        <v>1780</v>
      </c>
      <c r="OC87" s="352" t="s">
        <v>1780</v>
      </c>
      <c r="OD87" s="352" t="s">
        <v>1780</v>
      </c>
      <c r="OE87" s="352" t="s">
        <v>1780</v>
      </c>
      <c r="OF87" s="352" t="s">
        <v>1780</v>
      </c>
      <c r="OG87" s="352" t="s">
        <v>1780</v>
      </c>
      <c r="OH87" s="352" t="s">
        <v>1780</v>
      </c>
      <c r="OI87" s="352" t="s">
        <v>1780</v>
      </c>
      <c r="OJ87" s="352" t="s">
        <v>1780</v>
      </c>
      <c r="OK87" s="352" t="s">
        <v>1780</v>
      </c>
      <c r="OL87" s="352" t="s">
        <v>1780</v>
      </c>
      <c r="OM87" s="352" t="s">
        <v>1780</v>
      </c>
      <c r="ON87" s="352" t="s">
        <v>1780</v>
      </c>
      <c r="OO87" s="352" t="s">
        <v>1780</v>
      </c>
      <c r="OP87" s="352" t="s">
        <v>1780</v>
      </c>
      <c r="OQ87" s="352" t="s">
        <v>1780</v>
      </c>
      <c r="OR87" s="352" t="s">
        <v>1780</v>
      </c>
      <c r="OS87" s="352" t="s">
        <v>1780</v>
      </c>
      <c r="OT87" s="352" t="s">
        <v>1780</v>
      </c>
      <c r="OU87" s="352" t="s">
        <v>1780</v>
      </c>
      <c r="OV87" s="352" t="s">
        <v>1780</v>
      </c>
      <c r="OW87" s="352" t="s">
        <v>1780</v>
      </c>
      <c r="OX87" s="352" t="s">
        <v>1780</v>
      </c>
      <c r="OY87" s="352" t="s">
        <v>1780</v>
      </c>
      <c r="OZ87" s="352" t="s">
        <v>1780</v>
      </c>
      <c r="PA87" s="352" t="s">
        <v>1780</v>
      </c>
      <c r="PB87" s="352" t="s">
        <v>1780</v>
      </c>
      <c r="PC87" s="352" t="s">
        <v>1780</v>
      </c>
      <c r="PD87" s="352" t="s">
        <v>1780</v>
      </c>
      <c r="PE87" s="352" t="s">
        <v>1780</v>
      </c>
      <c r="PF87" s="352" t="s">
        <v>1780</v>
      </c>
      <c r="PG87" s="352" t="s">
        <v>1780</v>
      </c>
      <c r="PH87" s="352" t="s">
        <v>1780</v>
      </c>
      <c r="PI87" s="352" t="s">
        <v>1780</v>
      </c>
      <c r="PJ87" s="352" t="s">
        <v>1780</v>
      </c>
      <c r="PK87" s="352" t="s">
        <v>1780</v>
      </c>
      <c r="PL87" s="352" t="s">
        <v>1780</v>
      </c>
      <c r="PM87" s="352" t="s">
        <v>1780</v>
      </c>
      <c r="PN87" s="352" t="s">
        <v>1780</v>
      </c>
      <c r="PO87" s="352" t="s">
        <v>1780</v>
      </c>
      <c r="PP87" s="352" t="s">
        <v>1780</v>
      </c>
      <c r="PQ87" s="352" t="s">
        <v>1780</v>
      </c>
      <c r="PR87" s="352" t="s">
        <v>1780</v>
      </c>
      <c r="PS87" s="352" t="s">
        <v>1780</v>
      </c>
      <c r="PT87" s="352" t="s">
        <v>1780</v>
      </c>
      <c r="PU87" s="352" t="s">
        <v>1780</v>
      </c>
      <c r="PV87" s="352" t="s">
        <v>1780</v>
      </c>
      <c r="PW87" s="352" t="s">
        <v>1780</v>
      </c>
      <c r="PX87" s="352" t="s">
        <v>1780</v>
      </c>
      <c r="PY87" s="352" t="s">
        <v>1780</v>
      </c>
      <c r="PZ87" s="352" t="s">
        <v>1780</v>
      </c>
      <c r="QA87" s="352" t="s">
        <v>1780</v>
      </c>
      <c r="QB87" s="352" t="s">
        <v>1780</v>
      </c>
      <c r="QC87" s="352" t="s">
        <v>1780</v>
      </c>
      <c r="QD87" s="352" t="s">
        <v>1780</v>
      </c>
      <c r="QE87" s="352" t="s">
        <v>1780</v>
      </c>
      <c r="QF87" s="352" t="s">
        <v>1780</v>
      </c>
      <c r="QG87" s="352" t="s">
        <v>1780</v>
      </c>
      <c r="QH87" s="352" t="s">
        <v>1780</v>
      </c>
      <c r="QI87" s="352" t="s">
        <v>1780</v>
      </c>
      <c r="QJ87" s="352" t="s">
        <v>1780</v>
      </c>
      <c r="QK87" s="352" t="s">
        <v>1780</v>
      </c>
      <c r="QL87" s="352" t="s">
        <v>1780</v>
      </c>
      <c r="QM87" s="352" t="s">
        <v>1780</v>
      </c>
      <c r="QN87" s="352" t="s">
        <v>1780</v>
      </c>
      <c r="QO87" s="352" t="s">
        <v>1780</v>
      </c>
      <c r="QP87" s="352" t="s">
        <v>1780</v>
      </c>
      <c r="QQ87" s="352" t="s">
        <v>1780</v>
      </c>
      <c r="QR87" s="352" t="s">
        <v>1780</v>
      </c>
      <c r="QS87" s="352" t="s">
        <v>1780</v>
      </c>
      <c r="QT87" s="352" t="s">
        <v>1780</v>
      </c>
      <c r="QU87" s="352" t="s">
        <v>1780</v>
      </c>
      <c r="QV87" s="352" t="s">
        <v>1780</v>
      </c>
      <c r="QW87" s="352" t="s">
        <v>1780</v>
      </c>
      <c r="QX87" s="352" t="s">
        <v>1780</v>
      </c>
      <c r="QY87" s="352" t="s">
        <v>1780</v>
      </c>
      <c r="QZ87" s="352" t="s">
        <v>1780</v>
      </c>
      <c r="RA87" s="352" t="s">
        <v>1780</v>
      </c>
      <c r="RB87" s="352" t="s">
        <v>1780</v>
      </c>
      <c r="RC87" s="352" t="s">
        <v>1780</v>
      </c>
      <c r="RD87" s="352" t="s">
        <v>1780</v>
      </c>
      <c r="RE87" s="352" t="s">
        <v>1780</v>
      </c>
      <c r="RF87" s="352" t="s">
        <v>1780</v>
      </c>
      <c r="RG87" s="352" t="s">
        <v>1780</v>
      </c>
      <c r="RH87" s="352" t="s">
        <v>1780</v>
      </c>
      <c r="RI87" s="352" t="s">
        <v>1780</v>
      </c>
      <c r="RJ87" s="352" t="s">
        <v>1780</v>
      </c>
      <c r="RK87" s="352" t="s">
        <v>1780</v>
      </c>
      <c r="RL87" s="352" t="s">
        <v>1780</v>
      </c>
      <c r="RM87" s="352" t="s">
        <v>1780</v>
      </c>
      <c r="RN87" s="352" t="s">
        <v>1780</v>
      </c>
      <c r="RO87" s="352" t="s">
        <v>1780</v>
      </c>
      <c r="RP87" s="352" t="s">
        <v>1780</v>
      </c>
      <c r="RQ87" s="352" t="s">
        <v>1780</v>
      </c>
      <c r="RR87" s="352" t="s">
        <v>1780</v>
      </c>
      <c r="RS87" s="352" t="s">
        <v>1780</v>
      </c>
      <c r="RT87" s="352" t="s">
        <v>1780</v>
      </c>
      <c r="RU87" s="352" t="s">
        <v>1780</v>
      </c>
      <c r="RV87" s="352" t="s">
        <v>1780</v>
      </c>
      <c r="RW87" s="352" t="s">
        <v>1780</v>
      </c>
      <c r="RX87" s="352" t="s">
        <v>1780</v>
      </c>
      <c r="RY87" s="352" t="s">
        <v>1780</v>
      </c>
      <c r="RZ87" s="352" t="s">
        <v>1780</v>
      </c>
      <c r="SA87" s="352" t="s">
        <v>1780</v>
      </c>
      <c r="SB87" s="352" t="s">
        <v>1780</v>
      </c>
      <c r="SC87" s="352" t="s">
        <v>1780</v>
      </c>
      <c r="SD87" s="352" t="s">
        <v>1780</v>
      </c>
      <c r="SE87" s="352" t="s">
        <v>1780</v>
      </c>
      <c r="SF87" s="352" t="s">
        <v>1780</v>
      </c>
      <c r="SG87" s="352" t="s">
        <v>1780</v>
      </c>
      <c r="SH87" s="352" t="s">
        <v>1780</v>
      </c>
      <c r="SI87" s="352" t="s">
        <v>1780</v>
      </c>
      <c r="SJ87" s="352" t="s">
        <v>1780</v>
      </c>
      <c r="SK87" s="352" t="s">
        <v>1780</v>
      </c>
      <c r="SL87" s="352" t="s">
        <v>1780</v>
      </c>
      <c r="SM87" s="352" t="s">
        <v>1780</v>
      </c>
      <c r="SN87" s="352" t="s">
        <v>1780</v>
      </c>
      <c r="SO87" s="352" t="s">
        <v>1780</v>
      </c>
      <c r="SP87" s="352" t="s">
        <v>1780</v>
      </c>
      <c r="SQ87" s="352" t="s">
        <v>1780</v>
      </c>
      <c r="SR87" s="352" t="s">
        <v>1780</v>
      </c>
      <c r="SS87" s="352" t="s">
        <v>1780</v>
      </c>
      <c r="ST87" s="352" t="s">
        <v>1780</v>
      </c>
      <c r="SU87" s="352" t="s">
        <v>1780</v>
      </c>
      <c r="SV87" s="352" t="s">
        <v>1780</v>
      </c>
      <c r="SW87" s="352" t="s">
        <v>1780</v>
      </c>
      <c r="SX87" s="352" t="s">
        <v>1780</v>
      </c>
      <c r="SY87" s="352" t="s">
        <v>1780</v>
      </c>
      <c r="SZ87" s="352" t="s">
        <v>1780</v>
      </c>
      <c r="TA87" s="352" t="s">
        <v>1780</v>
      </c>
      <c r="TB87" s="352" t="s">
        <v>1780</v>
      </c>
      <c r="TC87" s="352" t="s">
        <v>1780</v>
      </c>
      <c r="TD87" s="352" t="s">
        <v>1780</v>
      </c>
      <c r="TE87" s="352" t="s">
        <v>1780</v>
      </c>
      <c r="TF87" s="352" t="s">
        <v>1780</v>
      </c>
      <c r="TG87" s="352" t="s">
        <v>1780</v>
      </c>
      <c r="TH87" s="352" t="s">
        <v>1780</v>
      </c>
      <c r="TI87" s="352" t="s">
        <v>1780</v>
      </c>
      <c r="TJ87" s="352" t="s">
        <v>1780</v>
      </c>
      <c r="TK87" s="352" t="s">
        <v>1780</v>
      </c>
      <c r="TL87" s="352" t="s">
        <v>1780</v>
      </c>
      <c r="TM87" s="352" t="s">
        <v>1780</v>
      </c>
      <c r="TN87" s="352" t="s">
        <v>1780</v>
      </c>
      <c r="TO87" s="352" t="s">
        <v>1780</v>
      </c>
      <c r="TP87" s="352" t="s">
        <v>1780</v>
      </c>
      <c r="TQ87" s="352" t="s">
        <v>1780</v>
      </c>
      <c r="TR87" s="352" t="s">
        <v>1780</v>
      </c>
      <c r="TS87" s="352" t="s">
        <v>1780</v>
      </c>
      <c r="TT87" s="352" t="s">
        <v>1780</v>
      </c>
      <c r="TU87" s="352" t="s">
        <v>1780</v>
      </c>
      <c r="TV87" s="352" t="s">
        <v>1780</v>
      </c>
      <c r="TW87" s="352" t="s">
        <v>1780</v>
      </c>
      <c r="TX87" s="352" t="s">
        <v>1780</v>
      </c>
      <c r="TY87" s="352" t="s">
        <v>1780</v>
      </c>
      <c r="TZ87" s="352" t="s">
        <v>1780</v>
      </c>
      <c r="UA87" s="352" t="s">
        <v>1780</v>
      </c>
      <c r="UB87" s="352" t="s">
        <v>1780</v>
      </c>
      <c r="UC87" s="352" t="s">
        <v>1780</v>
      </c>
      <c r="UD87" s="352" t="s">
        <v>1780</v>
      </c>
      <c r="UE87" s="352" t="s">
        <v>1780</v>
      </c>
      <c r="UF87" s="352" t="s">
        <v>1780</v>
      </c>
      <c r="UG87" s="352" t="s">
        <v>1780</v>
      </c>
      <c r="UH87" s="352" t="s">
        <v>1780</v>
      </c>
      <c r="UI87" s="352" t="s">
        <v>1780</v>
      </c>
      <c r="UJ87" s="352" t="s">
        <v>1780</v>
      </c>
      <c r="UK87" s="352" t="s">
        <v>1780</v>
      </c>
      <c r="UL87" s="352" t="s">
        <v>1780</v>
      </c>
      <c r="UM87" s="352" t="s">
        <v>1780</v>
      </c>
      <c r="UN87" s="352" t="s">
        <v>1780</v>
      </c>
      <c r="UO87" s="352" t="s">
        <v>1780</v>
      </c>
      <c r="UP87" s="352" t="s">
        <v>1780</v>
      </c>
      <c r="UQ87" s="352" t="s">
        <v>1780</v>
      </c>
      <c r="UR87" s="352" t="s">
        <v>1780</v>
      </c>
      <c r="US87" s="352" t="s">
        <v>1780</v>
      </c>
      <c r="UT87" s="352" t="s">
        <v>1780</v>
      </c>
      <c r="UU87" s="352" t="s">
        <v>1780</v>
      </c>
      <c r="UV87" s="352" t="s">
        <v>1780</v>
      </c>
      <c r="UW87" s="352" t="s">
        <v>1780</v>
      </c>
      <c r="UX87" s="352" t="s">
        <v>1780</v>
      </c>
      <c r="UY87" s="352" t="s">
        <v>1780</v>
      </c>
      <c r="UZ87" s="352" t="s">
        <v>1780</v>
      </c>
      <c r="VA87" s="352" t="s">
        <v>1780</v>
      </c>
      <c r="VB87" s="352" t="s">
        <v>1780</v>
      </c>
      <c r="VC87" s="352" t="s">
        <v>1780</v>
      </c>
      <c r="VD87" s="352" t="s">
        <v>1780</v>
      </c>
      <c r="VE87" s="352" t="s">
        <v>1780</v>
      </c>
      <c r="VF87" s="352" t="s">
        <v>1780</v>
      </c>
      <c r="VG87" s="352" t="s">
        <v>1780</v>
      </c>
      <c r="VH87" s="352" t="s">
        <v>1780</v>
      </c>
      <c r="VI87" s="352" t="s">
        <v>1780</v>
      </c>
      <c r="VJ87" s="352" t="s">
        <v>1780</v>
      </c>
      <c r="VK87" s="352" t="s">
        <v>1780</v>
      </c>
      <c r="VL87" s="352" t="s">
        <v>1780</v>
      </c>
      <c r="VM87" s="352" t="s">
        <v>1780</v>
      </c>
      <c r="VN87" s="352">
        <v>731.94688000000008</v>
      </c>
      <c r="VO87" s="352" t="s">
        <v>1780</v>
      </c>
      <c r="VP87" s="352" t="s">
        <v>1780</v>
      </c>
      <c r="VQ87" s="352" t="s">
        <v>1780</v>
      </c>
      <c r="VR87" s="352" t="s">
        <v>1780</v>
      </c>
      <c r="VS87" s="352" t="s">
        <v>1780</v>
      </c>
      <c r="VT87" s="352" t="s">
        <v>1780</v>
      </c>
      <c r="VU87" s="352" t="s">
        <v>1780</v>
      </c>
      <c r="VV87" s="352" t="s">
        <v>1780</v>
      </c>
      <c r="VW87" s="352" t="s">
        <v>1780</v>
      </c>
      <c r="VX87" s="352" t="s">
        <v>1780</v>
      </c>
      <c r="VY87" s="352" t="s">
        <v>1780</v>
      </c>
      <c r="VZ87" s="352" t="s">
        <v>1780</v>
      </c>
      <c r="WA87" s="352" t="s">
        <v>1780</v>
      </c>
      <c r="WB87" s="352" t="s">
        <v>1780</v>
      </c>
      <c r="WC87" s="352" t="s">
        <v>1780</v>
      </c>
      <c r="WD87" s="352" t="s">
        <v>1780</v>
      </c>
      <c r="WE87" s="352" t="s">
        <v>1780</v>
      </c>
      <c r="WF87" s="352" t="s">
        <v>1780</v>
      </c>
      <c r="WG87" s="352" t="s">
        <v>1780</v>
      </c>
      <c r="WH87" s="352" t="s">
        <v>1780</v>
      </c>
      <c r="WI87" s="352" t="s">
        <v>1780</v>
      </c>
      <c r="WJ87" s="352" t="s">
        <v>1780</v>
      </c>
      <c r="WK87" s="352" t="s">
        <v>1780</v>
      </c>
      <c r="WL87" s="352" t="s">
        <v>1780</v>
      </c>
      <c r="WM87" s="352" t="s">
        <v>1780</v>
      </c>
      <c r="WN87" s="352" t="s">
        <v>1780</v>
      </c>
      <c r="WO87" s="352" t="s">
        <v>1780</v>
      </c>
      <c r="WP87" s="352" t="s">
        <v>1780</v>
      </c>
      <c r="WQ87" s="352" t="s">
        <v>1780</v>
      </c>
      <c r="WR87" s="352" t="s">
        <v>1780</v>
      </c>
      <c r="WS87" s="352" t="s">
        <v>1780</v>
      </c>
      <c r="WT87" s="352" t="s">
        <v>1780</v>
      </c>
      <c r="WU87" s="352" t="s">
        <v>1780</v>
      </c>
      <c r="WV87" s="352" t="s">
        <v>1780</v>
      </c>
      <c r="WW87" s="352" t="s">
        <v>1780</v>
      </c>
      <c r="WX87" s="352" t="s">
        <v>1780</v>
      </c>
      <c r="WY87" s="352" t="s">
        <v>1780</v>
      </c>
      <c r="WZ87" s="352" t="s">
        <v>1780</v>
      </c>
      <c r="XA87" s="352" t="s">
        <v>1780</v>
      </c>
      <c r="XB87" s="352" t="s">
        <v>1780</v>
      </c>
      <c r="XC87" s="352" t="s">
        <v>1780</v>
      </c>
      <c r="XD87" s="352" t="s">
        <v>1780</v>
      </c>
      <c r="XE87" s="352" t="s">
        <v>1780</v>
      </c>
      <c r="XF87" s="352" t="s">
        <v>1780</v>
      </c>
      <c r="XG87" s="352" t="s">
        <v>1780</v>
      </c>
      <c r="XH87" s="352" t="s">
        <v>1780</v>
      </c>
      <c r="XI87" s="352" t="s">
        <v>1780</v>
      </c>
      <c r="XJ87" s="352" t="s">
        <v>1780</v>
      </c>
      <c r="XK87" s="352" t="s">
        <v>1780</v>
      </c>
      <c r="XL87" s="352" t="s">
        <v>1780</v>
      </c>
      <c r="XM87" s="352" t="s">
        <v>1780</v>
      </c>
      <c r="XN87" s="352" t="s">
        <v>1780</v>
      </c>
      <c r="XO87" s="352" t="s">
        <v>1780</v>
      </c>
      <c r="XP87" s="352" t="s">
        <v>1780</v>
      </c>
      <c r="XQ87" s="352" t="s">
        <v>1780</v>
      </c>
      <c r="XR87" s="352" t="s">
        <v>1780</v>
      </c>
      <c r="XS87" s="352" t="s">
        <v>1780</v>
      </c>
      <c r="XT87" s="352" t="s">
        <v>1780</v>
      </c>
      <c r="XU87" s="352" t="s">
        <v>1780</v>
      </c>
      <c r="XV87" s="352" t="s">
        <v>1780</v>
      </c>
      <c r="XW87" s="352" t="s">
        <v>1780</v>
      </c>
      <c r="XX87" s="352" t="s">
        <v>1780</v>
      </c>
      <c r="XY87" s="352" t="s">
        <v>1780</v>
      </c>
      <c r="XZ87" s="352" t="s">
        <v>1780</v>
      </c>
      <c r="YA87" s="352" t="s">
        <v>1780</v>
      </c>
      <c r="YB87" s="352" t="s">
        <v>1780</v>
      </c>
      <c r="YC87" s="352" t="s">
        <v>1780</v>
      </c>
      <c r="YD87" s="352" t="s">
        <v>1780</v>
      </c>
      <c r="YE87" s="352" t="s">
        <v>1780</v>
      </c>
      <c r="YF87" s="352" t="s">
        <v>1780</v>
      </c>
      <c r="YG87" s="352" t="s">
        <v>1780</v>
      </c>
      <c r="YH87" s="352" t="s">
        <v>1780</v>
      </c>
      <c r="YI87" s="352" t="s">
        <v>1780</v>
      </c>
      <c r="YJ87" s="352" t="s">
        <v>1780</v>
      </c>
      <c r="YK87" s="352" t="s">
        <v>1780</v>
      </c>
      <c r="YL87" s="352" t="s">
        <v>1780</v>
      </c>
      <c r="YM87" s="352" t="s">
        <v>1780</v>
      </c>
      <c r="YN87" s="352" t="s">
        <v>1780</v>
      </c>
      <c r="YO87" s="352" t="s">
        <v>1780</v>
      </c>
      <c r="YP87" s="352" t="s">
        <v>1780</v>
      </c>
      <c r="YQ87" s="352" t="s">
        <v>1780</v>
      </c>
      <c r="YR87" s="352" t="s">
        <v>1780</v>
      </c>
      <c r="YS87" s="352" t="s">
        <v>1780</v>
      </c>
      <c r="YT87" s="352" t="s">
        <v>1780</v>
      </c>
      <c r="YU87" s="352" t="s">
        <v>1780</v>
      </c>
      <c r="YV87" s="352" t="s">
        <v>1780</v>
      </c>
      <c r="YW87" s="352" t="s">
        <v>1780</v>
      </c>
      <c r="YX87" s="352" t="s">
        <v>1780</v>
      </c>
      <c r="YY87" s="352" t="s">
        <v>1780</v>
      </c>
      <c r="YZ87" s="352" t="s">
        <v>1780</v>
      </c>
      <c r="ZA87" s="352" t="s">
        <v>1780</v>
      </c>
      <c r="ZB87" s="352" t="s">
        <v>1780</v>
      </c>
      <c r="ZC87" s="352" t="s">
        <v>1780</v>
      </c>
      <c r="ZD87" s="352" t="s">
        <v>1780</v>
      </c>
      <c r="ZE87" s="352" t="s">
        <v>1780</v>
      </c>
      <c r="ZF87" s="352" t="s">
        <v>1780</v>
      </c>
      <c r="ZG87" s="352" t="s">
        <v>1780</v>
      </c>
      <c r="ZH87" s="352" t="s">
        <v>1780</v>
      </c>
      <c r="ZI87" s="352" t="s">
        <v>1780</v>
      </c>
      <c r="ZJ87" s="352" t="s">
        <v>1780</v>
      </c>
      <c r="ZK87" s="352" t="s">
        <v>1780</v>
      </c>
      <c r="ZL87" s="352" t="s">
        <v>1780</v>
      </c>
      <c r="ZM87" s="352" t="s">
        <v>1780</v>
      </c>
      <c r="ZN87" s="352" t="s">
        <v>1780</v>
      </c>
      <c r="ZO87" s="352" t="s">
        <v>1780</v>
      </c>
      <c r="ZP87" s="352" t="s">
        <v>1780</v>
      </c>
      <c r="ZQ87" s="352" t="s">
        <v>1780</v>
      </c>
      <c r="ZR87" s="352" t="s">
        <v>1780</v>
      </c>
      <c r="ZS87" s="352" t="s">
        <v>1780</v>
      </c>
      <c r="ZT87" s="352" t="s">
        <v>1780</v>
      </c>
      <c r="ZU87" s="352" t="s">
        <v>1780</v>
      </c>
      <c r="ZV87" s="352" t="s">
        <v>1780</v>
      </c>
      <c r="ZW87" s="352" t="s">
        <v>1780</v>
      </c>
      <c r="ZX87" s="352" t="s">
        <v>1780</v>
      </c>
      <c r="ZY87" s="352" t="s">
        <v>1780</v>
      </c>
      <c r="ZZ87" s="352" t="s">
        <v>1780</v>
      </c>
      <c r="AAA87" s="352" t="s">
        <v>1780</v>
      </c>
      <c r="AAB87" s="352" t="s">
        <v>1780</v>
      </c>
      <c r="AAC87" s="352" t="s">
        <v>1780</v>
      </c>
      <c r="AAD87" s="352" t="s">
        <v>1780</v>
      </c>
      <c r="AAE87" s="352" t="s">
        <v>1780</v>
      </c>
      <c r="AAF87" s="352" t="s">
        <v>1780</v>
      </c>
      <c r="AAG87" s="352" t="s">
        <v>1780</v>
      </c>
      <c r="AAH87" s="352" t="s">
        <v>1780</v>
      </c>
      <c r="AAI87" s="352" t="s">
        <v>1780</v>
      </c>
      <c r="AAJ87" s="352" t="s">
        <v>1780</v>
      </c>
      <c r="AAK87" s="352" t="s">
        <v>1780</v>
      </c>
      <c r="AAL87" s="352" t="s">
        <v>1780</v>
      </c>
      <c r="AAM87" s="352" t="s">
        <v>1780</v>
      </c>
      <c r="AAN87" s="352" t="s">
        <v>1780</v>
      </c>
      <c r="AAO87" s="352" t="s">
        <v>1780</v>
      </c>
      <c r="AAP87" s="352" t="s">
        <v>1780</v>
      </c>
      <c r="AAQ87" s="352" t="s">
        <v>1780</v>
      </c>
      <c r="AAR87" s="352" t="s">
        <v>1780</v>
      </c>
      <c r="AAS87" s="352" t="s">
        <v>1780</v>
      </c>
      <c r="AAT87" s="352" t="s">
        <v>1780</v>
      </c>
      <c r="AAU87" s="352" t="s">
        <v>1780</v>
      </c>
      <c r="AAV87" s="352" t="s">
        <v>1780</v>
      </c>
      <c r="AAW87" s="352" t="s">
        <v>1780</v>
      </c>
      <c r="AAX87" s="352" t="s">
        <v>1780</v>
      </c>
      <c r="AAY87" s="352" t="s">
        <v>1780</v>
      </c>
      <c r="AAZ87" s="352" t="s">
        <v>1780</v>
      </c>
      <c r="ABA87" s="352" t="s">
        <v>1780</v>
      </c>
      <c r="ABB87" s="352" t="s">
        <v>1780</v>
      </c>
      <c r="ABC87" s="352" t="s">
        <v>1780</v>
      </c>
      <c r="ABD87" s="352" t="s">
        <v>1780</v>
      </c>
      <c r="ABE87" s="352" t="s">
        <v>1780</v>
      </c>
      <c r="ABF87" s="352" t="s">
        <v>1780</v>
      </c>
      <c r="ABG87" s="352" t="s">
        <v>1780</v>
      </c>
      <c r="ABH87" s="352" t="s">
        <v>1780</v>
      </c>
      <c r="ABI87" s="352" t="s">
        <v>1780</v>
      </c>
      <c r="ABJ87" s="352" t="s">
        <v>1780</v>
      </c>
      <c r="ABK87" s="352" t="s">
        <v>1780</v>
      </c>
      <c r="ABL87" s="352" t="s">
        <v>1780</v>
      </c>
      <c r="ABM87" s="352" t="s">
        <v>1780</v>
      </c>
      <c r="ABN87" s="352" t="s">
        <v>1780</v>
      </c>
      <c r="ABO87" s="352" t="s">
        <v>1780</v>
      </c>
      <c r="ABP87" s="352" t="s">
        <v>1780</v>
      </c>
      <c r="ABQ87" s="352" t="s">
        <v>1780</v>
      </c>
      <c r="ABR87" s="352" t="s">
        <v>1780</v>
      </c>
      <c r="ABS87" s="352" t="s">
        <v>1780</v>
      </c>
      <c r="ABT87" s="352" t="s">
        <v>1780</v>
      </c>
      <c r="ABU87" s="352" t="s">
        <v>1780</v>
      </c>
      <c r="ABV87" s="352" t="s">
        <v>1780</v>
      </c>
      <c r="ABW87" s="352" t="s">
        <v>1780</v>
      </c>
      <c r="ABX87" s="352" t="s">
        <v>1780</v>
      </c>
      <c r="ABY87" s="352" t="s">
        <v>1780</v>
      </c>
      <c r="ABZ87" s="352" t="s">
        <v>1780</v>
      </c>
      <c r="ACA87" s="352" t="s">
        <v>1780</v>
      </c>
      <c r="ACB87" s="352" t="s">
        <v>1780</v>
      </c>
      <c r="ACC87" s="352" t="s">
        <v>1780</v>
      </c>
      <c r="ACD87" s="352" t="s">
        <v>1780</v>
      </c>
      <c r="ACE87" s="352" t="s">
        <v>1780</v>
      </c>
      <c r="ACF87" s="352" t="s">
        <v>1780</v>
      </c>
      <c r="ACG87" s="352" t="s">
        <v>1780</v>
      </c>
      <c r="ACH87" s="352" t="s">
        <v>1780</v>
      </c>
      <c r="ACI87" s="352" t="s">
        <v>1780</v>
      </c>
      <c r="ACJ87" s="352" t="s">
        <v>1780</v>
      </c>
      <c r="ACK87" s="352" t="s">
        <v>1780</v>
      </c>
      <c r="ACL87" s="352" t="s">
        <v>1780</v>
      </c>
      <c r="ACM87" s="352" t="s">
        <v>1780</v>
      </c>
      <c r="ACN87" s="352" t="s">
        <v>1780</v>
      </c>
      <c r="ACO87" s="352" t="s">
        <v>1780</v>
      </c>
      <c r="ACP87" s="352" t="s">
        <v>1780</v>
      </c>
      <c r="ACQ87" s="352" t="s">
        <v>1780</v>
      </c>
      <c r="ACR87" s="352" t="s">
        <v>1780</v>
      </c>
      <c r="ACS87" s="352" t="s">
        <v>1780</v>
      </c>
      <c r="ACT87" s="352" t="s">
        <v>1780</v>
      </c>
      <c r="ACU87" s="352" t="s">
        <v>1780</v>
      </c>
      <c r="ACV87" s="352" t="s">
        <v>1780</v>
      </c>
      <c r="ACW87" s="352" t="s">
        <v>1780</v>
      </c>
      <c r="ACX87" s="352" t="s">
        <v>1780</v>
      </c>
      <c r="ACY87" s="352" t="s">
        <v>1780</v>
      </c>
      <c r="ACZ87" s="352" t="s">
        <v>1780</v>
      </c>
      <c r="ADA87" s="352" t="s">
        <v>1780</v>
      </c>
      <c r="ADB87" s="352" t="s">
        <v>1780</v>
      </c>
      <c r="ADC87" s="352" t="s">
        <v>1780</v>
      </c>
      <c r="ADD87" s="352" t="s">
        <v>1780</v>
      </c>
      <c r="ADE87" s="352" t="s">
        <v>1780</v>
      </c>
      <c r="ADF87" s="352" t="s">
        <v>1780</v>
      </c>
      <c r="ADG87" s="352" t="s">
        <v>1780</v>
      </c>
      <c r="ADH87" s="352" t="s">
        <v>1780</v>
      </c>
      <c r="ADI87" s="352" t="s">
        <v>1780</v>
      </c>
      <c r="ADJ87" s="352" t="s">
        <v>1780</v>
      </c>
      <c r="ADK87" s="352" t="s">
        <v>1780</v>
      </c>
      <c r="ADL87" s="352" t="s">
        <v>1780</v>
      </c>
      <c r="ADM87" s="352" t="s">
        <v>1780</v>
      </c>
      <c r="ADN87" s="352" t="s">
        <v>1780</v>
      </c>
      <c r="ADO87" s="352" t="s">
        <v>1780</v>
      </c>
      <c r="ADP87" s="352" t="s">
        <v>1780</v>
      </c>
      <c r="ADQ87" s="352" t="s">
        <v>1780</v>
      </c>
      <c r="ADR87" s="352" t="s">
        <v>1780</v>
      </c>
      <c r="ADS87" s="352" t="s">
        <v>1780</v>
      </c>
      <c r="ADT87" s="352" t="s">
        <v>1780</v>
      </c>
      <c r="ADU87" s="352" t="s">
        <v>1780</v>
      </c>
      <c r="ADV87" s="352" t="s">
        <v>1780</v>
      </c>
      <c r="ADW87" s="352" t="s">
        <v>1780</v>
      </c>
      <c r="ADX87" s="352" t="s">
        <v>1780</v>
      </c>
      <c r="ADY87" s="352" t="s">
        <v>1780</v>
      </c>
      <c r="ADZ87" s="352" t="s">
        <v>1780</v>
      </c>
      <c r="AEA87" s="352" t="s">
        <v>1780</v>
      </c>
      <c r="AEB87" s="352" t="s">
        <v>1780</v>
      </c>
      <c r="AEC87" s="352" t="s">
        <v>1780</v>
      </c>
      <c r="AED87" s="352" t="s">
        <v>1780</v>
      </c>
      <c r="AEE87" s="352" t="s">
        <v>1780</v>
      </c>
      <c r="AEF87" s="352" t="s">
        <v>1780</v>
      </c>
      <c r="AEG87" s="352" t="s">
        <v>1780</v>
      </c>
      <c r="AEH87" s="352" t="s">
        <v>1780</v>
      </c>
      <c r="AEI87" s="352" t="s">
        <v>1780</v>
      </c>
      <c r="AEJ87" s="352" t="s">
        <v>1780</v>
      </c>
      <c r="AEK87" s="352" t="s">
        <v>1780</v>
      </c>
      <c r="AEL87" s="352" t="s">
        <v>1780</v>
      </c>
      <c r="AEM87" s="352" t="s">
        <v>1780</v>
      </c>
      <c r="AEN87" s="352" t="s">
        <v>1780</v>
      </c>
      <c r="AEO87" s="352" t="s">
        <v>1780</v>
      </c>
      <c r="AEP87" s="352" t="s">
        <v>1780</v>
      </c>
      <c r="AEQ87" s="352" t="s">
        <v>1780</v>
      </c>
      <c r="AER87" s="352" t="s">
        <v>1780</v>
      </c>
      <c r="AES87" s="352" t="s">
        <v>1780</v>
      </c>
      <c r="AET87" s="352" t="s">
        <v>1780</v>
      </c>
      <c r="AEU87" s="352" t="s">
        <v>1780</v>
      </c>
      <c r="AEV87" s="352" t="s">
        <v>1780</v>
      </c>
      <c r="AEW87" s="352" t="s">
        <v>1780</v>
      </c>
      <c r="AEX87" s="352" t="s">
        <v>1780</v>
      </c>
      <c r="AEY87" s="352" t="s">
        <v>1780</v>
      </c>
      <c r="AEZ87" s="352" t="s">
        <v>1780</v>
      </c>
      <c r="AFA87" s="352" t="s">
        <v>1780</v>
      </c>
      <c r="AFB87" s="352" t="s">
        <v>1780</v>
      </c>
      <c r="AFC87" s="352" t="s">
        <v>1780</v>
      </c>
      <c r="AFD87" s="352" t="s">
        <v>1780</v>
      </c>
      <c r="AFE87" s="352" t="s">
        <v>1780</v>
      </c>
      <c r="AFF87" s="352" t="s">
        <v>1780</v>
      </c>
      <c r="AFG87" s="352" t="s">
        <v>1780</v>
      </c>
      <c r="AFH87" s="352" t="s">
        <v>1780</v>
      </c>
      <c r="AFI87" s="352" t="s">
        <v>1780</v>
      </c>
      <c r="AFJ87" s="352" t="s">
        <v>1780</v>
      </c>
      <c r="AFK87" s="352" t="s">
        <v>1780</v>
      </c>
      <c r="AFL87" s="352" t="s">
        <v>1780</v>
      </c>
      <c r="AFM87" s="352" t="s">
        <v>1780</v>
      </c>
      <c r="AFN87" s="352" t="s">
        <v>1780</v>
      </c>
      <c r="AFO87" s="352" t="s">
        <v>1780</v>
      </c>
      <c r="AFP87" s="352" t="s">
        <v>1780</v>
      </c>
      <c r="AFQ87" s="352" t="s">
        <v>1780</v>
      </c>
      <c r="AFR87" s="352" t="s">
        <v>1780</v>
      </c>
      <c r="AFS87" s="352" t="s">
        <v>1780</v>
      </c>
      <c r="AFT87" s="352" t="s">
        <v>1780</v>
      </c>
      <c r="AFU87" s="352" t="s">
        <v>1780</v>
      </c>
      <c r="AFV87" s="352" t="s">
        <v>1780</v>
      </c>
      <c r="AFW87" s="352" t="s">
        <v>1780</v>
      </c>
      <c r="AFX87" s="352" t="s">
        <v>1780</v>
      </c>
      <c r="AFY87" s="352" t="s">
        <v>1780</v>
      </c>
      <c r="AFZ87" s="352" t="s">
        <v>1780</v>
      </c>
      <c r="AGA87" s="352" t="s">
        <v>1780</v>
      </c>
      <c r="AGB87" s="352" t="s">
        <v>1780</v>
      </c>
      <c r="AGC87" s="352" t="s">
        <v>1780</v>
      </c>
      <c r="AGD87" s="352" t="s">
        <v>1780</v>
      </c>
      <c r="AGE87" s="352" t="s">
        <v>1780</v>
      </c>
      <c r="AGF87" s="352" t="s">
        <v>1780</v>
      </c>
      <c r="AGG87" s="352" t="s">
        <v>1780</v>
      </c>
      <c r="AGH87" s="352" t="s">
        <v>1780</v>
      </c>
      <c r="AGI87" s="352" t="s">
        <v>1780</v>
      </c>
      <c r="AGJ87" s="352" t="s">
        <v>1780</v>
      </c>
      <c r="AGK87" s="352" t="s">
        <v>1780</v>
      </c>
      <c r="AGL87" s="352" t="s">
        <v>1780</v>
      </c>
      <c r="AGM87" s="352" t="s">
        <v>1780</v>
      </c>
      <c r="AGN87" s="352" t="s">
        <v>1780</v>
      </c>
      <c r="AGO87" s="352" t="s">
        <v>1780</v>
      </c>
      <c r="AGP87" s="352" t="s">
        <v>1780</v>
      </c>
      <c r="AGQ87" s="352" t="s">
        <v>1780</v>
      </c>
      <c r="AGR87" s="352" t="s">
        <v>1780</v>
      </c>
      <c r="AGS87" s="352" t="s">
        <v>1780</v>
      </c>
      <c r="AGT87" s="352" t="s">
        <v>1780</v>
      </c>
      <c r="AGU87" s="352" t="s">
        <v>1780</v>
      </c>
      <c r="AGV87" s="352" t="s">
        <v>1780</v>
      </c>
      <c r="AGW87" s="352" t="s">
        <v>1780</v>
      </c>
      <c r="AGX87" s="352" t="s">
        <v>1780</v>
      </c>
      <c r="AGY87" s="352" t="s">
        <v>1780</v>
      </c>
      <c r="AGZ87" s="352" t="s">
        <v>1780</v>
      </c>
      <c r="AHA87" s="352" t="s">
        <v>1780</v>
      </c>
      <c r="AHB87" s="352" t="s">
        <v>1780</v>
      </c>
      <c r="AHC87" s="352" t="s">
        <v>1780</v>
      </c>
      <c r="AHD87" s="352" t="s">
        <v>1780</v>
      </c>
      <c r="AHE87" s="352" t="s">
        <v>1780</v>
      </c>
      <c r="AHF87" s="352" t="s">
        <v>1780</v>
      </c>
      <c r="AHG87" s="352" t="s">
        <v>1780</v>
      </c>
      <c r="AHH87" s="352" t="s">
        <v>1780</v>
      </c>
      <c r="AHI87" s="352" t="s">
        <v>1780</v>
      </c>
      <c r="AHJ87" s="352" t="s">
        <v>1780</v>
      </c>
      <c r="AHK87" s="352" t="s">
        <v>1780</v>
      </c>
      <c r="AHL87" s="352" t="s">
        <v>1780</v>
      </c>
      <c r="AHM87" s="352" t="s">
        <v>1780</v>
      </c>
      <c r="AHN87" s="352" t="s">
        <v>1780</v>
      </c>
      <c r="AHO87" s="352" t="s">
        <v>1780</v>
      </c>
      <c r="AHP87" s="352" t="s">
        <v>1780</v>
      </c>
      <c r="AHQ87" s="352" t="s">
        <v>1780</v>
      </c>
      <c r="AHR87" s="352" t="s">
        <v>1780</v>
      </c>
      <c r="AHS87" s="352" t="s">
        <v>1780</v>
      </c>
      <c r="AHT87" s="352" t="s">
        <v>1780</v>
      </c>
      <c r="AHU87" s="352" t="s">
        <v>1780</v>
      </c>
      <c r="AHV87" s="352" t="s">
        <v>1780</v>
      </c>
      <c r="AHW87" s="352" t="s">
        <v>1780</v>
      </c>
      <c r="AHX87" s="352" t="s">
        <v>1780</v>
      </c>
      <c r="AHY87" s="352" t="s">
        <v>1780</v>
      </c>
      <c r="AHZ87" s="352" t="s">
        <v>1780</v>
      </c>
      <c r="AIA87" s="352" t="s">
        <v>1780</v>
      </c>
      <c r="AIB87" s="352" t="s">
        <v>1780</v>
      </c>
      <c r="AIC87" s="352" t="s">
        <v>1780</v>
      </c>
      <c r="AID87" s="352" t="s">
        <v>1780</v>
      </c>
      <c r="AIE87" s="352" t="s">
        <v>1780</v>
      </c>
      <c r="AIF87" s="352" t="s">
        <v>1780</v>
      </c>
      <c r="AIG87" s="352" t="s">
        <v>1780</v>
      </c>
      <c r="AIH87" s="352" t="s">
        <v>1780</v>
      </c>
      <c r="AII87" s="352" t="s">
        <v>1780</v>
      </c>
      <c r="AIJ87" s="352" t="s">
        <v>1780</v>
      </c>
      <c r="AIK87" s="352" t="s">
        <v>1780</v>
      </c>
      <c r="AIL87" s="352" t="s">
        <v>1780</v>
      </c>
      <c r="AIM87" s="352" t="s">
        <v>1780</v>
      </c>
      <c r="AIN87" s="352" t="s">
        <v>1780</v>
      </c>
      <c r="AIO87" s="352" t="s">
        <v>1780</v>
      </c>
      <c r="AIP87" s="352" t="s">
        <v>1780</v>
      </c>
      <c r="AIQ87" s="352" t="s">
        <v>1780</v>
      </c>
      <c r="AIR87" s="352" t="s">
        <v>1780</v>
      </c>
      <c r="AIS87" s="352" t="s">
        <v>1780</v>
      </c>
      <c r="AIT87" s="352" t="s">
        <v>1780</v>
      </c>
      <c r="AIU87" s="352" t="s">
        <v>1780</v>
      </c>
      <c r="AIV87" s="352" t="s">
        <v>1780</v>
      </c>
      <c r="AIW87" s="352" t="s">
        <v>1780</v>
      </c>
      <c r="AIX87" s="352" t="s">
        <v>1780</v>
      </c>
      <c r="AIY87" s="352" t="s">
        <v>1780</v>
      </c>
      <c r="AIZ87" s="352" t="s">
        <v>1780</v>
      </c>
      <c r="AJA87" s="352" t="s">
        <v>1780</v>
      </c>
      <c r="AJB87" s="352" t="s">
        <v>1780</v>
      </c>
      <c r="AJC87" s="352" t="s">
        <v>1780</v>
      </c>
      <c r="AJD87" s="352" t="s">
        <v>1780</v>
      </c>
      <c r="AJE87" s="352" t="s">
        <v>1780</v>
      </c>
      <c r="AJF87" s="352" t="s">
        <v>1780</v>
      </c>
      <c r="AJG87" s="352" t="s">
        <v>1780</v>
      </c>
      <c r="AJH87" s="352" t="s">
        <v>1780</v>
      </c>
      <c r="AJI87" s="352" t="s">
        <v>1780</v>
      </c>
      <c r="AJJ87" s="352" t="s">
        <v>1780</v>
      </c>
      <c r="AJK87" s="352" t="s">
        <v>1780</v>
      </c>
      <c r="AJL87" s="352" t="s">
        <v>1780</v>
      </c>
      <c r="AJM87" s="352" t="s">
        <v>1780</v>
      </c>
      <c r="AJN87" s="352" t="s">
        <v>1780</v>
      </c>
      <c r="AJO87" s="352" t="s">
        <v>1780</v>
      </c>
      <c r="AJP87" s="352" t="s">
        <v>1780</v>
      </c>
      <c r="AJQ87" s="352" t="s">
        <v>1780</v>
      </c>
      <c r="AJR87" s="352" t="s">
        <v>1780</v>
      </c>
      <c r="AJS87" s="352" t="s">
        <v>1780</v>
      </c>
      <c r="AJT87" s="352" t="s">
        <v>1780</v>
      </c>
      <c r="AJU87" s="352" t="s">
        <v>1780</v>
      </c>
      <c r="AJV87" s="352" t="s">
        <v>1780</v>
      </c>
      <c r="AJW87" s="352" t="s">
        <v>1780</v>
      </c>
      <c r="AJX87" s="352" t="s">
        <v>1780</v>
      </c>
      <c r="AJY87" s="352" t="s">
        <v>1780</v>
      </c>
      <c r="AJZ87" s="352" t="s">
        <v>1780</v>
      </c>
      <c r="AKA87" s="352" t="s">
        <v>1780</v>
      </c>
      <c r="AKB87" s="352" t="s">
        <v>1780</v>
      </c>
      <c r="AKC87" s="352" t="s">
        <v>1780</v>
      </c>
      <c r="AKD87" s="352" t="s">
        <v>1780</v>
      </c>
      <c r="AKE87" s="352" t="s">
        <v>1780</v>
      </c>
      <c r="AKF87" s="352" t="s">
        <v>1780</v>
      </c>
      <c r="AKG87" s="352" t="s">
        <v>1780</v>
      </c>
      <c r="AKH87" s="352" t="s">
        <v>1780</v>
      </c>
      <c r="AKI87" s="352" t="s">
        <v>1780</v>
      </c>
      <c r="AKJ87" s="352" t="s">
        <v>1780</v>
      </c>
      <c r="AKK87" s="352" t="s">
        <v>1780</v>
      </c>
      <c r="AKL87" s="352" t="s">
        <v>1780</v>
      </c>
      <c r="AKM87" s="352" t="s">
        <v>1780</v>
      </c>
      <c r="AKN87" s="352" t="s">
        <v>1780</v>
      </c>
      <c r="AKO87" s="352" t="s">
        <v>1780</v>
      </c>
      <c r="AKP87" s="352" t="s">
        <v>1780</v>
      </c>
      <c r="AKQ87" s="352" t="s">
        <v>1780</v>
      </c>
      <c r="AKR87" s="352" t="s">
        <v>1780</v>
      </c>
      <c r="AKS87" s="352" t="s">
        <v>1780</v>
      </c>
      <c r="AKT87" s="352" t="s">
        <v>1780</v>
      </c>
      <c r="AKU87" s="352" t="s">
        <v>1780</v>
      </c>
      <c r="AKV87" s="352" t="s">
        <v>1780</v>
      </c>
      <c r="AKW87" s="352" t="s">
        <v>1780</v>
      </c>
      <c r="AKX87" s="352" t="s">
        <v>1780</v>
      </c>
      <c r="AKY87" s="352" t="s">
        <v>1780</v>
      </c>
      <c r="AKZ87" s="352" t="s">
        <v>1780</v>
      </c>
      <c r="ALA87" s="352" t="s">
        <v>1780</v>
      </c>
      <c r="ALB87" s="352" t="s">
        <v>1780</v>
      </c>
      <c r="ALC87" s="352" t="s">
        <v>1780</v>
      </c>
      <c r="ALD87" s="352" t="s">
        <v>1780</v>
      </c>
      <c r="ALE87" s="352" t="s">
        <v>1780</v>
      </c>
      <c r="ALF87" s="352" t="s">
        <v>1780</v>
      </c>
      <c r="ALG87" s="352" t="s">
        <v>1780</v>
      </c>
      <c r="ALH87" s="352" t="s">
        <v>1780</v>
      </c>
      <c r="ALI87" s="352" t="s">
        <v>1780</v>
      </c>
      <c r="ALJ87" s="352" t="s">
        <v>1780</v>
      </c>
      <c r="ALK87" s="352" t="s">
        <v>1780</v>
      </c>
      <c r="ALL87" s="352" t="s">
        <v>1780</v>
      </c>
      <c r="ALM87" s="352" t="s">
        <v>1780</v>
      </c>
      <c r="ALN87" s="352" t="s">
        <v>1780</v>
      </c>
      <c r="ALO87" s="352" t="s">
        <v>1780</v>
      </c>
      <c r="ALP87" s="352" t="s">
        <v>1780</v>
      </c>
      <c r="ALQ87" s="352" t="s">
        <v>1780</v>
      </c>
      <c r="ALR87" s="352" t="s">
        <v>1780</v>
      </c>
      <c r="ALS87" s="352" t="s">
        <v>1780</v>
      </c>
      <c r="ALT87" s="352" t="s">
        <v>1780</v>
      </c>
      <c r="ALU87" s="352" t="s">
        <v>1780</v>
      </c>
      <c r="ALV87" s="352" t="s">
        <v>1780</v>
      </c>
      <c r="ALW87" s="352" t="s">
        <v>1780</v>
      </c>
      <c r="ALX87" s="352" t="s">
        <v>1780</v>
      </c>
      <c r="ALY87" s="352" t="s">
        <v>1780</v>
      </c>
      <c r="ALZ87" s="352" t="s">
        <v>1780</v>
      </c>
      <c r="AMA87" s="352" t="s">
        <v>1780</v>
      </c>
      <c r="AMB87" s="352" t="s">
        <v>1780</v>
      </c>
      <c r="AMC87" s="352" t="s">
        <v>1780</v>
      </c>
      <c r="AMD87" s="352" t="s">
        <v>1780</v>
      </c>
      <c r="AME87" s="352" t="s">
        <v>1780</v>
      </c>
      <c r="AMF87" s="352" t="s">
        <v>1780</v>
      </c>
      <c r="AMG87" s="352" t="s">
        <v>1780</v>
      </c>
      <c r="AMH87" s="352" t="s">
        <v>1780</v>
      </c>
      <c r="AMI87" s="352" t="s">
        <v>1780</v>
      </c>
      <c r="AMJ87" s="352" t="s">
        <v>1780</v>
      </c>
      <c r="AMK87" s="352" t="s">
        <v>1780</v>
      </c>
      <c r="AML87" s="352" t="s">
        <v>1780</v>
      </c>
      <c r="AMM87" s="352" t="s">
        <v>1780</v>
      </c>
      <c r="AMN87" s="352" t="s">
        <v>1780</v>
      </c>
      <c r="AMO87" s="352" t="s">
        <v>1780</v>
      </c>
      <c r="AMP87" s="352" t="s">
        <v>1780</v>
      </c>
      <c r="AMQ87" s="352" t="s">
        <v>1780</v>
      </c>
      <c r="AMR87" s="352" t="s">
        <v>1780</v>
      </c>
      <c r="AMS87" s="352" t="s">
        <v>1780</v>
      </c>
      <c r="AMT87" s="352" t="s">
        <v>1780</v>
      </c>
      <c r="AMU87" s="352" t="s">
        <v>1780</v>
      </c>
      <c r="AMV87" s="352" t="s">
        <v>1780</v>
      </c>
      <c r="AMW87" s="352" t="s">
        <v>1780</v>
      </c>
      <c r="AMX87" s="352" t="s">
        <v>1780</v>
      </c>
      <c r="AMY87" s="352" t="s">
        <v>1780</v>
      </c>
      <c r="AMZ87" s="352" t="s">
        <v>1780</v>
      </c>
      <c r="ANA87" s="352" t="s">
        <v>1780</v>
      </c>
      <c r="ANB87" s="352" t="s">
        <v>1780</v>
      </c>
      <c r="ANC87" s="352" t="s">
        <v>1780</v>
      </c>
      <c r="AND87" s="352" t="s">
        <v>1780</v>
      </c>
      <c r="ANE87" s="352" t="s">
        <v>1780</v>
      </c>
      <c r="ANF87" s="352" t="s">
        <v>1780</v>
      </c>
      <c r="ANG87" s="352" t="s">
        <v>1780</v>
      </c>
      <c r="ANH87" s="352" t="s">
        <v>1780</v>
      </c>
      <c r="ANI87" s="352" t="s">
        <v>1780</v>
      </c>
      <c r="ANJ87" s="352" t="s">
        <v>1780</v>
      </c>
      <c r="ANK87" s="352" t="s">
        <v>1780</v>
      </c>
      <c r="ANL87" s="352" t="s">
        <v>1780</v>
      </c>
      <c r="ANM87" s="352" t="s">
        <v>1780</v>
      </c>
      <c r="ANN87" s="352" t="s">
        <v>1780</v>
      </c>
      <c r="ANO87" s="352" t="s">
        <v>1780</v>
      </c>
      <c r="ANP87" s="352" t="s">
        <v>1780</v>
      </c>
      <c r="ANQ87" s="352" t="s">
        <v>1780</v>
      </c>
      <c r="ANR87" s="352" t="s">
        <v>1780</v>
      </c>
      <c r="ANS87" s="352" t="s">
        <v>1780</v>
      </c>
      <c r="ANT87" s="352" t="s">
        <v>1780</v>
      </c>
      <c r="ANU87" s="352" t="s">
        <v>1780</v>
      </c>
      <c r="ANV87" s="352" t="s">
        <v>1780</v>
      </c>
      <c r="ANW87" s="352" t="s">
        <v>1780</v>
      </c>
      <c r="ANX87" s="352" t="s">
        <v>1780</v>
      </c>
      <c r="ANY87" s="352" t="s">
        <v>1780</v>
      </c>
      <c r="ANZ87" s="352" t="s">
        <v>1780</v>
      </c>
      <c r="AOA87" s="352" t="s">
        <v>1780</v>
      </c>
      <c r="AOB87" s="352" t="s">
        <v>1780</v>
      </c>
      <c r="AOC87" s="352" t="s">
        <v>1780</v>
      </c>
      <c r="AOD87" s="352" t="s">
        <v>1780</v>
      </c>
      <c r="AOE87" s="352" t="s">
        <v>1780</v>
      </c>
      <c r="AOF87" s="352" t="s">
        <v>1780</v>
      </c>
      <c r="AOG87" s="352" t="s">
        <v>1780</v>
      </c>
      <c r="AOH87" s="352" t="s">
        <v>1780</v>
      </c>
      <c r="AOI87" s="352" t="s">
        <v>1780</v>
      </c>
      <c r="AOJ87" s="352" t="s">
        <v>1780</v>
      </c>
      <c r="AOK87" s="352" t="s">
        <v>1780</v>
      </c>
      <c r="AOL87" s="352" t="s">
        <v>1780</v>
      </c>
      <c r="AOM87" s="352" t="s">
        <v>1780</v>
      </c>
      <c r="AON87" s="352" t="s">
        <v>1780</v>
      </c>
      <c r="AOO87" s="352" t="s">
        <v>1780</v>
      </c>
      <c r="AOP87" s="352" t="s">
        <v>1780</v>
      </c>
      <c r="AOQ87" s="352" t="s">
        <v>1780</v>
      </c>
      <c r="AOR87" s="352" t="s">
        <v>1780</v>
      </c>
      <c r="AOS87" s="352" t="s">
        <v>1780</v>
      </c>
      <c r="AOT87" s="352" t="s">
        <v>1780</v>
      </c>
      <c r="AOU87" s="352" t="s">
        <v>1780</v>
      </c>
      <c r="AOV87" s="352" t="s">
        <v>1780</v>
      </c>
      <c r="AOW87" s="352" t="s">
        <v>1780</v>
      </c>
      <c r="AOX87" s="352" t="s">
        <v>1780</v>
      </c>
      <c r="AOY87" s="352" t="s">
        <v>1780</v>
      </c>
      <c r="AOZ87" s="352" t="s">
        <v>1780</v>
      </c>
      <c r="APA87" s="352" t="s">
        <v>1780</v>
      </c>
      <c r="APB87" s="352" t="s">
        <v>1780</v>
      </c>
      <c r="APC87" s="352" t="s">
        <v>1780</v>
      </c>
      <c r="APD87" s="352" t="s">
        <v>1780</v>
      </c>
      <c r="APE87" s="352" t="s">
        <v>1780</v>
      </c>
      <c r="APF87" s="352" t="s">
        <v>1780</v>
      </c>
      <c r="APG87" s="352" t="s">
        <v>1780</v>
      </c>
      <c r="APH87" s="352" t="s">
        <v>1780</v>
      </c>
      <c r="API87" s="352" t="s">
        <v>1780</v>
      </c>
      <c r="APJ87" s="352" t="s">
        <v>1780</v>
      </c>
      <c r="APK87" s="352" t="s">
        <v>1780</v>
      </c>
      <c r="APL87" s="352" t="s">
        <v>1780</v>
      </c>
      <c r="APM87" s="352" t="s">
        <v>1780</v>
      </c>
      <c r="APN87" s="352" t="s">
        <v>1780</v>
      </c>
      <c r="APO87" s="352" t="s">
        <v>1780</v>
      </c>
      <c r="APP87" s="352" t="s">
        <v>1780</v>
      </c>
      <c r="APQ87" s="352" t="s">
        <v>1780</v>
      </c>
      <c r="APR87" s="352" t="s">
        <v>1780</v>
      </c>
      <c r="APS87" s="352" t="s">
        <v>1780</v>
      </c>
      <c r="APT87" s="352" t="s">
        <v>1780</v>
      </c>
      <c r="APU87" s="352" t="s">
        <v>1780</v>
      </c>
      <c r="APV87" s="352" t="s">
        <v>1780</v>
      </c>
      <c r="APW87" s="352" t="s">
        <v>1780</v>
      </c>
      <c r="APX87" s="352" t="s">
        <v>1780</v>
      </c>
      <c r="APY87" s="352" t="s">
        <v>1780</v>
      </c>
      <c r="APZ87" s="352" t="s">
        <v>1780</v>
      </c>
      <c r="AQA87" s="352" t="s">
        <v>1780</v>
      </c>
      <c r="AQB87" s="352" t="s">
        <v>1780</v>
      </c>
      <c r="AQC87" s="352" t="s">
        <v>1780</v>
      </c>
      <c r="AQD87" s="352" t="s">
        <v>1780</v>
      </c>
      <c r="AQE87" s="352" t="s">
        <v>1780</v>
      </c>
      <c r="AQF87" s="352" t="s">
        <v>1780</v>
      </c>
      <c r="AQG87" s="352" t="s">
        <v>1780</v>
      </c>
      <c r="AQH87" s="352" t="s">
        <v>1780</v>
      </c>
      <c r="AQI87" s="352" t="s">
        <v>1780</v>
      </c>
      <c r="AQJ87" s="352" t="s">
        <v>1780</v>
      </c>
      <c r="AQK87" s="352" t="s">
        <v>1780</v>
      </c>
      <c r="AQL87" s="352" t="s">
        <v>1780</v>
      </c>
      <c r="AQM87" s="352" t="s">
        <v>1780</v>
      </c>
      <c r="AQN87" s="352" t="s">
        <v>1780</v>
      </c>
      <c r="AQO87" s="352" t="s">
        <v>1780</v>
      </c>
      <c r="AQP87" s="352" t="s">
        <v>1780</v>
      </c>
      <c r="AQQ87" s="352" t="s">
        <v>1780</v>
      </c>
      <c r="AQR87" s="352" t="s">
        <v>1780</v>
      </c>
      <c r="AQS87" s="352" t="s">
        <v>1780</v>
      </c>
      <c r="AQT87" s="352" t="s">
        <v>1780</v>
      </c>
      <c r="AQU87" s="352" t="s">
        <v>1780</v>
      </c>
      <c r="AQV87" s="352" t="s">
        <v>1780</v>
      </c>
      <c r="AQW87" s="352" t="s">
        <v>1780</v>
      </c>
      <c r="AQX87" s="352" t="s">
        <v>1780</v>
      </c>
      <c r="AQY87" s="352" t="s">
        <v>1780</v>
      </c>
      <c r="AQZ87" s="352" t="s">
        <v>1780</v>
      </c>
      <c r="ARA87" s="352" t="s">
        <v>1780</v>
      </c>
      <c r="ARB87" s="352" t="s">
        <v>1780</v>
      </c>
      <c r="ARC87" s="352" t="s">
        <v>1780</v>
      </c>
      <c r="ARD87" s="352" t="s">
        <v>1780</v>
      </c>
      <c r="ARE87" s="352" t="s">
        <v>1780</v>
      </c>
      <c r="ARF87" s="352" t="s">
        <v>1780</v>
      </c>
      <c r="ARG87" s="352" t="s">
        <v>1780</v>
      </c>
      <c r="ARH87" s="352" t="s">
        <v>1780</v>
      </c>
      <c r="ARI87" s="352" t="s">
        <v>1780</v>
      </c>
      <c r="ARJ87" s="352" t="s">
        <v>1780</v>
      </c>
      <c r="ARK87" s="352" t="s">
        <v>1780</v>
      </c>
      <c r="ARL87" s="352" t="s">
        <v>1780</v>
      </c>
      <c r="ARM87" s="352" t="s">
        <v>1780</v>
      </c>
      <c r="ARN87" s="352" t="s">
        <v>1780</v>
      </c>
      <c r="ARO87" s="352" t="s">
        <v>1780</v>
      </c>
      <c r="ARP87" s="352" t="s">
        <v>1780</v>
      </c>
      <c r="ARQ87" s="352" t="s">
        <v>1780</v>
      </c>
      <c r="ARR87" s="352" t="s">
        <v>1780</v>
      </c>
      <c r="ARS87" s="352" t="s">
        <v>1780</v>
      </c>
      <c r="ART87" s="352" t="s">
        <v>1780</v>
      </c>
      <c r="ARU87" s="352" t="s">
        <v>1780</v>
      </c>
      <c r="ARV87" s="352" t="s">
        <v>1780</v>
      </c>
      <c r="ARW87" s="352" t="s">
        <v>1780</v>
      </c>
      <c r="ARX87" s="352" t="s">
        <v>1780</v>
      </c>
      <c r="ARY87" s="352" t="s">
        <v>1780</v>
      </c>
      <c r="ARZ87" s="352" t="s">
        <v>1780</v>
      </c>
      <c r="ASA87" s="352" t="s">
        <v>1780</v>
      </c>
    </row>
    <row r="88" spans="1:1171">
      <c r="A88" s="346" t="s">
        <v>1814</v>
      </c>
      <c r="B88" s="346">
        <v>25</v>
      </c>
      <c r="C88" s="346" t="s">
        <v>1798</v>
      </c>
      <c r="D88" s="352">
        <v>7.6382599999999998</v>
      </c>
      <c r="E88" s="352">
        <v>8.1761199999999992</v>
      </c>
      <c r="F88" s="352" t="s">
        <v>1780</v>
      </c>
      <c r="G88" s="352" t="s">
        <v>1780</v>
      </c>
      <c r="H88" s="352" t="s">
        <v>1780</v>
      </c>
      <c r="I88" s="352" t="s">
        <v>1780</v>
      </c>
      <c r="J88" s="352" t="s">
        <v>1780</v>
      </c>
      <c r="K88" s="352">
        <v>8.1863200000000003</v>
      </c>
      <c r="L88" s="352" t="s">
        <v>1780</v>
      </c>
      <c r="M88" s="352">
        <v>7.3045900000000001</v>
      </c>
      <c r="N88" s="352" t="s">
        <v>1780</v>
      </c>
      <c r="O88" s="352" t="s">
        <v>1780</v>
      </c>
      <c r="P88" s="352" t="s">
        <v>1780</v>
      </c>
      <c r="Q88" s="352" t="s">
        <v>1780</v>
      </c>
      <c r="R88" s="352">
        <v>7.6006799999999997</v>
      </c>
      <c r="S88" s="352" t="s">
        <v>1780</v>
      </c>
      <c r="T88" s="352" t="s">
        <v>1780</v>
      </c>
      <c r="U88" s="352" t="s">
        <v>1780</v>
      </c>
      <c r="V88" s="352" t="s">
        <v>1780</v>
      </c>
      <c r="W88" s="352">
        <v>7.9820900000000004</v>
      </c>
      <c r="X88" s="352" t="s">
        <v>1780</v>
      </c>
      <c r="Y88" s="352">
        <v>7.9949199999999996</v>
      </c>
      <c r="Z88" s="352">
        <v>7.26579</v>
      </c>
      <c r="AA88" s="352" t="s">
        <v>1780</v>
      </c>
      <c r="AB88" s="352">
        <v>6.2675900000000002</v>
      </c>
      <c r="AC88" s="352">
        <v>7.9936800000000003</v>
      </c>
      <c r="AD88" s="352" t="s">
        <v>1780</v>
      </c>
      <c r="AE88" s="352">
        <v>8.3146299999999993</v>
      </c>
      <c r="AF88" s="352" t="s">
        <v>1780</v>
      </c>
      <c r="AG88" s="352" t="s">
        <v>1780</v>
      </c>
      <c r="AH88" s="352" t="s">
        <v>1780</v>
      </c>
      <c r="AI88" s="352" t="s">
        <v>1780</v>
      </c>
      <c r="AJ88" s="352" t="s">
        <v>1780</v>
      </c>
      <c r="AK88" s="352" t="s">
        <v>1780</v>
      </c>
      <c r="AL88" s="352" t="s">
        <v>1780</v>
      </c>
      <c r="AM88" s="352">
        <v>7.4310099999999997</v>
      </c>
      <c r="AN88" s="352" t="s">
        <v>1780</v>
      </c>
      <c r="AO88" s="352" t="s">
        <v>1780</v>
      </c>
      <c r="AP88" s="352">
        <v>8.1652100000000001</v>
      </c>
      <c r="AQ88" s="352">
        <v>7.6980500000000003</v>
      </c>
      <c r="AR88" s="352">
        <v>7.5983400000000003</v>
      </c>
      <c r="AS88" s="352">
        <v>7.5175200000000002</v>
      </c>
      <c r="AT88" s="352" t="s">
        <v>1780</v>
      </c>
      <c r="AU88" s="352" t="s">
        <v>1780</v>
      </c>
      <c r="AV88" s="352">
        <v>7.7542299999999997</v>
      </c>
      <c r="AW88" s="352" t="s">
        <v>1780</v>
      </c>
      <c r="AX88" s="352" t="s">
        <v>1780</v>
      </c>
      <c r="AY88" s="352" t="s">
        <v>1780</v>
      </c>
      <c r="AZ88" s="352">
        <v>7.5100800000000003</v>
      </c>
      <c r="BA88" s="352" t="s">
        <v>1780</v>
      </c>
      <c r="BB88" s="352" t="s">
        <v>1780</v>
      </c>
      <c r="BC88" s="352">
        <v>8.0877499999999998</v>
      </c>
      <c r="BD88" s="352" t="s">
        <v>1780</v>
      </c>
      <c r="BE88" s="352" t="s">
        <v>1780</v>
      </c>
      <c r="BF88" s="352" t="s">
        <v>1780</v>
      </c>
      <c r="BG88" s="352" t="s">
        <v>1780</v>
      </c>
      <c r="BH88" s="352">
        <v>7.7685300000000002</v>
      </c>
      <c r="BI88" s="352" t="s">
        <v>1780</v>
      </c>
      <c r="BJ88" s="352">
        <v>7.5097899999999997</v>
      </c>
      <c r="BK88" s="352" t="s">
        <v>1780</v>
      </c>
      <c r="BL88" s="352" t="s">
        <v>1780</v>
      </c>
      <c r="BM88" s="352" t="s">
        <v>1780</v>
      </c>
      <c r="BN88" s="352" t="s">
        <v>1780</v>
      </c>
      <c r="BO88" s="352">
        <v>7.7713000000000001</v>
      </c>
      <c r="BP88" s="352">
        <v>8.1585099999999997</v>
      </c>
      <c r="BQ88" s="352">
        <v>7.8786199999999997</v>
      </c>
      <c r="BR88" s="352" t="s">
        <v>1780</v>
      </c>
      <c r="BS88" s="352" t="s">
        <v>1780</v>
      </c>
      <c r="BT88" s="352" t="s">
        <v>1780</v>
      </c>
      <c r="BU88" s="352">
        <v>7.6736899999999997</v>
      </c>
      <c r="BV88" s="352" t="s">
        <v>1780</v>
      </c>
      <c r="BW88" s="352">
        <v>8.1532</v>
      </c>
      <c r="BX88" s="352">
        <v>7.9793200000000004</v>
      </c>
      <c r="BY88" s="352" t="s">
        <v>1780</v>
      </c>
      <c r="BZ88" s="352">
        <v>7.47776</v>
      </c>
      <c r="CA88" s="352" t="s">
        <v>1780</v>
      </c>
      <c r="CB88" s="352">
        <v>7.8401300000000003</v>
      </c>
      <c r="CC88" s="352">
        <v>7.2351099999999997</v>
      </c>
      <c r="CD88" s="352" t="s">
        <v>1780</v>
      </c>
      <c r="CE88" s="352" t="s">
        <v>1780</v>
      </c>
      <c r="CF88" s="352">
        <v>8.2199299999999997</v>
      </c>
      <c r="CG88" s="352" t="s">
        <v>1780</v>
      </c>
      <c r="CH88" s="352" t="s">
        <v>1780</v>
      </c>
      <c r="CI88" s="352" t="s">
        <v>1780</v>
      </c>
      <c r="CJ88" s="352" t="s">
        <v>1780</v>
      </c>
      <c r="CK88" s="352" t="s">
        <v>1780</v>
      </c>
      <c r="CL88" s="352" t="s">
        <v>1780</v>
      </c>
      <c r="CM88" s="352">
        <v>8.1530199999999997</v>
      </c>
      <c r="CN88" s="352">
        <v>7.8097399999999997</v>
      </c>
      <c r="CO88" s="352">
        <v>7.40869</v>
      </c>
      <c r="CP88" s="352" t="s">
        <v>1780</v>
      </c>
      <c r="CQ88" s="352">
        <v>7.9004799999999999</v>
      </c>
      <c r="CR88" s="352">
        <v>8.6467799999999997</v>
      </c>
      <c r="CS88" s="352">
        <v>7.7729799999999996</v>
      </c>
      <c r="CT88" s="352">
        <v>7.6848000000000001</v>
      </c>
      <c r="CU88" s="352">
        <v>7.6706899999999996</v>
      </c>
      <c r="CV88" s="352">
        <v>7.6536499999999998</v>
      </c>
      <c r="CW88" s="352" t="s">
        <v>1780</v>
      </c>
      <c r="CX88" s="352" t="s">
        <v>1780</v>
      </c>
      <c r="CY88" s="352">
        <v>7.9444499999999998</v>
      </c>
      <c r="CZ88" s="352" t="s">
        <v>1780</v>
      </c>
      <c r="DA88" s="352" t="s">
        <v>1780</v>
      </c>
      <c r="DB88" s="352" t="s">
        <v>1780</v>
      </c>
      <c r="DC88" s="352" t="s">
        <v>1780</v>
      </c>
      <c r="DD88" s="352">
        <v>7.7469000000000001</v>
      </c>
      <c r="DE88" s="352" t="s">
        <v>1780</v>
      </c>
      <c r="DF88" s="352" t="s">
        <v>1780</v>
      </c>
      <c r="DG88" s="352">
        <v>7.37765</v>
      </c>
      <c r="DH88" s="352">
        <v>7.8711000000000002</v>
      </c>
      <c r="DI88" s="352" t="s">
        <v>1780</v>
      </c>
      <c r="DJ88" s="352">
        <v>7.4012099999999998</v>
      </c>
      <c r="DK88" s="352">
        <v>7.86294</v>
      </c>
      <c r="DL88" s="352" t="s">
        <v>1780</v>
      </c>
      <c r="DM88" s="352" t="s">
        <v>1780</v>
      </c>
      <c r="DN88" s="352">
        <v>8.0018200000000004</v>
      </c>
      <c r="DO88" s="352" t="s">
        <v>1780</v>
      </c>
      <c r="DP88" s="352">
        <v>8.27332</v>
      </c>
      <c r="DQ88" s="352">
        <v>8.0269700000000004</v>
      </c>
      <c r="DR88" s="352">
        <v>7.9704800000000002</v>
      </c>
      <c r="DS88" s="352" t="s">
        <v>1780</v>
      </c>
      <c r="DT88" s="352" t="s">
        <v>1780</v>
      </c>
      <c r="DU88" s="352" t="s">
        <v>1780</v>
      </c>
      <c r="DV88" s="352" t="s">
        <v>1780</v>
      </c>
      <c r="DW88" s="352" t="s">
        <v>1780</v>
      </c>
      <c r="DX88" s="352">
        <v>7.4318200000000001</v>
      </c>
      <c r="DY88" s="352">
        <v>7.5204300000000002</v>
      </c>
      <c r="DZ88" s="352" t="s">
        <v>1780</v>
      </c>
      <c r="EA88" s="352" t="s">
        <v>1780</v>
      </c>
      <c r="EB88" s="352">
        <v>7.8906799999999997</v>
      </c>
      <c r="EC88" s="352" t="s">
        <v>1780</v>
      </c>
      <c r="ED88" s="352">
        <v>7.39154</v>
      </c>
      <c r="EE88" s="352">
        <v>7.5689799999999998</v>
      </c>
      <c r="EF88" s="352" t="s">
        <v>1780</v>
      </c>
      <c r="EG88" s="352" t="s">
        <v>1780</v>
      </c>
      <c r="EH88" s="352" t="s">
        <v>1780</v>
      </c>
      <c r="EI88" s="352" t="s">
        <v>1780</v>
      </c>
      <c r="EJ88" s="352" t="s">
        <v>1780</v>
      </c>
      <c r="EK88" s="352" t="s">
        <v>1780</v>
      </c>
      <c r="EL88" s="352" t="s">
        <v>1780</v>
      </c>
      <c r="EM88" s="352">
        <v>7.82721</v>
      </c>
      <c r="EN88" s="352">
        <v>7.6697800000000003</v>
      </c>
      <c r="EO88" s="352">
        <v>7.5775899999999998</v>
      </c>
      <c r="EP88" s="352">
        <v>7.9152500000000003</v>
      </c>
      <c r="EQ88" s="352">
        <v>7.8534899999999999</v>
      </c>
      <c r="ER88" s="352" t="s">
        <v>1780</v>
      </c>
      <c r="ES88" s="352">
        <v>6.9170299999999996</v>
      </c>
      <c r="ET88" s="352" t="s">
        <v>1780</v>
      </c>
      <c r="EU88" s="352" t="s">
        <v>1780</v>
      </c>
      <c r="EV88" s="352" t="s">
        <v>1780</v>
      </c>
      <c r="EW88" s="352" t="s">
        <v>1780</v>
      </c>
      <c r="EX88" s="352">
        <v>8.4311399999999992</v>
      </c>
      <c r="EY88" s="352" t="s">
        <v>1780</v>
      </c>
      <c r="EZ88" s="352" t="s">
        <v>1780</v>
      </c>
      <c r="FA88" s="352">
        <v>8.1547099999999997</v>
      </c>
      <c r="FB88" s="352" t="s">
        <v>1780</v>
      </c>
      <c r="FC88" s="352" t="s">
        <v>1780</v>
      </c>
      <c r="FD88" s="352" t="s">
        <v>1780</v>
      </c>
      <c r="FE88" s="352">
        <v>7.7975500000000002</v>
      </c>
      <c r="FF88" s="352" t="s">
        <v>1780</v>
      </c>
      <c r="FG88" s="352">
        <v>7.5687800000000003</v>
      </c>
      <c r="FH88" s="352">
        <v>6.9176299999999999</v>
      </c>
      <c r="FI88" s="352" t="s">
        <v>1780</v>
      </c>
      <c r="FJ88" s="352" t="s">
        <v>1780</v>
      </c>
      <c r="FK88" s="352">
        <v>7.9862700000000002</v>
      </c>
      <c r="FL88" s="352">
        <v>8.1979100000000003</v>
      </c>
      <c r="FM88" s="352" t="s">
        <v>1780</v>
      </c>
      <c r="FN88" s="352" t="s">
        <v>1780</v>
      </c>
      <c r="FO88" s="352">
        <v>8.0033399999999997</v>
      </c>
      <c r="FP88" s="352" t="s">
        <v>1780</v>
      </c>
      <c r="FQ88" s="352" t="s">
        <v>1780</v>
      </c>
      <c r="FR88" s="352" t="s">
        <v>1780</v>
      </c>
      <c r="FS88" s="352" t="s">
        <v>1780</v>
      </c>
      <c r="FT88" s="352" t="s">
        <v>1780</v>
      </c>
      <c r="FU88" s="352" t="s">
        <v>1780</v>
      </c>
      <c r="FV88" s="352" t="s">
        <v>1780</v>
      </c>
      <c r="FW88" s="352" t="s">
        <v>1780</v>
      </c>
      <c r="FX88" s="352">
        <v>7.9319699999999997</v>
      </c>
      <c r="FY88" s="352">
        <v>8.1233299999999993</v>
      </c>
      <c r="FZ88" s="352">
        <v>8.4455100000000005</v>
      </c>
      <c r="GA88" s="352" t="s">
        <v>1780</v>
      </c>
      <c r="GB88" s="352" t="s">
        <v>1780</v>
      </c>
      <c r="GC88" s="352">
        <v>7.2652099999999997</v>
      </c>
      <c r="GD88" s="352">
        <v>7.7633999999999999</v>
      </c>
      <c r="GE88" s="352" t="s">
        <v>1780</v>
      </c>
      <c r="GF88" s="352">
        <v>7.9293500000000003</v>
      </c>
      <c r="GG88" s="352">
        <v>7.6819300000000004</v>
      </c>
      <c r="GH88" s="352">
        <v>7.4283700000000001</v>
      </c>
      <c r="GI88" s="352">
        <v>8.1343800000000002</v>
      </c>
      <c r="GJ88" s="352" t="s">
        <v>1780</v>
      </c>
      <c r="GK88" s="352" t="s">
        <v>1780</v>
      </c>
      <c r="GL88" s="352" t="s">
        <v>1780</v>
      </c>
      <c r="GM88" s="352" t="s">
        <v>1780</v>
      </c>
      <c r="GN88" s="352" t="s">
        <v>1780</v>
      </c>
      <c r="GO88" s="352">
        <v>7.5990599999999997</v>
      </c>
      <c r="GP88" s="352" t="s">
        <v>1780</v>
      </c>
      <c r="GQ88" s="352" t="s">
        <v>1780</v>
      </c>
      <c r="GR88" s="352">
        <v>6.0720099999999997</v>
      </c>
      <c r="GS88" s="352">
        <v>7.2232799999999999</v>
      </c>
      <c r="GT88" s="352" t="s">
        <v>1780</v>
      </c>
      <c r="GU88" s="352" t="s">
        <v>1780</v>
      </c>
      <c r="GV88" s="352" t="s">
        <v>1780</v>
      </c>
      <c r="GW88" s="352">
        <v>7.8408800000000003</v>
      </c>
      <c r="GX88" s="352">
        <v>7.5334599999999998</v>
      </c>
      <c r="GY88" s="352" t="s">
        <v>1780</v>
      </c>
      <c r="GZ88" s="352" t="s">
        <v>1780</v>
      </c>
      <c r="HA88" s="352">
        <v>7.31257</v>
      </c>
      <c r="HB88" s="352">
        <v>7.75779</v>
      </c>
      <c r="HC88" s="352" t="s">
        <v>1780</v>
      </c>
      <c r="HD88" s="352">
        <v>6.8613499999999998</v>
      </c>
      <c r="HE88" s="352" t="s">
        <v>1780</v>
      </c>
      <c r="HF88" s="352">
        <v>7.4888300000000001</v>
      </c>
      <c r="HG88" s="352" t="s">
        <v>1780</v>
      </c>
      <c r="HH88" s="352">
        <v>7.9706900000000003</v>
      </c>
      <c r="HI88" s="352" t="s">
        <v>1780</v>
      </c>
      <c r="HJ88" s="352">
        <v>7.7896099999999997</v>
      </c>
      <c r="HK88" s="352">
        <v>7.6953199999999997</v>
      </c>
      <c r="HL88" s="352" t="s">
        <v>1780</v>
      </c>
      <c r="HM88" s="352">
        <v>8.3581500000000002</v>
      </c>
      <c r="HN88" s="352" t="s">
        <v>1780</v>
      </c>
      <c r="HO88" s="352" t="s">
        <v>1780</v>
      </c>
      <c r="HP88" s="352">
        <v>8.1043400000000005</v>
      </c>
      <c r="HQ88" s="352" t="s">
        <v>1780</v>
      </c>
      <c r="HR88" s="352" t="s">
        <v>1780</v>
      </c>
      <c r="HS88" s="352">
        <v>7.3856799999999998</v>
      </c>
      <c r="HT88" s="352">
        <v>7.7108400000000001</v>
      </c>
      <c r="HU88" s="352" t="s">
        <v>1780</v>
      </c>
      <c r="HV88" s="352" t="s">
        <v>1780</v>
      </c>
      <c r="HW88" s="352">
        <v>7.5542299999999996</v>
      </c>
      <c r="HX88" s="352" t="s">
        <v>1780</v>
      </c>
      <c r="HY88" s="352">
        <v>8.0737000000000005</v>
      </c>
      <c r="HZ88" s="352">
        <v>6.5619800000000001</v>
      </c>
      <c r="IA88" s="352" t="s">
        <v>1780</v>
      </c>
      <c r="IB88" s="352" t="s">
        <v>1780</v>
      </c>
      <c r="IC88" s="352" t="s">
        <v>1780</v>
      </c>
      <c r="ID88" s="352" t="s">
        <v>1780</v>
      </c>
      <c r="IE88" s="352" t="s">
        <v>1780</v>
      </c>
      <c r="IF88" s="352">
        <v>7.4121499999999996</v>
      </c>
      <c r="IG88" s="352">
        <v>7.9931799999999997</v>
      </c>
      <c r="IH88" s="352">
        <v>7.34396</v>
      </c>
      <c r="II88" s="352">
        <v>7.2832999999999997</v>
      </c>
      <c r="IJ88" s="352" t="s">
        <v>1780</v>
      </c>
      <c r="IK88" s="352" t="s">
        <v>1780</v>
      </c>
      <c r="IL88" s="352">
        <v>7.8484699999999998</v>
      </c>
      <c r="IM88" s="352" t="s">
        <v>1780</v>
      </c>
      <c r="IN88" s="352">
        <v>7.58887</v>
      </c>
      <c r="IO88" s="352">
        <v>7.3205799999999996</v>
      </c>
      <c r="IP88" s="352">
        <v>7.8035699999999997</v>
      </c>
      <c r="IQ88" s="352">
        <v>7.9502100000000002</v>
      </c>
      <c r="IR88" s="352" t="s">
        <v>1780</v>
      </c>
      <c r="IS88" s="352" t="s">
        <v>1780</v>
      </c>
      <c r="IT88" s="352">
        <v>8.5607100000000003</v>
      </c>
      <c r="IU88" s="352" t="s">
        <v>1780</v>
      </c>
      <c r="IV88" s="352" t="s">
        <v>1780</v>
      </c>
      <c r="IW88" s="352" t="s">
        <v>1780</v>
      </c>
      <c r="IX88" s="352">
        <v>7.5899700000000001</v>
      </c>
      <c r="IY88" s="352" t="s">
        <v>1780</v>
      </c>
      <c r="IZ88" s="352" t="s">
        <v>1780</v>
      </c>
      <c r="JA88" s="352" t="s">
        <v>1780</v>
      </c>
      <c r="JB88" s="352">
        <v>7.95505</v>
      </c>
      <c r="JC88" s="352">
        <v>7.3178099999999997</v>
      </c>
      <c r="JD88" s="352">
        <v>8.3161100000000001</v>
      </c>
      <c r="JE88" s="352" t="s">
        <v>1780</v>
      </c>
      <c r="JF88" s="352" t="s">
        <v>1780</v>
      </c>
      <c r="JG88" s="352" t="s">
        <v>1780</v>
      </c>
      <c r="JH88" s="352">
        <v>7.7529000000000003</v>
      </c>
      <c r="JI88" s="352" t="s">
        <v>1780</v>
      </c>
      <c r="JJ88" s="352" t="s">
        <v>1780</v>
      </c>
      <c r="JK88" s="352" t="s">
        <v>1780</v>
      </c>
      <c r="JL88" s="352" t="s">
        <v>1780</v>
      </c>
      <c r="JM88" s="352" t="s">
        <v>1780</v>
      </c>
      <c r="JN88" s="352" t="s">
        <v>1780</v>
      </c>
      <c r="JO88" s="352" t="s">
        <v>1780</v>
      </c>
      <c r="JP88" s="352" t="s">
        <v>1780</v>
      </c>
      <c r="JQ88" s="352">
        <v>8.17699</v>
      </c>
      <c r="JR88" s="352" t="s">
        <v>1780</v>
      </c>
      <c r="JS88" s="352" t="s">
        <v>1780</v>
      </c>
      <c r="JT88" s="352" t="s">
        <v>1780</v>
      </c>
      <c r="JU88" s="352" t="s">
        <v>1780</v>
      </c>
      <c r="JV88" s="352">
        <v>7.8391799999999998</v>
      </c>
      <c r="JW88" s="352">
        <v>8.2643799999999992</v>
      </c>
      <c r="JX88" s="352" t="s">
        <v>1780</v>
      </c>
      <c r="JY88" s="352" t="s">
        <v>1780</v>
      </c>
      <c r="JZ88" s="352" t="s">
        <v>1780</v>
      </c>
      <c r="KA88" s="352">
        <v>7.5660699999999999</v>
      </c>
      <c r="KB88" s="352" t="s">
        <v>1780</v>
      </c>
      <c r="KC88" s="352" t="s">
        <v>1780</v>
      </c>
      <c r="KD88" s="352">
        <v>7.7972200000000003</v>
      </c>
      <c r="KE88" s="352">
        <v>7.4948199999999998</v>
      </c>
      <c r="KF88" s="352" t="s">
        <v>1780</v>
      </c>
      <c r="KG88" s="352">
        <v>6.9330299999999996</v>
      </c>
      <c r="KH88" s="352">
        <v>7.7</v>
      </c>
      <c r="KI88" s="352" t="s">
        <v>1780</v>
      </c>
      <c r="KJ88" s="352" t="s">
        <v>1780</v>
      </c>
      <c r="KK88" s="352" t="s">
        <v>1780</v>
      </c>
      <c r="KL88" s="352" t="s">
        <v>1780</v>
      </c>
      <c r="KM88" s="352" t="s">
        <v>1780</v>
      </c>
      <c r="KN88" s="352" t="s">
        <v>1780</v>
      </c>
      <c r="KO88" s="352" t="s">
        <v>1780</v>
      </c>
      <c r="KP88" s="352" t="s">
        <v>1780</v>
      </c>
      <c r="KQ88" s="352" t="s">
        <v>1780</v>
      </c>
      <c r="KR88" s="352" t="s">
        <v>1780</v>
      </c>
      <c r="KS88" s="352" t="s">
        <v>1780</v>
      </c>
      <c r="KT88" s="352" t="s">
        <v>1780</v>
      </c>
      <c r="KU88" s="352" t="s">
        <v>1780</v>
      </c>
      <c r="KV88" s="352" t="s">
        <v>1780</v>
      </c>
      <c r="KW88" s="352" t="s">
        <v>1780</v>
      </c>
      <c r="KX88" s="352" t="s">
        <v>1780</v>
      </c>
      <c r="KY88" s="352" t="s">
        <v>1780</v>
      </c>
      <c r="KZ88" s="352" t="s">
        <v>1780</v>
      </c>
      <c r="LA88" s="352" t="s">
        <v>1780</v>
      </c>
      <c r="LB88" s="352" t="s">
        <v>1780</v>
      </c>
      <c r="LC88" s="352" t="s">
        <v>1780</v>
      </c>
      <c r="LD88" s="352" t="s">
        <v>1780</v>
      </c>
      <c r="LE88" s="352" t="s">
        <v>1780</v>
      </c>
      <c r="LF88" s="352" t="s">
        <v>1780</v>
      </c>
      <c r="LG88" s="352" t="s">
        <v>1780</v>
      </c>
      <c r="LH88" s="352" t="s">
        <v>1780</v>
      </c>
      <c r="LI88" s="352" t="s">
        <v>1780</v>
      </c>
      <c r="LJ88" s="352" t="s">
        <v>1780</v>
      </c>
      <c r="LK88" s="352" t="s">
        <v>1780</v>
      </c>
      <c r="LL88" s="352" t="s">
        <v>1780</v>
      </c>
      <c r="LM88" s="352" t="s">
        <v>1780</v>
      </c>
      <c r="LN88" s="352" t="s">
        <v>1780</v>
      </c>
      <c r="LO88" s="352" t="s">
        <v>1780</v>
      </c>
      <c r="LP88" s="352" t="s">
        <v>1780</v>
      </c>
      <c r="LQ88" s="352" t="s">
        <v>1780</v>
      </c>
      <c r="LR88" s="352" t="s">
        <v>1780</v>
      </c>
      <c r="LS88" s="352" t="s">
        <v>1780</v>
      </c>
      <c r="LT88" s="352" t="s">
        <v>1780</v>
      </c>
      <c r="LU88" s="352" t="s">
        <v>1780</v>
      </c>
      <c r="LV88" s="352" t="s">
        <v>1780</v>
      </c>
      <c r="LW88" s="352" t="s">
        <v>1780</v>
      </c>
      <c r="LX88" s="352" t="s">
        <v>1780</v>
      </c>
      <c r="LY88" s="352" t="s">
        <v>1780</v>
      </c>
      <c r="LZ88" s="352" t="s">
        <v>1780</v>
      </c>
      <c r="MA88" s="352" t="s">
        <v>1780</v>
      </c>
      <c r="MB88" s="352" t="s">
        <v>1780</v>
      </c>
      <c r="MC88" s="352" t="s">
        <v>1780</v>
      </c>
      <c r="MD88" s="352" t="s">
        <v>1780</v>
      </c>
      <c r="ME88" s="352" t="s">
        <v>1780</v>
      </c>
      <c r="MF88" s="352" t="s">
        <v>1780</v>
      </c>
      <c r="MG88" s="352" t="s">
        <v>1780</v>
      </c>
      <c r="MH88" s="352" t="s">
        <v>1780</v>
      </c>
      <c r="MI88" s="352" t="s">
        <v>1780</v>
      </c>
      <c r="MJ88" s="352" t="s">
        <v>1780</v>
      </c>
      <c r="MK88" s="352" t="s">
        <v>1780</v>
      </c>
      <c r="ML88" s="352" t="s">
        <v>1780</v>
      </c>
      <c r="MM88" s="352" t="s">
        <v>1780</v>
      </c>
      <c r="MN88" s="352" t="s">
        <v>1780</v>
      </c>
      <c r="MO88" s="352" t="s">
        <v>1780</v>
      </c>
      <c r="MP88" s="352" t="s">
        <v>1780</v>
      </c>
      <c r="MQ88" s="352" t="s">
        <v>1780</v>
      </c>
      <c r="MR88" s="352" t="s">
        <v>1780</v>
      </c>
      <c r="MS88" s="352" t="s">
        <v>1780</v>
      </c>
      <c r="MT88" s="352" t="s">
        <v>1780</v>
      </c>
      <c r="MU88" s="352" t="s">
        <v>1780</v>
      </c>
      <c r="MV88" s="352" t="s">
        <v>1780</v>
      </c>
      <c r="MW88" s="352" t="s">
        <v>1780</v>
      </c>
      <c r="MX88" s="352" t="s">
        <v>1780</v>
      </c>
      <c r="MY88" s="352" t="s">
        <v>1780</v>
      </c>
      <c r="MZ88" s="352" t="s">
        <v>1780</v>
      </c>
      <c r="NA88" s="352" t="s">
        <v>1780</v>
      </c>
      <c r="NB88" s="352" t="s">
        <v>1780</v>
      </c>
      <c r="NC88" s="352" t="s">
        <v>1780</v>
      </c>
      <c r="ND88" s="352" t="s">
        <v>1780</v>
      </c>
      <c r="NE88" s="352" t="s">
        <v>1780</v>
      </c>
      <c r="NF88" s="352" t="s">
        <v>1780</v>
      </c>
      <c r="NG88" s="352" t="s">
        <v>1780</v>
      </c>
      <c r="NH88" s="352" t="s">
        <v>1780</v>
      </c>
      <c r="NI88" s="352" t="s">
        <v>1780</v>
      </c>
      <c r="NJ88" s="352" t="s">
        <v>1780</v>
      </c>
      <c r="NK88" s="352" t="s">
        <v>1780</v>
      </c>
      <c r="NL88" s="352" t="s">
        <v>1780</v>
      </c>
      <c r="NM88" s="352" t="s">
        <v>1780</v>
      </c>
      <c r="NN88" s="352" t="s">
        <v>1780</v>
      </c>
      <c r="NO88" s="352" t="s">
        <v>1780</v>
      </c>
      <c r="NP88" s="352" t="s">
        <v>1780</v>
      </c>
      <c r="NQ88" s="352" t="s">
        <v>1780</v>
      </c>
      <c r="NR88" s="352" t="s">
        <v>1780</v>
      </c>
      <c r="NS88" s="352" t="s">
        <v>1780</v>
      </c>
      <c r="NT88" s="352" t="s">
        <v>1780</v>
      </c>
      <c r="NU88" s="352" t="s">
        <v>1780</v>
      </c>
      <c r="NV88" s="352" t="s">
        <v>1780</v>
      </c>
      <c r="NW88" s="352" t="s">
        <v>1780</v>
      </c>
      <c r="NX88" s="352" t="s">
        <v>1780</v>
      </c>
      <c r="NY88" s="352" t="s">
        <v>1780</v>
      </c>
      <c r="NZ88" s="352" t="s">
        <v>1780</v>
      </c>
      <c r="OA88" s="352" t="s">
        <v>1780</v>
      </c>
      <c r="OB88" s="352" t="s">
        <v>1780</v>
      </c>
      <c r="OC88" s="352" t="s">
        <v>1780</v>
      </c>
      <c r="OD88" s="352" t="s">
        <v>1780</v>
      </c>
      <c r="OE88" s="352" t="s">
        <v>1780</v>
      </c>
      <c r="OF88" s="352" t="s">
        <v>1780</v>
      </c>
      <c r="OG88" s="352" t="s">
        <v>1780</v>
      </c>
      <c r="OH88" s="352" t="s">
        <v>1780</v>
      </c>
      <c r="OI88" s="352" t="s">
        <v>1780</v>
      </c>
      <c r="OJ88" s="352" t="s">
        <v>1780</v>
      </c>
      <c r="OK88" s="352" t="s">
        <v>1780</v>
      </c>
      <c r="OL88" s="352" t="s">
        <v>1780</v>
      </c>
      <c r="OM88" s="352" t="s">
        <v>1780</v>
      </c>
      <c r="ON88" s="352" t="s">
        <v>1780</v>
      </c>
      <c r="OO88" s="352" t="s">
        <v>1780</v>
      </c>
      <c r="OP88" s="352" t="s">
        <v>1780</v>
      </c>
      <c r="OQ88" s="352" t="s">
        <v>1780</v>
      </c>
      <c r="OR88" s="352" t="s">
        <v>1780</v>
      </c>
      <c r="OS88" s="352" t="s">
        <v>1780</v>
      </c>
      <c r="OT88" s="352" t="s">
        <v>1780</v>
      </c>
      <c r="OU88" s="352" t="s">
        <v>1780</v>
      </c>
      <c r="OV88" s="352" t="s">
        <v>1780</v>
      </c>
      <c r="OW88" s="352" t="s">
        <v>1780</v>
      </c>
      <c r="OX88" s="352" t="s">
        <v>1780</v>
      </c>
      <c r="OY88" s="352" t="s">
        <v>1780</v>
      </c>
      <c r="OZ88" s="352" t="s">
        <v>1780</v>
      </c>
      <c r="PA88" s="352" t="s">
        <v>1780</v>
      </c>
      <c r="PB88" s="352" t="s">
        <v>1780</v>
      </c>
      <c r="PC88" s="352" t="s">
        <v>1780</v>
      </c>
      <c r="PD88" s="352" t="s">
        <v>1780</v>
      </c>
      <c r="PE88" s="352" t="s">
        <v>1780</v>
      </c>
      <c r="PF88" s="352" t="s">
        <v>1780</v>
      </c>
      <c r="PG88" s="352" t="s">
        <v>1780</v>
      </c>
      <c r="PH88" s="352" t="s">
        <v>1780</v>
      </c>
      <c r="PI88" s="352" t="s">
        <v>1780</v>
      </c>
      <c r="PJ88" s="352" t="s">
        <v>1780</v>
      </c>
      <c r="PK88" s="352" t="s">
        <v>1780</v>
      </c>
      <c r="PL88" s="352" t="s">
        <v>1780</v>
      </c>
      <c r="PM88" s="352" t="s">
        <v>1780</v>
      </c>
      <c r="PN88" s="352" t="s">
        <v>1780</v>
      </c>
      <c r="PO88" s="352" t="s">
        <v>1780</v>
      </c>
      <c r="PP88" s="352" t="s">
        <v>1780</v>
      </c>
      <c r="PQ88" s="352" t="s">
        <v>1780</v>
      </c>
      <c r="PR88" s="352" t="s">
        <v>1780</v>
      </c>
      <c r="PS88" s="352" t="s">
        <v>1780</v>
      </c>
      <c r="PT88" s="352" t="s">
        <v>1780</v>
      </c>
      <c r="PU88" s="352" t="s">
        <v>1780</v>
      </c>
      <c r="PV88" s="352" t="s">
        <v>1780</v>
      </c>
      <c r="PW88" s="352" t="s">
        <v>1780</v>
      </c>
      <c r="PX88" s="352" t="s">
        <v>1780</v>
      </c>
      <c r="PY88" s="352" t="s">
        <v>1780</v>
      </c>
      <c r="PZ88" s="352" t="s">
        <v>1780</v>
      </c>
      <c r="QA88" s="352" t="s">
        <v>1780</v>
      </c>
      <c r="QB88" s="352" t="s">
        <v>1780</v>
      </c>
      <c r="QC88" s="352" t="s">
        <v>1780</v>
      </c>
      <c r="QD88" s="352" t="s">
        <v>1780</v>
      </c>
      <c r="QE88" s="352" t="s">
        <v>1780</v>
      </c>
      <c r="QF88" s="352" t="s">
        <v>1780</v>
      </c>
      <c r="QG88" s="352" t="s">
        <v>1780</v>
      </c>
      <c r="QH88" s="352" t="s">
        <v>1780</v>
      </c>
      <c r="QI88" s="352" t="s">
        <v>1780</v>
      </c>
      <c r="QJ88" s="352" t="s">
        <v>1780</v>
      </c>
      <c r="QK88" s="352" t="s">
        <v>1780</v>
      </c>
      <c r="QL88" s="352" t="s">
        <v>1780</v>
      </c>
      <c r="QM88" s="352" t="s">
        <v>1780</v>
      </c>
      <c r="QN88" s="352" t="s">
        <v>1780</v>
      </c>
      <c r="QO88" s="352" t="s">
        <v>1780</v>
      </c>
      <c r="QP88" s="352" t="s">
        <v>1780</v>
      </c>
      <c r="QQ88" s="352" t="s">
        <v>1780</v>
      </c>
      <c r="QR88" s="352" t="s">
        <v>1780</v>
      </c>
      <c r="QS88" s="352" t="s">
        <v>1780</v>
      </c>
      <c r="QT88" s="352" t="s">
        <v>1780</v>
      </c>
      <c r="QU88" s="352" t="s">
        <v>1780</v>
      </c>
      <c r="QV88" s="352" t="s">
        <v>1780</v>
      </c>
      <c r="QW88" s="352" t="s">
        <v>1780</v>
      </c>
      <c r="QX88" s="352" t="s">
        <v>1780</v>
      </c>
      <c r="QY88" s="352" t="s">
        <v>1780</v>
      </c>
      <c r="QZ88" s="352" t="s">
        <v>1780</v>
      </c>
      <c r="RA88" s="352" t="s">
        <v>1780</v>
      </c>
      <c r="RB88" s="352" t="s">
        <v>1780</v>
      </c>
      <c r="RC88" s="352" t="s">
        <v>1780</v>
      </c>
      <c r="RD88" s="352" t="s">
        <v>1780</v>
      </c>
      <c r="RE88" s="352" t="s">
        <v>1780</v>
      </c>
      <c r="RF88" s="352" t="s">
        <v>1780</v>
      </c>
      <c r="RG88" s="352" t="s">
        <v>1780</v>
      </c>
      <c r="RH88" s="352" t="s">
        <v>1780</v>
      </c>
      <c r="RI88" s="352" t="s">
        <v>1780</v>
      </c>
      <c r="RJ88" s="352" t="s">
        <v>1780</v>
      </c>
      <c r="RK88" s="352" t="s">
        <v>1780</v>
      </c>
      <c r="RL88" s="352" t="s">
        <v>1780</v>
      </c>
      <c r="RM88" s="352" t="s">
        <v>1780</v>
      </c>
      <c r="RN88" s="352" t="s">
        <v>1780</v>
      </c>
      <c r="RO88" s="352" t="s">
        <v>1780</v>
      </c>
      <c r="RP88" s="352" t="s">
        <v>1780</v>
      </c>
      <c r="RQ88" s="352" t="s">
        <v>1780</v>
      </c>
      <c r="RR88" s="352" t="s">
        <v>1780</v>
      </c>
      <c r="RS88" s="352" t="s">
        <v>1780</v>
      </c>
      <c r="RT88" s="352" t="s">
        <v>1780</v>
      </c>
      <c r="RU88" s="352" t="s">
        <v>1780</v>
      </c>
      <c r="RV88" s="352" t="s">
        <v>1780</v>
      </c>
      <c r="RW88" s="352" t="s">
        <v>1780</v>
      </c>
      <c r="RX88" s="352" t="s">
        <v>1780</v>
      </c>
      <c r="RY88" s="352" t="s">
        <v>1780</v>
      </c>
      <c r="RZ88" s="352" t="s">
        <v>1780</v>
      </c>
      <c r="SA88" s="352" t="s">
        <v>1780</v>
      </c>
      <c r="SB88" s="352" t="s">
        <v>1780</v>
      </c>
      <c r="SC88" s="352" t="s">
        <v>1780</v>
      </c>
      <c r="SD88" s="352" t="s">
        <v>1780</v>
      </c>
      <c r="SE88" s="352" t="s">
        <v>1780</v>
      </c>
      <c r="SF88" s="352" t="s">
        <v>1780</v>
      </c>
      <c r="SG88" s="352" t="s">
        <v>1780</v>
      </c>
      <c r="SH88" s="352" t="s">
        <v>1780</v>
      </c>
      <c r="SI88" s="352" t="s">
        <v>1780</v>
      </c>
      <c r="SJ88" s="352" t="s">
        <v>1780</v>
      </c>
      <c r="SK88" s="352" t="s">
        <v>1780</v>
      </c>
      <c r="SL88" s="352" t="s">
        <v>1780</v>
      </c>
      <c r="SM88" s="352" t="s">
        <v>1780</v>
      </c>
      <c r="SN88" s="352" t="s">
        <v>1780</v>
      </c>
      <c r="SO88" s="352" t="s">
        <v>1780</v>
      </c>
      <c r="SP88" s="352" t="s">
        <v>1780</v>
      </c>
      <c r="SQ88" s="352" t="s">
        <v>1780</v>
      </c>
      <c r="SR88" s="352" t="s">
        <v>1780</v>
      </c>
      <c r="SS88" s="352" t="s">
        <v>1780</v>
      </c>
      <c r="ST88" s="352" t="s">
        <v>1780</v>
      </c>
      <c r="SU88" s="352" t="s">
        <v>1780</v>
      </c>
      <c r="SV88" s="352" t="s">
        <v>1780</v>
      </c>
      <c r="SW88" s="352" t="s">
        <v>1780</v>
      </c>
      <c r="SX88" s="352" t="s">
        <v>1780</v>
      </c>
      <c r="SY88" s="352" t="s">
        <v>1780</v>
      </c>
      <c r="SZ88" s="352" t="s">
        <v>1780</v>
      </c>
      <c r="TA88" s="352" t="s">
        <v>1780</v>
      </c>
      <c r="TB88" s="352" t="s">
        <v>1780</v>
      </c>
      <c r="TC88" s="352" t="s">
        <v>1780</v>
      </c>
      <c r="TD88" s="352" t="s">
        <v>1780</v>
      </c>
      <c r="TE88" s="352" t="s">
        <v>1780</v>
      </c>
      <c r="TF88" s="352" t="s">
        <v>1780</v>
      </c>
      <c r="TG88" s="352" t="s">
        <v>1780</v>
      </c>
      <c r="TH88" s="352" t="s">
        <v>1780</v>
      </c>
      <c r="TI88" s="352" t="s">
        <v>1780</v>
      </c>
      <c r="TJ88" s="352" t="s">
        <v>1780</v>
      </c>
      <c r="TK88" s="352" t="s">
        <v>1780</v>
      </c>
      <c r="TL88" s="352" t="s">
        <v>1780</v>
      </c>
      <c r="TM88" s="352" t="s">
        <v>1780</v>
      </c>
      <c r="TN88" s="352" t="s">
        <v>1780</v>
      </c>
      <c r="TO88" s="352" t="s">
        <v>1780</v>
      </c>
      <c r="TP88" s="352" t="s">
        <v>1780</v>
      </c>
      <c r="TQ88" s="352" t="s">
        <v>1780</v>
      </c>
      <c r="TR88" s="352" t="s">
        <v>1780</v>
      </c>
      <c r="TS88" s="352" t="s">
        <v>1780</v>
      </c>
      <c r="TT88" s="352" t="s">
        <v>1780</v>
      </c>
      <c r="TU88" s="352" t="s">
        <v>1780</v>
      </c>
      <c r="TV88" s="352" t="s">
        <v>1780</v>
      </c>
      <c r="TW88" s="352" t="s">
        <v>1780</v>
      </c>
      <c r="TX88" s="352" t="s">
        <v>1780</v>
      </c>
      <c r="TY88" s="352" t="s">
        <v>1780</v>
      </c>
      <c r="TZ88" s="352" t="s">
        <v>1780</v>
      </c>
      <c r="UA88" s="352" t="s">
        <v>1780</v>
      </c>
      <c r="UB88" s="352" t="s">
        <v>1780</v>
      </c>
      <c r="UC88" s="352" t="s">
        <v>1780</v>
      </c>
      <c r="UD88" s="352" t="s">
        <v>1780</v>
      </c>
      <c r="UE88" s="352" t="s">
        <v>1780</v>
      </c>
      <c r="UF88" s="352" t="s">
        <v>1780</v>
      </c>
      <c r="UG88" s="352" t="s">
        <v>1780</v>
      </c>
      <c r="UH88" s="352" t="s">
        <v>1780</v>
      </c>
      <c r="UI88" s="352" t="s">
        <v>1780</v>
      </c>
      <c r="UJ88" s="352" t="s">
        <v>1780</v>
      </c>
      <c r="UK88" s="352" t="s">
        <v>1780</v>
      </c>
      <c r="UL88" s="352" t="s">
        <v>1780</v>
      </c>
      <c r="UM88" s="352" t="s">
        <v>1780</v>
      </c>
      <c r="UN88" s="352" t="s">
        <v>1780</v>
      </c>
      <c r="UO88" s="352" t="s">
        <v>1780</v>
      </c>
      <c r="UP88" s="352" t="s">
        <v>1780</v>
      </c>
      <c r="UQ88" s="352" t="s">
        <v>1780</v>
      </c>
      <c r="UR88" s="352" t="s">
        <v>1780</v>
      </c>
      <c r="US88" s="352" t="s">
        <v>1780</v>
      </c>
      <c r="UT88" s="352" t="s">
        <v>1780</v>
      </c>
      <c r="UU88" s="352" t="s">
        <v>1780</v>
      </c>
      <c r="UV88" s="352" t="s">
        <v>1780</v>
      </c>
      <c r="UW88" s="352" t="s">
        <v>1780</v>
      </c>
      <c r="UX88" s="352" t="s">
        <v>1780</v>
      </c>
      <c r="UY88" s="352" t="s">
        <v>1780</v>
      </c>
      <c r="UZ88" s="352" t="s">
        <v>1780</v>
      </c>
      <c r="VA88" s="352" t="s">
        <v>1780</v>
      </c>
      <c r="VB88" s="352" t="s">
        <v>1780</v>
      </c>
      <c r="VC88" s="352" t="s">
        <v>1780</v>
      </c>
      <c r="VD88" s="352" t="s">
        <v>1780</v>
      </c>
      <c r="VE88" s="352" t="s">
        <v>1780</v>
      </c>
      <c r="VF88" s="352" t="s">
        <v>1780</v>
      </c>
      <c r="VG88" s="352" t="s">
        <v>1780</v>
      </c>
      <c r="VH88" s="352" t="s">
        <v>1780</v>
      </c>
      <c r="VI88" s="352" t="s">
        <v>1780</v>
      </c>
      <c r="VJ88" s="352" t="s">
        <v>1780</v>
      </c>
      <c r="VK88" s="352" t="s">
        <v>1780</v>
      </c>
      <c r="VL88" s="352" t="s">
        <v>1780</v>
      </c>
      <c r="VM88" s="352" t="s">
        <v>1780</v>
      </c>
      <c r="VN88" s="352">
        <v>927.35730000000024</v>
      </c>
      <c r="VO88" s="352" t="s">
        <v>1780</v>
      </c>
      <c r="VP88" s="352" t="s">
        <v>1780</v>
      </c>
      <c r="VQ88" s="352" t="s">
        <v>1780</v>
      </c>
      <c r="VR88" s="352" t="s">
        <v>1780</v>
      </c>
      <c r="VS88" s="352" t="s">
        <v>1780</v>
      </c>
      <c r="VT88" s="352" t="s">
        <v>1780</v>
      </c>
      <c r="VU88" s="352" t="s">
        <v>1780</v>
      </c>
      <c r="VV88" s="352" t="s">
        <v>1780</v>
      </c>
      <c r="VW88" s="352" t="s">
        <v>1780</v>
      </c>
      <c r="VX88" s="352" t="s">
        <v>1780</v>
      </c>
      <c r="VY88" s="352" t="s">
        <v>1780</v>
      </c>
      <c r="VZ88" s="352" t="s">
        <v>1780</v>
      </c>
      <c r="WA88" s="352" t="s">
        <v>1780</v>
      </c>
      <c r="WB88" s="352" t="s">
        <v>1780</v>
      </c>
      <c r="WC88" s="352" t="s">
        <v>1780</v>
      </c>
      <c r="WD88" s="352" t="s">
        <v>1780</v>
      </c>
      <c r="WE88" s="352" t="s">
        <v>1780</v>
      </c>
      <c r="WF88" s="352" t="s">
        <v>1780</v>
      </c>
      <c r="WG88" s="352" t="s">
        <v>1780</v>
      </c>
      <c r="WH88" s="352" t="s">
        <v>1780</v>
      </c>
      <c r="WI88" s="352" t="s">
        <v>1780</v>
      </c>
      <c r="WJ88" s="352" t="s">
        <v>1780</v>
      </c>
      <c r="WK88" s="352" t="s">
        <v>1780</v>
      </c>
      <c r="WL88" s="352" t="s">
        <v>1780</v>
      </c>
      <c r="WM88" s="352" t="s">
        <v>1780</v>
      </c>
      <c r="WN88" s="352" t="s">
        <v>1780</v>
      </c>
      <c r="WO88" s="352" t="s">
        <v>1780</v>
      </c>
      <c r="WP88" s="352" t="s">
        <v>1780</v>
      </c>
      <c r="WQ88" s="352" t="s">
        <v>1780</v>
      </c>
      <c r="WR88" s="352" t="s">
        <v>1780</v>
      </c>
      <c r="WS88" s="352" t="s">
        <v>1780</v>
      </c>
      <c r="WT88" s="352" t="s">
        <v>1780</v>
      </c>
      <c r="WU88" s="352" t="s">
        <v>1780</v>
      </c>
      <c r="WV88" s="352" t="s">
        <v>1780</v>
      </c>
      <c r="WW88" s="352" t="s">
        <v>1780</v>
      </c>
      <c r="WX88" s="352" t="s">
        <v>1780</v>
      </c>
      <c r="WY88" s="352" t="s">
        <v>1780</v>
      </c>
      <c r="WZ88" s="352" t="s">
        <v>1780</v>
      </c>
      <c r="XA88" s="352" t="s">
        <v>1780</v>
      </c>
      <c r="XB88" s="352" t="s">
        <v>1780</v>
      </c>
      <c r="XC88" s="352" t="s">
        <v>1780</v>
      </c>
      <c r="XD88" s="352" t="s">
        <v>1780</v>
      </c>
      <c r="XE88" s="352" t="s">
        <v>1780</v>
      </c>
      <c r="XF88" s="352" t="s">
        <v>1780</v>
      </c>
      <c r="XG88" s="352" t="s">
        <v>1780</v>
      </c>
      <c r="XH88" s="352" t="s">
        <v>1780</v>
      </c>
      <c r="XI88" s="352" t="s">
        <v>1780</v>
      </c>
      <c r="XJ88" s="352" t="s">
        <v>1780</v>
      </c>
      <c r="XK88" s="352" t="s">
        <v>1780</v>
      </c>
      <c r="XL88" s="352" t="s">
        <v>1780</v>
      </c>
      <c r="XM88" s="352" t="s">
        <v>1780</v>
      </c>
      <c r="XN88" s="352" t="s">
        <v>1780</v>
      </c>
      <c r="XO88" s="352" t="s">
        <v>1780</v>
      </c>
      <c r="XP88" s="352" t="s">
        <v>1780</v>
      </c>
      <c r="XQ88" s="352" t="s">
        <v>1780</v>
      </c>
      <c r="XR88" s="352" t="s">
        <v>1780</v>
      </c>
      <c r="XS88" s="352" t="s">
        <v>1780</v>
      </c>
      <c r="XT88" s="352" t="s">
        <v>1780</v>
      </c>
      <c r="XU88" s="352" t="s">
        <v>1780</v>
      </c>
      <c r="XV88" s="352" t="s">
        <v>1780</v>
      </c>
      <c r="XW88" s="352" t="s">
        <v>1780</v>
      </c>
      <c r="XX88" s="352" t="s">
        <v>1780</v>
      </c>
      <c r="XY88" s="352" t="s">
        <v>1780</v>
      </c>
      <c r="XZ88" s="352" t="s">
        <v>1780</v>
      </c>
      <c r="YA88" s="352" t="s">
        <v>1780</v>
      </c>
      <c r="YB88" s="352" t="s">
        <v>1780</v>
      </c>
      <c r="YC88" s="352" t="s">
        <v>1780</v>
      </c>
      <c r="YD88" s="352" t="s">
        <v>1780</v>
      </c>
      <c r="YE88" s="352" t="s">
        <v>1780</v>
      </c>
      <c r="YF88" s="352" t="s">
        <v>1780</v>
      </c>
      <c r="YG88" s="352" t="s">
        <v>1780</v>
      </c>
      <c r="YH88" s="352" t="s">
        <v>1780</v>
      </c>
      <c r="YI88" s="352" t="s">
        <v>1780</v>
      </c>
      <c r="YJ88" s="352" t="s">
        <v>1780</v>
      </c>
      <c r="YK88" s="352" t="s">
        <v>1780</v>
      </c>
      <c r="YL88" s="352" t="s">
        <v>1780</v>
      </c>
      <c r="YM88" s="352" t="s">
        <v>1780</v>
      </c>
      <c r="YN88" s="352" t="s">
        <v>1780</v>
      </c>
      <c r="YO88" s="352" t="s">
        <v>1780</v>
      </c>
      <c r="YP88" s="352" t="s">
        <v>1780</v>
      </c>
      <c r="YQ88" s="352" t="s">
        <v>1780</v>
      </c>
      <c r="YR88" s="352" t="s">
        <v>1780</v>
      </c>
      <c r="YS88" s="352" t="s">
        <v>1780</v>
      </c>
      <c r="YT88" s="352" t="s">
        <v>1780</v>
      </c>
      <c r="YU88" s="352" t="s">
        <v>1780</v>
      </c>
      <c r="YV88" s="352" t="s">
        <v>1780</v>
      </c>
      <c r="YW88" s="352" t="s">
        <v>1780</v>
      </c>
      <c r="YX88" s="352" t="s">
        <v>1780</v>
      </c>
      <c r="YY88" s="352" t="s">
        <v>1780</v>
      </c>
      <c r="YZ88" s="352" t="s">
        <v>1780</v>
      </c>
      <c r="ZA88" s="352" t="s">
        <v>1780</v>
      </c>
      <c r="ZB88" s="352" t="s">
        <v>1780</v>
      </c>
      <c r="ZC88" s="352" t="s">
        <v>1780</v>
      </c>
      <c r="ZD88" s="352" t="s">
        <v>1780</v>
      </c>
      <c r="ZE88" s="352" t="s">
        <v>1780</v>
      </c>
      <c r="ZF88" s="352" t="s">
        <v>1780</v>
      </c>
      <c r="ZG88" s="352" t="s">
        <v>1780</v>
      </c>
      <c r="ZH88" s="352" t="s">
        <v>1780</v>
      </c>
      <c r="ZI88" s="352" t="s">
        <v>1780</v>
      </c>
      <c r="ZJ88" s="352" t="s">
        <v>1780</v>
      </c>
      <c r="ZK88" s="352" t="s">
        <v>1780</v>
      </c>
      <c r="ZL88" s="352" t="s">
        <v>1780</v>
      </c>
      <c r="ZM88" s="352" t="s">
        <v>1780</v>
      </c>
      <c r="ZN88" s="352" t="s">
        <v>1780</v>
      </c>
      <c r="ZO88" s="352" t="s">
        <v>1780</v>
      </c>
      <c r="ZP88" s="352" t="s">
        <v>1780</v>
      </c>
      <c r="ZQ88" s="352" t="s">
        <v>1780</v>
      </c>
      <c r="ZR88" s="352" t="s">
        <v>1780</v>
      </c>
      <c r="ZS88" s="352" t="s">
        <v>1780</v>
      </c>
      <c r="ZT88" s="352" t="s">
        <v>1780</v>
      </c>
      <c r="ZU88" s="352" t="s">
        <v>1780</v>
      </c>
      <c r="ZV88" s="352" t="s">
        <v>1780</v>
      </c>
      <c r="ZW88" s="352" t="s">
        <v>1780</v>
      </c>
      <c r="ZX88" s="352" t="s">
        <v>1780</v>
      </c>
      <c r="ZY88" s="352" t="s">
        <v>1780</v>
      </c>
      <c r="ZZ88" s="352" t="s">
        <v>1780</v>
      </c>
      <c r="AAA88" s="352" t="s">
        <v>1780</v>
      </c>
      <c r="AAB88" s="352" t="s">
        <v>1780</v>
      </c>
      <c r="AAC88" s="352" t="s">
        <v>1780</v>
      </c>
      <c r="AAD88" s="352" t="s">
        <v>1780</v>
      </c>
      <c r="AAE88" s="352" t="s">
        <v>1780</v>
      </c>
      <c r="AAF88" s="352" t="s">
        <v>1780</v>
      </c>
      <c r="AAG88" s="352" t="s">
        <v>1780</v>
      </c>
      <c r="AAH88" s="352" t="s">
        <v>1780</v>
      </c>
      <c r="AAI88" s="352" t="s">
        <v>1780</v>
      </c>
      <c r="AAJ88" s="352" t="s">
        <v>1780</v>
      </c>
      <c r="AAK88" s="352" t="s">
        <v>1780</v>
      </c>
      <c r="AAL88" s="352" t="s">
        <v>1780</v>
      </c>
      <c r="AAM88" s="352" t="s">
        <v>1780</v>
      </c>
      <c r="AAN88" s="352" t="s">
        <v>1780</v>
      </c>
      <c r="AAO88" s="352" t="s">
        <v>1780</v>
      </c>
      <c r="AAP88" s="352" t="s">
        <v>1780</v>
      </c>
      <c r="AAQ88" s="352" t="s">
        <v>1780</v>
      </c>
      <c r="AAR88" s="352" t="s">
        <v>1780</v>
      </c>
      <c r="AAS88" s="352" t="s">
        <v>1780</v>
      </c>
      <c r="AAT88" s="352" t="s">
        <v>1780</v>
      </c>
      <c r="AAU88" s="352" t="s">
        <v>1780</v>
      </c>
      <c r="AAV88" s="352" t="s">
        <v>1780</v>
      </c>
      <c r="AAW88" s="352" t="s">
        <v>1780</v>
      </c>
      <c r="AAX88" s="352" t="s">
        <v>1780</v>
      </c>
      <c r="AAY88" s="352" t="s">
        <v>1780</v>
      </c>
      <c r="AAZ88" s="352" t="s">
        <v>1780</v>
      </c>
      <c r="ABA88" s="352" t="s">
        <v>1780</v>
      </c>
      <c r="ABB88" s="352" t="s">
        <v>1780</v>
      </c>
      <c r="ABC88" s="352" t="s">
        <v>1780</v>
      </c>
      <c r="ABD88" s="352" t="s">
        <v>1780</v>
      </c>
      <c r="ABE88" s="352" t="s">
        <v>1780</v>
      </c>
      <c r="ABF88" s="352" t="s">
        <v>1780</v>
      </c>
      <c r="ABG88" s="352" t="s">
        <v>1780</v>
      </c>
      <c r="ABH88" s="352" t="s">
        <v>1780</v>
      </c>
      <c r="ABI88" s="352" t="s">
        <v>1780</v>
      </c>
      <c r="ABJ88" s="352" t="s">
        <v>1780</v>
      </c>
      <c r="ABK88" s="352" t="s">
        <v>1780</v>
      </c>
      <c r="ABL88" s="352" t="s">
        <v>1780</v>
      </c>
      <c r="ABM88" s="352" t="s">
        <v>1780</v>
      </c>
      <c r="ABN88" s="352" t="s">
        <v>1780</v>
      </c>
      <c r="ABO88" s="352" t="s">
        <v>1780</v>
      </c>
      <c r="ABP88" s="352" t="s">
        <v>1780</v>
      </c>
      <c r="ABQ88" s="352" t="s">
        <v>1780</v>
      </c>
      <c r="ABR88" s="352" t="s">
        <v>1780</v>
      </c>
      <c r="ABS88" s="352" t="s">
        <v>1780</v>
      </c>
      <c r="ABT88" s="352" t="s">
        <v>1780</v>
      </c>
      <c r="ABU88" s="352" t="s">
        <v>1780</v>
      </c>
      <c r="ABV88" s="352" t="s">
        <v>1780</v>
      </c>
      <c r="ABW88" s="352" t="s">
        <v>1780</v>
      </c>
      <c r="ABX88" s="352" t="s">
        <v>1780</v>
      </c>
      <c r="ABY88" s="352" t="s">
        <v>1780</v>
      </c>
      <c r="ABZ88" s="352" t="s">
        <v>1780</v>
      </c>
      <c r="ACA88" s="352" t="s">
        <v>1780</v>
      </c>
      <c r="ACB88" s="352" t="s">
        <v>1780</v>
      </c>
      <c r="ACC88" s="352" t="s">
        <v>1780</v>
      </c>
      <c r="ACD88" s="352" t="s">
        <v>1780</v>
      </c>
      <c r="ACE88" s="352" t="s">
        <v>1780</v>
      </c>
      <c r="ACF88" s="352" t="s">
        <v>1780</v>
      </c>
      <c r="ACG88" s="352" t="s">
        <v>1780</v>
      </c>
      <c r="ACH88" s="352" t="s">
        <v>1780</v>
      </c>
      <c r="ACI88" s="352" t="s">
        <v>1780</v>
      </c>
      <c r="ACJ88" s="352" t="s">
        <v>1780</v>
      </c>
      <c r="ACK88" s="352" t="s">
        <v>1780</v>
      </c>
      <c r="ACL88" s="352" t="s">
        <v>1780</v>
      </c>
      <c r="ACM88" s="352" t="s">
        <v>1780</v>
      </c>
      <c r="ACN88" s="352" t="s">
        <v>1780</v>
      </c>
      <c r="ACO88" s="352" t="s">
        <v>1780</v>
      </c>
      <c r="ACP88" s="352" t="s">
        <v>1780</v>
      </c>
      <c r="ACQ88" s="352" t="s">
        <v>1780</v>
      </c>
      <c r="ACR88" s="352" t="s">
        <v>1780</v>
      </c>
      <c r="ACS88" s="352" t="s">
        <v>1780</v>
      </c>
      <c r="ACT88" s="352" t="s">
        <v>1780</v>
      </c>
      <c r="ACU88" s="352" t="s">
        <v>1780</v>
      </c>
      <c r="ACV88" s="352" t="s">
        <v>1780</v>
      </c>
      <c r="ACW88" s="352" t="s">
        <v>1780</v>
      </c>
      <c r="ACX88" s="352" t="s">
        <v>1780</v>
      </c>
      <c r="ACY88" s="352" t="s">
        <v>1780</v>
      </c>
      <c r="ACZ88" s="352" t="s">
        <v>1780</v>
      </c>
      <c r="ADA88" s="352" t="s">
        <v>1780</v>
      </c>
      <c r="ADB88" s="352" t="s">
        <v>1780</v>
      </c>
      <c r="ADC88" s="352" t="s">
        <v>1780</v>
      </c>
      <c r="ADD88" s="352" t="s">
        <v>1780</v>
      </c>
      <c r="ADE88" s="352" t="s">
        <v>1780</v>
      </c>
      <c r="ADF88" s="352" t="s">
        <v>1780</v>
      </c>
      <c r="ADG88" s="352" t="s">
        <v>1780</v>
      </c>
      <c r="ADH88" s="352" t="s">
        <v>1780</v>
      </c>
      <c r="ADI88" s="352" t="s">
        <v>1780</v>
      </c>
      <c r="ADJ88" s="352" t="s">
        <v>1780</v>
      </c>
      <c r="ADK88" s="352" t="s">
        <v>1780</v>
      </c>
      <c r="ADL88" s="352" t="s">
        <v>1780</v>
      </c>
      <c r="ADM88" s="352" t="s">
        <v>1780</v>
      </c>
      <c r="ADN88" s="352" t="s">
        <v>1780</v>
      </c>
      <c r="ADO88" s="352" t="s">
        <v>1780</v>
      </c>
      <c r="ADP88" s="352" t="s">
        <v>1780</v>
      </c>
      <c r="ADQ88" s="352" t="s">
        <v>1780</v>
      </c>
      <c r="ADR88" s="352" t="s">
        <v>1780</v>
      </c>
      <c r="ADS88" s="352" t="s">
        <v>1780</v>
      </c>
      <c r="ADT88" s="352" t="s">
        <v>1780</v>
      </c>
      <c r="ADU88" s="352" t="s">
        <v>1780</v>
      </c>
      <c r="ADV88" s="352" t="s">
        <v>1780</v>
      </c>
      <c r="ADW88" s="352" t="s">
        <v>1780</v>
      </c>
      <c r="ADX88" s="352" t="s">
        <v>1780</v>
      </c>
      <c r="ADY88" s="352" t="s">
        <v>1780</v>
      </c>
      <c r="ADZ88" s="352" t="s">
        <v>1780</v>
      </c>
      <c r="AEA88" s="352" t="s">
        <v>1780</v>
      </c>
      <c r="AEB88" s="352" t="s">
        <v>1780</v>
      </c>
      <c r="AEC88" s="352" t="s">
        <v>1780</v>
      </c>
      <c r="AED88" s="352" t="s">
        <v>1780</v>
      </c>
      <c r="AEE88" s="352" t="s">
        <v>1780</v>
      </c>
      <c r="AEF88" s="352" t="s">
        <v>1780</v>
      </c>
      <c r="AEG88" s="352" t="s">
        <v>1780</v>
      </c>
      <c r="AEH88" s="352" t="s">
        <v>1780</v>
      </c>
      <c r="AEI88" s="352" t="s">
        <v>1780</v>
      </c>
      <c r="AEJ88" s="352" t="s">
        <v>1780</v>
      </c>
      <c r="AEK88" s="352" t="s">
        <v>1780</v>
      </c>
      <c r="AEL88" s="352" t="s">
        <v>1780</v>
      </c>
      <c r="AEM88" s="352" t="s">
        <v>1780</v>
      </c>
      <c r="AEN88" s="352" t="s">
        <v>1780</v>
      </c>
      <c r="AEO88" s="352" t="s">
        <v>1780</v>
      </c>
      <c r="AEP88" s="352" t="s">
        <v>1780</v>
      </c>
      <c r="AEQ88" s="352" t="s">
        <v>1780</v>
      </c>
      <c r="AER88" s="352" t="s">
        <v>1780</v>
      </c>
      <c r="AES88" s="352" t="s">
        <v>1780</v>
      </c>
      <c r="AET88" s="352" t="s">
        <v>1780</v>
      </c>
      <c r="AEU88" s="352" t="s">
        <v>1780</v>
      </c>
      <c r="AEV88" s="352" t="s">
        <v>1780</v>
      </c>
      <c r="AEW88" s="352" t="s">
        <v>1780</v>
      </c>
      <c r="AEX88" s="352" t="s">
        <v>1780</v>
      </c>
      <c r="AEY88" s="352" t="s">
        <v>1780</v>
      </c>
      <c r="AEZ88" s="352" t="s">
        <v>1780</v>
      </c>
      <c r="AFA88" s="352" t="s">
        <v>1780</v>
      </c>
      <c r="AFB88" s="352" t="s">
        <v>1780</v>
      </c>
      <c r="AFC88" s="352" t="s">
        <v>1780</v>
      </c>
      <c r="AFD88" s="352" t="s">
        <v>1780</v>
      </c>
      <c r="AFE88" s="352" t="s">
        <v>1780</v>
      </c>
      <c r="AFF88" s="352" t="s">
        <v>1780</v>
      </c>
      <c r="AFG88" s="352" t="s">
        <v>1780</v>
      </c>
      <c r="AFH88" s="352" t="s">
        <v>1780</v>
      </c>
      <c r="AFI88" s="352" t="s">
        <v>1780</v>
      </c>
      <c r="AFJ88" s="352" t="s">
        <v>1780</v>
      </c>
      <c r="AFK88" s="352" t="s">
        <v>1780</v>
      </c>
      <c r="AFL88" s="352" t="s">
        <v>1780</v>
      </c>
      <c r="AFM88" s="352" t="s">
        <v>1780</v>
      </c>
      <c r="AFN88" s="352" t="s">
        <v>1780</v>
      </c>
      <c r="AFO88" s="352" t="s">
        <v>1780</v>
      </c>
      <c r="AFP88" s="352" t="s">
        <v>1780</v>
      </c>
      <c r="AFQ88" s="352" t="s">
        <v>1780</v>
      </c>
      <c r="AFR88" s="352" t="s">
        <v>1780</v>
      </c>
      <c r="AFS88" s="352" t="s">
        <v>1780</v>
      </c>
      <c r="AFT88" s="352" t="s">
        <v>1780</v>
      </c>
      <c r="AFU88" s="352" t="s">
        <v>1780</v>
      </c>
      <c r="AFV88" s="352" t="s">
        <v>1780</v>
      </c>
      <c r="AFW88" s="352" t="s">
        <v>1780</v>
      </c>
      <c r="AFX88" s="352" t="s">
        <v>1780</v>
      </c>
      <c r="AFY88" s="352" t="s">
        <v>1780</v>
      </c>
      <c r="AFZ88" s="352" t="s">
        <v>1780</v>
      </c>
      <c r="AGA88" s="352" t="s">
        <v>1780</v>
      </c>
      <c r="AGB88" s="352" t="s">
        <v>1780</v>
      </c>
      <c r="AGC88" s="352" t="s">
        <v>1780</v>
      </c>
      <c r="AGD88" s="352" t="s">
        <v>1780</v>
      </c>
      <c r="AGE88" s="352" t="s">
        <v>1780</v>
      </c>
      <c r="AGF88" s="352" t="s">
        <v>1780</v>
      </c>
      <c r="AGG88" s="352" t="s">
        <v>1780</v>
      </c>
      <c r="AGH88" s="352" t="s">
        <v>1780</v>
      </c>
      <c r="AGI88" s="352" t="s">
        <v>1780</v>
      </c>
      <c r="AGJ88" s="352" t="s">
        <v>1780</v>
      </c>
      <c r="AGK88" s="352" t="s">
        <v>1780</v>
      </c>
      <c r="AGL88" s="352" t="s">
        <v>1780</v>
      </c>
      <c r="AGM88" s="352" t="s">
        <v>1780</v>
      </c>
      <c r="AGN88" s="352" t="s">
        <v>1780</v>
      </c>
      <c r="AGO88" s="352" t="s">
        <v>1780</v>
      </c>
      <c r="AGP88" s="352" t="s">
        <v>1780</v>
      </c>
      <c r="AGQ88" s="352" t="s">
        <v>1780</v>
      </c>
      <c r="AGR88" s="352" t="s">
        <v>1780</v>
      </c>
      <c r="AGS88" s="352" t="s">
        <v>1780</v>
      </c>
      <c r="AGT88" s="352" t="s">
        <v>1780</v>
      </c>
      <c r="AGU88" s="352" t="s">
        <v>1780</v>
      </c>
      <c r="AGV88" s="352" t="s">
        <v>1780</v>
      </c>
      <c r="AGW88" s="352" t="s">
        <v>1780</v>
      </c>
      <c r="AGX88" s="352" t="s">
        <v>1780</v>
      </c>
      <c r="AGY88" s="352" t="s">
        <v>1780</v>
      </c>
      <c r="AGZ88" s="352" t="s">
        <v>1780</v>
      </c>
      <c r="AHA88" s="352" t="s">
        <v>1780</v>
      </c>
      <c r="AHB88" s="352" t="s">
        <v>1780</v>
      </c>
      <c r="AHC88" s="352" t="s">
        <v>1780</v>
      </c>
      <c r="AHD88" s="352" t="s">
        <v>1780</v>
      </c>
      <c r="AHE88" s="352" t="s">
        <v>1780</v>
      </c>
      <c r="AHF88" s="352" t="s">
        <v>1780</v>
      </c>
      <c r="AHG88" s="352" t="s">
        <v>1780</v>
      </c>
      <c r="AHH88" s="352" t="s">
        <v>1780</v>
      </c>
      <c r="AHI88" s="352" t="s">
        <v>1780</v>
      </c>
      <c r="AHJ88" s="352" t="s">
        <v>1780</v>
      </c>
      <c r="AHK88" s="352" t="s">
        <v>1780</v>
      </c>
      <c r="AHL88" s="352" t="s">
        <v>1780</v>
      </c>
      <c r="AHM88" s="352" t="s">
        <v>1780</v>
      </c>
      <c r="AHN88" s="352" t="s">
        <v>1780</v>
      </c>
      <c r="AHO88" s="352" t="s">
        <v>1780</v>
      </c>
      <c r="AHP88" s="352" t="s">
        <v>1780</v>
      </c>
      <c r="AHQ88" s="352" t="s">
        <v>1780</v>
      </c>
      <c r="AHR88" s="352" t="s">
        <v>1780</v>
      </c>
      <c r="AHS88" s="352" t="s">
        <v>1780</v>
      </c>
      <c r="AHT88" s="352" t="s">
        <v>1780</v>
      </c>
      <c r="AHU88" s="352" t="s">
        <v>1780</v>
      </c>
      <c r="AHV88" s="352" t="s">
        <v>1780</v>
      </c>
      <c r="AHW88" s="352" t="s">
        <v>1780</v>
      </c>
      <c r="AHX88" s="352" t="s">
        <v>1780</v>
      </c>
      <c r="AHY88" s="352" t="s">
        <v>1780</v>
      </c>
      <c r="AHZ88" s="352" t="s">
        <v>1780</v>
      </c>
      <c r="AIA88" s="352" t="s">
        <v>1780</v>
      </c>
      <c r="AIB88" s="352" t="s">
        <v>1780</v>
      </c>
      <c r="AIC88" s="352" t="s">
        <v>1780</v>
      </c>
      <c r="AID88" s="352" t="s">
        <v>1780</v>
      </c>
      <c r="AIE88" s="352" t="s">
        <v>1780</v>
      </c>
      <c r="AIF88" s="352" t="s">
        <v>1780</v>
      </c>
      <c r="AIG88" s="352" t="s">
        <v>1780</v>
      </c>
      <c r="AIH88" s="352" t="s">
        <v>1780</v>
      </c>
      <c r="AII88" s="352" t="s">
        <v>1780</v>
      </c>
      <c r="AIJ88" s="352" t="s">
        <v>1780</v>
      </c>
      <c r="AIK88" s="352" t="s">
        <v>1780</v>
      </c>
      <c r="AIL88" s="352" t="s">
        <v>1780</v>
      </c>
      <c r="AIM88" s="352" t="s">
        <v>1780</v>
      </c>
      <c r="AIN88" s="352" t="s">
        <v>1780</v>
      </c>
      <c r="AIO88" s="352" t="s">
        <v>1780</v>
      </c>
      <c r="AIP88" s="352" t="s">
        <v>1780</v>
      </c>
      <c r="AIQ88" s="352" t="s">
        <v>1780</v>
      </c>
      <c r="AIR88" s="352" t="s">
        <v>1780</v>
      </c>
      <c r="AIS88" s="352" t="s">
        <v>1780</v>
      </c>
      <c r="AIT88" s="352" t="s">
        <v>1780</v>
      </c>
      <c r="AIU88" s="352" t="s">
        <v>1780</v>
      </c>
      <c r="AIV88" s="352" t="s">
        <v>1780</v>
      </c>
      <c r="AIW88" s="352" t="s">
        <v>1780</v>
      </c>
      <c r="AIX88" s="352" t="s">
        <v>1780</v>
      </c>
      <c r="AIY88" s="352" t="s">
        <v>1780</v>
      </c>
      <c r="AIZ88" s="352" t="s">
        <v>1780</v>
      </c>
      <c r="AJA88" s="352" t="s">
        <v>1780</v>
      </c>
      <c r="AJB88" s="352" t="s">
        <v>1780</v>
      </c>
      <c r="AJC88" s="352" t="s">
        <v>1780</v>
      </c>
      <c r="AJD88" s="352" t="s">
        <v>1780</v>
      </c>
      <c r="AJE88" s="352" t="s">
        <v>1780</v>
      </c>
      <c r="AJF88" s="352" t="s">
        <v>1780</v>
      </c>
      <c r="AJG88" s="352" t="s">
        <v>1780</v>
      </c>
      <c r="AJH88" s="352" t="s">
        <v>1780</v>
      </c>
      <c r="AJI88" s="352" t="s">
        <v>1780</v>
      </c>
      <c r="AJJ88" s="352" t="s">
        <v>1780</v>
      </c>
      <c r="AJK88" s="352" t="s">
        <v>1780</v>
      </c>
      <c r="AJL88" s="352" t="s">
        <v>1780</v>
      </c>
      <c r="AJM88" s="352" t="s">
        <v>1780</v>
      </c>
      <c r="AJN88" s="352" t="s">
        <v>1780</v>
      </c>
      <c r="AJO88" s="352" t="s">
        <v>1780</v>
      </c>
      <c r="AJP88" s="352" t="s">
        <v>1780</v>
      </c>
      <c r="AJQ88" s="352" t="s">
        <v>1780</v>
      </c>
      <c r="AJR88" s="352" t="s">
        <v>1780</v>
      </c>
      <c r="AJS88" s="352" t="s">
        <v>1780</v>
      </c>
      <c r="AJT88" s="352" t="s">
        <v>1780</v>
      </c>
      <c r="AJU88" s="352" t="s">
        <v>1780</v>
      </c>
      <c r="AJV88" s="352" t="s">
        <v>1780</v>
      </c>
      <c r="AJW88" s="352" t="s">
        <v>1780</v>
      </c>
      <c r="AJX88" s="352" t="s">
        <v>1780</v>
      </c>
      <c r="AJY88" s="352" t="s">
        <v>1780</v>
      </c>
      <c r="AJZ88" s="352" t="s">
        <v>1780</v>
      </c>
      <c r="AKA88" s="352" t="s">
        <v>1780</v>
      </c>
      <c r="AKB88" s="352" t="s">
        <v>1780</v>
      </c>
      <c r="AKC88" s="352" t="s">
        <v>1780</v>
      </c>
      <c r="AKD88" s="352" t="s">
        <v>1780</v>
      </c>
      <c r="AKE88" s="352" t="s">
        <v>1780</v>
      </c>
      <c r="AKF88" s="352" t="s">
        <v>1780</v>
      </c>
      <c r="AKG88" s="352" t="s">
        <v>1780</v>
      </c>
      <c r="AKH88" s="352" t="s">
        <v>1780</v>
      </c>
      <c r="AKI88" s="352" t="s">
        <v>1780</v>
      </c>
      <c r="AKJ88" s="352" t="s">
        <v>1780</v>
      </c>
      <c r="AKK88" s="352" t="s">
        <v>1780</v>
      </c>
      <c r="AKL88" s="352" t="s">
        <v>1780</v>
      </c>
      <c r="AKM88" s="352" t="s">
        <v>1780</v>
      </c>
      <c r="AKN88" s="352" t="s">
        <v>1780</v>
      </c>
      <c r="AKO88" s="352" t="s">
        <v>1780</v>
      </c>
      <c r="AKP88" s="352" t="s">
        <v>1780</v>
      </c>
      <c r="AKQ88" s="352" t="s">
        <v>1780</v>
      </c>
      <c r="AKR88" s="352" t="s">
        <v>1780</v>
      </c>
      <c r="AKS88" s="352" t="s">
        <v>1780</v>
      </c>
      <c r="AKT88" s="352" t="s">
        <v>1780</v>
      </c>
      <c r="AKU88" s="352" t="s">
        <v>1780</v>
      </c>
      <c r="AKV88" s="352" t="s">
        <v>1780</v>
      </c>
      <c r="AKW88" s="352" t="s">
        <v>1780</v>
      </c>
      <c r="AKX88" s="352" t="s">
        <v>1780</v>
      </c>
      <c r="AKY88" s="352" t="s">
        <v>1780</v>
      </c>
      <c r="AKZ88" s="352" t="s">
        <v>1780</v>
      </c>
      <c r="ALA88" s="352" t="s">
        <v>1780</v>
      </c>
      <c r="ALB88" s="352" t="s">
        <v>1780</v>
      </c>
      <c r="ALC88" s="352" t="s">
        <v>1780</v>
      </c>
      <c r="ALD88" s="352" t="s">
        <v>1780</v>
      </c>
      <c r="ALE88" s="352" t="s">
        <v>1780</v>
      </c>
      <c r="ALF88" s="352" t="s">
        <v>1780</v>
      </c>
      <c r="ALG88" s="352" t="s">
        <v>1780</v>
      </c>
      <c r="ALH88" s="352" t="s">
        <v>1780</v>
      </c>
      <c r="ALI88" s="352" t="s">
        <v>1780</v>
      </c>
      <c r="ALJ88" s="352" t="s">
        <v>1780</v>
      </c>
      <c r="ALK88" s="352" t="s">
        <v>1780</v>
      </c>
      <c r="ALL88" s="352" t="s">
        <v>1780</v>
      </c>
      <c r="ALM88" s="352" t="s">
        <v>1780</v>
      </c>
      <c r="ALN88" s="352" t="s">
        <v>1780</v>
      </c>
      <c r="ALO88" s="352" t="s">
        <v>1780</v>
      </c>
      <c r="ALP88" s="352" t="s">
        <v>1780</v>
      </c>
      <c r="ALQ88" s="352" t="s">
        <v>1780</v>
      </c>
      <c r="ALR88" s="352" t="s">
        <v>1780</v>
      </c>
      <c r="ALS88" s="352" t="s">
        <v>1780</v>
      </c>
      <c r="ALT88" s="352" t="s">
        <v>1780</v>
      </c>
      <c r="ALU88" s="352" t="s">
        <v>1780</v>
      </c>
      <c r="ALV88" s="352" t="s">
        <v>1780</v>
      </c>
      <c r="ALW88" s="352" t="s">
        <v>1780</v>
      </c>
      <c r="ALX88" s="352" t="s">
        <v>1780</v>
      </c>
      <c r="ALY88" s="352" t="s">
        <v>1780</v>
      </c>
      <c r="ALZ88" s="352" t="s">
        <v>1780</v>
      </c>
      <c r="AMA88" s="352" t="s">
        <v>1780</v>
      </c>
      <c r="AMB88" s="352" t="s">
        <v>1780</v>
      </c>
      <c r="AMC88" s="352" t="s">
        <v>1780</v>
      </c>
      <c r="AMD88" s="352" t="s">
        <v>1780</v>
      </c>
      <c r="AME88" s="352" t="s">
        <v>1780</v>
      </c>
      <c r="AMF88" s="352" t="s">
        <v>1780</v>
      </c>
      <c r="AMG88" s="352" t="s">
        <v>1780</v>
      </c>
      <c r="AMH88" s="352" t="s">
        <v>1780</v>
      </c>
      <c r="AMI88" s="352" t="s">
        <v>1780</v>
      </c>
      <c r="AMJ88" s="352" t="s">
        <v>1780</v>
      </c>
      <c r="AMK88" s="352" t="s">
        <v>1780</v>
      </c>
      <c r="AML88" s="352" t="s">
        <v>1780</v>
      </c>
      <c r="AMM88" s="352" t="s">
        <v>1780</v>
      </c>
      <c r="AMN88" s="352" t="s">
        <v>1780</v>
      </c>
      <c r="AMO88" s="352" t="s">
        <v>1780</v>
      </c>
      <c r="AMP88" s="352" t="s">
        <v>1780</v>
      </c>
      <c r="AMQ88" s="352" t="s">
        <v>1780</v>
      </c>
      <c r="AMR88" s="352" t="s">
        <v>1780</v>
      </c>
      <c r="AMS88" s="352" t="s">
        <v>1780</v>
      </c>
      <c r="AMT88" s="352" t="s">
        <v>1780</v>
      </c>
      <c r="AMU88" s="352" t="s">
        <v>1780</v>
      </c>
      <c r="AMV88" s="352" t="s">
        <v>1780</v>
      </c>
      <c r="AMW88" s="352" t="s">
        <v>1780</v>
      </c>
      <c r="AMX88" s="352" t="s">
        <v>1780</v>
      </c>
      <c r="AMY88" s="352" t="s">
        <v>1780</v>
      </c>
      <c r="AMZ88" s="352" t="s">
        <v>1780</v>
      </c>
      <c r="ANA88" s="352" t="s">
        <v>1780</v>
      </c>
      <c r="ANB88" s="352" t="s">
        <v>1780</v>
      </c>
      <c r="ANC88" s="352" t="s">
        <v>1780</v>
      </c>
      <c r="AND88" s="352" t="s">
        <v>1780</v>
      </c>
      <c r="ANE88" s="352" t="s">
        <v>1780</v>
      </c>
      <c r="ANF88" s="352" t="s">
        <v>1780</v>
      </c>
      <c r="ANG88" s="352" t="s">
        <v>1780</v>
      </c>
      <c r="ANH88" s="352" t="s">
        <v>1780</v>
      </c>
      <c r="ANI88" s="352" t="s">
        <v>1780</v>
      </c>
      <c r="ANJ88" s="352" t="s">
        <v>1780</v>
      </c>
      <c r="ANK88" s="352" t="s">
        <v>1780</v>
      </c>
      <c r="ANL88" s="352" t="s">
        <v>1780</v>
      </c>
      <c r="ANM88" s="352" t="s">
        <v>1780</v>
      </c>
      <c r="ANN88" s="352" t="s">
        <v>1780</v>
      </c>
      <c r="ANO88" s="352" t="s">
        <v>1780</v>
      </c>
      <c r="ANP88" s="352" t="s">
        <v>1780</v>
      </c>
      <c r="ANQ88" s="352" t="s">
        <v>1780</v>
      </c>
      <c r="ANR88" s="352" t="s">
        <v>1780</v>
      </c>
      <c r="ANS88" s="352" t="s">
        <v>1780</v>
      </c>
      <c r="ANT88" s="352" t="s">
        <v>1780</v>
      </c>
      <c r="ANU88" s="352" t="s">
        <v>1780</v>
      </c>
      <c r="ANV88" s="352" t="s">
        <v>1780</v>
      </c>
      <c r="ANW88" s="352" t="s">
        <v>1780</v>
      </c>
      <c r="ANX88" s="352" t="s">
        <v>1780</v>
      </c>
      <c r="ANY88" s="352" t="s">
        <v>1780</v>
      </c>
      <c r="ANZ88" s="352" t="s">
        <v>1780</v>
      </c>
      <c r="AOA88" s="352" t="s">
        <v>1780</v>
      </c>
      <c r="AOB88" s="352" t="s">
        <v>1780</v>
      </c>
      <c r="AOC88" s="352" t="s">
        <v>1780</v>
      </c>
      <c r="AOD88" s="352" t="s">
        <v>1780</v>
      </c>
      <c r="AOE88" s="352" t="s">
        <v>1780</v>
      </c>
      <c r="AOF88" s="352" t="s">
        <v>1780</v>
      </c>
      <c r="AOG88" s="352" t="s">
        <v>1780</v>
      </c>
      <c r="AOH88" s="352" t="s">
        <v>1780</v>
      </c>
      <c r="AOI88" s="352" t="s">
        <v>1780</v>
      </c>
      <c r="AOJ88" s="352" t="s">
        <v>1780</v>
      </c>
      <c r="AOK88" s="352" t="s">
        <v>1780</v>
      </c>
      <c r="AOL88" s="352" t="s">
        <v>1780</v>
      </c>
      <c r="AOM88" s="352" t="s">
        <v>1780</v>
      </c>
      <c r="AON88" s="352" t="s">
        <v>1780</v>
      </c>
      <c r="AOO88" s="352" t="s">
        <v>1780</v>
      </c>
      <c r="AOP88" s="352" t="s">
        <v>1780</v>
      </c>
      <c r="AOQ88" s="352" t="s">
        <v>1780</v>
      </c>
      <c r="AOR88" s="352" t="s">
        <v>1780</v>
      </c>
      <c r="AOS88" s="352" t="s">
        <v>1780</v>
      </c>
      <c r="AOT88" s="352" t="s">
        <v>1780</v>
      </c>
      <c r="AOU88" s="352" t="s">
        <v>1780</v>
      </c>
      <c r="AOV88" s="352" t="s">
        <v>1780</v>
      </c>
      <c r="AOW88" s="352" t="s">
        <v>1780</v>
      </c>
      <c r="AOX88" s="352" t="s">
        <v>1780</v>
      </c>
      <c r="AOY88" s="352" t="s">
        <v>1780</v>
      </c>
      <c r="AOZ88" s="352" t="s">
        <v>1780</v>
      </c>
      <c r="APA88" s="352" t="s">
        <v>1780</v>
      </c>
      <c r="APB88" s="352" t="s">
        <v>1780</v>
      </c>
      <c r="APC88" s="352" t="s">
        <v>1780</v>
      </c>
      <c r="APD88" s="352" t="s">
        <v>1780</v>
      </c>
      <c r="APE88" s="352" t="s">
        <v>1780</v>
      </c>
      <c r="APF88" s="352" t="s">
        <v>1780</v>
      </c>
      <c r="APG88" s="352" t="s">
        <v>1780</v>
      </c>
      <c r="APH88" s="352" t="s">
        <v>1780</v>
      </c>
      <c r="API88" s="352" t="s">
        <v>1780</v>
      </c>
      <c r="APJ88" s="352" t="s">
        <v>1780</v>
      </c>
      <c r="APK88" s="352" t="s">
        <v>1780</v>
      </c>
      <c r="APL88" s="352" t="s">
        <v>1780</v>
      </c>
      <c r="APM88" s="352" t="s">
        <v>1780</v>
      </c>
      <c r="APN88" s="352" t="s">
        <v>1780</v>
      </c>
      <c r="APO88" s="352" t="s">
        <v>1780</v>
      </c>
      <c r="APP88" s="352" t="s">
        <v>1780</v>
      </c>
      <c r="APQ88" s="352" t="s">
        <v>1780</v>
      </c>
      <c r="APR88" s="352" t="s">
        <v>1780</v>
      </c>
      <c r="APS88" s="352" t="s">
        <v>1780</v>
      </c>
      <c r="APT88" s="352" t="s">
        <v>1780</v>
      </c>
      <c r="APU88" s="352" t="s">
        <v>1780</v>
      </c>
      <c r="APV88" s="352" t="s">
        <v>1780</v>
      </c>
      <c r="APW88" s="352" t="s">
        <v>1780</v>
      </c>
      <c r="APX88" s="352" t="s">
        <v>1780</v>
      </c>
      <c r="APY88" s="352" t="s">
        <v>1780</v>
      </c>
      <c r="APZ88" s="352" t="s">
        <v>1780</v>
      </c>
      <c r="AQA88" s="352" t="s">
        <v>1780</v>
      </c>
      <c r="AQB88" s="352" t="s">
        <v>1780</v>
      </c>
      <c r="AQC88" s="352" t="s">
        <v>1780</v>
      </c>
      <c r="AQD88" s="352" t="s">
        <v>1780</v>
      </c>
      <c r="AQE88" s="352" t="s">
        <v>1780</v>
      </c>
      <c r="AQF88" s="352" t="s">
        <v>1780</v>
      </c>
      <c r="AQG88" s="352" t="s">
        <v>1780</v>
      </c>
      <c r="AQH88" s="352" t="s">
        <v>1780</v>
      </c>
      <c r="AQI88" s="352" t="s">
        <v>1780</v>
      </c>
      <c r="AQJ88" s="352" t="s">
        <v>1780</v>
      </c>
      <c r="AQK88" s="352" t="s">
        <v>1780</v>
      </c>
      <c r="AQL88" s="352" t="s">
        <v>1780</v>
      </c>
      <c r="AQM88" s="352" t="s">
        <v>1780</v>
      </c>
      <c r="AQN88" s="352" t="s">
        <v>1780</v>
      </c>
      <c r="AQO88" s="352" t="s">
        <v>1780</v>
      </c>
      <c r="AQP88" s="352" t="s">
        <v>1780</v>
      </c>
      <c r="AQQ88" s="352" t="s">
        <v>1780</v>
      </c>
      <c r="AQR88" s="352" t="s">
        <v>1780</v>
      </c>
      <c r="AQS88" s="352" t="s">
        <v>1780</v>
      </c>
      <c r="AQT88" s="352" t="s">
        <v>1780</v>
      </c>
      <c r="AQU88" s="352" t="s">
        <v>1780</v>
      </c>
      <c r="AQV88" s="352" t="s">
        <v>1780</v>
      </c>
      <c r="AQW88" s="352" t="s">
        <v>1780</v>
      </c>
      <c r="AQX88" s="352" t="s">
        <v>1780</v>
      </c>
      <c r="AQY88" s="352" t="s">
        <v>1780</v>
      </c>
      <c r="AQZ88" s="352" t="s">
        <v>1780</v>
      </c>
      <c r="ARA88" s="352" t="s">
        <v>1780</v>
      </c>
      <c r="ARB88" s="352" t="s">
        <v>1780</v>
      </c>
      <c r="ARC88" s="352" t="s">
        <v>1780</v>
      </c>
      <c r="ARD88" s="352" t="s">
        <v>1780</v>
      </c>
      <c r="ARE88" s="352" t="s">
        <v>1780</v>
      </c>
      <c r="ARF88" s="352" t="s">
        <v>1780</v>
      </c>
      <c r="ARG88" s="352" t="s">
        <v>1780</v>
      </c>
      <c r="ARH88" s="352" t="s">
        <v>1780</v>
      </c>
      <c r="ARI88" s="352" t="s">
        <v>1780</v>
      </c>
      <c r="ARJ88" s="352" t="s">
        <v>1780</v>
      </c>
      <c r="ARK88" s="352" t="s">
        <v>1780</v>
      </c>
      <c r="ARL88" s="352" t="s">
        <v>1780</v>
      </c>
      <c r="ARM88" s="352" t="s">
        <v>1780</v>
      </c>
      <c r="ARN88" s="352" t="s">
        <v>1780</v>
      </c>
      <c r="ARO88" s="352" t="s">
        <v>1780</v>
      </c>
      <c r="ARP88" s="352" t="s">
        <v>1780</v>
      </c>
      <c r="ARQ88" s="352" t="s">
        <v>1780</v>
      </c>
      <c r="ARR88" s="352" t="s">
        <v>1780</v>
      </c>
      <c r="ARS88" s="352" t="s">
        <v>1780</v>
      </c>
      <c r="ART88" s="352" t="s">
        <v>1780</v>
      </c>
      <c r="ARU88" s="352" t="s">
        <v>1780</v>
      </c>
      <c r="ARV88" s="352" t="s">
        <v>1780</v>
      </c>
      <c r="ARW88" s="352" t="s">
        <v>1780</v>
      </c>
      <c r="ARX88" s="352" t="s">
        <v>1780</v>
      </c>
      <c r="ARY88" s="352" t="s">
        <v>1780</v>
      </c>
      <c r="ARZ88" s="352" t="s">
        <v>1780</v>
      </c>
      <c r="ASA88" s="352" t="s">
        <v>1780</v>
      </c>
    </row>
    <row r="89" spans="1:1171">
      <c r="A89" s="346" t="s">
        <v>1814</v>
      </c>
      <c r="B89" s="346">
        <v>27</v>
      </c>
      <c r="C89" s="346" t="s">
        <v>1800</v>
      </c>
      <c r="D89" s="352">
        <v>10.199999999999999</v>
      </c>
      <c r="E89" s="352">
        <v>8</v>
      </c>
      <c r="F89" s="352">
        <v>7.7</v>
      </c>
      <c r="G89" s="352" t="s">
        <v>1779</v>
      </c>
      <c r="H89" s="352">
        <v>10.9</v>
      </c>
      <c r="I89" s="352">
        <v>5.0999999999999996</v>
      </c>
      <c r="J89" s="352">
        <v>3.7</v>
      </c>
      <c r="K89" s="352" t="s">
        <v>1779</v>
      </c>
      <c r="L89" s="352">
        <v>4.5999999999999996</v>
      </c>
      <c r="M89" s="352">
        <v>6.5</v>
      </c>
      <c r="N89" s="352">
        <v>4.7</v>
      </c>
      <c r="O89" s="352">
        <v>3.7</v>
      </c>
      <c r="P89" s="352">
        <v>1</v>
      </c>
      <c r="Q89" s="352" t="s">
        <v>1779</v>
      </c>
      <c r="R89" s="352">
        <v>7.6</v>
      </c>
      <c r="S89" s="352">
        <v>7.5</v>
      </c>
      <c r="T89" s="352">
        <v>10</v>
      </c>
      <c r="U89" s="352">
        <v>5.7</v>
      </c>
      <c r="V89" s="352">
        <v>8.5</v>
      </c>
      <c r="W89" s="352">
        <v>8.9</v>
      </c>
      <c r="X89" s="352">
        <v>16.399999999999999</v>
      </c>
      <c r="Y89" s="352" t="s">
        <v>1779</v>
      </c>
      <c r="Z89" s="352" t="s">
        <v>1779</v>
      </c>
      <c r="AA89" s="352">
        <v>3.4</v>
      </c>
      <c r="AB89" s="352" t="s">
        <v>1779</v>
      </c>
      <c r="AC89" s="352" t="s">
        <v>1779</v>
      </c>
      <c r="AD89" s="352">
        <v>4.7</v>
      </c>
      <c r="AE89" s="352" t="s">
        <v>1779</v>
      </c>
      <c r="AF89" s="352">
        <v>7</v>
      </c>
      <c r="AG89" s="352">
        <v>0.9</v>
      </c>
      <c r="AH89" s="352" t="s">
        <v>1779</v>
      </c>
      <c r="AI89" s="352" t="s">
        <v>1779</v>
      </c>
      <c r="AJ89" s="352" t="s">
        <v>1779</v>
      </c>
      <c r="AK89" s="352">
        <v>2</v>
      </c>
      <c r="AL89" s="352">
        <v>6.4</v>
      </c>
      <c r="AM89" s="352">
        <v>11.6</v>
      </c>
      <c r="AN89" s="352" t="s">
        <v>1779</v>
      </c>
      <c r="AO89" s="352">
        <v>4.3</v>
      </c>
      <c r="AP89" s="352">
        <v>12.8</v>
      </c>
      <c r="AQ89" s="352">
        <v>9.4</v>
      </c>
      <c r="AR89" s="352">
        <v>8.6</v>
      </c>
      <c r="AS89" s="352">
        <v>6.9</v>
      </c>
      <c r="AT89" s="352" t="s">
        <v>1779</v>
      </c>
      <c r="AU89" s="352">
        <v>4.3</v>
      </c>
      <c r="AV89" s="352">
        <v>9.9</v>
      </c>
      <c r="AW89" s="352" t="s">
        <v>1779</v>
      </c>
      <c r="AX89" s="352">
        <v>6.4</v>
      </c>
      <c r="AY89" s="352">
        <v>4.5</v>
      </c>
      <c r="AZ89" s="352" t="s">
        <v>1779</v>
      </c>
      <c r="BA89" s="352">
        <v>6</v>
      </c>
      <c r="BB89" s="352" t="s">
        <v>1779</v>
      </c>
      <c r="BC89" s="352">
        <v>4.3</v>
      </c>
      <c r="BD89" s="352" t="s">
        <v>1779</v>
      </c>
      <c r="BE89" s="352">
        <v>8.6999999999999993</v>
      </c>
      <c r="BF89" s="352">
        <v>7.9</v>
      </c>
      <c r="BG89" s="352">
        <v>3.6</v>
      </c>
      <c r="BH89" s="352">
        <v>11.3</v>
      </c>
      <c r="BI89" s="352">
        <v>13.2</v>
      </c>
      <c r="BJ89" s="352">
        <v>7.1</v>
      </c>
      <c r="BK89" s="352" t="s">
        <v>1779</v>
      </c>
      <c r="BL89" s="352" t="s">
        <v>1779</v>
      </c>
      <c r="BM89" s="352">
        <v>7.1</v>
      </c>
      <c r="BN89" s="352">
        <v>9</v>
      </c>
      <c r="BO89" s="352">
        <v>10</v>
      </c>
      <c r="BP89" s="352" t="s">
        <v>1779</v>
      </c>
      <c r="BQ89" s="352">
        <v>10.199999999999999</v>
      </c>
      <c r="BR89" s="352">
        <v>5.0999999999999996</v>
      </c>
      <c r="BS89" s="352">
        <v>2.8</v>
      </c>
      <c r="BT89" s="352">
        <v>6.1</v>
      </c>
      <c r="BU89" s="352">
        <v>18</v>
      </c>
      <c r="BV89" s="352">
        <v>6.6</v>
      </c>
      <c r="BW89" s="352">
        <v>6</v>
      </c>
      <c r="BX89" s="352">
        <v>5.8</v>
      </c>
      <c r="BY89" s="352">
        <v>16.7</v>
      </c>
      <c r="BZ89" s="352">
        <v>6.4</v>
      </c>
      <c r="CA89" s="352">
        <v>6.5</v>
      </c>
      <c r="CB89" s="352">
        <v>7.3</v>
      </c>
      <c r="CC89" s="352">
        <v>9.3000000000000007</v>
      </c>
      <c r="CD89" s="352">
        <v>6.2</v>
      </c>
      <c r="CE89" s="352">
        <v>4</v>
      </c>
      <c r="CF89" s="352">
        <v>9</v>
      </c>
      <c r="CG89" s="352">
        <v>9.4</v>
      </c>
      <c r="CH89" s="352" t="s">
        <v>1779</v>
      </c>
      <c r="CI89" s="352" t="s">
        <v>1779</v>
      </c>
      <c r="CJ89" s="352">
        <v>9.5</v>
      </c>
      <c r="CK89" s="352" t="s">
        <v>1779</v>
      </c>
      <c r="CL89" s="352" t="s">
        <v>1779</v>
      </c>
      <c r="CM89" s="352">
        <v>0.9</v>
      </c>
      <c r="CN89" s="352">
        <v>8.6999999999999993</v>
      </c>
      <c r="CO89" s="352">
        <v>5.2</v>
      </c>
      <c r="CP89" s="352">
        <v>2.9</v>
      </c>
      <c r="CQ89" s="352">
        <v>6.7</v>
      </c>
      <c r="CR89" s="352">
        <v>4</v>
      </c>
      <c r="CS89" s="352">
        <v>7</v>
      </c>
      <c r="CT89" s="352">
        <v>6.9</v>
      </c>
      <c r="CU89" s="352">
        <v>8.9</v>
      </c>
      <c r="CV89" s="352">
        <v>11.4</v>
      </c>
      <c r="CW89" s="352">
        <v>8.5</v>
      </c>
      <c r="CX89" s="352" t="s">
        <v>1779</v>
      </c>
      <c r="CY89" s="352" t="s">
        <v>1779</v>
      </c>
      <c r="CZ89" s="352">
        <v>2.1</v>
      </c>
      <c r="DA89" s="352" t="s">
        <v>1779</v>
      </c>
      <c r="DB89" s="352">
        <v>7.7</v>
      </c>
      <c r="DC89" s="352">
        <v>5.0999999999999996</v>
      </c>
      <c r="DD89" s="352">
        <v>9.8000000000000007</v>
      </c>
      <c r="DE89" s="352" t="s">
        <v>1779</v>
      </c>
      <c r="DF89" s="352">
        <v>2.7</v>
      </c>
      <c r="DG89" s="352">
        <v>8.8000000000000007</v>
      </c>
      <c r="DH89" s="352">
        <v>4.4000000000000004</v>
      </c>
      <c r="DI89" s="352">
        <v>16.600000000000001</v>
      </c>
      <c r="DJ89" s="352">
        <v>8.3000000000000007</v>
      </c>
      <c r="DK89" s="352" t="s">
        <v>1779</v>
      </c>
      <c r="DL89" s="352">
        <v>18.600000000000001</v>
      </c>
      <c r="DM89" s="352">
        <v>8.6999999999999993</v>
      </c>
      <c r="DN89" s="352" t="s">
        <v>1779</v>
      </c>
      <c r="DO89" s="352">
        <v>4.0999999999999996</v>
      </c>
      <c r="DP89" s="352">
        <v>6.7</v>
      </c>
      <c r="DQ89" s="352">
        <v>3.7</v>
      </c>
      <c r="DR89" s="352">
        <v>8.8000000000000007</v>
      </c>
      <c r="DS89" s="352">
        <v>7.4</v>
      </c>
      <c r="DT89" s="352" t="s">
        <v>1779</v>
      </c>
      <c r="DU89" s="352">
        <v>9.1</v>
      </c>
      <c r="DV89" s="352">
        <v>11.2</v>
      </c>
      <c r="DW89" s="352">
        <v>8.9</v>
      </c>
      <c r="DX89" s="352">
        <v>8.5</v>
      </c>
      <c r="DY89" s="352">
        <v>5.9</v>
      </c>
      <c r="DZ89" s="352">
        <v>3.8</v>
      </c>
      <c r="EA89" s="352">
        <v>6.6</v>
      </c>
      <c r="EB89" s="352" t="s">
        <v>1779</v>
      </c>
      <c r="EC89" s="352">
        <v>5.5</v>
      </c>
      <c r="ED89" s="352">
        <v>5.9</v>
      </c>
      <c r="EE89" s="352">
        <v>1.9</v>
      </c>
      <c r="EF89" s="352">
        <v>3.4</v>
      </c>
      <c r="EG89" s="352">
        <v>7.9</v>
      </c>
      <c r="EH89" s="352">
        <v>14</v>
      </c>
      <c r="EI89" s="352">
        <v>2.7</v>
      </c>
      <c r="EJ89" s="352">
        <v>1.7</v>
      </c>
      <c r="EK89" s="352">
        <v>8.4</v>
      </c>
      <c r="EL89" s="352">
        <v>7.4</v>
      </c>
      <c r="EM89" s="352">
        <v>7.5</v>
      </c>
      <c r="EN89" s="352">
        <v>8.1</v>
      </c>
      <c r="EO89" s="352">
        <v>8.8000000000000007</v>
      </c>
      <c r="EP89" s="352">
        <v>3.6</v>
      </c>
      <c r="EQ89" s="352">
        <v>8.8000000000000007</v>
      </c>
      <c r="ER89" s="352" t="s">
        <v>1779</v>
      </c>
      <c r="ES89" s="352">
        <v>7.9</v>
      </c>
      <c r="ET89" s="352" t="s">
        <v>1779</v>
      </c>
      <c r="EU89" s="352">
        <v>8.6999999999999993</v>
      </c>
      <c r="EV89" s="352">
        <v>5.0999999999999996</v>
      </c>
      <c r="EW89" s="352">
        <v>2.9</v>
      </c>
      <c r="EX89" s="352">
        <v>7</v>
      </c>
      <c r="EY89" s="352">
        <v>3.7</v>
      </c>
      <c r="EZ89" s="352">
        <v>3.3</v>
      </c>
      <c r="FA89" s="352">
        <v>4.0999999999999996</v>
      </c>
      <c r="FB89" s="352">
        <v>3.3</v>
      </c>
      <c r="FC89" s="352">
        <v>11.6</v>
      </c>
      <c r="FD89" s="352">
        <v>5.9</v>
      </c>
      <c r="FE89" s="352">
        <v>2.2999999999999998</v>
      </c>
      <c r="FF89" s="352">
        <v>7.9</v>
      </c>
      <c r="FG89" s="352" t="s">
        <v>1779</v>
      </c>
      <c r="FH89" s="352">
        <v>6.4</v>
      </c>
      <c r="FI89" s="352" t="s">
        <v>1779</v>
      </c>
      <c r="FJ89" s="352" t="s">
        <v>1779</v>
      </c>
      <c r="FK89" s="352">
        <v>3.7</v>
      </c>
      <c r="FL89" s="352">
        <v>13.2</v>
      </c>
      <c r="FM89" s="352">
        <v>5.4</v>
      </c>
      <c r="FN89" s="352">
        <v>4.0999999999999996</v>
      </c>
      <c r="FO89" s="352" t="s">
        <v>1779</v>
      </c>
      <c r="FP89" s="352">
        <v>7.5</v>
      </c>
      <c r="FQ89" s="352">
        <v>1.7</v>
      </c>
      <c r="FR89" s="352">
        <v>7</v>
      </c>
      <c r="FS89" s="352">
        <v>3.1</v>
      </c>
      <c r="FT89" s="352">
        <v>12.6</v>
      </c>
      <c r="FU89" s="352" t="s">
        <v>1779</v>
      </c>
      <c r="FV89" s="352">
        <v>3.9</v>
      </c>
      <c r="FW89" s="352">
        <v>0.9</v>
      </c>
      <c r="FX89" s="352">
        <v>1.7</v>
      </c>
      <c r="FY89" s="352">
        <v>8.6</v>
      </c>
      <c r="FZ89" s="352">
        <v>2.8</v>
      </c>
      <c r="GA89" s="352">
        <v>9.3000000000000007</v>
      </c>
      <c r="GB89" s="352" t="s">
        <v>1779</v>
      </c>
      <c r="GC89" s="352">
        <v>7.4</v>
      </c>
      <c r="GD89" s="352" t="s">
        <v>1779</v>
      </c>
      <c r="GE89" s="352" t="s">
        <v>1779</v>
      </c>
      <c r="GF89" s="352" t="s">
        <v>1779</v>
      </c>
      <c r="GG89" s="352">
        <v>11.1</v>
      </c>
      <c r="GH89" s="352">
        <v>1.6</v>
      </c>
      <c r="GI89" s="352">
        <v>7.5</v>
      </c>
      <c r="GJ89" s="352" t="s">
        <v>1779</v>
      </c>
      <c r="GK89" s="352">
        <v>9.1999999999999993</v>
      </c>
      <c r="GL89" s="352">
        <v>4.3</v>
      </c>
      <c r="GM89" s="352">
        <v>3.9</v>
      </c>
      <c r="GN89" s="352">
        <v>13</v>
      </c>
      <c r="GO89" s="352">
        <v>7.5</v>
      </c>
      <c r="GP89" s="352">
        <v>0.3</v>
      </c>
      <c r="GQ89" s="352">
        <v>4.0999999999999996</v>
      </c>
      <c r="GR89" s="352" t="s">
        <v>1779</v>
      </c>
      <c r="GS89" s="352">
        <v>7.6</v>
      </c>
      <c r="GT89" s="352">
        <v>10.1</v>
      </c>
      <c r="GU89" s="352" t="s">
        <v>1779</v>
      </c>
      <c r="GV89" s="352">
        <v>1.6</v>
      </c>
      <c r="GW89" s="352">
        <v>6</v>
      </c>
      <c r="GX89" s="352">
        <v>4</v>
      </c>
      <c r="GY89" s="352">
        <v>5.4</v>
      </c>
      <c r="GZ89" s="352" t="s">
        <v>1779</v>
      </c>
      <c r="HA89" s="352">
        <v>6.8</v>
      </c>
      <c r="HB89" s="352" t="s">
        <v>1779</v>
      </c>
      <c r="HC89" s="352">
        <v>14.6</v>
      </c>
      <c r="HD89" s="352" t="s">
        <v>1779</v>
      </c>
      <c r="HE89" s="352" t="s">
        <v>1779</v>
      </c>
      <c r="HF89" s="352">
        <v>7.4</v>
      </c>
      <c r="HG89" s="352" t="s">
        <v>1779</v>
      </c>
      <c r="HH89" s="352">
        <v>5.5</v>
      </c>
      <c r="HI89" s="352" t="s">
        <v>1779</v>
      </c>
      <c r="HJ89" s="352">
        <v>6.7</v>
      </c>
      <c r="HK89" s="352">
        <v>10</v>
      </c>
      <c r="HL89" s="352">
        <v>12</v>
      </c>
      <c r="HM89" s="352">
        <v>6.3</v>
      </c>
      <c r="HN89" s="352">
        <v>3.9</v>
      </c>
      <c r="HO89" s="352">
        <v>9.1</v>
      </c>
      <c r="HP89" s="352">
        <v>5.7</v>
      </c>
      <c r="HQ89" s="352">
        <v>4.3</v>
      </c>
      <c r="HR89" s="352">
        <v>5.0999999999999996</v>
      </c>
      <c r="HS89" s="352">
        <v>5.4</v>
      </c>
      <c r="HT89" s="352">
        <v>5.9</v>
      </c>
      <c r="HU89" s="352" t="s">
        <v>1779</v>
      </c>
      <c r="HV89" s="352" t="s">
        <v>1779</v>
      </c>
      <c r="HW89" s="352">
        <v>9.1</v>
      </c>
      <c r="HX89" s="352">
        <v>5.3</v>
      </c>
      <c r="HY89" s="352" t="s">
        <v>1779</v>
      </c>
      <c r="HZ89" s="352" t="s">
        <v>1779</v>
      </c>
      <c r="IA89" s="352">
        <v>14</v>
      </c>
      <c r="IB89" s="352">
        <v>7.6</v>
      </c>
      <c r="IC89" s="352" t="s">
        <v>1779</v>
      </c>
      <c r="ID89" s="352">
        <v>8</v>
      </c>
      <c r="IE89" s="352">
        <v>7.4</v>
      </c>
      <c r="IF89" s="352">
        <v>8.9</v>
      </c>
      <c r="IG89" s="352">
        <v>6.1</v>
      </c>
      <c r="IH89" s="352">
        <v>5.5</v>
      </c>
      <c r="II89" s="352" t="s">
        <v>1779</v>
      </c>
      <c r="IJ89" s="352" t="s">
        <v>1779</v>
      </c>
      <c r="IK89" s="352">
        <v>8.9</v>
      </c>
      <c r="IL89" s="352">
        <v>7.9</v>
      </c>
      <c r="IM89" s="352" t="s">
        <v>1779</v>
      </c>
      <c r="IN89" s="352" t="s">
        <v>1779</v>
      </c>
      <c r="IO89" s="352" t="s">
        <v>1779</v>
      </c>
      <c r="IP89" s="352" t="s">
        <v>1779</v>
      </c>
      <c r="IQ89" s="352">
        <v>3.4</v>
      </c>
      <c r="IR89" s="352">
        <v>9.9</v>
      </c>
      <c r="IS89" s="352">
        <v>6</v>
      </c>
      <c r="IT89" s="352" t="s">
        <v>1779</v>
      </c>
      <c r="IU89" s="352" t="s">
        <v>1779</v>
      </c>
      <c r="IV89" s="352" t="s">
        <v>1779</v>
      </c>
      <c r="IW89" s="352">
        <v>2.8</v>
      </c>
      <c r="IX89" s="352">
        <v>4.5999999999999996</v>
      </c>
      <c r="IY89" s="352">
        <v>1</v>
      </c>
      <c r="IZ89" s="352">
        <v>5.3</v>
      </c>
      <c r="JA89" s="352">
        <v>7.4</v>
      </c>
      <c r="JB89" s="352">
        <v>10</v>
      </c>
      <c r="JC89" s="352">
        <v>4.2</v>
      </c>
      <c r="JD89" s="352" t="s">
        <v>1779</v>
      </c>
      <c r="JE89" s="352" t="s">
        <v>1779</v>
      </c>
      <c r="JF89" s="352">
        <v>8.5</v>
      </c>
      <c r="JG89" s="352">
        <v>10.7</v>
      </c>
      <c r="JH89" s="352">
        <v>6.8</v>
      </c>
      <c r="JI89" s="352" t="s">
        <v>1779</v>
      </c>
      <c r="JJ89" s="352" t="s">
        <v>1779</v>
      </c>
      <c r="JK89" s="352">
        <v>8</v>
      </c>
      <c r="JL89" s="352">
        <v>2.8</v>
      </c>
      <c r="JM89" s="352">
        <v>1.9</v>
      </c>
      <c r="JN89" s="352" t="s">
        <v>1779</v>
      </c>
      <c r="JO89" s="352">
        <v>2.4</v>
      </c>
      <c r="JP89" s="352" t="s">
        <v>1779</v>
      </c>
      <c r="JQ89" s="352" t="s">
        <v>1779</v>
      </c>
      <c r="JR89" s="352">
        <v>6.3</v>
      </c>
      <c r="JS89" s="352">
        <v>2.2999999999999998</v>
      </c>
      <c r="JT89" s="352">
        <v>8.1</v>
      </c>
      <c r="JU89" s="352">
        <v>2.8</v>
      </c>
      <c r="JV89" s="352" t="s">
        <v>1779</v>
      </c>
      <c r="JW89" s="352">
        <v>7.1</v>
      </c>
      <c r="JX89" s="352" t="s">
        <v>1779</v>
      </c>
      <c r="JY89" s="352">
        <v>7.3</v>
      </c>
      <c r="JZ89" s="352" t="s">
        <v>1779</v>
      </c>
      <c r="KA89" s="352">
        <v>5.0999999999999996</v>
      </c>
      <c r="KB89" s="352">
        <v>6.4</v>
      </c>
      <c r="KC89" s="352" t="s">
        <v>1779</v>
      </c>
      <c r="KD89" s="352">
        <v>3.5</v>
      </c>
      <c r="KE89" s="352" t="s">
        <v>1779</v>
      </c>
      <c r="KF89" s="352">
        <v>3.3</v>
      </c>
      <c r="KG89" s="352">
        <v>7</v>
      </c>
      <c r="KH89" s="352">
        <v>8.6</v>
      </c>
      <c r="KI89" s="352">
        <v>2.8999999999999995</v>
      </c>
      <c r="KJ89" s="352">
        <v>2.444</v>
      </c>
      <c r="KK89" s="352">
        <v>2.7050000000000001</v>
      </c>
      <c r="KL89" s="352" t="s">
        <v>1779</v>
      </c>
      <c r="KM89" s="352">
        <v>4.4379999999999997</v>
      </c>
      <c r="KN89" s="352">
        <v>3.2490000000000006</v>
      </c>
      <c r="KO89" s="352">
        <v>2.9239999999999999</v>
      </c>
      <c r="KP89" s="352" t="s">
        <v>1779</v>
      </c>
      <c r="KQ89" s="352">
        <v>2.4530000000000003</v>
      </c>
      <c r="KR89" s="352">
        <v>2.4239999999999995</v>
      </c>
      <c r="KS89" s="352">
        <v>2.0209999999999999</v>
      </c>
      <c r="KT89" s="352">
        <v>2.6139999999999999</v>
      </c>
      <c r="KU89" s="352">
        <v>1.4810000000000001</v>
      </c>
      <c r="KV89" s="352" t="s">
        <v>1779</v>
      </c>
      <c r="KW89" s="352">
        <v>2.6340000000000003</v>
      </c>
      <c r="KX89" s="352">
        <v>2.444</v>
      </c>
      <c r="KY89" s="352">
        <v>3.3820000000000006</v>
      </c>
      <c r="KZ89" s="352">
        <v>3.3250000000000002</v>
      </c>
      <c r="LA89" s="352">
        <v>2.5700000000000003</v>
      </c>
      <c r="LB89" s="352">
        <v>1.5650000000000004</v>
      </c>
      <c r="LC89" s="352">
        <v>6.8510000000000026</v>
      </c>
      <c r="LD89" s="352" t="s">
        <v>1779</v>
      </c>
      <c r="LE89" s="352" t="s">
        <v>1779</v>
      </c>
      <c r="LF89" s="352">
        <v>2.48</v>
      </c>
      <c r="LG89" s="352" t="s">
        <v>1779</v>
      </c>
      <c r="LH89" s="352" t="s">
        <v>1779</v>
      </c>
      <c r="LI89" s="352">
        <v>2.0980000000000003</v>
      </c>
      <c r="LJ89" s="352" t="s">
        <v>1779</v>
      </c>
      <c r="LK89" s="352">
        <v>3.008</v>
      </c>
      <c r="LL89" s="352">
        <v>1.321</v>
      </c>
      <c r="LM89" s="352" t="s">
        <v>1779</v>
      </c>
      <c r="LN89" s="352" t="s">
        <v>1779</v>
      </c>
      <c r="LO89" s="352" t="s">
        <v>1779</v>
      </c>
      <c r="LP89" s="352">
        <v>2.238</v>
      </c>
      <c r="LQ89" s="352">
        <v>2.6339999999999995</v>
      </c>
      <c r="LR89" s="352">
        <v>2.120000000000001</v>
      </c>
      <c r="LS89" s="352" t="s">
        <v>1779</v>
      </c>
      <c r="LT89" s="352">
        <v>1.9000000000000004</v>
      </c>
      <c r="LU89" s="352">
        <v>4.8090000000000011</v>
      </c>
      <c r="LV89" s="352">
        <v>2.1310000000000002</v>
      </c>
      <c r="LW89" s="352">
        <v>2.5510000000000002</v>
      </c>
      <c r="LX89" s="352">
        <v>2.2240000000000002</v>
      </c>
      <c r="LY89" s="352" t="s">
        <v>1779</v>
      </c>
      <c r="LZ89" s="352">
        <v>2.8250000000000002</v>
      </c>
      <c r="MA89" s="352">
        <v>3.3039999999999994</v>
      </c>
      <c r="MB89" s="352" t="s">
        <v>1779</v>
      </c>
      <c r="MC89" s="352">
        <v>2.3560000000000003</v>
      </c>
      <c r="MD89" s="352">
        <v>1.8320000000000003</v>
      </c>
      <c r="ME89" s="352" t="s">
        <v>1779</v>
      </c>
      <c r="MF89" s="352">
        <v>2.9330000000000003</v>
      </c>
      <c r="MG89" s="352" t="s">
        <v>1779</v>
      </c>
      <c r="MH89" s="352">
        <v>1.1860000000000004</v>
      </c>
      <c r="MI89" s="352" t="s">
        <v>1779</v>
      </c>
      <c r="MJ89" s="352">
        <v>2.6980000000000004</v>
      </c>
      <c r="MK89" s="352">
        <v>2.5729999999999995</v>
      </c>
      <c r="ML89" s="352">
        <v>1.988</v>
      </c>
      <c r="MM89" s="352">
        <v>2.0869999999999997</v>
      </c>
      <c r="MN89" s="352">
        <v>0.84500000000000064</v>
      </c>
      <c r="MO89" s="352">
        <v>2.4409999999999998</v>
      </c>
      <c r="MP89" s="352" t="s">
        <v>1779</v>
      </c>
      <c r="MQ89" s="352" t="s">
        <v>1779</v>
      </c>
      <c r="MR89" s="352">
        <v>2.9969999999999999</v>
      </c>
      <c r="MS89" s="352">
        <v>4.2190000000000003</v>
      </c>
      <c r="MT89" s="352">
        <v>2.089999999999999</v>
      </c>
      <c r="MU89" s="352" t="s">
        <v>1779</v>
      </c>
      <c r="MV89" s="352">
        <v>4.9079999999999995</v>
      </c>
      <c r="MW89" s="352">
        <v>3.1900000000000004</v>
      </c>
      <c r="MX89" s="352">
        <v>1.9659999999999997</v>
      </c>
      <c r="MY89" s="352">
        <v>2.214</v>
      </c>
      <c r="MZ89" s="352">
        <v>5.0559999999999992</v>
      </c>
      <c r="NA89" s="352">
        <v>2.3529999999999998</v>
      </c>
      <c r="NB89" s="352">
        <v>2.2579999999999996</v>
      </c>
      <c r="NC89" s="352">
        <v>2.8860000000000001</v>
      </c>
      <c r="ND89" s="352">
        <v>5.7299999999999986</v>
      </c>
      <c r="NE89" s="352">
        <v>2.7030000000000003</v>
      </c>
      <c r="NF89" s="352">
        <v>3.7479999999999998</v>
      </c>
      <c r="NG89" s="352">
        <v>2.2380000000000004</v>
      </c>
      <c r="NH89" s="352">
        <v>3.4720000000000004</v>
      </c>
      <c r="NI89" s="352">
        <v>3.0739999999999998</v>
      </c>
      <c r="NJ89" s="352">
        <v>2.6710000000000003</v>
      </c>
      <c r="NK89" s="352">
        <v>3.0859999999999994</v>
      </c>
      <c r="NL89" s="352">
        <v>2.7029999999999994</v>
      </c>
      <c r="NM89" s="352" t="s">
        <v>1779</v>
      </c>
      <c r="NN89" s="352" t="s">
        <v>1779</v>
      </c>
      <c r="NO89" s="352">
        <v>5.0120000000000005</v>
      </c>
      <c r="NP89" s="352" t="s">
        <v>1779</v>
      </c>
      <c r="NQ89" s="352" t="s">
        <v>1779</v>
      </c>
      <c r="NR89" s="352">
        <v>1.5020000000000002</v>
      </c>
      <c r="NS89" s="352">
        <v>4.536999999999999</v>
      </c>
      <c r="NT89" s="352">
        <v>2.2479999999999998</v>
      </c>
      <c r="NU89" s="352">
        <v>2.4430000000000001</v>
      </c>
      <c r="NV89" s="352">
        <v>1.7960000000000003</v>
      </c>
      <c r="NW89" s="352">
        <v>1.7529999999999997</v>
      </c>
      <c r="NX89" s="352">
        <v>2.0409999999999995</v>
      </c>
      <c r="NY89" s="352">
        <v>2.8869999999999996</v>
      </c>
      <c r="NZ89" s="352">
        <v>1.9209999999999994</v>
      </c>
      <c r="OA89" s="352">
        <v>4.7229999999999999</v>
      </c>
      <c r="OB89" s="352">
        <v>2.6000000000000005</v>
      </c>
      <c r="OC89" s="352" t="s">
        <v>1779</v>
      </c>
      <c r="OD89" s="352" t="s">
        <v>1779</v>
      </c>
      <c r="OE89" s="352">
        <v>1.9910000000000001</v>
      </c>
      <c r="OF89" s="352" t="s">
        <v>1779</v>
      </c>
      <c r="OG89" s="352">
        <v>3.1430000000000007</v>
      </c>
      <c r="OH89" s="352">
        <v>2.4590000000000001</v>
      </c>
      <c r="OI89" s="352">
        <v>4.5580000000000007</v>
      </c>
      <c r="OJ89" s="352" t="s">
        <v>1779</v>
      </c>
      <c r="OK89" s="352">
        <v>2.0840000000000001</v>
      </c>
      <c r="OL89" s="352">
        <v>3.152000000000001</v>
      </c>
      <c r="OM89" s="352">
        <v>1.4189999999999996</v>
      </c>
      <c r="ON89" s="352">
        <v>5.6640000000000015</v>
      </c>
      <c r="OO89" s="352">
        <v>2.5629999999999997</v>
      </c>
      <c r="OP89" s="352" t="s">
        <v>1779</v>
      </c>
      <c r="OQ89" s="352">
        <v>5.7530000000000001</v>
      </c>
      <c r="OR89" s="352">
        <v>2.2199999999999998</v>
      </c>
      <c r="OS89" s="352" t="s">
        <v>1779</v>
      </c>
      <c r="OT89" s="352">
        <v>2.5169999999999999</v>
      </c>
      <c r="OU89" s="352">
        <v>2.9640000000000004</v>
      </c>
      <c r="OV89" s="352">
        <v>1.7150000000000001</v>
      </c>
      <c r="OW89" s="352">
        <v>2.7199999999999998</v>
      </c>
      <c r="OX89" s="352">
        <v>2.6840000000000002</v>
      </c>
      <c r="OY89" s="352" t="s">
        <v>1779</v>
      </c>
      <c r="OZ89" s="352">
        <v>2.5699999999999994</v>
      </c>
      <c r="PA89" s="352">
        <v>3.0860000000000003</v>
      </c>
      <c r="PB89" s="352">
        <v>3.4340000000000002</v>
      </c>
      <c r="PC89" s="352">
        <v>1.5069999999999988</v>
      </c>
      <c r="PD89" s="352">
        <v>2.23</v>
      </c>
      <c r="PE89" s="352">
        <v>2.27</v>
      </c>
      <c r="PF89" s="352">
        <v>3.169</v>
      </c>
      <c r="PG89" s="352" t="s">
        <v>1779</v>
      </c>
      <c r="PH89" s="352">
        <v>2.1179999999999999</v>
      </c>
      <c r="PI89" s="352">
        <v>1.9430000000000005</v>
      </c>
      <c r="PJ89" s="352">
        <v>1.752</v>
      </c>
      <c r="PK89" s="352">
        <v>2.569</v>
      </c>
      <c r="PL89" s="352">
        <v>2.548</v>
      </c>
      <c r="PM89" s="352">
        <v>3.1929999999999996</v>
      </c>
      <c r="PN89" s="352">
        <v>1.5130000000000001</v>
      </c>
      <c r="PO89" s="352">
        <v>1.837</v>
      </c>
      <c r="PP89" s="352">
        <v>2.6029999999999998</v>
      </c>
      <c r="PQ89" s="352">
        <v>2.3380000000000001</v>
      </c>
      <c r="PR89" s="352">
        <v>2.9960000000000004</v>
      </c>
      <c r="PS89" s="352">
        <v>2.7210000000000001</v>
      </c>
      <c r="PT89" s="352">
        <v>3.7400000000000011</v>
      </c>
      <c r="PU89" s="352">
        <v>1.7280000000000002</v>
      </c>
      <c r="PV89" s="352">
        <v>3.0199999999999996</v>
      </c>
      <c r="PW89" s="352" t="s">
        <v>1779</v>
      </c>
      <c r="PX89" s="352">
        <v>2.6269999999999998</v>
      </c>
      <c r="PY89" s="352" t="s">
        <v>1779</v>
      </c>
      <c r="PZ89" s="352">
        <v>2.6359999999999992</v>
      </c>
      <c r="QA89" s="352">
        <v>3.3850000000000002</v>
      </c>
      <c r="QB89" s="352">
        <v>2.3610000000000002</v>
      </c>
      <c r="QC89" s="352">
        <v>3.8129999999999997</v>
      </c>
      <c r="QD89" s="352">
        <v>2.2829999999999999</v>
      </c>
      <c r="QE89" s="352">
        <v>3.194</v>
      </c>
      <c r="QF89" s="352">
        <v>2.46</v>
      </c>
      <c r="QG89" s="352">
        <v>2.8719999999999999</v>
      </c>
      <c r="QH89" s="352">
        <v>1.9610000000000003</v>
      </c>
      <c r="QI89" s="352">
        <v>4.5369999999999999</v>
      </c>
      <c r="QJ89" s="352">
        <v>2.1430000000000002</v>
      </c>
      <c r="QK89" s="352">
        <v>3.758</v>
      </c>
      <c r="QL89" s="352" t="s">
        <v>1779</v>
      </c>
      <c r="QM89" s="352">
        <v>1.9350000000000005</v>
      </c>
      <c r="QN89" s="352" t="s">
        <v>1779</v>
      </c>
      <c r="QO89" s="352" t="s">
        <v>1779</v>
      </c>
      <c r="QP89" s="352">
        <v>2.4159999999999999</v>
      </c>
      <c r="QQ89" s="352">
        <v>3.2970000000000006</v>
      </c>
      <c r="QR89" s="352">
        <v>2.2480000000000002</v>
      </c>
      <c r="QS89" s="352">
        <v>1.9159999999999999</v>
      </c>
      <c r="QT89" s="352" t="s">
        <v>1779</v>
      </c>
      <c r="QU89" s="352">
        <v>3.5469999999999997</v>
      </c>
      <c r="QV89" s="352">
        <v>1.5390000000000001</v>
      </c>
      <c r="QW89" s="352">
        <v>3.1020000000000003</v>
      </c>
      <c r="QX89" s="352">
        <v>2.5169999999999999</v>
      </c>
      <c r="QY89" s="352">
        <v>3.17</v>
      </c>
      <c r="QZ89" s="352" t="s">
        <v>1779</v>
      </c>
      <c r="RA89" s="352">
        <v>1.1059999999999999</v>
      </c>
      <c r="RB89" s="352">
        <v>1.3930000000000002</v>
      </c>
      <c r="RC89" s="352">
        <v>1.873</v>
      </c>
      <c r="RD89" s="352">
        <v>2.3290000000000006</v>
      </c>
      <c r="RE89" s="352">
        <v>1.4840000000000002</v>
      </c>
      <c r="RF89" s="352">
        <v>3.9060000000000006</v>
      </c>
      <c r="RG89" s="352" t="s">
        <v>1779</v>
      </c>
      <c r="RH89" s="352">
        <v>2.7459999999999996</v>
      </c>
      <c r="RI89" s="352" t="s">
        <v>1779</v>
      </c>
      <c r="RJ89" s="352" t="s">
        <v>1779</v>
      </c>
      <c r="RK89" s="352" t="s">
        <v>1779</v>
      </c>
      <c r="RL89" s="352">
        <v>3.0459999999999994</v>
      </c>
      <c r="RM89" s="352">
        <v>1.0670000000000002</v>
      </c>
      <c r="RN89" s="352">
        <v>4.7189999999999994</v>
      </c>
      <c r="RO89" s="352" t="s">
        <v>1779</v>
      </c>
      <c r="RP89" s="352">
        <v>2.5790000000000006</v>
      </c>
      <c r="RQ89" s="352">
        <v>1.9359999999999999</v>
      </c>
      <c r="RR89" s="352">
        <v>2.077</v>
      </c>
      <c r="RS89" s="352">
        <v>5.9220000000000006</v>
      </c>
      <c r="RT89" s="352">
        <v>4.7729999999999997</v>
      </c>
      <c r="RU89" s="352">
        <v>0.85400000000000009</v>
      </c>
      <c r="RV89" s="352">
        <v>1.9610000000000003</v>
      </c>
      <c r="RW89" s="352" t="s">
        <v>1779</v>
      </c>
      <c r="RX89" s="352">
        <v>2.5739999999999998</v>
      </c>
      <c r="RY89" s="352">
        <v>1.4939999999999998</v>
      </c>
      <c r="RZ89" s="352" t="s">
        <v>1779</v>
      </c>
      <c r="SA89" s="352">
        <v>1.8380000000000003</v>
      </c>
      <c r="SB89" s="352">
        <v>2.1750000000000003</v>
      </c>
      <c r="SC89" s="352">
        <v>1.8540000000000001</v>
      </c>
      <c r="SD89" s="352">
        <v>2.9889999999999999</v>
      </c>
      <c r="SE89" s="352" t="s">
        <v>1779</v>
      </c>
      <c r="SF89" s="352">
        <v>2.2439999999999998</v>
      </c>
      <c r="SG89" s="352" t="s">
        <v>1779</v>
      </c>
      <c r="SH89" s="352">
        <v>5.3580000000000005</v>
      </c>
      <c r="SI89" s="352" t="s">
        <v>1779</v>
      </c>
      <c r="SJ89" s="352" t="s">
        <v>1779</v>
      </c>
      <c r="SK89" s="352">
        <v>2.4119999999999999</v>
      </c>
      <c r="SL89" s="352" t="s">
        <v>1779</v>
      </c>
      <c r="SM89" s="352">
        <v>2.1919999999999997</v>
      </c>
      <c r="SN89" s="352" t="s">
        <v>1779</v>
      </c>
      <c r="SO89" s="352">
        <v>3.0389999999999997</v>
      </c>
      <c r="SP89" s="352">
        <v>4.9809999999999999</v>
      </c>
      <c r="SQ89" s="352">
        <v>5.2499999999999991</v>
      </c>
      <c r="SR89" s="352">
        <v>2.2489999999999997</v>
      </c>
      <c r="SS89" s="352">
        <v>1.8959999999999999</v>
      </c>
      <c r="ST89" s="352">
        <v>2.7460000000000004</v>
      </c>
      <c r="SU89" s="352">
        <v>2.2449999999999997</v>
      </c>
      <c r="SV89" s="352">
        <v>2.3529999999999998</v>
      </c>
      <c r="SW89" s="352">
        <v>2.4140000000000001</v>
      </c>
      <c r="SX89" s="352">
        <v>2.3289999999999997</v>
      </c>
      <c r="SY89" s="352">
        <v>2.218</v>
      </c>
      <c r="SZ89" s="352" t="s">
        <v>1779</v>
      </c>
      <c r="TA89" s="352" t="s">
        <v>1779</v>
      </c>
      <c r="TB89" s="352">
        <v>4.6800000000000006</v>
      </c>
      <c r="TC89" s="352">
        <v>2.0839999999999996</v>
      </c>
      <c r="TD89" s="352" t="s">
        <v>1779</v>
      </c>
      <c r="TE89" s="352" t="s">
        <v>1779</v>
      </c>
      <c r="TF89" s="352">
        <v>3.1979999999999986</v>
      </c>
      <c r="TG89" s="352">
        <v>3.3020000000000005</v>
      </c>
      <c r="TH89" s="352" t="s">
        <v>1779</v>
      </c>
      <c r="TI89" s="352">
        <v>4.7230000000000008</v>
      </c>
      <c r="TJ89" s="352">
        <v>2.5839999999999996</v>
      </c>
      <c r="TK89" s="352">
        <v>2.6000000000000005</v>
      </c>
      <c r="TL89" s="352">
        <v>2.2539999999999996</v>
      </c>
      <c r="TM89" s="352">
        <v>2.1979999999999995</v>
      </c>
      <c r="TN89" s="352" t="s">
        <v>1779</v>
      </c>
      <c r="TO89" s="352" t="s">
        <v>1779</v>
      </c>
      <c r="TP89" s="352">
        <v>1.1610000000000005</v>
      </c>
      <c r="TQ89" s="352">
        <v>2.7119999999999997</v>
      </c>
      <c r="TR89" s="352" t="s">
        <v>1779</v>
      </c>
      <c r="TS89" s="352" t="s">
        <v>1779</v>
      </c>
      <c r="TT89" s="352" t="s">
        <v>1779</v>
      </c>
      <c r="TU89" s="352" t="s">
        <v>1779</v>
      </c>
      <c r="TV89" s="352">
        <v>1.681</v>
      </c>
      <c r="TW89" s="352">
        <v>2.7350000000000012</v>
      </c>
      <c r="TX89" s="352">
        <v>1.7219999999999995</v>
      </c>
      <c r="TY89" s="352" t="s">
        <v>1779</v>
      </c>
      <c r="TZ89" s="352" t="s">
        <v>1779</v>
      </c>
      <c r="UA89" s="352" t="s">
        <v>1779</v>
      </c>
      <c r="UB89" s="352">
        <v>2.3840000000000003</v>
      </c>
      <c r="UC89" s="352">
        <v>3.3260000000000005</v>
      </c>
      <c r="UD89" s="352">
        <v>1.3360000000000001</v>
      </c>
      <c r="UE89" s="352">
        <v>2.7290000000000001</v>
      </c>
      <c r="UF89" s="352">
        <v>2.5169999999999995</v>
      </c>
      <c r="UG89" s="352">
        <v>2.8720000000000008</v>
      </c>
      <c r="UH89" s="352">
        <v>2.0059999999999998</v>
      </c>
      <c r="UI89" s="352" t="s">
        <v>1779</v>
      </c>
      <c r="UJ89" s="352" t="s">
        <v>1779</v>
      </c>
      <c r="UK89" s="352">
        <v>3.4019999999999992</v>
      </c>
      <c r="UL89" s="352">
        <v>1.5470000000000006</v>
      </c>
      <c r="UM89" s="352">
        <v>2.1549999999999994</v>
      </c>
      <c r="UN89" s="352" t="s">
        <v>1779</v>
      </c>
      <c r="UO89" s="352" t="s">
        <v>1779</v>
      </c>
      <c r="UP89" s="352">
        <v>2.6820000000000004</v>
      </c>
      <c r="UQ89" s="352">
        <v>1.8659999999999999</v>
      </c>
      <c r="UR89" s="352">
        <v>1.8840000000000001</v>
      </c>
      <c r="US89" s="352" t="s">
        <v>1779</v>
      </c>
      <c r="UT89" s="352">
        <v>2.2530000000000001</v>
      </c>
      <c r="UU89" s="352" t="s">
        <v>1779</v>
      </c>
      <c r="UV89" s="352" t="s">
        <v>1779</v>
      </c>
      <c r="UW89" s="352">
        <v>2.427</v>
      </c>
      <c r="UX89" s="352">
        <v>1.373</v>
      </c>
      <c r="UY89" s="352">
        <v>3.4139999999999997</v>
      </c>
      <c r="UZ89" s="352">
        <v>2.2920000000000003</v>
      </c>
      <c r="VA89" s="352" t="s">
        <v>1779</v>
      </c>
      <c r="VB89" s="352">
        <v>2.4140000000000006</v>
      </c>
      <c r="VC89" s="352" t="s">
        <v>1779</v>
      </c>
      <c r="VD89" s="352">
        <v>1.2930000000000001</v>
      </c>
      <c r="VE89" s="352" t="s">
        <v>1779</v>
      </c>
      <c r="VF89" s="352">
        <v>2.1769999999999996</v>
      </c>
      <c r="VG89" s="352">
        <v>1.4390000000000001</v>
      </c>
      <c r="VH89" s="352" t="s">
        <v>1779</v>
      </c>
      <c r="VI89" s="352">
        <v>2.1100000000000003</v>
      </c>
      <c r="VJ89" s="352" t="s">
        <v>1779</v>
      </c>
      <c r="VK89" s="352">
        <v>2.6930000000000001</v>
      </c>
      <c r="VL89" s="352">
        <v>3.4809999999999999</v>
      </c>
      <c r="VM89" s="352" t="s">
        <v>1780</v>
      </c>
      <c r="VN89" s="352" t="s">
        <v>1779</v>
      </c>
      <c r="VO89" s="352" t="s">
        <v>1779</v>
      </c>
      <c r="VP89" s="352">
        <v>11.2</v>
      </c>
      <c r="VQ89" s="352">
        <v>9.5</v>
      </c>
      <c r="VR89" s="352">
        <v>8.1999999999999993</v>
      </c>
      <c r="VS89" s="352">
        <v>5.5</v>
      </c>
      <c r="VT89" s="352" t="s">
        <v>1779</v>
      </c>
      <c r="VU89" s="352">
        <v>0.8</v>
      </c>
      <c r="VV89" s="352">
        <v>2.7</v>
      </c>
      <c r="VW89" s="352" t="s">
        <v>1779</v>
      </c>
      <c r="VX89" s="352" t="s">
        <v>1779</v>
      </c>
      <c r="VY89" s="352">
        <v>11.7</v>
      </c>
      <c r="VZ89" s="352">
        <v>4.0999999999999996</v>
      </c>
      <c r="WA89" s="352">
        <v>2.1</v>
      </c>
      <c r="WB89" s="352">
        <v>3.5</v>
      </c>
      <c r="WC89" s="352" t="s">
        <v>1779</v>
      </c>
      <c r="WD89" s="352">
        <v>7.3</v>
      </c>
      <c r="WE89" s="352">
        <v>10.3</v>
      </c>
      <c r="WF89" s="352">
        <v>8.8000000000000007</v>
      </c>
      <c r="WG89" s="352">
        <v>4.2</v>
      </c>
      <c r="WH89" s="352">
        <v>10.9</v>
      </c>
      <c r="WI89" s="352">
        <v>11</v>
      </c>
      <c r="WJ89" s="352">
        <v>13.2</v>
      </c>
      <c r="WK89" s="352" t="s">
        <v>1779</v>
      </c>
      <c r="WL89" s="352" t="s">
        <v>1779</v>
      </c>
      <c r="WM89" s="352">
        <v>4.5</v>
      </c>
      <c r="WN89" s="352" t="s">
        <v>1779</v>
      </c>
      <c r="WO89" s="352" t="s">
        <v>1779</v>
      </c>
      <c r="WP89" s="352">
        <v>4.8</v>
      </c>
      <c r="WQ89" s="352" t="s">
        <v>1779</v>
      </c>
      <c r="WR89" s="352" t="s">
        <v>1779</v>
      </c>
      <c r="WS89" s="352">
        <v>1.7</v>
      </c>
      <c r="WT89" s="352" t="s">
        <v>1779</v>
      </c>
      <c r="WU89" s="352" t="s">
        <v>1779</v>
      </c>
      <c r="WV89" s="352">
        <v>6.1</v>
      </c>
      <c r="WW89" s="352">
        <v>6.5</v>
      </c>
      <c r="WX89" s="352" t="s">
        <v>1779</v>
      </c>
      <c r="WY89" s="352">
        <v>15.6</v>
      </c>
      <c r="WZ89" s="352" t="s">
        <v>1779</v>
      </c>
      <c r="XA89" s="352">
        <v>5.8</v>
      </c>
      <c r="XB89" s="352" t="s">
        <v>1779</v>
      </c>
      <c r="XC89" s="352">
        <v>12.1</v>
      </c>
      <c r="XD89" s="352">
        <v>11.4</v>
      </c>
      <c r="XE89" s="352">
        <v>8.3000000000000007</v>
      </c>
      <c r="XF89" s="352" t="s">
        <v>1779</v>
      </c>
      <c r="XG89" s="352">
        <v>10.7</v>
      </c>
      <c r="XH89" s="352" t="s">
        <v>1779</v>
      </c>
      <c r="XI89" s="352" t="s">
        <v>1779</v>
      </c>
      <c r="XJ89" s="352">
        <v>5.8</v>
      </c>
      <c r="XK89" s="352">
        <v>3.9</v>
      </c>
      <c r="XL89" s="352">
        <v>8.9</v>
      </c>
      <c r="XM89" s="352" t="s">
        <v>1779</v>
      </c>
      <c r="XN89" s="352">
        <v>5.6</v>
      </c>
      <c r="XO89" s="352">
        <v>5.0999999999999996</v>
      </c>
      <c r="XP89" s="352" t="s">
        <v>1779</v>
      </c>
      <c r="XQ89" s="352">
        <v>6.6</v>
      </c>
      <c r="XR89" s="352">
        <v>4.4000000000000004</v>
      </c>
      <c r="XS89" s="352">
        <v>4.5999999999999996</v>
      </c>
      <c r="XT89" s="352">
        <v>12</v>
      </c>
      <c r="XU89" s="352">
        <v>12.9</v>
      </c>
      <c r="XV89" s="352">
        <v>8.6</v>
      </c>
      <c r="XW89" s="352">
        <v>5.8</v>
      </c>
      <c r="XX89" s="352" t="s">
        <v>1779</v>
      </c>
      <c r="XY89" s="352" t="s">
        <v>1779</v>
      </c>
      <c r="XZ89" s="352" t="s">
        <v>1779</v>
      </c>
      <c r="YA89" s="352">
        <v>9.4</v>
      </c>
      <c r="YB89" s="352" t="s">
        <v>1779</v>
      </c>
      <c r="YC89" s="352">
        <v>13.4</v>
      </c>
      <c r="YD89" s="352">
        <v>6.7</v>
      </c>
      <c r="YE89" s="352" t="s">
        <v>1779</v>
      </c>
      <c r="YF89" s="352">
        <v>9.3000000000000007</v>
      </c>
      <c r="YG89" s="352">
        <v>18.100000000000001</v>
      </c>
      <c r="YH89" s="352">
        <v>5.9</v>
      </c>
      <c r="YI89" s="352">
        <v>5.4</v>
      </c>
      <c r="YJ89" s="352">
        <v>10.1</v>
      </c>
      <c r="YK89" s="352">
        <v>15.2</v>
      </c>
      <c r="YL89" s="352">
        <v>5.0999999999999996</v>
      </c>
      <c r="YM89" s="352">
        <v>9.5</v>
      </c>
      <c r="YN89" s="352">
        <v>6.4</v>
      </c>
      <c r="YO89" s="352" t="s">
        <v>1779</v>
      </c>
      <c r="YP89" s="352" t="s">
        <v>1779</v>
      </c>
      <c r="YQ89" s="352">
        <v>4.0999999999999996</v>
      </c>
      <c r="YR89" s="352">
        <v>7.9</v>
      </c>
      <c r="YS89" s="352">
        <v>7.2</v>
      </c>
      <c r="YT89" s="352" t="s">
        <v>1779</v>
      </c>
      <c r="YU89" s="352" t="s">
        <v>1779</v>
      </c>
      <c r="YV89" s="352" t="s">
        <v>1779</v>
      </c>
      <c r="YW89" s="352" t="s">
        <v>1779</v>
      </c>
      <c r="YX89" s="352" t="s">
        <v>1779</v>
      </c>
      <c r="YY89" s="352">
        <v>3.5</v>
      </c>
      <c r="YZ89" s="352">
        <v>5.5</v>
      </c>
      <c r="ZA89" s="352">
        <v>9.4</v>
      </c>
      <c r="ZB89" s="352">
        <v>4.3</v>
      </c>
      <c r="ZC89" s="352">
        <v>9.9</v>
      </c>
      <c r="ZD89" s="352">
        <v>4.5</v>
      </c>
      <c r="ZE89" s="352">
        <v>9.1</v>
      </c>
      <c r="ZF89" s="352" t="s">
        <v>1779</v>
      </c>
      <c r="ZG89" s="352">
        <v>8.6999999999999993</v>
      </c>
      <c r="ZH89" s="352">
        <v>8</v>
      </c>
      <c r="ZI89" s="352" t="s">
        <v>1779</v>
      </c>
      <c r="ZJ89" s="352" t="s">
        <v>1779</v>
      </c>
      <c r="ZK89" s="352" t="s">
        <v>1779</v>
      </c>
      <c r="ZL89" s="352">
        <v>4.4000000000000004</v>
      </c>
      <c r="ZM89" s="352" t="s">
        <v>1779</v>
      </c>
      <c r="ZN89" s="352" t="s">
        <v>1779</v>
      </c>
      <c r="ZO89" s="352">
        <v>2.6</v>
      </c>
      <c r="ZP89" s="352">
        <v>10</v>
      </c>
      <c r="ZQ89" s="352" t="s">
        <v>1779</v>
      </c>
      <c r="ZR89" s="352">
        <v>2.2000000000000002</v>
      </c>
      <c r="ZS89" s="352" t="s">
        <v>1779</v>
      </c>
      <c r="ZT89" s="352">
        <v>8.1</v>
      </c>
      <c r="ZU89" s="352" t="s">
        <v>1779</v>
      </c>
      <c r="ZV89" s="352">
        <v>7.6</v>
      </c>
      <c r="ZW89" s="352" t="s">
        <v>1779</v>
      </c>
      <c r="ZX89" s="352" t="s">
        <v>1779</v>
      </c>
      <c r="ZY89" s="352">
        <v>5.8</v>
      </c>
      <c r="ZZ89" s="352" t="s">
        <v>1779</v>
      </c>
      <c r="AAA89" s="352" t="s">
        <v>1779</v>
      </c>
      <c r="AAB89" s="352" t="s">
        <v>1779</v>
      </c>
      <c r="AAC89" s="352">
        <v>4.5999999999999996</v>
      </c>
      <c r="AAD89" s="352">
        <v>7.3</v>
      </c>
      <c r="AAE89" s="352">
        <v>9.1999999999999993</v>
      </c>
      <c r="AAF89" s="352" t="s">
        <v>1779</v>
      </c>
      <c r="AAG89" s="352">
        <v>6.5</v>
      </c>
      <c r="AAH89" s="352">
        <v>11.9</v>
      </c>
      <c r="AAI89" s="352" t="s">
        <v>1779</v>
      </c>
      <c r="AAJ89" s="352">
        <v>7.8</v>
      </c>
      <c r="AAK89" s="352">
        <v>8.9</v>
      </c>
      <c r="AAL89" s="352">
        <v>4.4000000000000004</v>
      </c>
      <c r="AAM89" s="352" t="s">
        <v>1779</v>
      </c>
      <c r="AAN89" s="352" t="s">
        <v>1779</v>
      </c>
      <c r="AAO89" s="352">
        <v>9.9</v>
      </c>
      <c r="AAP89" s="352">
        <v>7.1</v>
      </c>
      <c r="AAQ89" s="352">
        <v>9.6</v>
      </c>
      <c r="AAR89" s="352">
        <v>2.4</v>
      </c>
      <c r="AAS89" s="352">
        <v>5.4</v>
      </c>
      <c r="AAT89" s="352">
        <v>14.9</v>
      </c>
      <c r="AAU89" s="352">
        <v>2.2999999999999998</v>
      </c>
      <c r="AAV89" s="352">
        <v>1.9</v>
      </c>
      <c r="AAW89" s="352">
        <v>8.5</v>
      </c>
      <c r="AAX89" s="352">
        <v>9.1</v>
      </c>
      <c r="AAY89" s="352">
        <v>9.1</v>
      </c>
      <c r="AAZ89" s="352">
        <v>11.7</v>
      </c>
      <c r="ABA89" s="352">
        <v>7.4</v>
      </c>
      <c r="ABB89" s="352">
        <v>3.1</v>
      </c>
      <c r="ABC89" s="352">
        <v>8.1999999999999993</v>
      </c>
      <c r="ABD89" s="352">
        <v>5.2</v>
      </c>
      <c r="ABE89" s="352">
        <v>7.4</v>
      </c>
      <c r="ABF89" s="352" t="s">
        <v>1779</v>
      </c>
      <c r="ABG89" s="352">
        <v>12</v>
      </c>
      <c r="ABH89" s="352">
        <v>13.6</v>
      </c>
      <c r="ABI89" s="352">
        <v>7.6</v>
      </c>
      <c r="ABJ89" s="352">
        <v>6.3</v>
      </c>
      <c r="ABK89" s="352" t="s">
        <v>1779</v>
      </c>
      <c r="ABL89" s="352" t="s">
        <v>1779</v>
      </c>
      <c r="ABM89" s="352">
        <v>3.3</v>
      </c>
      <c r="ABN89" s="352">
        <v>4.4000000000000004</v>
      </c>
      <c r="ABO89" s="352">
        <v>12.7</v>
      </c>
      <c r="ABP89" s="352">
        <v>5.6</v>
      </c>
      <c r="ABQ89" s="352">
        <v>3.4</v>
      </c>
      <c r="ABR89" s="352">
        <v>7</v>
      </c>
      <c r="ABS89" s="352" t="s">
        <v>1779</v>
      </c>
      <c r="ABT89" s="352">
        <v>7.9</v>
      </c>
      <c r="ABU89" s="352" t="s">
        <v>1779</v>
      </c>
      <c r="ABV89" s="352">
        <v>9.6999999999999993</v>
      </c>
      <c r="ABW89" s="352">
        <v>5.9</v>
      </c>
      <c r="ABX89" s="352">
        <v>7.2</v>
      </c>
      <c r="ABY89" s="352">
        <v>7</v>
      </c>
      <c r="ABZ89" s="352">
        <v>6.3</v>
      </c>
      <c r="ACA89" s="352" t="s">
        <v>1779</v>
      </c>
      <c r="ACB89" s="352">
        <v>12.4</v>
      </c>
      <c r="ACC89" s="352">
        <v>5.9</v>
      </c>
      <c r="ACD89" s="352" t="s">
        <v>1779</v>
      </c>
      <c r="ACE89" s="352">
        <v>1.9</v>
      </c>
      <c r="ACF89" s="352">
        <v>9.6999999999999993</v>
      </c>
      <c r="ACG89" s="352" t="s">
        <v>1779</v>
      </c>
      <c r="ACH89" s="352">
        <v>4.0999999999999996</v>
      </c>
      <c r="ACI89" s="352">
        <v>3.8</v>
      </c>
      <c r="ACJ89" s="352">
        <v>2.4</v>
      </c>
      <c r="ACK89" s="352">
        <v>11.8</v>
      </c>
      <c r="ACL89" s="352">
        <v>5.9</v>
      </c>
      <c r="ACM89" s="352" t="s">
        <v>1779</v>
      </c>
      <c r="ACN89" s="352" t="s">
        <v>1779</v>
      </c>
      <c r="ACO89" s="352">
        <v>10.6</v>
      </c>
      <c r="ACP89" s="352" t="s">
        <v>1779</v>
      </c>
      <c r="ACQ89" s="352" t="s">
        <v>1779</v>
      </c>
      <c r="ACR89" s="352" t="s">
        <v>1779</v>
      </c>
      <c r="ACS89" s="352">
        <v>13.3</v>
      </c>
      <c r="ACT89" s="352">
        <v>3.6</v>
      </c>
      <c r="ACU89" s="352" t="s">
        <v>1779</v>
      </c>
      <c r="ACV89" s="352" t="s">
        <v>1779</v>
      </c>
      <c r="ACW89" s="352">
        <v>7.8</v>
      </c>
      <c r="ACX89" s="352">
        <v>5.7</v>
      </c>
      <c r="ACY89" s="352">
        <v>3.5</v>
      </c>
      <c r="ACZ89" s="352" t="s">
        <v>1779</v>
      </c>
      <c r="ADA89" s="352">
        <v>7.9</v>
      </c>
      <c r="ADB89" s="352">
        <v>3.4</v>
      </c>
      <c r="ADC89" s="352">
        <v>4.2</v>
      </c>
      <c r="ADD89" s="352" t="s">
        <v>1779</v>
      </c>
      <c r="ADE89" s="352">
        <v>7.2</v>
      </c>
      <c r="ADF89" s="352">
        <v>9.4</v>
      </c>
      <c r="ADG89" s="352" t="s">
        <v>1779</v>
      </c>
      <c r="ADH89" s="352">
        <v>2.2999999999999998</v>
      </c>
      <c r="ADI89" s="352" t="s">
        <v>1779</v>
      </c>
      <c r="ADJ89" s="352">
        <v>6.1</v>
      </c>
      <c r="ADK89" s="352">
        <v>5.0999999999999996</v>
      </c>
      <c r="ADL89" s="352" t="s">
        <v>1779</v>
      </c>
      <c r="ADM89" s="352">
        <v>9.8000000000000007</v>
      </c>
      <c r="ADN89" s="352" t="s">
        <v>1779</v>
      </c>
      <c r="ADO89" s="352" t="s">
        <v>1779</v>
      </c>
      <c r="ADP89" s="352" t="s">
        <v>1779</v>
      </c>
      <c r="ADQ89" s="352" t="s">
        <v>1779</v>
      </c>
      <c r="ADR89" s="352">
        <v>4.3</v>
      </c>
      <c r="ADS89" s="352" t="s">
        <v>1779</v>
      </c>
      <c r="ADT89" s="352">
        <v>9.1</v>
      </c>
      <c r="ADU89" s="352">
        <v>6.4</v>
      </c>
      <c r="ADV89" s="352">
        <v>10.199999999999999</v>
      </c>
      <c r="ADW89" s="352" t="s">
        <v>1779</v>
      </c>
      <c r="ADX89" s="352">
        <v>17.8</v>
      </c>
      <c r="ADY89" s="352">
        <v>7.3</v>
      </c>
      <c r="ADZ89" s="352">
        <v>4.3</v>
      </c>
      <c r="AEA89" s="352">
        <v>8.1999999999999993</v>
      </c>
      <c r="AEB89" s="352">
        <v>5.5</v>
      </c>
      <c r="AEC89" s="352" t="s">
        <v>1779</v>
      </c>
      <c r="AED89" s="352">
        <v>8.9</v>
      </c>
      <c r="AEE89" s="352">
        <v>8.5</v>
      </c>
      <c r="AEF89" s="352">
        <v>6.3</v>
      </c>
      <c r="AEG89" s="352" t="s">
        <v>1779</v>
      </c>
      <c r="AEH89" s="352" t="s">
        <v>1779</v>
      </c>
      <c r="AEI89" s="352" t="s">
        <v>1779</v>
      </c>
      <c r="AEJ89" s="352">
        <v>5.7</v>
      </c>
      <c r="AEK89" s="352">
        <v>11.3</v>
      </c>
      <c r="AEL89" s="352" t="s">
        <v>1779</v>
      </c>
      <c r="AEM89" s="352">
        <v>11.3</v>
      </c>
      <c r="AEN89" s="352" t="s">
        <v>1779</v>
      </c>
      <c r="AEO89" s="352" t="s">
        <v>1779</v>
      </c>
      <c r="AEP89" s="352">
        <v>8.6</v>
      </c>
      <c r="AEQ89" s="352">
        <v>9.4</v>
      </c>
      <c r="AER89" s="352">
        <v>9</v>
      </c>
      <c r="AES89" s="352">
        <v>7.5</v>
      </c>
      <c r="AET89" s="352">
        <v>4.5</v>
      </c>
      <c r="AEU89" s="352" t="s">
        <v>1779</v>
      </c>
      <c r="AEV89" s="352" t="s">
        <v>1779</v>
      </c>
      <c r="AEW89" s="352">
        <v>10.8</v>
      </c>
      <c r="AEX89" s="352">
        <v>7.3</v>
      </c>
      <c r="AEY89" s="352" t="s">
        <v>1779</v>
      </c>
      <c r="AEZ89" s="352">
        <v>5.4</v>
      </c>
      <c r="AFA89" s="352" t="s">
        <v>1779</v>
      </c>
      <c r="AFB89" s="352" t="s">
        <v>1779</v>
      </c>
      <c r="AFC89" s="352">
        <v>2.9</v>
      </c>
      <c r="AFD89" s="352">
        <v>5.0999999999999996</v>
      </c>
      <c r="AFE89" s="352">
        <v>7.4</v>
      </c>
      <c r="AFF89" s="352" t="s">
        <v>1779</v>
      </c>
      <c r="AFG89" s="352" t="s">
        <v>1779</v>
      </c>
      <c r="AFH89" s="352">
        <v>7.1</v>
      </c>
      <c r="AFI89" s="352">
        <v>1.4</v>
      </c>
      <c r="AFJ89" s="352">
        <v>8.5</v>
      </c>
      <c r="AFK89" s="352">
        <v>2.8</v>
      </c>
      <c r="AFL89" s="352" t="s">
        <v>1779</v>
      </c>
      <c r="AFM89" s="352">
        <v>5.8</v>
      </c>
      <c r="AFN89" s="352">
        <v>11.5</v>
      </c>
      <c r="AFO89" s="352">
        <v>3.6</v>
      </c>
      <c r="AFP89" s="352" t="s">
        <v>1779</v>
      </c>
      <c r="AFQ89" s="352">
        <v>10.3</v>
      </c>
      <c r="AFR89" s="352">
        <v>7.4</v>
      </c>
      <c r="AFS89" s="352">
        <v>12.3</v>
      </c>
      <c r="AFT89" s="352">
        <v>10.6</v>
      </c>
      <c r="AFU89" s="352" t="s">
        <v>1779</v>
      </c>
      <c r="AFV89" s="352" t="s">
        <v>1779</v>
      </c>
      <c r="AFW89" s="352">
        <v>5.3</v>
      </c>
      <c r="AFX89" s="352">
        <v>4</v>
      </c>
      <c r="AFY89" s="352">
        <v>1.4</v>
      </c>
      <c r="AFZ89" s="352" t="s">
        <v>1779</v>
      </c>
      <c r="AGA89" s="352">
        <v>1.1000000000000001</v>
      </c>
      <c r="AGB89" s="352" t="s">
        <v>1779</v>
      </c>
      <c r="AGC89" s="352" t="s">
        <v>1779</v>
      </c>
      <c r="AGD89" s="352">
        <v>8.5</v>
      </c>
      <c r="AGE89" s="352">
        <v>3</v>
      </c>
      <c r="AGF89" s="352" t="s">
        <v>1779</v>
      </c>
      <c r="AGG89" s="352">
        <v>3.3</v>
      </c>
      <c r="AGH89" s="352" t="s">
        <v>1779</v>
      </c>
      <c r="AGI89" s="352">
        <v>4.4000000000000004</v>
      </c>
      <c r="AGJ89" s="352" t="s">
        <v>1779</v>
      </c>
      <c r="AGK89" s="352">
        <v>9.1999999999999993</v>
      </c>
      <c r="AGL89" s="352" t="s">
        <v>1779</v>
      </c>
      <c r="AGM89" s="352">
        <v>2.8</v>
      </c>
      <c r="AGN89" s="352">
        <v>6.4</v>
      </c>
      <c r="AGO89" s="352" t="s">
        <v>1779</v>
      </c>
      <c r="AGP89" s="352" t="s">
        <v>1779</v>
      </c>
      <c r="AGQ89" s="352" t="s">
        <v>1779</v>
      </c>
      <c r="AGR89" s="352">
        <v>4.5</v>
      </c>
      <c r="AGS89" s="352">
        <v>2.6</v>
      </c>
      <c r="AGT89" s="352">
        <v>9.4</v>
      </c>
      <c r="AGU89" s="352">
        <v>3.0969999999999995</v>
      </c>
      <c r="AGV89" s="352">
        <v>3.1720000000000006</v>
      </c>
      <c r="AGW89" s="352">
        <v>2.6070000000000002</v>
      </c>
      <c r="AGX89" s="352">
        <v>2.9870000000000001</v>
      </c>
      <c r="AGY89" s="352" t="s">
        <v>1779</v>
      </c>
      <c r="AGZ89" s="352">
        <v>1.107</v>
      </c>
      <c r="AHA89" s="352">
        <v>1.7080000000000002</v>
      </c>
      <c r="AHB89" s="352" t="s">
        <v>1779</v>
      </c>
      <c r="AHC89" s="352" t="s">
        <v>1779</v>
      </c>
      <c r="AHD89" s="352">
        <v>3.1829999999999998</v>
      </c>
      <c r="AHE89" s="352">
        <v>2.0940000000000003</v>
      </c>
      <c r="AHF89" s="352">
        <v>1.8889999999999998</v>
      </c>
      <c r="AHG89" s="352">
        <v>2.61</v>
      </c>
      <c r="AHH89" s="352" t="s">
        <v>1779</v>
      </c>
      <c r="AHI89" s="352">
        <v>2.4790000000000001</v>
      </c>
      <c r="AHJ89" s="352">
        <v>4.2729999999999997</v>
      </c>
      <c r="AHK89" s="352">
        <v>2.42</v>
      </c>
      <c r="AHL89" s="352">
        <v>3.4210000000000003</v>
      </c>
      <c r="AHM89" s="352">
        <v>2.1590000000000007</v>
      </c>
      <c r="AHN89" s="352">
        <v>2.6829999999999998</v>
      </c>
      <c r="AHO89" s="352">
        <v>6.2950000000000008</v>
      </c>
      <c r="AHP89" s="352" t="s">
        <v>1779</v>
      </c>
      <c r="AHQ89" s="352" t="s">
        <v>1779</v>
      </c>
      <c r="AHR89" s="352">
        <v>2.7219999999999995</v>
      </c>
      <c r="AHS89" s="352" t="s">
        <v>1779</v>
      </c>
      <c r="AHT89" s="352" t="s">
        <v>1779</v>
      </c>
      <c r="AHU89" s="352">
        <v>2.3049999999999997</v>
      </c>
      <c r="AHV89" s="352" t="s">
        <v>1779</v>
      </c>
      <c r="AHW89" s="352" t="s">
        <v>1779</v>
      </c>
      <c r="AHX89" s="352">
        <v>1.7180000000000002</v>
      </c>
      <c r="AHY89" s="352" t="s">
        <v>1779</v>
      </c>
      <c r="AHZ89" s="352" t="s">
        <v>1779</v>
      </c>
      <c r="AIA89" s="352">
        <v>2.8969999999999998</v>
      </c>
      <c r="AIB89" s="352">
        <v>4.6349999999999998</v>
      </c>
      <c r="AIC89" s="352" t="s">
        <v>1779</v>
      </c>
      <c r="AID89" s="352">
        <v>5.516</v>
      </c>
      <c r="AIE89" s="352" t="s">
        <v>1779</v>
      </c>
      <c r="AIF89" s="352">
        <v>2.7279999999999998</v>
      </c>
      <c r="AIG89" s="352" t="s">
        <v>1779</v>
      </c>
      <c r="AIH89" s="352">
        <v>2.8629999999999995</v>
      </c>
      <c r="AII89" s="352">
        <v>3.5199999999999996</v>
      </c>
      <c r="AIJ89" s="352">
        <v>1.6980000000000004</v>
      </c>
      <c r="AIK89" s="352" t="s">
        <v>1779</v>
      </c>
      <c r="AIL89" s="352">
        <v>4.9559999999999995</v>
      </c>
      <c r="AIM89" s="352" t="s">
        <v>1779</v>
      </c>
      <c r="AIN89" s="352" t="s">
        <v>1779</v>
      </c>
      <c r="AIO89" s="352">
        <v>2.488</v>
      </c>
      <c r="AIP89" s="352">
        <v>2.7629999999999999</v>
      </c>
      <c r="AIQ89" s="352">
        <v>3.3920000000000003</v>
      </c>
      <c r="AIR89" s="352" t="s">
        <v>1779</v>
      </c>
      <c r="AIS89" s="352">
        <v>3.5379999999999998</v>
      </c>
      <c r="AIT89" s="352">
        <v>1.6690000000000005</v>
      </c>
      <c r="AIU89" s="352" t="s">
        <v>1779</v>
      </c>
      <c r="AIV89" s="352">
        <v>3.1450000000000005</v>
      </c>
      <c r="AIW89" s="352">
        <v>2.4800000000000004</v>
      </c>
      <c r="AIX89" s="352">
        <v>2.1249999999999996</v>
      </c>
      <c r="AIY89" s="352">
        <v>1.8069999999999986</v>
      </c>
      <c r="AIZ89" s="352">
        <v>0.69099999999999895</v>
      </c>
      <c r="AJA89" s="352">
        <v>3.5860000000000003</v>
      </c>
      <c r="AJB89" s="352">
        <v>3.0850000000000004</v>
      </c>
      <c r="AJC89" s="352" t="s">
        <v>1779</v>
      </c>
      <c r="AJD89" s="352" t="s">
        <v>1779</v>
      </c>
      <c r="AJE89" s="352" t="s">
        <v>1779</v>
      </c>
      <c r="AJF89" s="352">
        <v>1.8809999999999993</v>
      </c>
      <c r="AJG89" s="352" t="s">
        <v>1779</v>
      </c>
      <c r="AJH89" s="352">
        <v>5.8930000000000007</v>
      </c>
      <c r="AJI89" s="352">
        <v>2.6360000000000001</v>
      </c>
      <c r="AJJ89" s="352" t="s">
        <v>1779</v>
      </c>
      <c r="AJK89" s="352">
        <v>3.4809999999999999</v>
      </c>
      <c r="AJL89" s="352">
        <v>4.8579999999999988</v>
      </c>
      <c r="AJM89" s="352">
        <v>3.0199999999999996</v>
      </c>
      <c r="AJN89" s="352">
        <v>2.7049999999999996</v>
      </c>
      <c r="AJO89" s="352">
        <v>2.6240000000000006</v>
      </c>
      <c r="AJP89" s="352">
        <v>5.8790000000000013</v>
      </c>
      <c r="AJQ89" s="352">
        <v>1.8919999999999999</v>
      </c>
      <c r="AJR89" s="352">
        <v>4.2530000000000001</v>
      </c>
      <c r="AJS89" s="352">
        <v>2.5000000000000004</v>
      </c>
      <c r="AJT89" s="352" t="s">
        <v>1779</v>
      </c>
      <c r="AJU89" s="352" t="s">
        <v>1779</v>
      </c>
      <c r="AJV89" s="352">
        <v>2.6429999999999998</v>
      </c>
      <c r="AJW89" s="352">
        <v>2.9069999999999991</v>
      </c>
      <c r="AJX89" s="352">
        <v>2.1420000000000003</v>
      </c>
      <c r="AJY89" s="352" t="s">
        <v>1779</v>
      </c>
      <c r="AJZ89" s="352" t="s">
        <v>1779</v>
      </c>
      <c r="AKA89" s="352" t="s">
        <v>1779</v>
      </c>
      <c r="AKB89" s="352" t="s">
        <v>1779</v>
      </c>
      <c r="AKC89" s="352" t="s">
        <v>1779</v>
      </c>
      <c r="AKD89" s="352">
        <v>2.2690000000000001</v>
      </c>
      <c r="AKE89" s="352">
        <v>4.4060000000000006</v>
      </c>
      <c r="AKF89" s="352">
        <v>1.660000000000001</v>
      </c>
      <c r="AKG89" s="352">
        <v>2.0779999999999998</v>
      </c>
      <c r="AKH89" s="352">
        <v>2.2989999999999995</v>
      </c>
      <c r="AKI89" s="352">
        <v>2.4570000000000003</v>
      </c>
      <c r="AKJ89" s="352">
        <v>3.45</v>
      </c>
      <c r="AKK89" s="352" t="s">
        <v>1779</v>
      </c>
      <c r="AKL89" s="352">
        <v>2.4860000000000007</v>
      </c>
      <c r="AKM89" s="352">
        <v>4.2890000000000006</v>
      </c>
      <c r="AKN89" s="352" t="s">
        <v>1779</v>
      </c>
      <c r="AKO89" s="352" t="s">
        <v>1779</v>
      </c>
      <c r="AKP89" s="352" t="s">
        <v>1779</v>
      </c>
      <c r="AKQ89" s="352">
        <v>1.948</v>
      </c>
      <c r="AKR89" s="352" t="s">
        <v>1779</v>
      </c>
      <c r="AKS89" s="352" t="s">
        <v>1779</v>
      </c>
      <c r="AKT89" s="352">
        <v>1.734</v>
      </c>
      <c r="AKU89" s="352">
        <v>4.9519999999999991</v>
      </c>
      <c r="AKV89" s="352" t="s">
        <v>1779</v>
      </c>
      <c r="AKW89" s="352">
        <v>1.8790000000000002</v>
      </c>
      <c r="AKX89" s="352" t="s">
        <v>1779</v>
      </c>
      <c r="AKY89" s="352">
        <v>2.4159999999999995</v>
      </c>
      <c r="AKZ89" s="352" t="s">
        <v>1779</v>
      </c>
      <c r="ALA89" s="352">
        <v>2.5720000000000001</v>
      </c>
      <c r="ALB89" s="352" t="s">
        <v>1779</v>
      </c>
      <c r="ALC89" s="352" t="s">
        <v>1779</v>
      </c>
      <c r="ALD89" s="352">
        <v>2.3409999999999997</v>
      </c>
      <c r="ALE89" s="352" t="s">
        <v>1779</v>
      </c>
      <c r="ALF89" s="352" t="s">
        <v>1779</v>
      </c>
      <c r="ALG89" s="352" t="s">
        <v>1779</v>
      </c>
      <c r="ALH89" s="352">
        <v>2.4499999999999997</v>
      </c>
      <c r="ALI89" s="352">
        <v>2.6789999999999994</v>
      </c>
      <c r="ALJ89" s="352">
        <v>2.8659999999999997</v>
      </c>
      <c r="ALK89" s="352" t="s">
        <v>1779</v>
      </c>
      <c r="ALL89" s="352">
        <v>2.74</v>
      </c>
      <c r="ALM89" s="352">
        <v>3.5419999999999998</v>
      </c>
      <c r="ALN89" s="352" t="s">
        <v>1779</v>
      </c>
      <c r="ALO89" s="352">
        <v>1.6669999999999998</v>
      </c>
      <c r="ALP89" s="352">
        <v>2.7569999999999997</v>
      </c>
      <c r="ALQ89" s="352">
        <v>1.794</v>
      </c>
      <c r="ALR89" s="352" t="s">
        <v>1779</v>
      </c>
      <c r="ALS89" s="352" t="s">
        <v>1779</v>
      </c>
      <c r="ALT89" s="352">
        <v>2.7329999999999997</v>
      </c>
      <c r="ALU89" s="352">
        <v>1.1820000000000004</v>
      </c>
      <c r="ALV89" s="352">
        <v>4.1219999999999999</v>
      </c>
      <c r="ALW89" s="352">
        <v>1.514</v>
      </c>
      <c r="ALX89" s="352">
        <v>2.3179999999999996</v>
      </c>
      <c r="ALY89" s="352">
        <v>3.3740000000000006</v>
      </c>
      <c r="ALZ89" s="352">
        <v>2.19</v>
      </c>
      <c r="AMA89" s="352">
        <v>2.0180000000000002</v>
      </c>
      <c r="AMB89" s="352">
        <v>3.2689999999999992</v>
      </c>
      <c r="AMC89" s="352">
        <v>3.3030000000000008</v>
      </c>
      <c r="AMD89" s="352">
        <v>2.9220000000000006</v>
      </c>
      <c r="AME89" s="352">
        <v>3.3010000000000002</v>
      </c>
      <c r="AMF89" s="352">
        <v>4.0500000000000007</v>
      </c>
      <c r="AMG89" s="352">
        <v>1.7719999999999998</v>
      </c>
      <c r="AMH89" s="352">
        <v>3.359</v>
      </c>
      <c r="AMI89" s="352">
        <v>2.984</v>
      </c>
      <c r="AMJ89" s="352">
        <v>2.8579999999999997</v>
      </c>
      <c r="AMK89" s="352" t="s">
        <v>1779</v>
      </c>
      <c r="AML89" s="352">
        <v>2.6850000000000005</v>
      </c>
      <c r="AMM89" s="352">
        <v>5.6330000000000009</v>
      </c>
      <c r="AMN89" s="352">
        <v>4.1850000000000005</v>
      </c>
      <c r="AMO89" s="352">
        <v>3.7469999999999999</v>
      </c>
      <c r="AMP89" s="352" t="s">
        <v>1779</v>
      </c>
      <c r="AMQ89" s="352" t="s">
        <v>1779</v>
      </c>
      <c r="AMR89" s="352">
        <v>1.61</v>
      </c>
      <c r="AMS89" s="352">
        <v>2.8890000000000002</v>
      </c>
      <c r="AMT89" s="352">
        <v>2.2959999999999994</v>
      </c>
      <c r="AMU89" s="352">
        <v>4.4920000000000009</v>
      </c>
      <c r="AMV89" s="352">
        <v>2.5910000000000002</v>
      </c>
      <c r="AMW89" s="352">
        <v>3.4189999999999996</v>
      </c>
      <c r="AMX89" s="352" t="s">
        <v>1779</v>
      </c>
      <c r="AMY89" s="352">
        <v>5.1289999999999996</v>
      </c>
      <c r="AMZ89" s="352" t="s">
        <v>1779</v>
      </c>
      <c r="ANA89" s="352">
        <v>3.5040000000000004</v>
      </c>
      <c r="ANB89" s="352">
        <v>1.9830000000000001</v>
      </c>
      <c r="ANC89" s="352">
        <v>4.6650000000000009</v>
      </c>
      <c r="AND89" s="352">
        <v>4.492</v>
      </c>
      <c r="ANE89" s="352">
        <v>2.4669999999999996</v>
      </c>
      <c r="ANF89" s="352" t="s">
        <v>1779</v>
      </c>
      <c r="ANG89" s="352">
        <v>3.8149999999999995</v>
      </c>
      <c r="ANH89" s="352">
        <v>1.9550000000000001</v>
      </c>
      <c r="ANI89" s="352" t="s">
        <v>1779</v>
      </c>
      <c r="ANJ89" s="352">
        <v>1.774</v>
      </c>
      <c r="ANK89" s="352">
        <v>2.5169999999999995</v>
      </c>
      <c r="ANL89" s="352" t="s">
        <v>1779</v>
      </c>
      <c r="ANM89" s="352">
        <v>1.8830000000000005</v>
      </c>
      <c r="ANN89" s="352">
        <v>2.6539999999999999</v>
      </c>
      <c r="ANO89" s="352">
        <v>2.1069999999999998</v>
      </c>
      <c r="ANP89" s="352">
        <v>3.7780000000000005</v>
      </c>
      <c r="ANQ89" s="352">
        <v>3.2830000000000004</v>
      </c>
      <c r="ANR89" s="352" t="s">
        <v>1779</v>
      </c>
      <c r="ANS89" s="352" t="s">
        <v>1779</v>
      </c>
      <c r="ANT89" s="352">
        <v>2.4799999999999986</v>
      </c>
      <c r="ANU89" s="352" t="s">
        <v>1779</v>
      </c>
      <c r="ANV89" s="352" t="s">
        <v>1779</v>
      </c>
      <c r="ANW89" s="352" t="s">
        <v>1779</v>
      </c>
      <c r="ANX89" s="352">
        <v>4.7390000000000008</v>
      </c>
      <c r="ANY89" s="352">
        <v>1.6520000000000001</v>
      </c>
      <c r="ANZ89" s="352" t="s">
        <v>1779</v>
      </c>
      <c r="AOA89" s="352" t="s">
        <v>1779</v>
      </c>
      <c r="AOB89" s="352">
        <v>2.7560000000000002</v>
      </c>
      <c r="AOC89" s="352">
        <v>3.2569999999999997</v>
      </c>
      <c r="AOD89" s="352">
        <v>1.6259999999999999</v>
      </c>
      <c r="AOE89" s="352" t="s">
        <v>1779</v>
      </c>
      <c r="AOF89" s="352">
        <v>5.0250000000000004</v>
      </c>
      <c r="AOG89" s="352">
        <v>2.7229999999999999</v>
      </c>
      <c r="AOH89" s="352">
        <v>2.1380000000000003</v>
      </c>
      <c r="AOI89" s="352" t="s">
        <v>1779</v>
      </c>
      <c r="AOJ89" s="352">
        <v>2.5940000000000003</v>
      </c>
      <c r="AOK89" s="352">
        <v>1.6230000000000002</v>
      </c>
      <c r="AOL89" s="352" t="s">
        <v>1779</v>
      </c>
      <c r="AOM89" s="352">
        <v>2.1080000000000001</v>
      </c>
      <c r="AON89" s="352" t="s">
        <v>1779</v>
      </c>
      <c r="AOO89" s="352">
        <v>2.5490000000000004</v>
      </c>
      <c r="AOP89" s="352">
        <v>2.7989999999999995</v>
      </c>
      <c r="AOQ89" s="352" t="s">
        <v>1779</v>
      </c>
      <c r="AOR89" s="352">
        <v>1.4990000000000006</v>
      </c>
      <c r="AOS89" s="352" t="s">
        <v>1779</v>
      </c>
      <c r="AOT89" s="352" t="s">
        <v>1779</v>
      </c>
      <c r="AOU89" s="352" t="s">
        <v>1779</v>
      </c>
      <c r="AOV89" s="352" t="s">
        <v>1779</v>
      </c>
      <c r="AOW89" s="352">
        <v>2.6339999999999999</v>
      </c>
      <c r="AOX89" s="352" t="s">
        <v>1779</v>
      </c>
      <c r="AOY89" s="352">
        <v>3.9700000000000006</v>
      </c>
      <c r="AOZ89" s="352">
        <v>3.1130000000000004</v>
      </c>
      <c r="APA89" s="352">
        <v>2.5249999999999995</v>
      </c>
      <c r="APB89" s="352" t="s">
        <v>1779</v>
      </c>
      <c r="APC89" s="352">
        <v>6.5790000000000006</v>
      </c>
      <c r="APD89" s="352">
        <v>3.9710000000000001</v>
      </c>
      <c r="APE89" s="352">
        <v>2.1500000000000004</v>
      </c>
      <c r="APF89" s="352">
        <v>3.3750000000000009</v>
      </c>
      <c r="APG89" s="352">
        <v>2.6489999999999996</v>
      </c>
      <c r="APH89" s="352" t="s">
        <v>1779</v>
      </c>
      <c r="API89" s="352">
        <v>3.5890000000000013</v>
      </c>
      <c r="APJ89" s="352">
        <v>2.66</v>
      </c>
      <c r="APK89" s="352">
        <v>2.351</v>
      </c>
      <c r="APL89" s="352" t="s">
        <v>1779</v>
      </c>
      <c r="APM89" s="352" t="s">
        <v>1779</v>
      </c>
      <c r="APN89" s="352" t="s">
        <v>1779</v>
      </c>
      <c r="APO89" s="352">
        <v>3.1360000000000001</v>
      </c>
      <c r="APP89" s="352">
        <v>4.0590000000000011</v>
      </c>
      <c r="APQ89" s="352" t="s">
        <v>1779</v>
      </c>
      <c r="APR89" s="352">
        <v>3.2609999999999992</v>
      </c>
      <c r="APS89" s="352" t="s">
        <v>1779</v>
      </c>
      <c r="APT89" s="352" t="s">
        <v>1779</v>
      </c>
      <c r="APU89" s="352">
        <v>5.277000000000001</v>
      </c>
      <c r="APV89" s="352">
        <v>3.3810000000000002</v>
      </c>
      <c r="APW89" s="352">
        <v>2.9489999999999998</v>
      </c>
      <c r="APX89" s="352">
        <v>3.2480000000000002</v>
      </c>
      <c r="APY89" s="352">
        <v>0.79600000000000026</v>
      </c>
      <c r="APZ89" s="352" t="s">
        <v>1779</v>
      </c>
      <c r="AQA89" s="352" t="s">
        <v>1779</v>
      </c>
      <c r="AQB89" s="352">
        <v>3.1499999999999995</v>
      </c>
      <c r="AQC89" s="352">
        <v>2.6150000000000002</v>
      </c>
      <c r="AQD89" s="352" t="s">
        <v>1779</v>
      </c>
      <c r="AQE89" s="352">
        <v>2.8689999999999998</v>
      </c>
      <c r="AQF89" s="352" t="s">
        <v>1779</v>
      </c>
      <c r="AQG89" s="352" t="s">
        <v>1779</v>
      </c>
      <c r="AQH89" s="352">
        <v>2.8620000000000001</v>
      </c>
      <c r="AQI89" s="352">
        <v>2.8210000000000002</v>
      </c>
      <c r="AQJ89" s="352">
        <v>2.2030000000000003</v>
      </c>
      <c r="AQK89" s="352" t="s">
        <v>1779</v>
      </c>
      <c r="AQL89" s="352" t="s">
        <v>1779</v>
      </c>
      <c r="AQM89" s="352">
        <v>2.9039999999999999</v>
      </c>
      <c r="AQN89" s="352">
        <v>1.6670000000000003</v>
      </c>
      <c r="AQO89" s="352">
        <v>4.3369999999999997</v>
      </c>
      <c r="AQP89" s="352">
        <v>2.2400000000000002</v>
      </c>
      <c r="AQQ89" s="352" t="s">
        <v>1779</v>
      </c>
      <c r="AQR89" s="352">
        <v>2.9910000000000001</v>
      </c>
      <c r="AQS89" s="352">
        <v>3.2390000000000008</v>
      </c>
      <c r="AQT89" s="352">
        <v>2.601</v>
      </c>
      <c r="AQU89" s="352" t="s">
        <v>1779</v>
      </c>
      <c r="AQV89" s="352">
        <v>3.6640000000000006</v>
      </c>
      <c r="AQW89" s="352">
        <v>2.577</v>
      </c>
      <c r="AQX89" s="352">
        <v>3.92</v>
      </c>
      <c r="AQY89" s="352">
        <v>2.0619999999999994</v>
      </c>
      <c r="AQZ89" s="352" t="s">
        <v>1779</v>
      </c>
      <c r="ARA89" s="352" t="s">
        <v>1779</v>
      </c>
      <c r="ARB89" s="352">
        <v>2.3639999999999999</v>
      </c>
      <c r="ARC89" s="352">
        <v>2.7519999999999998</v>
      </c>
      <c r="ARD89" s="352">
        <v>1.5389999999999999</v>
      </c>
      <c r="ARE89" s="352" t="s">
        <v>1779</v>
      </c>
      <c r="ARF89" s="352">
        <v>1.4410000000000001</v>
      </c>
      <c r="ARG89" s="352" t="s">
        <v>1779</v>
      </c>
      <c r="ARH89" s="352" t="s">
        <v>1779</v>
      </c>
      <c r="ARI89" s="352">
        <v>2.6639999999999997</v>
      </c>
      <c r="ARJ89" s="352">
        <v>2.9470000000000001</v>
      </c>
      <c r="ARK89" s="352" t="s">
        <v>1779</v>
      </c>
      <c r="ARL89" s="352">
        <v>2.0659999999999998</v>
      </c>
      <c r="ARM89" s="352" t="s">
        <v>1779</v>
      </c>
      <c r="ARN89" s="352">
        <v>2.1100000000000003</v>
      </c>
      <c r="ARO89" s="352" t="s">
        <v>1779</v>
      </c>
      <c r="ARP89" s="352">
        <v>4.0030000000000001</v>
      </c>
      <c r="ARQ89" s="352" t="s">
        <v>1779</v>
      </c>
      <c r="ARR89" s="352">
        <v>1.2420000000000002</v>
      </c>
      <c r="ARS89" s="352">
        <v>1.4039999999999999</v>
      </c>
      <c r="ART89" s="352" t="s">
        <v>1779</v>
      </c>
      <c r="ARU89" s="352" t="s">
        <v>1779</v>
      </c>
      <c r="ARV89" s="352" t="s">
        <v>1779</v>
      </c>
      <c r="ARW89" s="352">
        <v>2.556</v>
      </c>
      <c r="ARX89" s="352">
        <v>1.8289999999999997</v>
      </c>
      <c r="ARY89" s="352" t="s">
        <v>1780</v>
      </c>
      <c r="ARZ89" s="352" t="s">
        <v>1779</v>
      </c>
      <c r="ASA89" s="352" t="s">
        <v>1779</v>
      </c>
    </row>
    <row r="90" spans="1:1171">
      <c r="A90" s="346" t="s">
        <v>1814</v>
      </c>
      <c r="B90" s="346">
        <v>28</v>
      </c>
      <c r="C90" s="346" t="s">
        <v>1801</v>
      </c>
      <c r="D90" s="352">
        <v>31.6</v>
      </c>
      <c r="E90" s="352">
        <v>22.2</v>
      </c>
      <c r="F90" s="352">
        <v>26.2</v>
      </c>
      <c r="G90" s="352" t="s">
        <v>1779</v>
      </c>
      <c r="H90" s="352">
        <v>23.2</v>
      </c>
      <c r="I90" s="352">
        <v>24.8</v>
      </c>
      <c r="J90" s="352">
        <v>21.7</v>
      </c>
      <c r="K90" s="352" t="s">
        <v>1779</v>
      </c>
      <c r="L90" s="352">
        <v>27.2</v>
      </c>
      <c r="M90" s="352">
        <v>22.6</v>
      </c>
      <c r="N90" s="352">
        <v>22.4</v>
      </c>
      <c r="O90" s="352">
        <v>25</v>
      </c>
      <c r="P90" s="352">
        <v>28.1</v>
      </c>
      <c r="Q90" s="352">
        <v>40.6</v>
      </c>
      <c r="R90" s="352">
        <v>26.2</v>
      </c>
      <c r="S90" s="352">
        <v>22.4</v>
      </c>
      <c r="T90" s="352">
        <v>34.200000000000003</v>
      </c>
      <c r="U90" s="352">
        <v>20.3</v>
      </c>
      <c r="V90" s="352">
        <v>27.4</v>
      </c>
      <c r="W90" s="352">
        <v>26.8</v>
      </c>
      <c r="X90" s="352">
        <v>31.1</v>
      </c>
      <c r="Y90" s="352" t="s">
        <v>1779</v>
      </c>
      <c r="Z90" s="352">
        <v>42.2</v>
      </c>
      <c r="AA90" s="352">
        <v>23.7</v>
      </c>
      <c r="AB90" s="352">
        <v>42.6</v>
      </c>
      <c r="AC90" s="352">
        <v>27.6</v>
      </c>
      <c r="AD90" s="352">
        <v>25.5</v>
      </c>
      <c r="AE90" s="352" t="s">
        <v>1779</v>
      </c>
      <c r="AF90" s="352">
        <v>23.6</v>
      </c>
      <c r="AG90" s="352">
        <v>24.3</v>
      </c>
      <c r="AH90" s="352" t="s">
        <v>1779</v>
      </c>
      <c r="AI90" s="352" t="s">
        <v>1779</v>
      </c>
      <c r="AJ90" s="352" t="s">
        <v>1779</v>
      </c>
      <c r="AK90" s="352">
        <v>27.7</v>
      </c>
      <c r="AL90" s="352">
        <v>24.6</v>
      </c>
      <c r="AM90" s="352">
        <v>31.6</v>
      </c>
      <c r="AN90" s="352">
        <v>37.5</v>
      </c>
      <c r="AO90" s="352">
        <v>20.9</v>
      </c>
      <c r="AP90" s="352">
        <v>30.7</v>
      </c>
      <c r="AQ90" s="352">
        <v>25.1</v>
      </c>
      <c r="AR90" s="352">
        <v>24.6</v>
      </c>
      <c r="AS90" s="352">
        <v>23.3</v>
      </c>
      <c r="AT90" s="352" t="s">
        <v>1779</v>
      </c>
      <c r="AU90" s="352">
        <v>27.8</v>
      </c>
      <c r="AV90" s="352">
        <v>31.6</v>
      </c>
      <c r="AW90" s="352" t="s">
        <v>1779</v>
      </c>
      <c r="AX90" s="352">
        <v>29.5</v>
      </c>
      <c r="AY90" s="352">
        <v>19.399999999999999</v>
      </c>
      <c r="AZ90" s="352" t="s">
        <v>1779</v>
      </c>
      <c r="BA90" s="352">
        <v>25</v>
      </c>
      <c r="BB90" s="352" t="s">
        <v>1779</v>
      </c>
      <c r="BC90" s="352">
        <v>21.5</v>
      </c>
      <c r="BD90" s="352" t="s">
        <v>1779</v>
      </c>
      <c r="BE90" s="352">
        <v>23.3</v>
      </c>
      <c r="BF90" s="352">
        <v>27.8</v>
      </c>
      <c r="BG90" s="352">
        <v>19.5</v>
      </c>
      <c r="BH90" s="352">
        <v>27.1</v>
      </c>
      <c r="BI90" s="352">
        <v>29.7</v>
      </c>
      <c r="BJ90" s="352">
        <v>20.9</v>
      </c>
      <c r="BK90" s="352" t="s">
        <v>1779</v>
      </c>
      <c r="BL90" s="352" t="s">
        <v>1779</v>
      </c>
      <c r="BM90" s="352">
        <v>28.6</v>
      </c>
      <c r="BN90" s="352">
        <v>22.2</v>
      </c>
      <c r="BO90" s="352">
        <v>29.7</v>
      </c>
      <c r="BP90" s="352" t="s">
        <v>1779</v>
      </c>
      <c r="BQ90" s="352">
        <v>31.2</v>
      </c>
      <c r="BR90" s="352">
        <v>26.4</v>
      </c>
      <c r="BS90" s="352">
        <v>21.1</v>
      </c>
      <c r="BT90" s="352">
        <v>29.3</v>
      </c>
      <c r="BU90" s="352">
        <v>37</v>
      </c>
      <c r="BV90" s="352">
        <v>23.4</v>
      </c>
      <c r="BW90" s="352">
        <v>25.2</v>
      </c>
      <c r="BX90" s="352">
        <v>24</v>
      </c>
      <c r="BY90" s="352">
        <v>30.2</v>
      </c>
      <c r="BZ90" s="352">
        <v>27.5</v>
      </c>
      <c r="CA90" s="352">
        <v>27.2</v>
      </c>
      <c r="CB90" s="352">
        <v>28.4</v>
      </c>
      <c r="CC90" s="352">
        <v>30.1</v>
      </c>
      <c r="CD90" s="352">
        <v>28</v>
      </c>
      <c r="CE90" s="352">
        <v>25.1</v>
      </c>
      <c r="CF90" s="352">
        <v>22.3</v>
      </c>
      <c r="CG90" s="352">
        <v>22</v>
      </c>
      <c r="CH90" s="352">
        <v>35.4</v>
      </c>
      <c r="CI90" s="352">
        <v>31.6</v>
      </c>
      <c r="CJ90" s="352">
        <v>31.4</v>
      </c>
      <c r="CK90" s="352">
        <v>34.5</v>
      </c>
      <c r="CL90" s="352">
        <v>34.9</v>
      </c>
      <c r="CM90" s="352">
        <v>21.3</v>
      </c>
      <c r="CN90" s="352">
        <v>26.6</v>
      </c>
      <c r="CO90" s="352">
        <v>23.9</v>
      </c>
      <c r="CP90" s="352">
        <v>20.100000000000001</v>
      </c>
      <c r="CQ90" s="352">
        <v>25.2</v>
      </c>
      <c r="CR90" s="352">
        <v>23.4</v>
      </c>
      <c r="CS90" s="352">
        <v>31.6</v>
      </c>
      <c r="CT90" s="352">
        <v>21.7</v>
      </c>
      <c r="CU90" s="352">
        <v>30</v>
      </c>
      <c r="CV90" s="352">
        <v>28.5</v>
      </c>
      <c r="CW90" s="352">
        <v>30.8</v>
      </c>
      <c r="CX90" s="352" t="s">
        <v>1779</v>
      </c>
      <c r="CY90" s="352" t="s">
        <v>1779</v>
      </c>
      <c r="CZ90" s="352">
        <v>25.1</v>
      </c>
      <c r="DA90" s="352">
        <v>46.2</v>
      </c>
      <c r="DB90" s="352">
        <v>18.8</v>
      </c>
      <c r="DC90" s="352">
        <v>26.8</v>
      </c>
      <c r="DD90" s="352">
        <v>35.6</v>
      </c>
      <c r="DE90" s="352" t="s">
        <v>1779</v>
      </c>
      <c r="DF90" s="352">
        <v>23.9</v>
      </c>
      <c r="DG90" s="352">
        <v>27.1</v>
      </c>
      <c r="DH90" s="352">
        <v>22.6</v>
      </c>
      <c r="DI90" s="352">
        <v>30.8</v>
      </c>
      <c r="DJ90" s="352">
        <v>22.1</v>
      </c>
      <c r="DK90" s="352">
        <v>32.5</v>
      </c>
      <c r="DL90" s="352">
        <v>38.5</v>
      </c>
      <c r="DM90" s="352">
        <v>29.6</v>
      </c>
      <c r="DN90" s="352">
        <v>44.7</v>
      </c>
      <c r="DO90" s="352">
        <v>24.9</v>
      </c>
      <c r="DP90" s="352">
        <v>24.6</v>
      </c>
      <c r="DQ90" s="352">
        <v>25.9</v>
      </c>
      <c r="DR90" s="352">
        <v>24.9</v>
      </c>
      <c r="DS90" s="352">
        <v>32.4</v>
      </c>
      <c r="DT90" s="352" t="s">
        <v>1779</v>
      </c>
      <c r="DU90" s="352">
        <v>23.5</v>
      </c>
      <c r="DV90" s="352">
        <v>25.7</v>
      </c>
      <c r="DW90" s="352">
        <v>21.6</v>
      </c>
      <c r="DX90" s="352">
        <v>26.7</v>
      </c>
      <c r="DY90" s="352">
        <v>20.5</v>
      </c>
      <c r="DZ90" s="352">
        <v>29.3</v>
      </c>
      <c r="EA90" s="352">
        <v>26.9</v>
      </c>
      <c r="EB90" s="352">
        <v>26.6</v>
      </c>
      <c r="EC90" s="352">
        <v>32.1</v>
      </c>
      <c r="ED90" s="352">
        <v>25.2</v>
      </c>
      <c r="EE90" s="352">
        <v>27.7</v>
      </c>
      <c r="EF90" s="352">
        <v>27</v>
      </c>
      <c r="EG90" s="352">
        <v>23.2</v>
      </c>
      <c r="EH90" s="352">
        <v>42.4</v>
      </c>
      <c r="EI90" s="352">
        <v>28</v>
      </c>
      <c r="EJ90" s="352">
        <v>23.4</v>
      </c>
      <c r="EK90" s="352">
        <v>21.5</v>
      </c>
      <c r="EL90" s="352">
        <v>26.3</v>
      </c>
      <c r="EM90" s="352">
        <v>31.4</v>
      </c>
      <c r="EN90" s="352">
        <v>26.3</v>
      </c>
      <c r="EO90" s="352">
        <v>26.4</v>
      </c>
      <c r="EP90" s="352">
        <v>26.2</v>
      </c>
      <c r="EQ90" s="352">
        <v>31</v>
      </c>
      <c r="ER90" s="352" t="s">
        <v>1779</v>
      </c>
      <c r="ES90" s="352">
        <v>29.1</v>
      </c>
      <c r="ET90" s="352" t="s">
        <v>1779</v>
      </c>
      <c r="EU90" s="352">
        <v>23.7</v>
      </c>
      <c r="EV90" s="352">
        <v>31.9</v>
      </c>
      <c r="EW90" s="352">
        <v>24.8</v>
      </c>
      <c r="EX90" s="352">
        <v>18.600000000000001</v>
      </c>
      <c r="EY90" s="352">
        <v>28.5</v>
      </c>
      <c r="EZ90" s="352">
        <v>32.9</v>
      </c>
      <c r="FA90" s="352">
        <v>29.9</v>
      </c>
      <c r="FB90" s="352">
        <v>19.3</v>
      </c>
      <c r="FC90" s="352">
        <v>29.3</v>
      </c>
      <c r="FD90" s="352">
        <v>25.4</v>
      </c>
      <c r="FE90" s="352">
        <v>13.3</v>
      </c>
      <c r="FF90" s="352">
        <v>32.5</v>
      </c>
      <c r="FG90" s="352" t="s">
        <v>1779</v>
      </c>
      <c r="FH90" s="352">
        <v>27.3</v>
      </c>
      <c r="FI90" s="352" t="s">
        <v>1779</v>
      </c>
      <c r="FJ90" s="352" t="s">
        <v>1779</v>
      </c>
      <c r="FK90" s="352">
        <v>26.5</v>
      </c>
      <c r="FL90" s="352">
        <v>31.6</v>
      </c>
      <c r="FM90" s="352">
        <v>22.7</v>
      </c>
      <c r="FN90" s="352">
        <v>22</v>
      </c>
      <c r="FO90" s="352">
        <v>40.5</v>
      </c>
      <c r="FP90" s="352">
        <v>28.5</v>
      </c>
      <c r="FQ90" s="352">
        <v>21</v>
      </c>
      <c r="FR90" s="352">
        <v>28.9</v>
      </c>
      <c r="FS90" s="352">
        <v>19.7</v>
      </c>
      <c r="FT90" s="352">
        <v>20.7</v>
      </c>
      <c r="FU90" s="352">
        <v>43.2</v>
      </c>
      <c r="FV90" s="352">
        <v>20</v>
      </c>
      <c r="FW90" s="352">
        <v>24</v>
      </c>
      <c r="FX90" s="352">
        <v>19.600000000000001</v>
      </c>
      <c r="FY90" s="352">
        <v>31.3</v>
      </c>
      <c r="FZ90" s="352">
        <v>22.9</v>
      </c>
      <c r="GA90" s="352">
        <v>26.8</v>
      </c>
      <c r="GB90" s="352" t="s">
        <v>1779</v>
      </c>
      <c r="GC90" s="352">
        <v>24</v>
      </c>
      <c r="GD90" s="352" t="s">
        <v>1779</v>
      </c>
      <c r="GE90" s="352">
        <v>30.4</v>
      </c>
      <c r="GF90" s="352">
        <v>39</v>
      </c>
      <c r="GG90" s="352">
        <v>26.5</v>
      </c>
      <c r="GH90" s="352">
        <v>21.3</v>
      </c>
      <c r="GI90" s="352">
        <v>27.4</v>
      </c>
      <c r="GJ90" s="352">
        <v>34.700000000000003</v>
      </c>
      <c r="GK90" s="352">
        <v>28.3</v>
      </c>
      <c r="GL90" s="352">
        <v>19.399999999999999</v>
      </c>
      <c r="GM90" s="352">
        <v>25.1</v>
      </c>
      <c r="GN90" s="352">
        <v>23.6</v>
      </c>
      <c r="GO90" s="352">
        <v>30.3</v>
      </c>
      <c r="GP90" s="352">
        <v>20.7</v>
      </c>
      <c r="GQ90" s="352">
        <v>18.3</v>
      </c>
      <c r="GR90" s="352">
        <v>31.2</v>
      </c>
      <c r="GS90" s="352">
        <v>22</v>
      </c>
      <c r="GT90" s="352">
        <v>26.4</v>
      </c>
      <c r="GU90" s="352" t="s">
        <v>1779</v>
      </c>
      <c r="GV90" s="352">
        <v>21</v>
      </c>
      <c r="GW90" s="352">
        <v>26.9</v>
      </c>
      <c r="GX90" s="352">
        <v>28.2</v>
      </c>
      <c r="GY90" s="352">
        <v>31</v>
      </c>
      <c r="GZ90" s="352" t="s">
        <v>1779</v>
      </c>
      <c r="HA90" s="352">
        <v>25.1</v>
      </c>
      <c r="HB90" s="352" t="s">
        <v>1779</v>
      </c>
      <c r="HC90" s="352">
        <v>33.200000000000003</v>
      </c>
      <c r="HD90" s="352">
        <v>38.6</v>
      </c>
      <c r="HE90" s="352">
        <v>42.2</v>
      </c>
      <c r="HF90" s="352">
        <v>23.1</v>
      </c>
      <c r="HG90" s="352" t="s">
        <v>1779</v>
      </c>
      <c r="HH90" s="352">
        <v>24</v>
      </c>
      <c r="HI90" s="352" t="s">
        <v>1779</v>
      </c>
      <c r="HJ90" s="352">
        <v>20.6</v>
      </c>
      <c r="HK90" s="352">
        <v>31.7</v>
      </c>
      <c r="HL90" s="352">
        <v>33.6</v>
      </c>
      <c r="HM90" s="352">
        <v>28.9</v>
      </c>
      <c r="HN90" s="352">
        <v>25.4</v>
      </c>
      <c r="HO90" s="352">
        <v>24.8</v>
      </c>
      <c r="HP90" s="352">
        <v>27</v>
      </c>
      <c r="HQ90" s="352">
        <v>30.2</v>
      </c>
      <c r="HR90" s="352">
        <v>28.7</v>
      </c>
      <c r="HS90" s="352">
        <v>25.6</v>
      </c>
      <c r="HT90" s="352">
        <v>20.9</v>
      </c>
      <c r="HU90" s="352">
        <v>31.7</v>
      </c>
      <c r="HV90" s="352" t="s">
        <v>1779</v>
      </c>
      <c r="HW90" s="352">
        <v>29.2</v>
      </c>
      <c r="HX90" s="352">
        <v>23</v>
      </c>
      <c r="HY90" s="352" t="s">
        <v>1779</v>
      </c>
      <c r="HZ90" s="352">
        <v>34.799999999999997</v>
      </c>
      <c r="IA90" s="352">
        <v>27.3</v>
      </c>
      <c r="IB90" s="352">
        <v>24.7</v>
      </c>
      <c r="IC90" s="352" t="s">
        <v>1779</v>
      </c>
      <c r="ID90" s="352">
        <v>27.5</v>
      </c>
      <c r="IE90" s="352">
        <v>23.9</v>
      </c>
      <c r="IF90" s="352">
        <v>29.2</v>
      </c>
      <c r="IG90" s="352">
        <v>21</v>
      </c>
      <c r="IH90" s="352">
        <v>17.600000000000001</v>
      </c>
      <c r="II90" s="352" t="s">
        <v>1779</v>
      </c>
      <c r="IJ90" s="352" t="s">
        <v>1779</v>
      </c>
      <c r="IK90" s="352">
        <v>25.2</v>
      </c>
      <c r="IL90" s="352">
        <v>33.299999999999997</v>
      </c>
      <c r="IM90" s="352" t="s">
        <v>1779</v>
      </c>
      <c r="IN90" s="352" t="s">
        <v>1779</v>
      </c>
      <c r="IO90" s="352" t="s">
        <v>1779</v>
      </c>
      <c r="IP90" s="352" t="s">
        <v>1779</v>
      </c>
      <c r="IQ90" s="352">
        <v>20.9</v>
      </c>
      <c r="IR90" s="352">
        <v>27.7</v>
      </c>
      <c r="IS90" s="352">
        <v>21.9</v>
      </c>
      <c r="IT90" s="352" t="s">
        <v>1779</v>
      </c>
      <c r="IU90" s="352">
        <v>33.700000000000003</v>
      </c>
      <c r="IV90" s="352" t="s">
        <v>1779</v>
      </c>
      <c r="IW90" s="352">
        <v>20.2</v>
      </c>
      <c r="IX90" s="352">
        <v>26.8</v>
      </c>
      <c r="IY90" s="352">
        <v>16.7</v>
      </c>
      <c r="IZ90" s="352">
        <v>28.6</v>
      </c>
      <c r="JA90" s="352">
        <v>24.1</v>
      </c>
      <c r="JB90" s="352">
        <v>26.3</v>
      </c>
      <c r="JC90" s="352">
        <v>20.8</v>
      </c>
      <c r="JD90" s="352" t="s">
        <v>1779</v>
      </c>
      <c r="JE90" s="352" t="s">
        <v>1779</v>
      </c>
      <c r="JF90" s="352">
        <v>23.4</v>
      </c>
      <c r="JG90" s="352">
        <v>27.6</v>
      </c>
      <c r="JH90" s="352">
        <v>23.8</v>
      </c>
      <c r="JI90" s="352" t="s">
        <v>1779</v>
      </c>
      <c r="JJ90" s="352">
        <v>36.6</v>
      </c>
      <c r="JK90" s="352">
        <v>24.2</v>
      </c>
      <c r="JL90" s="352">
        <v>32.9</v>
      </c>
      <c r="JM90" s="352">
        <v>21.2</v>
      </c>
      <c r="JN90" s="352" t="s">
        <v>1779</v>
      </c>
      <c r="JO90" s="352">
        <v>27.5</v>
      </c>
      <c r="JP90" s="352">
        <v>39.5</v>
      </c>
      <c r="JQ90" s="352" t="s">
        <v>1779</v>
      </c>
      <c r="JR90" s="352">
        <v>24.7</v>
      </c>
      <c r="JS90" s="352">
        <v>27.6</v>
      </c>
      <c r="JT90" s="352">
        <v>29.2</v>
      </c>
      <c r="JU90" s="352">
        <v>29.7</v>
      </c>
      <c r="JV90" s="352">
        <v>36.6</v>
      </c>
      <c r="JW90" s="352">
        <v>15.5</v>
      </c>
      <c r="JX90" s="352" t="s">
        <v>1779</v>
      </c>
      <c r="JY90" s="352">
        <v>25.6</v>
      </c>
      <c r="JZ90" s="352">
        <v>41</v>
      </c>
      <c r="KA90" s="352">
        <v>22.6</v>
      </c>
      <c r="KB90" s="352">
        <v>24.1</v>
      </c>
      <c r="KC90" s="352" t="s">
        <v>1779</v>
      </c>
      <c r="KD90" s="352">
        <v>22.2</v>
      </c>
      <c r="KE90" s="352">
        <v>36.1</v>
      </c>
      <c r="KF90" s="352">
        <v>24.4</v>
      </c>
      <c r="KG90" s="352">
        <v>22.7</v>
      </c>
      <c r="KH90" s="352">
        <v>26.9</v>
      </c>
      <c r="KI90" s="352">
        <v>4.4570000000000007</v>
      </c>
      <c r="KJ90" s="352">
        <v>3.7619999999999969</v>
      </c>
      <c r="KK90" s="352">
        <v>4.4750000000000014</v>
      </c>
      <c r="KL90" s="352" t="s">
        <v>1779</v>
      </c>
      <c r="KM90" s="352">
        <v>6.0150000000000006</v>
      </c>
      <c r="KN90" s="352">
        <v>6.3829999999999991</v>
      </c>
      <c r="KO90" s="352">
        <v>6.4109999999999996</v>
      </c>
      <c r="KP90" s="352" t="s">
        <v>1779</v>
      </c>
      <c r="KQ90" s="352">
        <v>5.2220000000000013</v>
      </c>
      <c r="KR90" s="352">
        <v>4.1209999999999987</v>
      </c>
      <c r="KS90" s="352">
        <v>3.9749999999999979</v>
      </c>
      <c r="KT90" s="352">
        <v>6.0150000000000006</v>
      </c>
      <c r="KU90" s="352">
        <v>6.7190000000000012</v>
      </c>
      <c r="KV90" s="352">
        <v>7.6681074484390237</v>
      </c>
      <c r="KW90" s="352">
        <v>4.3959999999999972</v>
      </c>
      <c r="KX90" s="352">
        <v>3.8919999999999995</v>
      </c>
      <c r="KY90" s="352">
        <v>5.3880000000000017</v>
      </c>
      <c r="KZ90" s="352">
        <v>5.7919999999999998</v>
      </c>
      <c r="LA90" s="352">
        <v>4.1240000000000023</v>
      </c>
      <c r="LB90" s="352">
        <v>2.4409999999999989</v>
      </c>
      <c r="LC90" s="352">
        <v>8.6120000000000019</v>
      </c>
      <c r="LD90" s="352" t="s">
        <v>1779</v>
      </c>
      <c r="LE90" s="352">
        <v>8.4299116573669508</v>
      </c>
      <c r="LF90" s="352">
        <v>5.8930000000000007</v>
      </c>
      <c r="LG90" s="352">
        <v>7.1344464629936155</v>
      </c>
      <c r="LH90" s="352">
        <v>7.1930111526498166</v>
      </c>
      <c r="LI90" s="352">
        <v>4.3229999999999968</v>
      </c>
      <c r="LJ90" s="352" t="s">
        <v>1779</v>
      </c>
      <c r="LK90" s="352">
        <v>5.0359999999999978</v>
      </c>
      <c r="LL90" s="352">
        <v>6.0689999999999991</v>
      </c>
      <c r="LM90" s="352" t="s">
        <v>1779</v>
      </c>
      <c r="LN90" s="352" t="s">
        <v>1779</v>
      </c>
      <c r="LO90" s="352" t="s">
        <v>1779</v>
      </c>
      <c r="LP90" s="352">
        <v>7.070999999999998</v>
      </c>
      <c r="LQ90" s="352">
        <v>4.6559999999999988</v>
      </c>
      <c r="LR90" s="352">
        <v>3.0740000000000016</v>
      </c>
      <c r="LS90" s="352">
        <v>5.1956151864245044</v>
      </c>
      <c r="LT90" s="352">
        <v>3.7759999999999998</v>
      </c>
      <c r="LU90" s="352">
        <v>6.6649999999999991</v>
      </c>
      <c r="LV90" s="352">
        <v>3.1660000000000004</v>
      </c>
      <c r="LW90" s="352">
        <v>3.9190000000000005</v>
      </c>
      <c r="LX90" s="352">
        <v>3.6990000000000016</v>
      </c>
      <c r="LY90" s="352" t="s">
        <v>1779</v>
      </c>
      <c r="LZ90" s="352">
        <v>6.3350000000000009</v>
      </c>
      <c r="MA90" s="352">
        <v>5.1530000000000022</v>
      </c>
      <c r="MB90" s="352" t="s">
        <v>1779</v>
      </c>
      <c r="MC90" s="352">
        <v>4.3879999999999981</v>
      </c>
      <c r="MD90" s="352">
        <v>3.5109999999999992</v>
      </c>
      <c r="ME90" s="352" t="s">
        <v>1779</v>
      </c>
      <c r="MF90" s="352">
        <v>5.375</v>
      </c>
      <c r="MG90" s="352" t="s">
        <v>1779</v>
      </c>
      <c r="MH90" s="352">
        <v>2.411999999999999</v>
      </c>
      <c r="MI90" s="352" t="s">
        <v>1779</v>
      </c>
      <c r="MJ90" s="352">
        <v>4.0649999999999977</v>
      </c>
      <c r="MK90" s="352">
        <v>4.2920000000000016</v>
      </c>
      <c r="ML90" s="352">
        <v>4.2449999999999992</v>
      </c>
      <c r="MM90" s="352">
        <v>2.9359999999999999</v>
      </c>
      <c r="MN90" s="352">
        <v>1.1430000000000007</v>
      </c>
      <c r="MO90" s="352">
        <v>3.8729999999999976</v>
      </c>
      <c r="MP90" s="352" t="s">
        <v>1779</v>
      </c>
      <c r="MQ90" s="352" t="s">
        <v>1779</v>
      </c>
      <c r="MR90" s="352">
        <v>5.2550000000000026</v>
      </c>
      <c r="MS90" s="352">
        <v>6.16</v>
      </c>
      <c r="MT90" s="352">
        <v>3.1970000000000027</v>
      </c>
      <c r="MU90" s="352" t="s">
        <v>1779</v>
      </c>
      <c r="MV90" s="352">
        <v>7.5670000000000002</v>
      </c>
      <c r="MW90" s="352">
        <v>6.3830000000000027</v>
      </c>
      <c r="MX90" s="352">
        <v>4.8460000000000001</v>
      </c>
      <c r="MY90" s="352">
        <v>4.2220000000000013</v>
      </c>
      <c r="MZ90" s="352">
        <v>2.5291596529065004</v>
      </c>
      <c r="NA90" s="352">
        <v>4.0310000000000024</v>
      </c>
      <c r="NB90" s="352">
        <v>4.1379999999999981</v>
      </c>
      <c r="NC90" s="352">
        <v>5.277000000000001</v>
      </c>
      <c r="ND90" s="352">
        <v>7.0920000000000023</v>
      </c>
      <c r="NE90" s="352">
        <v>4.9250000000000007</v>
      </c>
      <c r="NF90" s="352">
        <v>6.7690000000000019</v>
      </c>
      <c r="NG90" s="352">
        <v>3.9039999999999999</v>
      </c>
      <c r="NH90" s="352">
        <v>5.4710000000000001</v>
      </c>
      <c r="NI90" s="352">
        <v>5.7029999999999994</v>
      </c>
      <c r="NJ90" s="352">
        <v>5.8900000000000006</v>
      </c>
      <c r="NK90" s="352">
        <v>4.5150000000000006</v>
      </c>
      <c r="NL90" s="352">
        <v>3.8240000000000016</v>
      </c>
      <c r="NM90" s="352">
        <v>4.0754634599074393</v>
      </c>
      <c r="NN90" s="352">
        <v>5.7615687739498611</v>
      </c>
      <c r="NO90" s="352">
        <v>7.9450000000000003</v>
      </c>
      <c r="NP90" s="352">
        <v>7.306732574539307</v>
      </c>
      <c r="NQ90" s="352">
        <v>7.3654816236292255</v>
      </c>
      <c r="NR90" s="352">
        <v>6.4610000000000021</v>
      </c>
      <c r="NS90" s="352">
        <v>7.1189999999999998</v>
      </c>
      <c r="NT90" s="352">
        <v>4.3440000000000012</v>
      </c>
      <c r="NU90" s="352">
        <v>5.8339999999999996</v>
      </c>
      <c r="NV90" s="352">
        <v>3.1310000000000002</v>
      </c>
      <c r="NW90" s="352">
        <v>3.7940000000000005</v>
      </c>
      <c r="NX90" s="352">
        <v>3.7170000000000023</v>
      </c>
      <c r="NY90" s="352">
        <v>4.7100000000000009</v>
      </c>
      <c r="NZ90" s="352">
        <v>3.1020000000000003</v>
      </c>
      <c r="OA90" s="352">
        <v>6.7459999999999987</v>
      </c>
      <c r="OB90" s="352">
        <v>4.304000000000002</v>
      </c>
      <c r="OC90" s="352" t="s">
        <v>1779</v>
      </c>
      <c r="OD90" s="352" t="s">
        <v>1779</v>
      </c>
      <c r="OE90" s="352">
        <v>6.022000000000002</v>
      </c>
      <c r="OF90" s="352">
        <v>7.0903479793264097</v>
      </c>
      <c r="OG90" s="352">
        <v>4.6129999999999995</v>
      </c>
      <c r="OH90" s="352">
        <v>4.9359999999999999</v>
      </c>
      <c r="OI90" s="352">
        <v>3.2137907920522792</v>
      </c>
      <c r="OJ90" s="352" t="s">
        <v>1779</v>
      </c>
      <c r="OK90" s="352">
        <v>5.536999999999999</v>
      </c>
      <c r="OL90" s="352">
        <v>4.9550000000000018</v>
      </c>
      <c r="OM90" s="352">
        <v>2.8939999999999984</v>
      </c>
      <c r="ON90" s="352">
        <v>7.0650000000000013</v>
      </c>
      <c r="OO90" s="352">
        <v>3.8449999999999989</v>
      </c>
      <c r="OP90" s="352">
        <v>5.1881688124548084</v>
      </c>
      <c r="OQ90" s="352">
        <v>7.1899999999999977</v>
      </c>
      <c r="OR90" s="352">
        <v>3.6089999999999982</v>
      </c>
      <c r="OS90" s="352">
        <v>4.5694565132627858</v>
      </c>
      <c r="OT90" s="352">
        <v>5.4939999999999998</v>
      </c>
      <c r="OU90" s="352">
        <v>5.1210000000000022</v>
      </c>
      <c r="OV90" s="352">
        <v>3.9909999999999997</v>
      </c>
      <c r="OW90" s="352">
        <v>4.1430000000000007</v>
      </c>
      <c r="OX90" s="352">
        <v>4.8060000000000009</v>
      </c>
      <c r="OY90" s="352" t="s">
        <v>1779</v>
      </c>
      <c r="OZ90" s="352">
        <v>3.7840000000000025</v>
      </c>
      <c r="PA90" s="352">
        <v>4.2980000000000018</v>
      </c>
      <c r="PB90" s="352">
        <v>4.9609999999999985</v>
      </c>
      <c r="PC90" s="352">
        <v>2.3900000000000006</v>
      </c>
      <c r="PD90" s="352">
        <v>3.8339999999999996</v>
      </c>
      <c r="PE90" s="352">
        <v>5.3960000000000008</v>
      </c>
      <c r="PF90" s="352">
        <v>5.6479999999999997</v>
      </c>
      <c r="PG90" s="352">
        <v>5.823056931409095</v>
      </c>
      <c r="PH90" s="352">
        <v>4.3240000000000016</v>
      </c>
      <c r="PI90" s="352">
        <v>3.5800000000000018</v>
      </c>
      <c r="PJ90" s="352">
        <v>2.4776047322949459</v>
      </c>
      <c r="PK90" s="352">
        <v>6.2609999999999992</v>
      </c>
      <c r="PL90" s="352">
        <v>3.9589999999999996</v>
      </c>
      <c r="PM90" s="352">
        <v>1.6908465321111805</v>
      </c>
      <c r="PN90" s="352">
        <v>4.1739999999999995</v>
      </c>
      <c r="PO90" s="352">
        <v>5.9890000000000008</v>
      </c>
      <c r="PP90" s="352">
        <v>3.8360000000000021</v>
      </c>
      <c r="PQ90" s="352">
        <v>3.9250000000000007</v>
      </c>
      <c r="PR90" s="352">
        <v>5.2100000000000009</v>
      </c>
      <c r="PS90" s="352">
        <v>4.3930000000000007</v>
      </c>
      <c r="PT90" s="352">
        <v>5.8239999999999981</v>
      </c>
      <c r="PU90" s="352">
        <v>4.0749999999999993</v>
      </c>
      <c r="PV90" s="352">
        <v>4.9170000000000016</v>
      </c>
      <c r="PW90" s="352" t="s">
        <v>1779</v>
      </c>
      <c r="PX90" s="352">
        <v>4.43</v>
      </c>
      <c r="PY90" s="352" t="s">
        <v>1779</v>
      </c>
      <c r="PZ90" s="352">
        <v>3.9849999999999994</v>
      </c>
      <c r="QA90" s="352">
        <v>7.2190000000000012</v>
      </c>
      <c r="QB90" s="352">
        <v>6.1379999999999981</v>
      </c>
      <c r="QC90" s="352">
        <v>5.8350000000000009</v>
      </c>
      <c r="QD90" s="352">
        <v>5.4849999999999994</v>
      </c>
      <c r="QE90" s="352">
        <v>8.407</v>
      </c>
      <c r="QF90" s="352">
        <v>5.7190000000000012</v>
      </c>
      <c r="QG90" s="352">
        <v>6.384999999999998</v>
      </c>
      <c r="QH90" s="352">
        <v>2.7949999999999982</v>
      </c>
      <c r="QI90" s="352">
        <v>8.4510000000000005</v>
      </c>
      <c r="QJ90" s="352">
        <v>4.8360000000000003</v>
      </c>
      <c r="QK90" s="352">
        <v>6.5259999999999962</v>
      </c>
      <c r="QL90" s="352" t="s">
        <v>1779</v>
      </c>
      <c r="QM90" s="352">
        <v>3.5380000000000003</v>
      </c>
      <c r="QN90" s="352" t="s">
        <v>1779</v>
      </c>
      <c r="QO90" s="352" t="s">
        <v>1779</v>
      </c>
      <c r="QP90" s="352">
        <v>5.6820000000000022</v>
      </c>
      <c r="QQ90" s="352">
        <v>4.5199999999999996</v>
      </c>
      <c r="QR90" s="352">
        <v>4.1630000000000003</v>
      </c>
      <c r="QS90" s="352">
        <v>3.9879999999999995</v>
      </c>
      <c r="QT90" s="352">
        <v>8.2480241644973873</v>
      </c>
      <c r="QU90" s="352">
        <v>6.0749999999999993</v>
      </c>
      <c r="QV90" s="352">
        <v>4.9289999999999985</v>
      </c>
      <c r="QW90" s="352">
        <v>5.5339999999999989</v>
      </c>
      <c r="QX90" s="352">
        <v>5.7739999999999991</v>
      </c>
      <c r="QY90" s="352">
        <v>3.8780000000000001</v>
      </c>
      <c r="QZ90" s="352">
        <v>11.240281656492854</v>
      </c>
      <c r="RA90" s="352">
        <v>2.2989999999999995</v>
      </c>
      <c r="RB90" s="352">
        <v>6.1730000000000018</v>
      </c>
      <c r="RC90" s="352">
        <v>5.7199999999999989</v>
      </c>
      <c r="RD90" s="352">
        <v>3.8440000000000012</v>
      </c>
      <c r="RE90" s="352">
        <v>3.8120000000000012</v>
      </c>
      <c r="RF90" s="352">
        <v>5.98</v>
      </c>
      <c r="RG90" s="352" t="s">
        <v>1779</v>
      </c>
      <c r="RH90" s="352">
        <v>4.5010000000000012</v>
      </c>
      <c r="RI90" s="352" t="s">
        <v>1779</v>
      </c>
      <c r="RJ90" s="352">
        <v>6.3022930352568665</v>
      </c>
      <c r="RK90" s="352">
        <v>6.6791900145548837</v>
      </c>
      <c r="RL90" s="352">
        <v>4.2910000000000004</v>
      </c>
      <c r="RM90" s="352">
        <v>3.5300000000000011</v>
      </c>
      <c r="RN90" s="352">
        <v>8.0139999999999993</v>
      </c>
      <c r="RO90" s="352">
        <v>7.4367684935956326</v>
      </c>
      <c r="RP90" s="352">
        <v>4.0429999999999993</v>
      </c>
      <c r="RQ90" s="352">
        <v>3.7699999999999978</v>
      </c>
      <c r="RR90" s="352">
        <v>4.6059999999999981</v>
      </c>
      <c r="RS90" s="352">
        <v>7.5089999999999968</v>
      </c>
      <c r="RT90" s="352">
        <v>8.3279999999999994</v>
      </c>
      <c r="RU90" s="352">
        <v>6.0879999999999992</v>
      </c>
      <c r="RV90" s="352">
        <v>3.8269999999999982</v>
      </c>
      <c r="RW90" s="352">
        <v>6.0247200431143106</v>
      </c>
      <c r="RX90" s="352">
        <v>4.0309999999999988</v>
      </c>
      <c r="RY90" s="352">
        <v>2.1980000000000004</v>
      </c>
      <c r="RZ90" s="352" t="s">
        <v>1779</v>
      </c>
      <c r="SA90" s="352">
        <v>5.8900000000000006</v>
      </c>
      <c r="SB90" s="352">
        <v>4.0549999999999997</v>
      </c>
      <c r="SC90" s="352">
        <v>4.2449999999999974</v>
      </c>
      <c r="SD90" s="352">
        <v>6.1379999999999981</v>
      </c>
      <c r="SE90" s="352" t="s">
        <v>1779</v>
      </c>
      <c r="SF90" s="352">
        <v>3.865000000000002</v>
      </c>
      <c r="SG90" s="352" t="s">
        <v>1779</v>
      </c>
      <c r="SH90" s="352">
        <v>7.1849999999999987</v>
      </c>
      <c r="SI90" s="352">
        <v>8.015776706788845</v>
      </c>
      <c r="SJ90" s="352">
        <v>6.676305626627979</v>
      </c>
      <c r="SK90" s="352">
        <v>3.8919999999999995</v>
      </c>
      <c r="SL90" s="352" t="s">
        <v>1779</v>
      </c>
      <c r="SM90" s="352">
        <v>4.1419999999999995</v>
      </c>
      <c r="SN90" s="352" t="s">
        <v>1779</v>
      </c>
      <c r="SO90" s="352">
        <v>4.9419999999999984</v>
      </c>
      <c r="SP90" s="352">
        <v>7.7330000000000005</v>
      </c>
      <c r="SQ90" s="352">
        <v>7.5839999999999996</v>
      </c>
      <c r="SR90" s="352">
        <v>4.2249999999999979</v>
      </c>
      <c r="SS90" s="352">
        <v>4.2659999999999982</v>
      </c>
      <c r="ST90" s="352">
        <v>4.1370000000000005</v>
      </c>
      <c r="SU90" s="352">
        <v>4.3250000000000028</v>
      </c>
      <c r="SV90" s="352">
        <v>5.3490000000000002</v>
      </c>
      <c r="SW90" s="352">
        <v>4.9700000000000024</v>
      </c>
      <c r="SX90" s="352">
        <v>4.4980000000000011</v>
      </c>
      <c r="SY90" s="352">
        <v>3.8260000000000005</v>
      </c>
      <c r="SZ90" s="352">
        <v>7.7855395895120481</v>
      </c>
      <c r="TA90" s="352" t="s">
        <v>1779</v>
      </c>
      <c r="TB90" s="352">
        <v>7.3979999999999997</v>
      </c>
      <c r="TC90" s="352">
        <v>3.907</v>
      </c>
      <c r="TD90" s="352" t="s">
        <v>1779</v>
      </c>
      <c r="TE90" s="352">
        <v>4.3652534490745118</v>
      </c>
      <c r="TF90" s="352">
        <v>4.1159999999999997</v>
      </c>
      <c r="TG90" s="352">
        <v>5.3810000000000002</v>
      </c>
      <c r="TH90" s="352" t="s">
        <v>1779</v>
      </c>
      <c r="TI90" s="352">
        <v>7.7620000000000005</v>
      </c>
      <c r="TJ90" s="352">
        <v>4.1980000000000004</v>
      </c>
      <c r="TK90" s="352">
        <v>4.1529999999999987</v>
      </c>
      <c r="TL90" s="352">
        <v>3.8320000000000007</v>
      </c>
      <c r="TM90" s="352">
        <v>3.66</v>
      </c>
      <c r="TN90" s="352" t="s">
        <v>1779</v>
      </c>
      <c r="TO90" s="352" t="s">
        <v>1779</v>
      </c>
      <c r="TP90" s="352">
        <v>1.777000000000001</v>
      </c>
      <c r="TQ90" s="352">
        <v>4.7379999999999995</v>
      </c>
      <c r="TR90" s="352" t="s">
        <v>1779</v>
      </c>
      <c r="TS90" s="352" t="s">
        <v>1779</v>
      </c>
      <c r="TT90" s="352" t="s">
        <v>1779</v>
      </c>
      <c r="TU90" s="352" t="s">
        <v>1779</v>
      </c>
      <c r="TV90" s="352">
        <v>3.7680000000000007</v>
      </c>
      <c r="TW90" s="352">
        <v>4.0970000000000013</v>
      </c>
      <c r="TX90" s="352">
        <v>2.9930000000000021</v>
      </c>
      <c r="TY90" s="352" t="s">
        <v>1779</v>
      </c>
      <c r="TZ90" s="352">
        <v>4.9705922736661989</v>
      </c>
      <c r="UA90" s="352" t="s">
        <v>1779</v>
      </c>
      <c r="UB90" s="352">
        <v>5.8339999999999979</v>
      </c>
      <c r="UC90" s="352">
        <v>7.0380000000000003</v>
      </c>
      <c r="UD90" s="352">
        <v>4.9269999999999996</v>
      </c>
      <c r="UE90" s="352">
        <v>5.5450000000000017</v>
      </c>
      <c r="UF90" s="352">
        <v>4.1030000000000015</v>
      </c>
      <c r="UG90" s="352">
        <v>4.2250000000000014</v>
      </c>
      <c r="UH90" s="352">
        <v>4.0939999999999976</v>
      </c>
      <c r="UI90" s="352" t="s">
        <v>1779</v>
      </c>
      <c r="UJ90" s="352" t="s">
        <v>1779</v>
      </c>
      <c r="UK90" s="352">
        <v>5.1550000000000011</v>
      </c>
      <c r="UL90" s="352">
        <v>2.2379999999999995</v>
      </c>
      <c r="UM90" s="352">
        <v>3.6530000000000022</v>
      </c>
      <c r="UN90" s="352" t="s">
        <v>1779</v>
      </c>
      <c r="UO90" s="352">
        <v>5.3932769614508871</v>
      </c>
      <c r="UP90" s="352">
        <v>4.2349999999999994</v>
      </c>
      <c r="UQ90" s="352">
        <v>5.282</v>
      </c>
      <c r="UR90" s="352">
        <v>5.6620000000000008</v>
      </c>
      <c r="US90" s="352" t="s">
        <v>1779</v>
      </c>
      <c r="UT90" s="352">
        <v>6.6129999999999995</v>
      </c>
      <c r="UU90" s="352">
        <v>7.8067549223115478</v>
      </c>
      <c r="UV90" s="352" t="s">
        <v>1779</v>
      </c>
      <c r="UW90" s="352">
        <v>4.3350000000000009</v>
      </c>
      <c r="UX90" s="352">
        <v>4.1159999999999997</v>
      </c>
      <c r="UY90" s="352">
        <v>5.6930000000000014</v>
      </c>
      <c r="UZ90" s="352">
        <v>6.4130000000000003</v>
      </c>
      <c r="VA90" s="352">
        <v>4.6287880101087779</v>
      </c>
      <c r="VB90" s="352">
        <v>3.4179999999999993</v>
      </c>
      <c r="VC90" s="352" t="s">
        <v>1779</v>
      </c>
      <c r="VD90" s="352">
        <v>2.1839999999999975</v>
      </c>
      <c r="VE90" s="352">
        <v>9.5931725533543073</v>
      </c>
      <c r="VF90" s="352">
        <v>4.1439999999999984</v>
      </c>
      <c r="VG90" s="352">
        <v>2.5280000000000022</v>
      </c>
      <c r="VH90" s="352" t="s">
        <v>1779</v>
      </c>
      <c r="VI90" s="352">
        <v>4.7740000000000009</v>
      </c>
      <c r="VJ90" s="352">
        <v>7.7380020826824882</v>
      </c>
      <c r="VK90" s="352">
        <v>6.5169999999999995</v>
      </c>
      <c r="VL90" s="352">
        <v>5.7479999999999976</v>
      </c>
      <c r="VM90" s="352" t="s">
        <v>1780</v>
      </c>
      <c r="VN90" s="352" t="s">
        <v>1779</v>
      </c>
      <c r="VO90" s="352" t="s">
        <v>1779</v>
      </c>
      <c r="VP90" s="352">
        <v>25.8</v>
      </c>
      <c r="VQ90" s="352">
        <v>20.8</v>
      </c>
      <c r="VR90" s="352">
        <v>28.2</v>
      </c>
      <c r="VS90" s="352">
        <v>25.2</v>
      </c>
      <c r="VT90" s="352" t="s">
        <v>1779</v>
      </c>
      <c r="VU90" s="352">
        <v>23</v>
      </c>
      <c r="VV90" s="352">
        <v>17.600000000000001</v>
      </c>
      <c r="VW90" s="352" t="s">
        <v>1779</v>
      </c>
      <c r="VX90" s="352" t="s">
        <v>1779</v>
      </c>
      <c r="VY90" s="352">
        <v>31.1</v>
      </c>
      <c r="VZ90" s="352">
        <v>23.8</v>
      </c>
      <c r="WA90" s="352">
        <v>20.399999999999999</v>
      </c>
      <c r="WB90" s="352">
        <v>21.7</v>
      </c>
      <c r="WC90" s="352">
        <v>41.9</v>
      </c>
      <c r="WD90" s="352">
        <v>26.8</v>
      </c>
      <c r="WE90" s="352">
        <v>28.7</v>
      </c>
      <c r="WF90" s="352">
        <v>24.6</v>
      </c>
      <c r="WG90" s="352">
        <v>27.1</v>
      </c>
      <c r="WH90" s="352">
        <v>25.9</v>
      </c>
      <c r="WI90" s="352">
        <v>27.3</v>
      </c>
      <c r="WJ90" s="352">
        <v>41.6</v>
      </c>
      <c r="WK90" s="352" t="s">
        <v>1779</v>
      </c>
      <c r="WL90" s="352">
        <v>39.1</v>
      </c>
      <c r="WM90" s="352">
        <v>26.4</v>
      </c>
      <c r="WN90" s="352">
        <v>40</v>
      </c>
      <c r="WO90" s="352">
        <v>37.200000000000003</v>
      </c>
      <c r="WP90" s="352">
        <v>21.1</v>
      </c>
      <c r="WQ90" s="352" t="s">
        <v>1779</v>
      </c>
      <c r="WR90" s="352" t="s">
        <v>1779</v>
      </c>
      <c r="WS90" s="352">
        <v>25.5</v>
      </c>
      <c r="WT90" s="352" t="s">
        <v>1779</v>
      </c>
      <c r="WU90" s="352" t="s">
        <v>1779</v>
      </c>
      <c r="WV90" s="352">
        <v>25.9</v>
      </c>
      <c r="WW90" s="352">
        <v>22.7</v>
      </c>
      <c r="WX90" s="352" t="s">
        <v>1779</v>
      </c>
      <c r="WY90" s="352">
        <v>35.4</v>
      </c>
      <c r="WZ90" s="352">
        <v>37.1</v>
      </c>
      <c r="XA90" s="352">
        <v>22.6</v>
      </c>
      <c r="XB90" s="352" t="s">
        <v>1779</v>
      </c>
      <c r="XC90" s="352">
        <v>29.9</v>
      </c>
      <c r="XD90" s="352">
        <v>24.3</v>
      </c>
      <c r="XE90" s="352">
        <v>20.5</v>
      </c>
      <c r="XF90" s="352" t="s">
        <v>1779</v>
      </c>
      <c r="XG90" s="352">
        <v>22.7</v>
      </c>
      <c r="XH90" s="352" t="s">
        <v>1779</v>
      </c>
      <c r="XI90" s="352" t="s">
        <v>1779</v>
      </c>
      <c r="XJ90" s="352">
        <v>29.2</v>
      </c>
      <c r="XK90" s="352">
        <v>21.2</v>
      </c>
      <c r="XL90" s="352">
        <v>25.6</v>
      </c>
      <c r="XM90" s="352" t="s">
        <v>1779</v>
      </c>
      <c r="XN90" s="352">
        <v>29.7</v>
      </c>
      <c r="XO90" s="352">
        <v>27.1</v>
      </c>
      <c r="XP90" s="352" t="s">
        <v>1779</v>
      </c>
      <c r="XQ90" s="352">
        <v>22.9</v>
      </c>
      <c r="XR90" s="352">
        <v>24.5</v>
      </c>
      <c r="XS90" s="352">
        <v>22.4</v>
      </c>
      <c r="XT90" s="352">
        <v>26.8</v>
      </c>
      <c r="XU90" s="352">
        <v>28</v>
      </c>
      <c r="XV90" s="352">
        <v>19.8</v>
      </c>
      <c r="XW90" s="352">
        <v>30.1</v>
      </c>
      <c r="XX90" s="352" t="s">
        <v>1779</v>
      </c>
      <c r="XY90" s="352" t="s">
        <v>1779</v>
      </c>
      <c r="XZ90" s="352" t="s">
        <v>1779</v>
      </c>
      <c r="YA90" s="352">
        <v>29.6</v>
      </c>
      <c r="YB90" s="352" t="s">
        <v>1779</v>
      </c>
      <c r="YC90" s="352">
        <v>23.6</v>
      </c>
      <c r="YD90" s="352">
        <v>27.5</v>
      </c>
      <c r="YE90" s="352" t="s">
        <v>1779</v>
      </c>
      <c r="YF90" s="352">
        <v>26.6</v>
      </c>
      <c r="YG90" s="352">
        <v>37.200000000000003</v>
      </c>
      <c r="YH90" s="352">
        <v>34.6</v>
      </c>
      <c r="YI90" s="352">
        <v>26.8</v>
      </c>
      <c r="YJ90" s="352">
        <v>28.6</v>
      </c>
      <c r="YK90" s="352">
        <v>33.1</v>
      </c>
      <c r="YL90" s="352">
        <v>24.4</v>
      </c>
      <c r="YM90" s="352">
        <v>28</v>
      </c>
      <c r="YN90" s="352">
        <v>29.9</v>
      </c>
      <c r="YO90" s="352" t="s">
        <v>1779</v>
      </c>
      <c r="YP90" s="352" t="s">
        <v>1779</v>
      </c>
      <c r="YQ90" s="352">
        <v>29.1</v>
      </c>
      <c r="YR90" s="352">
        <v>20.6</v>
      </c>
      <c r="YS90" s="352">
        <v>23.2</v>
      </c>
      <c r="YT90" s="352">
        <v>33.700000000000003</v>
      </c>
      <c r="YU90" s="352">
        <v>32.1</v>
      </c>
      <c r="YV90" s="352" t="s">
        <v>1779</v>
      </c>
      <c r="YW90" s="352">
        <v>43.4</v>
      </c>
      <c r="YX90" s="352">
        <v>37.299999999999997</v>
      </c>
      <c r="YY90" s="352">
        <v>23</v>
      </c>
      <c r="YZ90" s="352">
        <v>22.1</v>
      </c>
      <c r="ZA90" s="352">
        <v>27.6</v>
      </c>
      <c r="ZB90" s="352">
        <v>22.4</v>
      </c>
      <c r="ZC90" s="352">
        <v>24.4</v>
      </c>
      <c r="ZD90" s="352">
        <v>27</v>
      </c>
      <c r="ZE90" s="352">
        <v>23</v>
      </c>
      <c r="ZF90" s="352" t="s">
        <v>1779</v>
      </c>
      <c r="ZG90" s="352">
        <v>29.7</v>
      </c>
      <c r="ZH90" s="352">
        <v>18.5</v>
      </c>
      <c r="ZI90" s="352" t="s">
        <v>1779</v>
      </c>
      <c r="ZJ90" s="352" t="s">
        <v>1779</v>
      </c>
      <c r="ZK90" s="352" t="s">
        <v>1779</v>
      </c>
      <c r="ZL90" s="352">
        <v>22.6</v>
      </c>
      <c r="ZM90" s="352">
        <v>39.200000000000003</v>
      </c>
      <c r="ZN90" s="352" t="s">
        <v>1779</v>
      </c>
      <c r="ZO90" s="352">
        <v>30</v>
      </c>
      <c r="ZP90" s="352">
        <v>37.9</v>
      </c>
      <c r="ZQ90" s="352" t="s">
        <v>1779</v>
      </c>
      <c r="ZR90" s="352">
        <v>22.6</v>
      </c>
      <c r="ZS90" s="352" t="s">
        <v>1779</v>
      </c>
      <c r="ZT90" s="352">
        <v>17.899999999999999</v>
      </c>
      <c r="ZU90" s="352" t="s">
        <v>1779</v>
      </c>
      <c r="ZV90" s="352">
        <v>21.1</v>
      </c>
      <c r="ZW90" s="352">
        <v>30.7</v>
      </c>
      <c r="ZX90" s="352" t="s">
        <v>1779</v>
      </c>
      <c r="ZY90" s="352">
        <v>22</v>
      </c>
      <c r="ZZ90" s="352">
        <v>48</v>
      </c>
      <c r="AAA90" s="352" t="s">
        <v>1779</v>
      </c>
      <c r="AAB90" s="352" t="s">
        <v>1779</v>
      </c>
      <c r="AAC90" s="352">
        <v>19.2</v>
      </c>
      <c r="AAD90" s="352">
        <v>20.2</v>
      </c>
      <c r="AAE90" s="352">
        <v>27.8</v>
      </c>
      <c r="AAF90" s="352" t="s">
        <v>1779</v>
      </c>
      <c r="AAG90" s="352">
        <v>25</v>
      </c>
      <c r="AAH90" s="352">
        <v>28.2</v>
      </c>
      <c r="AAI90" s="352" t="s">
        <v>1779</v>
      </c>
      <c r="AAJ90" s="352">
        <v>21.7</v>
      </c>
      <c r="AAK90" s="352">
        <v>27.7</v>
      </c>
      <c r="AAL90" s="352">
        <v>23.4</v>
      </c>
      <c r="AAM90" s="352" t="s">
        <v>1779</v>
      </c>
      <c r="AAN90" s="352">
        <v>29.2</v>
      </c>
      <c r="AAO90" s="352">
        <v>27</v>
      </c>
      <c r="AAP90" s="352">
        <v>21.3</v>
      </c>
      <c r="AAQ90" s="352">
        <v>28</v>
      </c>
      <c r="AAR90" s="352">
        <v>21.7</v>
      </c>
      <c r="AAS90" s="352">
        <v>21.4</v>
      </c>
      <c r="AAT90" s="352">
        <v>38.9</v>
      </c>
      <c r="AAU90" s="352">
        <v>26.6</v>
      </c>
      <c r="AAV90" s="352">
        <v>21</v>
      </c>
      <c r="AAW90" s="352">
        <v>26.4</v>
      </c>
      <c r="AAX90" s="352">
        <v>27.7</v>
      </c>
      <c r="AAY90" s="352">
        <v>30.3</v>
      </c>
      <c r="AAZ90" s="352">
        <v>24.8</v>
      </c>
      <c r="ABA90" s="352">
        <v>23</v>
      </c>
      <c r="ABB90" s="352">
        <v>26.7</v>
      </c>
      <c r="ABC90" s="352">
        <v>25.6</v>
      </c>
      <c r="ABD90" s="352">
        <v>19.899999999999999</v>
      </c>
      <c r="ABE90" s="352">
        <v>28.1</v>
      </c>
      <c r="ABF90" s="352" t="s">
        <v>1779</v>
      </c>
      <c r="ABG90" s="352">
        <v>21.6</v>
      </c>
      <c r="ABH90" s="352">
        <v>29.8</v>
      </c>
      <c r="ABI90" s="352">
        <v>21.4</v>
      </c>
      <c r="ABJ90" s="352">
        <v>21.1</v>
      </c>
      <c r="ABK90" s="352" t="s">
        <v>1779</v>
      </c>
      <c r="ABL90" s="352" t="s">
        <v>1779</v>
      </c>
      <c r="ABM90" s="352">
        <v>26.5</v>
      </c>
      <c r="ABN90" s="352">
        <v>19.7</v>
      </c>
      <c r="ABO90" s="352">
        <v>28.3</v>
      </c>
      <c r="ABP90" s="352">
        <v>14.5</v>
      </c>
      <c r="ABQ90" s="352">
        <v>18.600000000000001</v>
      </c>
      <c r="ABR90" s="352">
        <v>30.6</v>
      </c>
      <c r="ABS90" s="352" t="s">
        <v>1779</v>
      </c>
      <c r="ABT90" s="352">
        <v>20.399999999999999</v>
      </c>
      <c r="ABU90" s="352" t="s">
        <v>1779</v>
      </c>
      <c r="ABV90" s="352">
        <v>27.3</v>
      </c>
      <c r="ABW90" s="352">
        <v>27.4</v>
      </c>
      <c r="ABX90" s="352">
        <v>25.8</v>
      </c>
      <c r="ABY90" s="352">
        <v>28.9</v>
      </c>
      <c r="ABZ90" s="352">
        <v>21.3</v>
      </c>
      <c r="ACA90" s="352">
        <v>36.200000000000003</v>
      </c>
      <c r="ACB90" s="352">
        <v>25.6</v>
      </c>
      <c r="ACC90" s="352">
        <v>24.7</v>
      </c>
      <c r="ACD90" s="352" t="s">
        <v>1779</v>
      </c>
      <c r="ACE90" s="352">
        <v>18.399999999999999</v>
      </c>
      <c r="ACF90" s="352">
        <v>24.4</v>
      </c>
      <c r="ACG90" s="352">
        <v>42.1</v>
      </c>
      <c r="ACH90" s="352">
        <v>19.8</v>
      </c>
      <c r="ACI90" s="352">
        <v>20.8</v>
      </c>
      <c r="ACJ90" s="352">
        <v>14.7</v>
      </c>
      <c r="ACK90" s="352">
        <v>29.1</v>
      </c>
      <c r="ACL90" s="352">
        <v>31.9</v>
      </c>
      <c r="ACM90" s="352" t="s">
        <v>1779</v>
      </c>
      <c r="ACN90" s="352" t="s">
        <v>1779</v>
      </c>
      <c r="ACO90" s="352">
        <v>29.3</v>
      </c>
      <c r="ACP90" s="352" t="s">
        <v>1779</v>
      </c>
      <c r="ACQ90" s="352">
        <v>34.5</v>
      </c>
      <c r="ACR90" s="352">
        <v>39.200000000000003</v>
      </c>
      <c r="ACS90" s="352">
        <v>28.8</v>
      </c>
      <c r="ACT90" s="352">
        <v>19.399999999999999</v>
      </c>
      <c r="ACU90" s="352" t="s">
        <v>1779</v>
      </c>
      <c r="ACV90" s="352">
        <v>31.6</v>
      </c>
      <c r="ACW90" s="352">
        <v>25.2</v>
      </c>
      <c r="ACX90" s="352">
        <v>26.2</v>
      </c>
      <c r="ACY90" s="352">
        <v>25.2</v>
      </c>
      <c r="ACZ90" s="352" t="s">
        <v>1779</v>
      </c>
      <c r="ADA90" s="352">
        <v>27.2</v>
      </c>
      <c r="ADB90" s="352">
        <v>21.7</v>
      </c>
      <c r="ADC90" s="352">
        <v>18.3</v>
      </c>
      <c r="ADD90" s="352">
        <v>36.700000000000003</v>
      </c>
      <c r="ADE90" s="352">
        <v>22.9</v>
      </c>
      <c r="ADF90" s="352">
        <v>28.4</v>
      </c>
      <c r="ADG90" s="352" t="s">
        <v>1779</v>
      </c>
      <c r="ADH90" s="352">
        <v>19.2</v>
      </c>
      <c r="ADI90" s="352" t="s">
        <v>1779</v>
      </c>
      <c r="ADJ90" s="352">
        <v>20.5</v>
      </c>
      <c r="ADK90" s="352">
        <v>25.6</v>
      </c>
      <c r="ADL90" s="352" t="s">
        <v>1779</v>
      </c>
      <c r="ADM90" s="352">
        <v>25.2</v>
      </c>
      <c r="ADN90" s="352" t="s">
        <v>1779</v>
      </c>
      <c r="ADO90" s="352" t="s">
        <v>1779</v>
      </c>
      <c r="ADP90" s="352">
        <v>37.799999999999997</v>
      </c>
      <c r="ADQ90" s="352">
        <v>33.1</v>
      </c>
      <c r="ADR90" s="352">
        <v>24.3</v>
      </c>
      <c r="ADS90" s="352" t="s">
        <v>1779</v>
      </c>
      <c r="ADT90" s="352">
        <v>17.7</v>
      </c>
      <c r="ADU90" s="352">
        <v>26.3</v>
      </c>
      <c r="ADV90" s="352">
        <v>24.2</v>
      </c>
      <c r="ADW90" s="352" t="s">
        <v>1779</v>
      </c>
      <c r="ADX90" s="352">
        <v>42.2</v>
      </c>
      <c r="ADY90" s="352">
        <v>24.5</v>
      </c>
      <c r="ADZ90" s="352">
        <v>26.9</v>
      </c>
      <c r="AEA90" s="352">
        <v>26.8</v>
      </c>
      <c r="AEB90" s="352">
        <v>29.6</v>
      </c>
      <c r="AEC90" s="352" t="s">
        <v>1779</v>
      </c>
      <c r="AED90" s="352">
        <v>24.4</v>
      </c>
      <c r="AEE90" s="352">
        <v>26</v>
      </c>
      <c r="AEF90" s="352">
        <v>22.8</v>
      </c>
      <c r="AEG90" s="352">
        <v>40.299999999999997</v>
      </c>
      <c r="AEH90" s="352" t="s">
        <v>1779</v>
      </c>
      <c r="AEI90" s="352" t="s">
        <v>1779</v>
      </c>
      <c r="AEJ90" s="352">
        <v>19</v>
      </c>
      <c r="AEK90" s="352">
        <v>25.9</v>
      </c>
      <c r="AEL90" s="352">
        <v>34.4</v>
      </c>
      <c r="AEM90" s="352">
        <v>29.6</v>
      </c>
      <c r="AEN90" s="352" t="s">
        <v>1779</v>
      </c>
      <c r="AEO90" s="352" t="s">
        <v>1779</v>
      </c>
      <c r="AEP90" s="352">
        <v>11.1</v>
      </c>
      <c r="AEQ90" s="352">
        <v>24.6</v>
      </c>
      <c r="AER90" s="352">
        <v>27.1</v>
      </c>
      <c r="AES90" s="352">
        <v>19.8</v>
      </c>
      <c r="AET90" s="352">
        <v>20.5</v>
      </c>
      <c r="AEU90" s="352" t="s">
        <v>1779</v>
      </c>
      <c r="AEV90" s="352" t="s">
        <v>1779</v>
      </c>
      <c r="AEW90" s="352">
        <v>27.3</v>
      </c>
      <c r="AEX90" s="352">
        <v>33.299999999999997</v>
      </c>
      <c r="AEY90" s="352" t="s">
        <v>1779</v>
      </c>
      <c r="AEZ90" s="352">
        <v>31</v>
      </c>
      <c r="AFA90" s="352" t="s">
        <v>1779</v>
      </c>
      <c r="AFB90" s="352" t="s">
        <v>1779</v>
      </c>
      <c r="AFC90" s="352">
        <v>17.100000000000001</v>
      </c>
      <c r="AFD90" s="352">
        <v>30.2</v>
      </c>
      <c r="AFE90" s="352">
        <v>20.7</v>
      </c>
      <c r="AFF90" s="352" t="s">
        <v>1779</v>
      </c>
      <c r="AFG90" s="352">
        <v>28.8</v>
      </c>
      <c r="AFH90" s="352">
        <v>26.4</v>
      </c>
      <c r="AFI90" s="352">
        <v>22.9</v>
      </c>
      <c r="AFJ90" s="352">
        <v>24.7</v>
      </c>
      <c r="AFK90" s="352">
        <v>18.2</v>
      </c>
      <c r="AFL90" s="352" t="s">
        <v>1779</v>
      </c>
      <c r="AFM90" s="352">
        <v>20.2</v>
      </c>
      <c r="AFN90" s="352">
        <v>26.6</v>
      </c>
      <c r="AFO90" s="352">
        <v>14</v>
      </c>
      <c r="AFP90" s="352" t="s">
        <v>1779</v>
      </c>
      <c r="AFQ90" s="352">
        <v>23.5</v>
      </c>
      <c r="AFR90" s="352">
        <v>23.8</v>
      </c>
      <c r="AFS90" s="352">
        <v>27.5</v>
      </c>
      <c r="AFT90" s="352">
        <v>26.7</v>
      </c>
      <c r="AFU90" s="352" t="s">
        <v>1779</v>
      </c>
      <c r="AFV90" s="352">
        <v>29.5</v>
      </c>
      <c r="AFW90" s="352">
        <v>24.9</v>
      </c>
      <c r="AFX90" s="352">
        <v>21.1</v>
      </c>
      <c r="AFY90" s="352">
        <v>19.600000000000001</v>
      </c>
      <c r="AFZ90" s="352" t="s">
        <v>1779</v>
      </c>
      <c r="AGA90" s="352">
        <v>25.2</v>
      </c>
      <c r="AGB90" s="352">
        <v>34.200000000000003</v>
      </c>
      <c r="AGC90" s="352" t="s">
        <v>1779</v>
      </c>
      <c r="AGD90" s="352">
        <v>25.7</v>
      </c>
      <c r="AGE90" s="352">
        <v>23.8</v>
      </c>
      <c r="AGF90" s="352" t="s">
        <v>1779</v>
      </c>
      <c r="AGG90" s="352">
        <v>22.9</v>
      </c>
      <c r="AGH90" s="352">
        <v>33.799999999999997</v>
      </c>
      <c r="AGI90" s="352">
        <v>17.100000000000001</v>
      </c>
      <c r="AGJ90" s="352" t="s">
        <v>1779</v>
      </c>
      <c r="AGK90" s="352">
        <v>25.6</v>
      </c>
      <c r="AGL90" s="352">
        <v>32.5</v>
      </c>
      <c r="AGM90" s="352">
        <v>21</v>
      </c>
      <c r="AGN90" s="352">
        <v>18.7</v>
      </c>
      <c r="AGO90" s="352" t="s">
        <v>1779</v>
      </c>
      <c r="AGP90" s="352" t="s">
        <v>1779</v>
      </c>
      <c r="AGQ90" s="352">
        <v>39.4</v>
      </c>
      <c r="AGR90" s="352">
        <v>18.100000000000001</v>
      </c>
      <c r="AGS90" s="352">
        <v>27</v>
      </c>
      <c r="AGT90" s="352">
        <v>26.3</v>
      </c>
      <c r="AGU90" s="352">
        <v>4.3119999999999976</v>
      </c>
      <c r="AGV90" s="352">
        <v>4.3960000000000008</v>
      </c>
      <c r="AGW90" s="352">
        <v>4.3119999999999976</v>
      </c>
      <c r="AGX90" s="352">
        <v>5.713000000000001</v>
      </c>
      <c r="AGY90" s="352" t="s">
        <v>1779</v>
      </c>
      <c r="AGZ90" s="352">
        <v>5.282</v>
      </c>
      <c r="AHA90" s="352">
        <v>4.0180000000000007</v>
      </c>
      <c r="AHB90" s="352" t="s">
        <v>1779</v>
      </c>
      <c r="AHC90" s="352" t="s">
        <v>1779</v>
      </c>
      <c r="AHD90" s="352">
        <v>4.6179999999999986</v>
      </c>
      <c r="AHE90" s="352">
        <v>4.4989999999999988</v>
      </c>
      <c r="AHF90" s="352">
        <v>5.3460000000000001</v>
      </c>
      <c r="AHG90" s="352">
        <v>5.8020000000000014</v>
      </c>
      <c r="AHH90" s="352">
        <v>7.6846390402171139</v>
      </c>
      <c r="AHI90" s="352">
        <v>4.2459999999999987</v>
      </c>
      <c r="AHJ90" s="352">
        <v>6.3480000000000025</v>
      </c>
      <c r="AHK90" s="352">
        <v>3.7199999999999989</v>
      </c>
      <c r="AHL90" s="352">
        <v>7.5560000000000009</v>
      </c>
      <c r="AHM90" s="352">
        <v>3.0410000000000004</v>
      </c>
      <c r="AHN90" s="352">
        <v>3.843</v>
      </c>
      <c r="AHO90" s="352">
        <v>9.2519999999999953</v>
      </c>
      <c r="AHP90" s="352" t="s">
        <v>1779</v>
      </c>
      <c r="AHQ90" s="352">
        <v>8.4010509782730765</v>
      </c>
      <c r="AHR90" s="352">
        <v>5.8260000000000005</v>
      </c>
      <c r="AHS90" s="352">
        <v>7.2567229525169168</v>
      </c>
      <c r="AHT90" s="352">
        <v>7.5376198913679637</v>
      </c>
      <c r="AHU90" s="352">
        <v>4.4249999999999972</v>
      </c>
      <c r="AHV90" s="352" t="s">
        <v>1779</v>
      </c>
      <c r="AHW90" s="352" t="s">
        <v>1779</v>
      </c>
      <c r="AHX90" s="352">
        <v>5.7970000000000006</v>
      </c>
      <c r="AHY90" s="352" t="s">
        <v>1779</v>
      </c>
      <c r="AHZ90" s="352" t="s">
        <v>1779</v>
      </c>
      <c r="AIA90" s="352">
        <v>5.2950000000000017</v>
      </c>
      <c r="AIB90" s="352">
        <v>7.863999999999999</v>
      </c>
      <c r="AIC90" s="352" t="s">
        <v>1779</v>
      </c>
      <c r="AID90" s="352">
        <v>7.3389999999999986</v>
      </c>
      <c r="AIE90" s="352">
        <v>5.1815382541850603</v>
      </c>
      <c r="AIF90" s="352">
        <v>4.9430000000000014</v>
      </c>
      <c r="AIG90" s="352" t="s">
        <v>1779</v>
      </c>
      <c r="AIH90" s="352">
        <v>4.0600000000000023</v>
      </c>
      <c r="AII90" s="352">
        <v>4.7590000000000003</v>
      </c>
      <c r="AIJ90" s="352">
        <v>2.4919999999999973</v>
      </c>
      <c r="AIK90" s="352" t="s">
        <v>1779</v>
      </c>
      <c r="AIL90" s="352">
        <v>6.6820000000000022</v>
      </c>
      <c r="AIM90" s="352" t="s">
        <v>1779</v>
      </c>
      <c r="AIN90" s="352" t="s">
        <v>1779</v>
      </c>
      <c r="AIO90" s="352">
        <v>4.8309999999999995</v>
      </c>
      <c r="AIP90" s="352">
        <v>5.770999999999999</v>
      </c>
      <c r="AIQ90" s="352">
        <v>5.2149999999999999</v>
      </c>
      <c r="AIR90" s="352" t="s">
        <v>1779</v>
      </c>
      <c r="AIS90" s="352">
        <v>7.0130000000000017</v>
      </c>
      <c r="AIT90" s="352">
        <v>3.3780000000000001</v>
      </c>
      <c r="AIU90" s="352" t="s">
        <v>1779</v>
      </c>
      <c r="AIV90" s="352">
        <v>5.3589999999999982</v>
      </c>
      <c r="AIW90" s="352">
        <v>5.1970000000000027</v>
      </c>
      <c r="AIX90" s="352">
        <v>4.2489999999999988</v>
      </c>
      <c r="AIY90" s="352">
        <v>2.4670000000000023</v>
      </c>
      <c r="AIZ90" s="352">
        <v>0.92899999999999849</v>
      </c>
      <c r="AJA90" s="352">
        <v>5.1089999999999982</v>
      </c>
      <c r="AJB90" s="352">
        <v>6.02</v>
      </c>
      <c r="AJC90" s="352" t="s">
        <v>1779</v>
      </c>
      <c r="AJD90" s="352" t="s">
        <v>1779</v>
      </c>
      <c r="AJE90" s="352" t="s">
        <v>1779</v>
      </c>
      <c r="AJF90" s="352">
        <v>2.9730000000000025</v>
      </c>
      <c r="AJG90" s="352" t="s">
        <v>1779</v>
      </c>
      <c r="AJH90" s="352">
        <v>7.4439999999999991</v>
      </c>
      <c r="AJI90" s="352">
        <v>4.7469999999999999</v>
      </c>
      <c r="AJJ90" s="352" t="s">
        <v>1779</v>
      </c>
      <c r="AJK90" s="352">
        <v>5.3109999999999999</v>
      </c>
      <c r="AJL90" s="352">
        <v>2.5380656882641972</v>
      </c>
      <c r="AJM90" s="352">
        <v>6.0930000000000035</v>
      </c>
      <c r="AJN90" s="352">
        <v>5.3709999999999987</v>
      </c>
      <c r="AJO90" s="352">
        <v>3.9540000000000006</v>
      </c>
      <c r="AJP90" s="352">
        <v>7.7390000000000008</v>
      </c>
      <c r="AJQ90" s="352">
        <v>3.6930000000000014</v>
      </c>
      <c r="AJR90" s="352">
        <v>6.5800000000000018</v>
      </c>
      <c r="AJS90" s="352">
        <v>4.7479999999999976</v>
      </c>
      <c r="AJT90" s="352" t="s">
        <v>1779</v>
      </c>
      <c r="AJU90" s="352" t="s">
        <v>1779</v>
      </c>
      <c r="AJV90" s="352">
        <v>6.0690000000000026</v>
      </c>
      <c r="AJW90" s="352">
        <v>4.3740000000000023</v>
      </c>
      <c r="AJX90" s="352">
        <v>3.5060000000000002</v>
      </c>
      <c r="AJY90" s="352">
        <v>3.9150761556607705</v>
      </c>
      <c r="AJZ90" s="352">
        <v>5.667205632359547</v>
      </c>
      <c r="AKA90" s="352" t="s">
        <v>1779</v>
      </c>
      <c r="AKB90" s="352">
        <v>7.8000880101675989</v>
      </c>
      <c r="AKC90" s="352">
        <v>7.4902331726260982</v>
      </c>
      <c r="AKD90" s="352">
        <v>5.2469999999999999</v>
      </c>
      <c r="AKE90" s="352">
        <v>8.0579999999999998</v>
      </c>
      <c r="AKF90" s="352">
        <v>2.5410000000000004</v>
      </c>
      <c r="AKG90" s="352">
        <v>4.2759999999999998</v>
      </c>
      <c r="AKH90" s="352">
        <v>3.3060000000000009</v>
      </c>
      <c r="AKI90" s="352">
        <v>5.3060000000000009</v>
      </c>
      <c r="AKJ90" s="352">
        <v>5.0650000000000013</v>
      </c>
      <c r="AKK90" s="352" t="s">
        <v>1779</v>
      </c>
      <c r="AKL90" s="352">
        <v>4.0629999999999988</v>
      </c>
      <c r="AKM90" s="352">
        <v>6.1929999999999978</v>
      </c>
      <c r="AKN90" s="352" t="s">
        <v>1779</v>
      </c>
      <c r="AKO90" s="352" t="s">
        <v>1779</v>
      </c>
      <c r="AKP90" s="352" t="s">
        <v>1779</v>
      </c>
      <c r="AKQ90" s="352">
        <v>3.9989999999999988</v>
      </c>
      <c r="AKR90" s="352">
        <v>7.1390287741872669</v>
      </c>
      <c r="AKS90" s="352" t="s">
        <v>1779</v>
      </c>
      <c r="AKT90" s="352">
        <v>5.0129999999999981</v>
      </c>
      <c r="AKU90" s="352">
        <v>3.250636503707625</v>
      </c>
      <c r="AKV90" s="352" t="s">
        <v>1779</v>
      </c>
      <c r="AKW90" s="352">
        <v>5.3119999999999976</v>
      </c>
      <c r="AKX90" s="352" t="s">
        <v>1779</v>
      </c>
      <c r="AKY90" s="352">
        <v>3.4079999999999995</v>
      </c>
      <c r="AKZ90" s="352" t="s">
        <v>1779</v>
      </c>
      <c r="ALA90" s="352">
        <v>3.9830000000000005</v>
      </c>
      <c r="ALB90" s="352">
        <v>5.2599332862339523</v>
      </c>
      <c r="ALC90" s="352" t="s">
        <v>1779</v>
      </c>
      <c r="ALD90" s="352">
        <v>4.157</v>
      </c>
      <c r="ALE90" s="352">
        <v>4.6036803895940395</v>
      </c>
      <c r="ALF90" s="352" t="s">
        <v>1779</v>
      </c>
      <c r="ALG90" s="352" t="s">
        <v>1779</v>
      </c>
      <c r="ALH90" s="352">
        <v>4.6500000000000021</v>
      </c>
      <c r="ALI90" s="352">
        <v>4.1499999999999986</v>
      </c>
      <c r="ALJ90" s="352">
        <v>4.4890000000000008</v>
      </c>
      <c r="ALK90" s="352" t="s">
        <v>1779</v>
      </c>
      <c r="ALL90" s="352">
        <v>4.8610000000000007</v>
      </c>
      <c r="ALM90" s="352">
        <v>4.9319999999999986</v>
      </c>
      <c r="ALN90" s="352" t="s">
        <v>1779</v>
      </c>
      <c r="ALO90" s="352">
        <v>2.5740000000000016</v>
      </c>
      <c r="ALP90" s="352">
        <v>4.3520000000000003</v>
      </c>
      <c r="ALQ90" s="352">
        <v>3.7210000000000001</v>
      </c>
      <c r="ALR90" s="352" t="s">
        <v>1779</v>
      </c>
      <c r="ALS90" s="352">
        <v>6.1442071769022206</v>
      </c>
      <c r="ALT90" s="352">
        <v>4.1110000000000007</v>
      </c>
      <c r="ALU90" s="352">
        <v>1.8810000000000002</v>
      </c>
      <c r="ALV90" s="352">
        <v>2.5015039323622048</v>
      </c>
      <c r="ALW90" s="352">
        <v>4.093</v>
      </c>
      <c r="ALX90" s="352">
        <v>4.2339999999999982</v>
      </c>
      <c r="ALY90" s="352">
        <v>1.6981052170918929</v>
      </c>
      <c r="ALZ90" s="352">
        <v>6.5130000000000017</v>
      </c>
      <c r="AMA90" s="352">
        <v>5.9789999999999992</v>
      </c>
      <c r="AMB90" s="352">
        <v>5.1639999999999979</v>
      </c>
      <c r="AMC90" s="352">
        <v>5.1509999999999998</v>
      </c>
      <c r="AMD90" s="352">
        <v>4.7029999999999994</v>
      </c>
      <c r="AME90" s="352">
        <v>4.4890000000000008</v>
      </c>
      <c r="AMF90" s="352">
        <v>6.5790000000000006</v>
      </c>
      <c r="AMG90" s="352">
        <v>4.4949999999999974</v>
      </c>
      <c r="AMH90" s="352">
        <v>5.3550000000000004</v>
      </c>
      <c r="AMI90" s="352">
        <v>5.35</v>
      </c>
      <c r="AMJ90" s="352">
        <v>4.9050000000000011</v>
      </c>
      <c r="AMK90" s="352" t="s">
        <v>1779</v>
      </c>
      <c r="AML90" s="352">
        <v>3.4170000000000016</v>
      </c>
      <c r="AMM90" s="352">
        <v>7.602999999999998</v>
      </c>
      <c r="AMN90" s="352">
        <v>6.5649999999999995</v>
      </c>
      <c r="AMO90" s="352">
        <v>6.3190000000000008</v>
      </c>
      <c r="AMP90" s="352" t="s">
        <v>1779</v>
      </c>
      <c r="AMQ90" s="352" t="s">
        <v>1779</v>
      </c>
      <c r="AMR90" s="352">
        <v>4.0189999999999984</v>
      </c>
      <c r="AMS90" s="352">
        <v>5.6250000000000018</v>
      </c>
      <c r="AMT90" s="352">
        <v>3.1310000000000002</v>
      </c>
      <c r="AMU90" s="352">
        <v>6.8989999999999991</v>
      </c>
      <c r="AMV90" s="352">
        <v>5.5210000000000008</v>
      </c>
      <c r="AMW90" s="352">
        <v>6.1900000000000013</v>
      </c>
      <c r="AMX90" s="352" t="s">
        <v>1779</v>
      </c>
      <c r="AMY90" s="352">
        <v>7.67</v>
      </c>
      <c r="AMZ90" s="352" t="s">
        <v>1779</v>
      </c>
      <c r="ANA90" s="352">
        <v>5.3060000000000009</v>
      </c>
      <c r="ANB90" s="352">
        <v>3.7800000000000011</v>
      </c>
      <c r="ANC90" s="352">
        <v>7.8979999999999997</v>
      </c>
      <c r="AND90" s="352">
        <v>8.0120000000000005</v>
      </c>
      <c r="ANE90" s="352">
        <v>4.1730000000000018</v>
      </c>
      <c r="ANF90" s="352">
        <v>8.0756408892225018</v>
      </c>
      <c r="ANG90" s="352">
        <v>5.0960000000000001</v>
      </c>
      <c r="ANH90" s="352">
        <v>3.5859999999999985</v>
      </c>
      <c r="ANI90" s="352" t="s">
        <v>1779</v>
      </c>
      <c r="ANJ90" s="352">
        <v>5.0659999999999989</v>
      </c>
      <c r="ANK90" s="352">
        <v>3.6749999999999972</v>
      </c>
      <c r="ANL90" s="352">
        <v>11.292217461996113</v>
      </c>
      <c r="ANM90" s="352">
        <v>3.7729999999999997</v>
      </c>
      <c r="ANN90" s="352">
        <v>5.6580000000000013</v>
      </c>
      <c r="ANO90" s="352">
        <v>4.9510000000000005</v>
      </c>
      <c r="ANP90" s="352">
        <v>5.3979999999999997</v>
      </c>
      <c r="ANQ90" s="352">
        <v>6.5429999999999993</v>
      </c>
      <c r="ANR90" s="352" t="s">
        <v>1779</v>
      </c>
      <c r="ANS90" s="352" t="s">
        <v>1779</v>
      </c>
      <c r="ANT90" s="352">
        <v>3.674000000000003</v>
      </c>
      <c r="ANU90" s="352" t="s">
        <v>1779</v>
      </c>
      <c r="ANV90" s="352">
        <v>6.4718299339332575</v>
      </c>
      <c r="ANW90" s="352">
        <v>6.6363130845711495</v>
      </c>
      <c r="ANX90" s="352">
        <v>6.3230000000000004</v>
      </c>
      <c r="ANY90" s="352">
        <v>3.5169999999999977</v>
      </c>
      <c r="ANZ90" s="352" t="s">
        <v>1779</v>
      </c>
      <c r="AOA90" s="352">
        <v>7.1821207258659996</v>
      </c>
      <c r="AOB90" s="352">
        <v>4.4690000000000012</v>
      </c>
      <c r="AOC90" s="352">
        <v>6.2220000000000013</v>
      </c>
      <c r="AOD90" s="352">
        <v>3.8260000000000005</v>
      </c>
      <c r="AOE90" s="352" t="s">
        <v>1779</v>
      </c>
      <c r="AOF90" s="352">
        <v>8.277000000000001</v>
      </c>
      <c r="AOG90" s="352">
        <v>6.2710000000000008</v>
      </c>
      <c r="AOH90" s="352">
        <v>4.1420000000000012</v>
      </c>
      <c r="AOI90" s="352">
        <v>6.1583197448769162</v>
      </c>
      <c r="AOJ90" s="352">
        <v>4.2430000000000021</v>
      </c>
      <c r="AOK90" s="352">
        <v>2.5120000000000005</v>
      </c>
      <c r="AOL90" s="352" t="s">
        <v>1779</v>
      </c>
      <c r="AOM90" s="352">
        <v>5.5549999999999979</v>
      </c>
      <c r="AON90" s="352" t="s">
        <v>1779</v>
      </c>
      <c r="AOO90" s="352">
        <v>4.2759999999999998</v>
      </c>
      <c r="AOP90" s="352">
        <v>5.5529999999999973</v>
      </c>
      <c r="AOQ90" s="352" t="s">
        <v>1779</v>
      </c>
      <c r="AOR90" s="352">
        <v>2.1980000000000004</v>
      </c>
      <c r="AOS90" s="352" t="s">
        <v>1779</v>
      </c>
      <c r="AOT90" s="352" t="s">
        <v>1779</v>
      </c>
      <c r="AOU90" s="352">
        <v>7.9075499709786747</v>
      </c>
      <c r="AOV90" s="352">
        <v>6.4057025506592673</v>
      </c>
      <c r="AOW90" s="352">
        <v>5.5770000000000017</v>
      </c>
      <c r="AOX90" s="352" t="s">
        <v>1779</v>
      </c>
      <c r="AOY90" s="352">
        <v>5.2900000000000009</v>
      </c>
      <c r="AOZ90" s="352">
        <v>5.5719999999999992</v>
      </c>
      <c r="APA90" s="352">
        <v>3.593</v>
      </c>
      <c r="APB90" s="352" t="s">
        <v>1779</v>
      </c>
      <c r="APC90" s="352">
        <v>8.4889999999999972</v>
      </c>
      <c r="APD90" s="352">
        <v>6.5810000000000031</v>
      </c>
      <c r="APE90" s="352">
        <v>4.6859999999999999</v>
      </c>
      <c r="APF90" s="352">
        <v>5.490000000000002</v>
      </c>
      <c r="APG90" s="352">
        <v>5.3649999999999984</v>
      </c>
      <c r="APH90" s="352" t="s">
        <v>1779</v>
      </c>
      <c r="API90" s="352">
        <v>5.4200000000000017</v>
      </c>
      <c r="APJ90" s="352">
        <v>4.1909999999999989</v>
      </c>
      <c r="APK90" s="352">
        <v>4.0940000000000012</v>
      </c>
      <c r="APL90" s="352">
        <v>8.1254834976575268</v>
      </c>
      <c r="APM90" s="352" t="s">
        <v>1779</v>
      </c>
      <c r="APN90" s="352" t="s">
        <v>1779</v>
      </c>
      <c r="APO90" s="352">
        <v>5.3070000000000022</v>
      </c>
      <c r="APP90" s="352">
        <v>5.6280000000000001</v>
      </c>
      <c r="APQ90" s="352">
        <v>4.316781305836102</v>
      </c>
      <c r="APR90" s="352">
        <v>4.7289999999999992</v>
      </c>
      <c r="APS90" s="352" t="s">
        <v>1779</v>
      </c>
      <c r="APT90" s="352" t="s">
        <v>1779</v>
      </c>
      <c r="APU90" s="352">
        <v>5.9460000000000006</v>
      </c>
      <c r="APV90" s="352">
        <v>4.9720000000000013</v>
      </c>
      <c r="APW90" s="352">
        <v>4.6110000000000007</v>
      </c>
      <c r="APX90" s="352">
        <v>4.9350000000000005</v>
      </c>
      <c r="APY90" s="352">
        <v>1.5510000000000019</v>
      </c>
      <c r="APZ90" s="352" t="s">
        <v>1779</v>
      </c>
      <c r="AQA90" s="352" t="s">
        <v>1779</v>
      </c>
      <c r="AQB90" s="352">
        <v>4.5109999999999992</v>
      </c>
      <c r="AQC90" s="352">
        <v>4.7619999999999969</v>
      </c>
      <c r="AQD90" s="352" t="s">
        <v>1779</v>
      </c>
      <c r="AQE90" s="352">
        <v>5.9009999999999998</v>
      </c>
      <c r="AQF90" s="352" t="s">
        <v>1779</v>
      </c>
      <c r="AQG90" s="352" t="s">
        <v>1779</v>
      </c>
      <c r="AQH90" s="352">
        <v>6.5</v>
      </c>
      <c r="AQI90" s="352">
        <v>5.9359999999999999</v>
      </c>
      <c r="AQJ90" s="352">
        <v>3.4400000000000013</v>
      </c>
      <c r="AQK90" s="352" t="s">
        <v>1779</v>
      </c>
      <c r="AQL90" s="352">
        <v>4.7403415319519446</v>
      </c>
      <c r="AQM90" s="352">
        <v>5.0139999999999993</v>
      </c>
      <c r="AQN90" s="352">
        <v>5.9589999999999996</v>
      </c>
      <c r="AQO90" s="352">
        <v>6.6829999999999998</v>
      </c>
      <c r="AQP90" s="352">
        <v>5.2160000000000011</v>
      </c>
      <c r="AQQ90" s="352" t="s">
        <v>1779</v>
      </c>
      <c r="AQR90" s="352">
        <v>5.1979999999999986</v>
      </c>
      <c r="AQS90" s="352">
        <v>4.5130000000000017</v>
      </c>
      <c r="AQT90" s="352">
        <v>4.8039999999999985</v>
      </c>
      <c r="AQU90" s="352" t="s">
        <v>1779</v>
      </c>
      <c r="AQV90" s="352">
        <v>5.1679999999999993</v>
      </c>
      <c r="AQW90" s="352">
        <v>4.2140000000000022</v>
      </c>
      <c r="AQX90" s="352">
        <v>5.338000000000001</v>
      </c>
      <c r="AQY90" s="352">
        <v>2.9619999999999997</v>
      </c>
      <c r="AQZ90" s="352" t="s">
        <v>1779</v>
      </c>
      <c r="ARA90" s="352">
        <v>5.1349225577119526</v>
      </c>
      <c r="ARB90" s="352">
        <v>4.5839999999999996</v>
      </c>
      <c r="ARC90" s="352">
        <v>5.7080000000000002</v>
      </c>
      <c r="ARD90" s="352">
        <v>5.152000000000001</v>
      </c>
      <c r="ARE90" s="352" t="s">
        <v>1779</v>
      </c>
      <c r="ARF90" s="352">
        <v>6.1090000000000018</v>
      </c>
      <c r="ARG90" s="352">
        <v>7.62759715271579</v>
      </c>
      <c r="ARH90" s="352" t="s">
        <v>1779</v>
      </c>
      <c r="ARI90" s="352">
        <v>4.1750000000000007</v>
      </c>
      <c r="ARJ90" s="352">
        <v>7.2659999999999982</v>
      </c>
      <c r="ARK90" s="352" t="s">
        <v>1779</v>
      </c>
      <c r="ARL90" s="352">
        <v>4.8810000000000002</v>
      </c>
      <c r="ARM90" s="352">
        <v>4.5159379199304652</v>
      </c>
      <c r="ARN90" s="352">
        <v>3.8920000000000012</v>
      </c>
      <c r="ARO90" s="352" t="s">
        <v>1779</v>
      </c>
      <c r="ARP90" s="352">
        <v>6.0500000000000007</v>
      </c>
      <c r="ARQ90" s="352">
        <v>9.0870081318051277</v>
      </c>
      <c r="ARR90" s="352">
        <v>3.0779999999999994</v>
      </c>
      <c r="ARS90" s="352">
        <v>2.2390000000000008</v>
      </c>
      <c r="ART90" s="352" t="s">
        <v>1779</v>
      </c>
      <c r="ARU90" s="352" t="s">
        <v>1779</v>
      </c>
      <c r="ARV90" s="352">
        <v>7.8618689413648184</v>
      </c>
      <c r="ARW90" s="352">
        <v>4.722999999999999</v>
      </c>
      <c r="ARX90" s="352">
        <v>5.1159999999999997</v>
      </c>
      <c r="ARY90" s="352" t="s">
        <v>1780</v>
      </c>
      <c r="ARZ90" s="352" t="s">
        <v>1779</v>
      </c>
      <c r="ASA90" s="352" t="s">
        <v>1779</v>
      </c>
    </row>
    <row r="91" spans="1:1171">
      <c r="A91" s="346" t="s">
        <v>1814</v>
      </c>
      <c r="B91" s="346">
        <v>29</v>
      </c>
      <c r="C91" s="346" t="s">
        <v>1802</v>
      </c>
      <c r="D91" s="352">
        <v>55.1282</v>
      </c>
      <c r="E91" s="352">
        <v>38.655500000000004</v>
      </c>
      <c r="F91" s="352">
        <v>52.173900000000003</v>
      </c>
      <c r="G91" s="352" t="s">
        <v>1779</v>
      </c>
      <c r="H91" s="352" t="s">
        <v>1779</v>
      </c>
      <c r="I91" s="352" t="s">
        <v>1779</v>
      </c>
      <c r="J91" s="352">
        <v>60</v>
      </c>
      <c r="K91" s="352">
        <v>54.807699999999997</v>
      </c>
      <c r="L91" s="352">
        <v>42.1053</v>
      </c>
      <c r="M91" s="352">
        <v>40.579700000000003</v>
      </c>
      <c r="N91" s="352">
        <v>52.777799999999999</v>
      </c>
      <c r="O91" s="352" t="s">
        <v>1779</v>
      </c>
      <c r="P91" s="352" t="s">
        <v>1779</v>
      </c>
      <c r="Q91" s="352">
        <v>53.333300000000001</v>
      </c>
      <c r="R91" s="352">
        <v>50</v>
      </c>
      <c r="S91" s="352" t="s">
        <v>1779</v>
      </c>
      <c r="T91" s="352">
        <v>56.842100000000002</v>
      </c>
      <c r="U91" s="352">
        <v>50</v>
      </c>
      <c r="V91" s="352">
        <v>46.363599999999998</v>
      </c>
      <c r="W91" s="352">
        <v>49.122799999999998</v>
      </c>
      <c r="X91" s="352">
        <v>49.056600000000003</v>
      </c>
      <c r="Y91" s="352" t="s">
        <v>1779</v>
      </c>
      <c r="Z91" s="352" t="s">
        <v>1779</v>
      </c>
      <c r="AA91" s="352">
        <v>35.897399999999998</v>
      </c>
      <c r="AB91" s="352">
        <v>52.830199999999998</v>
      </c>
      <c r="AC91" s="352">
        <v>57.407400000000003</v>
      </c>
      <c r="AD91" s="352" t="s">
        <v>1779</v>
      </c>
      <c r="AE91" s="352">
        <v>46.988</v>
      </c>
      <c r="AF91" s="352" t="s">
        <v>1779</v>
      </c>
      <c r="AG91" s="352" t="s">
        <v>1779</v>
      </c>
      <c r="AH91" s="352" t="s">
        <v>1779</v>
      </c>
      <c r="AI91" s="352">
        <v>52.542400000000001</v>
      </c>
      <c r="AJ91" s="352">
        <v>45</v>
      </c>
      <c r="AK91" s="352">
        <v>56.25</v>
      </c>
      <c r="AL91" s="352">
        <v>42.6357</v>
      </c>
      <c r="AM91" s="352">
        <v>48.117199999999997</v>
      </c>
      <c r="AN91" s="352">
        <v>56.7164</v>
      </c>
      <c r="AO91" s="352" t="s">
        <v>1779</v>
      </c>
      <c r="AP91" s="352">
        <v>63.076900000000002</v>
      </c>
      <c r="AQ91" s="352">
        <v>49.606299999999997</v>
      </c>
      <c r="AR91" s="352">
        <v>43.181800000000003</v>
      </c>
      <c r="AS91" s="352">
        <v>49.367100000000001</v>
      </c>
      <c r="AT91" s="352">
        <v>58.695700000000002</v>
      </c>
      <c r="AU91" s="352">
        <v>49.3506</v>
      </c>
      <c r="AV91" s="352">
        <v>41.176499999999997</v>
      </c>
      <c r="AW91" s="352">
        <v>57.5</v>
      </c>
      <c r="AX91" s="352" t="s">
        <v>1779</v>
      </c>
      <c r="AY91" s="352">
        <v>64.516099999999994</v>
      </c>
      <c r="AZ91" s="352">
        <v>38.144300000000001</v>
      </c>
      <c r="BA91" s="352">
        <v>48.387099999999997</v>
      </c>
      <c r="BB91" s="352">
        <v>53.125</v>
      </c>
      <c r="BC91" s="352">
        <v>56.6038</v>
      </c>
      <c r="BD91" s="352">
        <v>48.387099999999997</v>
      </c>
      <c r="BE91" s="352" t="s">
        <v>1779</v>
      </c>
      <c r="BF91" s="352" t="s">
        <v>1779</v>
      </c>
      <c r="BG91" s="352">
        <v>53.333300000000001</v>
      </c>
      <c r="BH91" s="352">
        <v>45.7547</v>
      </c>
      <c r="BI91" s="352">
        <v>46.1633</v>
      </c>
      <c r="BJ91" s="352">
        <v>51.2821</v>
      </c>
      <c r="BK91" s="352" t="s">
        <v>1779</v>
      </c>
      <c r="BL91" s="352">
        <v>67.567599999999999</v>
      </c>
      <c r="BM91" s="352">
        <v>56.25</v>
      </c>
      <c r="BN91" s="352">
        <v>46.875</v>
      </c>
      <c r="BO91" s="352">
        <v>47.8673</v>
      </c>
      <c r="BP91" s="352">
        <v>46.666699999999999</v>
      </c>
      <c r="BQ91" s="352">
        <v>52.631599999999999</v>
      </c>
      <c r="BR91" s="352">
        <v>55</v>
      </c>
      <c r="BS91" s="352">
        <v>37.142899999999997</v>
      </c>
      <c r="BT91" s="352">
        <v>64</v>
      </c>
      <c r="BU91" s="352">
        <v>49.778799999999997</v>
      </c>
      <c r="BV91" s="352">
        <v>62.5</v>
      </c>
      <c r="BW91" s="352" t="s">
        <v>1779</v>
      </c>
      <c r="BX91" s="352" t="s">
        <v>1779</v>
      </c>
      <c r="BY91" s="352">
        <v>48.803800000000003</v>
      </c>
      <c r="BZ91" s="352">
        <v>50.427399999999999</v>
      </c>
      <c r="CA91" s="352">
        <v>59.722200000000001</v>
      </c>
      <c r="CB91" s="352">
        <v>54.838700000000003</v>
      </c>
      <c r="CC91" s="352">
        <v>41.509399999999999</v>
      </c>
      <c r="CD91" s="352">
        <v>68.571399999999997</v>
      </c>
      <c r="CE91" s="352">
        <v>37.735799999999998</v>
      </c>
      <c r="CF91" s="352">
        <v>49.3827</v>
      </c>
      <c r="CG91" s="352">
        <v>53.703699999999998</v>
      </c>
      <c r="CH91" s="352">
        <v>54.902000000000001</v>
      </c>
      <c r="CI91" s="352">
        <v>48.076900000000002</v>
      </c>
      <c r="CJ91" s="352" t="s">
        <v>1779</v>
      </c>
      <c r="CK91" s="352">
        <v>53.488399999999999</v>
      </c>
      <c r="CL91" s="352" t="s">
        <v>1779</v>
      </c>
      <c r="CM91" s="352" t="s">
        <v>1779</v>
      </c>
      <c r="CN91" s="352">
        <v>47.413800000000002</v>
      </c>
      <c r="CO91" s="352">
        <v>50.485399999999998</v>
      </c>
      <c r="CP91" s="352">
        <v>65.384600000000006</v>
      </c>
      <c r="CQ91" s="352">
        <v>54.761899999999997</v>
      </c>
      <c r="CR91" s="352">
        <v>50</v>
      </c>
      <c r="CS91" s="352">
        <v>57.142899999999997</v>
      </c>
      <c r="CT91" s="352">
        <v>51.470599999999997</v>
      </c>
      <c r="CU91" s="352">
        <v>49.484499999999997</v>
      </c>
      <c r="CV91" s="352">
        <v>51.893900000000002</v>
      </c>
      <c r="CW91" s="352">
        <v>53.703699999999998</v>
      </c>
      <c r="CX91" s="352" t="s">
        <v>1779</v>
      </c>
      <c r="CY91" s="352" t="s">
        <v>1779</v>
      </c>
      <c r="CZ91" s="352">
        <v>46.153799999999997</v>
      </c>
      <c r="DA91" s="352">
        <v>50.877200000000002</v>
      </c>
      <c r="DB91" s="352" t="s">
        <v>1779</v>
      </c>
      <c r="DC91" s="352">
        <v>54.794499999999999</v>
      </c>
      <c r="DD91" s="352">
        <v>55.399099999999997</v>
      </c>
      <c r="DE91" s="352">
        <v>48</v>
      </c>
      <c r="DF91" s="352">
        <v>52.173900000000003</v>
      </c>
      <c r="DG91" s="352">
        <v>54.166699999999999</v>
      </c>
      <c r="DH91" s="352">
        <v>45.070399999999999</v>
      </c>
      <c r="DI91" s="352" t="s">
        <v>1779</v>
      </c>
      <c r="DJ91" s="352">
        <v>41</v>
      </c>
      <c r="DK91" s="352">
        <v>42.553199999999997</v>
      </c>
      <c r="DL91" s="352">
        <v>49.5413</v>
      </c>
      <c r="DM91" s="352">
        <v>37.930999999999997</v>
      </c>
      <c r="DN91" s="352">
        <v>59.482799999999997</v>
      </c>
      <c r="DO91" s="352" t="s">
        <v>1779</v>
      </c>
      <c r="DP91" s="352" t="s">
        <v>1779</v>
      </c>
      <c r="DQ91" s="352">
        <v>48.214300000000001</v>
      </c>
      <c r="DR91" s="352">
        <v>41.975299999999997</v>
      </c>
      <c r="DS91" s="352" t="s">
        <v>1779</v>
      </c>
      <c r="DT91" s="352">
        <v>39.597299999999997</v>
      </c>
      <c r="DU91" s="352">
        <v>46.666699999999999</v>
      </c>
      <c r="DV91" s="352">
        <v>58.5366</v>
      </c>
      <c r="DW91" s="352">
        <v>63.380299999999998</v>
      </c>
      <c r="DX91" s="352">
        <v>55.421700000000001</v>
      </c>
      <c r="DY91" s="352">
        <v>59.493699999999997</v>
      </c>
      <c r="DZ91" s="352">
        <v>51.219499999999996</v>
      </c>
      <c r="EA91" s="352" t="s">
        <v>1779</v>
      </c>
      <c r="EB91" s="352">
        <v>62.5</v>
      </c>
      <c r="EC91" s="352">
        <v>42.592599999999997</v>
      </c>
      <c r="ED91" s="352">
        <v>54.929600000000001</v>
      </c>
      <c r="EE91" s="352">
        <v>51.578899999999997</v>
      </c>
      <c r="EF91" s="352" t="s">
        <v>1780</v>
      </c>
      <c r="EG91" s="352">
        <v>58.333300000000001</v>
      </c>
      <c r="EH91" s="352">
        <v>52.1327</v>
      </c>
      <c r="EI91" s="352" t="s">
        <v>1779</v>
      </c>
      <c r="EJ91" s="352" t="s">
        <v>1779</v>
      </c>
      <c r="EK91" s="352">
        <v>57.647100000000002</v>
      </c>
      <c r="EL91" s="352">
        <v>49</v>
      </c>
      <c r="EM91" s="352">
        <v>52.941200000000002</v>
      </c>
      <c r="EN91" s="352">
        <v>40.540500000000002</v>
      </c>
      <c r="EO91" s="352">
        <v>40</v>
      </c>
      <c r="EP91" s="352">
        <v>57.142899999999997</v>
      </c>
      <c r="EQ91" s="352">
        <v>58.878500000000003</v>
      </c>
      <c r="ER91" s="352" t="s">
        <v>1779</v>
      </c>
      <c r="ES91" s="352">
        <v>43.589700000000001</v>
      </c>
      <c r="ET91" s="352" t="s">
        <v>1779</v>
      </c>
      <c r="EU91" s="352">
        <v>45.864699999999999</v>
      </c>
      <c r="EV91" s="352">
        <v>59.459499999999998</v>
      </c>
      <c r="EW91" s="352">
        <v>31.25</v>
      </c>
      <c r="EX91" s="352">
        <v>42.639600000000002</v>
      </c>
      <c r="EY91" s="352">
        <v>54.761899999999997</v>
      </c>
      <c r="EZ91" s="352" t="s">
        <v>1779</v>
      </c>
      <c r="FA91" s="352">
        <v>45.945900000000002</v>
      </c>
      <c r="FB91" s="352" t="s">
        <v>1779</v>
      </c>
      <c r="FC91" s="352">
        <v>54.700899999999997</v>
      </c>
      <c r="FD91" s="352">
        <v>42.372900000000001</v>
      </c>
      <c r="FE91" s="352" t="s">
        <v>1779</v>
      </c>
      <c r="FF91" s="352">
        <v>66.666700000000006</v>
      </c>
      <c r="FG91" s="352" t="s">
        <v>1779</v>
      </c>
      <c r="FH91" s="352">
        <v>52.216700000000003</v>
      </c>
      <c r="FI91" s="352">
        <v>50.769199999999998</v>
      </c>
      <c r="FJ91" s="352">
        <v>57</v>
      </c>
      <c r="FK91" s="352" t="s">
        <v>1779</v>
      </c>
      <c r="FL91" s="352">
        <v>46.428600000000003</v>
      </c>
      <c r="FM91" s="352" t="s">
        <v>1779</v>
      </c>
      <c r="FN91" s="352">
        <v>56.896599999999999</v>
      </c>
      <c r="FO91" s="352">
        <v>60</v>
      </c>
      <c r="FP91" s="352">
        <v>59.259300000000003</v>
      </c>
      <c r="FQ91" s="352">
        <v>46.7742</v>
      </c>
      <c r="FR91" s="352">
        <v>44.898000000000003</v>
      </c>
      <c r="FS91" s="352" t="s">
        <v>1779</v>
      </c>
      <c r="FT91" s="352">
        <v>49.505000000000003</v>
      </c>
      <c r="FU91" s="352" t="s">
        <v>1779</v>
      </c>
      <c r="FV91" s="352">
        <v>41.935499999999998</v>
      </c>
      <c r="FW91" s="352">
        <v>50</v>
      </c>
      <c r="FX91" s="352" t="s">
        <v>1779</v>
      </c>
      <c r="FY91" s="352">
        <v>51.219499999999996</v>
      </c>
      <c r="FZ91" s="352">
        <v>58.5366</v>
      </c>
      <c r="GA91" s="352">
        <v>60.714300000000001</v>
      </c>
      <c r="GB91" s="352">
        <v>51.5152</v>
      </c>
      <c r="GC91" s="352">
        <v>47.413800000000002</v>
      </c>
      <c r="GD91" s="352">
        <v>50.746299999999998</v>
      </c>
      <c r="GE91" s="352">
        <v>55.555599999999998</v>
      </c>
      <c r="GF91" s="352">
        <v>63.829799999999999</v>
      </c>
      <c r="GG91" s="352">
        <v>52.564100000000003</v>
      </c>
      <c r="GH91" s="352">
        <v>50.190100000000001</v>
      </c>
      <c r="GI91" s="352" t="s">
        <v>1779</v>
      </c>
      <c r="GJ91" s="352">
        <v>39.130400000000002</v>
      </c>
      <c r="GK91" s="352">
        <v>47.872300000000003</v>
      </c>
      <c r="GL91" s="352">
        <v>48.780500000000004</v>
      </c>
      <c r="GM91" s="352">
        <v>48.148099999999999</v>
      </c>
      <c r="GN91" s="352">
        <v>41.125500000000002</v>
      </c>
      <c r="GO91" s="352">
        <v>49.342100000000002</v>
      </c>
      <c r="GP91" s="352" t="s">
        <v>1780</v>
      </c>
      <c r="GQ91" s="352">
        <v>63.4146</v>
      </c>
      <c r="GR91" s="352">
        <v>54.761899999999997</v>
      </c>
      <c r="GS91" s="352">
        <v>52</v>
      </c>
      <c r="GT91" s="352">
        <v>50.554299999999998</v>
      </c>
      <c r="GU91" s="352" t="s">
        <v>1779</v>
      </c>
      <c r="GV91" s="352" t="s">
        <v>1779</v>
      </c>
      <c r="GW91" s="352">
        <v>50</v>
      </c>
      <c r="GX91" s="352" t="s">
        <v>1779</v>
      </c>
      <c r="GY91" s="352">
        <v>55.769199999999998</v>
      </c>
      <c r="GZ91" s="352">
        <v>50.561799999999998</v>
      </c>
      <c r="HA91" s="352">
        <v>46.621600000000001</v>
      </c>
      <c r="HB91" s="352">
        <v>42.592599999999997</v>
      </c>
      <c r="HC91" s="352" t="s">
        <v>1779</v>
      </c>
      <c r="HD91" s="352">
        <v>57.5</v>
      </c>
      <c r="HE91" s="352">
        <v>56.818199999999997</v>
      </c>
      <c r="HF91" s="352">
        <v>50</v>
      </c>
      <c r="HG91" s="352">
        <v>47.368400000000001</v>
      </c>
      <c r="HH91" s="352">
        <v>48.837200000000003</v>
      </c>
      <c r="HI91" s="352" t="s">
        <v>1779</v>
      </c>
      <c r="HJ91" s="352">
        <v>52.336399999999998</v>
      </c>
      <c r="HK91" s="352">
        <v>45.238100000000003</v>
      </c>
      <c r="HL91" s="352">
        <v>52.534599999999998</v>
      </c>
      <c r="HM91" s="352">
        <v>49.206299999999999</v>
      </c>
      <c r="HN91" s="352">
        <v>29.411799999999999</v>
      </c>
      <c r="HO91" s="352" t="s">
        <v>1779</v>
      </c>
      <c r="HP91" s="352" t="s">
        <v>1779</v>
      </c>
      <c r="HQ91" s="352">
        <v>60.714300000000001</v>
      </c>
      <c r="HR91" s="352">
        <v>54.838700000000003</v>
      </c>
      <c r="HS91" s="352">
        <v>43.8596</v>
      </c>
      <c r="HT91" s="352">
        <v>33.333300000000001</v>
      </c>
      <c r="HU91" s="352">
        <v>47.169800000000002</v>
      </c>
      <c r="HV91" s="352">
        <v>44.736800000000002</v>
      </c>
      <c r="HW91" s="352">
        <v>48.648600000000002</v>
      </c>
      <c r="HX91" s="352" t="s">
        <v>1779</v>
      </c>
      <c r="HY91" s="352">
        <v>54.716999999999999</v>
      </c>
      <c r="HZ91" s="352">
        <v>52.713200000000001</v>
      </c>
      <c r="IA91" s="352">
        <v>57.9268</v>
      </c>
      <c r="IB91" s="352">
        <v>25</v>
      </c>
      <c r="IC91" s="352">
        <v>47</v>
      </c>
      <c r="ID91" s="352">
        <v>36.301400000000001</v>
      </c>
      <c r="IE91" s="352" t="s">
        <v>1779</v>
      </c>
      <c r="IF91" s="352">
        <v>50.370399999999997</v>
      </c>
      <c r="IG91" s="352">
        <v>50</v>
      </c>
      <c r="IH91" s="352">
        <v>45.634900000000002</v>
      </c>
      <c r="II91" s="352">
        <v>56.790100000000002</v>
      </c>
      <c r="IJ91" s="352">
        <v>44</v>
      </c>
      <c r="IK91" s="352">
        <v>48.860799999999998</v>
      </c>
      <c r="IL91" s="352" t="s">
        <v>1779</v>
      </c>
      <c r="IM91" s="352">
        <v>43.333300000000001</v>
      </c>
      <c r="IN91" s="352" t="s">
        <v>1779</v>
      </c>
      <c r="IO91" s="352">
        <v>47.058799999999998</v>
      </c>
      <c r="IP91" s="352">
        <v>32.835799999999999</v>
      </c>
      <c r="IQ91" s="352" t="s">
        <v>1779</v>
      </c>
      <c r="IR91" s="352">
        <v>62.5</v>
      </c>
      <c r="IS91" s="352">
        <v>53.051600000000001</v>
      </c>
      <c r="IT91" s="352">
        <v>59.375</v>
      </c>
      <c r="IU91" s="352">
        <v>50</v>
      </c>
      <c r="IV91" s="352">
        <v>63.157899999999998</v>
      </c>
      <c r="IW91" s="352" t="s">
        <v>1779</v>
      </c>
      <c r="IX91" s="352">
        <v>56.6038</v>
      </c>
      <c r="IY91" s="352" t="s">
        <v>1779</v>
      </c>
      <c r="IZ91" s="352" t="s">
        <v>1779</v>
      </c>
      <c r="JA91" s="352" t="s">
        <v>1779</v>
      </c>
      <c r="JB91" s="352">
        <v>46.666699999999999</v>
      </c>
      <c r="JC91" s="352">
        <v>41.935499999999998</v>
      </c>
      <c r="JD91" s="352">
        <v>51.785699999999999</v>
      </c>
      <c r="JE91" s="352">
        <v>55.056199999999997</v>
      </c>
      <c r="JF91" s="352">
        <v>48.7179</v>
      </c>
      <c r="JG91" s="352">
        <v>45.686300000000003</v>
      </c>
      <c r="JH91" s="352">
        <v>53.043500000000002</v>
      </c>
      <c r="JI91" s="352" t="s">
        <v>1779</v>
      </c>
      <c r="JJ91" s="352">
        <v>45.454500000000003</v>
      </c>
      <c r="JK91" s="352">
        <v>49.090899999999998</v>
      </c>
      <c r="JL91" s="352">
        <v>47.368400000000001</v>
      </c>
      <c r="JM91" s="352" t="s">
        <v>1779</v>
      </c>
      <c r="JN91" s="352">
        <v>46.666699999999999</v>
      </c>
      <c r="JO91" s="352" t="s">
        <v>1779</v>
      </c>
      <c r="JP91" s="352">
        <v>57.142899999999997</v>
      </c>
      <c r="JQ91" s="352">
        <v>41.025599999999997</v>
      </c>
      <c r="JR91" s="352">
        <v>55.101999999999997</v>
      </c>
      <c r="JS91" s="352" t="s">
        <v>1779</v>
      </c>
      <c r="JT91" s="352">
        <v>60</v>
      </c>
      <c r="JU91" s="352" t="s">
        <v>1779</v>
      </c>
      <c r="JV91" s="352">
        <v>43.9024</v>
      </c>
      <c r="JW91" s="352" t="s">
        <v>1779</v>
      </c>
      <c r="JX91" s="352" t="s">
        <v>1779</v>
      </c>
      <c r="JY91" s="352">
        <v>51.339300000000001</v>
      </c>
      <c r="JZ91" s="352" t="s">
        <v>1779</v>
      </c>
      <c r="KA91" s="352">
        <v>48.979599999999998</v>
      </c>
      <c r="KB91" s="352">
        <v>49.185699999999997</v>
      </c>
      <c r="KC91" s="352">
        <v>39.130400000000002</v>
      </c>
      <c r="KD91" s="352">
        <v>55</v>
      </c>
      <c r="KE91" s="352">
        <v>65</v>
      </c>
      <c r="KF91" s="352" t="s">
        <v>1779</v>
      </c>
      <c r="KG91" s="352">
        <v>48.7179</v>
      </c>
      <c r="KH91" s="352">
        <v>50.029400000000003</v>
      </c>
      <c r="KI91" s="352">
        <v>11.109200000000001</v>
      </c>
      <c r="KJ91" s="352">
        <v>8.786400000000004</v>
      </c>
      <c r="KK91" s="352">
        <v>14.595100000000002</v>
      </c>
      <c r="KL91" s="352" t="s">
        <v>1779</v>
      </c>
      <c r="KM91" s="352" t="s">
        <v>1779</v>
      </c>
      <c r="KN91" s="352" t="s">
        <v>1779</v>
      </c>
      <c r="KO91" s="352">
        <v>15.375500000000002</v>
      </c>
      <c r="KP91" s="352">
        <v>9.6114999999999995</v>
      </c>
      <c r="KQ91" s="352">
        <v>15.908999999999999</v>
      </c>
      <c r="KR91" s="352">
        <v>11.671400000000002</v>
      </c>
      <c r="KS91" s="352">
        <v>16.539499999999997</v>
      </c>
      <c r="KT91" s="352" t="s">
        <v>1779</v>
      </c>
      <c r="KU91" s="352" t="s">
        <v>1779</v>
      </c>
      <c r="KV91" s="352">
        <v>14.741199999999999</v>
      </c>
      <c r="KW91" s="352">
        <v>10.162100000000002</v>
      </c>
      <c r="KX91" s="352" t="s">
        <v>1779</v>
      </c>
      <c r="KY91" s="352">
        <v>10.012799999999999</v>
      </c>
      <c r="KZ91" s="352">
        <v>14.944899999999997</v>
      </c>
      <c r="LA91" s="352">
        <v>9.3617999999999952</v>
      </c>
      <c r="LB91" s="352">
        <v>5.8142999999999958</v>
      </c>
      <c r="LC91" s="352">
        <v>7.795100000000005</v>
      </c>
      <c r="LD91" s="352" t="s">
        <v>1779</v>
      </c>
      <c r="LE91" s="352" t="s">
        <v>1779</v>
      </c>
      <c r="LF91" s="352">
        <v>15.252199999999998</v>
      </c>
      <c r="LG91" s="352">
        <v>13.568399999999997</v>
      </c>
      <c r="LH91" s="352">
        <v>13.312800000000003</v>
      </c>
      <c r="LI91" s="352" t="s">
        <v>1779</v>
      </c>
      <c r="LJ91" s="352">
        <v>10.802700000000002</v>
      </c>
      <c r="LK91" s="352" t="s">
        <v>1779</v>
      </c>
      <c r="LL91" s="352" t="s">
        <v>1779</v>
      </c>
      <c r="LM91" s="352" t="s">
        <v>1779</v>
      </c>
      <c r="LN91" s="352">
        <v>12.851399999999998</v>
      </c>
      <c r="LO91" s="352">
        <v>12.694600000000001</v>
      </c>
      <c r="LP91" s="352">
        <v>17.463299999999997</v>
      </c>
      <c r="LQ91" s="352">
        <v>8.5675999999999988</v>
      </c>
      <c r="LR91" s="352">
        <v>6.3478999999999957</v>
      </c>
      <c r="LS91" s="352">
        <v>11.953600000000002</v>
      </c>
      <c r="LT91" s="352" t="s">
        <v>1779</v>
      </c>
      <c r="LU91" s="352">
        <v>11.823599999999999</v>
      </c>
      <c r="LV91" s="352">
        <v>8.7302999999999997</v>
      </c>
      <c r="LW91" s="352">
        <v>8.4823000000000022</v>
      </c>
      <c r="LX91" s="352">
        <v>6.3787999999999982</v>
      </c>
      <c r="LY91" s="352">
        <v>14.386400000000002</v>
      </c>
      <c r="LZ91" s="352">
        <v>11.240400000000001</v>
      </c>
      <c r="MA91" s="352">
        <v>11.784699999999997</v>
      </c>
      <c r="MB91" s="352">
        <v>15.515000000000001</v>
      </c>
      <c r="MC91" s="352" t="s">
        <v>1779</v>
      </c>
      <c r="MD91" s="352">
        <v>17.121599999999994</v>
      </c>
      <c r="ME91" s="352">
        <v>9.7168000000000028</v>
      </c>
      <c r="MF91" s="352">
        <v>17.882999999999996</v>
      </c>
      <c r="MG91" s="352">
        <v>17.566899999999997</v>
      </c>
      <c r="MH91" s="352">
        <v>6.6875</v>
      </c>
      <c r="MI91" s="352">
        <v>17.882999999999996</v>
      </c>
      <c r="MJ91" s="352" t="s">
        <v>1779</v>
      </c>
      <c r="MK91" s="352" t="s">
        <v>1779</v>
      </c>
      <c r="ML91" s="352">
        <v>18.157600000000002</v>
      </c>
      <c r="MM91" s="352">
        <v>6.7222000000000008</v>
      </c>
      <c r="MN91" s="352">
        <v>2.4217000000000013</v>
      </c>
      <c r="MO91" s="352">
        <v>15.892499999999998</v>
      </c>
      <c r="MP91" s="352" t="s">
        <v>1779</v>
      </c>
      <c r="MQ91" s="352">
        <v>15.292000000000002</v>
      </c>
      <c r="MR91" s="352">
        <v>14.182699999999997</v>
      </c>
      <c r="MS91" s="352">
        <v>17.5669</v>
      </c>
      <c r="MT91" s="352">
        <v>6.7565000000000026</v>
      </c>
      <c r="MU91" s="352">
        <v>18.157699999999998</v>
      </c>
      <c r="MV91" s="352">
        <v>8.5180000000000007</v>
      </c>
      <c r="MW91" s="352">
        <v>15.613900000000001</v>
      </c>
      <c r="MX91" s="352">
        <v>16.241699999999998</v>
      </c>
      <c r="MY91" s="352">
        <v>13.439999999999998</v>
      </c>
      <c r="MZ91" s="352">
        <v>4.6145999999999958</v>
      </c>
      <c r="NA91" s="352">
        <v>17.042400000000001</v>
      </c>
      <c r="NB91" s="352" t="s">
        <v>1779</v>
      </c>
      <c r="NC91" s="352" t="s">
        <v>1779</v>
      </c>
      <c r="ND91" s="352">
        <v>6.7931000000000026</v>
      </c>
      <c r="NE91" s="352">
        <v>9.0987999999999971</v>
      </c>
      <c r="NF91" s="352">
        <v>11.408500000000004</v>
      </c>
      <c r="NG91" s="352">
        <v>17.808300000000003</v>
      </c>
      <c r="NH91" s="352">
        <v>13.392699999999998</v>
      </c>
      <c r="NI91" s="352">
        <v>15.604499999999994</v>
      </c>
      <c r="NJ91" s="352">
        <v>13.174899999999997</v>
      </c>
      <c r="NK91" s="352">
        <v>10.9559</v>
      </c>
      <c r="NL91" s="352">
        <v>13.424299999999995</v>
      </c>
      <c r="NM91" s="352">
        <v>7.9106000000000023</v>
      </c>
      <c r="NN91" s="352">
        <v>13.712600000000002</v>
      </c>
      <c r="NO91" s="352" t="s">
        <v>1779</v>
      </c>
      <c r="NP91" s="352">
        <v>15.084899999999998</v>
      </c>
      <c r="NQ91" s="352" t="s">
        <v>1779</v>
      </c>
      <c r="NR91" s="352" t="s">
        <v>1779</v>
      </c>
      <c r="NS91" s="352">
        <v>6.4393000000000029</v>
      </c>
      <c r="NT91" s="352">
        <v>5.5837999999999965</v>
      </c>
      <c r="NU91" s="352">
        <v>13.057000000000009</v>
      </c>
      <c r="NV91" s="352">
        <v>7.5489999999999995</v>
      </c>
      <c r="NW91" s="352">
        <v>18.1981</v>
      </c>
      <c r="NX91" s="352">
        <v>10.224199999999996</v>
      </c>
      <c r="NY91" s="352">
        <v>11.967399999999998</v>
      </c>
      <c r="NZ91" s="352">
        <v>7.0537999999999954</v>
      </c>
      <c r="OA91" s="352">
        <v>6.0386000000000024</v>
      </c>
      <c r="OB91" s="352">
        <v>9.4480000000000004</v>
      </c>
      <c r="OC91" s="352" t="s">
        <v>1779</v>
      </c>
      <c r="OD91" s="352" t="s">
        <v>1779</v>
      </c>
      <c r="OE91" s="352">
        <v>12.213699999999996</v>
      </c>
      <c r="OF91" s="352">
        <v>13.093800000000002</v>
      </c>
      <c r="OG91" s="352" t="s">
        <v>1779</v>
      </c>
      <c r="OH91" s="352">
        <v>11.496200000000002</v>
      </c>
      <c r="OI91" s="352">
        <v>6.6913999999999945</v>
      </c>
      <c r="OJ91" s="352">
        <v>11.383200000000002</v>
      </c>
      <c r="OK91" s="352">
        <v>14.595100000000002</v>
      </c>
      <c r="OL91" s="352">
        <v>14.245100000000001</v>
      </c>
      <c r="OM91" s="352">
        <v>6.6978999999999971</v>
      </c>
      <c r="ON91" s="352" t="s">
        <v>1779</v>
      </c>
      <c r="OO91" s="352">
        <v>9.6885000000000012</v>
      </c>
      <c r="OP91" s="352">
        <v>10.0488</v>
      </c>
      <c r="OQ91" s="352">
        <v>9.4296999999999969</v>
      </c>
      <c r="OR91" s="352">
        <v>12.596599999999999</v>
      </c>
      <c r="OS91" s="352">
        <v>8.9726999999999961</v>
      </c>
      <c r="OT91" s="352" t="s">
        <v>1779</v>
      </c>
      <c r="OU91" s="352" t="s">
        <v>1779</v>
      </c>
      <c r="OV91" s="352">
        <v>13.2059</v>
      </c>
      <c r="OW91" s="352">
        <v>10.814699999999998</v>
      </c>
      <c r="OX91" s="352" t="s">
        <v>1779</v>
      </c>
      <c r="OY91" s="352">
        <v>7.8792999999999971</v>
      </c>
      <c r="OZ91" s="352">
        <v>8.0105999999999966</v>
      </c>
      <c r="PA91" s="352">
        <v>15.267699999999998</v>
      </c>
      <c r="PB91" s="352">
        <v>11.286099999999998</v>
      </c>
      <c r="PC91" s="352">
        <v>4.7881</v>
      </c>
      <c r="PD91" s="352">
        <v>10.894499999999994</v>
      </c>
      <c r="PE91" s="352">
        <v>15.490499999999997</v>
      </c>
      <c r="PF91" s="352" t="s">
        <v>1779</v>
      </c>
      <c r="PG91" s="352">
        <v>15.194299999999998</v>
      </c>
      <c r="PH91" s="352">
        <v>13.312799999999996</v>
      </c>
      <c r="PI91" s="352">
        <v>6.6979000000000042</v>
      </c>
      <c r="PJ91" s="352">
        <v>7.1248000000000005</v>
      </c>
      <c r="PK91" s="352" t="s">
        <v>1780</v>
      </c>
      <c r="PL91" s="352">
        <v>12.579999999999998</v>
      </c>
      <c r="PM91" s="352">
        <v>3.3721999999999994</v>
      </c>
      <c r="PN91" s="352" t="s">
        <v>1779</v>
      </c>
      <c r="PO91" s="352" t="s">
        <v>1779</v>
      </c>
      <c r="PP91" s="352">
        <v>10.566900000000004</v>
      </c>
      <c r="PQ91" s="352">
        <v>9.8474000000000004</v>
      </c>
      <c r="PR91" s="352">
        <v>17.030100000000004</v>
      </c>
      <c r="PS91" s="352">
        <v>16.038300000000003</v>
      </c>
      <c r="PT91" s="352">
        <v>9.6504000000000012</v>
      </c>
      <c r="PU91" s="352">
        <v>14</v>
      </c>
      <c r="PV91" s="352">
        <v>9.3673000000000002</v>
      </c>
      <c r="PW91" s="352" t="s">
        <v>1779</v>
      </c>
      <c r="PX91" s="352">
        <v>15.766500000000001</v>
      </c>
      <c r="PY91" s="352" t="s">
        <v>1779</v>
      </c>
      <c r="PZ91" s="352">
        <v>8.5005999999999986</v>
      </c>
      <c r="QA91" s="352">
        <v>16.038399999999996</v>
      </c>
      <c r="QB91" s="352">
        <v>16.3169</v>
      </c>
      <c r="QC91" s="352">
        <v>6.9237000000000037</v>
      </c>
      <c r="QD91" s="352">
        <v>15.235499999999995</v>
      </c>
      <c r="QE91" s="352" t="s">
        <v>1779</v>
      </c>
      <c r="QF91" s="352">
        <v>16.279500000000002</v>
      </c>
      <c r="QG91" s="352" t="s">
        <v>1779</v>
      </c>
      <c r="QH91" s="352">
        <v>5.2151999999999958</v>
      </c>
      <c r="QI91" s="352">
        <v>6.3179999999999978</v>
      </c>
      <c r="QJ91" s="352" t="s">
        <v>1779</v>
      </c>
      <c r="QK91" s="352">
        <v>10.740800000000007</v>
      </c>
      <c r="QL91" s="352" t="s">
        <v>1779</v>
      </c>
      <c r="QM91" s="352">
        <v>6.8884000000000043</v>
      </c>
      <c r="QN91" s="352">
        <v>12.2485</v>
      </c>
      <c r="QO91" s="352">
        <v>9.7524000000000015</v>
      </c>
      <c r="QP91" s="352" t="s">
        <v>1779</v>
      </c>
      <c r="QQ91" s="352">
        <v>13.180600000000005</v>
      </c>
      <c r="QR91" s="352" t="s">
        <v>1779</v>
      </c>
      <c r="QS91" s="352">
        <v>12.856400000000001</v>
      </c>
      <c r="QT91" s="352">
        <v>17.830500000000001</v>
      </c>
      <c r="QU91" s="352">
        <v>10.767300000000006</v>
      </c>
      <c r="QV91" s="352">
        <v>12.521500000000003</v>
      </c>
      <c r="QW91" s="352">
        <v>14.071300000000004</v>
      </c>
      <c r="QX91" s="352" t="s">
        <v>1779</v>
      </c>
      <c r="QY91" s="352">
        <v>9.7996000000000052</v>
      </c>
      <c r="QZ91" s="352" t="s">
        <v>1779</v>
      </c>
      <c r="RA91" s="352">
        <v>8.7207000000000008</v>
      </c>
      <c r="RB91" s="352">
        <v>16.564999999999998</v>
      </c>
      <c r="RC91" s="352" t="s">
        <v>1779</v>
      </c>
      <c r="RD91" s="352">
        <v>10.885599999999997</v>
      </c>
      <c r="RE91" s="352">
        <v>15.267699999999998</v>
      </c>
      <c r="RF91" s="352">
        <v>12.907400000000003</v>
      </c>
      <c r="RG91" s="352">
        <v>17.316200000000002</v>
      </c>
      <c r="RH91" s="352">
        <v>9.1263000000000005</v>
      </c>
      <c r="RI91" s="352">
        <v>12.061699999999995</v>
      </c>
      <c r="RJ91" s="352">
        <v>10.8889</v>
      </c>
      <c r="RK91" s="352">
        <v>13.885599999999997</v>
      </c>
      <c r="RL91" s="352">
        <v>11.153400000000005</v>
      </c>
      <c r="RM91" s="352">
        <v>6.0544000000000011</v>
      </c>
      <c r="RN91" s="352" t="s">
        <v>1779</v>
      </c>
      <c r="RO91" s="352">
        <v>14.259600000000002</v>
      </c>
      <c r="RP91" s="352">
        <v>10.152900000000002</v>
      </c>
      <c r="RQ91" s="352">
        <v>15.490600000000001</v>
      </c>
      <c r="RR91" s="352">
        <v>10.949199999999998</v>
      </c>
      <c r="RS91" s="352">
        <v>6.3593000000000046</v>
      </c>
      <c r="RT91" s="352">
        <v>7.9744000000000028</v>
      </c>
      <c r="RU91" s="352" t="s">
        <v>1780</v>
      </c>
      <c r="RV91" s="352">
        <v>14.927</v>
      </c>
      <c r="RW91" s="352">
        <v>15.235499999999995</v>
      </c>
      <c r="RX91" s="352">
        <v>13.988799999999998</v>
      </c>
      <c r="RY91" s="352">
        <v>2.0640000000000001</v>
      </c>
      <c r="RZ91" s="352" t="s">
        <v>1779</v>
      </c>
      <c r="SA91" s="352" t="s">
        <v>1779</v>
      </c>
      <c r="SB91" s="352">
        <v>12.1554</v>
      </c>
      <c r="SC91" s="352" t="s">
        <v>1779</v>
      </c>
      <c r="SD91" s="352">
        <v>13.631099999999996</v>
      </c>
      <c r="SE91" s="352">
        <v>10.446199999999997</v>
      </c>
      <c r="SF91" s="352">
        <v>5.6927000000000021</v>
      </c>
      <c r="SG91" s="352">
        <v>13.312799999999996</v>
      </c>
      <c r="SH91" s="352" t="s">
        <v>1779</v>
      </c>
      <c r="SI91" s="352">
        <v>15.515000000000001</v>
      </c>
      <c r="SJ91" s="352">
        <v>14.805299999999995</v>
      </c>
      <c r="SK91" s="352">
        <v>17.059600000000003</v>
      </c>
      <c r="SL91" s="352">
        <v>11.300400000000003</v>
      </c>
      <c r="SM91" s="352">
        <v>15.117600000000003</v>
      </c>
      <c r="SN91" s="352" t="s">
        <v>1779</v>
      </c>
      <c r="SO91" s="352">
        <v>9.5081999999999951</v>
      </c>
      <c r="SP91" s="352">
        <v>15.235500000000002</v>
      </c>
      <c r="SQ91" s="352">
        <v>6.6594999999999942</v>
      </c>
      <c r="SR91" s="352">
        <v>12.444400000000002</v>
      </c>
      <c r="SS91" s="352">
        <v>15.546299999999999</v>
      </c>
      <c r="ST91" s="352" t="s">
        <v>1779</v>
      </c>
      <c r="SU91" s="352" t="s">
        <v>1779</v>
      </c>
      <c r="SV91" s="352">
        <v>10.507000000000005</v>
      </c>
      <c r="SW91" s="352">
        <v>12.488700000000001</v>
      </c>
      <c r="SX91" s="352">
        <v>12.996600000000001</v>
      </c>
      <c r="SY91" s="352">
        <v>16.333300000000001</v>
      </c>
      <c r="SZ91" s="352">
        <v>13.568400000000004</v>
      </c>
      <c r="TA91" s="352">
        <v>16.021600000000003</v>
      </c>
      <c r="TB91" s="352">
        <v>16.327300000000001</v>
      </c>
      <c r="TC91" s="352" t="s">
        <v>1779</v>
      </c>
      <c r="TD91" s="352">
        <v>13.529600000000002</v>
      </c>
      <c r="TE91" s="352">
        <v>8.6493000000000038</v>
      </c>
      <c r="TF91" s="352">
        <v>7.5788000000000011</v>
      </c>
      <c r="TG91" s="352">
        <v>15.2432</v>
      </c>
      <c r="TH91" s="352">
        <v>9.8316000000000017</v>
      </c>
      <c r="TI91" s="352">
        <v>5.5251000000000019</v>
      </c>
      <c r="TJ91" s="352" t="s">
        <v>1779</v>
      </c>
      <c r="TK91" s="352">
        <v>8.4656999999999982</v>
      </c>
      <c r="TL91" s="352">
        <v>12.1554</v>
      </c>
      <c r="TM91" s="352">
        <v>6.1621000000000024</v>
      </c>
      <c r="TN91" s="352">
        <v>10.855200000000004</v>
      </c>
      <c r="TO91" s="352">
        <v>13.898800000000001</v>
      </c>
      <c r="TP91" s="352">
        <v>4.9358999999999966</v>
      </c>
      <c r="TQ91" s="352" t="s">
        <v>1779</v>
      </c>
      <c r="TR91" s="352">
        <v>18.035600000000002</v>
      </c>
      <c r="TS91" s="352" t="s">
        <v>1779</v>
      </c>
      <c r="TT91" s="352">
        <v>17.029999999999998</v>
      </c>
      <c r="TU91" s="352">
        <v>11.329899999999999</v>
      </c>
      <c r="TV91" s="352" t="s">
        <v>1779</v>
      </c>
      <c r="TW91" s="352">
        <v>11.261099999999999</v>
      </c>
      <c r="TX91" s="352">
        <v>6.7180999999999997</v>
      </c>
      <c r="TY91" s="352">
        <v>17.289200000000001</v>
      </c>
      <c r="TZ91" s="352">
        <v>9.9504000000000019</v>
      </c>
      <c r="UA91" s="352">
        <v>10.917200000000001</v>
      </c>
      <c r="UB91" s="352" t="s">
        <v>1779</v>
      </c>
      <c r="UC91" s="352">
        <v>13.4711</v>
      </c>
      <c r="UD91" s="352" t="s">
        <v>1779</v>
      </c>
      <c r="UE91" s="352" t="s">
        <v>1779</v>
      </c>
      <c r="UF91" s="352" t="s">
        <v>1779</v>
      </c>
      <c r="UG91" s="352">
        <v>10.364899999999999</v>
      </c>
      <c r="UH91" s="352">
        <v>17.657999999999998</v>
      </c>
      <c r="UI91" s="352">
        <v>13.2059</v>
      </c>
      <c r="UJ91" s="352">
        <v>10.393299999999996</v>
      </c>
      <c r="UK91" s="352">
        <v>7.8689000000000036</v>
      </c>
      <c r="UL91" s="352">
        <v>4.3276000000000039</v>
      </c>
      <c r="UM91" s="352">
        <v>9.1615000000000038</v>
      </c>
      <c r="UN91" s="352" t="s">
        <v>1779</v>
      </c>
      <c r="UO91" s="352">
        <v>10.463200000000001</v>
      </c>
      <c r="UP91" s="352">
        <v>13.3339</v>
      </c>
      <c r="UQ91" s="352">
        <v>16.088700000000003</v>
      </c>
      <c r="UR91" s="352" t="s">
        <v>1779</v>
      </c>
      <c r="US91" s="352">
        <v>18.157699999999998</v>
      </c>
      <c r="UT91" s="352" t="s">
        <v>1779</v>
      </c>
      <c r="UU91" s="352">
        <v>15.148099999999999</v>
      </c>
      <c r="UV91" s="352">
        <v>15.639499999999998</v>
      </c>
      <c r="UW91" s="352">
        <v>14.071199999999997</v>
      </c>
      <c r="UX91" s="352" t="s">
        <v>1779</v>
      </c>
      <c r="UY91" s="352">
        <v>16.467300000000002</v>
      </c>
      <c r="UZ91" s="352" t="s">
        <v>1779</v>
      </c>
      <c r="VA91" s="352">
        <v>8.8061999999999969</v>
      </c>
      <c r="VB91" s="352" t="s">
        <v>1779</v>
      </c>
      <c r="VC91" s="352" t="s">
        <v>1779</v>
      </c>
      <c r="VD91" s="352">
        <v>6.5602000000000018</v>
      </c>
      <c r="VE91" s="352" t="s">
        <v>1779</v>
      </c>
      <c r="VF91" s="352">
        <v>7.0165000000000006</v>
      </c>
      <c r="VG91" s="352">
        <v>5.6015999999999977</v>
      </c>
      <c r="VH91" s="352">
        <v>10.0275</v>
      </c>
      <c r="VI91" s="352">
        <v>12.694600000000001</v>
      </c>
      <c r="VJ91" s="352">
        <v>14.969700000000003</v>
      </c>
      <c r="VK91" s="352" t="s">
        <v>1779</v>
      </c>
      <c r="VL91" s="352">
        <v>15.892400000000002</v>
      </c>
      <c r="VM91" s="352" t="s">
        <v>1780</v>
      </c>
      <c r="VN91" s="352" t="s">
        <v>1779</v>
      </c>
      <c r="VO91" s="352" t="s">
        <v>1779</v>
      </c>
      <c r="VP91" s="352">
        <v>50</v>
      </c>
      <c r="VQ91" s="352">
        <v>44.961199999999998</v>
      </c>
      <c r="VR91" s="352">
        <v>37.5</v>
      </c>
      <c r="VS91" s="352" t="s">
        <v>1779</v>
      </c>
      <c r="VT91" s="352">
        <v>51.2821</v>
      </c>
      <c r="VU91" s="352" t="s">
        <v>1779</v>
      </c>
      <c r="VV91" s="352">
        <v>60</v>
      </c>
      <c r="VW91" s="352">
        <v>56.790100000000002</v>
      </c>
      <c r="VX91" s="352">
        <v>53.488399999999999</v>
      </c>
      <c r="VY91" s="352">
        <v>42.424199999999999</v>
      </c>
      <c r="VZ91" s="352">
        <v>59.5745</v>
      </c>
      <c r="WA91" s="352">
        <v>51.2821</v>
      </c>
      <c r="WB91" s="352" t="s">
        <v>1779</v>
      </c>
      <c r="WC91" s="352">
        <v>47.368400000000001</v>
      </c>
      <c r="WD91" s="352">
        <v>46.789000000000001</v>
      </c>
      <c r="WE91" s="352" t="s">
        <v>1779</v>
      </c>
      <c r="WF91" s="352">
        <v>55.045900000000003</v>
      </c>
      <c r="WG91" s="352">
        <v>53.846200000000003</v>
      </c>
      <c r="WH91" s="352">
        <v>53.2468</v>
      </c>
      <c r="WI91" s="352">
        <v>51.462000000000003</v>
      </c>
      <c r="WJ91" s="352">
        <v>51.7986</v>
      </c>
      <c r="WK91" s="352">
        <v>61.290300000000002</v>
      </c>
      <c r="WL91" s="352" t="s">
        <v>1779</v>
      </c>
      <c r="WM91" s="352">
        <v>32.786900000000003</v>
      </c>
      <c r="WN91" s="352">
        <v>53.333300000000001</v>
      </c>
      <c r="WO91" s="352">
        <v>59.375</v>
      </c>
      <c r="WP91" s="352" t="s">
        <v>1779</v>
      </c>
      <c r="WQ91" s="352">
        <v>45.454500000000003</v>
      </c>
      <c r="WR91" s="352">
        <v>62.857100000000003</v>
      </c>
      <c r="WS91" s="352" t="s">
        <v>1779</v>
      </c>
      <c r="WT91" s="352" t="s">
        <v>1779</v>
      </c>
      <c r="WU91" s="352">
        <v>54.237299999999998</v>
      </c>
      <c r="WV91" s="352">
        <v>44.067799999999998</v>
      </c>
      <c r="WW91" s="352">
        <v>53.333300000000001</v>
      </c>
      <c r="WX91" s="352">
        <v>43.382399999999997</v>
      </c>
      <c r="WY91" s="352">
        <v>52.742600000000003</v>
      </c>
      <c r="WZ91" s="352">
        <v>56.25</v>
      </c>
      <c r="XA91" s="352" t="s">
        <v>1779</v>
      </c>
      <c r="XB91" s="352">
        <v>55.319099999999999</v>
      </c>
      <c r="XC91" s="352">
        <v>50.4</v>
      </c>
      <c r="XD91" s="352">
        <v>52</v>
      </c>
      <c r="XE91" s="352">
        <v>48.7288</v>
      </c>
      <c r="XF91" s="352">
        <v>54.545499999999997</v>
      </c>
      <c r="XG91" s="352">
        <v>50</v>
      </c>
      <c r="XH91" s="352">
        <v>48.936199999999999</v>
      </c>
      <c r="XI91" s="352">
        <v>67.567599999999999</v>
      </c>
      <c r="XJ91" s="352" t="s">
        <v>1779</v>
      </c>
      <c r="XK91" s="352">
        <v>52.941200000000002</v>
      </c>
      <c r="XL91" s="352">
        <v>43</v>
      </c>
      <c r="XM91" s="352" t="s">
        <v>1779</v>
      </c>
      <c r="XN91" s="352">
        <v>53.125</v>
      </c>
      <c r="XO91" s="352">
        <v>53.636400000000002</v>
      </c>
      <c r="XP91" s="352" t="s">
        <v>1779</v>
      </c>
      <c r="XQ91" s="352" t="s">
        <v>1779</v>
      </c>
      <c r="XR91" s="352" t="s">
        <v>1779</v>
      </c>
      <c r="XS91" s="352">
        <v>54.838700000000003</v>
      </c>
      <c r="XT91" s="352">
        <v>46.7532</v>
      </c>
      <c r="XU91" s="352">
        <v>45.065800000000003</v>
      </c>
      <c r="XV91" s="352">
        <v>43.333300000000001</v>
      </c>
      <c r="XW91" s="352" t="s">
        <v>1779</v>
      </c>
      <c r="XX91" s="352">
        <v>57.5</v>
      </c>
      <c r="XY91" s="352">
        <v>54.761899999999997</v>
      </c>
      <c r="XZ91" s="352" t="s">
        <v>1779</v>
      </c>
      <c r="YA91" s="352">
        <v>49.122799999999998</v>
      </c>
      <c r="YB91" s="352" t="s">
        <v>1779</v>
      </c>
      <c r="YC91" s="352">
        <v>54.1935</v>
      </c>
      <c r="YD91" s="352">
        <v>43.243200000000002</v>
      </c>
      <c r="YE91" s="352">
        <v>45.454500000000003</v>
      </c>
      <c r="YF91" s="352">
        <v>58.620699999999999</v>
      </c>
      <c r="YG91" s="352">
        <v>52.771099999999997</v>
      </c>
      <c r="YH91" s="352">
        <v>62.857100000000003</v>
      </c>
      <c r="YI91" s="352" t="s">
        <v>1779</v>
      </c>
      <c r="YJ91" s="352" t="s">
        <v>1779</v>
      </c>
      <c r="YK91" s="352">
        <v>52.542400000000001</v>
      </c>
      <c r="YL91" s="352">
        <v>52.8</v>
      </c>
      <c r="YM91" s="352">
        <v>60.317500000000003</v>
      </c>
      <c r="YN91" s="352" t="s">
        <v>1779</v>
      </c>
      <c r="YO91" s="352">
        <v>36.956499999999998</v>
      </c>
      <c r="YP91" s="352">
        <v>46.666699999999999</v>
      </c>
      <c r="YQ91" s="352">
        <v>53.521099999999997</v>
      </c>
      <c r="YR91" s="352">
        <v>55.4054</v>
      </c>
      <c r="YS91" s="352">
        <v>64.814800000000005</v>
      </c>
      <c r="YT91" s="352">
        <v>49.4024</v>
      </c>
      <c r="YU91" s="352">
        <v>50.980400000000003</v>
      </c>
      <c r="YV91" s="352" t="s">
        <v>1779</v>
      </c>
      <c r="YW91" s="352">
        <v>61.290300000000002</v>
      </c>
      <c r="YX91" s="352" t="s">
        <v>1779</v>
      </c>
      <c r="YY91" s="352" t="s">
        <v>1779</v>
      </c>
      <c r="YZ91" s="352">
        <v>55.4054</v>
      </c>
      <c r="ZA91" s="352">
        <v>49.201300000000003</v>
      </c>
      <c r="ZB91" s="352">
        <v>54.054099999999998</v>
      </c>
      <c r="ZC91" s="352">
        <v>51.101300000000002</v>
      </c>
      <c r="ZD91" s="352">
        <v>52.777799999999999</v>
      </c>
      <c r="ZE91" s="352">
        <v>56.666699999999999</v>
      </c>
      <c r="ZF91" s="352">
        <v>43.103400000000001</v>
      </c>
      <c r="ZG91" s="352">
        <v>49.372399999999999</v>
      </c>
      <c r="ZH91" s="352">
        <v>57.216500000000003</v>
      </c>
      <c r="ZI91" s="352">
        <v>50</v>
      </c>
      <c r="ZJ91" s="352" t="s">
        <v>1779</v>
      </c>
      <c r="ZK91" s="352" t="s">
        <v>1779</v>
      </c>
      <c r="ZL91" s="352">
        <v>57.8125</v>
      </c>
      <c r="ZM91" s="352">
        <v>58.823500000000003</v>
      </c>
      <c r="ZN91" s="352" t="s">
        <v>1779</v>
      </c>
      <c r="ZO91" s="352">
        <v>54.237299999999998</v>
      </c>
      <c r="ZP91" s="352">
        <v>46.2121</v>
      </c>
      <c r="ZQ91" s="352">
        <v>39.325800000000001</v>
      </c>
      <c r="ZR91" s="352">
        <v>42.5</v>
      </c>
      <c r="ZS91" s="352">
        <v>54.166699999999999</v>
      </c>
      <c r="ZT91" s="352">
        <v>47.511299999999999</v>
      </c>
      <c r="ZU91" s="352" t="s">
        <v>1779</v>
      </c>
      <c r="ZV91" s="352">
        <v>47.457599999999999</v>
      </c>
      <c r="ZW91" s="352">
        <v>48.351599999999998</v>
      </c>
      <c r="ZX91" s="352">
        <v>38.235300000000002</v>
      </c>
      <c r="ZY91" s="352">
        <v>42.574300000000001</v>
      </c>
      <c r="ZZ91" s="352">
        <v>50.909100000000002</v>
      </c>
      <c r="AAA91" s="352" t="s">
        <v>1779</v>
      </c>
      <c r="AAB91" s="352" t="s">
        <v>1779</v>
      </c>
      <c r="AAC91" s="352">
        <v>50.769199999999998</v>
      </c>
      <c r="AAD91" s="352">
        <v>44.085999999999999</v>
      </c>
      <c r="AAE91" s="352" t="s">
        <v>1779</v>
      </c>
      <c r="AAF91" s="352">
        <v>40.441200000000002</v>
      </c>
      <c r="AAG91" s="352">
        <v>52.229300000000002</v>
      </c>
      <c r="AAH91" s="352">
        <v>56.666699999999999</v>
      </c>
      <c r="AAI91" s="352">
        <v>63.4146</v>
      </c>
      <c r="AAJ91" s="352">
        <v>47.703200000000002</v>
      </c>
      <c r="AAK91" s="352">
        <v>67.857100000000003</v>
      </c>
      <c r="AAL91" s="352">
        <v>34.693899999999999</v>
      </c>
      <c r="AAM91" s="352" t="s">
        <v>1779</v>
      </c>
      <c r="AAN91" s="352">
        <v>61.1111</v>
      </c>
      <c r="AAO91" s="352">
        <v>58.5366</v>
      </c>
      <c r="AAP91" s="352">
        <v>55.924199999999999</v>
      </c>
      <c r="AAQ91" s="352">
        <v>50.450499999999998</v>
      </c>
      <c r="AAR91" s="352" t="s">
        <v>1779</v>
      </c>
      <c r="AAS91" s="352">
        <v>60</v>
      </c>
      <c r="AAT91" s="352">
        <v>51.962800000000001</v>
      </c>
      <c r="AAU91" s="352" t="s">
        <v>1779</v>
      </c>
      <c r="AAV91" s="352" t="s">
        <v>1779</v>
      </c>
      <c r="AAW91" s="352">
        <v>56.701000000000001</v>
      </c>
      <c r="AAX91" s="352">
        <v>54.081600000000002</v>
      </c>
      <c r="AAY91" s="352">
        <v>50</v>
      </c>
      <c r="AAZ91" s="352">
        <v>32.432400000000001</v>
      </c>
      <c r="ABA91" s="352">
        <v>51.063800000000001</v>
      </c>
      <c r="ABB91" s="352">
        <v>57.970999999999997</v>
      </c>
      <c r="ABC91" s="352">
        <v>53.684199999999997</v>
      </c>
      <c r="ABD91" s="352">
        <v>61.538499999999999</v>
      </c>
      <c r="ABE91" s="352">
        <v>35</v>
      </c>
      <c r="ABF91" s="352" t="s">
        <v>1779</v>
      </c>
      <c r="ABG91" s="352">
        <v>48.245600000000003</v>
      </c>
      <c r="ABH91" s="352">
        <v>55.101999999999997</v>
      </c>
      <c r="ABI91" s="352">
        <v>58.974400000000003</v>
      </c>
      <c r="ABJ91" s="352">
        <v>41.735500000000002</v>
      </c>
      <c r="ABK91" s="352">
        <v>38.235300000000002</v>
      </c>
      <c r="ABL91" s="352" t="s">
        <v>1779</v>
      </c>
      <c r="ABM91" s="352">
        <v>51.428600000000003</v>
      </c>
      <c r="ABN91" s="352" t="s">
        <v>1779</v>
      </c>
      <c r="ABO91" s="352">
        <v>50</v>
      </c>
      <c r="ABP91" s="352">
        <v>45.933</v>
      </c>
      <c r="ABQ91" s="352" t="s">
        <v>1779</v>
      </c>
      <c r="ABR91" s="352">
        <v>56.790100000000002</v>
      </c>
      <c r="ABS91" s="352" t="s">
        <v>1779</v>
      </c>
      <c r="ABT91" s="352">
        <v>53.157899999999998</v>
      </c>
      <c r="ABU91" s="352">
        <v>51.5152</v>
      </c>
      <c r="ABV91" s="352">
        <v>44</v>
      </c>
      <c r="ABW91" s="352" t="s">
        <v>1779</v>
      </c>
      <c r="ABX91" s="352">
        <v>57.407400000000003</v>
      </c>
      <c r="ABY91" s="352" t="s">
        <v>1779</v>
      </c>
      <c r="ABZ91" s="352">
        <v>55.737699999999997</v>
      </c>
      <c r="ACA91" s="352" t="s">
        <v>1779</v>
      </c>
      <c r="ACB91" s="352">
        <v>60.274000000000001</v>
      </c>
      <c r="ACC91" s="352">
        <v>46.428600000000003</v>
      </c>
      <c r="ACD91" s="352">
        <v>53.125</v>
      </c>
      <c r="ACE91" s="352" t="s">
        <v>1779</v>
      </c>
      <c r="ACF91" s="352">
        <v>46.728999999999999</v>
      </c>
      <c r="ACG91" s="352" t="s">
        <v>1779</v>
      </c>
      <c r="ACH91" s="352">
        <v>48.905099999999997</v>
      </c>
      <c r="ACI91" s="352" t="s">
        <v>1779</v>
      </c>
      <c r="ACJ91" s="352" t="s">
        <v>1779</v>
      </c>
      <c r="ACK91" s="352">
        <v>48.235300000000002</v>
      </c>
      <c r="ACL91" s="352">
        <v>48.780500000000004</v>
      </c>
      <c r="ACM91" s="352">
        <v>54.545499999999997</v>
      </c>
      <c r="ACN91" s="352">
        <v>53.125</v>
      </c>
      <c r="ACO91" s="352">
        <v>46.825400000000002</v>
      </c>
      <c r="ACP91" s="352">
        <v>46.478900000000003</v>
      </c>
      <c r="ACQ91" s="352">
        <v>62.857100000000003</v>
      </c>
      <c r="ACR91" s="352">
        <v>59.183700000000002</v>
      </c>
      <c r="ACS91" s="352">
        <v>48.4375</v>
      </c>
      <c r="ACT91" s="352">
        <v>48.160499999999999</v>
      </c>
      <c r="ACU91" s="352" t="s">
        <v>1779</v>
      </c>
      <c r="ACV91" s="352">
        <v>24.137899999999998</v>
      </c>
      <c r="ACW91" s="352">
        <v>56.435600000000001</v>
      </c>
      <c r="ACX91" s="352" t="s">
        <v>1779</v>
      </c>
      <c r="ACY91" s="352">
        <v>51.851900000000001</v>
      </c>
      <c r="ACZ91" s="352">
        <v>41.0959</v>
      </c>
      <c r="ADA91" s="352">
        <v>58.125</v>
      </c>
      <c r="ADB91" s="352" t="s">
        <v>1779</v>
      </c>
      <c r="ADC91" s="352">
        <v>48.387099999999997</v>
      </c>
      <c r="ADD91" s="352">
        <v>50</v>
      </c>
      <c r="ADE91" s="352">
        <v>43.3962</v>
      </c>
      <c r="ADF91" s="352">
        <v>51.145400000000002</v>
      </c>
      <c r="ADG91" s="352" t="s">
        <v>1779</v>
      </c>
      <c r="ADH91" s="352" t="s">
        <v>1779</v>
      </c>
      <c r="ADI91" s="352">
        <v>51.5625</v>
      </c>
      <c r="ADJ91" s="352" t="s">
        <v>1779</v>
      </c>
      <c r="ADK91" s="352">
        <v>50</v>
      </c>
      <c r="ADL91" s="352">
        <v>55.555599999999998</v>
      </c>
      <c r="ADM91" s="352">
        <v>52.5</v>
      </c>
      <c r="ADN91" s="352">
        <v>52.381</v>
      </c>
      <c r="ADO91" s="352" t="s">
        <v>1779</v>
      </c>
      <c r="ADP91" s="352" t="s">
        <v>1779</v>
      </c>
      <c r="ADQ91" s="352">
        <v>51.351399999999998</v>
      </c>
      <c r="ADR91" s="352">
        <v>52.381</v>
      </c>
      <c r="ADS91" s="352">
        <v>57.8947</v>
      </c>
      <c r="ADT91" s="352">
        <v>58.333300000000001</v>
      </c>
      <c r="ADU91" s="352">
        <v>63.333300000000001</v>
      </c>
      <c r="ADV91" s="352">
        <v>55</v>
      </c>
      <c r="ADW91" s="352">
        <v>47.5</v>
      </c>
      <c r="ADX91" s="352">
        <v>57.307699999999997</v>
      </c>
      <c r="ADY91" s="352">
        <v>55.2239</v>
      </c>
      <c r="ADZ91" s="352" t="s">
        <v>1779</v>
      </c>
      <c r="AEA91" s="352" t="s">
        <v>1779</v>
      </c>
      <c r="AEB91" s="352" t="s">
        <v>1779</v>
      </c>
      <c r="AEC91" s="352">
        <v>57.471299999999999</v>
      </c>
      <c r="AED91" s="352">
        <v>43.75</v>
      </c>
      <c r="AEE91" s="352">
        <v>42.622999999999998</v>
      </c>
      <c r="AEF91" s="352">
        <v>43.243200000000002</v>
      </c>
      <c r="AEG91" s="352">
        <v>39.655200000000001</v>
      </c>
      <c r="AEH91" s="352">
        <v>54.166699999999999</v>
      </c>
      <c r="AEI91" s="352">
        <v>50</v>
      </c>
      <c r="AEJ91" s="352">
        <v>61.538499999999999</v>
      </c>
      <c r="AEK91" s="352">
        <v>46.296300000000002</v>
      </c>
      <c r="AEL91" s="352">
        <v>48.701300000000003</v>
      </c>
      <c r="AEM91" s="352">
        <v>53.424700000000001</v>
      </c>
      <c r="AEN91" s="352" t="s">
        <v>1779</v>
      </c>
      <c r="AEO91" s="352">
        <v>46.875</v>
      </c>
      <c r="AEP91" s="352">
        <v>42.857100000000003</v>
      </c>
      <c r="AEQ91" s="352" t="s">
        <v>1779</v>
      </c>
      <c r="AER91" s="352">
        <v>46.7742</v>
      </c>
      <c r="AES91" s="352">
        <v>46.988</v>
      </c>
      <c r="AET91" s="352">
        <v>43.3628</v>
      </c>
      <c r="AEU91" s="352">
        <v>53.846200000000003</v>
      </c>
      <c r="AEV91" s="352">
        <v>54.237299999999998</v>
      </c>
      <c r="AEW91" s="352">
        <v>50</v>
      </c>
      <c r="AEX91" s="352">
        <v>60</v>
      </c>
      <c r="AEY91" s="352" t="s">
        <v>1779</v>
      </c>
      <c r="AEZ91" s="352" t="s">
        <v>1779</v>
      </c>
      <c r="AFA91" s="352">
        <v>44.117600000000003</v>
      </c>
      <c r="AFB91" s="352">
        <v>48.333300000000001</v>
      </c>
      <c r="AFC91" s="352" t="s">
        <v>1779</v>
      </c>
      <c r="AFD91" s="352">
        <v>69.047600000000003</v>
      </c>
      <c r="AFE91" s="352">
        <v>49.762999999999998</v>
      </c>
      <c r="AFF91" s="352" t="s">
        <v>1779</v>
      </c>
      <c r="AFG91" s="352">
        <v>46.296300000000002</v>
      </c>
      <c r="AFH91" s="352">
        <v>52.307699999999997</v>
      </c>
      <c r="AFI91" s="352" t="s">
        <v>1779</v>
      </c>
      <c r="AFJ91" s="352">
        <v>45.652200000000001</v>
      </c>
      <c r="AFK91" s="352" t="s">
        <v>1779</v>
      </c>
      <c r="AFL91" s="352" t="s">
        <v>1779</v>
      </c>
      <c r="AFM91" s="352">
        <v>48.387099999999997</v>
      </c>
      <c r="AFN91" s="352">
        <v>48.076900000000002</v>
      </c>
      <c r="AFO91" s="352" t="s">
        <v>1779</v>
      </c>
      <c r="AFP91" s="352">
        <v>49.367100000000001</v>
      </c>
      <c r="AFQ91" s="352">
        <v>45.833300000000001</v>
      </c>
      <c r="AFR91" s="352">
        <v>48.175199999999997</v>
      </c>
      <c r="AFS91" s="352">
        <v>41.0959</v>
      </c>
      <c r="AFT91" s="352">
        <v>53.142899999999997</v>
      </c>
      <c r="AFU91" s="352" t="s">
        <v>1779</v>
      </c>
      <c r="AFV91" s="352">
        <v>57.142899999999997</v>
      </c>
      <c r="AFW91" s="352">
        <v>41.4634</v>
      </c>
      <c r="AFX91" s="352">
        <v>51.612900000000003</v>
      </c>
      <c r="AFY91" s="352" t="s">
        <v>1779</v>
      </c>
      <c r="AFZ91" s="352">
        <v>45.454500000000003</v>
      </c>
      <c r="AGA91" s="352" t="s">
        <v>1779</v>
      </c>
      <c r="AGB91" s="352">
        <v>48.571399999999997</v>
      </c>
      <c r="AGC91" s="352">
        <v>45.833300000000001</v>
      </c>
      <c r="AGD91" s="352">
        <v>50.980400000000003</v>
      </c>
      <c r="AGE91" s="352" t="s">
        <v>1779</v>
      </c>
      <c r="AGF91" s="352">
        <v>54.347799999999999</v>
      </c>
      <c r="AGG91" s="352" t="s">
        <v>1779</v>
      </c>
      <c r="AGH91" s="352">
        <v>43.518500000000003</v>
      </c>
      <c r="AGI91" s="352" t="s">
        <v>1779</v>
      </c>
      <c r="AGJ91" s="352" t="s">
        <v>1779</v>
      </c>
      <c r="AGK91" s="352">
        <v>54.612499999999997</v>
      </c>
      <c r="AGL91" s="352" t="s">
        <v>1779</v>
      </c>
      <c r="AGM91" s="352">
        <v>43.670900000000003</v>
      </c>
      <c r="AGN91" s="352">
        <v>49.514600000000002</v>
      </c>
      <c r="AGO91" s="352">
        <v>54.216900000000003</v>
      </c>
      <c r="AGP91" s="352">
        <v>64.0625</v>
      </c>
      <c r="AGQ91" s="352">
        <v>61.1111</v>
      </c>
      <c r="AGR91" s="352" t="s">
        <v>1779</v>
      </c>
      <c r="AGS91" s="352">
        <v>51.5152</v>
      </c>
      <c r="AGT91" s="352">
        <v>50.253100000000003</v>
      </c>
      <c r="AGU91" s="352">
        <v>10.8889</v>
      </c>
      <c r="AGV91" s="352">
        <v>8.6178999999999988</v>
      </c>
      <c r="AGW91" s="352">
        <v>13.840900000000001</v>
      </c>
      <c r="AGX91" s="352" t="s">
        <v>1779</v>
      </c>
      <c r="AGY91" s="352">
        <v>15.892499999999998</v>
      </c>
      <c r="AGZ91" s="352" t="s">
        <v>1779</v>
      </c>
      <c r="AHA91" s="352">
        <v>15.375500000000002</v>
      </c>
      <c r="AHB91" s="352">
        <v>10.855200000000004</v>
      </c>
      <c r="AHC91" s="352">
        <v>15.084899999999998</v>
      </c>
      <c r="AHD91" s="352">
        <v>12.015000000000001</v>
      </c>
      <c r="AHE91" s="352">
        <v>14.182000000000002</v>
      </c>
      <c r="AHF91" s="352">
        <v>15.892499999999998</v>
      </c>
      <c r="AHG91" s="352" t="s">
        <v>1779</v>
      </c>
      <c r="AHH91" s="352">
        <v>16.088700000000003</v>
      </c>
      <c r="AHI91" s="352">
        <v>9.4106000000000023</v>
      </c>
      <c r="AHJ91" s="352" t="s">
        <v>1779</v>
      </c>
      <c r="AHK91" s="352">
        <v>9.3819000000000017</v>
      </c>
      <c r="AHL91" s="352">
        <v>13.682100000000005</v>
      </c>
      <c r="AHM91" s="352">
        <v>7.9061999999999983</v>
      </c>
      <c r="AHN91" s="352">
        <v>5.304700000000004</v>
      </c>
      <c r="AHO91" s="352">
        <v>8.3370000000000033</v>
      </c>
      <c r="AHP91" s="352">
        <v>17.430100000000003</v>
      </c>
      <c r="AHQ91" s="352" t="s">
        <v>1779</v>
      </c>
      <c r="AHR91" s="352">
        <v>11.878400000000003</v>
      </c>
      <c r="AHS91" s="352">
        <v>14.741199999999999</v>
      </c>
      <c r="AHT91" s="352">
        <v>12.127899999999997</v>
      </c>
      <c r="AHU91" s="352" t="s">
        <v>1779</v>
      </c>
      <c r="AHV91" s="352">
        <v>9.8585000000000065</v>
      </c>
      <c r="AHW91" s="352">
        <v>16.241700000000002</v>
      </c>
      <c r="AHX91" s="352" t="s">
        <v>1779</v>
      </c>
      <c r="AHY91" s="352" t="s">
        <v>1779</v>
      </c>
      <c r="AHZ91" s="352">
        <v>12.821799999999996</v>
      </c>
      <c r="AIA91" s="352">
        <v>12.777099999999997</v>
      </c>
      <c r="AIB91" s="352">
        <v>14.741199999999999</v>
      </c>
      <c r="AIC91" s="352">
        <v>8.3602999999999952</v>
      </c>
      <c r="AID91" s="352">
        <v>6.3696000000000055</v>
      </c>
      <c r="AIE91" s="352">
        <v>12.25</v>
      </c>
      <c r="AIF91" s="352" t="s">
        <v>1779</v>
      </c>
      <c r="AIG91" s="352">
        <v>14.3673</v>
      </c>
      <c r="AIH91" s="352">
        <v>8.8003999999999962</v>
      </c>
      <c r="AII91" s="352">
        <v>9.8415000000000035</v>
      </c>
      <c r="AIJ91" s="352">
        <v>6.3907000000000025</v>
      </c>
      <c r="AIK91" s="352">
        <v>14.882999999999996</v>
      </c>
      <c r="AIL91" s="352">
        <v>11.316099999999999</v>
      </c>
      <c r="AIM91" s="352">
        <v>14.446100000000001</v>
      </c>
      <c r="AIN91" s="352">
        <v>15.292000000000002</v>
      </c>
      <c r="AIO91" s="352" t="s">
        <v>1779</v>
      </c>
      <c r="AIP91" s="352">
        <v>17.030100000000004</v>
      </c>
      <c r="AIQ91" s="352">
        <v>9.7524000000000015</v>
      </c>
      <c r="AIR91" s="352" t="s">
        <v>1779</v>
      </c>
      <c r="AIS91" s="352">
        <v>17.566899999999997</v>
      </c>
      <c r="AIT91" s="352">
        <v>6.6047000000000011</v>
      </c>
      <c r="AIU91" s="352" t="s">
        <v>1779</v>
      </c>
      <c r="AIV91" s="352" t="s">
        <v>1779</v>
      </c>
      <c r="AIW91" s="352" t="s">
        <v>1779</v>
      </c>
      <c r="AIX91" s="352">
        <v>17.808300000000003</v>
      </c>
      <c r="AIY91" s="352">
        <v>6.4481999999999999</v>
      </c>
      <c r="AIZ91" s="352">
        <v>2.502200000000002</v>
      </c>
      <c r="AJA91" s="352">
        <v>18.035600000000002</v>
      </c>
      <c r="AJB91" s="352" t="s">
        <v>1779</v>
      </c>
      <c r="AJC91" s="352">
        <v>15.515000000000001</v>
      </c>
      <c r="AJD91" s="352">
        <v>15.235499999999995</v>
      </c>
      <c r="AJE91" s="352" t="s">
        <v>1779</v>
      </c>
      <c r="AJF91" s="352">
        <v>5.8142999999999958</v>
      </c>
      <c r="AJG91" s="352" t="s">
        <v>1779</v>
      </c>
      <c r="AJH91" s="352">
        <v>7.8691999999999993</v>
      </c>
      <c r="AJI91" s="352">
        <v>16.183500000000002</v>
      </c>
      <c r="AJJ91" s="352">
        <v>14.882900000000003</v>
      </c>
      <c r="AJK91" s="352">
        <v>12.786000000000001</v>
      </c>
      <c r="AJL91" s="352">
        <v>4.8090999999999937</v>
      </c>
      <c r="AJM91" s="352">
        <v>16.241700000000002</v>
      </c>
      <c r="AJN91" s="352" t="s">
        <v>1779</v>
      </c>
      <c r="AJO91" s="352" t="s">
        <v>1779</v>
      </c>
      <c r="AJP91" s="352">
        <v>6.3845999999999989</v>
      </c>
      <c r="AJQ91" s="352">
        <v>8.7867999999999995</v>
      </c>
      <c r="AJR91" s="352">
        <v>12.178200000000004</v>
      </c>
      <c r="AJS91" s="352" t="s">
        <v>1779</v>
      </c>
      <c r="AJT91" s="352">
        <v>14.103099999999998</v>
      </c>
      <c r="AJU91" s="352">
        <v>18.157699999999998</v>
      </c>
      <c r="AJV91" s="352">
        <v>11.684099999999994</v>
      </c>
      <c r="AJW91" s="352">
        <v>11.402799999999999</v>
      </c>
      <c r="AJX91" s="352">
        <v>12.856900000000003</v>
      </c>
      <c r="AJY91" s="352">
        <v>6.1976000000000013</v>
      </c>
      <c r="AJZ91" s="352">
        <v>13.8566</v>
      </c>
      <c r="AKA91" s="352" t="s">
        <v>1779</v>
      </c>
      <c r="AKB91" s="352">
        <v>17.430100000000003</v>
      </c>
      <c r="AKC91" s="352" t="s">
        <v>1779</v>
      </c>
      <c r="AKD91" s="352" t="s">
        <v>1779</v>
      </c>
      <c r="AKE91" s="352">
        <v>11.402799999999999</v>
      </c>
      <c r="AKF91" s="352">
        <v>5.5475000000000065</v>
      </c>
      <c r="AKG91" s="352">
        <v>16.279599999999995</v>
      </c>
      <c r="AKH91" s="352">
        <v>6.5172999999999988</v>
      </c>
      <c r="AKI91" s="352">
        <v>16.539499999999997</v>
      </c>
      <c r="AKJ91" s="352">
        <v>7.9568000000000012</v>
      </c>
      <c r="AKK91" s="352">
        <v>12.856300000000001</v>
      </c>
      <c r="AKL91" s="352">
        <v>6.3519000000000005</v>
      </c>
      <c r="AKM91" s="352">
        <v>6.9803000000000068</v>
      </c>
      <c r="AKN91" s="352">
        <v>10.387999999999998</v>
      </c>
      <c r="AKO91" s="352" t="s">
        <v>1779</v>
      </c>
      <c r="AKP91" s="352" t="s">
        <v>1779</v>
      </c>
      <c r="AKQ91" s="352">
        <v>12.1952</v>
      </c>
      <c r="AKR91" s="352">
        <v>13.641800000000003</v>
      </c>
      <c r="AKS91" s="352" t="s">
        <v>1779</v>
      </c>
      <c r="AKT91" s="352">
        <v>12.821799999999996</v>
      </c>
      <c r="AKU91" s="352">
        <v>6.0255999999999972</v>
      </c>
      <c r="AKV91" s="352">
        <v>10.206</v>
      </c>
      <c r="AKW91" s="352">
        <v>15.515000000000001</v>
      </c>
      <c r="AKX91" s="352">
        <v>14.245100000000001</v>
      </c>
      <c r="AKY91" s="352">
        <v>6.5989999999999966</v>
      </c>
      <c r="AKZ91" s="352" t="s">
        <v>1779</v>
      </c>
      <c r="ALA91" s="352">
        <v>9.0484000000000009</v>
      </c>
      <c r="ALB91" s="352">
        <v>10.324399999999997</v>
      </c>
      <c r="ALC91" s="352">
        <v>9.4776000000000025</v>
      </c>
      <c r="ALD91" s="352">
        <v>9.6914000000000016</v>
      </c>
      <c r="ALE91" s="352">
        <v>9.3852000000000046</v>
      </c>
      <c r="ALF91" s="352" t="s">
        <v>1779</v>
      </c>
      <c r="ALG91" s="352" t="s">
        <v>1779</v>
      </c>
      <c r="ALH91" s="352">
        <v>12.2485</v>
      </c>
      <c r="ALI91" s="352">
        <v>10.145499999999998</v>
      </c>
      <c r="ALJ91" s="352" t="s">
        <v>1779</v>
      </c>
      <c r="ALK91" s="352">
        <v>8.2790000000000035</v>
      </c>
      <c r="ALL91" s="352">
        <v>7.8385000000000034</v>
      </c>
      <c r="ALM91" s="352">
        <v>18.035699999999999</v>
      </c>
      <c r="ALN91" s="352">
        <v>14.927</v>
      </c>
      <c r="ALO91" s="352">
        <v>5.8297000000000025</v>
      </c>
      <c r="ALP91" s="352">
        <v>10.047400000000003</v>
      </c>
      <c r="ALQ91" s="352">
        <v>13.465999999999998</v>
      </c>
      <c r="ALR91" s="352" t="s">
        <v>1779</v>
      </c>
      <c r="ALS91" s="352">
        <v>16.150800000000004</v>
      </c>
      <c r="ALT91" s="352">
        <v>8.7421999999999969</v>
      </c>
      <c r="ALU91" s="352">
        <v>6.7149999999999963</v>
      </c>
      <c r="ALV91" s="352">
        <v>6.5919999999999987</v>
      </c>
      <c r="ALW91" s="352" t="s">
        <v>1779</v>
      </c>
      <c r="ALX91" s="352">
        <v>12.500700000000002</v>
      </c>
      <c r="ALY91" s="352">
        <v>3.1490000000000009</v>
      </c>
      <c r="ALZ91" s="352" t="s">
        <v>1779</v>
      </c>
      <c r="AMA91" s="352" t="s">
        <v>1779</v>
      </c>
      <c r="AMB91" s="352">
        <v>9.9117999999999995</v>
      </c>
      <c r="AMC91" s="352">
        <v>9.9172000000000011</v>
      </c>
      <c r="AMD91" s="352">
        <v>15.692599999999999</v>
      </c>
      <c r="AME91" s="352">
        <v>15.291900000000002</v>
      </c>
      <c r="AMF91" s="352">
        <v>10.159799999999997</v>
      </c>
      <c r="AMG91" s="352">
        <v>11.732199999999999</v>
      </c>
      <c r="AMH91" s="352">
        <v>10.080399999999997</v>
      </c>
      <c r="AMI91" s="352">
        <v>15.468600000000002</v>
      </c>
      <c r="AMJ91" s="352">
        <v>14.9697</v>
      </c>
      <c r="AMK91" s="352" t="s">
        <v>1779</v>
      </c>
      <c r="AML91" s="352">
        <v>9.2134</v>
      </c>
      <c r="AMM91" s="352">
        <v>14.071199999999997</v>
      </c>
      <c r="AMN91" s="352">
        <v>15.639600000000002</v>
      </c>
      <c r="AMO91" s="352">
        <v>6.2259000000000029</v>
      </c>
      <c r="AMP91" s="352">
        <v>16.580700000000004</v>
      </c>
      <c r="AMQ91" s="352" t="s">
        <v>1779</v>
      </c>
      <c r="AMR91" s="352">
        <v>16.800000000000004</v>
      </c>
      <c r="AMS91" s="352" t="s">
        <v>1779</v>
      </c>
      <c r="AMT91" s="352">
        <v>5.1156000000000006</v>
      </c>
      <c r="AMU91" s="352">
        <v>6.7725000000000009</v>
      </c>
      <c r="AMV91" s="352" t="s">
        <v>1779</v>
      </c>
      <c r="AMW91" s="352">
        <v>10.855200000000004</v>
      </c>
      <c r="AMX91" s="352" t="s">
        <v>1779</v>
      </c>
      <c r="AMY91" s="352">
        <v>7.1141999999999967</v>
      </c>
      <c r="AMZ91" s="352">
        <v>12.149900000000002</v>
      </c>
      <c r="ANA91" s="352">
        <v>9.7781999999999982</v>
      </c>
      <c r="ANB91" s="352" t="s">
        <v>1779</v>
      </c>
      <c r="ANC91" s="352">
        <v>13.312800000000003</v>
      </c>
      <c r="AND91" s="352" t="s">
        <v>1779</v>
      </c>
      <c r="ANE91" s="352">
        <v>12.568199999999997</v>
      </c>
      <c r="ANF91" s="352" t="s">
        <v>1779</v>
      </c>
      <c r="ANG91" s="352">
        <v>11.303000000000004</v>
      </c>
      <c r="ANH91" s="352">
        <v>13.180600000000005</v>
      </c>
      <c r="ANI91" s="352">
        <v>17.566899999999997</v>
      </c>
      <c r="ANJ91" s="352" t="s">
        <v>1779</v>
      </c>
      <c r="ANK91" s="352">
        <v>9.4981999999999971</v>
      </c>
      <c r="ANL91" s="352" t="s">
        <v>1779</v>
      </c>
      <c r="ANM91" s="352">
        <v>8.4013999999999953</v>
      </c>
      <c r="ANN91" s="352" t="s">
        <v>1779</v>
      </c>
      <c r="ANO91" s="352" t="s">
        <v>1779</v>
      </c>
      <c r="ANP91" s="352">
        <v>10.686</v>
      </c>
      <c r="ANQ91" s="352">
        <v>15.490600000000001</v>
      </c>
      <c r="ANR91" s="352">
        <v>12.1051</v>
      </c>
      <c r="ANS91" s="352">
        <v>17.566899999999997</v>
      </c>
      <c r="ANT91" s="352">
        <v>8.7477000000000018</v>
      </c>
      <c r="ANU91" s="352">
        <v>11.684200000000004</v>
      </c>
      <c r="ANV91" s="352">
        <v>11.4011</v>
      </c>
      <c r="ANW91" s="352">
        <v>13.904499999999999</v>
      </c>
      <c r="ANX91" s="352">
        <v>12.340800000000002</v>
      </c>
      <c r="ANY91" s="352">
        <v>5.673099999999998</v>
      </c>
      <c r="ANZ91" s="352" t="s">
        <v>1779</v>
      </c>
      <c r="AOA91" s="352">
        <v>11.109099999999998</v>
      </c>
      <c r="AOB91" s="352">
        <v>9.7184000000000026</v>
      </c>
      <c r="AOC91" s="352" t="s">
        <v>1779</v>
      </c>
      <c r="AOD91" s="352">
        <v>10.949300000000001</v>
      </c>
      <c r="AOE91" s="352">
        <v>8.0084000000000017</v>
      </c>
      <c r="AOF91" s="352">
        <v>7.6685999999999979</v>
      </c>
      <c r="AOG91" s="352" t="s">
        <v>1779</v>
      </c>
      <c r="AOH91" s="352">
        <v>17.882999999999996</v>
      </c>
      <c r="AOI91" s="352">
        <v>15.692599999999999</v>
      </c>
      <c r="AOJ91" s="352">
        <v>13.4711</v>
      </c>
      <c r="AOK91" s="352">
        <v>2.1189000000000036</v>
      </c>
      <c r="AOL91" s="352" t="s">
        <v>1779</v>
      </c>
      <c r="AOM91" s="352" t="s">
        <v>1779</v>
      </c>
      <c r="AON91" s="352">
        <v>12.340800000000002</v>
      </c>
      <c r="AOO91" s="352" t="s">
        <v>1779</v>
      </c>
      <c r="AOP91" s="352">
        <v>12.547600000000003</v>
      </c>
      <c r="AOQ91" s="352">
        <v>11.558499999999995</v>
      </c>
      <c r="AOR91" s="352">
        <v>6.3312000000000026</v>
      </c>
      <c r="AOS91" s="352">
        <v>15.287700000000001</v>
      </c>
      <c r="AOT91" s="352" t="s">
        <v>1779</v>
      </c>
      <c r="AOU91" s="352" t="s">
        <v>1779</v>
      </c>
      <c r="AOV91" s="352">
        <v>16.327399999999997</v>
      </c>
      <c r="AOW91" s="352">
        <v>15.287700000000001</v>
      </c>
      <c r="AOX91" s="352">
        <v>12.9315</v>
      </c>
      <c r="AOY91" s="352">
        <v>14.094799999999999</v>
      </c>
      <c r="AOZ91" s="352">
        <v>17.539100000000005</v>
      </c>
      <c r="APA91" s="352">
        <v>10.970599999999997</v>
      </c>
      <c r="APB91" s="352">
        <v>15.672899999999998</v>
      </c>
      <c r="APC91" s="352">
        <v>6.0239999999999938</v>
      </c>
      <c r="APD91" s="352">
        <v>11.997</v>
      </c>
      <c r="APE91" s="352" t="s">
        <v>1779</v>
      </c>
      <c r="APF91" s="352" t="s">
        <v>1779</v>
      </c>
      <c r="APG91" s="352" t="s">
        <v>1779</v>
      </c>
      <c r="APH91" s="352">
        <v>10.448999999999998</v>
      </c>
      <c r="API91" s="352">
        <v>12.25</v>
      </c>
      <c r="APJ91" s="352">
        <v>12.513299999999997</v>
      </c>
      <c r="APK91" s="352">
        <v>16.183500000000002</v>
      </c>
      <c r="APL91" s="352">
        <v>12.6996</v>
      </c>
      <c r="APM91" s="352">
        <v>14.245100000000001</v>
      </c>
      <c r="APN91" s="352">
        <v>16.1111</v>
      </c>
      <c r="APO91" s="352">
        <v>15.468600000000002</v>
      </c>
      <c r="APP91" s="352">
        <v>13.424400000000006</v>
      </c>
      <c r="APQ91" s="352">
        <v>7.9202000000000012</v>
      </c>
      <c r="APR91" s="352">
        <v>8.1193999999999988</v>
      </c>
      <c r="APS91" s="352" t="s">
        <v>1779</v>
      </c>
      <c r="APT91" s="352">
        <v>10.0349</v>
      </c>
      <c r="APU91" s="352">
        <v>6.7092000000000027</v>
      </c>
      <c r="APV91" s="352" t="s">
        <v>1779</v>
      </c>
      <c r="APW91" s="352">
        <v>8.8179999999999978</v>
      </c>
      <c r="APX91" s="352">
        <v>10.802700000000002</v>
      </c>
      <c r="APY91" s="352">
        <v>9.1781000000000006</v>
      </c>
      <c r="APZ91" s="352">
        <v>10.299500000000002</v>
      </c>
      <c r="AQA91" s="352">
        <v>12.821799999999996</v>
      </c>
      <c r="AQB91" s="352">
        <v>5.0472999999999999</v>
      </c>
      <c r="AQC91" s="352">
        <v>17.830500000000001</v>
      </c>
      <c r="AQD91" s="352" t="s">
        <v>1779</v>
      </c>
      <c r="AQE91" s="352" t="s">
        <v>1779</v>
      </c>
      <c r="AQF91" s="352">
        <v>16.941100000000002</v>
      </c>
      <c r="AQG91" s="352">
        <v>12.751400000000004</v>
      </c>
      <c r="AQH91" s="352" t="s">
        <v>1779</v>
      </c>
      <c r="AQI91" s="352">
        <v>9.9458000000000055</v>
      </c>
      <c r="AQJ91" s="352">
        <v>6.7624999999999957</v>
      </c>
      <c r="AQK91" s="352" t="s">
        <v>1779</v>
      </c>
      <c r="AQL91" s="352">
        <v>9.4480000000000004</v>
      </c>
      <c r="AQM91" s="352">
        <v>12.236999999999995</v>
      </c>
      <c r="AQN91" s="352" t="s">
        <v>1779</v>
      </c>
      <c r="AQO91" s="352">
        <v>14.553699999999999</v>
      </c>
      <c r="AQP91" s="352" t="s">
        <v>1779</v>
      </c>
      <c r="AQQ91" s="352" t="s">
        <v>1779</v>
      </c>
      <c r="AQR91" s="352">
        <v>17.882999999999996</v>
      </c>
      <c r="AQS91" s="352">
        <v>9.6491000000000042</v>
      </c>
      <c r="AQT91" s="352" t="s">
        <v>1779</v>
      </c>
      <c r="AQU91" s="352">
        <v>11.095399999999998</v>
      </c>
      <c r="AQV91" s="352">
        <v>14.245000000000001</v>
      </c>
      <c r="AQW91" s="352">
        <v>8.3977999999999966</v>
      </c>
      <c r="AQX91" s="352">
        <v>3.7650999999999968</v>
      </c>
      <c r="AQY91" s="352">
        <v>7.4146999999999963</v>
      </c>
      <c r="AQZ91" s="352" t="s">
        <v>1779</v>
      </c>
      <c r="ARA91" s="352">
        <v>9.848399999999998</v>
      </c>
      <c r="ARB91" s="352">
        <v>15.267600000000002</v>
      </c>
      <c r="ARC91" s="352">
        <v>17.883000000000003</v>
      </c>
      <c r="ARD91" s="352" t="s">
        <v>1779</v>
      </c>
      <c r="ARE91" s="352">
        <v>17.252300000000002</v>
      </c>
      <c r="ARF91" s="352" t="s">
        <v>1779</v>
      </c>
      <c r="ARG91" s="352">
        <v>16.799999999999997</v>
      </c>
      <c r="ARH91" s="352">
        <v>14.245000000000001</v>
      </c>
      <c r="ARI91" s="352">
        <v>13.8566</v>
      </c>
      <c r="ARJ91" s="352" t="s">
        <v>1779</v>
      </c>
      <c r="ARK91" s="352">
        <v>14.553600000000003</v>
      </c>
      <c r="ARL91" s="352" t="s">
        <v>1779</v>
      </c>
      <c r="ARM91" s="352">
        <v>9.3941000000000017</v>
      </c>
      <c r="ARN91" s="352" t="s">
        <v>1779</v>
      </c>
      <c r="ARO91" s="352" t="s">
        <v>1779</v>
      </c>
      <c r="ARP91" s="352">
        <v>5.9385999999999939</v>
      </c>
      <c r="ARQ91" s="352" t="s">
        <v>1779</v>
      </c>
      <c r="ARR91" s="352">
        <v>7.7584000000000017</v>
      </c>
      <c r="ARS91" s="352">
        <v>6.844300000000004</v>
      </c>
      <c r="ART91" s="352">
        <v>10.783799999999999</v>
      </c>
      <c r="ARU91" s="352">
        <v>11.848500000000001</v>
      </c>
      <c r="ARV91" s="352">
        <v>16.150800000000004</v>
      </c>
      <c r="ARW91" s="352" t="s">
        <v>1779</v>
      </c>
      <c r="ARX91" s="352">
        <v>17.316200000000002</v>
      </c>
      <c r="ARY91" s="352" t="s">
        <v>1780</v>
      </c>
      <c r="ARZ91" s="352" t="s">
        <v>1779</v>
      </c>
      <c r="ASA91" s="352" t="s">
        <v>1779</v>
      </c>
    </row>
    <row r="92" spans="1:1171">
      <c r="A92" s="346" t="s">
        <v>1814</v>
      </c>
      <c r="B92" s="346">
        <v>31</v>
      </c>
      <c r="C92" s="346" t="s">
        <v>1803</v>
      </c>
      <c r="D92" s="352">
        <v>16.600000000000001</v>
      </c>
      <c r="E92" s="352">
        <v>12.8</v>
      </c>
      <c r="F92" s="352">
        <v>14.2</v>
      </c>
      <c r="G92" s="352" t="s">
        <v>1779</v>
      </c>
      <c r="H92" s="352">
        <v>17.100000000000001</v>
      </c>
      <c r="I92" s="352">
        <v>16</v>
      </c>
      <c r="J92" s="352">
        <v>19.899999999999999</v>
      </c>
      <c r="K92" s="352" t="s">
        <v>1779</v>
      </c>
      <c r="L92" s="352">
        <v>11.7</v>
      </c>
      <c r="M92" s="352">
        <v>15.2</v>
      </c>
      <c r="N92" s="352">
        <v>14.7</v>
      </c>
      <c r="O92" s="352">
        <v>14.7</v>
      </c>
      <c r="P92" s="352">
        <v>13.3</v>
      </c>
      <c r="Q92" s="352">
        <v>21.3</v>
      </c>
      <c r="R92" s="352">
        <v>14.4</v>
      </c>
      <c r="S92" s="352">
        <v>10</v>
      </c>
      <c r="T92" s="352">
        <v>16.2</v>
      </c>
      <c r="U92" s="352">
        <v>9.6</v>
      </c>
      <c r="V92" s="352">
        <v>13</v>
      </c>
      <c r="W92" s="352">
        <v>17.399999999999999</v>
      </c>
      <c r="X92" s="352">
        <v>34</v>
      </c>
      <c r="Y92" s="352" t="s">
        <v>1779</v>
      </c>
      <c r="Z92" s="352">
        <v>15.3</v>
      </c>
      <c r="AA92" s="352">
        <v>14.3</v>
      </c>
      <c r="AB92" s="352">
        <v>23.9</v>
      </c>
      <c r="AC92" s="352">
        <v>12.9</v>
      </c>
      <c r="AD92" s="352">
        <v>15.6</v>
      </c>
      <c r="AE92" s="352" t="s">
        <v>1779</v>
      </c>
      <c r="AF92" s="352">
        <v>16.5</v>
      </c>
      <c r="AG92" s="352">
        <v>15.7</v>
      </c>
      <c r="AH92" s="352" t="s">
        <v>1779</v>
      </c>
      <c r="AI92" s="352" t="s">
        <v>1779</v>
      </c>
      <c r="AJ92" s="352" t="s">
        <v>1779</v>
      </c>
      <c r="AK92" s="352">
        <v>14</v>
      </c>
      <c r="AL92" s="352">
        <v>12.6</v>
      </c>
      <c r="AM92" s="352">
        <v>16.8</v>
      </c>
      <c r="AN92" s="352">
        <v>17.2</v>
      </c>
      <c r="AO92" s="352">
        <v>16.399999999999999</v>
      </c>
      <c r="AP92" s="352">
        <v>17.5</v>
      </c>
      <c r="AQ92" s="352">
        <v>15.1</v>
      </c>
      <c r="AR92" s="352">
        <v>11.2</v>
      </c>
      <c r="AS92" s="352">
        <v>11.9</v>
      </c>
      <c r="AT92" s="352" t="s">
        <v>1779</v>
      </c>
      <c r="AU92" s="352">
        <v>16.8</v>
      </c>
      <c r="AV92" s="352">
        <v>18.7</v>
      </c>
      <c r="AW92" s="352" t="s">
        <v>1779</v>
      </c>
      <c r="AX92" s="352">
        <v>15.1</v>
      </c>
      <c r="AY92" s="352">
        <v>15.6</v>
      </c>
      <c r="AZ92" s="352" t="s">
        <v>1779</v>
      </c>
      <c r="BA92" s="352">
        <v>11.3</v>
      </c>
      <c r="BB92" s="352" t="s">
        <v>1779</v>
      </c>
      <c r="BC92" s="352">
        <v>11.9</v>
      </c>
      <c r="BD92" s="352" t="s">
        <v>1779</v>
      </c>
      <c r="BE92" s="352">
        <v>14.6</v>
      </c>
      <c r="BF92" s="352">
        <v>13.5</v>
      </c>
      <c r="BG92" s="352">
        <v>14.1</v>
      </c>
      <c r="BH92" s="352">
        <v>12.4</v>
      </c>
      <c r="BI92" s="352">
        <v>15.7</v>
      </c>
      <c r="BJ92" s="352">
        <v>11</v>
      </c>
      <c r="BK92" s="352" t="s">
        <v>1779</v>
      </c>
      <c r="BL92" s="352" t="s">
        <v>1779</v>
      </c>
      <c r="BM92" s="352">
        <v>17.3</v>
      </c>
      <c r="BN92" s="352">
        <v>14.5</v>
      </c>
      <c r="BO92" s="352">
        <v>13.1</v>
      </c>
      <c r="BP92" s="352" t="s">
        <v>1779</v>
      </c>
      <c r="BQ92" s="352">
        <v>14.8</v>
      </c>
      <c r="BR92" s="352">
        <v>17.100000000000001</v>
      </c>
      <c r="BS92" s="352">
        <v>17.399999999999999</v>
      </c>
      <c r="BT92" s="352">
        <v>13</v>
      </c>
      <c r="BU92" s="352">
        <v>16.2</v>
      </c>
      <c r="BV92" s="352">
        <v>12.9</v>
      </c>
      <c r="BW92" s="352">
        <v>15.6</v>
      </c>
      <c r="BX92" s="352">
        <v>13.3</v>
      </c>
      <c r="BY92" s="352">
        <v>21.5</v>
      </c>
      <c r="BZ92" s="352">
        <v>18.7</v>
      </c>
      <c r="CA92" s="352">
        <v>12</v>
      </c>
      <c r="CB92" s="352">
        <v>14.2</v>
      </c>
      <c r="CC92" s="352">
        <v>14.3</v>
      </c>
      <c r="CD92" s="352">
        <v>14.2</v>
      </c>
      <c r="CE92" s="352">
        <v>13.5</v>
      </c>
      <c r="CF92" s="352">
        <v>16.3</v>
      </c>
      <c r="CG92" s="352">
        <v>12.1</v>
      </c>
      <c r="CH92" s="352">
        <v>15.4</v>
      </c>
      <c r="CI92" s="352">
        <v>11.7</v>
      </c>
      <c r="CJ92" s="352">
        <v>12.9</v>
      </c>
      <c r="CK92" s="352">
        <v>16.5</v>
      </c>
      <c r="CL92" s="352">
        <v>17.399999999999999</v>
      </c>
      <c r="CM92" s="352">
        <v>17.7</v>
      </c>
      <c r="CN92" s="352">
        <v>13.3</v>
      </c>
      <c r="CO92" s="352">
        <v>13</v>
      </c>
      <c r="CP92" s="352">
        <v>16.100000000000001</v>
      </c>
      <c r="CQ92" s="352">
        <v>9.9</v>
      </c>
      <c r="CR92" s="352">
        <v>12.8</v>
      </c>
      <c r="CS92" s="352">
        <v>11.9</v>
      </c>
      <c r="CT92" s="352">
        <v>12.8</v>
      </c>
      <c r="CU92" s="352">
        <v>17.3</v>
      </c>
      <c r="CV92" s="352">
        <v>9.9</v>
      </c>
      <c r="CW92" s="352">
        <v>14.5</v>
      </c>
      <c r="CX92" s="352" t="s">
        <v>1779</v>
      </c>
      <c r="CY92" s="352" t="s">
        <v>1779</v>
      </c>
      <c r="CZ92" s="352">
        <v>13.3</v>
      </c>
      <c r="DA92" s="352">
        <v>21.6</v>
      </c>
      <c r="DB92" s="352">
        <v>14.6</v>
      </c>
      <c r="DC92" s="352">
        <v>14.5</v>
      </c>
      <c r="DD92" s="352">
        <v>14.5</v>
      </c>
      <c r="DE92" s="352" t="s">
        <v>1779</v>
      </c>
      <c r="DF92" s="352">
        <v>9.1</v>
      </c>
      <c r="DG92" s="352">
        <v>14.9</v>
      </c>
      <c r="DH92" s="352">
        <v>10.8</v>
      </c>
      <c r="DI92" s="352">
        <v>23.2</v>
      </c>
      <c r="DJ92" s="352">
        <v>14</v>
      </c>
      <c r="DK92" s="352">
        <v>11.7</v>
      </c>
      <c r="DL92" s="352">
        <v>18</v>
      </c>
      <c r="DM92" s="352">
        <v>14.6</v>
      </c>
      <c r="DN92" s="352">
        <v>16.5</v>
      </c>
      <c r="DO92" s="352">
        <v>17.600000000000001</v>
      </c>
      <c r="DP92" s="352">
        <v>13.4</v>
      </c>
      <c r="DQ92" s="352">
        <v>11.4</v>
      </c>
      <c r="DR92" s="352">
        <v>11.7</v>
      </c>
      <c r="DS92" s="352">
        <v>15.1</v>
      </c>
      <c r="DT92" s="352" t="s">
        <v>1779</v>
      </c>
      <c r="DU92" s="352">
        <v>10.4</v>
      </c>
      <c r="DV92" s="352">
        <v>16.100000000000001</v>
      </c>
      <c r="DW92" s="352">
        <v>12.3</v>
      </c>
      <c r="DX92" s="352">
        <v>12.9</v>
      </c>
      <c r="DY92" s="352">
        <v>9.5</v>
      </c>
      <c r="DZ92" s="352">
        <v>15.7</v>
      </c>
      <c r="EA92" s="352">
        <v>13.2</v>
      </c>
      <c r="EB92" s="352">
        <v>7.7</v>
      </c>
      <c r="EC92" s="352">
        <v>15</v>
      </c>
      <c r="ED92" s="352">
        <v>15.7</v>
      </c>
      <c r="EE92" s="352">
        <v>9.9</v>
      </c>
      <c r="EF92" s="352">
        <v>10.8</v>
      </c>
      <c r="EG92" s="352">
        <v>15.6</v>
      </c>
      <c r="EH92" s="352">
        <v>15.1</v>
      </c>
      <c r="EI92" s="352">
        <v>15</v>
      </c>
      <c r="EJ92" s="352">
        <v>15.1</v>
      </c>
      <c r="EK92" s="352">
        <v>11.4</v>
      </c>
      <c r="EL92" s="352">
        <v>13.6</v>
      </c>
      <c r="EM92" s="352">
        <v>14.8</v>
      </c>
      <c r="EN92" s="352">
        <v>16.2</v>
      </c>
      <c r="EO92" s="352">
        <v>16.100000000000001</v>
      </c>
      <c r="EP92" s="352">
        <v>13.4</v>
      </c>
      <c r="EQ92" s="352">
        <v>13.4</v>
      </c>
      <c r="ER92" s="352" t="s">
        <v>1779</v>
      </c>
      <c r="ES92" s="352">
        <v>14.5</v>
      </c>
      <c r="ET92" s="352" t="s">
        <v>1779</v>
      </c>
      <c r="EU92" s="352">
        <v>14.8</v>
      </c>
      <c r="EV92" s="352">
        <v>15.7</v>
      </c>
      <c r="EW92" s="352">
        <v>10.8</v>
      </c>
      <c r="EX92" s="352">
        <v>15.3</v>
      </c>
      <c r="EY92" s="352">
        <v>17.5</v>
      </c>
      <c r="EZ92" s="352">
        <v>16.5</v>
      </c>
      <c r="FA92" s="352">
        <v>16</v>
      </c>
      <c r="FB92" s="352">
        <v>13.8</v>
      </c>
      <c r="FC92" s="352">
        <v>15.1</v>
      </c>
      <c r="FD92" s="352">
        <v>19.2</v>
      </c>
      <c r="FE92" s="352">
        <v>9.3000000000000007</v>
      </c>
      <c r="FF92" s="352">
        <v>12.8</v>
      </c>
      <c r="FG92" s="352" t="s">
        <v>1779</v>
      </c>
      <c r="FH92" s="352">
        <v>12.1</v>
      </c>
      <c r="FI92" s="352" t="s">
        <v>1779</v>
      </c>
      <c r="FJ92" s="352" t="s">
        <v>1779</v>
      </c>
      <c r="FK92" s="352">
        <v>16</v>
      </c>
      <c r="FL92" s="352">
        <v>19.2</v>
      </c>
      <c r="FM92" s="352">
        <v>15.6</v>
      </c>
      <c r="FN92" s="352">
        <v>11.7</v>
      </c>
      <c r="FO92" s="352">
        <v>15.9</v>
      </c>
      <c r="FP92" s="352">
        <v>11.9</v>
      </c>
      <c r="FQ92" s="352">
        <v>13.6</v>
      </c>
      <c r="FR92" s="352">
        <v>15.2</v>
      </c>
      <c r="FS92" s="352">
        <v>14.6</v>
      </c>
      <c r="FT92" s="352">
        <v>14.1</v>
      </c>
      <c r="FU92" s="352">
        <v>18.600000000000001</v>
      </c>
      <c r="FV92" s="352">
        <v>14.9</v>
      </c>
      <c r="FW92" s="352">
        <v>14.9</v>
      </c>
      <c r="FX92" s="352">
        <v>10.8</v>
      </c>
      <c r="FY92" s="352">
        <v>14.6</v>
      </c>
      <c r="FZ92" s="352">
        <v>9.1999999999999993</v>
      </c>
      <c r="GA92" s="352">
        <v>16.3</v>
      </c>
      <c r="GB92" s="352" t="s">
        <v>1779</v>
      </c>
      <c r="GC92" s="352">
        <v>14.4</v>
      </c>
      <c r="GD92" s="352" t="s">
        <v>1779</v>
      </c>
      <c r="GE92" s="352">
        <v>15.7</v>
      </c>
      <c r="GF92" s="352">
        <v>14.5</v>
      </c>
      <c r="GG92" s="352">
        <v>13.6</v>
      </c>
      <c r="GH92" s="352">
        <v>12.8</v>
      </c>
      <c r="GI92" s="352">
        <v>20.6</v>
      </c>
      <c r="GJ92" s="352">
        <v>13.8</v>
      </c>
      <c r="GK92" s="352">
        <v>14.3</v>
      </c>
      <c r="GL92" s="352">
        <v>13.9</v>
      </c>
      <c r="GM92" s="352">
        <v>16.8</v>
      </c>
      <c r="GN92" s="352">
        <v>17.3</v>
      </c>
      <c r="GO92" s="352">
        <v>11.7</v>
      </c>
      <c r="GP92" s="352">
        <v>12.2</v>
      </c>
      <c r="GQ92" s="352">
        <v>11.5</v>
      </c>
      <c r="GR92" s="352">
        <v>18.7</v>
      </c>
      <c r="GS92" s="352">
        <v>14.7</v>
      </c>
      <c r="GT92" s="352">
        <v>14.7</v>
      </c>
      <c r="GU92" s="352" t="s">
        <v>1779</v>
      </c>
      <c r="GV92" s="352">
        <v>13</v>
      </c>
      <c r="GW92" s="352">
        <v>14.2</v>
      </c>
      <c r="GX92" s="352">
        <v>12.5</v>
      </c>
      <c r="GY92" s="352">
        <v>13.5</v>
      </c>
      <c r="GZ92" s="352" t="s">
        <v>1779</v>
      </c>
      <c r="HA92" s="352">
        <v>11.8</v>
      </c>
      <c r="HB92" s="352" t="s">
        <v>1779</v>
      </c>
      <c r="HC92" s="352">
        <v>16</v>
      </c>
      <c r="HD92" s="352">
        <v>15.3</v>
      </c>
      <c r="HE92" s="352">
        <v>16.3</v>
      </c>
      <c r="HF92" s="352">
        <v>15.3</v>
      </c>
      <c r="HG92" s="352" t="s">
        <v>1779</v>
      </c>
      <c r="HH92" s="352">
        <v>12.3</v>
      </c>
      <c r="HI92" s="352" t="s">
        <v>1779</v>
      </c>
      <c r="HJ92" s="352">
        <v>14.3</v>
      </c>
      <c r="HK92" s="352">
        <v>11.9</v>
      </c>
      <c r="HL92" s="352">
        <v>28</v>
      </c>
      <c r="HM92" s="352">
        <v>15.6</v>
      </c>
      <c r="HN92" s="352">
        <v>8.8000000000000007</v>
      </c>
      <c r="HO92" s="352">
        <v>11.8</v>
      </c>
      <c r="HP92" s="352">
        <v>15.1</v>
      </c>
      <c r="HQ92" s="352">
        <v>13.2</v>
      </c>
      <c r="HR92" s="352">
        <v>14.1</v>
      </c>
      <c r="HS92" s="352">
        <v>17.8</v>
      </c>
      <c r="HT92" s="352">
        <v>11.3</v>
      </c>
      <c r="HU92" s="352">
        <v>21</v>
      </c>
      <c r="HV92" s="352" t="s">
        <v>1779</v>
      </c>
      <c r="HW92" s="352">
        <v>17.100000000000001</v>
      </c>
      <c r="HX92" s="352">
        <v>12.1</v>
      </c>
      <c r="HY92" s="352" t="s">
        <v>1779</v>
      </c>
      <c r="HZ92" s="352">
        <v>16.3</v>
      </c>
      <c r="IA92" s="352">
        <v>12.3</v>
      </c>
      <c r="IB92" s="352">
        <v>12.7</v>
      </c>
      <c r="IC92" s="352" t="s">
        <v>1779</v>
      </c>
      <c r="ID92" s="352">
        <v>10.9</v>
      </c>
      <c r="IE92" s="352">
        <v>13.4</v>
      </c>
      <c r="IF92" s="352">
        <v>11.6</v>
      </c>
      <c r="IG92" s="352">
        <v>13</v>
      </c>
      <c r="IH92" s="352">
        <v>12.1</v>
      </c>
      <c r="II92" s="352" t="s">
        <v>1779</v>
      </c>
      <c r="IJ92" s="352" t="s">
        <v>1779</v>
      </c>
      <c r="IK92" s="352">
        <v>10.5</v>
      </c>
      <c r="IL92" s="352">
        <v>12.4</v>
      </c>
      <c r="IM92" s="352" t="s">
        <v>1779</v>
      </c>
      <c r="IN92" s="352" t="s">
        <v>1779</v>
      </c>
      <c r="IO92" s="352" t="s">
        <v>1779</v>
      </c>
      <c r="IP92" s="352" t="s">
        <v>1779</v>
      </c>
      <c r="IQ92" s="352">
        <v>14.6</v>
      </c>
      <c r="IR92" s="352">
        <v>16.7</v>
      </c>
      <c r="IS92" s="352">
        <v>13.1</v>
      </c>
      <c r="IT92" s="352" t="s">
        <v>1779</v>
      </c>
      <c r="IU92" s="352">
        <v>13.9</v>
      </c>
      <c r="IV92" s="352" t="s">
        <v>1779</v>
      </c>
      <c r="IW92" s="352">
        <v>14.7</v>
      </c>
      <c r="IX92" s="352">
        <v>19.5</v>
      </c>
      <c r="IY92" s="352">
        <v>12.5</v>
      </c>
      <c r="IZ92" s="352">
        <v>12.4</v>
      </c>
      <c r="JA92" s="352">
        <v>12.5</v>
      </c>
      <c r="JB92" s="352">
        <v>14.3</v>
      </c>
      <c r="JC92" s="352">
        <v>15.1</v>
      </c>
      <c r="JD92" s="352" t="s">
        <v>1779</v>
      </c>
      <c r="JE92" s="352" t="s">
        <v>1779</v>
      </c>
      <c r="JF92" s="352">
        <v>9.1999999999999993</v>
      </c>
      <c r="JG92" s="352">
        <v>11.3</v>
      </c>
      <c r="JH92" s="352">
        <v>7.5</v>
      </c>
      <c r="JI92" s="352" t="s">
        <v>1779</v>
      </c>
      <c r="JJ92" s="352">
        <v>10.7</v>
      </c>
      <c r="JK92" s="352">
        <v>13.7</v>
      </c>
      <c r="JL92" s="352">
        <v>16</v>
      </c>
      <c r="JM92" s="352">
        <v>8.6999999999999993</v>
      </c>
      <c r="JN92" s="352" t="s">
        <v>1779</v>
      </c>
      <c r="JO92" s="352">
        <v>23.2</v>
      </c>
      <c r="JP92" s="352">
        <v>19.2</v>
      </c>
      <c r="JQ92" s="352" t="s">
        <v>1779</v>
      </c>
      <c r="JR92" s="352">
        <v>10.3</v>
      </c>
      <c r="JS92" s="352">
        <v>13</v>
      </c>
      <c r="JT92" s="352">
        <v>16.899999999999999</v>
      </c>
      <c r="JU92" s="352">
        <v>16.5</v>
      </c>
      <c r="JV92" s="352">
        <v>9.9</v>
      </c>
      <c r="JW92" s="352">
        <v>11.2</v>
      </c>
      <c r="JX92" s="352" t="s">
        <v>1779</v>
      </c>
      <c r="JY92" s="352">
        <v>13.7</v>
      </c>
      <c r="JZ92" s="352">
        <v>18.7</v>
      </c>
      <c r="KA92" s="352">
        <v>13</v>
      </c>
      <c r="KB92" s="352">
        <v>14.3</v>
      </c>
      <c r="KC92" s="352" t="s">
        <v>1779</v>
      </c>
      <c r="KD92" s="352">
        <v>11.9</v>
      </c>
      <c r="KE92" s="352">
        <v>17.2</v>
      </c>
      <c r="KF92" s="352">
        <v>11.5</v>
      </c>
      <c r="KG92" s="352">
        <v>17.7</v>
      </c>
      <c r="KH92" s="352">
        <v>14</v>
      </c>
      <c r="KI92" s="352">
        <v>3.593</v>
      </c>
      <c r="KJ92" s="352">
        <v>3.0229999999999997</v>
      </c>
      <c r="KK92" s="352">
        <v>3.543000000000001</v>
      </c>
      <c r="KL92" s="352" t="s">
        <v>1779</v>
      </c>
      <c r="KM92" s="352">
        <v>5.3840000000000003</v>
      </c>
      <c r="KN92" s="352">
        <v>5.4120000000000008</v>
      </c>
      <c r="KO92" s="352">
        <v>6.222999999999999</v>
      </c>
      <c r="KP92" s="352" t="s">
        <v>1779</v>
      </c>
      <c r="KQ92" s="352">
        <v>3.7689999999999992</v>
      </c>
      <c r="KR92" s="352">
        <v>3.4969999999999999</v>
      </c>
      <c r="KS92" s="352">
        <v>3.3940000000000001</v>
      </c>
      <c r="KT92" s="352">
        <v>4.9320000000000004</v>
      </c>
      <c r="KU92" s="352">
        <v>5.0820000000000007</v>
      </c>
      <c r="KV92" s="352">
        <v>6.3175900056852825</v>
      </c>
      <c r="KW92" s="352">
        <v>3.4719999999999995</v>
      </c>
      <c r="KX92" s="352">
        <v>2.7909999999999995</v>
      </c>
      <c r="KY92" s="352">
        <v>4.1790000000000003</v>
      </c>
      <c r="KZ92" s="352">
        <v>4.2119999999999997</v>
      </c>
      <c r="LA92" s="352">
        <v>3.1259999999999994</v>
      </c>
      <c r="LB92" s="352">
        <v>2.0839999999999996</v>
      </c>
      <c r="LC92" s="352">
        <v>8.6590000000000025</v>
      </c>
      <c r="LD92" s="352" t="s">
        <v>1779</v>
      </c>
      <c r="LE92" s="352">
        <v>6.1285800962315555</v>
      </c>
      <c r="LF92" s="352">
        <v>4.886000000000001</v>
      </c>
      <c r="LG92" s="352">
        <v>6.2207045405707362</v>
      </c>
      <c r="LH92" s="352">
        <v>5.3639923002149272</v>
      </c>
      <c r="LI92" s="352">
        <v>3.5939999999999994</v>
      </c>
      <c r="LJ92" s="352" t="s">
        <v>1779</v>
      </c>
      <c r="LK92" s="352">
        <v>4.4320000000000004</v>
      </c>
      <c r="LL92" s="352">
        <v>5.1649999999999991</v>
      </c>
      <c r="LM92" s="352" t="s">
        <v>1779</v>
      </c>
      <c r="LN92" s="352" t="s">
        <v>1779</v>
      </c>
      <c r="LO92" s="352" t="s">
        <v>1779</v>
      </c>
      <c r="LP92" s="352">
        <v>5.5020000000000007</v>
      </c>
      <c r="LQ92" s="352">
        <v>3.588000000000001</v>
      </c>
      <c r="LR92" s="352">
        <v>2.4660000000000011</v>
      </c>
      <c r="LS92" s="352">
        <v>4.0191211029268032</v>
      </c>
      <c r="LT92" s="352">
        <v>3.4459999999999997</v>
      </c>
      <c r="LU92" s="352">
        <v>5.4809999999999999</v>
      </c>
      <c r="LV92" s="352">
        <v>2.6180000000000003</v>
      </c>
      <c r="LW92" s="352">
        <v>2.8740000000000006</v>
      </c>
      <c r="LX92" s="352">
        <v>2.8529999999999998</v>
      </c>
      <c r="LY92" s="352" t="s">
        <v>1779</v>
      </c>
      <c r="LZ92" s="352">
        <v>5.270999999999999</v>
      </c>
      <c r="MA92" s="352">
        <v>4.34</v>
      </c>
      <c r="MB92" s="352" t="s">
        <v>1779</v>
      </c>
      <c r="MC92" s="352">
        <v>3.4600000000000009</v>
      </c>
      <c r="MD92" s="352">
        <v>3.2149999999999999</v>
      </c>
      <c r="ME92" s="352" t="s">
        <v>1779</v>
      </c>
      <c r="MF92" s="352">
        <v>3.9449999999999994</v>
      </c>
      <c r="MG92" s="352" t="s">
        <v>1779</v>
      </c>
      <c r="MH92" s="352">
        <v>1.8960000000000008</v>
      </c>
      <c r="MI92" s="352" t="s">
        <v>1779</v>
      </c>
      <c r="MJ92" s="352">
        <v>3.3879999999999999</v>
      </c>
      <c r="MK92" s="352">
        <v>3.2699999999999996</v>
      </c>
      <c r="ML92" s="352">
        <v>3.7230000000000008</v>
      </c>
      <c r="MM92" s="352">
        <v>2.1790000000000003</v>
      </c>
      <c r="MN92" s="352">
        <v>0.90899999999999892</v>
      </c>
      <c r="MO92" s="352">
        <v>2.9500000000000011</v>
      </c>
      <c r="MP92" s="352" t="s">
        <v>1779</v>
      </c>
      <c r="MQ92" s="352" t="s">
        <v>1779</v>
      </c>
      <c r="MR92" s="352">
        <v>4.4100000000000019</v>
      </c>
      <c r="MS92" s="352">
        <v>5.2159999999999993</v>
      </c>
      <c r="MT92" s="352">
        <v>2.3609999999999989</v>
      </c>
      <c r="MU92" s="352" t="s">
        <v>1779</v>
      </c>
      <c r="MV92" s="352">
        <v>5.7740000000000009</v>
      </c>
      <c r="MW92" s="352">
        <v>5.4430000000000014</v>
      </c>
      <c r="MX92" s="352">
        <v>4.5190000000000001</v>
      </c>
      <c r="MY92" s="352">
        <v>3.1180000000000003</v>
      </c>
      <c r="MZ92" s="352">
        <v>1.9261357671996144</v>
      </c>
      <c r="NA92" s="352">
        <v>3.2119999999999997</v>
      </c>
      <c r="NB92" s="352">
        <v>3.4580000000000002</v>
      </c>
      <c r="NC92" s="352">
        <v>4.1849999999999987</v>
      </c>
      <c r="ND92" s="352">
        <v>6.322000000000001</v>
      </c>
      <c r="NE92" s="352">
        <v>4.2580000000000009</v>
      </c>
      <c r="NF92" s="352">
        <v>4.9390000000000001</v>
      </c>
      <c r="NG92" s="352">
        <v>2.9990000000000006</v>
      </c>
      <c r="NH92" s="352">
        <v>4.1790000000000003</v>
      </c>
      <c r="NI92" s="352">
        <v>4.4290000000000003</v>
      </c>
      <c r="NJ92" s="352">
        <v>4.5830000000000002</v>
      </c>
      <c r="NK92" s="352">
        <v>4.016</v>
      </c>
      <c r="NL92" s="352">
        <v>3.0220000000000002</v>
      </c>
      <c r="NM92" s="352">
        <v>3.0944893181778426</v>
      </c>
      <c r="NN92" s="352">
        <v>3.940681845038152</v>
      </c>
      <c r="NO92" s="352">
        <v>5.7690000000000001</v>
      </c>
      <c r="NP92" s="352">
        <v>5.7242522317026534</v>
      </c>
      <c r="NQ92" s="352">
        <v>5.8578090653044654</v>
      </c>
      <c r="NR92" s="352">
        <v>6.0039999999999996</v>
      </c>
      <c r="NS92" s="352">
        <v>5.4899999999999993</v>
      </c>
      <c r="NT92" s="352">
        <v>3.4269999999999996</v>
      </c>
      <c r="NU92" s="352">
        <v>5.4160000000000004</v>
      </c>
      <c r="NV92" s="352">
        <v>2.1460000000000008</v>
      </c>
      <c r="NW92" s="352">
        <v>2.9899999999999984</v>
      </c>
      <c r="NX92" s="352">
        <v>2.5950000000000006</v>
      </c>
      <c r="NY92" s="352">
        <v>3.7939999999999987</v>
      </c>
      <c r="NZ92" s="352">
        <v>2.5519999999999996</v>
      </c>
      <c r="OA92" s="352">
        <v>4.4400000000000004</v>
      </c>
      <c r="OB92" s="352">
        <v>3.2940000000000005</v>
      </c>
      <c r="OC92" s="352" t="s">
        <v>1779</v>
      </c>
      <c r="OD92" s="352" t="s">
        <v>1779</v>
      </c>
      <c r="OE92" s="352">
        <v>4.6780000000000008</v>
      </c>
      <c r="OF92" s="352">
        <v>5.8608099010220016</v>
      </c>
      <c r="OG92" s="352">
        <v>4.1359999999999992</v>
      </c>
      <c r="OH92" s="352">
        <v>3.9160000000000004</v>
      </c>
      <c r="OI92" s="352">
        <v>2.3625052883950151</v>
      </c>
      <c r="OJ92" s="352" t="s">
        <v>1779</v>
      </c>
      <c r="OK92" s="352">
        <v>3.6739999999999995</v>
      </c>
      <c r="OL92" s="352">
        <v>3.995000000000001</v>
      </c>
      <c r="OM92" s="352">
        <v>2.1430000000000007</v>
      </c>
      <c r="ON92" s="352">
        <v>6.3979999999999997</v>
      </c>
      <c r="OO92" s="352">
        <v>3.2249999999999996</v>
      </c>
      <c r="OP92" s="352">
        <v>3.5644981238862563</v>
      </c>
      <c r="OQ92" s="352">
        <v>5.6750000000000007</v>
      </c>
      <c r="OR92" s="352">
        <v>2.8079999999999998</v>
      </c>
      <c r="OS92" s="352">
        <v>3.4188675612611945</v>
      </c>
      <c r="OT92" s="352">
        <v>4.870000000000001</v>
      </c>
      <c r="OU92" s="352">
        <v>4.0650000000000013</v>
      </c>
      <c r="OV92" s="352">
        <v>2.8919999999999995</v>
      </c>
      <c r="OW92" s="352">
        <v>3.0679999999999996</v>
      </c>
      <c r="OX92" s="352">
        <v>3.6930000000000014</v>
      </c>
      <c r="OY92" s="352" t="s">
        <v>1779</v>
      </c>
      <c r="OZ92" s="352">
        <v>2.7259999999999991</v>
      </c>
      <c r="PA92" s="352">
        <v>3.6049999999999986</v>
      </c>
      <c r="PB92" s="352">
        <v>3.9529999999999994</v>
      </c>
      <c r="PC92" s="352">
        <v>1.8089999999999993</v>
      </c>
      <c r="PD92" s="352">
        <v>2.8049999999999997</v>
      </c>
      <c r="PE92" s="352">
        <v>4.2800000000000011</v>
      </c>
      <c r="PF92" s="352">
        <v>4.3280000000000012</v>
      </c>
      <c r="PG92" s="352">
        <v>3.4818336886793269</v>
      </c>
      <c r="PH92" s="352">
        <v>3.3180000000000014</v>
      </c>
      <c r="PI92" s="352">
        <v>2.9980000000000011</v>
      </c>
      <c r="PJ92" s="352">
        <v>1.6547538790737342</v>
      </c>
      <c r="PK92" s="352">
        <v>4.3530000000000006</v>
      </c>
      <c r="PL92" s="352">
        <v>3.4109999999999996</v>
      </c>
      <c r="PM92" s="352">
        <v>1.2203238932259328</v>
      </c>
      <c r="PN92" s="352">
        <v>3.3209999999999997</v>
      </c>
      <c r="PO92" s="352">
        <v>5.0709999999999997</v>
      </c>
      <c r="PP92" s="352">
        <v>2.9529999999999994</v>
      </c>
      <c r="PQ92" s="352">
        <v>3.0499999999999989</v>
      </c>
      <c r="PR92" s="352">
        <v>4.0400000000000009</v>
      </c>
      <c r="PS92" s="352">
        <v>3.6479999999999997</v>
      </c>
      <c r="PT92" s="352">
        <v>4.8790000000000013</v>
      </c>
      <c r="PU92" s="352">
        <v>3.1280000000000001</v>
      </c>
      <c r="PV92" s="352">
        <v>3.636000000000001</v>
      </c>
      <c r="PW92" s="352" t="s">
        <v>1779</v>
      </c>
      <c r="PX92" s="352">
        <v>3.4510000000000005</v>
      </c>
      <c r="PY92" s="352" t="s">
        <v>1779</v>
      </c>
      <c r="PZ92" s="352">
        <v>3.3290000000000006</v>
      </c>
      <c r="QA92" s="352">
        <v>5.6359999999999992</v>
      </c>
      <c r="QB92" s="352">
        <v>4.3949999999999996</v>
      </c>
      <c r="QC92" s="352">
        <v>5.282</v>
      </c>
      <c r="QD92" s="352">
        <v>4.6100000000000012</v>
      </c>
      <c r="QE92" s="352">
        <v>6.6210000000000004</v>
      </c>
      <c r="QF92" s="352">
        <v>4.5919999999999987</v>
      </c>
      <c r="QG92" s="352">
        <v>5.4970000000000017</v>
      </c>
      <c r="QH92" s="352">
        <v>2.1980000000000004</v>
      </c>
      <c r="QI92" s="352">
        <v>7.6060000000000016</v>
      </c>
      <c r="QJ92" s="352">
        <v>4.1749999999999998</v>
      </c>
      <c r="QK92" s="352">
        <v>4.6010000000000009</v>
      </c>
      <c r="QL92" s="352" t="s">
        <v>1779</v>
      </c>
      <c r="QM92" s="352">
        <v>2.5939999999999994</v>
      </c>
      <c r="QN92" s="352" t="s">
        <v>1779</v>
      </c>
      <c r="QO92" s="352" t="s">
        <v>1779</v>
      </c>
      <c r="QP92" s="352">
        <v>4.7469999999999999</v>
      </c>
      <c r="QQ92" s="352">
        <v>3.8140000000000018</v>
      </c>
      <c r="QR92" s="352">
        <v>3.6150000000000002</v>
      </c>
      <c r="QS92" s="352">
        <v>3.0890000000000004</v>
      </c>
      <c r="QT92" s="352">
        <v>6.1768838066236889</v>
      </c>
      <c r="QU92" s="352">
        <v>4.3690000000000007</v>
      </c>
      <c r="QV92" s="352">
        <v>4.125</v>
      </c>
      <c r="QW92" s="352">
        <v>4.3870000000000005</v>
      </c>
      <c r="QX92" s="352">
        <v>5.0500000000000007</v>
      </c>
      <c r="QY92" s="352">
        <v>3.3350000000000009</v>
      </c>
      <c r="QZ92" s="352">
        <v>8.7875005959995089</v>
      </c>
      <c r="RA92" s="352">
        <v>2.0629999999999988</v>
      </c>
      <c r="RB92" s="352">
        <v>5.2010000000000005</v>
      </c>
      <c r="RC92" s="352">
        <v>4.4390000000000001</v>
      </c>
      <c r="RD92" s="352">
        <v>2.9269999999999996</v>
      </c>
      <c r="RE92" s="352">
        <v>2.6469999999999994</v>
      </c>
      <c r="RF92" s="352">
        <v>4.9999999999999982</v>
      </c>
      <c r="RG92" s="352" t="s">
        <v>1779</v>
      </c>
      <c r="RH92" s="352">
        <v>3.7079999999999984</v>
      </c>
      <c r="RI92" s="352" t="s">
        <v>1779</v>
      </c>
      <c r="RJ92" s="352">
        <v>4.9642721910836016</v>
      </c>
      <c r="RK92" s="352">
        <v>4.8781275280529179</v>
      </c>
      <c r="RL92" s="352">
        <v>3.3239999999999998</v>
      </c>
      <c r="RM92" s="352">
        <v>2.8740000000000006</v>
      </c>
      <c r="RN92" s="352">
        <v>7.234</v>
      </c>
      <c r="RO92" s="352">
        <v>5.405448643105121</v>
      </c>
      <c r="RP92" s="352">
        <v>3.125</v>
      </c>
      <c r="RQ92" s="352">
        <v>3.338000000000001</v>
      </c>
      <c r="RR92" s="352">
        <v>3.9700000000000006</v>
      </c>
      <c r="RS92" s="352">
        <v>6.6849999999999987</v>
      </c>
      <c r="RT92" s="352">
        <v>5.7909999999999995</v>
      </c>
      <c r="RU92" s="352">
        <v>4.9589999999999996</v>
      </c>
      <c r="RV92" s="352">
        <v>3.1370000000000005</v>
      </c>
      <c r="RW92" s="352">
        <v>5.0617396738656044</v>
      </c>
      <c r="RX92" s="352">
        <v>3.4510000000000005</v>
      </c>
      <c r="RY92" s="352">
        <v>1.7590000000000003</v>
      </c>
      <c r="RZ92" s="352" t="s">
        <v>1779</v>
      </c>
      <c r="SA92" s="352">
        <v>4.9079999999999995</v>
      </c>
      <c r="SB92" s="352">
        <v>3.2029999999999994</v>
      </c>
      <c r="SC92" s="352">
        <v>3.125</v>
      </c>
      <c r="SD92" s="352">
        <v>4.4989999999999988</v>
      </c>
      <c r="SE92" s="352" t="s">
        <v>1779</v>
      </c>
      <c r="SF92" s="352">
        <v>2.8810000000000002</v>
      </c>
      <c r="SG92" s="352" t="s">
        <v>1779</v>
      </c>
      <c r="SH92" s="352">
        <v>5.5649999999999995</v>
      </c>
      <c r="SI92" s="352">
        <v>5.9607777558933694</v>
      </c>
      <c r="SJ92" s="352">
        <v>5.0185028701267633</v>
      </c>
      <c r="SK92" s="352">
        <v>3.3179999999999996</v>
      </c>
      <c r="SL92" s="352" t="s">
        <v>1779</v>
      </c>
      <c r="SM92" s="352">
        <v>3.1950000000000003</v>
      </c>
      <c r="SN92" s="352" t="s">
        <v>1779</v>
      </c>
      <c r="SO92" s="352">
        <v>4.2539999999999996</v>
      </c>
      <c r="SP92" s="352">
        <v>5.3429999999999991</v>
      </c>
      <c r="SQ92" s="352">
        <v>7.2100000000000009</v>
      </c>
      <c r="SR92" s="352">
        <v>3.3349999999999991</v>
      </c>
      <c r="SS92" s="352">
        <v>2.7880000000000003</v>
      </c>
      <c r="ST92" s="352">
        <v>3.1120000000000001</v>
      </c>
      <c r="SU92" s="352">
        <v>3.5009999999999994</v>
      </c>
      <c r="SV92" s="352">
        <v>3.9669999999999987</v>
      </c>
      <c r="SW92" s="352">
        <v>3.8460000000000001</v>
      </c>
      <c r="SX92" s="352">
        <v>3.9469999999999992</v>
      </c>
      <c r="SY92" s="352">
        <v>2.9910000000000014</v>
      </c>
      <c r="SZ92" s="352">
        <v>6.7740310091082065</v>
      </c>
      <c r="TA92" s="352" t="s">
        <v>1779</v>
      </c>
      <c r="TB92" s="352">
        <v>6.0849999999999991</v>
      </c>
      <c r="TC92" s="352">
        <v>3.032</v>
      </c>
      <c r="TD92" s="352" t="s">
        <v>1779</v>
      </c>
      <c r="TE92" s="352">
        <v>3.3593165178871907</v>
      </c>
      <c r="TF92" s="352">
        <v>3.0340000000000007</v>
      </c>
      <c r="TG92" s="352">
        <v>4.1529999999999987</v>
      </c>
      <c r="TH92" s="352" t="s">
        <v>1779</v>
      </c>
      <c r="TI92" s="352">
        <v>5.4130000000000011</v>
      </c>
      <c r="TJ92" s="352">
        <v>3.3849999999999998</v>
      </c>
      <c r="TK92" s="352">
        <v>2.9139999999999997</v>
      </c>
      <c r="TL92" s="352">
        <v>3.1719999999999988</v>
      </c>
      <c r="TM92" s="352">
        <v>3.1289999999999996</v>
      </c>
      <c r="TN92" s="352" t="s">
        <v>1779</v>
      </c>
      <c r="TO92" s="352" t="s">
        <v>1779</v>
      </c>
      <c r="TP92" s="352">
        <v>1.2520000000000007</v>
      </c>
      <c r="TQ92" s="352">
        <v>3.3390000000000004</v>
      </c>
      <c r="TR92" s="352" t="s">
        <v>1779</v>
      </c>
      <c r="TS92" s="352" t="s">
        <v>1779</v>
      </c>
      <c r="TT92" s="352" t="s">
        <v>1779</v>
      </c>
      <c r="TU92" s="352" t="s">
        <v>1779</v>
      </c>
      <c r="TV92" s="352">
        <v>3.3249999999999993</v>
      </c>
      <c r="TW92" s="352">
        <v>3.4030000000000005</v>
      </c>
      <c r="TX92" s="352">
        <v>2.4420000000000002</v>
      </c>
      <c r="TY92" s="352" t="s">
        <v>1779</v>
      </c>
      <c r="TZ92" s="352">
        <v>3.6238507021315627</v>
      </c>
      <c r="UA92" s="352" t="s">
        <v>1779</v>
      </c>
      <c r="UB92" s="352">
        <v>5.1590000000000007</v>
      </c>
      <c r="UC92" s="352">
        <v>6.32</v>
      </c>
      <c r="UD92" s="352">
        <v>4.4130000000000003</v>
      </c>
      <c r="UE92" s="352">
        <v>4.0339999999999989</v>
      </c>
      <c r="UF92" s="352">
        <v>3.1820000000000004</v>
      </c>
      <c r="UG92" s="352">
        <v>3.3740000000000006</v>
      </c>
      <c r="UH92" s="352">
        <v>3.5950000000000006</v>
      </c>
      <c r="UI92" s="352" t="s">
        <v>1779</v>
      </c>
      <c r="UJ92" s="352" t="s">
        <v>1779</v>
      </c>
      <c r="UK92" s="352">
        <v>3.5040000000000004</v>
      </c>
      <c r="UL92" s="352">
        <v>1.5849999999999991</v>
      </c>
      <c r="UM92" s="352">
        <v>2.2639999999999993</v>
      </c>
      <c r="UN92" s="352" t="s">
        <v>1779</v>
      </c>
      <c r="UO92" s="352">
        <v>3.4799659274421053</v>
      </c>
      <c r="UP92" s="352">
        <v>3.418000000000001</v>
      </c>
      <c r="UQ92" s="352">
        <v>4.125</v>
      </c>
      <c r="UR92" s="352">
        <v>3.9529999999999994</v>
      </c>
      <c r="US92" s="352" t="s">
        <v>1779</v>
      </c>
      <c r="UT92" s="352">
        <v>6.2900000000000027</v>
      </c>
      <c r="UU92" s="352">
        <v>6.2336275083267427</v>
      </c>
      <c r="UV92" s="352" t="s">
        <v>1779</v>
      </c>
      <c r="UW92" s="352">
        <v>3.0710000000000006</v>
      </c>
      <c r="UX92" s="352">
        <v>3.125</v>
      </c>
      <c r="UY92" s="352">
        <v>4.6880000000000006</v>
      </c>
      <c r="UZ92" s="352">
        <v>5.2680000000000007</v>
      </c>
      <c r="VA92" s="352">
        <v>2.8331852587784523</v>
      </c>
      <c r="VB92" s="352">
        <v>2.9779999999999998</v>
      </c>
      <c r="VC92" s="352" t="s">
        <v>1779</v>
      </c>
      <c r="VD92" s="352">
        <v>1.7149999999999999</v>
      </c>
      <c r="VE92" s="352">
        <v>7.5698402358974786</v>
      </c>
      <c r="VF92" s="352">
        <v>3.3289999999999988</v>
      </c>
      <c r="VG92" s="352">
        <v>2.0810000000000013</v>
      </c>
      <c r="VH92" s="352" t="s">
        <v>1779</v>
      </c>
      <c r="VI92" s="352">
        <v>3.7280000000000015</v>
      </c>
      <c r="VJ92" s="352">
        <v>5.9982756413775409</v>
      </c>
      <c r="VK92" s="352">
        <v>4.8649999999999993</v>
      </c>
      <c r="VL92" s="352">
        <v>5.1449999999999996</v>
      </c>
      <c r="VM92" s="352" t="s">
        <v>1780</v>
      </c>
      <c r="VN92" s="352" t="s">
        <v>1779</v>
      </c>
      <c r="VO92" s="352" t="s">
        <v>1779</v>
      </c>
      <c r="VP92" s="352">
        <v>10.9</v>
      </c>
      <c r="VQ92" s="352">
        <v>10.3</v>
      </c>
      <c r="VR92" s="352">
        <v>14.7</v>
      </c>
      <c r="VS92" s="352">
        <v>10.5</v>
      </c>
      <c r="VT92" s="352" t="s">
        <v>1779</v>
      </c>
      <c r="VU92" s="352">
        <v>13.7</v>
      </c>
      <c r="VV92" s="352">
        <v>15.8</v>
      </c>
      <c r="VW92" s="352" t="s">
        <v>1779</v>
      </c>
      <c r="VX92" s="352" t="s">
        <v>1779</v>
      </c>
      <c r="VY92" s="352">
        <v>14.2</v>
      </c>
      <c r="VZ92" s="352">
        <v>13.5</v>
      </c>
      <c r="WA92" s="352">
        <v>14.2</v>
      </c>
      <c r="WB92" s="352">
        <v>19.7</v>
      </c>
      <c r="WC92" s="352">
        <v>17</v>
      </c>
      <c r="WD92" s="352">
        <v>16.899999999999999</v>
      </c>
      <c r="WE92" s="352">
        <v>12.2</v>
      </c>
      <c r="WF92" s="352">
        <v>16.600000000000001</v>
      </c>
      <c r="WG92" s="352">
        <v>13.1</v>
      </c>
      <c r="WH92" s="352">
        <v>13.9</v>
      </c>
      <c r="WI92" s="352">
        <v>17</v>
      </c>
      <c r="WJ92" s="352">
        <v>21.3</v>
      </c>
      <c r="WK92" s="352" t="s">
        <v>1779</v>
      </c>
      <c r="WL92" s="352">
        <v>9.8000000000000007</v>
      </c>
      <c r="WM92" s="352">
        <v>14.9</v>
      </c>
      <c r="WN92" s="352">
        <v>18.399999999999999</v>
      </c>
      <c r="WO92" s="352">
        <v>10</v>
      </c>
      <c r="WP92" s="352">
        <v>12.9</v>
      </c>
      <c r="WQ92" s="352" t="s">
        <v>1779</v>
      </c>
      <c r="WR92" s="352" t="s">
        <v>1779</v>
      </c>
      <c r="WS92" s="352">
        <v>14.1</v>
      </c>
      <c r="WT92" s="352" t="s">
        <v>1779</v>
      </c>
      <c r="WU92" s="352" t="s">
        <v>1779</v>
      </c>
      <c r="WV92" s="352">
        <v>9.1</v>
      </c>
      <c r="WW92" s="352">
        <v>12.1</v>
      </c>
      <c r="WX92" s="352" t="s">
        <v>1779</v>
      </c>
      <c r="WY92" s="352">
        <v>14.5</v>
      </c>
      <c r="WZ92" s="352">
        <v>14.6</v>
      </c>
      <c r="XA92" s="352">
        <v>13.7</v>
      </c>
      <c r="XB92" s="352" t="s">
        <v>1779</v>
      </c>
      <c r="XC92" s="352">
        <v>11.4</v>
      </c>
      <c r="XD92" s="352">
        <v>12.5</v>
      </c>
      <c r="XE92" s="352">
        <v>11.5</v>
      </c>
      <c r="XF92" s="352" t="s">
        <v>1779</v>
      </c>
      <c r="XG92" s="352">
        <v>19</v>
      </c>
      <c r="XH92" s="352" t="s">
        <v>1779</v>
      </c>
      <c r="XI92" s="352" t="s">
        <v>1779</v>
      </c>
      <c r="XJ92" s="352">
        <v>14.8</v>
      </c>
      <c r="XK92" s="352">
        <v>13.4</v>
      </c>
      <c r="XL92" s="352">
        <v>11.4</v>
      </c>
      <c r="XM92" s="352" t="s">
        <v>1779</v>
      </c>
      <c r="XN92" s="352">
        <v>9.6</v>
      </c>
      <c r="XO92" s="352">
        <v>8</v>
      </c>
      <c r="XP92" s="352" t="s">
        <v>1779</v>
      </c>
      <c r="XQ92" s="352">
        <v>15.5</v>
      </c>
      <c r="XR92" s="352">
        <v>14.5</v>
      </c>
      <c r="XS92" s="352">
        <v>13.8</v>
      </c>
      <c r="XT92" s="352">
        <v>13.3</v>
      </c>
      <c r="XU92" s="352">
        <v>15.9</v>
      </c>
      <c r="XV92" s="352">
        <v>8.3000000000000007</v>
      </c>
      <c r="XW92" s="352">
        <v>14.3</v>
      </c>
      <c r="XX92" s="352" t="s">
        <v>1779</v>
      </c>
      <c r="XY92" s="352" t="s">
        <v>1779</v>
      </c>
      <c r="XZ92" s="352" t="s">
        <v>1779</v>
      </c>
      <c r="YA92" s="352">
        <v>14.7</v>
      </c>
      <c r="YB92" s="352" t="s">
        <v>1779</v>
      </c>
      <c r="YC92" s="352">
        <v>18.8</v>
      </c>
      <c r="YD92" s="352">
        <v>17.899999999999999</v>
      </c>
      <c r="YE92" s="352" t="s">
        <v>1779</v>
      </c>
      <c r="YF92" s="352">
        <v>14.4</v>
      </c>
      <c r="YG92" s="352">
        <v>16.600000000000001</v>
      </c>
      <c r="YH92" s="352">
        <v>10.4</v>
      </c>
      <c r="YI92" s="352">
        <v>11.7</v>
      </c>
      <c r="YJ92" s="352">
        <v>14</v>
      </c>
      <c r="YK92" s="352">
        <v>17.100000000000001</v>
      </c>
      <c r="YL92" s="352">
        <v>14.2</v>
      </c>
      <c r="YM92" s="352">
        <v>15.3</v>
      </c>
      <c r="YN92" s="352">
        <v>14.3</v>
      </c>
      <c r="YO92" s="352" t="s">
        <v>1779</v>
      </c>
      <c r="YP92" s="352" t="s">
        <v>1779</v>
      </c>
      <c r="YQ92" s="352">
        <v>12.4</v>
      </c>
      <c r="YR92" s="352">
        <v>13.9</v>
      </c>
      <c r="YS92" s="352">
        <v>14.8</v>
      </c>
      <c r="YT92" s="352">
        <v>17.5</v>
      </c>
      <c r="YU92" s="352">
        <v>13.5</v>
      </c>
      <c r="YV92" s="352" t="s">
        <v>1779</v>
      </c>
      <c r="YW92" s="352">
        <v>19.100000000000001</v>
      </c>
      <c r="YX92" s="352">
        <v>11.8</v>
      </c>
      <c r="YY92" s="352">
        <v>16.600000000000001</v>
      </c>
      <c r="YZ92" s="352">
        <v>20.8</v>
      </c>
      <c r="ZA92" s="352">
        <v>14.4</v>
      </c>
      <c r="ZB92" s="352">
        <v>11.6</v>
      </c>
      <c r="ZC92" s="352">
        <v>11.8</v>
      </c>
      <c r="ZD92" s="352">
        <v>11.7</v>
      </c>
      <c r="ZE92" s="352">
        <v>10.1</v>
      </c>
      <c r="ZF92" s="352" t="s">
        <v>1779</v>
      </c>
      <c r="ZG92" s="352">
        <v>14.7</v>
      </c>
      <c r="ZH92" s="352">
        <v>11.5</v>
      </c>
      <c r="ZI92" s="352" t="s">
        <v>1779</v>
      </c>
      <c r="ZJ92" s="352" t="s">
        <v>1779</v>
      </c>
      <c r="ZK92" s="352" t="s">
        <v>1779</v>
      </c>
      <c r="ZL92" s="352">
        <v>13.7</v>
      </c>
      <c r="ZM92" s="352">
        <v>21.8</v>
      </c>
      <c r="ZN92" s="352" t="s">
        <v>1779</v>
      </c>
      <c r="ZO92" s="352">
        <v>13.3</v>
      </c>
      <c r="ZP92" s="352">
        <v>14.7</v>
      </c>
      <c r="ZQ92" s="352" t="s">
        <v>1779</v>
      </c>
      <c r="ZR92" s="352">
        <v>13.1</v>
      </c>
      <c r="ZS92" s="352" t="s">
        <v>1779</v>
      </c>
      <c r="ZT92" s="352">
        <v>10.4</v>
      </c>
      <c r="ZU92" s="352" t="s">
        <v>1779</v>
      </c>
      <c r="ZV92" s="352">
        <v>10.199999999999999</v>
      </c>
      <c r="ZW92" s="352">
        <v>12.7</v>
      </c>
      <c r="ZX92" s="352" t="s">
        <v>1779</v>
      </c>
      <c r="ZY92" s="352">
        <v>12.1</v>
      </c>
      <c r="ZZ92" s="352">
        <v>22.7</v>
      </c>
      <c r="AAA92" s="352" t="s">
        <v>1779</v>
      </c>
      <c r="AAB92" s="352" t="s">
        <v>1779</v>
      </c>
      <c r="AAC92" s="352">
        <v>12.4</v>
      </c>
      <c r="AAD92" s="352">
        <v>9</v>
      </c>
      <c r="AAE92" s="352">
        <v>13.1</v>
      </c>
      <c r="AAF92" s="352" t="s">
        <v>1779</v>
      </c>
      <c r="AAG92" s="352">
        <v>10.199999999999999</v>
      </c>
      <c r="AAH92" s="352">
        <v>17.8</v>
      </c>
      <c r="AAI92" s="352" t="s">
        <v>1779</v>
      </c>
      <c r="AAJ92" s="352">
        <v>12.5</v>
      </c>
      <c r="AAK92" s="352">
        <v>11</v>
      </c>
      <c r="AAL92" s="352">
        <v>15.9</v>
      </c>
      <c r="AAM92" s="352" t="s">
        <v>1779</v>
      </c>
      <c r="AAN92" s="352">
        <v>11.7</v>
      </c>
      <c r="AAO92" s="352">
        <v>16</v>
      </c>
      <c r="AAP92" s="352">
        <v>12.4</v>
      </c>
      <c r="AAQ92" s="352">
        <v>8.8000000000000007</v>
      </c>
      <c r="AAR92" s="352">
        <v>11.5</v>
      </c>
      <c r="AAS92" s="352">
        <v>15.2</v>
      </c>
      <c r="AAT92" s="352">
        <v>17.7</v>
      </c>
      <c r="AAU92" s="352">
        <v>15.7</v>
      </c>
      <c r="AAV92" s="352">
        <v>10.3</v>
      </c>
      <c r="AAW92" s="352">
        <v>11.7</v>
      </c>
      <c r="AAX92" s="352">
        <v>10.5</v>
      </c>
      <c r="AAY92" s="352">
        <v>19.8</v>
      </c>
      <c r="AAZ92" s="352">
        <v>17.2</v>
      </c>
      <c r="ABA92" s="352">
        <v>14.1</v>
      </c>
      <c r="ABB92" s="352">
        <v>9.4</v>
      </c>
      <c r="ABC92" s="352">
        <v>14.6</v>
      </c>
      <c r="ABD92" s="352">
        <v>12.4</v>
      </c>
      <c r="ABE92" s="352">
        <v>12.9</v>
      </c>
      <c r="ABF92" s="352" t="s">
        <v>1779</v>
      </c>
      <c r="ABG92" s="352">
        <v>12.8</v>
      </c>
      <c r="ABH92" s="352">
        <v>14.6</v>
      </c>
      <c r="ABI92" s="352">
        <v>8.9</v>
      </c>
      <c r="ABJ92" s="352">
        <v>17.2</v>
      </c>
      <c r="ABK92" s="352" t="s">
        <v>1779</v>
      </c>
      <c r="ABL92" s="352" t="s">
        <v>1779</v>
      </c>
      <c r="ABM92" s="352">
        <v>19.5</v>
      </c>
      <c r="ABN92" s="352">
        <v>13</v>
      </c>
      <c r="ABO92" s="352">
        <v>17.7</v>
      </c>
      <c r="ABP92" s="352">
        <v>7.2</v>
      </c>
      <c r="ABQ92" s="352">
        <v>14.7</v>
      </c>
      <c r="ABR92" s="352">
        <v>12.1</v>
      </c>
      <c r="ABS92" s="352" t="s">
        <v>1779</v>
      </c>
      <c r="ABT92" s="352">
        <v>17.7</v>
      </c>
      <c r="ABU92" s="352" t="s">
        <v>1779</v>
      </c>
      <c r="ABV92" s="352">
        <v>13.2</v>
      </c>
      <c r="ABW92" s="352">
        <v>17</v>
      </c>
      <c r="ABX92" s="352">
        <v>10.199999999999999</v>
      </c>
      <c r="ABY92" s="352">
        <v>15.5</v>
      </c>
      <c r="ABZ92" s="352">
        <v>11</v>
      </c>
      <c r="ACA92" s="352">
        <v>15.4</v>
      </c>
      <c r="ACB92" s="352">
        <v>8.1</v>
      </c>
      <c r="ACC92" s="352">
        <v>11.6</v>
      </c>
      <c r="ACD92" s="352" t="s">
        <v>1779</v>
      </c>
      <c r="ACE92" s="352">
        <v>16.7</v>
      </c>
      <c r="ACF92" s="352">
        <v>13.9</v>
      </c>
      <c r="ACG92" s="352">
        <v>15.8</v>
      </c>
      <c r="ACH92" s="352">
        <v>13.1</v>
      </c>
      <c r="ACI92" s="352">
        <v>21.3</v>
      </c>
      <c r="ACJ92" s="352">
        <v>13.8</v>
      </c>
      <c r="ACK92" s="352">
        <v>11.1</v>
      </c>
      <c r="ACL92" s="352">
        <v>14.2</v>
      </c>
      <c r="ACM92" s="352" t="s">
        <v>1779</v>
      </c>
      <c r="ACN92" s="352" t="s">
        <v>1779</v>
      </c>
      <c r="ACO92" s="352">
        <v>15.4</v>
      </c>
      <c r="ACP92" s="352" t="s">
        <v>1779</v>
      </c>
      <c r="ACQ92" s="352">
        <v>14.4</v>
      </c>
      <c r="ACR92" s="352">
        <v>14.6</v>
      </c>
      <c r="ACS92" s="352">
        <v>14.6</v>
      </c>
      <c r="ACT92" s="352">
        <v>13.3</v>
      </c>
      <c r="ACU92" s="352" t="s">
        <v>1779</v>
      </c>
      <c r="ACV92" s="352">
        <v>16.3</v>
      </c>
      <c r="ACW92" s="352">
        <v>13.1</v>
      </c>
      <c r="ACX92" s="352">
        <v>13.5</v>
      </c>
      <c r="ACY92" s="352">
        <v>17.2</v>
      </c>
      <c r="ACZ92" s="352" t="s">
        <v>1779</v>
      </c>
      <c r="ADA92" s="352">
        <v>19.100000000000001</v>
      </c>
      <c r="ADB92" s="352">
        <v>12.1</v>
      </c>
      <c r="ADC92" s="352">
        <v>13.5</v>
      </c>
      <c r="ADD92" s="352">
        <v>14.3</v>
      </c>
      <c r="ADE92" s="352">
        <v>12.6</v>
      </c>
      <c r="ADF92" s="352">
        <v>16</v>
      </c>
      <c r="ADG92" s="352" t="s">
        <v>1779</v>
      </c>
      <c r="ADH92" s="352">
        <v>13</v>
      </c>
      <c r="ADI92" s="352" t="s">
        <v>1779</v>
      </c>
      <c r="ADJ92" s="352">
        <v>15.8</v>
      </c>
      <c r="ADK92" s="352">
        <v>18.600000000000001</v>
      </c>
      <c r="ADL92" s="352" t="s">
        <v>1779</v>
      </c>
      <c r="ADM92" s="352">
        <v>16.100000000000001</v>
      </c>
      <c r="ADN92" s="352" t="s">
        <v>1779</v>
      </c>
      <c r="ADO92" s="352" t="s">
        <v>1779</v>
      </c>
      <c r="ADP92" s="352">
        <v>14.9</v>
      </c>
      <c r="ADQ92" s="352">
        <v>19.5</v>
      </c>
      <c r="ADR92" s="352">
        <v>15.7</v>
      </c>
      <c r="ADS92" s="352" t="s">
        <v>1779</v>
      </c>
      <c r="ADT92" s="352">
        <v>11.4</v>
      </c>
      <c r="ADU92" s="352">
        <v>15.6</v>
      </c>
      <c r="ADV92" s="352">
        <v>15.9</v>
      </c>
      <c r="ADW92" s="352" t="s">
        <v>1779</v>
      </c>
      <c r="ADX92" s="352">
        <v>15.6</v>
      </c>
      <c r="ADY92" s="352">
        <v>19.2</v>
      </c>
      <c r="ADZ92" s="352">
        <v>11.5</v>
      </c>
      <c r="AEA92" s="352">
        <v>8.8000000000000007</v>
      </c>
      <c r="AEB92" s="352">
        <v>14.9</v>
      </c>
      <c r="AEC92" s="352" t="s">
        <v>1779</v>
      </c>
      <c r="AED92" s="352">
        <v>16.100000000000001</v>
      </c>
      <c r="AEE92" s="352">
        <v>15.5</v>
      </c>
      <c r="AEF92" s="352">
        <v>10.8</v>
      </c>
      <c r="AEG92" s="352">
        <v>25.5</v>
      </c>
      <c r="AEH92" s="352" t="s">
        <v>1779</v>
      </c>
      <c r="AEI92" s="352" t="s">
        <v>1779</v>
      </c>
      <c r="AEJ92" s="352">
        <v>9.5</v>
      </c>
      <c r="AEK92" s="352">
        <v>13.8</v>
      </c>
      <c r="AEL92" s="352">
        <v>15.2</v>
      </c>
      <c r="AEM92" s="352">
        <v>14.4</v>
      </c>
      <c r="AEN92" s="352" t="s">
        <v>1779</v>
      </c>
      <c r="AEO92" s="352" t="s">
        <v>1779</v>
      </c>
      <c r="AEP92" s="352">
        <v>8.1</v>
      </c>
      <c r="AEQ92" s="352">
        <v>19.3</v>
      </c>
      <c r="AER92" s="352">
        <v>13.4</v>
      </c>
      <c r="AES92" s="352">
        <v>12.9</v>
      </c>
      <c r="AET92" s="352">
        <v>9.5</v>
      </c>
      <c r="AEU92" s="352" t="s">
        <v>1779</v>
      </c>
      <c r="AEV92" s="352" t="s">
        <v>1779</v>
      </c>
      <c r="AEW92" s="352">
        <v>15.1</v>
      </c>
      <c r="AEX92" s="352">
        <v>13.8</v>
      </c>
      <c r="AEY92" s="352" t="s">
        <v>1779</v>
      </c>
      <c r="AEZ92" s="352">
        <v>9.5</v>
      </c>
      <c r="AFA92" s="352" t="s">
        <v>1779</v>
      </c>
      <c r="AFB92" s="352" t="s">
        <v>1779</v>
      </c>
      <c r="AFC92" s="352">
        <v>14.2</v>
      </c>
      <c r="AFD92" s="352">
        <v>12.6</v>
      </c>
      <c r="AFE92" s="352">
        <v>12.2</v>
      </c>
      <c r="AFF92" s="352" t="s">
        <v>1779</v>
      </c>
      <c r="AFG92" s="352">
        <v>11.4</v>
      </c>
      <c r="AFH92" s="352">
        <v>11.1</v>
      </c>
      <c r="AFI92" s="352">
        <v>11.5</v>
      </c>
      <c r="AFJ92" s="352">
        <v>19.8</v>
      </c>
      <c r="AFK92" s="352">
        <v>14.5</v>
      </c>
      <c r="AFL92" s="352" t="s">
        <v>1779</v>
      </c>
      <c r="AFM92" s="352">
        <v>12</v>
      </c>
      <c r="AFN92" s="352">
        <v>11.6</v>
      </c>
      <c r="AFO92" s="352">
        <v>14.9</v>
      </c>
      <c r="AFP92" s="352" t="s">
        <v>1779</v>
      </c>
      <c r="AFQ92" s="352">
        <v>14.7</v>
      </c>
      <c r="AFR92" s="352">
        <v>15.4</v>
      </c>
      <c r="AFS92" s="352">
        <v>10.5</v>
      </c>
      <c r="AFT92" s="352">
        <v>13.4</v>
      </c>
      <c r="AFU92" s="352" t="s">
        <v>1779</v>
      </c>
      <c r="AFV92" s="352">
        <v>12.2</v>
      </c>
      <c r="AFW92" s="352">
        <v>11.4</v>
      </c>
      <c r="AFX92" s="352">
        <v>16.8</v>
      </c>
      <c r="AFY92" s="352">
        <v>9</v>
      </c>
      <c r="AFZ92" s="352" t="s">
        <v>1779</v>
      </c>
      <c r="AGA92" s="352">
        <v>15.7</v>
      </c>
      <c r="AGB92" s="352">
        <v>21.1</v>
      </c>
      <c r="AGC92" s="352" t="s">
        <v>1779</v>
      </c>
      <c r="AGD92" s="352">
        <v>15.1</v>
      </c>
      <c r="AGE92" s="352">
        <v>10.7</v>
      </c>
      <c r="AGF92" s="352" t="s">
        <v>1779</v>
      </c>
      <c r="AGG92" s="352">
        <v>18.600000000000001</v>
      </c>
      <c r="AGH92" s="352">
        <v>15.7</v>
      </c>
      <c r="AGI92" s="352">
        <v>10.8</v>
      </c>
      <c r="AGJ92" s="352" t="s">
        <v>1779</v>
      </c>
      <c r="AGK92" s="352">
        <v>12</v>
      </c>
      <c r="AGL92" s="352">
        <v>13.1</v>
      </c>
      <c r="AGM92" s="352">
        <v>13.7</v>
      </c>
      <c r="AGN92" s="352">
        <v>14.6</v>
      </c>
      <c r="AGO92" s="352" t="s">
        <v>1779</v>
      </c>
      <c r="AGP92" s="352" t="s">
        <v>1779</v>
      </c>
      <c r="AGQ92" s="352">
        <v>16.600000000000001</v>
      </c>
      <c r="AGR92" s="352">
        <v>11.7</v>
      </c>
      <c r="AGS92" s="352">
        <v>19</v>
      </c>
      <c r="AGT92" s="352">
        <v>14.2</v>
      </c>
      <c r="AGU92" s="352">
        <v>3.0639999999999992</v>
      </c>
      <c r="AGV92" s="352">
        <v>3.2819999999999991</v>
      </c>
      <c r="AGW92" s="352">
        <v>3.4039999999999999</v>
      </c>
      <c r="AGX92" s="352">
        <v>4.0609999999999999</v>
      </c>
      <c r="AGY92" s="352" t="s">
        <v>1779</v>
      </c>
      <c r="AGZ92" s="352">
        <v>4.3079999999999998</v>
      </c>
      <c r="AHA92" s="352">
        <v>3.84</v>
      </c>
      <c r="AHB92" s="352" t="s">
        <v>1779</v>
      </c>
      <c r="AHC92" s="352" t="s">
        <v>1779</v>
      </c>
      <c r="AHD92" s="352">
        <v>3.4689999999999994</v>
      </c>
      <c r="AHE92" s="352">
        <v>3.6129999999999995</v>
      </c>
      <c r="AHF92" s="352">
        <v>4.5860000000000003</v>
      </c>
      <c r="AHG92" s="352">
        <v>5.6129999999999995</v>
      </c>
      <c r="AHH92" s="352">
        <v>5.8852444068067431</v>
      </c>
      <c r="AHI92" s="352">
        <v>3.5760000000000005</v>
      </c>
      <c r="AHJ92" s="352">
        <v>4.5859999999999994</v>
      </c>
      <c r="AHK92" s="352">
        <v>3.1930000000000014</v>
      </c>
      <c r="AHL92" s="352">
        <v>5.7180000000000009</v>
      </c>
      <c r="AHM92" s="352">
        <v>2.3979999999999997</v>
      </c>
      <c r="AHN92" s="352">
        <v>3.2520000000000024</v>
      </c>
      <c r="AHO92" s="352">
        <v>7.7940000000000005</v>
      </c>
      <c r="AHP92" s="352" t="s">
        <v>1779</v>
      </c>
      <c r="AHQ92" s="352">
        <v>4.9556950134699891</v>
      </c>
      <c r="AHR92" s="352">
        <v>4.697000000000001</v>
      </c>
      <c r="AHS92" s="352">
        <v>5.7278725044927477</v>
      </c>
      <c r="AHT92" s="352">
        <v>4.6457816825037179</v>
      </c>
      <c r="AHU92" s="352">
        <v>3.6180000000000003</v>
      </c>
      <c r="AHV92" s="352" t="s">
        <v>1779</v>
      </c>
      <c r="AHW92" s="352" t="s">
        <v>1779</v>
      </c>
      <c r="AHX92" s="352">
        <v>4.6840000000000011</v>
      </c>
      <c r="AHY92" s="352" t="s">
        <v>1779</v>
      </c>
      <c r="AHZ92" s="352" t="s">
        <v>1779</v>
      </c>
      <c r="AIA92" s="352">
        <v>3.4859999999999998</v>
      </c>
      <c r="AIB92" s="352">
        <v>6.1559999999999997</v>
      </c>
      <c r="AIC92" s="352" t="s">
        <v>1779</v>
      </c>
      <c r="AID92" s="352">
        <v>5.3890000000000011</v>
      </c>
      <c r="AIE92" s="352">
        <v>3.7282378231050117</v>
      </c>
      <c r="AIF92" s="352">
        <v>4.0299999999999994</v>
      </c>
      <c r="AIG92" s="352" t="s">
        <v>1779</v>
      </c>
      <c r="AIH92" s="352">
        <v>2.786999999999999</v>
      </c>
      <c r="AII92" s="352">
        <v>3.6760000000000002</v>
      </c>
      <c r="AIJ92" s="352">
        <v>1.9670000000000005</v>
      </c>
      <c r="AIK92" s="352" t="s">
        <v>1779</v>
      </c>
      <c r="AIL92" s="352">
        <v>6.2830000000000013</v>
      </c>
      <c r="AIM92" s="352" t="s">
        <v>1779</v>
      </c>
      <c r="AIN92" s="352" t="s">
        <v>1779</v>
      </c>
      <c r="AIO92" s="352">
        <v>3.8019999999999996</v>
      </c>
      <c r="AIP92" s="352">
        <v>4.7830000000000013</v>
      </c>
      <c r="AIQ92" s="352">
        <v>3.7759999999999998</v>
      </c>
      <c r="AIR92" s="352" t="s">
        <v>1779</v>
      </c>
      <c r="AIS92" s="352">
        <v>4.5039999999999996</v>
      </c>
      <c r="AIT92" s="352">
        <v>2.0609999999999999</v>
      </c>
      <c r="AIU92" s="352" t="s">
        <v>1779</v>
      </c>
      <c r="AIV92" s="352">
        <v>4.572000000000001</v>
      </c>
      <c r="AIW92" s="352">
        <v>4.2899999999999991</v>
      </c>
      <c r="AIX92" s="352">
        <v>3.5249999999999986</v>
      </c>
      <c r="AIY92" s="352">
        <v>1.8900000000000006</v>
      </c>
      <c r="AIZ92" s="352">
        <v>0.75500000000000078</v>
      </c>
      <c r="AJA92" s="352">
        <v>3.5369999999999999</v>
      </c>
      <c r="AJB92" s="352">
        <v>4.6280000000000001</v>
      </c>
      <c r="AJC92" s="352" t="s">
        <v>1779</v>
      </c>
      <c r="AJD92" s="352" t="s">
        <v>1779</v>
      </c>
      <c r="AJE92" s="352" t="s">
        <v>1779</v>
      </c>
      <c r="AJF92" s="352">
        <v>2.3039999999999985</v>
      </c>
      <c r="AJG92" s="352" t="s">
        <v>1779</v>
      </c>
      <c r="AJH92" s="352">
        <v>6.7409999999999997</v>
      </c>
      <c r="AJI92" s="352">
        <v>4.0630000000000006</v>
      </c>
      <c r="AJJ92" s="352" t="s">
        <v>1779</v>
      </c>
      <c r="AJK92" s="352">
        <v>4.1929999999999996</v>
      </c>
      <c r="AJL92" s="352">
        <v>1.936512199602447</v>
      </c>
      <c r="AJM92" s="352">
        <v>3.9599999999999991</v>
      </c>
      <c r="AJN92" s="352">
        <v>3.8859999999999992</v>
      </c>
      <c r="AJO92" s="352">
        <v>3.0390000000000015</v>
      </c>
      <c r="AJP92" s="352">
        <v>6.1640000000000015</v>
      </c>
      <c r="AJQ92" s="352">
        <v>3</v>
      </c>
      <c r="AJR92" s="352">
        <v>5.2870000000000008</v>
      </c>
      <c r="AJS92" s="352">
        <v>3.6209999999999987</v>
      </c>
      <c r="AJT92" s="352" t="s">
        <v>1779</v>
      </c>
      <c r="AJU92" s="352" t="s">
        <v>1779</v>
      </c>
      <c r="AJV92" s="352">
        <v>4.4480000000000004</v>
      </c>
      <c r="AJW92" s="352">
        <v>3.7309999999999999</v>
      </c>
      <c r="AJX92" s="352">
        <v>2.9649999999999999</v>
      </c>
      <c r="AJY92" s="352">
        <v>3.1120928561502144</v>
      </c>
      <c r="AJZ92" s="352">
        <v>4.1409286224513462</v>
      </c>
      <c r="AKA92" s="352" t="s">
        <v>1779</v>
      </c>
      <c r="AKB92" s="352">
        <v>6.0589699914626038</v>
      </c>
      <c r="AKC92" s="352">
        <v>4.9094672793789416</v>
      </c>
      <c r="AKD92" s="352">
        <v>4.6239999999999988</v>
      </c>
      <c r="AKE92" s="352">
        <v>7.9509999999999987</v>
      </c>
      <c r="AKF92" s="352">
        <v>2</v>
      </c>
      <c r="AKG92" s="352">
        <v>3.2370000000000001</v>
      </c>
      <c r="AKH92" s="352">
        <v>2.4870000000000001</v>
      </c>
      <c r="AKI92" s="352">
        <v>3.8330000000000002</v>
      </c>
      <c r="AKJ92" s="352">
        <v>3.661999999999999</v>
      </c>
      <c r="AKK92" s="352" t="s">
        <v>1779</v>
      </c>
      <c r="AKL92" s="352">
        <v>3.1429999999999989</v>
      </c>
      <c r="AKM92" s="352">
        <v>5.0789999999999997</v>
      </c>
      <c r="AKN92" s="352" t="s">
        <v>1779</v>
      </c>
      <c r="AKO92" s="352" t="s">
        <v>1779</v>
      </c>
      <c r="AKP92" s="352" t="s">
        <v>1779</v>
      </c>
      <c r="AKQ92" s="352">
        <v>3.2620000000000005</v>
      </c>
      <c r="AKR92" s="352">
        <v>5.926059357852969</v>
      </c>
      <c r="AKS92" s="352" t="s">
        <v>1779</v>
      </c>
      <c r="AKT92" s="352">
        <v>3.6989999999999998</v>
      </c>
      <c r="AKU92" s="352">
        <v>2.3574547306185458</v>
      </c>
      <c r="AKV92" s="352" t="s">
        <v>1779</v>
      </c>
      <c r="AKW92" s="352">
        <v>4.2999999999999989</v>
      </c>
      <c r="AKX92" s="352" t="s">
        <v>1779</v>
      </c>
      <c r="AKY92" s="352">
        <v>2.7139999999999995</v>
      </c>
      <c r="AKZ92" s="352" t="s">
        <v>1779</v>
      </c>
      <c r="ALA92" s="352">
        <v>2.9450000000000012</v>
      </c>
      <c r="ALB92" s="352">
        <v>3.7432564419645082</v>
      </c>
      <c r="ALC92" s="352" t="s">
        <v>1779</v>
      </c>
      <c r="ALD92" s="352">
        <v>3.2759999999999998</v>
      </c>
      <c r="ALE92" s="352">
        <v>3.842834120740271</v>
      </c>
      <c r="ALF92" s="352" t="s">
        <v>1779</v>
      </c>
      <c r="ALG92" s="352" t="s">
        <v>1779</v>
      </c>
      <c r="ALH92" s="352">
        <v>3.8819999999999997</v>
      </c>
      <c r="ALI92" s="352">
        <v>2.9670000000000005</v>
      </c>
      <c r="ALJ92" s="352">
        <v>3.3789999999999996</v>
      </c>
      <c r="ALK92" s="352" t="s">
        <v>1779</v>
      </c>
      <c r="ALL92" s="352">
        <v>3.363999999999999</v>
      </c>
      <c r="ALM92" s="352">
        <v>4.1949999999999985</v>
      </c>
      <c r="ALN92" s="352" t="s">
        <v>1779</v>
      </c>
      <c r="ALO92" s="352">
        <v>2.0589999999999993</v>
      </c>
      <c r="ALP92" s="352">
        <v>3.0609999999999991</v>
      </c>
      <c r="ALQ92" s="352">
        <v>3.2170000000000005</v>
      </c>
      <c r="ALR92" s="352" t="s">
        <v>1779</v>
      </c>
      <c r="ALS92" s="352">
        <v>4.2993046729252935</v>
      </c>
      <c r="ALT92" s="352">
        <v>3.3580000000000005</v>
      </c>
      <c r="ALU92" s="352">
        <v>1.5119999999999987</v>
      </c>
      <c r="ALV92" s="352">
        <v>1.5711502180647239</v>
      </c>
      <c r="ALW92" s="352">
        <v>3.1530000000000005</v>
      </c>
      <c r="ALX92" s="352">
        <v>3.6880000000000006</v>
      </c>
      <c r="ALY92" s="352">
        <v>1.3147294567258783</v>
      </c>
      <c r="ALZ92" s="352">
        <v>5.3780000000000001</v>
      </c>
      <c r="AMA92" s="352">
        <v>4.4170000000000007</v>
      </c>
      <c r="AMB92" s="352">
        <v>3.7669999999999995</v>
      </c>
      <c r="AMC92" s="352">
        <v>3.5609999999999999</v>
      </c>
      <c r="AMD92" s="352">
        <v>4.0790000000000006</v>
      </c>
      <c r="AME92" s="352">
        <v>3.927999999999999</v>
      </c>
      <c r="AMF92" s="352">
        <v>5.4370000000000012</v>
      </c>
      <c r="AMG92" s="352">
        <v>2.9790000000000001</v>
      </c>
      <c r="AMH92" s="352">
        <v>4.3400000000000016</v>
      </c>
      <c r="AMI92" s="352">
        <v>4.4610000000000003</v>
      </c>
      <c r="AMJ92" s="352">
        <v>3.6650000000000009</v>
      </c>
      <c r="AMK92" s="352" t="s">
        <v>1779</v>
      </c>
      <c r="AML92" s="352">
        <v>2.761000000000001</v>
      </c>
      <c r="AMM92" s="352">
        <v>5.9550000000000001</v>
      </c>
      <c r="AMN92" s="352">
        <v>4.5129999999999999</v>
      </c>
      <c r="AMO92" s="352">
        <v>5.8079999999999998</v>
      </c>
      <c r="AMP92" s="352" t="s">
        <v>1779</v>
      </c>
      <c r="AMQ92" s="352" t="s">
        <v>1779</v>
      </c>
      <c r="AMR92" s="352">
        <v>3.5989999999999984</v>
      </c>
      <c r="AMS92" s="352">
        <v>4.7230000000000008</v>
      </c>
      <c r="AMT92" s="352">
        <v>2.6519999999999992</v>
      </c>
      <c r="AMU92" s="352">
        <v>5.0559999999999992</v>
      </c>
      <c r="AMV92" s="352">
        <v>5.0619999999999994</v>
      </c>
      <c r="AMW92" s="352">
        <v>4.4060000000000006</v>
      </c>
      <c r="AMX92" s="352" t="s">
        <v>1779</v>
      </c>
      <c r="AMY92" s="352">
        <v>7.2730000000000015</v>
      </c>
      <c r="AMZ92" s="352" t="s">
        <v>1779</v>
      </c>
      <c r="ANA92" s="352">
        <v>4.0259999999999998</v>
      </c>
      <c r="ANB92" s="352">
        <v>3.1799999999999997</v>
      </c>
      <c r="ANC92" s="352">
        <v>5.4879999999999995</v>
      </c>
      <c r="AND92" s="352">
        <v>6.3919999999999995</v>
      </c>
      <c r="ANE92" s="352">
        <v>3.1890000000000001</v>
      </c>
      <c r="ANF92" s="352">
        <v>5.9878505792804457</v>
      </c>
      <c r="ANG92" s="352">
        <v>3.206999999999999</v>
      </c>
      <c r="ANH92" s="352">
        <v>2.6469999999999985</v>
      </c>
      <c r="ANI92" s="352" t="s">
        <v>1779</v>
      </c>
      <c r="ANJ92" s="352">
        <v>4.913000000000002</v>
      </c>
      <c r="ANK92" s="352">
        <v>2.9459999999999997</v>
      </c>
      <c r="ANL92" s="352">
        <v>8.3030978246263434</v>
      </c>
      <c r="ANM92" s="352">
        <v>3.2000000000000011</v>
      </c>
      <c r="ANN92" s="352">
        <v>5.7139999999999986</v>
      </c>
      <c r="ANO92" s="352">
        <v>4.7670000000000012</v>
      </c>
      <c r="ANP92" s="352">
        <v>3.7050000000000001</v>
      </c>
      <c r="ANQ92" s="352">
        <v>4.8970000000000002</v>
      </c>
      <c r="ANR92" s="352" t="s">
        <v>1779</v>
      </c>
      <c r="ANS92" s="352" t="s">
        <v>1779</v>
      </c>
      <c r="ANT92" s="352">
        <v>2.918000000000001</v>
      </c>
      <c r="ANU92" s="352" t="s">
        <v>1779</v>
      </c>
      <c r="ANV92" s="352">
        <v>4.6545182222559998</v>
      </c>
      <c r="ANW92" s="352">
        <v>4.8590661651498532</v>
      </c>
      <c r="ANX92" s="352">
        <v>4.9380000000000006</v>
      </c>
      <c r="ANY92" s="352">
        <v>3.020999999999999</v>
      </c>
      <c r="ANZ92" s="352" t="s">
        <v>1779</v>
      </c>
      <c r="AOA92" s="352">
        <v>5.7287021831987257</v>
      </c>
      <c r="AOB92" s="352">
        <v>3.4919999999999991</v>
      </c>
      <c r="AOC92" s="352">
        <v>4.8079999999999998</v>
      </c>
      <c r="AOD92" s="352">
        <v>3.3499999999999996</v>
      </c>
      <c r="AOE92" s="352" t="s">
        <v>1779</v>
      </c>
      <c r="AOF92" s="352">
        <v>7.3820000000000014</v>
      </c>
      <c r="AOG92" s="352">
        <v>4.91</v>
      </c>
      <c r="AOH92" s="352">
        <v>3.657</v>
      </c>
      <c r="AOI92" s="352">
        <v>4.4565161390064141</v>
      </c>
      <c r="AOJ92" s="352">
        <v>3.3460000000000001</v>
      </c>
      <c r="AOK92" s="352">
        <v>2.043000000000001</v>
      </c>
      <c r="AOL92" s="352" t="s">
        <v>1779</v>
      </c>
      <c r="AOM92" s="352">
        <v>4.7149999999999999</v>
      </c>
      <c r="AON92" s="352" t="s">
        <v>1779</v>
      </c>
      <c r="AOO92" s="352">
        <v>3.9130000000000003</v>
      </c>
      <c r="AOP92" s="352">
        <v>4.9390000000000001</v>
      </c>
      <c r="AOQ92" s="352" t="s">
        <v>1779</v>
      </c>
      <c r="AOR92" s="352">
        <v>1.8589999999999982</v>
      </c>
      <c r="AOS92" s="352" t="s">
        <v>1779</v>
      </c>
      <c r="AOT92" s="352" t="s">
        <v>1779</v>
      </c>
      <c r="AOU92" s="352">
        <v>5.814249010969716</v>
      </c>
      <c r="AOV92" s="352">
        <v>5.3370795678078302</v>
      </c>
      <c r="AOW92" s="352">
        <v>4.734</v>
      </c>
      <c r="AOX92" s="352" t="s">
        <v>1779</v>
      </c>
      <c r="AOY92" s="352">
        <v>4.4240000000000004</v>
      </c>
      <c r="AOZ92" s="352">
        <v>4.6199999999999992</v>
      </c>
      <c r="APA92" s="352">
        <v>3.032</v>
      </c>
      <c r="APB92" s="352" t="s">
        <v>1779</v>
      </c>
      <c r="APC92" s="352">
        <v>6.2119999999999997</v>
      </c>
      <c r="APD92" s="352">
        <v>6.08</v>
      </c>
      <c r="APE92" s="352">
        <v>3.3630000000000013</v>
      </c>
      <c r="APF92" s="352">
        <v>3.5</v>
      </c>
      <c r="APG92" s="352">
        <v>4.1599999999999984</v>
      </c>
      <c r="APH92" s="352" t="s">
        <v>1779</v>
      </c>
      <c r="API92" s="352">
        <v>4.6479999999999979</v>
      </c>
      <c r="APJ92" s="352">
        <v>3.4710000000000001</v>
      </c>
      <c r="APK92" s="352">
        <v>3.0190000000000001</v>
      </c>
      <c r="APL92" s="352">
        <v>7.119666650917047</v>
      </c>
      <c r="APM92" s="352" t="s">
        <v>1779</v>
      </c>
      <c r="APN92" s="352" t="s">
        <v>1779</v>
      </c>
      <c r="APO92" s="352">
        <v>3.9729999999999999</v>
      </c>
      <c r="APP92" s="352">
        <v>4.4329999999999998</v>
      </c>
      <c r="APQ92" s="352">
        <v>3.2496499169238202</v>
      </c>
      <c r="APR92" s="352">
        <v>3.6169999999999991</v>
      </c>
      <c r="APS92" s="352" t="s">
        <v>1779</v>
      </c>
      <c r="APT92" s="352" t="s">
        <v>1779</v>
      </c>
      <c r="APU92" s="352">
        <v>5.1530000000000005</v>
      </c>
      <c r="APV92" s="352">
        <v>4.6049999999999986</v>
      </c>
      <c r="APW92" s="352">
        <v>3.5410000000000004</v>
      </c>
      <c r="APX92" s="352">
        <v>4.1979999999999986</v>
      </c>
      <c r="APY92" s="352">
        <v>1.120000000000001</v>
      </c>
      <c r="APZ92" s="352" t="s">
        <v>1779</v>
      </c>
      <c r="AQA92" s="352" t="s">
        <v>1779</v>
      </c>
      <c r="AQB92" s="352">
        <v>3.6159999999999997</v>
      </c>
      <c r="AQC92" s="352">
        <v>3.479000000000001</v>
      </c>
      <c r="AQD92" s="352" t="s">
        <v>1779</v>
      </c>
      <c r="AQE92" s="352">
        <v>3.7309999999999999</v>
      </c>
      <c r="AQF92" s="352" t="s">
        <v>1779</v>
      </c>
      <c r="AQG92" s="352" t="s">
        <v>1779</v>
      </c>
      <c r="AQH92" s="352">
        <v>6.016</v>
      </c>
      <c r="AQI92" s="352">
        <v>4.3020000000000014</v>
      </c>
      <c r="AQJ92" s="352">
        <v>2.770999999999999</v>
      </c>
      <c r="AQK92" s="352" t="s">
        <v>1779</v>
      </c>
      <c r="AQL92" s="352">
        <v>3.3111666831667215</v>
      </c>
      <c r="AQM92" s="352">
        <v>3.5880000000000001</v>
      </c>
      <c r="AQN92" s="352">
        <v>4.5259999999999998</v>
      </c>
      <c r="AQO92" s="352">
        <v>6.1740000000000013</v>
      </c>
      <c r="AQP92" s="352">
        <v>4.7669999999999995</v>
      </c>
      <c r="AQQ92" s="352" t="s">
        <v>1779</v>
      </c>
      <c r="AQR92" s="352">
        <v>4.1829999999999998</v>
      </c>
      <c r="AQS92" s="352">
        <v>3.2650000000000006</v>
      </c>
      <c r="AQT92" s="352">
        <v>4.952</v>
      </c>
      <c r="AQU92" s="352" t="s">
        <v>1779</v>
      </c>
      <c r="AQV92" s="352">
        <v>4.3140000000000001</v>
      </c>
      <c r="AQW92" s="352">
        <v>3.6109999999999989</v>
      </c>
      <c r="AQX92" s="352">
        <v>3.6770000000000005</v>
      </c>
      <c r="AQY92" s="352">
        <v>2.2840000000000007</v>
      </c>
      <c r="AQZ92" s="352" t="s">
        <v>1779</v>
      </c>
      <c r="ARA92" s="352">
        <v>3.62301135495834</v>
      </c>
      <c r="ARB92" s="352">
        <v>3.3770000000000007</v>
      </c>
      <c r="ARC92" s="352">
        <v>5.3110000000000017</v>
      </c>
      <c r="ARD92" s="352">
        <v>3.6899999999999995</v>
      </c>
      <c r="ARE92" s="352" t="s">
        <v>1779</v>
      </c>
      <c r="ARF92" s="352">
        <v>5.1050000000000004</v>
      </c>
      <c r="ARG92" s="352">
        <v>6.4162682942283933</v>
      </c>
      <c r="ARH92" s="352" t="s">
        <v>1779</v>
      </c>
      <c r="ARI92" s="352">
        <v>3.4480000000000004</v>
      </c>
      <c r="ARJ92" s="352">
        <v>5.3679999999999994</v>
      </c>
      <c r="ARK92" s="352" t="s">
        <v>1779</v>
      </c>
      <c r="ARL92" s="352">
        <v>4.5220000000000002</v>
      </c>
      <c r="ARM92" s="352">
        <v>3.4341671133028733</v>
      </c>
      <c r="ARN92" s="352">
        <v>3.1880000000000006</v>
      </c>
      <c r="ARO92" s="352" t="s">
        <v>1779</v>
      </c>
      <c r="ARP92" s="352">
        <v>4.4939999999999989</v>
      </c>
      <c r="ARQ92" s="352">
        <v>6.4750527340021895</v>
      </c>
      <c r="ARR92" s="352">
        <v>2.5890000000000004</v>
      </c>
      <c r="ARS92" s="352">
        <v>2.0289999999999999</v>
      </c>
      <c r="ART92" s="352" t="s">
        <v>1779</v>
      </c>
      <c r="ARU92" s="352" t="s">
        <v>1779</v>
      </c>
      <c r="ARV92" s="352">
        <v>5.8945881678196788</v>
      </c>
      <c r="ARW92" s="352">
        <v>3.9060000000000006</v>
      </c>
      <c r="ARX92" s="352">
        <v>4.5470000000000006</v>
      </c>
      <c r="ARY92" s="352" t="s">
        <v>1780</v>
      </c>
      <c r="ARZ92" s="352" t="s">
        <v>1779</v>
      </c>
      <c r="ASA92" s="352" t="s">
        <v>1779</v>
      </c>
    </row>
    <row r="93" spans="1:1171">
      <c r="A93" s="346" t="s">
        <v>1814</v>
      </c>
      <c r="B93" s="346">
        <v>32</v>
      </c>
      <c r="C93" s="346" t="s">
        <v>1804</v>
      </c>
      <c r="D93" s="352">
        <v>66.599999999999994</v>
      </c>
      <c r="E93" s="352">
        <v>69</v>
      </c>
      <c r="F93" s="352">
        <v>64</v>
      </c>
      <c r="G93" s="352" t="s">
        <v>1779</v>
      </c>
      <c r="H93" s="352">
        <v>57.7</v>
      </c>
      <c r="I93" s="352">
        <v>68</v>
      </c>
      <c r="J93" s="352">
        <v>60.7</v>
      </c>
      <c r="K93" s="352" t="s">
        <v>1779</v>
      </c>
      <c r="L93" s="352">
        <v>67.400000000000006</v>
      </c>
      <c r="M93" s="352">
        <v>60.1</v>
      </c>
      <c r="N93" s="352">
        <v>67.3</v>
      </c>
      <c r="O93" s="352">
        <v>73.400000000000006</v>
      </c>
      <c r="P93" s="352">
        <v>67.8</v>
      </c>
      <c r="Q93" s="352">
        <v>58.7</v>
      </c>
      <c r="R93" s="352">
        <v>63.8</v>
      </c>
      <c r="S93" s="352">
        <v>69.900000000000006</v>
      </c>
      <c r="T93" s="352">
        <v>65.8</v>
      </c>
      <c r="U93" s="352">
        <v>72.099999999999994</v>
      </c>
      <c r="V93" s="352">
        <v>67.8</v>
      </c>
      <c r="W93" s="352">
        <v>63.5</v>
      </c>
      <c r="X93" s="352">
        <v>48.1</v>
      </c>
      <c r="Y93" s="352" t="s">
        <v>1779</v>
      </c>
      <c r="Z93" s="352">
        <v>66.599999999999994</v>
      </c>
      <c r="AA93" s="352">
        <v>65.5</v>
      </c>
      <c r="AB93" s="352">
        <v>64</v>
      </c>
      <c r="AC93" s="352">
        <v>67.900000000000006</v>
      </c>
      <c r="AD93" s="352">
        <v>58.1</v>
      </c>
      <c r="AE93" s="352" t="s">
        <v>1779</v>
      </c>
      <c r="AF93" s="352">
        <v>62.5</v>
      </c>
      <c r="AG93" s="352">
        <v>64.7</v>
      </c>
      <c r="AH93" s="352" t="s">
        <v>1779</v>
      </c>
      <c r="AI93" s="352" t="s">
        <v>1779</v>
      </c>
      <c r="AJ93" s="352" t="s">
        <v>1779</v>
      </c>
      <c r="AK93" s="352">
        <v>63.1</v>
      </c>
      <c r="AL93" s="352">
        <v>65.3</v>
      </c>
      <c r="AM93" s="352">
        <v>63.9</v>
      </c>
      <c r="AN93" s="352">
        <v>65.8</v>
      </c>
      <c r="AO93" s="352">
        <v>64.7</v>
      </c>
      <c r="AP93" s="352">
        <v>62.7</v>
      </c>
      <c r="AQ93" s="352">
        <v>65.8</v>
      </c>
      <c r="AR93" s="352">
        <v>69.7</v>
      </c>
      <c r="AS93" s="352">
        <v>69.400000000000006</v>
      </c>
      <c r="AT93" s="352" t="s">
        <v>1779</v>
      </c>
      <c r="AU93" s="352">
        <v>66.2</v>
      </c>
      <c r="AV93" s="352">
        <v>67.400000000000006</v>
      </c>
      <c r="AW93" s="352" t="s">
        <v>1779</v>
      </c>
      <c r="AX93" s="352">
        <v>69.8</v>
      </c>
      <c r="AY93" s="352">
        <v>63.6</v>
      </c>
      <c r="AZ93" s="352" t="s">
        <v>1779</v>
      </c>
      <c r="BA93" s="352">
        <v>66.5</v>
      </c>
      <c r="BB93" s="352" t="s">
        <v>1779</v>
      </c>
      <c r="BC93" s="352">
        <v>68.5</v>
      </c>
      <c r="BD93" s="352" t="s">
        <v>1779</v>
      </c>
      <c r="BE93" s="352">
        <v>61.4</v>
      </c>
      <c r="BF93" s="352">
        <v>63.2</v>
      </c>
      <c r="BG93" s="352">
        <v>62</v>
      </c>
      <c r="BH93" s="352">
        <v>64.3</v>
      </c>
      <c r="BI93" s="352">
        <v>66.2</v>
      </c>
      <c r="BJ93" s="352">
        <v>64.099999999999994</v>
      </c>
      <c r="BK93" s="352" t="s">
        <v>1779</v>
      </c>
      <c r="BL93" s="352" t="s">
        <v>1779</v>
      </c>
      <c r="BM93" s="352">
        <v>64.2</v>
      </c>
      <c r="BN93" s="352">
        <v>57.6</v>
      </c>
      <c r="BO93" s="352">
        <v>67.3</v>
      </c>
      <c r="BP93" s="352" t="s">
        <v>1779</v>
      </c>
      <c r="BQ93" s="352">
        <v>69.599999999999994</v>
      </c>
      <c r="BR93" s="352">
        <v>61.3</v>
      </c>
      <c r="BS93" s="352">
        <v>64.400000000000006</v>
      </c>
      <c r="BT93" s="352">
        <v>70.2</v>
      </c>
      <c r="BU93" s="352">
        <v>71.400000000000006</v>
      </c>
      <c r="BV93" s="352">
        <v>64.400000000000006</v>
      </c>
      <c r="BW93" s="352">
        <v>68</v>
      </c>
      <c r="BX93" s="352">
        <v>67.3</v>
      </c>
      <c r="BY93" s="352">
        <v>59.3</v>
      </c>
      <c r="BZ93" s="352">
        <v>59</v>
      </c>
      <c r="CA93" s="352">
        <v>67.099999999999994</v>
      </c>
      <c r="CB93" s="352">
        <v>67.7</v>
      </c>
      <c r="CC93" s="352">
        <v>67.099999999999994</v>
      </c>
      <c r="CD93" s="352">
        <v>69.2</v>
      </c>
      <c r="CE93" s="352">
        <v>63.6</v>
      </c>
      <c r="CF93" s="352">
        <v>68.400000000000006</v>
      </c>
      <c r="CG93" s="352">
        <v>71.400000000000006</v>
      </c>
      <c r="CH93" s="352">
        <v>62.8</v>
      </c>
      <c r="CI93" s="352">
        <v>71.099999999999994</v>
      </c>
      <c r="CJ93" s="352">
        <v>65.900000000000006</v>
      </c>
      <c r="CK93" s="352">
        <v>63</v>
      </c>
      <c r="CL93" s="352">
        <v>65</v>
      </c>
      <c r="CM93" s="352">
        <v>62.6</v>
      </c>
      <c r="CN93" s="352">
        <v>69.900000000000006</v>
      </c>
      <c r="CO93" s="352">
        <v>64.099999999999994</v>
      </c>
      <c r="CP93" s="352">
        <v>59</v>
      </c>
      <c r="CQ93" s="352">
        <v>71.3</v>
      </c>
      <c r="CR93" s="352">
        <v>67.2</v>
      </c>
      <c r="CS93" s="352">
        <v>70.8</v>
      </c>
      <c r="CT93" s="352">
        <v>64.099999999999994</v>
      </c>
      <c r="CU93" s="352">
        <v>64.3</v>
      </c>
      <c r="CV93" s="352">
        <v>68.5</v>
      </c>
      <c r="CW93" s="352">
        <v>64</v>
      </c>
      <c r="CX93" s="352" t="s">
        <v>1779</v>
      </c>
      <c r="CY93" s="352" t="s">
        <v>1779</v>
      </c>
      <c r="CZ93" s="352">
        <v>67</v>
      </c>
      <c r="DA93" s="352">
        <v>65.400000000000006</v>
      </c>
      <c r="DB93" s="352">
        <v>70.400000000000006</v>
      </c>
      <c r="DC93" s="352">
        <v>59.2</v>
      </c>
      <c r="DD93" s="352">
        <v>67</v>
      </c>
      <c r="DE93" s="352" t="s">
        <v>1779</v>
      </c>
      <c r="DF93" s="352">
        <v>68.400000000000006</v>
      </c>
      <c r="DG93" s="352">
        <v>63.9</v>
      </c>
      <c r="DH93" s="352">
        <v>71.3</v>
      </c>
      <c r="DI93" s="352">
        <v>60.3</v>
      </c>
      <c r="DJ93" s="352">
        <v>68.8</v>
      </c>
      <c r="DK93" s="352">
        <v>72.599999999999994</v>
      </c>
      <c r="DL93" s="352">
        <v>64.400000000000006</v>
      </c>
      <c r="DM93" s="352">
        <v>66.900000000000006</v>
      </c>
      <c r="DN93" s="352">
        <v>66.2</v>
      </c>
      <c r="DO93" s="352">
        <v>59.2</v>
      </c>
      <c r="DP93" s="352">
        <v>68</v>
      </c>
      <c r="DQ93" s="352">
        <v>71.400000000000006</v>
      </c>
      <c r="DR93" s="352">
        <v>68.400000000000006</v>
      </c>
      <c r="DS93" s="352">
        <v>68</v>
      </c>
      <c r="DT93" s="352" t="s">
        <v>1779</v>
      </c>
      <c r="DU93" s="352">
        <v>68.900000000000006</v>
      </c>
      <c r="DV93" s="352">
        <v>61.5</v>
      </c>
      <c r="DW93" s="352">
        <v>63.1</v>
      </c>
      <c r="DX93" s="352">
        <v>66.5</v>
      </c>
      <c r="DY93" s="352">
        <v>67.3</v>
      </c>
      <c r="DZ93" s="352">
        <v>58.6</v>
      </c>
      <c r="EA93" s="352">
        <v>63.7</v>
      </c>
      <c r="EB93" s="352">
        <v>72.2</v>
      </c>
      <c r="EC93" s="352">
        <v>61.4</v>
      </c>
      <c r="ED93" s="352">
        <v>66</v>
      </c>
      <c r="EE93" s="352">
        <v>70</v>
      </c>
      <c r="EF93" s="352">
        <v>62</v>
      </c>
      <c r="EG93" s="352">
        <v>65.099999999999994</v>
      </c>
      <c r="EH93" s="352">
        <v>67.400000000000006</v>
      </c>
      <c r="EI93" s="352">
        <v>67.900000000000006</v>
      </c>
      <c r="EJ93" s="352">
        <v>61.2</v>
      </c>
      <c r="EK93" s="352">
        <v>65.400000000000006</v>
      </c>
      <c r="EL93" s="352">
        <v>67.7</v>
      </c>
      <c r="EM93" s="352">
        <v>70</v>
      </c>
      <c r="EN93" s="352">
        <v>61.5</v>
      </c>
      <c r="EO93" s="352">
        <v>60.7</v>
      </c>
      <c r="EP93" s="352">
        <v>65.8</v>
      </c>
      <c r="EQ93" s="352">
        <v>68.099999999999994</v>
      </c>
      <c r="ER93" s="352" t="s">
        <v>1779</v>
      </c>
      <c r="ES93" s="352">
        <v>68.3</v>
      </c>
      <c r="ET93" s="352" t="s">
        <v>1779</v>
      </c>
      <c r="EU93" s="352">
        <v>70.900000000000006</v>
      </c>
      <c r="EV93" s="352">
        <v>62.8</v>
      </c>
      <c r="EW93" s="352">
        <v>64.8</v>
      </c>
      <c r="EX93" s="352">
        <v>67.7</v>
      </c>
      <c r="EY93" s="352">
        <v>64.8</v>
      </c>
      <c r="EZ93" s="352">
        <v>63.5</v>
      </c>
      <c r="FA93" s="352">
        <v>62.5</v>
      </c>
      <c r="FB93" s="352">
        <v>61.5</v>
      </c>
      <c r="FC93" s="352">
        <v>66.099999999999994</v>
      </c>
      <c r="FD93" s="352">
        <v>66.400000000000006</v>
      </c>
      <c r="FE93" s="352">
        <v>70.599999999999994</v>
      </c>
      <c r="FF93" s="352">
        <v>64.5</v>
      </c>
      <c r="FG93" s="352" t="s">
        <v>1779</v>
      </c>
      <c r="FH93" s="352">
        <v>65.7</v>
      </c>
      <c r="FI93" s="352" t="s">
        <v>1779</v>
      </c>
      <c r="FJ93" s="352" t="s">
        <v>1779</v>
      </c>
      <c r="FK93" s="352">
        <v>66.3</v>
      </c>
      <c r="FL93" s="352">
        <v>63.8</v>
      </c>
      <c r="FM93" s="352">
        <v>66.8</v>
      </c>
      <c r="FN93" s="352">
        <v>68.400000000000006</v>
      </c>
      <c r="FO93" s="352">
        <v>64.5</v>
      </c>
      <c r="FP93" s="352">
        <v>66.5</v>
      </c>
      <c r="FQ93" s="352">
        <v>59.6</v>
      </c>
      <c r="FR93" s="352">
        <v>63.7</v>
      </c>
      <c r="FS93" s="352">
        <v>64.599999999999994</v>
      </c>
      <c r="FT93" s="352">
        <v>66.099999999999994</v>
      </c>
      <c r="FU93" s="352">
        <v>59.6</v>
      </c>
      <c r="FV93" s="352">
        <v>64.900000000000006</v>
      </c>
      <c r="FW93" s="352">
        <v>58.6</v>
      </c>
      <c r="FX93" s="352">
        <v>67</v>
      </c>
      <c r="FY93" s="352">
        <v>67.8</v>
      </c>
      <c r="FZ93" s="352">
        <v>73.2</v>
      </c>
      <c r="GA93" s="352">
        <v>65</v>
      </c>
      <c r="GB93" s="352" t="s">
        <v>1779</v>
      </c>
      <c r="GC93" s="352">
        <v>63.6</v>
      </c>
      <c r="GD93" s="352" t="s">
        <v>1779</v>
      </c>
      <c r="GE93" s="352">
        <v>65.400000000000006</v>
      </c>
      <c r="GF93" s="352">
        <v>64.099999999999994</v>
      </c>
      <c r="GG93" s="352">
        <v>65</v>
      </c>
      <c r="GH93" s="352">
        <v>67.599999999999994</v>
      </c>
      <c r="GI93" s="352">
        <v>64</v>
      </c>
      <c r="GJ93" s="352">
        <v>66.8</v>
      </c>
      <c r="GK93" s="352">
        <v>65.900000000000006</v>
      </c>
      <c r="GL93" s="352">
        <v>61.7</v>
      </c>
      <c r="GM93" s="352">
        <v>59.1</v>
      </c>
      <c r="GN93" s="352">
        <v>66.5</v>
      </c>
      <c r="GO93" s="352">
        <v>70.2</v>
      </c>
      <c r="GP93" s="352">
        <v>71</v>
      </c>
      <c r="GQ93" s="352">
        <v>65.400000000000006</v>
      </c>
      <c r="GR93" s="352">
        <v>61.3</v>
      </c>
      <c r="GS93" s="352">
        <v>65.400000000000006</v>
      </c>
      <c r="GT93" s="352">
        <v>66.2</v>
      </c>
      <c r="GU93" s="352" t="s">
        <v>1779</v>
      </c>
      <c r="GV93" s="352">
        <v>72.3</v>
      </c>
      <c r="GW93" s="352">
        <v>68</v>
      </c>
      <c r="GX93" s="352">
        <v>63.3</v>
      </c>
      <c r="GY93" s="352">
        <v>63.4</v>
      </c>
      <c r="GZ93" s="352" t="s">
        <v>1779</v>
      </c>
      <c r="HA93" s="352">
        <v>71.900000000000006</v>
      </c>
      <c r="HB93" s="352" t="s">
        <v>1779</v>
      </c>
      <c r="HC93" s="352">
        <v>60.2</v>
      </c>
      <c r="HD93" s="352">
        <v>67</v>
      </c>
      <c r="HE93" s="352">
        <v>62.9</v>
      </c>
      <c r="HF93" s="352">
        <v>67</v>
      </c>
      <c r="HG93" s="352" t="s">
        <v>1779</v>
      </c>
      <c r="HH93" s="352">
        <v>65.3</v>
      </c>
      <c r="HI93" s="352" t="s">
        <v>1779</v>
      </c>
      <c r="HJ93" s="352">
        <v>64.599999999999994</v>
      </c>
      <c r="HK93" s="352">
        <v>58.8</v>
      </c>
      <c r="HL93" s="352">
        <v>61.1</v>
      </c>
      <c r="HM93" s="352">
        <v>66.400000000000006</v>
      </c>
      <c r="HN93" s="352">
        <v>72.400000000000006</v>
      </c>
      <c r="HO93" s="352">
        <v>66.900000000000006</v>
      </c>
      <c r="HP93" s="352">
        <v>65.8</v>
      </c>
      <c r="HQ93" s="352">
        <v>66</v>
      </c>
      <c r="HR93" s="352">
        <v>58.5</v>
      </c>
      <c r="HS93" s="352">
        <v>69.099999999999994</v>
      </c>
      <c r="HT93" s="352">
        <v>68.099999999999994</v>
      </c>
      <c r="HU93" s="352">
        <v>65.8</v>
      </c>
      <c r="HV93" s="352" t="s">
        <v>1779</v>
      </c>
      <c r="HW93" s="352">
        <v>59.9</v>
      </c>
      <c r="HX93" s="352">
        <v>69.599999999999994</v>
      </c>
      <c r="HY93" s="352" t="s">
        <v>1779</v>
      </c>
      <c r="HZ93" s="352">
        <v>64.8</v>
      </c>
      <c r="IA93" s="352">
        <v>68.8</v>
      </c>
      <c r="IB93" s="352">
        <v>69.7</v>
      </c>
      <c r="IC93" s="352" t="s">
        <v>1779</v>
      </c>
      <c r="ID93" s="352">
        <v>67.400000000000006</v>
      </c>
      <c r="IE93" s="352">
        <v>62.7</v>
      </c>
      <c r="IF93" s="352">
        <v>67.2</v>
      </c>
      <c r="IG93" s="352">
        <v>67.2</v>
      </c>
      <c r="IH93" s="352">
        <v>65.400000000000006</v>
      </c>
      <c r="II93" s="352" t="s">
        <v>1779</v>
      </c>
      <c r="IJ93" s="352" t="s">
        <v>1779</v>
      </c>
      <c r="IK93" s="352">
        <v>69.099999999999994</v>
      </c>
      <c r="IL93" s="352">
        <v>66.8</v>
      </c>
      <c r="IM93" s="352" t="s">
        <v>1779</v>
      </c>
      <c r="IN93" s="352" t="s">
        <v>1779</v>
      </c>
      <c r="IO93" s="352" t="s">
        <v>1779</v>
      </c>
      <c r="IP93" s="352" t="s">
        <v>1779</v>
      </c>
      <c r="IQ93" s="352">
        <v>68.2</v>
      </c>
      <c r="IR93" s="352">
        <v>64.3</v>
      </c>
      <c r="IS93" s="352">
        <v>68.900000000000006</v>
      </c>
      <c r="IT93" s="352" t="s">
        <v>1779</v>
      </c>
      <c r="IU93" s="352">
        <v>70.599999999999994</v>
      </c>
      <c r="IV93" s="352" t="s">
        <v>1779</v>
      </c>
      <c r="IW93" s="352">
        <v>67.7</v>
      </c>
      <c r="IX93" s="352">
        <v>61.9</v>
      </c>
      <c r="IY93" s="352">
        <v>65.2</v>
      </c>
      <c r="IZ93" s="352">
        <v>68.2</v>
      </c>
      <c r="JA93" s="352">
        <v>69.099999999999994</v>
      </c>
      <c r="JB93" s="352">
        <v>64.400000000000006</v>
      </c>
      <c r="JC93" s="352">
        <v>58.5</v>
      </c>
      <c r="JD93" s="352" t="s">
        <v>1779</v>
      </c>
      <c r="JE93" s="352" t="s">
        <v>1779</v>
      </c>
      <c r="JF93" s="352">
        <v>68.3</v>
      </c>
      <c r="JG93" s="352">
        <v>68.5</v>
      </c>
      <c r="JH93" s="352">
        <v>77.2</v>
      </c>
      <c r="JI93" s="352" t="s">
        <v>1779</v>
      </c>
      <c r="JJ93" s="352">
        <v>71.900000000000006</v>
      </c>
      <c r="JK93" s="352">
        <v>68.099999999999994</v>
      </c>
      <c r="JL93" s="352">
        <v>62</v>
      </c>
      <c r="JM93" s="352">
        <v>73.900000000000006</v>
      </c>
      <c r="JN93" s="352" t="s">
        <v>1779</v>
      </c>
      <c r="JO93" s="352">
        <v>58.7</v>
      </c>
      <c r="JP93" s="352">
        <v>64.400000000000006</v>
      </c>
      <c r="JQ93" s="352" t="s">
        <v>1779</v>
      </c>
      <c r="JR93" s="352">
        <v>66.400000000000006</v>
      </c>
      <c r="JS93" s="352">
        <v>65.5</v>
      </c>
      <c r="JT93" s="352">
        <v>53.2</v>
      </c>
      <c r="JU93" s="352">
        <v>60.5</v>
      </c>
      <c r="JV93" s="352">
        <v>69.400000000000006</v>
      </c>
      <c r="JW93" s="352">
        <v>70.2</v>
      </c>
      <c r="JX93" s="352" t="s">
        <v>1779</v>
      </c>
      <c r="JY93" s="352">
        <v>66.599999999999994</v>
      </c>
      <c r="JZ93" s="352">
        <v>60.1</v>
      </c>
      <c r="KA93" s="352">
        <v>62.4</v>
      </c>
      <c r="KB93" s="352">
        <v>65.8</v>
      </c>
      <c r="KC93" s="352" t="s">
        <v>1779</v>
      </c>
      <c r="KD93" s="352">
        <v>67.8</v>
      </c>
      <c r="KE93" s="352">
        <v>67.900000000000006</v>
      </c>
      <c r="KF93" s="352">
        <v>66.099999999999994</v>
      </c>
      <c r="KG93" s="352">
        <v>64.3</v>
      </c>
      <c r="KH93" s="352">
        <v>66.7</v>
      </c>
      <c r="KI93" s="352">
        <v>4.5370000000000061</v>
      </c>
      <c r="KJ93" s="352">
        <v>4.1700000000000017</v>
      </c>
      <c r="KK93" s="352">
        <v>4.838000000000001</v>
      </c>
      <c r="KL93" s="352" t="s">
        <v>1779</v>
      </c>
      <c r="KM93" s="352">
        <v>7.0249999999999986</v>
      </c>
      <c r="KN93" s="352">
        <v>6.8509999999999991</v>
      </c>
      <c r="KO93" s="352">
        <v>7.4739999999999966</v>
      </c>
      <c r="KP93" s="352" t="s">
        <v>1779</v>
      </c>
      <c r="KQ93" s="352">
        <v>5.5200000000000031</v>
      </c>
      <c r="KR93" s="352">
        <v>4.7409999999999997</v>
      </c>
      <c r="KS93" s="352">
        <v>4.4760000000000062</v>
      </c>
      <c r="KT93" s="352">
        <v>6.0900000000000034</v>
      </c>
      <c r="KU93" s="352">
        <v>6.9430000000000049</v>
      </c>
      <c r="KV93" s="352">
        <v>7.9978138888085226</v>
      </c>
      <c r="KW93" s="352">
        <v>4.7149999999999963</v>
      </c>
      <c r="KX93" s="352">
        <v>4.269999999999996</v>
      </c>
      <c r="KY93" s="352">
        <v>5.3060000000000045</v>
      </c>
      <c r="KZ93" s="352">
        <v>6.394999999999996</v>
      </c>
      <c r="LA93" s="352">
        <v>4.3080000000000069</v>
      </c>
      <c r="LB93" s="352">
        <v>2.6469999999999985</v>
      </c>
      <c r="LC93" s="352">
        <v>9.054000000000002</v>
      </c>
      <c r="LD93" s="352" t="s">
        <v>1779</v>
      </c>
      <c r="LE93" s="352">
        <v>8.6138753838947366</v>
      </c>
      <c r="LF93" s="352">
        <v>6.5560000000000045</v>
      </c>
      <c r="LG93" s="352">
        <v>7.6577950297522364</v>
      </c>
      <c r="LH93" s="352">
        <v>7.9016377374377171</v>
      </c>
      <c r="LI93" s="352">
        <v>4.8730000000000047</v>
      </c>
      <c r="LJ93" s="352" t="s">
        <v>1779</v>
      </c>
      <c r="LK93" s="352">
        <v>5.7530000000000001</v>
      </c>
      <c r="LL93" s="352">
        <v>6.7439999999999998</v>
      </c>
      <c r="LM93" s="352" t="s">
        <v>1779</v>
      </c>
      <c r="LN93" s="352" t="s">
        <v>1779</v>
      </c>
      <c r="LO93" s="352" t="s">
        <v>1779</v>
      </c>
      <c r="LP93" s="352">
        <v>7.5970000000000013</v>
      </c>
      <c r="LQ93" s="352">
        <v>5.1589999999999989</v>
      </c>
      <c r="LR93" s="352">
        <v>3.161999999999999</v>
      </c>
      <c r="LS93" s="352">
        <v>5.3252488394253916</v>
      </c>
      <c r="LT93" s="352">
        <v>4.4340000000000046</v>
      </c>
      <c r="LU93" s="352">
        <v>6.9690000000000012</v>
      </c>
      <c r="LV93" s="352">
        <v>3.4480000000000004</v>
      </c>
      <c r="LW93" s="352">
        <v>4.179000000000002</v>
      </c>
      <c r="LX93" s="352">
        <v>4.0189999999999912</v>
      </c>
      <c r="LY93" s="352" t="s">
        <v>1779</v>
      </c>
      <c r="LZ93" s="352">
        <v>6.5889999999999986</v>
      </c>
      <c r="MA93" s="352">
        <v>5.2259999999999991</v>
      </c>
      <c r="MB93" s="352" t="s">
        <v>1779</v>
      </c>
      <c r="MC93" s="352">
        <v>4.4220000000000113</v>
      </c>
      <c r="MD93" s="352">
        <v>4.2440000000000069</v>
      </c>
      <c r="ME93" s="352" t="s">
        <v>1779</v>
      </c>
      <c r="MF93" s="352">
        <v>5.8639999999999972</v>
      </c>
      <c r="MG93" s="352" t="s">
        <v>1779</v>
      </c>
      <c r="MH93" s="352">
        <v>2.7019999999999982</v>
      </c>
      <c r="MI93" s="352" t="s">
        <v>1779</v>
      </c>
      <c r="MJ93" s="352">
        <v>4.6730000000000018</v>
      </c>
      <c r="MK93" s="352">
        <v>4.5949999999999989</v>
      </c>
      <c r="ML93" s="352">
        <v>5.1439999999999984</v>
      </c>
      <c r="MM93" s="352">
        <v>3.1430000000000007</v>
      </c>
      <c r="MN93" s="352">
        <v>1.179000000000002</v>
      </c>
      <c r="MO93" s="352">
        <v>4.5189999999999912</v>
      </c>
      <c r="MP93" s="352" t="s">
        <v>1779</v>
      </c>
      <c r="MQ93" s="352" t="s">
        <v>1779</v>
      </c>
      <c r="MR93" s="352">
        <v>5.5660000000000025</v>
      </c>
      <c r="MS93" s="352">
        <v>7.2819999999999965</v>
      </c>
      <c r="MT93" s="352">
        <v>3.2610000000000099</v>
      </c>
      <c r="MU93" s="352" t="s">
        <v>1779</v>
      </c>
      <c r="MV93" s="352">
        <v>7.4600000000000009</v>
      </c>
      <c r="MW93" s="352">
        <v>7.0010000000000048</v>
      </c>
      <c r="MX93" s="352">
        <v>5.7209999999999965</v>
      </c>
      <c r="MY93" s="352">
        <v>4.186000000000007</v>
      </c>
      <c r="MZ93" s="352">
        <v>2.4993059949595136</v>
      </c>
      <c r="NA93" s="352">
        <v>4.5480000000000018</v>
      </c>
      <c r="NB93" s="352">
        <v>4.4410000000000025</v>
      </c>
      <c r="NC93" s="352">
        <v>5.7379999999999924</v>
      </c>
      <c r="ND93" s="352">
        <v>7.5200000000000031</v>
      </c>
      <c r="NE93" s="352">
        <v>5.3320000000000007</v>
      </c>
      <c r="NF93" s="352">
        <v>7.1240000000000023</v>
      </c>
      <c r="NG93" s="352">
        <v>3.9860000000000042</v>
      </c>
      <c r="NH93" s="352">
        <v>5.6129999999999995</v>
      </c>
      <c r="NI93" s="352">
        <v>5.8310000000000031</v>
      </c>
      <c r="NJ93" s="352">
        <v>6.4320000000000022</v>
      </c>
      <c r="NK93" s="352">
        <v>5.0019999999999953</v>
      </c>
      <c r="NL93" s="352">
        <v>4.1610000000000014</v>
      </c>
      <c r="NM93" s="352">
        <v>4.5169670759269067</v>
      </c>
      <c r="NN93" s="352">
        <v>5.7498051539950268</v>
      </c>
      <c r="NO93" s="352">
        <v>8.1159999999999997</v>
      </c>
      <c r="NP93" s="352">
        <v>8.0263803815880124</v>
      </c>
      <c r="NQ93" s="352">
        <v>7.7961200266407573</v>
      </c>
      <c r="NR93" s="352">
        <v>7.4510000000000005</v>
      </c>
      <c r="NS93" s="352">
        <v>7.4129999999999967</v>
      </c>
      <c r="NT93" s="352">
        <v>4.875</v>
      </c>
      <c r="NU93" s="352">
        <v>7.1069999999999993</v>
      </c>
      <c r="NV93" s="352">
        <v>3.2569999999999908</v>
      </c>
      <c r="NW93" s="352">
        <v>4.1859999999999999</v>
      </c>
      <c r="NX93" s="352">
        <v>3.612000000000009</v>
      </c>
      <c r="NY93" s="352">
        <v>5.4469999999999956</v>
      </c>
      <c r="NZ93" s="352">
        <v>3.2049999999999983</v>
      </c>
      <c r="OA93" s="352">
        <v>6.8810000000000002</v>
      </c>
      <c r="OB93" s="352">
        <v>4.4840000000000089</v>
      </c>
      <c r="OC93" s="352" t="s">
        <v>1779</v>
      </c>
      <c r="OD93" s="352" t="s">
        <v>1779</v>
      </c>
      <c r="OE93" s="352">
        <v>6.4380000000000024</v>
      </c>
      <c r="OF93" s="352">
        <v>7.2535510505934795</v>
      </c>
      <c r="OG93" s="352">
        <v>5.3649999999999949</v>
      </c>
      <c r="OH93" s="352">
        <v>5.4450000000000003</v>
      </c>
      <c r="OI93" s="352">
        <v>3.2825120348058832</v>
      </c>
      <c r="OJ93" s="352" t="s">
        <v>1779</v>
      </c>
      <c r="OK93" s="352">
        <v>5.9180000000000064</v>
      </c>
      <c r="OL93" s="352">
        <v>5.3629999999999995</v>
      </c>
      <c r="OM93" s="352">
        <v>3.1089999999999947</v>
      </c>
      <c r="ON93" s="352">
        <v>7.4429999999999978</v>
      </c>
      <c r="OO93" s="352">
        <v>4.2990000000000066</v>
      </c>
      <c r="OP93" s="352">
        <v>5.2936688236198535</v>
      </c>
      <c r="OQ93" s="352">
        <v>7.0749999999999957</v>
      </c>
      <c r="OR93" s="352">
        <v>3.7010000000000005</v>
      </c>
      <c r="OS93" s="352">
        <v>4.5321745756990452</v>
      </c>
      <c r="OT93" s="352">
        <v>6.2560000000000002</v>
      </c>
      <c r="OU93" s="352">
        <v>5.544000000000004</v>
      </c>
      <c r="OV93" s="352">
        <v>4.0750000000000028</v>
      </c>
      <c r="OW93" s="352">
        <v>4.4250000000000043</v>
      </c>
      <c r="OX93" s="352">
        <v>4.7690000000000055</v>
      </c>
      <c r="OY93" s="352" t="s">
        <v>1779</v>
      </c>
      <c r="OZ93" s="352">
        <v>4.125</v>
      </c>
      <c r="PA93" s="352">
        <v>4.7520000000000024</v>
      </c>
      <c r="PB93" s="352">
        <v>5.7979999999999947</v>
      </c>
      <c r="PC93" s="352">
        <v>2.5420000000000016</v>
      </c>
      <c r="PD93" s="352">
        <v>4.4230000000000018</v>
      </c>
      <c r="PE93" s="352">
        <v>5.7889999999999944</v>
      </c>
      <c r="PF93" s="352">
        <v>6.097999999999999</v>
      </c>
      <c r="PG93" s="352">
        <v>6.2112239694820204</v>
      </c>
      <c r="PH93" s="352">
        <v>4.4799999999999969</v>
      </c>
      <c r="PI93" s="352">
        <v>3.8599999999999994</v>
      </c>
      <c r="PJ93" s="352">
        <v>2.6731582093063793</v>
      </c>
      <c r="PK93" s="352">
        <v>6.7269999999999968</v>
      </c>
      <c r="PL93" s="352">
        <v>4.4750000000000014</v>
      </c>
      <c r="PM93" s="352">
        <v>1.7297989391672388</v>
      </c>
      <c r="PN93" s="352">
        <v>4.2760000000000034</v>
      </c>
      <c r="PO93" s="352">
        <v>6.8410000000000011</v>
      </c>
      <c r="PP93" s="352">
        <v>4.4289999999999949</v>
      </c>
      <c r="PQ93" s="352">
        <v>4.1580000000000013</v>
      </c>
      <c r="PR93" s="352">
        <v>5.1619999999999919</v>
      </c>
      <c r="PS93" s="352">
        <v>4.8170000000000002</v>
      </c>
      <c r="PT93" s="352">
        <v>6.4399999999999977</v>
      </c>
      <c r="PU93" s="352">
        <v>4.3500000000000014</v>
      </c>
      <c r="PV93" s="352">
        <v>4.9340000000000046</v>
      </c>
      <c r="PW93" s="352" t="s">
        <v>1779</v>
      </c>
      <c r="PX93" s="352">
        <v>4.536999999999999</v>
      </c>
      <c r="PY93" s="352" t="s">
        <v>1779</v>
      </c>
      <c r="PZ93" s="352">
        <v>4.2380000000000138</v>
      </c>
      <c r="QA93" s="352">
        <v>7.4420000000000002</v>
      </c>
      <c r="QB93" s="352">
        <v>6.7750000000000057</v>
      </c>
      <c r="QC93" s="352">
        <v>6.8689999999999927</v>
      </c>
      <c r="QD93" s="352">
        <v>5.7819999999999965</v>
      </c>
      <c r="QE93" s="352">
        <v>8.6139999999999972</v>
      </c>
      <c r="QF93" s="352">
        <v>6.002999999999993</v>
      </c>
      <c r="QG93" s="352">
        <v>7.7089999999999961</v>
      </c>
      <c r="QH93" s="352">
        <v>2.8999999999999915</v>
      </c>
      <c r="QI93" s="352">
        <v>9.1639999999999944</v>
      </c>
      <c r="QJ93" s="352">
        <v>6.4410000000000025</v>
      </c>
      <c r="QK93" s="352">
        <v>6.5820000000000007</v>
      </c>
      <c r="QL93" s="352" t="s">
        <v>1779</v>
      </c>
      <c r="QM93" s="352">
        <v>3.759999999999998</v>
      </c>
      <c r="QN93" s="352" t="s">
        <v>1779</v>
      </c>
      <c r="QO93" s="352" t="s">
        <v>1779</v>
      </c>
      <c r="QP93" s="352">
        <v>6.0450000000000088</v>
      </c>
      <c r="QQ93" s="352">
        <v>4.5970000000000013</v>
      </c>
      <c r="QR93" s="352">
        <v>4.6280000000000072</v>
      </c>
      <c r="QS93" s="352">
        <v>4.4519999999999982</v>
      </c>
      <c r="QT93" s="352">
        <v>8.8193576756029586</v>
      </c>
      <c r="QU93" s="352">
        <v>6.3240000000000052</v>
      </c>
      <c r="QV93" s="352">
        <v>5.8210000000000051</v>
      </c>
      <c r="QW93" s="352">
        <v>5.8569999999999993</v>
      </c>
      <c r="QX93" s="352">
        <v>6.784000000000006</v>
      </c>
      <c r="QY93" s="352">
        <v>4.5329999999999941</v>
      </c>
      <c r="QZ93" s="352">
        <v>11.944675830753681</v>
      </c>
      <c r="RA93" s="352">
        <v>2.7209999999999965</v>
      </c>
      <c r="RB93" s="352">
        <v>7.1379999999999981</v>
      </c>
      <c r="RC93" s="352">
        <v>6.7229999999999919</v>
      </c>
      <c r="RD93" s="352">
        <v>3.8190000000000026</v>
      </c>
      <c r="RE93" s="352">
        <v>3.9969999999999999</v>
      </c>
      <c r="RF93" s="352">
        <v>6.4379999999999953</v>
      </c>
      <c r="RG93" s="352" t="s">
        <v>1779</v>
      </c>
      <c r="RH93" s="352">
        <v>5.0630000000000024</v>
      </c>
      <c r="RI93" s="352" t="s">
        <v>1779</v>
      </c>
      <c r="RJ93" s="352">
        <v>6.8819644720614832</v>
      </c>
      <c r="RK93" s="352">
        <v>7.270767170244234</v>
      </c>
      <c r="RL93" s="352">
        <v>4.6110000000000042</v>
      </c>
      <c r="RM93" s="352">
        <v>3.9960000000000022</v>
      </c>
      <c r="RN93" s="352">
        <v>8.588000000000001</v>
      </c>
      <c r="RO93" s="352">
        <v>7.8393673634754464</v>
      </c>
      <c r="RP93" s="352">
        <v>4.2280000000000015</v>
      </c>
      <c r="RQ93" s="352">
        <v>4.6049999999999969</v>
      </c>
      <c r="RR93" s="352">
        <v>5.195999999999998</v>
      </c>
      <c r="RS93" s="352">
        <v>8.3089999999999975</v>
      </c>
      <c r="RT93" s="352">
        <v>8.2849999999999966</v>
      </c>
      <c r="RU93" s="352">
        <v>6.7199999999999989</v>
      </c>
      <c r="RV93" s="352">
        <v>4.6910000000000096</v>
      </c>
      <c r="RW93" s="352">
        <v>6.7333771786760934</v>
      </c>
      <c r="RX93" s="352">
        <v>4.6199999999999903</v>
      </c>
      <c r="RY93" s="352">
        <v>2.3430000000000035</v>
      </c>
      <c r="RZ93" s="352" t="s">
        <v>1779</v>
      </c>
      <c r="SA93" s="352">
        <v>6.4339999999999975</v>
      </c>
      <c r="SB93" s="352">
        <v>4.2669999999999959</v>
      </c>
      <c r="SC93" s="352">
        <v>4.5390000000000015</v>
      </c>
      <c r="SD93" s="352">
        <v>6.2650000000000006</v>
      </c>
      <c r="SE93" s="352" t="s">
        <v>1779</v>
      </c>
      <c r="SF93" s="352">
        <v>3.9879999999999995</v>
      </c>
      <c r="SG93" s="352" t="s">
        <v>1779</v>
      </c>
      <c r="SH93" s="352">
        <v>7.4029999999999987</v>
      </c>
      <c r="SI93" s="352">
        <v>8.3284721466112686</v>
      </c>
      <c r="SJ93" s="352">
        <v>7.1512636465662922</v>
      </c>
      <c r="SK93" s="352">
        <v>4.3149999999999977</v>
      </c>
      <c r="SL93" s="352" t="s">
        <v>1779</v>
      </c>
      <c r="SM93" s="352">
        <v>4.5859999999999985</v>
      </c>
      <c r="SN93" s="352" t="s">
        <v>1779</v>
      </c>
      <c r="SO93" s="352">
        <v>5.7340000000000018</v>
      </c>
      <c r="SP93" s="352">
        <v>8.0949999999999989</v>
      </c>
      <c r="SQ93" s="352">
        <v>7.804000000000002</v>
      </c>
      <c r="SR93" s="352">
        <v>4.3010000000000019</v>
      </c>
      <c r="SS93" s="352">
        <v>4.3640000000000043</v>
      </c>
      <c r="ST93" s="352">
        <v>4.517000000000003</v>
      </c>
      <c r="SU93" s="352">
        <v>4.6089999999999947</v>
      </c>
      <c r="SV93" s="352">
        <v>5.5190000000000055</v>
      </c>
      <c r="SW93" s="352">
        <v>5.4080000000000013</v>
      </c>
      <c r="SX93" s="352">
        <v>4.7079999999999984</v>
      </c>
      <c r="SY93" s="352">
        <v>4.3670000000000044</v>
      </c>
      <c r="SZ93" s="352">
        <v>8.566132537940419</v>
      </c>
      <c r="TA93" s="352" t="s">
        <v>1779</v>
      </c>
      <c r="TB93" s="352">
        <v>7.9239999999999995</v>
      </c>
      <c r="TC93" s="352">
        <v>4.2820000000000107</v>
      </c>
      <c r="TD93" s="352" t="s">
        <v>1779</v>
      </c>
      <c r="TE93" s="352">
        <v>4.6156666052057673</v>
      </c>
      <c r="TF93" s="352">
        <v>4.2560000000000002</v>
      </c>
      <c r="TG93" s="352">
        <v>5.7060000000000031</v>
      </c>
      <c r="TH93" s="352" t="s">
        <v>1779</v>
      </c>
      <c r="TI93" s="352">
        <v>8.1189999999999998</v>
      </c>
      <c r="TJ93" s="352">
        <v>4.7739999999999938</v>
      </c>
      <c r="TK93" s="352">
        <v>4.2519999999999953</v>
      </c>
      <c r="TL93" s="352">
        <v>4.4210000000000065</v>
      </c>
      <c r="TM93" s="352">
        <v>4.5609999999999999</v>
      </c>
      <c r="TN93" s="352" t="s">
        <v>1779</v>
      </c>
      <c r="TO93" s="352" t="s">
        <v>1779</v>
      </c>
      <c r="TP93" s="352">
        <v>1.8849999999999909</v>
      </c>
      <c r="TQ93" s="352">
        <v>4.7289999999999992</v>
      </c>
      <c r="TR93" s="352" t="s">
        <v>1779</v>
      </c>
      <c r="TS93" s="352" t="s">
        <v>1779</v>
      </c>
      <c r="TT93" s="352" t="s">
        <v>1779</v>
      </c>
      <c r="TU93" s="352" t="s">
        <v>1779</v>
      </c>
      <c r="TV93" s="352">
        <v>4.3209999999999908</v>
      </c>
      <c r="TW93" s="352">
        <v>4.3880000000000052</v>
      </c>
      <c r="TX93" s="352">
        <v>3.3229999999999933</v>
      </c>
      <c r="TY93" s="352" t="s">
        <v>1779</v>
      </c>
      <c r="TZ93" s="352">
        <v>5.1956012041919024</v>
      </c>
      <c r="UA93" s="352" t="s">
        <v>1779</v>
      </c>
      <c r="UB93" s="352">
        <v>6.6520000000000081</v>
      </c>
      <c r="UC93" s="352">
        <v>7.7479999999999976</v>
      </c>
      <c r="UD93" s="352">
        <v>6.2220000000000013</v>
      </c>
      <c r="UE93" s="352">
        <v>5.6700000000000017</v>
      </c>
      <c r="UF93" s="352">
        <v>4.4509999999999934</v>
      </c>
      <c r="UG93" s="352">
        <v>4.6020000000000039</v>
      </c>
      <c r="UH93" s="352">
        <v>4.8969999999999985</v>
      </c>
      <c r="UI93" s="352" t="s">
        <v>1779</v>
      </c>
      <c r="UJ93" s="352" t="s">
        <v>1779</v>
      </c>
      <c r="UK93" s="352">
        <v>5.6560000000000059</v>
      </c>
      <c r="UL93" s="352">
        <v>2.3239999999999981</v>
      </c>
      <c r="UM93" s="352">
        <v>3.5810000000000031</v>
      </c>
      <c r="UN93" s="352" t="s">
        <v>1779</v>
      </c>
      <c r="UO93" s="352">
        <v>5.1762943067336522</v>
      </c>
      <c r="UP93" s="352">
        <v>4.6310000000000002</v>
      </c>
      <c r="UQ93" s="352">
        <v>5.3960000000000008</v>
      </c>
      <c r="UR93" s="352">
        <v>6.0439999999999969</v>
      </c>
      <c r="US93" s="352" t="s">
        <v>1779</v>
      </c>
      <c r="UT93" s="352">
        <v>7.2950000000000017</v>
      </c>
      <c r="UU93" s="352">
        <v>8.2124170842491324</v>
      </c>
      <c r="UV93" s="352" t="s">
        <v>1779</v>
      </c>
      <c r="UW93" s="352">
        <v>4.737000000000009</v>
      </c>
      <c r="UX93" s="352">
        <v>4.367999999999995</v>
      </c>
      <c r="UY93" s="352">
        <v>6.2349999999999994</v>
      </c>
      <c r="UZ93" s="352">
        <v>6.8089999999999975</v>
      </c>
      <c r="VA93" s="352">
        <v>4.6921970521753025</v>
      </c>
      <c r="VB93" s="352">
        <v>4.3100000000000023</v>
      </c>
      <c r="VC93" s="352" t="s">
        <v>1779</v>
      </c>
      <c r="VD93" s="352">
        <v>2.355000000000004</v>
      </c>
      <c r="VE93" s="352">
        <v>10.160417143653</v>
      </c>
      <c r="VF93" s="352">
        <v>4.7419999999999973</v>
      </c>
      <c r="VG93" s="352">
        <v>2.7859999999999943</v>
      </c>
      <c r="VH93" s="352" t="s">
        <v>1779</v>
      </c>
      <c r="VI93" s="352">
        <v>5.3419999999999987</v>
      </c>
      <c r="VJ93" s="352">
        <v>7.9783466853207727</v>
      </c>
      <c r="VK93" s="352">
        <v>7.0520000000000067</v>
      </c>
      <c r="VL93" s="352">
        <v>6.4329999999999998</v>
      </c>
      <c r="VM93" s="352" t="s">
        <v>1780</v>
      </c>
      <c r="VN93" s="352" t="s">
        <v>1779</v>
      </c>
      <c r="VO93" s="352" t="s">
        <v>1779</v>
      </c>
      <c r="VP93" s="352">
        <v>66.5</v>
      </c>
      <c r="VQ93" s="352">
        <v>70.900000000000006</v>
      </c>
      <c r="VR93" s="352">
        <v>60.8</v>
      </c>
      <c r="VS93" s="352">
        <v>64.8</v>
      </c>
      <c r="VT93" s="352" t="s">
        <v>1779</v>
      </c>
      <c r="VU93" s="352">
        <v>60.1</v>
      </c>
      <c r="VV93" s="352">
        <v>62.6</v>
      </c>
      <c r="VW93" s="352" t="s">
        <v>1779</v>
      </c>
      <c r="VX93" s="352" t="s">
        <v>1779</v>
      </c>
      <c r="VY93" s="352">
        <v>64.5</v>
      </c>
      <c r="VZ93" s="352">
        <v>68.2</v>
      </c>
      <c r="WA93" s="352">
        <v>64.2</v>
      </c>
      <c r="WB93" s="352">
        <v>59.8</v>
      </c>
      <c r="WC93" s="352">
        <v>62.9</v>
      </c>
      <c r="WD93" s="352">
        <v>65.400000000000006</v>
      </c>
      <c r="WE93" s="352">
        <v>70</v>
      </c>
      <c r="WF93" s="352">
        <v>62.6</v>
      </c>
      <c r="WG93" s="352">
        <v>64</v>
      </c>
      <c r="WH93" s="352">
        <v>65.8</v>
      </c>
      <c r="WI93" s="352">
        <v>65.400000000000006</v>
      </c>
      <c r="WJ93" s="352">
        <v>62.3</v>
      </c>
      <c r="WK93" s="352" t="s">
        <v>1779</v>
      </c>
      <c r="WL93" s="352">
        <v>71.400000000000006</v>
      </c>
      <c r="WM93" s="352">
        <v>58.4</v>
      </c>
      <c r="WN93" s="352">
        <v>67.900000000000006</v>
      </c>
      <c r="WO93" s="352">
        <v>71.8</v>
      </c>
      <c r="WP93" s="352">
        <v>65.400000000000006</v>
      </c>
      <c r="WQ93" s="352" t="s">
        <v>1779</v>
      </c>
      <c r="WR93" s="352" t="s">
        <v>1779</v>
      </c>
      <c r="WS93" s="352">
        <v>61.4</v>
      </c>
      <c r="WT93" s="352" t="s">
        <v>1779</v>
      </c>
      <c r="WU93" s="352" t="s">
        <v>1779</v>
      </c>
      <c r="WV93" s="352">
        <v>66.7</v>
      </c>
      <c r="WW93" s="352">
        <v>65.599999999999994</v>
      </c>
      <c r="WX93" s="352" t="s">
        <v>1779</v>
      </c>
      <c r="WY93" s="352">
        <v>64.099999999999994</v>
      </c>
      <c r="WZ93" s="352">
        <v>66.599999999999994</v>
      </c>
      <c r="XA93" s="352">
        <v>60.8</v>
      </c>
      <c r="XB93" s="352" t="s">
        <v>1779</v>
      </c>
      <c r="XC93" s="352">
        <v>67.7</v>
      </c>
      <c r="XD93" s="352">
        <v>67.3</v>
      </c>
      <c r="XE93" s="352">
        <v>68.7</v>
      </c>
      <c r="XF93" s="352" t="s">
        <v>1779</v>
      </c>
      <c r="XG93" s="352">
        <v>65.099999999999994</v>
      </c>
      <c r="XH93" s="352" t="s">
        <v>1779</v>
      </c>
      <c r="XI93" s="352" t="s">
        <v>1779</v>
      </c>
      <c r="XJ93" s="352">
        <v>64.099999999999994</v>
      </c>
      <c r="XK93" s="352">
        <v>68.400000000000006</v>
      </c>
      <c r="XL93" s="352">
        <v>61.9</v>
      </c>
      <c r="XM93" s="352" t="s">
        <v>1779</v>
      </c>
      <c r="XN93" s="352">
        <v>65.7</v>
      </c>
      <c r="XO93" s="352">
        <v>68.2</v>
      </c>
      <c r="XP93" s="352" t="s">
        <v>1779</v>
      </c>
      <c r="XQ93" s="352">
        <v>65.2</v>
      </c>
      <c r="XR93" s="352">
        <v>58.7</v>
      </c>
      <c r="XS93" s="352">
        <v>65.400000000000006</v>
      </c>
      <c r="XT93" s="352">
        <v>66.8</v>
      </c>
      <c r="XU93" s="352">
        <v>65.7</v>
      </c>
      <c r="XV93" s="352">
        <v>64.5</v>
      </c>
      <c r="XW93" s="352">
        <v>67.7</v>
      </c>
      <c r="XX93" s="352" t="s">
        <v>1779</v>
      </c>
      <c r="XY93" s="352" t="s">
        <v>1779</v>
      </c>
      <c r="XZ93" s="352" t="s">
        <v>1779</v>
      </c>
      <c r="YA93" s="352">
        <v>71.2</v>
      </c>
      <c r="YB93" s="352" t="s">
        <v>1779</v>
      </c>
      <c r="YC93" s="352">
        <v>58.3</v>
      </c>
      <c r="YD93" s="352">
        <v>59.2</v>
      </c>
      <c r="YE93" s="352" t="s">
        <v>1779</v>
      </c>
      <c r="YF93" s="352">
        <v>65.5</v>
      </c>
      <c r="YG93" s="352">
        <v>65.3</v>
      </c>
      <c r="YH93" s="352">
        <v>65</v>
      </c>
      <c r="YI93" s="352">
        <v>64.599999999999994</v>
      </c>
      <c r="YJ93" s="352">
        <v>66.7</v>
      </c>
      <c r="YK93" s="352">
        <v>59.8</v>
      </c>
      <c r="YL93" s="352">
        <v>67.2</v>
      </c>
      <c r="YM93" s="352">
        <v>61.2</v>
      </c>
      <c r="YN93" s="352">
        <v>66</v>
      </c>
      <c r="YO93" s="352" t="s">
        <v>1779</v>
      </c>
      <c r="YP93" s="352" t="s">
        <v>1779</v>
      </c>
      <c r="YQ93" s="352">
        <v>65.8</v>
      </c>
      <c r="YR93" s="352">
        <v>63</v>
      </c>
      <c r="YS93" s="352">
        <v>71.3</v>
      </c>
      <c r="YT93" s="352">
        <v>63.5</v>
      </c>
      <c r="YU93" s="352">
        <v>71.8</v>
      </c>
      <c r="YV93" s="352" t="s">
        <v>1779</v>
      </c>
      <c r="YW93" s="352">
        <v>64.7</v>
      </c>
      <c r="YX93" s="352">
        <v>66.7</v>
      </c>
      <c r="YY93" s="352">
        <v>61.8</v>
      </c>
      <c r="YZ93" s="352">
        <v>59.6</v>
      </c>
      <c r="ZA93" s="352">
        <v>65.900000000000006</v>
      </c>
      <c r="ZB93" s="352">
        <v>63.7</v>
      </c>
      <c r="ZC93" s="352">
        <v>67.8</v>
      </c>
      <c r="ZD93" s="352">
        <v>62</v>
      </c>
      <c r="ZE93" s="352">
        <v>66.2</v>
      </c>
      <c r="ZF93" s="352" t="s">
        <v>1779</v>
      </c>
      <c r="ZG93" s="352">
        <v>65.8</v>
      </c>
      <c r="ZH93" s="352">
        <v>65.900000000000006</v>
      </c>
      <c r="ZI93" s="352" t="s">
        <v>1779</v>
      </c>
      <c r="ZJ93" s="352" t="s">
        <v>1779</v>
      </c>
      <c r="ZK93" s="352" t="s">
        <v>1779</v>
      </c>
      <c r="ZL93" s="352">
        <v>64.099999999999994</v>
      </c>
      <c r="ZM93" s="352">
        <v>62.5</v>
      </c>
      <c r="ZN93" s="352" t="s">
        <v>1779</v>
      </c>
      <c r="ZO93" s="352">
        <v>64.3</v>
      </c>
      <c r="ZP93" s="352">
        <v>68.400000000000006</v>
      </c>
      <c r="ZQ93" s="352" t="s">
        <v>1779</v>
      </c>
      <c r="ZR93" s="352">
        <v>60.8</v>
      </c>
      <c r="ZS93" s="352" t="s">
        <v>1779</v>
      </c>
      <c r="ZT93" s="352">
        <v>71.400000000000006</v>
      </c>
      <c r="ZU93" s="352" t="s">
        <v>1779</v>
      </c>
      <c r="ZV93" s="352">
        <v>69.599999999999994</v>
      </c>
      <c r="ZW93" s="352">
        <v>72.7</v>
      </c>
      <c r="ZX93" s="352" t="s">
        <v>1779</v>
      </c>
      <c r="ZY93" s="352">
        <v>73</v>
      </c>
      <c r="ZZ93" s="352">
        <v>61.3</v>
      </c>
      <c r="AAA93" s="352" t="s">
        <v>1779</v>
      </c>
      <c r="AAB93" s="352" t="s">
        <v>1779</v>
      </c>
      <c r="AAC93" s="352">
        <v>66.900000000000006</v>
      </c>
      <c r="AAD93" s="352">
        <v>69.2</v>
      </c>
      <c r="AAE93" s="352">
        <v>63.6</v>
      </c>
      <c r="AAF93" s="352" t="s">
        <v>1779</v>
      </c>
      <c r="AAG93" s="352">
        <v>73.400000000000006</v>
      </c>
      <c r="AAH93" s="352">
        <v>69.599999999999994</v>
      </c>
      <c r="AAI93" s="352" t="s">
        <v>1779</v>
      </c>
      <c r="AAJ93" s="352">
        <v>64.599999999999994</v>
      </c>
      <c r="AAK93" s="352">
        <v>68.400000000000006</v>
      </c>
      <c r="AAL93" s="352">
        <v>60.7</v>
      </c>
      <c r="AAM93" s="352" t="s">
        <v>1779</v>
      </c>
      <c r="AAN93" s="352">
        <v>70.900000000000006</v>
      </c>
      <c r="AAO93" s="352">
        <v>61.8</v>
      </c>
      <c r="AAP93" s="352">
        <v>66.2</v>
      </c>
      <c r="AAQ93" s="352">
        <v>72.3</v>
      </c>
      <c r="AAR93" s="352">
        <v>67.8</v>
      </c>
      <c r="AAS93" s="352">
        <v>61</v>
      </c>
      <c r="AAT93" s="352">
        <v>65.2</v>
      </c>
      <c r="AAU93" s="352">
        <v>64.099999999999994</v>
      </c>
      <c r="AAV93" s="352">
        <v>62.1</v>
      </c>
      <c r="AAW93" s="352">
        <v>70.8</v>
      </c>
      <c r="AAX93" s="352">
        <v>68.3</v>
      </c>
      <c r="AAY93" s="352">
        <v>60.8</v>
      </c>
      <c r="AAZ93" s="352">
        <v>64.7</v>
      </c>
      <c r="ABA93" s="352">
        <v>67.2</v>
      </c>
      <c r="ABB93" s="352">
        <v>64.900000000000006</v>
      </c>
      <c r="ABC93" s="352">
        <v>61.2</v>
      </c>
      <c r="ABD93" s="352">
        <v>63.4</v>
      </c>
      <c r="ABE93" s="352">
        <v>66.3</v>
      </c>
      <c r="ABF93" s="352" t="s">
        <v>1779</v>
      </c>
      <c r="ABG93" s="352">
        <v>68.2</v>
      </c>
      <c r="ABH93" s="352">
        <v>67.2</v>
      </c>
      <c r="ABI93" s="352">
        <v>70.8</v>
      </c>
      <c r="ABJ93" s="352">
        <v>63.9</v>
      </c>
      <c r="ABK93" s="352" t="s">
        <v>1779</v>
      </c>
      <c r="ABL93" s="352" t="s">
        <v>1779</v>
      </c>
      <c r="ABM93" s="352">
        <v>60.1</v>
      </c>
      <c r="ABN93" s="352">
        <v>63.2</v>
      </c>
      <c r="ABO93" s="352">
        <v>64.2</v>
      </c>
      <c r="ABP93" s="352">
        <v>63.8</v>
      </c>
      <c r="ABQ93" s="352">
        <v>63.2</v>
      </c>
      <c r="ABR93" s="352">
        <v>59.6</v>
      </c>
      <c r="ABS93" s="352" t="s">
        <v>1779</v>
      </c>
      <c r="ABT93" s="352">
        <v>60.4</v>
      </c>
      <c r="ABU93" s="352" t="s">
        <v>1779</v>
      </c>
      <c r="ABV93" s="352">
        <v>61.3</v>
      </c>
      <c r="ABW93" s="352">
        <v>60.7</v>
      </c>
      <c r="ABX93" s="352">
        <v>69.599999999999994</v>
      </c>
      <c r="ABY93" s="352">
        <v>67</v>
      </c>
      <c r="ABZ93" s="352">
        <v>68.7</v>
      </c>
      <c r="ACA93" s="352">
        <v>59.8</v>
      </c>
      <c r="ACB93" s="352">
        <v>69.8</v>
      </c>
      <c r="ACC93" s="352">
        <v>61</v>
      </c>
      <c r="ACD93" s="352" t="s">
        <v>1779</v>
      </c>
      <c r="ACE93" s="352">
        <v>60.4</v>
      </c>
      <c r="ACF93" s="352">
        <v>67.7</v>
      </c>
      <c r="ACG93" s="352">
        <v>61.7</v>
      </c>
      <c r="ACH93" s="352">
        <v>62.1</v>
      </c>
      <c r="ACI93" s="352">
        <v>55.2</v>
      </c>
      <c r="ACJ93" s="352">
        <v>54.7</v>
      </c>
      <c r="ACK93" s="352">
        <v>68.900000000000006</v>
      </c>
      <c r="ACL93" s="352">
        <v>68</v>
      </c>
      <c r="ACM93" s="352" t="s">
        <v>1779</v>
      </c>
      <c r="ACN93" s="352" t="s">
        <v>1779</v>
      </c>
      <c r="ACO93" s="352">
        <v>62.8</v>
      </c>
      <c r="ACP93" s="352" t="s">
        <v>1779</v>
      </c>
      <c r="ACQ93" s="352">
        <v>68.2</v>
      </c>
      <c r="ACR93" s="352">
        <v>67</v>
      </c>
      <c r="ACS93" s="352">
        <v>55.8</v>
      </c>
      <c r="ACT93" s="352">
        <v>62.9</v>
      </c>
      <c r="ACU93" s="352" t="s">
        <v>1779</v>
      </c>
      <c r="ACV93" s="352">
        <v>60</v>
      </c>
      <c r="ACW93" s="352">
        <v>62.6</v>
      </c>
      <c r="ACX93" s="352">
        <v>64.599999999999994</v>
      </c>
      <c r="ACY93" s="352">
        <v>60</v>
      </c>
      <c r="ACZ93" s="352" t="s">
        <v>1779</v>
      </c>
      <c r="ADA93" s="352">
        <v>59.9</v>
      </c>
      <c r="ADB93" s="352">
        <v>69.3</v>
      </c>
      <c r="ADC93" s="352">
        <v>64.5</v>
      </c>
      <c r="ADD93" s="352">
        <v>66</v>
      </c>
      <c r="ADE93" s="352">
        <v>71.2</v>
      </c>
      <c r="ADF93" s="352">
        <v>65.7</v>
      </c>
      <c r="ADG93" s="352" t="s">
        <v>1779</v>
      </c>
      <c r="ADH93" s="352">
        <v>64</v>
      </c>
      <c r="ADI93" s="352" t="s">
        <v>1779</v>
      </c>
      <c r="ADJ93" s="352">
        <v>63.7</v>
      </c>
      <c r="ADK93" s="352">
        <v>59.4</v>
      </c>
      <c r="ADL93" s="352" t="s">
        <v>1779</v>
      </c>
      <c r="ADM93" s="352">
        <v>65.099999999999994</v>
      </c>
      <c r="ADN93" s="352" t="s">
        <v>1779</v>
      </c>
      <c r="ADO93" s="352" t="s">
        <v>1779</v>
      </c>
      <c r="ADP93" s="352">
        <v>61.1</v>
      </c>
      <c r="ADQ93" s="352">
        <v>62.9</v>
      </c>
      <c r="ADR93" s="352">
        <v>64.8</v>
      </c>
      <c r="ADS93" s="352" t="s">
        <v>1779</v>
      </c>
      <c r="ADT93" s="352">
        <v>64</v>
      </c>
      <c r="ADU93" s="352">
        <v>64.099999999999994</v>
      </c>
      <c r="ADV93" s="352">
        <v>60.5</v>
      </c>
      <c r="ADW93" s="352" t="s">
        <v>1779</v>
      </c>
      <c r="ADX93" s="352">
        <v>69.2</v>
      </c>
      <c r="ADY93" s="352">
        <v>64</v>
      </c>
      <c r="ADZ93" s="352">
        <v>68</v>
      </c>
      <c r="AEA93" s="352">
        <v>64.599999999999994</v>
      </c>
      <c r="AEB93" s="352">
        <v>64.3</v>
      </c>
      <c r="AEC93" s="352" t="s">
        <v>1779</v>
      </c>
      <c r="AED93" s="352">
        <v>67.2</v>
      </c>
      <c r="AEE93" s="352">
        <v>65.099999999999994</v>
      </c>
      <c r="AEF93" s="352">
        <v>69.8</v>
      </c>
      <c r="AEG93" s="352">
        <v>54.6</v>
      </c>
      <c r="AEH93" s="352" t="s">
        <v>1779</v>
      </c>
      <c r="AEI93" s="352" t="s">
        <v>1779</v>
      </c>
      <c r="AEJ93" s="352">
        <v>66.8</v>
      </c>
      <c r="AEK93" s="352">
        <v>66.8</v>
      </c>
      <c r="AEL93" s="352">
        <v>61.7</v>
      </c>
      <c r="AEM93" s="352">
        <v>64.2</v>
      </c>
      <c r="AEN93" s="352" t="s">
        <v>1779</v>
      </c>
      <c r="AEO93" s="352" t="s">
        <v>1779</v>
      </c>
      <c r="AEP93" s="352">
        <v>79.8</v>
      </c>
      <c r="AEQ93" s="352">
        <v>63.4</v>
      </c>
      <c r="AER93" s="352">
        <v>67.7</v>
      </c>
      <c r="AES93" s="352">
        <v>64.8</v>
      </c>
      <c r="AET93" s="352">
        <v>69.099999999999994</v>
      </c>
      <c r="AEU93" s="352" t="s">
        <v>1779</v>
      </c>
      <c r="AEV93" s="352" t="s">
        <v>1779</v>
      </c>
      <c r="AEW93" s="352">
        <v>64</v>
      </c>
      <c r="AEX93" s="352">
        <v>63.5</v>
      </c>
      <c r="AEY93" s="352" t="s">
        <v>1779</v>
      </c>
      <c r="AEZ93" s="352">
        <v>69.900000000000006</v>
      </c>
      <c r="AFA93" s="352" t="s">
        <v>1779</v>
      </c>
      <c r="AFB93" s="352" t="s">
        <v>1779</v>
      </c>
      <c r="AFC93" s="352">
        <v>60</v>
      </c>
      <c r="AFD93" s="352">
        <v>68.3</v>
      </c>
      <c r="AFE93" s="352">
        <v>69.7</v>
      </c>
      <c r="AFF93" s="352" t="s">
        <v>1779</v>
      </c>
      <c r="AFG93" s="352">
        <v>68.5</v>
      </c>
      <c r="AFH93" s="352">
        <v>65.3</v>
      </c>
      <c r="AFI93" s="352">
        <v>62.6</v>
      </c>
      <c r="AFJ93" s="352">
        <v>63.3</v>
      </c>
      <c r="AFK93" s="352">
        <v>62.1</v>
      </c>
      <c r="AFL93" s="352" t="s">
        <v>1779</v>
      </c>
      <c r="AFM93" s="352">
        <v>69.8</v>
      </c>
      <c r="AFN93" s="352">
        <v>70.2</v>
      </c>
      <c r="AFO93" s="352">
        <v>68.7</v>
      </c>
      <c r="AFP93" s="352" t="s">
        <v>1779</v>
      </c>
      <c r="AFQ93" s="352">
        <v>61.1</v>
      </c>
      <c r="AFR93" s="352">
        <v>62.2</v>
      </c>
      <c r="AFS93" s="352">
        <v>66.900000000000006</v>
      </c>
      <c r="AFT93" s="352">
        <v>67</v>
      </c>
      <c r="AFU93" s="352" t="s">
        <v>1779</v>
      </c>
      <c r="AFV93" s="352">
        <v>72.599999999999994</v>
      </c>
      <c r="AFW93" s="352">
        <v>60.9</v>
      </c>
      <c r="AFX93" s="352">
        <v>65.5</v>
      </c>
      <c r="AFY93" s="352">
        <v>74.599999999999994</v>
      </c>
      <c r="AFZ93" s="352" t="s">
        <v>1779</v>
      </c>
      <c r="AGA93" s="352">
        <v>60.9</v>
      </c>
      <c r="AGB93" s="352">
        <v>57</v>
      </c>
      <c r="AGC93" s="352" t="s">
        <v>1779</v>
      </c>
      <c r="AGD93" s="352">
        <v>64</v>
      </c>
      <c r="AGE93" s="352">
        <v>60.7</v>
      </c>
      <c r="AGF93" s="352" t="s">
        <v>1779</v>
      </c>
      <c r="AGG93" s="352">
        <v>62.5</v>
      </c>
      <c r="AGH93" s="352">
        <v>67.3</v>
      </c>
      <c r="AGI93" s="352">
        <v>68</v>
      </c>
      <c r="AGJ93" s="352" t="s">
        <v>1779</v>
      </c>
      <c r="AGK93" s="352">
        <v>69.8</v>
      </c>
      <c r="AGL93" s="352">
        <v>66.5</v>
      </c>
      <c r="AGM93" s="352">
        <v>64.5</v>
      </c>
      <c r="AGN93" s="352">
        <v>66.099999999999994</v>
      </c>
      <c r="AGO93" s="352" t="s">
        <v>1779</v>
      </c>
      <c r="AGP93" s="352" t="s">
        <v>1779</v>
      </c>
      <c r="AGQ93" s="352">
        <v>63.9</v>
      </c>
      <c r="AGR93" s="352">
        <v>63.1</v>
      </c>
      <c r="AGS93" s="352">
        <v>59.5</v>
      </c>
      <c r="AGT93" s="352">
        <v>65.7</v>
      </c>
      <c r="AGU93" s="352">
        <v>4.6189999999999927</v>
      </c>
      <c r="AGV93" s="352">
        <v>4.9240000000000066</v>
      </c>
      <c r="AGW93" s="352">
        <v>4.652000000000001</v>
      </c>
      <c r="AGX93" s="352">
        <v>6.279999999999994</v>
      </c>
      <c r="AGY93" s="352" t="s">
        <v>1779</v>
      </c>
      <c r="AGZ93" s="352">
        <v>6.1310000000000002</v>
      </c>
      <c r="AHA93" s="352">
        <v>5.0779999999999959</v>
      </c>
      <c r="AHB93" s="352" t="s">
        <v>1779</v>
      </c>
      <c r="AHC93" s="352" t="s">
        <v>1779</v>
      </c>
      <c r="AHD93" s="352">
        <v>4.7240000000000038</v>
      </c>
      <c r="AHE93" s="352">
        <v>4.9149999999999991</v>
      </c>
      <c r="AHF93" s="352">
        <v>6.32</v>
      </c>
      <c r="AHG93" s="352">
        <v>6.9000000000000057</v>
      </c>
      <c r="AHH93" s="352">
        <v>7.6611114362620185</v>
      </c>
      <c r="AHI93" s="352">
        <v>4.5219999999999985</v>
      </c>
      <c r="AHJ93" s="352">
        <v>6.4000000000000057</v>
      </c>
      <c r="AHK93" s="352">
        <v>4.1460000000000008</v>
      </c>
      <c r="AHL93" s="352">
        <v>8.1250000000000071</v>
      </c>
      <c r="AHM93" s="352">
        <v>3.2760000000000034</v>
      </c>
      <c r="AHN93" s="352">
        <v>4.0929999999999964</v>
      </c>
      <c r="AHO93" s="352">
        <v>9.1829999999999998</v>
      </c>
      <c r="AHP93" s="352" t="s">
        <v>1779</v>
      </c>
      <c r="AHQ93" s="352">
        <v>7.6769240884092369</v>
      </c>
      <c r="AHR93" s="352">
        <v>6.4979999999999976</v>
      </c>
      <c r="AHS93" s="352">
        <v>7.0590483619162541</v>
      </c>
      <c r="AHT93" s="352">
        <v>7.0688418246316616</v>
      </c>
      <c r="AHU93" s="352">
        <v>5.1240000000000094</v>
      </c>
      <c r="AHV93" s="352" t="s">
        <v>1779</v>
      </c>
      <c r="AHW93" s="352" t="s">
        <v>1779</v>
      </c>
      <c r="AHX93" s="352">
        <v>6.5379999999999967</v>
      </c>
      <c r="AHY93" s="352" t="s">
        <v>1779</v>
      </c>
      <c r="AHZ93" s="352" t="s">
        <v>1779</v>
      </c>
      <c r="AIA93" s="352">
        <v>5.6839999999999975</v>
      </c>
      <c r="AIB93" s="352">
        <v>8.9979999999999976</v>
      </c>
      <c r="AIC93" s="352" t="s">
        <v>1779</v>
      </c>
      <c r="AID93" s="352">
        <v>7.3630000000000067</v>
      </c>
      <c r="AIE93" s="352">
        <v>5.1098945555093991</v>
      </c>
      <c r="AIF93" s="352">
        <v>5.7280000000000015</v>
      </c>
      <c r="AIG93" s="352" t="s">
        <v>1779</v>
      </c>
      <c r="AIH93" s="352">
        <v>4.088000000000001</v>
      </c>
      <c r="AII93" s="352">
        <v>5.1960000000000051</v>
      </c>
      <c r="AIJ93" s="352">
        <v>2.8509999999999991</v>
      </c>
      <c r="AIK93" s="352" t="s">
        <v>1779</v>
      </c>
      <c r="AIL93" s="352">
        <v>7.6529999999999987</v>
      </c>
      <c r="AIM93" s="352" t="s">
        <v>1779</v>
      </c>
      <c r="AIN93" s="352" t="s">
        <v>1779</v>
      </c>
      <c r="AIO93" s="352">
        <v>5.1230000000000047</v>
      </c>
      <c r="AIP93" s="352">
        <v>6.5229999999999961</v>
      </c>
      <c r="AIQ93" s="352">
        <v>5.7620000000000005</v>
      </c>
      <c r="AIR93" s="352" t="s">
        <v>1779</v>
      </c>
      <c r="AIS93" s="352">
        <v>7.2860000000000014</v>
      </c>
      <c r="AIT93" s="352">
        <v>3.5220000000000056</v>
      </c>
      <c r="AIU93" s="352" t="s">
        <v>1779</v>
      </c>
      <c r="AIV93" s="352">
        <v>5.9880000000000067</v>
      </c>
      <c r="AIW93" s="352">
        <v>5.9620000000000033</v>
      </c>
      <c r="AIX93" s="352">
        <v>4.8470000000000084</v>
      </c>
      <c r="AIY93" s="352">
        <v>2.6150000000000091</v>
      </c>
      <c r="AIZ93" s="352">
        <v>0.97700000000000387</v>
      </c>
      <c r="AJA93" s="352">
        <v>6.1299999999999955</v>
      </c>
      <c r="AJB93" s="352">
        <v>6.1810000000000045</v>
      </c>
      <c r="AJC93" s="352" t="s">
        <v>1779</v>
      </c>
      <c r="AJD93" s="352" t="s">
        <v>1779</v>
      </c>
      <c r="AJE93" s="352" t="s">
        <v>1779</v>
      </c>
      <c r="AJF93" s="352">
        <v>2.9350000000000023</v>
      </c>
      <c r="AJG93" s="352" t="s">
        <v>1779</v>
      </c>
      <c r="AJH93" s="352">
        <v>8.5090000000000003</v>
      </c>
      <c r="AJI93" s="352">
        <v>5.1859999999999999</v>
      </c>
      <c r="AJJ93" s="352" t="s">
        <v>1779</v>
      </c>
      <c r="AJK93" s="352">
        <v>5.6609999999999943</v>
      </c>
      <c r="AJL93" s="352">
        <v>2.5167332707300005</v>
      </c>
      <c r="AJM93" s="352">
        <v>6.1359999999999957</v>
      </c>
      <c r="AJN93" s="352">
        <v>5.7469999999999999</v>
      </c>
      <c r="AJO93" s="352">
        <v>4.1080000000000041</v>
      </c>
      <c r="AJP93" s="352">
        <v>8.0360000000000014</v>
      </c>
      <c r="AJQ93" s="352">
        <v>4.0209999999999937</v>
      </c>
      <c r="AJR93" s="352">
        <v>7.0990000000000038</v>
      </c>
      <c r="AJS93" s="352">
        <v>4.8740000000000023</v>
      </c>
      <c r="AJT93" s="352" t="s">
        <v>1779</v>
      </c>
      <c r="AJU93" s="352" t="s">
        <v>1779</v>
      </c>
      <c r="AJV93" s="352">
        <v>6.3880000000000052</v>
      </c>
      <c r="AJW93" s="352">
        <v>5.2079999999999984</v>
      </c>
      <c r="AJX93" s="352">
        <v>3.7719999999999914</v>
      </c>
      <c r="AJY93" s="352">
        <v>4.0297303906250121</v>
      </c>
      <c r="AJZ93" s="352">
        <v>5.5342818886368832</v>
      </c>
      <c r="AKA93" s="352" t="s">
        <v>1779</v>
      </c>
      <c r="AKB93" s="352">
        <v>7.5088073055137983</v>
      </c>
      <c r="AKC93" s="352">
        <v>7.2121843293152637</v>
      </c>
      <c r="AKD93" s="352">
        <v>6.009999999999998</v>
      </c>
      <c r="AKE93" s="352">
        <v>9.5220000000000056</v>
      </c>
      <c r="AKF93" s="352">
        <v>2.6890000000000072</v>
      </c>
      <c r="AKG93" s="352">
        <v>4.8609999999999971</v>
      </c>
      <c r="AKH93" s="352">
        <v>3.5930000000000035</v>
      </c>
      <c r="AKI93" s="352">
        <v>5.7569999999999979</v>
      </c>
      <c r="AKJ93" s="352">
        <v>5.6869999999999976</v>
      </c>
      <c r="AKK93" s="352" t="s">
        <v>1779</v>
      </c>
      <c r="AKL93" s="352">
        <v>4.195999999999998</v>
      </c>
      <c r="AKM93" s="352">
        <v>7.536999999999999</v>
      </c>
      <c r="AKN93" s="352" t="s">
        <v>1779</v>
      </c>
      <c r="AKO93" s="352" t="s">
        <v>1779</v>
      </c>
      <c r="AKP93" s="352" t="s">
        <v>1779</v>
      </c>
      <c r="AKQ93" s="352">
        <v>4.5349999999999966</v>
      </c>
      <c r="AKR93" s="352">
        <v>7.1146654812021595</v>
      </c>
      <c r="AKS93" s="352" t="s">
        <v>1779</v>
      </c>
      <c r="AKT93" s="352">
        <v>5.2010000000000076</v>
      </c>
      <c r="AKU93" s="352">
        <v>3.1559380624938171</v>
      </c>
      <c r="AKV93" s="352" t="s">
        <v>1779</v>
      </c>
      <c r="AKW93" s="352">
        <v>6.2029999999999959</v>
      </c>
      <c r="AKX93" s="352" t="s">
        <v>1779</v>
      </c>
      <c r="AKY93" s="352">
        <v>4.0060000000000002</v>
      </c>
      <c r="AKZ93" s="352" t="s">
        <v>1779</v>
      </c>
      <c r="ALA93" s="352">
        <v>4.4629999999999939</v>
      </c>
      <c r="ALB93" s="352">
        <v>5.1336201839342124</v>
      </c>
      <c r="ALC93" s="352" t="s">
        <v>1779</v>
      </c>
      <c r="ALD93" s="352">
        <v>4.4320000000000022</v>
      </c>
      <c r="ALE93" s="352">
        <v>4.6008214195729877</v>
      </c>
      <c r="ALF93" s="352" t="s">
        <v>1779</v>
      </c>
      <c r="ALG93" s="352" t="s">
        <v>1779</v>
      </c>
      <c r="ALH93" s="352">
        <v>5.5240000000000009</v>
      </c>
      <c r="ALI93" s="352">
        <v>4.769999999999996</v>
      </c>
      <c r="ALJ93" s="352">
        <v>4.794000000000004</v>
      </c>
      <c r="ALK93" s="352" t="s">
        <v>1779</v>
      </c>
      <c r="ALL93" s="352">
        <v>4.9200000000000017</v>
      </c>
      <c r="ALM93" s="352">
        <v>5.0180000000000007</v>
      </c>
      <c r="ALN93" s="352" t="s">
        <v>1779</v>
      </c>
      <c r="ALO93" s="352">
        <v>2.9750000000000014</v>
      </c>
      <c r="ALP93" s="352">
        <v>4.5390000000000015</v>
      </c>
      <c r="ALQ93" s="352">
        <v>4.2849999999999966</v>
      </c>
      <c r="ALR93" s="352" t="s">
        <v>1779</v>
      </c>
      <c r="ALS93" s="352">
        <v>6.1604944799574497</v>
      </c>
      <c r="ALT93" s="352">
        <v>4.4590000000000032</v>
      </c>
      <c r="ALU93" s="352">
        <v>2.1659999999999968</v>
      </c>
      <c r="ALV93" s="352">
        <v>2.5041990507588707</v>
      </c>
      <c r="ALW93" s="352">
        <v>4.615000000000002</v>
      </c>
      <c r="ALX93" s="352">
        <v>5.0100000000000051</v>
      </c>
      <c r="ALY93" s="352">
        <v>1.6871127888950426</v>
      </c>
      <c r="ALZ93" s="352">
        <v>7.0479999999999947</v>
      </c>
      <c r="AMA93" s="352">
        <v>7.0300000000000011</v>
      </c>
      <c r="AMB93" s="352">
        <v>5.3250000000000028</v>
      </c>
      <c r="AMC93" s="352">
        <v>5.382000000000005</v>
      </c>
      <c r="AMD93" s="352">
        <v>4.9750000000000014</v>
      </c>
      <c r="AME93" s="352">
        <v>4.9570000000000007</v>
      </c>
      <c r="AMF93" s="352">
        <v>7.3190000000000026</v>
      </c>
      <c r="AMG93" s="352">
        <v>4.8689999999999998</v>
      </c>
      <c r="AMH93" s="352">
        <v>5.9579999999999984</v>
      </c>
      <c r="AMI93" s="352">
        <v>6.4840000000000018</v>
      </c>
      <c r="AMJ93" s="352">
        <v>5.1630000000000038</v>
      </c>
      <c r="AMK93" s="352" t="s">
        <v>1779</v>
      </c>
      <c r="AML93" s="352">
        <v>3.8459999999999894</v>
      </c>
      <c r="AMM93" s="352">
        <v>7.7469999999999928</v>
      </c>
      <c r="AMN93" s="352">
        <v>7.2040000000000006</v>
      </c>
      <c r="AMO93" s="352">
        <v>7.3519999999999968</v>
      </c>
      <c r="AMP93" s="352" t="s">
        <v>1779</v>
      </c>
      <c r="AMQ93" s="352" t="s">
        <v>1779</v>
      </c>
      <c r="AMR93" s="352">
        <v>4.445999999999998</v>
      </c>
      <c r="AMS93" s="352">
        <v>6.7689999999999984</v>
      </c>
      <c r="AMT93" s="352">
        <v>3.3279999999999959</v>
      </c>
      <c r="AMU93" s="352">
        <v>9.4170000000000016</v>
      </c>
      <c r="AMV93" s="352">
        <v>6.8929999999999936</v>
      </c>
      <c r="AMW93" s="352">
        <v>6.5899999999999963</v>
      </c>
      <c r="AMX93" s="352" t="s">
        <v>1779</v>
      </c>
      <c r="AMY93" s="352">
        <v>9.3120000000000047</v>
      </c>
      <c r="AMZ93" s="352" t="s">
        <v>1779</v>
      </c>
      <c r="ANA93" s="352">
        <v>5.7979999999999947</v>
      </c>
      <c r="ANB93" s="352">
        <v>4.1280000000000001</v>
      </c>
      <c r="ANC93" s="352">
        <v>8.2959999999999994</v>
      </c>
      <c r="AND93" s="352">
        <v>8.2430000000000021</v>
      </c>
      <c r="ANE93" s="352">
        <v>4.7070000000000078</v>
      </c>
      <c r="ANF93" s="352">
        <v>8.3733935191146003</v>
      </c>
      <c r="ANG93" s="352">
        <v>5.3329999999999984</v>
      </c>
      <c r="ANH93" s="352">
        <v>4.0360000000000014</v>
      </c>
      <c r="ANI93" s="352" t="s">
        <v>1779</v>
      </c>
      <c r="ANJ93" s="352">
        <v>6.3900000000000006</v>
      </c>
      <c r="ANK93" s="352">
        <v>3.9820000000000064</v>
      </c>
      <c r="ANL93" s="352">
        <v>11.230388104664215</v>
      </c>
      <c r="ANM93" s="352">
        <v>4.5760000000000005</v>
      </c>
      <c r="ANN93" s="352">
        <v>6.9969999999999999</v>
      </c>
      <c r="ANO93" s="352">
        <v>6.8649999999999949</v>
      </c>
      <c r="ANP93" s="352">
        <v>5.43</v>
      </c>
      <c r="ANQ93" s="352">
        <v>6.4990000000000023</v>
      </c>
      <c r="ANR93" s="352" t="s">
        <v>1779</v>
      </c>
      <c r="ANS93" s="352" t="s">
        <v>1779</v>
      </c>
      <c r="ANT93" s="352">
        <v>3.8859999999999957</v>
      </c>
      <c r="ANU93" s="352" t="s">
        <v>1779</v>
      </c>
      <c r="ANV93" s="352">
        <v>6.2782815983205253</v>
      </c>
      <c r="ANW93" s="352">
        <v>6.5634659652893177</v>
      </c>
      <c r="ANX93" s="352">
        <v>6.9709999999999965</v>
      </c>
      <c r="ANY93" s="352">
        <v>4.2809999999999988</v>
      </c>
      <c r="ANZ93" s="352" t="s">
        <v>1779</v>
      </c>
      <c r="AOA93" s="352">
        <v>7.8713750590225615</v>
      </c>
      <c r="AOB93" s="352">
        <v>5.0060000000000002</v>
      </c>
      <c r="AOC93" s="352">
        <v>6.7140000000000057</v>
      </c>
      <c r="AOD93" s="352">
        <v>4.3290000000000006</v>
      </c>
      <c r="AOE93" s="352" t="s">
        <v>1779</v>
      </c>
      <c r="AOF93" s="352">
        <v>9.1579999999999941</v>
      </c>
      <c r="AOG93" s="352">
        <v>6.9549999999999983</v>
      </c>
      <c r="AOH93" s="352">
        <v>5.1479999999999961</v>
      </c>
      <c r="AOI93" s="352">
        <v>6.1687160796049127</v>
      </c>
      <c r="AOJ93" s="352">
        <v>4.554000000000002</v>
      </c>
      <c r="AOK93" s="352">
        <v>2.6379999999999981</v>
      </c>
      <c r="AOL93" s="352" t="s">
        <v>1779</v>
      </c>
      <c r="AOM93" s="352">
        <v>6.7220000000000013</v>
      </c>
      <c r="AON93" s="352" t="s">
        <v>1779</v>
      </c>
      <c r="AOO93" s="352">
        <v>5.1340000000000003</v>
      </c>
      <c r="AOP93" s="352">
        <v>6.2270000000000039</v>
      </c>
      <c r="AOQ93" s="352" t="s">
        <v>1779</v>
      </c>
      <c r="AOR93" s="352">
        <v>2.4030000000000058</v>
      </c>
      <c r="AOS93" s="352" t="s">
        <v>1779</v>
      </c>
      <c r="AOT93" s="352" t="s">
        <v>1779</v>
      </c>
      <c r="AOU93" s="352">
        <v>8.1148364351042588</v>
      </c>
      <c r="AOV93" s="352">
        <v>6.6518761699325353</v>
      </c>
      <c r="AOW93" s="352">
        <v>6.1979999999999933</v>
      </c>
      <c r="AOX93" s="352" t="s">
        <v>1779</v>
      </c>
      <c r="AOY93" s="352">
        <v>6.6699999999999946</v>
      </c>
      <c r="AOZ93" s="352">
        <v>6.0799999999999983</v>
      </c>
      <c r="APA93" s="352">
        <v>4.0630000000000024</v>
      </c>
      <c r="APB93" s="352" t="s">
        <v>1779</v>
      </c>
      <c r="APC93" s="352">
        <v>7.904999999999994</v>
      </c>
      <c r="APD93" s="352">
        <v>7.347999999999999</v>
      </c>
      <c r="APE93" s="352">
        <v>4.9169999999999945</v>
      </c>
      <c r="APF93" s="352">
        <v>5.8930000000000007</v>
      </c>
      <c r="APG93" s="352">
        <v>5.5739999999999981</v>
      </c>
      <c r="APH93" s="352" t="s">
        <v>1779</v>
      </c>
      <c r="API93" s="352">
        <v>5.8800000000000026</v>
      </c>
      <c r="APJ93" s="352">
        <v>4.5470000000000041</v>
      </c>
      <c r="APK93" s="352">
        <v>4.4549999999999983</v>
      </c>
      <c r="APL93" s="352">
        <v>8.3087630597076512</v>
      </c>
      <c r="APM93" s="352" t="s">
        <v>1779</v>
      </c>
      <c r="APN93" s="352" t="s">
        <v>1779</v>
      </c>
      <c r="APO93" s="352">
        <v>6.3680000000000021</v>
      </c>
      <c r="APP93" s="352">
        <v>6.0489999999999924</v>
      </c>
      <c r="APQ93" s="352">
        <v>4.5012641900772721</v>
      </c>
      <c r="APR93" s="352">
        <v>4.9339999999999975</v>
      </c>
      <c r="APS93" s="352" t="s">
        <v>1779</v>
      </c>
      <c r="APT93" s="352" t="s">
        <v>1779</v>
      </c>
      <c r="APU93" s="352">
        <v>7.5339999999999918</v>
      </c>
      <c r="APV93" s="352">
        <v>5.5530000000000044</v>
      </c>
      <c r="APW93" s="352">
        <v>4.8530000000000086</v>
      </c>
      <c r="APX93" s="352">
        <v>5.909000000000006</v>
      </c>
      <c r="APY93" s="352">
        <v>1.7600000000000051</v>
      </c>
      <c r="APZ93" s="352" t="s">
        <v>1779</v>
      </c>
      <c r="AQA93" s="352" t="s">
        <v>1779</v>
      </c>
      <c r="AQB93" s="352">
        <v>4.8329999999999984</v>
      </c>
      <c r="AQC93" s="352">
        <v>4.8470000000000013</v>
      </c>
      <c r="AQD93" s="352" t="s">
        <v>1779</v>
      </c>
      <c r="AQE93" s="352">
        <v>5.8380000000000081</v>
      </c>
      <c r="AQF93" s="352" t="s">
        <v>1779</v>
      </c>
      <c r="AQG93" s="352" t="s">
        <v>1779</v>
      </c>
      <c r="AQH93" s="352">
        <v>8.39</v>
      </c>
      <c r="AQI93" s="352">
        <v>6.0290000000000035</v>
      </c>
      <c r="AQJ93" s="352">
        <v>3.8930000000000007</v>
      </c>
      <c r="AQK93" s="352" t="s">
        <v>1779</v>
      </c>
      <c r="AQL93" s="352">
        <v>4.9267884357332932</v>
      </c>
      <c r="AQM93" s="352">
        <v>5.4209999999999994</v>
      </c>
      <c r="AQN93" s="352">
        <v>6.828000000000003</v>
      </c>
      <c r="AQO93" s="352">
        <v>7.4939999999999998</v>
      </c>
      <c r="AQP93" s="352">
        <v>6.5459999999999994</v>
      </c>
      <c r="AQQ93" s="352" t="s">
        <v>1779</v>
      </c>
      <c r="AQR93" s="352">
        <v>5.8689999999999927</v>
      </c>
      <c r="AQS93" s="352">
        <v>4.6460000000000008</v>
      </c>
      <c r="AQT93" s="352">
        <v>6.4589999999999961</v>
      </c>
      <c r="AQU93" s="352" t="s">
        <v>1779</v>
      </c>
      <c r="AQV93" s="352">
        <v>5.8810000000000002</v>
      </c>
      <c r="AQW93" s="352">
        <v>4.8059999999999974</v>
      </c>
      <c r="AQX93" s="352">
        <v>5.5940000000000012</v>
      </c>
      <c r="AQY93" s="352">
        <v>3.1479999999999961</v>
      </c>
      <c r="AQZ93" s="352" t="s">
        <v>1779</v>
      </c>
      <c r="ARA93" s="352">
        <v>4.9931874073920852</v>
      </c>
      <c r="ARB93" s="352">
        <v>5.1569999999999965</v>
      </c>
      <c r="ARC93" s="352">
        <v>6.6579999999999941</v>
      </c>
      <c r="ARD93" s="352">
        <v>5.6119999999999948</v>
      </c>
      <c r="ARE93" s="352" t="s">
        <v>1779</v>
      </c>
      <c r="ARF93" s="352">
        <v>6.8320000000000007</v>
      </c>
      <c r="ARG93" s="352">
        <v>7.9672720382472448</v>
      </c>
      <c r="ARH93" s="352" t="s">
        <v>1779</v>
      </c>
      <c r="ARI93" s="352">
        <v>4.6170000000000044</v>
      </c>
      <c r="ARJ93" s="352">
        <v>8.4960000000000022</v>
      </c>
      <c r="ARK93" s="352" t="s">
        <v>1779</v>
      </c>
      <c r="ARL93" s="352">
        <v>5.6000000000000014</v>
      </c>
      <c r="ARM93" s="352">
        <v>4.473539559798148</v>
      </c>
      <c r="ARN93" s="352">
        <v>4.8100000000000023</v>
      </c>
      <c r="ARO93" s="352" t="s">
        <v>1779</v>
      </c>
      <c r="ARP93" s="352">
        <v>6.3289999999999935</v>
      </c>
      <c r="ARQ93" s="352">
        <v>9.2275820924785776</v>
      </c>
      <c r="ARR93" s="352">
        <v>3.5970000000000013</v>
      </c>
      <c r="ARS93" s="352">
        <v>2.7119999999999962</v>
      </c>
      <c r="ART93" s="352" t="s">
        <v>1779</v>
      </c>
      <c r="ARU93" s="352" t="s">
        <v>1779</v>
      </c>
      <c r="ARV93" s="352">
        <v>7.71841997762359</v>
      </c>
      <c r="ARW93" s="352">
        <v>5.8760000000000048</v>
      </c>
      <c r="ARX93" s="352">
        <v>5.6689999999999969</v>
      </c>
      <c r="ARY93" s="352" t="s">
        <v>1780</v>
      </c>
      <c r="ARZ93" s="352" t="s">
        <v>1779</v>
      </c>
      <c r="ASA93" s="352" t="s">
        <v>1779</v>
      </c>
    </row>
    <row r="94" spans="1:1171">
      <c r="A94" s="346" t="s">
        <v>1814</v>
      </c>
      <c r="B94" s="346">
        <v>34</v>
      </c>
      <c r="C94" s="346" t="s">
        <v>1805</v>
      </c>
      <c r="D94" s="352">
        <v>27</v>
      </c>
      <c r="E94" s="352">
        <v>41</v>
      </c>
      <c r="F94" s="352">
        <v>30</v>
      </c>
      <c r="G94" s="352">
        <v>20</v>
      </c>
      <c r="H94" s="352">
        <v>36</v>
      </c>
      <c r="I94" s="352">
        <v>9</v>
      </c>
      <c r="J94" s="352">
        <v>26</v>
      </c>
      <c r="K94" s="352">
        <v>32</v>
      </c>
      <c r="L94" s="352">
        <v>14</v>
      </c>
      <c r="M94" s="352">
        <v>34</v>
      </c>
      <c r="N94" s="352">
        <v>21</v>
      </c>
      <c r="O94" s="352">
        <v>20</v>
      </c>
      <c r="P94" s="352">
        <v>26</v>
      </c>
      <c r="Q94" s="352">
        <v>19</v>
      </c>
      <c r="R94" s="352">
        <v>35</v>
      </c>
      <c r="S94" s="352">
        <v>31</v>
      </c>
      <c r="T94" s="352">
        <v>29</v>
      </c>
      <c r="U94" s="352">
        <v>15</v>
      </c>
      <c r="V94" s="352">
        <v>45</v>
      </c>
      <c r="W94" s="352">
        <v>40</v>
      </c>
      <c r="X94" s="352">
        <v>31</v>
      </c>
      <c r="Y94" s="352">
        <v>22</v>
      </c>
      <c r="Z94" s="352">
        <v>26</v>
      </c>
      <c r="AA94" s="352">
        <v>12</v>
      </c>
      <c r="AB94" s="352">
        <v>26</v>
      </c>
      <c r="AC94" s="352">
        <v>35</v>
      </c>
      <c r="AD94" s="352">
        <v>17</v>
      </c>
      <c r="AE94" s="352">
        <v>47</v>
      </c>
      <c r="AF94" s="352">
        <v>41</v>
      </c>
      <c r="AG94" s="352">
        <v>38</v>
      </c>
      <c r="AH94" s="352">
        <v>14</v>
      </c>
      <c r="AI94" s="352">
        <v>26</v>
      </c>
      <c r="AJ94" s="352">
        <v>25</v>
      </c>
      <c r="AK94" s="352">
        <v>27</v>
      </c>
      <c r="AL94" s="352">
        <v>34</v>
      </c>
      <c r="AM94" s="352">
        <v>34</v>
      </c>
      <c r="AN94" s="352">
        <v>26</v>
      </c>
      <c r="AO94" s="352">
        <v>20</v>
      </c>
      <c r="AP94" s="352">
        <v>31</v>
      </c>
      <c r="AQ94" s="352">
        <v>33</v>
      </c>
      <c r="AR94" s="352">
        <v>30</v>
      </c>
      <c r="AS94" s="352">
        <v>38</v>
      </c>
      <c r="AT94" s="352">
        <v>29</v>
      </c>
      <c r="AU94" s="352">
        <v>27</v>
      </c>
      <c r="AV94" s="352">
        <v>19</v>
      </c>
      <c r="AW94" s="352">
        <v>45</v>
      </c>
      <c r="AX94" s="352">
        <v>21</v>
      </c>
      <c r="AY94" s="352">
        <v>15</v>
      </c>
      <c r="AZ94" s="352">
        <v>34</v>
      </c>
      <c r="BA94" s="352">
        <v>29</v>
      </c>
      <c r="BB94" s="352">
        <v>20</v>
      </c>
      <c r="BC94" s="352">
        <v>32</v>
      </c>
      <c r="BD94" s="352">
        <v>63</v>
      </c>
      <c r="BE94" s="352">
        <v>43</v>
      </c>
      <c r="BF94" s="352">
        <v>27</v>
      </c>
      <c r="BG94" s="352">
        <v>22</v>
      </c>
      <c r="BH94" s="352">
        <v>46</v>
      </c>
      <c r="BI94" s="352">
        <v>44</v>
      </c>
      <c r="BJ94" s="352">
        <v>24</v>
      </c>
      <c r="BK94" s="352">
        <v>32</v>
      </c>
      <c r="BL94" s="352">
        <v>46</v>
      </c>
      <c r="BM94" s="352">
        <v>29</v>
      </c>
      <c r="BN94" s="352">
        <v>26</v>
      </c>
      <c r="BO94" s="352">
        <v>42</v>
      </c>
      <c r="BP94" s="352">
        <v>38</v>
      </c>
      <c r="BQ94" s="352">
        <v>23</v>
      </c>
      <c r="BR94" s="352">
        <v>54</v>
      </c>
      <c r="BS94" s="352">
        <v>26</v>
      </c>
      <c r="BT94" s="352">
        <v>32</v>
      </c>
      <c r="BU94" s="352">
        <v>42</v>
      </c>
      <c r="BV94" s="352">
        <v>26</v>
      </c>
      <c r="BW94" s="352">
        <v>18</v>
      </c>
      <c r="BX94" s="352">
        <v>35</v>
      </c>
      <c r="BY94" s="352">
        <v>39</v>
      </c>
      <c r="BZ94" s="352">
        <v>35</v>
      </c>
      <c r="CA94" s="352">
        <v>28</v>
      </c>
      <c r="CB94" s="352">
        <v>28</v>
      </c>
      <c r="CC94" s="352">
        <v>27</v>
      </c>
      <c r="CD94" s="352">
        <v>33</v>
      </c>
      <c r="CE94" s="352">
        <v>20</v>
      </c>
      <c r="CF94" s="352">
        <v>52</v>
      </c>
      <c r="CG94" s="352">
        <v>34</v>
      </c>
      <c r="CH94" s="352">
        <v>35</v>
      </c>
      <c r="CI94" s="352">
        <v>43</v>
      </c>
      <c r="CJ94" s="352">
        <v>24</v>
      </c>
      <c r="CK94" s="352">
        <v>22</v>
      </c>
      <c r="CL94" s="352">
        <v>23</v>
      </c>
      <c r="CM94" s="352">
        <v>31</v>
      </c>
      <c r="CN94" s="352">
        <v>36</v>
      </c>
      <c r="CO94" s="352">
        <v>45</v>
      </c>
      <c r="CP94" s="352">
        <v>44</v>
      </c>
      <c r="CQ94" s="352">
        <v>31</v>
      </c>
      <c r="CR94" s="352">
        <v>22</v>
      </c>
      <c r="CS94" s="352">
        <v>34</v>
      </c>
      <c r="CT94" s="352">
        <v>36</v>
      </c>
      <c r="CU94" s="352">
        <v>32</v>
      </c>
      <c r="CV94" s="352">
        <v>41</v>
      </c>
      <c r="CW94" s="352">
        <v>29</v>
      </c>
      <c r="CX94" s="352">
        <v>38</v>
      </c>
      <c r="CY94" s="352">
        <v>21</v>
      </c>
      <c r="CZ94" s="352">
        <v>38</v>
      </c>
      <c r="DA94" s="352">
        <v>24</v>
      </c>
      <c r="DB94" s="352">
        <v>20</v>
      </c>
      <c r="DC94" s="352">
        <v>37</v>
      </c>
      <c r="DD94" s="352">
        <v>42</v>
      </c>
      <c r="DE94" s="352">
        <v>25</v>
      </c>
      <c r="DF94" s="352">
        <v>27</v>
      </c>
      <c r="DG94" s="352">
        <v>37</v>
      </c>
      <c r="DH94" s="352">
        <v>35</v>
      </c>
      <c r="DI94" s="352">
        <v>27</v>
      </c>
      <c r="DJ94" s="352">
        <v>51</v>
      </c>
      <c r="DK94" s="352">
        <v>37</v>
      </c>
      <c r="DL94" s="352">
        <v>34</v>
      </c>
      <c r="DM94" s="352">
        <v>30</v>
      </c>
      <c r="DN94" s="352">
        <v>48</v>
      </c>
      <c r="DO94" s="352">
        <v>13</v>
      </c>
      <c r="DP94" s="352">
        <v>10</v>
      </c>
      <c r="DQ94" s="352">
        <v>56</v>
      </c>
      <c r="DR94" s="352">
        <v>31</v>
      </c>
      <c r="DS94" s="352">
        <v>40</v>
      </c>
      <c r="DT94" s="352">
        <v>35</v>
      </c>
      <c r="DU94" s="352">
        <v>41</v>
      </c>
      <c r="DV94" s="352">
        <v>19</v>
      </c>
      <c r="DW94" s="352">
        <v>28</v>
      </c>
      <c r="DX94" s="352">
        <v>31</v>
      </c>
      <c r="DY94" s="352">
        <v>40</v>
      </c>
      <c r="DZ94" s="352">
        <v>21</v>
      </c>
      <c r="EA94" s="352">
        <v>4</v>
      </c>
      <c r="EB94" s="352">
        <v>43</v>
      </c>
      <c r="EC94" s="352">
        <v>32</v>
      </c>
      <c r="ED94" s="352">
        <v>43</v>
      </c>
      <c r="EE94" s="352">
        <v>33</v>
      </c>
      <c r="EF94" s="352">
        <v>27</v>
      </c>
      <c r="EG94" s="352">
        <v>32</v>
      </c>
      <c r="EH94" s="352">
        <v>36</v>
      </c>
      <c r="EI94" s="352">
        <v>26</v>
      </c>
      <c r="EJ94" s="352">
        <v>13</v>
      </c>
      <c r="EK94" s="352">
        <v>40</v>
      </c>
      <c r="EL94" s="352">
        <v>31</v>
      </c>
      <c r="EM94" s="352">
        <v>29</v>
      </c>
      <c r="EN94" s="352">
        <v>23</v>
      </c>
      <c r="EO94" s="352">
        <v>38</v>
      </c>
      <c r="EP94" s="352">
        <v>50</v>
      </c>
      <c r="EQ94" s="352">
        <v>33</v>
      </c>
      <c r="ER94" s="352">
        <v>29</v>
      </c>
      <c r="ES94" s="352">
        <v>30</v>
      </c>
      <c r="ET94" s="352">
        <v>28</v>
      </c>
      <c r="EU94" s="352">
        <v>45</v>
      </c>
      <c r="EV94" s="352">
        <v>22</v>
      </c>
      <c r="EW94" s="352">
        <v>37</v>
      </c>
      <c r="EX94" s="352">
        <v>35</v>
      </c>
      <c r="EY94" s="352">
        <v>31</v>
      </c>
      <c r="EZ94" s="352">
        <v>21</v>
      </c>
      <c r="FA94" s="352">
        <v>24</v>
      </c>
      <c r="FB94" s="352">
        <v>14</v>
      </c>
      <c r="FC94" s="352">
        <v>32</v>
      </c>
      <c r="FD94" s="352">
        <v>23</v>
      </c>
      <c r="FE94" s="352">
        <v>23</v>
      </c>
      <c r="FF94" s="352">
        <v>32</v>
      </c>
      <c r="FG94" s="352">
        <v>25</v>
      </c>
      <c r="FH94" s="352">
        <v>31</v>
      </c>
      <c r="FI94" s="352">
        <v>24</v>
      </c>
      <c r="FJ94" s="352">
        <v>37</v>
      </c>
      <c r="FK94" s="352">
        <v>25</v>
      </c>
      <c r="FL94" s="352">
        <v>32</v>
      </c>
      <c r="FM94" s="352">
        <v>20</v>
      </c>
      <c r="FN94" s="352">
        <v>20</v>
      </c>
      <c r="FO94" s="352">
        <v>34</v>
      </c>
      <c r="FP94" s="352">
        <v>36</v>
      </c>
      <c r="FQ94" s="352">
        <v>42</v>
      </c>
      <c r="FR94" s="352">
        <v>15</v>
      </c>
      <c r="FS94" s="352">
        <v>23</v>
      </c>
      <c r="FT94" s="352">
        <v>49</v>
      </c>
      <c r="FU94" s="352">
        <v>24</v>
      </c>
      <c r="FV94" s="352">
        <v>35</v>
      </c>
      <c r="FW94" s="352">
        <v>10</v>
      </c>
      <c r="FX94" s="352">
        <v>22</v>
      </c>
      <c r="FY94" s="352">
        <v>23</v>
      </c>
      <c r="FZ94" s="352">
        <v>42</v>
      </c>
      <c r="GA94" s="352">
        <v>23</v>
      </c>
      <c r="GB94" s="352">
        <v>25</v>
      </c>
      <c r="GC94" s="352">
        <v>32</v>
      </c>
      <c r="GD94" s="352">
        <v>32</v>
      </c>
      <c r="GE94" s="352">
        <v>17</v>
      </c>
      <c r="GF94" s="352">
        <v>22</v>
      </c>
      <c r="GG94" s="352">
        <v>37</v>
      </c>
      <c r="GH94" s="352">
        <v>44</v>
      </c>
      <c r="GI94" s="352">
        <v>20</v>
      </c>
      <c r="GJ94" s="352">
        <v>21</v>
      </c>
      <c r="GK94" s="352">
        <v>34</v>
      </c>
      <c r="GL94" s="352">
        <v>34</v>
      </c>
      <c r="GM94" s="352">
        <v>33</v>
      </c>
      <c r="GN94" s="352">
        <v>34</v>
      </c>
      <c r="GO94" s="352">
        <v>92</v>
      </c>
      <c r="GP94" s="352">
        <v>40</v>
      </c>
      <c r="GQ94" s="352">
        <v>22</v>
      </c>
      <c r="GR94" s="352">
        <v>33</v>
      </c>
      <c r="GS94" s="352">
        <v>38</v>
      </c>
      <c r="GT94" s="352">
        <v>47</v>
      </c>
      <c r="GU94" s="352">
        <v>26</v>
      </c>
      <c r="GV94" s="352">
        <v>11</v>
      </c>
      <c r="GW94" s="352">
        <v>27</v>
      </c>
      <c r="GX94" s="352">
        <v>28</v>
      </c>
      <c r="GY94" s="352">
        <v>18</v>
      </c>
      <c r="GZ94" s="352">
        <v>47</v>
      </c>
      <c r="HA94" s="352">
        <v>41</v>
      </c>
      <c r="HB94" s="352">
        <v>27</v>
      </c>
      <c r="HC94" s="352">
        <v>29</v>
      </c>
      <c r="HD94" s="352">
        <v>27</v>
      </c>
      <c r="HE94" s="352">
        <v>25</v>
      </c>
      <c r="HF94" s="352">
        <v>16</v>
      </c>
      <c r="HG94" s="352">
        <v>20</v>
      </c>
      <c r="HH94" s="352">
        <v>29</v>
      </c>
      <c r="HI94" s="352">
        <v>33</v>
      </c>
      <c r="HJ94" s="352">
        <v>36</v>
      </c>
      <c r="HK94" s="352">
        <v>20</v>
      </c>
      <c r="HL94" s="352">
        <v>29</v>
      </c>
      <c r="HM94" s="352">
        <v>45</v>
      </c>
      <c r="HN94" s="352">
        <v>23</v>
      </c>
      <c r="HO94" s="352">
        <v>37</v>
      </c>
      <c r="HP94" s="352">
        <v>29</v>
      </c>
      <c r="HQ94" s="352">
        <v>26</v>
      </c>
      <c r="HR94" s="352">
        <v>43</v>
      </c>
      <c r="HS94" s="352">
        <v>38</v>
      </c>
      <c r="HT94" s="352">
        <v>26</v>
      </c>
      <c r="HU94" s="352">
        <v>30</v>
      </c>
      <c r="HV94" s="352">
        <v>22</v>
      </c>
      <c r="HW94" s="352">
        <v>33</v>
      </c>
      <c r="HX94" s="352">
        <v>35</v>
      </c>
      <c r="HY94" s="352">
        <v>38</v>
      </c>
      <c r="HZ94" s="352">
        <v>45</v>
      </c>
      <c r="IA94" s="352">
        <v>27</v>
      </c>
      <c r="IB94" s="352">
        <v>23</v>
      </c>
      <c r="IC94" s="352">
        <v>35</v>
      </c>
      <c r="ID94" s="352">
        <v>55</v>
      </c>
      <c r="IE94" s="352">
        <v>32</v>
      </c>
      <c r="IF94" s="352">
        <v>35</v>
      </c>
      <c r="IG94" s="352">
        <v>31</v>
      </c>
      <c r="IH94" s="352">
        <v>54</v>
      </c>
      <c r="II94" s="352">
        <v>42</v>
      </c>
      <c r="IJ94" s="352">
        <v>17</v>
      </c>
      <c r="IK94" s="352">
        <v>33</v>
      </c>
      <c r="IL94" s="352">
        <v>38</v>
      </c>
      <c r="IM94" s="352">
        <v>27</v>
      </c>
      <c r="IN94" s="352">
        <v>30</v>
      </c>
      <c r="IO94" s="352">
        <v>16</v>
      </c>
      <c r="IP94" s="352">
        <v>27</v>
      </c>
      <c r="IQ94" s="352">
        <v>17</v>
      </c>
      <c r="IR94" s="352">
        <v>27</v>
      </c>
      <c r="IS94" s="352">
        <v>33</v>
      </c>
      <c r="IT94" s="352">
        <v>18</v>
      </c>
      <c r="IU94" s="352">
        <v>45</v>
      </c>
      <c r="IV94" s="352">
        <v>33</v>
      </c>
      <c r="IW94" s="352">
        <v>20</v>
      </c>
      <c r="IX94" s="352">
        <v>36</v>
      </c>
      <c r="IY94" s="352">
        <v>33</v>
      </c>
      <c r="IZ94" s="352">
        <v>15</v>
      </c>
      <c r="JA94" s="352">
        <v>30</v>
      </c>
      <c r="JB94" s="352">
        <v>35</v>
      </c>
      <c r="JC94" s="352">
        <v>37</v>
      </c>
      <c r="JD94" s="352">
        <v>29</v>
      </c>
      <c r="JE94" s="352">
        <v>51</v>
      </c>
      <c r="JF94" s="352">
        <v>30</v>
      </c>
      <c r="JG94" s="352">
        <v>46</v>
      </c>
      <c r="JH94" s="352">
        <v>40</v>
      </c>
      <c r="JI94" s="352">
        <v>9</v>
      </c>
      <c r="JJ94" s="352">
        <v>43</v>
      </c>
      <c r="JK94" s="352">
        <v>33</v>
      </c>
      <c r="JL94" s="352">
        <v>25</v>
      </c>
      <c r="JM94" s="352">
        <v>25</v>
      </c>
      <c r="JN94" s="352">
        <v>16</v>
      </c>
      <c r="JO94" s="352">
        <v>27</v>
      </c>
      <c r="JP94" s="352">
        <v>24</v>
      </c>
      <c r="JQ94" s="352">
        <v>46</v>
      </c>
      <c r="JR94" s="352">
        <v>25</v>
      </c>
      <c r="JS94" s="352">
        <v>23</v>
      </c>
      <c r="JT94" s="352">
        <v>35</v>
      </c>
      <c r="JU94" s="352">
        <v>25</v>
      </c>
      <c r="JV94" s="352">
        <v>46</v>
      </c>
      <c r="JW94" s="352">
        <v>36</v>
      </c>
      <c r="JX94" s="352">
        <v>35</v>
      </c>
      <c r="JY94" s="352">
        <v>42</v>
      </c>
      <c r="JZ94" s="352">
        <v>17</v>
      </c>
      <c r="KA94" s="352">
        <v>42</v>
      </c>
      <c r="KB94" s="352">
        <v>41</v>
      </c>
      <c r="KC94" s="352">
        <v>26</v>
      </c>
      <c r="KD94" s="352">
        <v>28</v>
      </c>
      <c r="KE94" s="352">
        <v>26</v>
      </c>
      <c r="KF94" s="352">
        <v>11</v>
      </c>
      <c r="KG94" s="352">
        <v>30</v>
      </c>
      <c r="KH94" s="352">
        <v>36.299606474092691</v>
      </c>
      <c r="KI94" s="352" t="s">
        <v>1780</v>
      </c>
      <c r="KJ94" s="352" t="s">
        <v>1780</v>
      </c>
      <c r="KK94" s="352" t="s">
        <v>1780</v>
      </c>
      <c r="KL94" s="352" t="s">
        <v>1780</v>
      </c>
      <c r="KM94" s="352" t="s">
        <v>1780</v>
      </c>
      <c r="KN94" s="352" t="s">
        <v>1780</v>
      </c>
      <c r="KO94" s="352" t="s">
        <v>1780</v>
      </c>
      <c r="KP94" s="352" t="s">
        <v>1780</v>
      </c>
      <c r="KQ94" s="352" t="s">
        <v>1780</v>
      </c>
      <c r="KR94" s="352" t="s">
        <v>1780</v>
      </c>
      <c r="KS94" s="352" t="s">
        <v>1780</v>
      </c>
      <c r="KT94" s="352" t="s">
        <v>1780</v>
      </c>
      <c r="KU94" s="352" t="s">
        <v>1780</v>
      </c>
      <c r="KV94" s="352" t="s">
        <v>1780</v>
      </c>
      <c r="KW94" s="352" t="s">
        <v>1780</v>
      </c>
      <c r="KX94" s="352" t="s">
        <v>1780</v>
      </c>
      <c r="KY94" s="352" t="s">
        <v>1780</v>
      </c>
      <c r="KZ94" s="352" t="s">
        <v>1780</v>
      </c>
      <c r="LA94" s="352" t="s">
        <v>1780</v>
      </c>
      <c r="LB94" s="352" t="s">
        <v>1780</v>
      </c>
      <c r="LC94" s="352" t="s">
        <v>1780</v>
      </c>
      <c r="LD94" s="352" t="s">
        <v>1780</v>
      </c>
      <c r="LE94" s="352" t="s">
        <v>1780</v>
      </c>
      <c r="LF94" s="352" t="s">
        <v>1780</v>
      </c>
      <c r="LG94" s="352" t="s">
        <v>1780</v>
      </c>
      <c r="LH94" s="352" t="s">
        <v>1780</v>
      </c>
      <c r="LI94" s="352" t="s">
        <v>1780</v>
      </c>
      <c r="LJ94" s="352" t="s">
        <v>1780</v>
      </c>
      <c r="LK94" s="352" t="s">
        <v>1780</v>
      </c>
      <c r="LL94" s="352" t="s">
        <v>1780</v>
      </c>
      <c r="LM94" s="352" t="s">
        <v>1780</v>
      </c>
      <c r="LN94" s="352" t="s">
        <v>1780</v>
      </c>
      <c r="LO94" s="352" t="s">
        <v>1780</v>
      </c>
      <c r="LP94" s="352" t="s">
        <v>1780</v>
      </c>
      <c r="LQ94" s="352" t="s">
        <v>1780</v>
      </c>
      <c r="LR94" s="352" t="s">
        <v>1780</v>
      </c>
      <c r="LS94" s="352" t="s">
        <v>1780</v>
      </c>
      <c r="LT94" s="352" t="s">
        <v>1780</v>
      </c>
      <c r="LU94" s="352" t="s">
        <v>1780</v>
      </c>
      <c r="LV94" s="352" t="s">
        <v>1780</v>
      </c>
      <c r="LW94" s="352" t="s">
        <v>1780</v>
      </c>
      <c r="LX94" s="352" t="s">
        <v>1780</v>
      </c>
      <c r="LY94" s="352" t="s">
        <v>1780</v>
      </c>
      <c r="LZ94" s="352" t="s">
        <v>1780</v>
      </c>
      <c r="MA94" s="352" t="s">
        <v>1780</v>
      </c>
      <c r="MB94" s="352" t="s">
        <v>1780</v>
      </c>
      <c r="MC94" s="352" t="s">
        <v>1780</v>
      </c>
      <c r="MD94" s="352" t="s">
        <v>1780</v>
      </c>
      <c r="ME94" s="352" t="s">
        <v>1780</v>
      </c>
      <c r="MF94" s="352" t="s">
        <v>1780</v>
      </c>
      <c r="MG94" s="352" t="s">
        <v>1780</v>
      </c>
      <c r="MH94" s="352" t="s">
        <v>1780</v>
      </c>
      <c r="MI94" s="352" t="s">
        <v>1780</v>
      </c>
      <c r="MJ94" s="352" t="s">
        <v>1780</v>
      </c>
      <c r="MK94" s="352" t="s">
        <v>1780</v>
      </c>
      <c r="ML94" s="352" t="s">
        <v>1780</v>
      </c>
      <c r="MM94" s="352" t="s">
        <v>1780</v>
      </c>
      <c r="MN94" s="352" t="s">
        <v>1780</v>
      </c>
      <c r="MO94" s="352" t="s">
        <v>1780</v>
      </c>
      <c r="MP94" s="352" t="s">
        <v>1780</v>
      </c>
      <c r="MQ94" s="352" t="s">
        <v>1780</v>
      </c>
      <c r="MR94" s="352" t="s">
        <v>1780</v>
      </c>
      <c r="MS94" s="352" t="s">
        <v>1780</v>
      </c>
      <c r="MT94" s="352" t="s">
        <v>1780</v>
      </c>
      <c r="MU94" s="352" t="s">
        <v>1780</v>
      </c>
      <c r="MV94" s="352" t="s">
        <v>1780</v>
      </c>
      <c r="MW94" s="352" t="s">
        <v>1780</v>
      </c>
      <c r="MX94" s="352" t="s">
        <v>1780</v>
      </c>
      <c r="MY94" s="352" t="s">
        <v>1780</v>
      </c>
      <c r="MZ94" s="352" t="s">
        <v>1780</v>
      </c>
      <c r="NA94" s="352" t="s">
        <v>1780</v>
      </c>
      <c r="NB94" s="352" t="s">
        <v>1780</v>
      </c>
      <c r="NC94" s="352" t="s">
        <v>1780</v>
      </c>
      <c r="ND94" s="352" t="s">
        <v>1780</v>
      </c>
      <c r="NE94" s="352" t="s">
        <v>1780</v>
      </c>
      <c r="NF94" s="352" t="s">
        <v>1780</v>
      </c>
      <c r="NG94" s="352" t="s">
        <v>1780</v>
      </c>
      <c r="NH94" s="352" t="s">
        <v>1780</v>
      </c>
      <c r="NI94" s="352" t="s">
        <v>1780</v>
      </c>
      <c r="NJ94" s="352" t="s">
        <v>1780</v>
      </c>
      <c r="NK94" s="352" t="s">
        <v>1780</v>
      </c>
      <c r="NL94" s="352" t="s">
        <v>1780</v>
      </c>
      <c r="NM94" s="352" t="s">
        <v>1780</v>
      </c>
      <c r="NN94" s="352" t="s">
        <v>1780</v>
      </c>
      <c r="NO94" s="352" t="s">
        <v>1780</v>
      </c>
      <c r="NP94" s="352" t="s">
        <v>1780</v>
      </c>
      <c r="NQ94" s="352" t="s">
        <v>1780</v>
      </c>
      <c r="NR94" s="352" t="s">
        <v>1780</v>
      </c>
      <c r="NS94" s="352" t="s">
        <v>1780</v>
      </c>
      <c r="NT94" s="352" t="s">
        <v>1780</v>
      </c>
      <c r="NU94" s="352" t="s">
        <v>1780</v>
      </c>
      <c r="NV94" s="352" t="s">
        <v>1780</v>
      </c>
      <c r="NW94" s="352" t="s">
        <v>1780</v>
      </c>
      <c r="NX94" s="352" t="s">
        <v>1780</v>
      </c>
      <c r="NY94" s="352" t="s">
        <v>1780</v>
      </c>
      <c r="NZ94" s="352" t="s">
        <v>1780</v>
      </c>
      <c r="OA94" s="352" t="s">
        <v>1780</v>
      </c>
      <c r="OB94" s="352" t="s">
        <v>1780</v>
      </c>
      <c r="OC94" s="352" t="s">
        <v>1780</v>
      </c>
      <c r="OD94" s="352" t="s">
        <v>1780</v>
      </c>
      <c r="OE94" s="352" t="s">
        <v>1780</v>
      </c>
      <c r="OF94" s="352" t="s">
        <v>1780</v>
      </c>
      <c r="OG94" s="352" t="s">
        <v>1780</v>
      </c>
      <c r="OH94" s="352" t="s">
        <v>1780</v>
      </c>
      <c r="OI94" s="352" t="s">
        <v>1780</v>
      </c>
      <c r="OJ94" s="352" t="s">
        <v>1780</v>
      </c>
      <c r="OK94" s="352" t="s">
        <v>1780</v>
      </c>
      <c r="OL94" s="352" t="s">
        <v>1780</v>
      </c>
      <c r="OM94" s="352" t="s">
        <v>1780</v>
      </c>
      <c r="ON94" s="352" t="s">
        <v>1780</v>
      </c>
      <c r="OO94" s="352" t="s">
        <v>1780</v>
      </c>
      <c r="OP94" s="352" t="s">
        <v>1780</v>
      </c>
      <c r="OQ94" s="352" t="s">
        <v>1780</v>
      </c>
      <c r="OR94" s="352" t="s">
        <v>1780</v>
      </c>
      <c r="OS94" s="352" t="s">
        <v>1780</v>
      </c>
      <c r="OT94" s="352" t="s">
        <v>1780</v>
      </c>
      <c r="OU94" s="352" t="s">
        <v>1780</v>
      </c>
      <c r="OV94" s="352" t="s">
        <v>1780</v>
      </c>
      <c r="OW94" s="352" t="s">
        <v>1780</v>
      </c>
      <c r="OX94" s="352" t="s">
        <v>1780</v>
      </c>
      <c r="OY94" s="352" t="s">
        <v>1780</v>
      </c>
      <c r="OZ94" s="352" t="s">
        <v>1780</v>
      </c>
      <c r="PA94" s="352" t="s">
        <v>1780</v>
      </c>
      <c r="PB94" s="352" t="s">
        <v>1780</v>
      </c>
      <c r="PC94" s="352" t="s">
        <v>1780</v>
      </c>
      <c r="PD94" s="352" t="s">
        <v>1780</v>
      </c>
      <c r="PE94" s="352" t="s">
        <v>1780</v>
      </c>
      <c r="PF94" s="352" t="s">
        <v>1780</v>
      </c>
      <c r="PG94" s="352" t="s">
        <v>1780</v>
      </c>
      <c r="PH94" s="352" t="s">
        <v>1780</v>
      </c>
      <c r="PI94" s="352" t="s">
        <v>1780</v>
      </c>
      <c r="PJ94" s="352" t="s">
        <v>1780</v>
      </c>
      <c r="PK94" s="352" t="s">
        <v>1780</v>
      </c>
      <c r="PL94" s="352" t="s">
        <v>1780</v>
      </c>
      <c r="PM94" s="352" t="s">
        <v>1780</v>
      </c>
      <c r="PN94" s="352" t="s">
        <v>1780</v>
      </c>
      <c r="PO94" s="352" t="s">
        <v>1780</v>
      </c>
      <c r="PP94" s="352" t="s">
        <v>1780</v>
      </c>
      <c r="PQ94" s="352" t="s">
        <v>1780</v>
      </c>
      <c r="PR94" s="352" t="s">
        <v>1780</v>
      </c>
      <c r="PS94" s="352" t="s">
        <v>1780</v>
      </c>
      <c r="PT94" s="352" t="s">
        <v>1780</v>
      </c>
      <c r="PU94" s="352" t="s">
        <v>1780</v>
      </c>
      <c r="PV94" s="352" t="s">
        <v>1780</v>
      </c>
      <c r="PW94" s="352" t="s">
        <v>1780</v>
      </c>
      <c r="PX94" s="352" t="s">
        <v>1780</v>
      </c>
      <c r="PY94" s="352" t="s">
        <v>1780</v>
      </c>
      <c r="PZ94" s="352" t="s">
        <v>1780</v>
      </c>
      <c r="QA94" s="352" t="s">
        <v>1780</v>
      </c>
      <c r="QB94" s="352" t="s">
        <v>1780</v>
      </c>
      <c r="QC94" s="352" t="s">
        <v>1780</v>
      </c>
      <c r="QD94" s="352" t="s">
        <v>1780</v>
      </c>
      <c r="QE94" s="352" t="s">
        <v>1780</v>
      </c>
      <c r="QF94" s="352" t="s">
        <v>1780</v>
      </c>
      <c r="QG94" s="352" t="s">
        <v>1780</v>
      </c>
      <c r="QH94" s="352" t="s">
        <v>1780</v>
      </c>
      <c r="QI94" s="352" t="s">
        <v>1780</v>
      </c>
      <c r="QJ94" s="352" t="s">
        <v>1780</v>
      </c>
      <c r="QK94" s="352" t="s">
        <v>1780</v>
      </c>
      <c r="QL94" s="352" t="s">
        <v>1780</v>
      </c>
      <c r="QM94" s="352" t="s">
        <v>1780</v>
      </c>
      <c r="QN94" s="352" t="s">
        <v>1780</v>
      </c>
      <c r="QO94" s="352" t="s">
        <v>1780</v>
      </c>
      <c r="QP94" s="352" t="s">
        <v>1780</v>
      </c>
      <c r="QQ94" s="352" t="s">
        <v>1780</v>
      </c>
      <c r="QR94" s="352" t="s">
        <v>1780</v>
      </c>
      <c r="QS94" s="352" t="s">
        <v>1780</v>
      </c>
      <c r="QT94" s="352" t="s">
        <v>1780</v>
      </c>
      <c r="QU94" s="352" t="s">
        <v>1780</v>
      </c>
      <c r="QV94" s="352" t="s">
        <v>1780</v>
      </c>
      <c r="QW94" s="352" t="s">
        <v>1780</v>
      </c>
      <c r="QX94" s="352" t="s">
        <v>1780</v>
      </c>
      <c r="QY94" s="352" t="s">
        <v>1780</v>
      </c>
      <c r="QZ94" s="352" t="s">
        <v>1780</v>
      </c>
      <c r="RA94" s="352" t="s">
        <v>1780</v>
      </c>
      <c r="RB94" s="352" t="s">
        <v>1780</v>
      </c>
      <c r="RC94" s="352" t="s">
        <v>1780</v>
      </c>
      <c r="RD94" s="352" t="s">
        <v>1780</v>
      </c>
      <c r="RE94" s="352" t="s">
        <v>1780</v>
      </c>
      <c r="RF94" s="352" t="s">
        <v>1780</v>
      </c>
      <c r="RG94" s="352" t="s">
        <v>1780</v>
      </c>
      <c r="RH94" s="352" t="s">
        <v>1780</v>
      </c>
      <c r="RI94" s="352" t="s">
        <v>1780</v>
      </c>
      <c r="RJ94" s="352" t="s">
        <v>1780</v>
      </c>
      <c r="RK94" s="352" t="s">
        <v>1780</v>
      </c>
      <c r="RL94" s="352" t="s">
        <v>1780</v>
      </c>
      <c r="RM94" s="352" t="s">
        <v>1780</v>
      </c>
      <c r="RN94" s="352" t="s">
        <v>1780</v>
      </c>
      <c r="RO94" s="352" t="s">
        <v>1780</v>
      </c>
      <c r="RP94" s="352" t="s">
        <v>1780</v>
      </c>
      <c r="RQ94" s="352" t="s">
        <v>1780</v>
      </c>
      <c r="RR94" s="352" t="s">
        <v>1780</v>
      </c>
      <c r="RS94" s="352" t="s">
        <v>1780</v>
      </c>
      <c r="RT94" s="352" t="s">
        <v>1780</v>
      </c>
      <c r="RU94" s="352" t="s">
        <v>1780</v>
      </c>
      <c r="RV94" s="352" t="s">
        <v>1780</v>
      </c>
      <c r="RW94" s="352" t="s">
        <v>1780</v>
      </c>
      <c r="RX94" s="352" t="s">
        <v>1780</v>
      </c>
      <c r="RY94" s="352" t="s">
        <v>1780</v>
      </c>
      <c r="RZ94" s="352" t="s">
        <v>1780</v>
      </c>
      <c r="SA94" s="352" t="s">
        <v>1780</v>
      </c>
      <c r="SB94" s="352" t="s">
        <v>1780</v>
      </c>
      <c r="SC94" s="352" t="s">
        <v>1780</v>
      </c>
      <c r="SD94" s="352" t="s">
        <v>1780</v>
      </c>
      <c r="SE94" s="352" t="s">
        <v>1780</v>
      </c>
      <c r="SF94" s="352" t="s">
        <v>1780</v>
      </c>
      <c r="SG94" s="352" t="s">
        <v>1780</v>
      </c>
      <c r="SH94" s="352" t="s">
        <v>1780</v>
      </c>
      <c r="SI94" s="352" t="s">
        <v>1780</v>
      </c>
      <c r="SJ94" s="352" t="s">
        <v>1780</v>
      </c>
      <c r="SK94" s="352" t="s">
        <v>1780</v>
      </c>
      <c r="SL94" s="352" t="s">
        <v>1780</v>
      </c>
      <c r="SM94" s="352" t="s">
        <v>1780</v>
      </c>
      <c r="SN94" s="352" t="s">
        <v>1780</v>
      </c>
      <c r="SO94" s="352" t="s">
        <v>1780</v>
      </c>
      <c r="SP94" s="352" t="s">
        <v>1780</v>
      </c>
      <c r="SQ94" s="352" t="s">
        <v>1780</v>
      </c>
      <c r="SR94" s="352" t="s">
        <v>1780</v>
      </c>
      <c r="SS94" s="352" t="s">
        <v>1780</v>
      </c>
      <c r="ST94" s="352" t="s">
        <v>1780</v>
      </c>
      <c r="SU94" s="352" t="s">
        <v>1780</v>
      </c>
      <c r="SV94" s="352" t="s">
        <v>1780</v>
      </c>
      <c r="SW94" s="352" t="s">
        <v>1780</v>
      </c>
      <c r="SX94" s="352" t="s">
        <v>1780</v>
      </c>
      <c r="SY94" s="352" t="s">
        <v>1780</v>
      </c>
      <c r="SZ94" s="352" t="s">
        <v>1780</v>
      </c>
      <c r="TA94" s="352" t="s">
        <v>1780</v>
      </c>
      <c r="TB94" s="352" t="s">
        <v>1780</v>
      </c>
      <c r="TC94" s="352" t="s">
        <v>1780</v>
      </c>
      <c r="TD94" s="352" t="s">
        <v>1780</v>
      </c>
      <c r="TE94" s="352" t="s">
        <v>1780</v>
      </c>
      <c r="TF94" s="352" t="s">
        <v>1780</v>
      </c>
      <c r="TG94" s="352" t="s">
        <v>1780</v>
      </c>
      <c r="TH94" s="352" t="s">
        <v>1780</v>
      </c>
      <c r="TI94" s="352" t="s">
        <v>1780</v>
      </c>
      <c r="TJ94" s="352" t="s">
        <v>1780</v>
      </c>
      <c r="TK94" s="352" t="s">
        <v>1780</v>
      </c>
      <c r="TL94" s="352" t="s">
        <v>1780</v>
      </c>
      <c r="TM94" s="352" t="s">
        <v>1780</v>
      </c>
      <c r="TN94" s="352" t="s">
        <v>1780</v>
      </c>
      <c r="TO94" s="352" t="s">
        <v>1780</v>
      </c>
      <c r="TP94" s="352" t="s">
        <v>1780</v>
      </c>
      <c r="TQ94" s="352" t="s">
        <v>1780</v>
      </c>
      <c r="TR94" s="352" t="s">
        <v>1780</v>
      </c>
      <c r="TS94" s="352" t="s">
        <v>1780</v>
      </c>
      <c r="TT94" s="352" t="s">
        <v>1780</v>
      </c>
      <c r="TU94" s="352" t="s">
        <v>1780</v>
      </c>
      <c r="TV94" s="352" t="s">
        <v>1780</v>
      </c>
      <c r="TW94" s="352" t="s">
        <v>1780</v>
      </c>
      <c r="TX94" s="352" t="s">
        <v>1780</v>
      </c>
      <c r="TY94" s="352" t="s">
        <v>1780</v>
      </c>
      <c r="TZ94" s="352" t="s">
        <v>1780</v>
      </c>
      <c r="UA94" s="352" t="s">
        <v>1780</v>
      </c>
      <c r="UB94" s="352" t="s">
        <v>1780</v>
      </c>
      <c r="UC94" s="352" t="s">
        <v>1780</v>
      </c>
      <c r="UD94" s="352" t="s">
        <v>1780</v>
      </c>
      <c r="UE94" s="352" t="s">
        <v>1780</v>
      </c>
      <c r="UF94" s="352" t="s">
        <v>1780</v>
      </c>
      <c r="UG94" s="352" t="s">
        <v>1780</v>
      </c>
      <c r="UH94" s="352" t="s">
        <v>1780</v>
      </c>
      <c r="UI94" s="352" t="s">
        <v>1780</v>
      </c>
      <c r="UJ94" s="352" t="s">
        <v>1780</v>
      </c>
      <c r="UK94" s="352" t="s">
        <v>1780</v>
      </c>
      <c r="UL94" s="352" t="s">
        <v>1780</v>
      </c>
      <c r="UM94" s="352" t="s">
        <v>1780</v>
      </c>
      <c r="UN94" s="352" t="s">
        <v>1780</v>
      </c>
      <c r="UO94" s="352" t="s">
        <v>1780</v>
      </c>
      <c r="UP94" s="352" t="s">
        <v>1780</v>
      </c>
      <c r="UQ94" s="352" t="s">
        <v>1780</v>
      </c>
      <c r="UR94" s="352" t="s">
        <v>1780</v>
      </c>
      <c r="US94" s="352" t="s">
        <v>1780</v>
      </c>
      <c r="UT94" s="352" t="s">
        <v>1780</v>
      </c>
      <c r="UU94" s="352" t="s">
        <v>1780</v>
      </c>
      <c r="UV94" s="352" t="s">
        <v>1780</v>
      </c>
      <c r="UW94" s="352" t="s">
        <v>1780</v>
      </c>
      <c r="UX94" s="352" t="s">
        <v>1780</v>
      </c>
      <c r="UY94" s="352" t="s">
        <v>1780</v>
      </c>
      <c r="UZ94" s="352" t="s">
        <v>1780</v>
      </c>
      <c r="VA94" s="352" t="s">
        <v>1780</v>
      </c>
      <c r="VB94" s="352" t="s">
        <v>1780</v>
      </c>
      <c r="VC94" s="352" t="s">
        <v>1780</v>
      </c>
      <c r="VD94" s="352" t="s">
        <v>1780</v>
      </c>
      <c r="VE94" s="352" t="s">
        <v>1780</v>
      </c>
      <c r="VF94" s="352" t="s">
        <v>1780</v>
      </c>
      <c r="VG94" s="352" t="s">
        <v>1780</v>
      </c>
      <c r="VH94" s="352" t="s">
        <v>1780</v>
      </c>
      <c r="VI94" s="352" t="s">
        <v>1780</v>
      </c>
      <c r="VJ94" s="352" t="s">
        <v>1780</v>
      </c>
      <c r="VK94" s="352" t="s">
        <v>1780</v>
      </c>
      <c r="VL94" s="352" t="s">
        <v>1780</v>
      </c>
      <c r="VM94" s="352" t="s">
        <v>1780</v>
      </c>
      <c r="VN94" s="352">
        <v>8988.2996064740928</v>
      </c>
      <c r="VO94" s="352" t="s">
        <v>1780</v>
      </c>
      <c r="VP94" s="352">
        <v>26</v>
      </c>
      <c r="VQ94" s="352">
        <v>36</v>
      </c>
      <c r="VR94" s="352">
        <v>34</v>
      </c>
      <c r="VS94" s="352">
        <v>26</v>
      </c>
      <c r="VT94" s="352">
        <v>40</v>
      </c>
      <c r="VU94" s="352">
        <v>12</v>
      </c>
      <c r="VV94" s="352">
        <v>32</v>
      </c>
      <c r="VW94" s="352">
        <v>30</v>
      </c>
      <c r="VX94" s="352">
        <v>19</v>
      </c>
      <c r="VY94" s="352">
        <v>35</v>
      </c>
      <c r="VZ94" s="352">
        <v>24</v>
      </c>
      <c r="WA94" s="352">
        <v>21</v>
      </c>
      <c r="WB94" s="352">
        <v>13</v>
      </c>
      <c r="WC94" s="352">
        <v>24</v>
      </c>
      <c r="WD94" s="352">
        <v>35</v>
      </c>
      <c r="WE94" s="352">
        <v>29</v>
      </c>
      <c r="WF94" s="352">
        <v>29</v>
      </c>
      <c r="WG94" s="352">
        <v>20</v>
      </c>
      <c r="WH94" s="352">
        <v>40</v>
      </c>
      <c r="WI94" s="352">
        <v>43</v>
      </c>
      <c r="WJ94" s="352">
        <v>39</v>
      </c>
      <c r="WK94" s="352">
        <v>18</v>
      </c>
      <c r="WL94" s="352">
        <v>40</v>
      </c>
      <c r="WM94" s="352">
        <v>17</v>
      </c>
      <c r="WN94" s="352">
        <v>34</v>
      </c>
      <c r="WO94" s="352">
        <v>37</v>
      </c>
      <c r="WP94" s="352">
        <v>21</v>
      </c>
      <c r="WQ94" s="352">
        <v>59</v>
      </c>
      <c r="WR94" s="352">
        <v>34</v>
      </c>
      <c r="WS94" s="352">
        <v>13</v>
      </c>
      <c r="WT94" s="352">
        <v>21</v>
      </c>
      <c r="WU94" s="352">
        <v>27</v>
      </c>
      <c r="WV94" s="352">
        <v>24</v>
      </c>
      <c r="WW94" s="352">
        <v>24</v>
      </c>
      <c r="WX94" s="352">
        <v>40</v>
      </c>
      <c r="WY94" s="352">
        <v>35</v>
      </c>
      <c r="WZ94" s="352">
        <v>30</v>
      </c>
      <c r="XA94" s="352">
        <v>27</v>
      </c>
      <c r="XB94" s="352">
        <v>35</v>
      </c>
      <c r="XC94" s="352">
        <v>37</v>
      </c>
      <c r="XD94" s="352">
        <v>34</v>
      </c>
      <c r="XE94" s="352">
        <v>37</v>
      </c>
      <c r="XF94" s="352">
        <v>32</v>
      </c>
      <c r="XG94" s="352">
        <v>27</v>
      </c>
      <c r="XH94" s="352">
        <v>22</v>
      </c>
      <c r="XI94" s="352">
        <v>42</v>
      </c>
      <c r="XJ94" s="352">
        <v>32</v>
      </c>
      <c r="XK94" s="352">
        <v>22</v>
      </c>
      <c r="XL94" s="352">
        <v>33</v>
      </c>
      <c r="XM94" s="352">
        <v>30</v>
      </c>
      <c r="XN94" s="352">
        <v>17</v>
      </c>
      <c r="XO94" s="352">
        <v>31</v>
      </c>
      <c r="XP94" s="352">
        <v>49</v>
      </c>
      <c r="XQ94" s="352">
        <v>46</v>
      </c>
      <c r="XR94" s="352">
        <v>25</v>
      </c>
      <c r="XS94" s="352">
        <v>25</v>
      </c>
      <c r="XT94" s="352">
        <v>51</v>
      </c>
      <c r="XU94" s="352">
        <v>43</v>
      </c>
      <c r="XV94" s="352">
        <v>24</v>
      </c>
      <c r="XW94" s="352">
        <v>29</v>
      </c>
      <c r="XX94" s="352">
        <v>34</v>
      </c>
      <c r="XY94" s="352">
        <v>24</v>
      </c>
      <c r="XZ94" s="352">
        <v>27</v>
      </c>
      <c r="YA94" s="352">
        <v>35</v>
      </c>
      <c r="YB94" s="352">
        <v>36</v>
      </c>
      <c r="YC94" s="352">
        <v>24</v>
      </c>
      <c r="YD94" s="352">
        <v>45</v>
      </c>
      <c r="YE94" s="352">
        <v>30</v>
      </c>
      <c r="YF94" s="352">
        <v>26</v>
      </c>
      <c r="YG94" s="352">
        <v>38</v>
      </c>
      <c r="YH94" s="352">
        <v>20</v>
      </c>
      <c r="YI94" s="352">
        <v>20</v>
      </c>
      <c r="YJ94" s="352">
        <v>43</v>
      </c>
      <c r="YK94" s="352">
        <v>43</v>
      </c>
      <c r="YL94" s="352">
        <v>38</v>
      </c>
      <c r="YM94" s="352">
        <v>21</v>
      </c>
      <c r="YN94" s="352">
        <v>35</v>
      </c>
      <c r="YO94" s="352">
        <v>34</v>
      </c>
      <c r="YP94" s="352">
        <v>24</v>
      </c>
      <c r="YQ94" s="352">
        <v>20</v>
      </c>
      <c r="YR94" s="352">
        <v>40</v>
      </c>
      <c r="YS94" s="352">
        <v>33</v>
      </c>
      <c r="YT94" s="352">
        <v>36</v>
      </c>
      <c r="YU94" s="352">
        <v>41</v>
      </c>
      <c r="YV94" s="352">
        <v>24</v>
      </c>
      <c r="YW94" s="352">
        <v>26</v>
      </c>
      <c r="YX94" s="352">
        <v>32</v>
      </c>
      <c r="YY94" s="352">
        <v>28</v>
      </c>
      <c r="YZ94" s="352">
        <v>40</v>
      </c>
      <c r="ZA94" s="352">
        <v>40</v>
      </c>
      <c r="ZB94" s="352">
        <v>38</v>
      </c>
      <c r="ZC94" s="352">
        <v>34</v>
      </c>
      <c r="ZD94" s="352">
        <v>23</v>
      </c>
      <c r="ZE94" s="352">
        <v>38</v>
      </c>
      <c r="ZF94" s="352">
        <v>33</v>
      </c>
      <c r="ZG94" s="352">
        <v>40</v>
      </c>
      <c r="ZH94" s="352">
        <v>43</v>
      </c>
      <c r="ZI94" s="352">
        <v>27</v>
      </c>
      <c r="ZJ94" s="352">
        <v>40</v>
      </c>
      <c r="ZK94" s="352">
        <v>19</v>
      </c>
      <c r="ZL94" s="352">
        <v>33</v>
      </c>
      <c r="ZM94" s="352">
        <v>29</v>
      </c>
      <c r="ZN94" s="352">
        <v>20</v>
      </c>
      <c r="ZO94" s="352">
        <v>32</v>
      </c>
      <c r="ZP94" s="352">
        <v>41</v>
      </c>
      <c r="ZQ94" s="352">
        <v>37</v>
      </c>
      <c r="ZR94" s="352">
        <v>20</v>
      </c>
      <c r="ZS94" s="352">
        <v>25</v>
      </c>
      <c r="ZT94" s="352">
        <v>37</v>
      </c>
      <c r="ZU94" s="352">
        <v>36</v>
      </c>
      <c r="ZV94" s="352">
        <v>51</v>
      </c>
      <c r="ZW94" s="352">
        <v>35</v>
      </c>
      <c r="ZX94" s="352">
        <v>35</v>
      </c>
      <c r="ZY94" s="352">
        <v>27</v>
      </c>
      <c r="ZZ94" s="352">
        <v>45</v>
      </c>
      <c r="AAA94" s="352">
        <v>19</v>
      </c>
      <c r="AAB94" s="352">
        <v>18</v>
      </c>
      <c r="AAC94" s="352">
        <v>58</v>
      </c>
      <c r="AAD94" s="352">
        <v>38</v>
      </c>
      <c r="AAE94" s="352">
        <v>33</v>
      </c>
      <c r="AAF94" s="352">
        <v>35</v>
      </c>
      <c r="AAG94" s="352">
        <v>38</v>
      </c>
      <c r="AAH94" s="352">
        <v>25</v>
      </c>
      <c r="AAI94" s="352">
        <v>31</v>
      </c>
      <c r="AAJ94" s="352">
        <v>31</v>
      </c>
      <c r="AAK94" s="352">
        <v>46</v>
      </c>
      <c r="AAL94" s="352">
        <v>19</v>
      </c>
      <c r="AAM94" s="352">
        <v>12</v>
      </c>
      <c r="AAN94" s="352">
        <v>40</v>
      </c>
      <c r="AAO94" s="352">
        <v>28</v>
      </c>
      <c r="AAP94" s="352">
        <v>49</v>
      </c>
      <c r="AAQ94" s="352">
        <v>35</v>
      </c>
      <c r="AAR94" s="352">
        <v>26</v>
      </c>
      <c r="AAS94" s="352">
        <v>30</v>
      </c>
      <c r="AAT94" s="352">
        <v>39</v>
      </c>
      <c r="AAU94" s="352">
        <v>20</v>
      </c>
      <c r="AAV94" s="352">
        <v>17</v>
      </c>
      <c r="AAW94" s="352">
        <v>37</v>
      </c>
      <c r="AAX94" s="352">
        <v>33</v>
      </c>
      <c r="AAY94" s="352">
        <v>45</v>
      </c>
      <c r="AAZ94" s="352">
        <v>23</v>
      </c>
      <c r="ABA94" s="352">
        <v>37</v>
      </c>
      <c r="ABB94" s="352">
        <v>49</v>
      </c>
      <c r="ABC94" s="352">
        <v>30</v>
      </c>
      <c r="ABD94" s="352">
        <v>31</v>
      </c>
      <c r="ABE94" s="352">
        <v>27</v>
      </c>
      <c r="ABF94" s="352">
        <v>29</v>
      </c>
      <c r="ABG94" s="352">
        <v>45</v>
      </c>
      <c r="ABH94" s="352">
        <v>23</v>
      </c>
      <c r="ABI94" s="352">
        <v>34</v>
      </c>
      <c r="ABJ94" s="352">
        <v>41</v>
      </c>
      <c r="ABK94" s="352">
        <v>26</v>
      </c>
      <c r="ABL94" s="352">
        <v>20</v>
      </c>
      <c r="ABM94" s="352">
        <v>24</v>
      </c>
      <c r="ABN94" s="352">
        <v>16</v>
      </c>
      <c r="ABO94" s="352">
        <v>32</v>
      </c>
      <c r="ABP94" s="352">
        <v>23</v>
      </c>
      <c r="ABQ94" s="352">
        <v>31</v>
      </c>
      <c r="ABR94" s="352">
        <v>36</v>
      </c>
      <c r="ABS94" s="352">
        <v>25</v>
      </c>
      <c r="ABT94" s="352">
        <v>32</v>
      </c>
      <c r="ABU94" s="352">
        <v>24</v>
      </c>
      <c r="ABV94" s="352">
        <v>41</v>
      </c>
      <c r="ABW94" s="352">
        <v>33</v>
      </c>
      <c r="ABX94" s="352">
        <v>38</v>
      </c>
      <c r="ABY94" s="352">
        <v>23</v>
      </c>
      <c r="ABZ94" s="352">
        <v>20</v>
      </c>
      <c r="ACA94" s="352">
        <v>37</v>
      </c>
      <c r="ACB94" s="352">
        <v>40</v>
      </c>
      <c r="ACC94" s="352">
        <v>43</v>
      </c>
      <c r="ACD94" s="352">
        <v>14</v>
      </c>
      <c r="ACE94" s="352">
        <v>21</v>
      </c>
      <c r="ACF94" s="352">
        <v>48</v>
      </c>
      <c r="ACG94" s="352">
        <v>22</v>
      </c>
      <c r="ACH94" s="352">
        <v>41</v>
      </c>
      <c r="ACI94" s="352">
        <v>6</v>
      </c>
      <c r="ACJ94" s="352">
        <v>32</v>
      </c>
      <c r="ACK94" s="352">
        <v>25</v>
      </c>
      <c r="ACL94" s="352">
        <v>41</v>
      </c>
      <c r="ACM94" s="352">
        <v>29</v>
      </c>
      <c r="ACN94" s="352">
        <v>27</v>
      </c>
      <c r="ACO94" s="352">
        <v>35</v>
      </c>
      <c r="ACP94" s="352">
        <v>44</v>
      </c>
      <c r="ACQ94" s="352">
        <v>21</v>
      </c>
      <c r="ACR94" s="352">
        <v>21</v>
      </c>
      <c r="ACS94" s="352">
        <v>33</v>
      </c>
      <c r="ACT94" s="352">
        <v>49</v>
      </c>
      <c r="ACU94" s="352">
        <v>34</v>
      </c>
      <c r="ACV94" s="352">
        <v>32</v>
      </c>
      <c r="ACW94" s="352">
        <v>38</v>
      </c>
      <c r="ACX94" s="352">
        <v>28</v>
      </c>
      <c r="ACY94" s="352">
        <v>32</v>
      </c>
      <c r="ACZ94" s="352">
        <v>38</v>
      </c>
      <c r="ADA94" s="352">
        <v>78</v>
      </c>
      <c r="ADB94" s="352">
        <v>19</v>
      </c>
      <c r="ADC94" s="352">
        <v>16</v>
      </c>
      <c r="ADD94" s="352">
        <v>26</v>
      </c>
      <c r="ADE94" s="352">
        <v>39</v>
      </c>
      <c r="ADF94" s="352">
        <v>55</v>
      </c>
      <c r="ADG94" s="352">
        <v>18</v>
      </c>
      <c r="ADH94" s="352">
        <v>20</v>
      </c>
      <c r="ADI94" s="352">
        <v>24</v>
      </c>
      <c r="ADJ94" s="352">
        <v>22</v>
      </c>
      <c r="ADK94" s="352">
        <v>21</v>
      </c>
      <c r="ADL94" s="352">
        <v>43</v>
      </c>
      <c r="ADM94" s="352">
        <v>38</v>
      </c>
      <c r="ADN94" s="352">
        <v>42</v>
      </c>
      <c r="ADO94" s="352">
        <v>35</v>
      </c>
      <c r="ADP94" s="352">
        <v>24</v>
      </c>
      <c r="ADQ94" s="352">
        <v>23</v>
      </c>
      <c r="ADR94" s="352">
        <v>17</v>
      </c>
      <c r="ADS94" s="352">
        <v>26</v>
      </c>
      <c r="ADT94" s="352">
        <v>27</v>
      </c>
      <c r="ADU94" s="352">
        <v>33</v>
      </c>
      <c r="ADV94" s="352">
        <v>36</v>
      </c>
      <c r="ADW94" s="352">
        <v>23</v>
      </c>
      <c r="ADX94" s="352">
        <v>38</v>
      </c>
      <c r="ADY94" s="352">
        <v>51</v>
      </c>
      <c r="ADZ94" s="352">
        <v>17</v>
      </c>
      <c r="AEA94" s="352">
        <v>48</v>
      </c>
      <c r="AEB94" s="352">
        <v>30</v>
      </c>
      <c r="AEC94" s="352">
        <v>40</v>
      </c>
      <c r="AED94" s="352">
        <v>53</v>
      </c>
      <c r="AEE94" s="352">
        <v>41</v>
      </c>
      <c r="AEF94" s="352">
        <v>25</v>
      </c>
      <c r="AEG94" s="352">
        <v>30</v>
      </c>
      <c r="AEH94" s="352">
        <v>22</v>
      </c>
      <c r="AEI94" s="352">
        <v>37</v>
      </c>
      <c r="AEJ94" s="352">
        <v>35</v>
      </c>
      <c r="AEK94" s="352">
        <v>46</v>
      </c>
      <c r="AEL94" s="352">
        <v>45</v>
      </c>
      <c r="AEM94" s="352">
        <v>30</v>
      </c>
      <c r="AEN94" s="352">
        <v>21</v>
      </c>
      <c r="AEO94" s="352">
        <v>49</v>
      </c>
      <c r="AEP94" s="352">
        <v>51</v>
      </c>
      <c r="AEQ94" s="352">
        <v>31</v>
      </c>
      <c r="AER94" s="352">
        <v>33</v>
      </c>
      <c r="AES94" s="352">
        <v>30</v>
      </c>
      <c r="AET94" s="352">
        <v>53</v>
      </c>
      <c r="AEU94" s="352">
        <v>46</v>
      </c>
      <c r="AEV94" s="352">
        <v>15</v>
      </c>
      <c r="AEW94" s="352">
        <v>36</v>
      </c>
      <c r="AEX94" s="352">
        <v>39</v>
      </c>
      <c r="AEY94" s="352">
        <v>32</v>
      </c>
      <c r="AEZ94" s="352">
        <v>27</v>
      </c>
      <c r="AFA94" s="352">
        <v>22</v>
      </c>
      <c r="AFB94" s="352">
        <v>34</v>
      </c>
      <c r="AFC94" s="352">
        <v>25</v>
      </c>
      <c r="AFD94" s="352">
        <v>34</v>
      </c>
      <c r="AFE94" s="352">
        <v>35</v>
      </c>
      <c r="AFF94" s="352">
        <v>33</v>
      </c>
      <c r="AFG94" s="352">
        <v>47</v>
      </c>
      <c r="AFH94" s="352">
        <v>39</v>
      </c>
      <c r="AFI94" s="352">
        <v>27</v>
      </c>
      <c r="AFJ94" s="352">
        <v>38</v>
      </c>
      <c r="AFK94" s="352">
        <v>26</v>
      </c>
      <c r="AFL94" s="352">
        <v>17</v>
      </c>
      <c r="AFM94" s="352">
        <v>28</v>
      </c>
      <c r="AFN94" s="352">
        <v>32</v>
      </c>
      <c r="AFO94" s="352">
        <v>30</v>
      </c>
      <c r="AFP94" s="352">
        <v>32</v>
      </c>
      <c r="AFQ94" s="352">
        <v>41</v>
      </c>
      <c r="AFR94" s="352">
        <v>29</v>
      </c>
      <c r="AFS94" s="352">
        <v>50</v>
      </c>
      <c r="AFT94" s="352">
        <v>37</v>
      </c>
      <c r="AFU94" s="352">
        <v>11</v>
      </c>
      <c r="AFV94" s="352">
        <v>51</v>
      </c>
      <c r="AFW94" s="352">
        <v>38</v>
      </c>
      <c r="AFX94" s="352">
        <v>29</v>
      </c>
      <c r="AFY94" s="352">
        <v>19</v>
      </c>
      <c r="AFZ94" s="352">
        <v>18</v>
      </c>
      <c r="AGA94" s="352">
        <v>15</v>
      </c>
      <c r="AGB94" s="352">
        <v>32</v>
      </c>
      <c r="AGC94" s="352">
        <v>42</v>
      </c>
      <c r="AGD94" s="352">
        <v>33</v>
      </c>
      <c r="AGE94" s="352">
        <v>25</v>
      </c>
      <c r="AGF94" s="352">
        <v>34</v>
      </c>
      <c r="AGG94" s="352">
        <v>24</v>
      </c>
      <c r="AGH94" s="352">
        <v>50</v>
      </c>
      <c r="AGI94" s="352">
        <v>35</v>
      </c>
      <c r="AGJ94" s="352">
        <v>22</v>
      </c>
      <c r="AGK94" s="352">
        <v>39</v>
      </c>
      <c r="AGL94" s="352">
        <v>17</v>
      </c>
      <c r="AGM94" s="352">
        <v>43</v>
      </c>
      <c r="AGN94" s="352">
        <v>38</v>
      </c>
      <c r="AGO94" s="352">
        <v>27</v>
      </c>
      <c r="AGP94" s="352">
        <v>37</v>
      </c>
      <c r="AGQ94" s="352">
        <v>26</v>
      </c>
      <c r="AGR94" s="352">
        <v>12</v>
      </c>
      <c r="AGS94" s="352">
        <v>22</v>
      </c>
      <c r="AGT94" s="352">
        <v>36.639482901800605</v>
      </c>
      <c r="AGU94" s="352" t="s">
        <v>1780</v>
      </c>
      <c r="AGV94" s="352" t="s">
        <v>1780</v>
      </c>
      <c r="AGW94" s="352" t="s">
        <v>1780</v>
      </c>
      <c r="AGX94" s="352" t="s">
        <v>1780</v>
      </c>
      <c r="AGY94" s="352" t="s">
        <v>1780</v>
      </c>
      <c r="AGZ94" s="352" t="s">
        <v>1780</v>
      </c>
      <c r="AHA94" s="352" t="s">
        <v>1780</v>
      </c>
      <c r="AHB94" s="352" t="s">
        <v>1780</v>
      </c>
      <c r="AHC94" s="352" t="s">
        <v>1780</v>
      </c>
      <c r="AHD94" s="352" t="s">
        <v>1780</v>
      </c>
      <c r="AHE94" s="352" t="s">
        <v>1780</v>
      </c>
      <c r="AHF94" s="352" t="s">
        <v>1780</v>
      </c>
      <c r="AHG94" s="352" t="s">
        <v>1780</v>
      </c>
      <c r="AHH94" s="352" t="s">
        <v>1780</v>
      </c>
      <c r="AHI94" s="352" t="s">
        <v>1780</v>
      </c>
      <c r="AHJ94" s="352" t="s">
        <v>1780</v>
      </c>
      <c r="AHK94" s="352" t="s">
        <v>1780</v>
      </c>
      <c r="AHL94" s="352" t="s">
        <v>1780</v>
      </c>
      <c r="AHM94" s="352" t="s">
        <v>1780</v>
      </c>
      <c r="AHN94" s="352" t="s">
        <v>1780</v>
      </c>
      <c r="AHO94" s="352" t="s">
        <v>1780</v>
      </c>
      <c r="AHP94" s="352" t="s">
        <v>1780</v>
      </c>
      <c r="AHQ94" s="352" t="s">
        <v>1780</v>
      </c>
      <c r="AHR94" s="352" t="s">
        <v>1780</v>
      </c>
      <c r="AHS94" s="352" t="s">
        <v>1780</v>
      </c>
      <c r="AHT94" s="352" t="s">
        <v>1780</v>
      </c>
      <c r="AHU94" s="352" t="s">
        <v>1780</v>
      </c>
      <c r="AHV94" s="352" t="s">
        <v>1780</v>
      </c>
      <c r="AHW94" s="352" t="s">
        <v>1780</v>
      </c>
      <c r="AHX94" s="352" t="s">
        <v>1780</v>
      </c>
      <c r="AHY94" s="352" t="s">
        <v>1780</v>
      </c>
      <c r="AHZ94" s="352" t="s">
        <v>1780</v>
      </c>
      <c r="AIA94" s="352" t="s">
        <v>1780</v>
      </c>
      <c r="AIB94" s="352" t="s">
        <v>1780</v>
      </c>
      <c r="AIC94" s="352" t="s">
        <v>1780</v>
      </c>
      <c r="AID94" s="352" t="s">
        <v>1780</v>
      </c>
      <c r="AIE94" s="352" t="s">
        <v>1780</v>
      </c>
      <c r="AIF94" s="352" t="s">
        <v>1780</v>
      </c>
      <c r="AIG94" s="352" t="s">
        <v>1780</v>
      </c>
      <c r="AIH94" s="352" t="s">
        <v>1780</v>
      </c>
      <c r="AII94" s="352" t="s">
        <v>1780</v>
      </c>
      <c r="AIJ94" s="352" t="s">
        <v>1780</v>
      </c>
      <c r="AIK94" s="352" t="s">
        <v>1780</v>
      </c>
      <c r="AIL94" s="352" t="s">
        <v>1780</v>
      </c>
      <c r="AIM94" s="352" t="s">
        <v>1780</v>
      </c>
      <c r="AIN94" s="352" t="s">
        <v>1780</v>
      </c>
      <c r="AIO94" s="352" t="s">
        <v>1780</v>
      </c>
      <c r="AIP94" s="352" t="s">
        <v>1780</v>
      </c>
      <c r="AIQ94" s="352" t="s">
        <v>1780</v>
      </c>
      <c r="AIR94" s="352" t="s">
        <v>1780</v>
      </c>
      <c r="AIS94" s="352" t="s">
        <v>1780</v>
      </c>
      <c r="AIT94" s="352" t="s">
        <v>1780</v>
      </c>
      <c r="AIU94" s="352" t="s">
        <v>1780</v>
      </c>
      <c r="AIV94" s="352" t="s">
        <v>1780</v>
      </c>
      <c r="AIW94" s="352" t="s">
        <v>1780</v>
      </c>
      <c r="AIX94" s="352" t="s">
        <v>1780</v>
      </c>
      <c r="AIY94" s="352" t="s">
        <v>1780</v>
      </c>
      <c r="AIZ94" s="352" t="s">
        <v>1780</v>
      </c>
      <c r="AJA94" s="352" t="s">
        <v>1780</v>
      </c>
      <c r="AJB94" s="352" t="s">
        <v>1780</v>
      </c>
      <c r="AJC94" s="352" t="s">
        <v>1780</v>
      </c>
      <c r="AJD94" s="352" t="s">
        <v>1780</v>
      </c>
      <c r="AJE94" s="352" t="s">
        <v>1780</v>
      </c>
      <c r="AJF94" s="352" t="s">
        <v>1780</v>
      </c>
      <c r="AJG94" s="352" t="s">
        <v>1780</v>
      </c>
      <c r="AJH94" s="352" t="s">
        <v>1780</v>
      </c>
      <c r="AJI94" s="352" t="s">
        <v>1780</v>
      </c>
      <c r="AJJ94" s="352" t="s">
        <v>1780</v>
      </c>
      <c r="AJK94" s="352" t="s">
        <v>1780</v>
      </c>
      <c r="AJL94" s="352" t="s">
        <v>1780</v>
      </c>
      <c r="AJM94" s="352" t="s">
        <v>1780</v>
      </c>
      <c r="AJN94" s="352" t="s">
        <v>1780</v>
      </c>
      <c r="AJO94" s="352" t="s">
        <v>1780</v>
      </c>
      <c r="AJP94" s="352" t="s">
        <v>1780</v>
      </c>
      <c r="AJQ94" s="352" t="s">
        <v>1780</v>
      </c>
      <c r="AJR94" s="352" t="s">
        <v>1780</v>
      </c>
      <c r="AJS94" s="352" t="s">
        <v>1780</v>
      </c>
      <c r="AJT94" s="352" t="s">
        <v>1780</v>
      </c>
      <c r="AJU94" s="352" t="s">
        <v>1780</v>
      </c>
      <c r="AJV94" s="352" t="s">
        <v>1780</v>
      </c>
      <c r="AJW94" s="352" t="s">
        <v>1780</v>
      </c>
      <c r="AJX94" s="352" t="s">
        <v>1780</v>
      </c>
      <c r="AJY94" s="352" t="s">
        <v>1780</v>
      </c>
      <c r="AJZ94" s="352" t="s">
        <v>1780</v>
      </c>
      <c r="AKA94" s="352" t="s">
        <v>1780</v>
      </c>
      <c r="AKB94" s="352" t="s">
        <v>1780</v>
      </c>
      <c r="AKC94" s="352" t="s">
        <v>1780</v>
      </c>
      <c r="AKD94" s="352" t="s">
        <v>1780</v>
      </c>
      <c r="AKE94" s="352" t="s">
        <v>1780</v>
      </c>
      <c r="AKF94" s="352" t="s">
        <v>1780</v>
      </c>
      <c r="AKG94" s="352" t="s">
        <v>1780</v>
      </c>
      <c r="AKH94" s="352" t="s">
        <v>1780</v>
      </c>
      <c r="AKI94" s="352" t="s">
        <v>1780</v>
      </c>
      <c r="AKJ94" s="352" t="s">
        <v>1780</v>
      </c>
      <c r="AKK94" s="352" t="s">
        <v>1780</v>
      </c>
      <c r="AKL94" s="352" t="s">
        <v>1780</v>
      </c>
      <c r="AKM94" s="352" t="s">
        <v>1780</v>
      </c>
      <c r="AKN94" s="352" t="s">
        <v>1780</v>
      </c>
      <c r="AKO94" s="352" t="s">
        <v>1780</v>
      </c>
      <c r="AKP94" s="352" t="s">
        <v>1780</v>
      </c>
      <c r="AKQ94" s="352" t="s">
        <v>1780</v>
      </c>
      <c r="AKR94" s="352" t="s">
        <v>1780</v>
      </c>
      <c r="AKS94" s="352" t="s">
        <v>1780</v>
      </c>
      <c r="AKT94" s="352" t="s">
        <v>1780</v>
      </c>
      <c r="AKU94" s="352" t="s">
        <v>1780</v>
      </c>
      <c r="AKV94" s="352" t="s">
        <v>1780</v>
      </c>
      <c r="AKW94" s="352" t="s">
        <v>1780</v>
      </c>
      <c r="AKX94" s="352" t="s">
        <v>1780</v>
      </c>
      <c r="AKY94" s="352" t="s">
        <v>1780</v>
      </c>
      <c r="AKZ94" s="352" t="s">
        <v>1780</v>
      </c>
      <c r="ALA94" s="352" t="s">
        <v>1780</v>
      </c>
      <c r="ALB94" s="352" t="s">
        <v>1780</v>
      </c>
      <c r="ALC94" s="352" t="s">
        <v>1780</v>
      </c>
      <c r="ALD94" s="352" t="s">
        <v>1780</v>
      </c>
      <c r="ALE94" s="352" t="s">
        <v>1780</v>
      </c>
      <c r="ALF94" s="352" t="s">
        <v>1780</v>
      </c>
      <c r="ALG94" s="352" t="s">
        <v>1780</v>
      </c>
      <c r="ALH94" s="352" t="s">
        <v>1780</v>
      </c>
      <c r="ALI94" s="352" t="s">
        <v>1780</v>
      </c>
      <c r="ALJ94" s="352" t="s">
        <v>1780</v>
      </c>
      <c r="ALK94" s="352" t="s">
        <v>1780</v>
      </c>
      <c r="ALL94" s="352" t="s">
        <v>1780</v>
      </c>
      <c r="ALM94" s="352" t="s">
        <v>1780</v>
      </c>
      <c r="ALN94" s="352" t="s">
        <v>1780</v>
      </c>
      <c r="ALO94" s="352" t="s">
        <v>1780</v>
      </c>
      <c r="ALP94" s="352" t="s">
        <v>1780</v>
      </c>
      <c r="ALQ94" s="352" t="s">
        <v>1780</v>
      </c>
      <c r="ALR94" s="352" t="s">
        <v>1780</v>
      </c>
      <c r="ALS94" s="352" t="s">
        <v>1780</v>
      </c>
      <c r="ALT94" s="352" t="s">
        <v>1780</v>
      </c>
      <c r="ALU94" s="352" t="s">
        <v>1780</v>
      </c>
      <c r="ALV94" s="352" t="s">
        <v>1780</v>
      </c>
      <c r="ALW94" s="352" t="s">
        <v>1780</v>
      </c>
      <c r="ALX94" s="352" t="s">
        <v>1780</v>
      </c>
      <c r="ALY94" s="352" t="s">
        <v>1780</v>
      </c>
      <c r="ALZ94" s="352" t="s">
        <v>1780</v>
      </c>
      <c r="AMA94" s="352" t="s">
        <v>1780</v>
      </c>
      <c r="AMB94" s="352" t="s">
        <v>1780</v>
      </c>
      <c r="AMC94" s="352" t="s">
        <v>1780</v>
      </c>
      <c r="AMD94" s="352" t="s">
        <v>1780</v>
      </c>
      <c r="AME94" s="352" t="s">
        <v>1780</v>
      </c>
      <c r="AMF94" s="352" t="s">
        <v>1780</v>
      </c>
      <c r="AMG94" s="352" t="s">
        <v>1780</v>
      </c>
      <c r="AMH94" s="352" t="s">
        <v>1780</v>
      </c>
      <c r="AMI94" s="352" t="s">
        <v>1780</v>
      </c>
      <c r="AMJ94" s="352" t="s">
        <v>1780</v>
      </c>
      <c r="AMK94" s="352" t="s">
        <v>1780</v>
      </c>
      <c r="AML94" s="352" t="s">
        <v>1780</v>
      </c>
      <c r="AMM94" s="352" t="s">
        <v>1780</v>
      </c>
      <c r="AMN94" s="352" t="s">
        <v>1780</v>
      </c>
      <c r="AMO94" s="352" t="s">
        <v>1780</v>
      </c>
      <c r="AMP94" s="352" t="s">
        <v>1780</v>
      </c>
      <c r="AMQ94" s="352" t="s">
        <v>1780</v>
      </c>
      <c r="AMR94" s="352" t="s">
        <v>1780</v>
      </c>
      <c r="AMS94" s="352" t="s">
        <v>1780</v>
      </c>
      <c r="AMT94" s="352" t="s">
        <v>1780</v>
      </c>
      <c r="AMU94" s="352" t="s">
        <v>1780</v>
      </c>
      <c r="AMV94" s="352" t="s">
        <v>1780</v>
      </c>
      <c r="AMW94" s="352" t="s">
        <v>1780</v>
      </c>
      <c r="AMX94" s="352" t="s">
        <v>1780</v>
      </c>
      <c r="AMY94" s="352" t="s">
        <v>1780</v>
      </c>
      <c r="AMZ94" s="352" t="s">
        <v>1780</v>
      </c>
      <c r="ANA94" s="352" t="s">
        <v>1780</v>
      </c>
      <c r="ANB94" s="352" t="s">
        <v>1780</v>
      </c>
      <c r="ANC94" s="352" t="s">
        <v>1780</v>
      </c>
      <c r="AND94" s="352" t="s">
        <v>1780</v>
      </c>
      <c r="ANE94" s="352" t="s">
        <v>1780</v>
      </c>
      <c r="ANF94" s="352" t="s">
        <v>1780</v>
      </c>
      <c r="ANG94" s="352" t="s">
        <v>1780</v>
      </c>
      <c r="ANH94" s="352" t="s">
        <v>1780</v>
      </c>
      <c r="ANI94" s="352" t="s">
        <v>1780</v>
      </c>
      <c r="ANJ94" s="352" t="s">
        <v>1780</v>
      </c>
      <c r="ANK94" s="352" t="s">
        <v>1780</v>
      </c>
      <c r="ANL94" s="352" t="s">
        <v>1780</v>
      </c>
      <c r="ANM94" s="352" t="s">
        <v>1780</v>
      </c>
      <c r="ANN94" s="352" t="s">
        <v>1780</v>
      </c>
      <c r="ANO94" s="352" t="s">
        <v>1780</v>
      </c>
      <c r="ANP94" s="352" t="s">
        <v>1780</v>
      </c>
      <c r="ANQ94" s="352" t="s">
        <v>1780</v>
      </c>
      <c r="ANR94" s="352" t="s">
        <v>1780</v>
      </c>
      <c r="ANS94" s="352" t="s">
        <v>1780</v>
      </c>
      <c r="ANT94" s="352" t="s">
        <v>1780</v>
      </c>
      <c r="ANU94" s="352" t="s">
        <v>1780</v>
      </c>
      <c r="ANV94" s="352" t="s">
        <v>1780</v>
      </c>
      <c r="ANW94" s="352" t="s">
        <v>1780</v>
      </c>
      <c r="ANX94" s="352" t="s">
        <v>1780</v>
      </c>
      <c r="ANY94" s="352" t="s">
        <v>1780</v>
      </c>
      <c r="ANZ94" s="352" t="s">
        <v>1780</v>
      </c>
      <c r="AOA94" s="352" t="s">
        <v>1780</v>
      </c>
      <c r="AOB94" s="352" t="s">
        <v>1780</v>
      </c>
      <c r="AOC94" s="352" t="s">
        <v>1780</v>
      </c>
      <c r="AOD94" s="352" t="s">
        <v>1780</v>
      </c>
      <c r="AOE94" s="352" t="s">
        <v>1780</v>
      </c>
      <c r="AOF94" s="352" t="s">
        <v>1780</v>
      </c>
      <c r="AOG94" s="352" t="s">
        <v>1780</v>
      </c>
      <c r="AOH94" s="352" t="s">
        <v>1780</v>
      </c>
      <c r="AOI94" s="352" t="s">
        <v>1780</v>
      </c>
      <c r="AOJ94" s="352" t="s">
        <v>1780</v>
      </c>
      <c r="AOK94" s="352" t="s">
        <v>1780</v>
      </c>
      <c r="AOL94" s="352" t="s">
        <v>1780</v>
      </c>
      <c r="AOM94" s="352" t="s">
        <v>1780</v>
      </c>
      <c r="AON94" s="352" t="s">
        <v>1780</v>
      </c>
      <c r="AOO94" s="352" t="s">
        <v>1780</v>
      </c>
      <c r="AOP94" s="352" t="s">
        <v>1780</v>
      </c>
      <c r="AOQ94" s="352" t="s">
        <v>1780</v>
      </c>
      <c r="AOR94" s="352" t="s">
        <v>1780</v>
      </c>
      <c r="AOS94" s="352" t="s">
        <v>1780</v>
      </c>
      <c r="AOT94" s="352" t="s">
        <v>1780</v>
      </c>
      <c r="AOU94" s="352" t="s">
        <v>1780</v>
      </c>
      <c r="AOV94" s="352" t="s">
        <v>1780</v>
      </c>
      <c r="AOW94" s="352" t="s">
        <v>1780</v>
      </c>
      <c r="AOX94" s="352" t="s">
        <v>1780</v>
      </c>
      <c r="AOY94" s="352" t="s">
        <v>1780</v>
      </c>
      <c r="AOZ94" s="352" t="s">
        <v>1780</v>
      </c>
      <c r="APA94" s="352" t="s">
        <v>1780</v>
      </c>
      <c r="APB94" s="352" t="s">
        <v>1780</v>
      </c>
      <c r="APC94" s="352" t="s">
        <v>1780</v>
      </c>
      <c r="APD94" s="352" t="s">
        <v>1780</v>
      </c>
      <c r="APE94" s="352" t="s">
        <v>1780</v>
      </c>
      <c r="APF94" s="352" t="s">
        <v>1780</v>
      </c>
      <c r="APG94" s="352" t="s">
        <v>1780</v>
      </c>
      <c r="APH94" s="352" t="s">
        <v>1780</v>
      </c>
      <c r="API94" s="352" t="s">
        <v>1780</v>
      </c>
      <c r="APJ94" s="352" t="s">
        <v>1780</v>
      </c>
      <c r="APK94" s="352" t="s">
        <v>1780</v>
      </c>
      <c r="APL94" s="352" t="s">
        <v>1780</v>
      </c>
      <c r="APM94" s="352" t="s">
        <v>1780</v>
      </c>
      <c r="APN94" s="352" t="s">
        <v>1780</v>
      </c>
      <c r="APO94" s="352" t="s">
        <v>1780</v>
      </c>
      <c r="APP94" s="352" t="s">
        <v>1780</v>
      </c>
      <c r="APQ94" s="352" t="s">
        <v>1780</v>
      </c>
      <c r="APR94" s="352" t="s">
        <v>1780</v>
      </c>
      <c r="APS94" s="352" t="s">
        <v>1780</v>
      </c>
      <c r="APT94" s="352" t="s">
        <v>1780</v>
      </c>
      <c r="APU94" s="352" t="s">
        <v>1780</v>
      </c>
      <c r="APV94" s="352" t="s">
        <v>1780</v>
      </c>
      <c r="APW94" s="352" t="s">
        <v>1780</v>
      </c>
      <c r="APX94" s="352" t="s">
        <v>1780</v>
      </c>
      <c r="APY94" s="352" t="s">
        <v>1780</v>
      </c>
      <c r="APZ94" s="352" t="s">
        <v>1780</v>
      </c>
      <c r="AQA94" s="352" t="s">
        <v>1780</v>
      </c>
      <c r="AQB94" s="352" t="s">
        <v>1780</v>
      </c>
      <c r="AQC94" s="352" t="s">
        <v>1780</v>
      </c>
      <c r="AQD94" s="352" t="s">
        <v>1780</v>
      </c>
      <c r="AQE94" s="352" t="s">
        <v>1780</v>
      </c>
      <c r="AQF94" s="352" t="s">
        <v>1780</v>
      </c>
      <c r="AQG94" s="352" t="s">
        <v>1780</v>
      </c>
      <c r="AQH94" s="352" t="s">
        <v>1780</v>
      </c>
      <c r="AQI94" s="352" t="s">
        <v>1780</v>
      </c>
      <c r="AQJ94" s="352" t="s">
        <v>1780</v>
      </c>
      <c r="AQK94" s="352" t="s">
        <v>1780</v>
      </c>
      <c r="AQL94" s="352" t="s">
        <v>1780</v>
      </c>
      <c r="AQM94" s="352" t="s">
        <v>1780</v>
      </c>
      <c r="AQN94" s="352" t="s">
        <v>1780</v>
      </c>
      <c r="AQO94" s="352" t="s">
        <v>1780</v>
      </c>
      <c r="AQP94" s="352" t="s">
        <v>1780</v>
      </c>
      <c r="AQQ94" s="352" t="s">
        <v>1780</v>
      </c>
      <c r="AQR94" s="352" t="s">
        <v>1780</v>
      </c>
      <c r="AQS94" s="352" t="s">
        <v>1780</v>
      </c>
      <c r="AQT94" s="352" t="s">
        <v>1780</v>
      </c>
      <c r="AQU94" s="352" t="s">
        <v>1780</v>
      </c>
      <c r="AQV94" s="352" t="s">
        <v>1780</v>
      </c>
      <c r="AQW94" s="352" t="s">
        <v>1780</v>
      </c>
      <c r="AQX94" s="352" t="s">
        <v>1780</v>
      </c>
      <c r="AQY94" s="352" t="s">
        <v>1780</v>
      </c>
      <c r="AQZ94" s="352" t="s">
        <v>1780</v>
      </c>
      <c r="ARA94" s="352" t="s">
        <v>1780</v>
      </c>
      <c r="ARB94" s="352" t="s">
        <v>1780</v>
      </c>
      <c r="ARC94" s="352" t="s">
        <v>1780</v>
      </c>
      <c r="ARD94" s="352" t="s">
        <v>1780</v>
      </c>
      <c r="ARE94" s="352" t="s">
        <v>1780</v>
      </c>
      <c r="ARF94" s="352" t="s">
        <v>1780</v>
      </c>
      <c r="ARG94" s="352" t="s">
        <v>1780</v>
      </c>
      <c r="ARH94" s="352" t="s">
        <v>1780</v>
      </c>
      <c r="ARI94" s="352" t="s">
        <v>1780</v>
      </c>
      <c r="ARJ94" s="352" t="s">
        <v>1780</v>
      </c>
      <c r="ARK94" s="352" t="s">
        <v>1780</v>
      </c>
      <c r="ARL94" s="352" t="s">
        <v>1780</v>
      </c>
      <c r="ARM94" s="352" t="s">
        <v>1780</v>
      </c>
      <c r="ARN94" s="352" t="s">
        <v>1780</v>
      </c>
      <c r="ARO94" s="352" t="s">
        <v>1780</v>
      </c>
      <c r="ARP94" s="352" t="s">
        <v>1780</v>
      </c>
      <c r="ARQ94" s="352" t="s">
        <v>1780</v>
      </c>
      <c r="ARR94" s="352" t="s">
        <v>1780</v>
      </c>
      <c r="ARS94" s="352" t="s">
        <v>1780</v>
      </c>
      <c r="ART94" s="352" t="s">
        <v>1780</v>
      </c>
      <c r="ARU94" s="352" t="s">
        <v>1780</v>
      </c>
      <c r="ARV94" s="352" t="s">
        <v>1780</v>
      </c>
      <c r="ARW94" s="352" t="s">
        <v>1780</v>
      </c>
      <c r="ARX94" s="352" t="s">
        <v>1780</v>
      </c>
      <c r="ARY94" s="352" t="s">
        <v>1780</v>
      </c>
      <c r="ARZ94" s="352">
        <v>9259.6394829018009</v>
      </c>
      <c r="ASA94" s="352" t="s">
        <v>1780</v>
      </c>
    </row>
    <row r="95" spans="1:1171">
      <c r="A95" s="346" t="s">
        <v>1814</v>
      </c>
      <c r="B95" s="346">
        <v>35</v>
      </c>
      <c r="C95" s="346" t="s">
        <v>1806</v>
      </c>
      <c r="D95" s="352">
        <v>13.5</v>
      </c>
      <c r="E95" s="352">
        <v>15.6</v>
      </c>
      <c r="F95" s="352">
        <v>13.9</v>
      </c>
      <c r="G95" s="352" t="s">
        <v>1779</v>
      </c>
      <c r="H95" s="352">
        <v>13</v>
      </c>
      <c r="I95" s="352">
        <v>10.3</v>
      </c>
      <c r="J95" s="352">
        <v>10.8</v>
      </c>
      <c r="K95" s="352" t="s">
        <v>1779</v>
      </c>
      <c r="L95" s="352">
        <v>13</v>
      </c>
      <c r="M95" s="352">
        <v>13.1</v>
      </c>
      <c r="N95" s="352">
        <v>11.5</v>
      </c>
      <c r="O95" s="352">
        <v>11.7</v>
      </c>
      <c r="P95" s="352">
        <v>16.2</v>
      </c>
      <c r="Q95" s="352">
        <v>19.399999999999999</v>
      </c>
      <c r="R95" s="352">
        <v>13.5</v>
      </c>
      <c r="S95" s="352">
        <v>15.8</v>
      </c>
      <c r="T95" s="352">
        <v>11.5</v>
      </c>
      <c r="U95" s="352">
        <v>14.4</v>
      </c>
      <c r="V95" s="352">
        <v>12.7</v>
      </c>
      <c r="W95" s="352">
        <v>16.2</v>
      </c>
      <c r="X95" s="352">
        <v>14.9</v>
      </c>
      <c r="Y95" s="352" t="s">
        <v>1779</v>
      </c>
      <c r="Z95" s="352">
        <v>24.2</v>
      </c>
      <c r="AA95" s="352">
        <v>15.8</v>
      </c>
      <c r="AB95" s="352">
        <v>25.2</v>
      </c>
      <c r="AC95" s="352">
        <v>28.6</v>
      </c>
      <c r="AD95" s="352">
        <v>7.4</v>
      </c>
      <c r="AE95" s="352" t="s">
        <v>1779</v>
      </c>
      <c r="AF95" s="352">
        <v>15.8</v>
      </c>
      <c r="AG95" s="352">
        <v>7.4</v>
      </c>
      <c r="AH95" s="352" t="s">
        <v>1779</v>
      </c>
      <c r="AI95" s="352" t="s">
        <v>1779</v>
      </c>
      <c r="AJ95" s="352" t="s">
        <v>1779</v>
      </c>
      <c r="AK95" s="352">
        <v>15.3</v>
      </c>
      <c r="AL95" s="352">
        <v>16.7</v>
      </c>
      <c r="AM95" s="352">
        <v>15.4</v>
      </c>
      <c r="AN95" s="352">
        <v>24.1</v>
      </c>
      <c r="AO95" s="352">
        <v>10</v>
      </c>
      <c r="AP95" s="352">
        <v>11.5</v>
      </c>
      <c r="AQ95" s="352">
        <v>14.8</v>
      </c>
      <c r="AR95" s="352">
        <v>17.600000000000001</v>
      </c>
      <c r="AS95" s="352">
        <v>15.2</v>
      </c>
      <c r="AT95" s="352" t="s">
        <v>1779</v>
      </c>
      <c r="AU95" s="352">
        <v>17.2</v>
      </c>
      <c r="AV95" s="352">
        <v>16.2</v>
      </c>
      <c r="AW95" s="352" t="s">
        <v>1779</v>
      </c>
      <c r="AX95" s="352">
        <v>12.5</v>
      </c>
      <c r="AY95" s="352">
        <v>13.4</v>
      </c>
      <c r="AZ95" s="352" t="s">
        <v>1779</v>
      </c>
      <c r="BA95" s="352">
        <v>16.600000000000001</v>
      </c>
      <c r="BB95" s="352" t="s">
        <v>1779</v>
      </c>
      <c r="BC95" s="352">
        <v>14.9</v>
      </c>
      <c r="BD95" s="352" t="s">
        <v>1779</v>
      </c>
      <c r="BE95" s="352">
        <v>10.5</v>
      </c>
      <c r="BF95" s="352">
        <v>14.9</v>
      </c>
      <c r="BG95" s="352">
        <v>12.1</v>
      </c>
      <c r="BH95" s="352">
        <v>15</v>
      </c>
      <c r="BI95" s="352">
        <v>18.399999999999999</v>
      </c>
      <c r="BJ95" s="352">
        <v>11.4</v>
      </c>
      <c r="BK95" s="352" t="s">
        <v>1779</v>
      </c>
      <c r="BL95" s="352" t="s">
        <v>1779</v>
      </c>
      <c r="BM95" s="352">
        <v>12.4</v>
      </c>
      <c r="BN95" s="352">
        <v>16.600000000000001</v>
      </c>
      <c r="BO95" s="352">
        <v>16</v>
      </c>
      <c r="BP95" s="352" t="s">
        <v>1779</v>
      </c>
      <c r="BQ95" s="352">
        <v>17.7</v>
      </c>
      <c r="BR95" s="352">
        <v>12.3</v>
      </c>
      <c r="BS95" s="352">
        <v>8.9</v>
      </c>
      <c r="BT95" s="352">
        <v>15.8</v>
      </c>
      <c r="BU95" s="352">
        <v>24.2</v>
      </c>
      <c r="BV95" s="352">
        <v>12.9</v>
      </c>
      <c r="BW95" s="352">
        <v>13.3</v>
      </c>
      <c r="BX95" s="352">
        <v>15</v>
      </c>
      <c r="BY95" s="352">
        <v>16.399999999999999</v>
      </c>
      <c r="BZ95" s="352">
        <v>13</v>
      </c>
      <c r="CA95" s="352">
        <v>15.2</v>
      </c>
      <c r="CB95" s="352">
        <v>12.8</v>
      </c>
      <c r="CC95" s="352">
        <v>13.5</v>
      </c>
      <c r="CD95" s="352">
        <v>12.9</v>
      </c>
      <c r="CE95" s="352">
        <v>12</v>
      </c>
      <c r="CF95" s="352">
        <v>12.2</v>
      </c>
      <c r="CG95" s="352">
        <v>21.6</v>
      </c>
      <c r="CH95" s="352">
        <v>21.4</v>
      </c>
      <c r="CI95" s="352">
        <v>26.6</v>
      </c>
      <c r="CJ95" s="352">
        <v>13.5</v>
      </c>
      <c r="CK95" s="352">
        <v>20.9</v>
      </c>
      <c r="CL95" s="352">
        <v>24.6</v>
      </c>
      <c r="CM95" s="352">
        <v>11.5</v>
      </c>
      <c r="CN95" s="352">
        <v>17.8</v>
      </c>
      <c r="CO95" s="352">
        <v>17.2</v>
      </c>
      <c r="CP95" s="352">
        <v>11.8</v>
      </c>
      <c r="CQ95" s="352">
        <v>14.5</v>
      </c>
      <c r="CR95" s="352">
        <v>13.5</v>
      </c>
      <c r="CS95" s="352">
        <v>14.5</v>
      </c>
      <c r="CT95" s="352">
        <v>7.1</v>
      </c>
      <c r="CU95" s="352">
        <v>16.7</v>
      </c>
      <c r="CV95" s="352">
        <v>11.7</v>
      </c>
      <c r="CW95" s="352">
        <v>17.600000000000001</v>
      </c>
      <c r="CX95" s="352" t="s">
        <v>1779</v>
      </c>
      <c r="CY95" s="352" t="s">
        <v>1779</v>
      </c>
      <c r="CZ95" s="352">
        <v>9.1</v>
      </c>
      <c r="DA95" s="352">
        <v>21.6</v>
      </c>
      <c r="DB95" s="352">
        <v>20.5</v>
      </c>
      <c r="DC95" s="352">
        <v>8.3000000000000007</v>
      </c>
      <c r="DD95" s="352">
        <v>23.3</v>
      </c>
      <c r="DE95" s="352" t="s">
        <v>1779</v>
      </c>
      <c r="DF95" s="352">
        <v>13.1</v>
      </c>
      <c r="DG95" s="352">
        <v>12.7</v>
      </c>
      <c r="DH95" s="352">
        <v>17.100000000000001</v>
      </c>
      <c r="DI95" s="352">
        <v>10.1</v>
      </c>
      <c r="DJ95" s="352">
        <v>14</v>
      </c>
      <c r="DK95" s="352">
        <v>20</v>
      </c>
      <c r="DL95" s="352">
        <v>13.8</v>
      </c>
      <c r="DM95" s="352">
        <v>14.6</v>
      </c>
      <c r="DN95" s="352">
        <v>21.7</v>
      </c>
      <c r="DO95" s="352">
        <v>13</v>
      </c>
      <c r="DP95" s="352">
        <v>13</v>
      </c>
      <c r="DQ95" s="352">
        <v>18.100000000000001</v>
      </c>
      <c r="DR95" s="352">
        <v>9.8000000000000007</v>
      </c>
      <c r="DS95" s="352">
        <v>14.8</v>
      </c>
      <c r="DT95" s="352" t="s">
        <v>1779</v>
      </c>
      <c r="DU95" s="352">
        <v>11.9</v>
      </c>
      <c r="DV95" s="352">
        <v>12</v>
      </c>
      <c r="DW95" s="352">
        <v>13.6</v>
      </c>
      <c r="DX95" s="352">
        <v>14.3</v>
      </c>
      <c r="DY95" s="352">
        <v>16</v>
      </c>
      <c r="DZ95" s="352">
        <v>12.8</v>
      </c>
      <c r="EA95" s="352">
        <v>11.2</v>
      </c>
      <c r="EB95" s="352">
        <v>26.2</v>
      </c>
      <c r="EC95" s="352">
        <v>9.1999999999999993</v>
      </c>
      <c r="ED95" s="352">
        <v>13.1</v>
      </c>
      <c r="EE95" s="352">
        <v>29.4</v>
      </c>
      <c r="EF95" s="352">
        <v>9.8000000000000007</v>
      </c>
      <c r="EG95" s="352">
        <v>15.9</v>
      </c>
      <c r="EH95" s="352">
        <v>26.2</v>
      </c>
      <c r="EI95" s="352">
        <v>14.1</v>
      </c>
      <c r="EJ95" s="352">
        <v>7.1</v>
      </c>
      <c r="EK95" s="352">
        <v>12.2</v>
      </c>
      <c r="EL95" s="352">
        <v>16.8</v>
      </c>
      <c r="EM95" s="352">
        <v>13</v>
      </c>
      <c r="EN95" s="352">
        <v>9.1999999999999993</v>
      </c>
      <c r="EO95" s="352">
        <v>14.6</v>
      </c>
      <c r="EP95" s="352">
        <v>13.2</v>
      </c>
      <c r="EQ95" s="352">
        <v>16</v>
      </c>
      <c r="ER95" s="352" t="s">
        <v>1779</v>
      </c>
      <c r="ES95" s="352">
        <v>12.6</v>
      </c>
      <c r="ET95" s="352" t="s">
        <v>1779</v>
      </c>
      <c r="EU95" s="352">
        <v>16.3</v>
      </c>
      <c r="EV95" s="352">
        <v>17.3</v>
      </c>
      <c r="EW95" s="352">
        <v>18.2</v>
      </c>
      <c r="EX95" s="352">
        <v>21</v>
      </c>
      <c r="EY95" s="352">
        <v>14.5</v>
      </c>
      <c r="EZ95" s="352">
        <v>13.6</v>
      </c>
      <c r="FA95" s="352">
        <v>10.4</v>
      </c>
      <c r="FB95" s="352">
        <v>14.6</v>
      </c>
      <c r="FC95" s="352">
        <v>16.600000000000001</v>
      </c>
      <c r="FD95" s="352">
        <v>15.8</v>
      </c>
      <c r="FE95" s="352">
        <v>10.3</v>
      </c>
      <c r="FF95" s="352">
        <v>11.9</v>
      </c>
      <c r="FG95" s="352" t="s">
        <v>1779</v>
      </c>
      <c r="FH95" s="352">
        <v>16.100000000000001</v>
      </c>
      <c r="FI95" s="352" t="s">
        <v>1779</v>
      </c>
      <c r="FJ95" s="352" t="s">
        <v>1779</v>
      </c>
      <c r="FK95" s="352">
        <v>11.1</v>
      </c>
      <c r="FL95" s="352">
        <v>13.6</v>
      </c>
      <c r="FM95" s="352">
        <v>12.9</v>
      </c>
      <c r="FN95" s="352">
        <v>15.5</v>
      </c>
      <c r="FO95" s="352">
        <v>20.9</v>
      </c>
      <c r="FP95" s="352">
        <v>12.7</v>
      </c>
      <c r="FQ95" s="352">
        <v>9.6</v>
      </c>
      <c r="FR95" s="352">
        <v>20.7</v>
      </c>
      <c r="FS95" s="352">
        <v>8.1</v>
      </c>
      <c r="FT95" s="352">
        <v>15.3</v>
      </c>
      <c r="FU95" s="352">
        <v>19.100000000000001</v>
      </c>
      <c r="FV95" s="352">
        <v>12</v>
      </c>
      <c r="FW95" s="352">
        <v>10.8</v>
      </c>
      <c r="FX95" s="352">
        <v>13.3</v>
      </c>
      <c r="FY95" s="352">
        <v>16.100000000000001</v>
      </c>
      <c r="FZ95" s="352">
        <v>10.7</v>
      </c>
      <c r="GA95" s="352">
        <v>12.9</v>
      </c>
      <c r="GB95" s="352" t="s">
        <v>1779</v>
      </c>
      <c r="GC95" s="352">
        <v>12.5</v>
      </c>
      <c r="GD95" s="352" t="s">
        <v>1779</v>
      </c>
      <c r="GE95" s="352">
        <v>22.4</v>
      </c>
      <c r="GF95" s="352">
        <v>20.9</v>
      </c>
      <c r="GG95" s="352">
        <v>14.7</v>
      </c>
      <c r="GH95" s="352">
        <v>10.4</v>
      </c>
      <c r="GI95" s="352">
        <v>11.4</v>
      </c>
      <c r="GJ95" s="352">
        <v>25.4</v>
      </c>
      <c r="GK95" s="352">
        <v>14.8</v>
      </c>
      <c r="GL95" s="352">
        <v>11.4</v>
      </c>
      <c r="GM95" s="352">
        <v>10</v>
      </c>
      <c r="GN95" s="352">
        <v>21.9</v>
      </c>
      <c r="GO95" s="352">
        <v>23</v>
      </c>
      <c r="GP95" s="352">
        <v>12.3</v>
      </c>
      <c r="GQ95" s="352">
        <v>16.600000000000001</v>
      </c>
      <c r="GR95" s="352">
        <v>24.2</v>
      </c>
      <c r="GS95" s="352">
        <v>15.8</v>
      </c>
      <c r="GT95" s="352">
        <v>20.2</v>
      </c>
      <c r="GU95" s="352" t="s">
        <v>1779</v>
      </c>
      <c r="GV95" s="352">
        <v>9.4</v>
      </c>
      <c r="GW95" s="352">
        <v>17.5</v>
      </c>
      <c r="GX95" s="352">
        <v>13.2</v>
      </c>
      <c r="GY95" s="352">
        <v>10.1</v>
      </c>
      <c r="GZ95" s="352" t="s">
        <v>1779</v>
      </c>
      <c r="HA95" s="352">
        <v>14.6</v>
      </c>
      <c r="HB95" s="352" t="s">
        <v>1779</v>
      </c>
      <c r="HC95" s="352">
        <v>15.7</v>
      </c>
      <c r="HD95" s="352">
        <v>20.6</v>
      </c>
      <c r="HE95" s="352">
        <v>20.9</v>
      </c>
      <c r="HF95" s="352">
        <v>15.5</v>
      </c>
      <c r="HG95" s="352" t="s">
        <v>1779</v>
      </c>
      <c r="HH95" s="352">
        <v>13.6</v>
      </c>
      <c r="HI95" s="352" t="s">
        <v>1779</v>
      </c>
      <c r="HJ95" s="352">
        <v>14</v>
      </c>
      <c r="HK95" s="352">
        <v>7.8</v>
      </c>
      <c r="HL95" s="352">
        <v>21.5</v>
      </c>
      <c r="HM95" s="352">
        <v>14.9</v>
      </c>
      <c r="HN95" s="352">
        <v>13.9</v>
      </c>
      <c r="HO95" s="352">
        <v>11.9</v>
      </c>
      <c r="HP95" s="352">
        <v>10.6</v>
      </c>
      <c r="HQ95" s="352">
        <v>12.4</v>
      </c>
      <c r="HR95" s="352">
        <v>10</v>
      </c>
      <c r="HS95" s="352">
        <v>17</v>
      </c>
      <c r="HT95" s="352">
        <v>13.4</v>
      </c>
      <c r="HU95" s="352">
        <v>21.1</v>
      </c>
      <c r="HV95" s="352" t="s">
        <v>1779</v>
      </c>
      <c r="HW95" s="352">
        <v>16.899999999999999</v>
      </c>
      <c r="HX95" s="352">
        <v>13.3</v>
      </c>
      <c r="HY95" s="352" t="s">
        <v>1779</v>
      </c>
      <c r="HZ95" s="352">
        <v>23.4</v>
      </c>
      <c r="IA95" s="352">
        <v>13.6</v>
      </c>
      <c r="IB95" s="352">
        <v>14.2</v>
      </c>
      <c r="IC95" s="352" t="s">
        <v>1779</v>
      </c>
      <c r="ID95" s="352">
        <v>13.7</v>
      </c>
      <c r="IE95" s="352">
        <v>10.4</v>
      </c>
      <c r="IF95" s="352">
        <v>15.6</v>
      </c>
      <c r="IG95" s="352">
        <v>12.7</v>
      </c>
      <c r="IH95" s="352">
        <v>17.399999999999999</v>
      </c>
      <c r="II95" s="352" t="s">
        <v>1779</v>
      </c>
      <c r="IJ95" s="352" t="s">
        <v>1779</v>
      </c>
      <c r="IK95" s="352">
        <v>19.5</v>
      </c>
      <c r="IL95" s="352">
        <v>16.3</v>
      </c>
      <c r="IM95" s="352" t="s">
        <v>1779</v>
      </c>
      <c r="IN95" s="352" t="s">
        <v>1779</v>
      </c>
      <c r="IO95" s="352" t="s">
        <v>1779</v>
      </c>
      <c r="IP95" s="352" t="s">
        <v>1779</v>
      </c>
      <c r="IQ95" s="352">
        <v>11.5</v>
      </c>
      <c r="IR95" s="352">
        <v>14.6</v>
      </c>
      <c r="IS95" s="352">
        <v>15.7</v>
      </c>
      <c r="IT95" s="352" t="s">
        <v>1779</v>
      </c>
      <c r="IU95" s="352">
        <v>24.6</v>
      </c>
      <c r="IV95" s="352" t="s">
        <v>1779</v>
      </c>
      <c r="IW95" s="352">
        <v>11.2</v>
      </c>
      <c r="IX95" s="352">
        <v>9.1</v>
      </c>
      <c r="IY95" s="352">
        <v>15.1</v>
      </c>
      <c r="IZ95" s="352">
        <v>11.9</v>
      </c>
      <c r="JA95" s="352">
        <v>12.8</v>
      </c>
      <c r="JB95" s="352">
        <v>14.3</v>
      </c>
      <c r="JC95" s="352">
        <v>15.3</v>
      </c>
      <c r="JD95" s="352" t="s">
        <v>1779</v>
      </c>
      <c r="JE95" s="352" t="s">
        <v>1779</v>
      </c>
      <c r="JF95" s="352">
        <v>11.3</v>
      </c>
      <c r="JG95" s="352">
        <v>17.399999999999999</v>
      </c>
      <c r="JH95" s="352">
        <v>19.600000000000001</v>
      </c>
      <c r="JI95" s="352" t="s">
        <v>1779</v>
      </c>
      <c r="JJ95" s="352">
        <v>27.8</v>
      </c>
      <c r="JK95" s="352">
        <v>16.2</v>
      </c>
      <c r="JL95" s="352">
        <v>7</v>
      </c>
      <c r="JM95" s="352">
        <v>16.899999999999999</v>
      </c>
      <c r="JN95" s="352" t="s">
        <v>1779</v>
      </c>
      <c r="JO95" s="352">
        <v>10.199999999999999</v>
      </c>
      <c r="JP95" s="352">
        <v>22.7</v>
      </c>
      <c r="JQ95" s="352" t="s">
        <v>1779</v>
      </c>
      <c r="JR95" s="352">
        <v>11.3</v>
      </c>
      <c r="JS95" s="352">
        <v>11.4</v>
      </c>
      <c r="JT95" s="352">
        <v>9.9</v>
      </c>
      <c r="JU95" s="352">
        <v>11.1</v>
      </c>
      <c r="JV95" s="352">
        <v>22.1</v>
      </c>
      <c r="JW95" s="352">
        <v>14.7</v>
      </c>
      <c r="JX95" s="352" t="s">
        <v>1779</v>
      </c>
      <c r="JY95" s="352">
        <v>17.600000000000001</v>
      </c>
      <c r="JZ95" s="352">
        <v>23.9</v>
      </c>
      <c r="KA95" s="352">
        <v>12.6</v>
      </c>
      <c r="KB95" s="352">
        <v>12</v>
      </c>
      <c r="KC95" s="352" t="s">
        <v>1779</v>
      </c>
      <c r="KD95" s="352">
        <v>10.1</v>
      </c>
      <c r="KE95" s="352">
        <v>22.8</v>
      </c>
      <c r="KF95" s="352">
        <v>11.4</v>
      </c>
      <c r="KG95" s="352">
        <v>17.7</v>
      </c>
      <c r="KH95" s="352">
        <v>16.2</v>
      </c>
      <c r="KI95" s="352">
        <v>3.2870000000000008</v>
      </c>
      <c r="KJ95" s="352">
        <v>3.2710000000000008</v>
      </c>
      <c r="KK95" s="352">
        <v>3.4779999999999998</v>
      </c>
      <c r="KL95" s="352" t="s">
        <v>1779</v>
      </c>
      <c r="KM95" s="352">
        <v>4.7669999999999995</v>
      </c>
      <c r="KN95" s="352">
        <v>4.4429999999999996</v>
      </c>
      <c r="KO95" s="352">
        <v>4.7450000000000001</v>
      </c>
      <c r="KP95" s="352" t="s">
        <v>1779</v>
      </c>
      <c r="KQ95" s="352">
        <v>3.9219999999999988</v>
      </c>
      <c r="KR95" s="352">
        <v>3.270999999999999</v>
      </c>
      <c r="KS95" s="352">
        <v>3.0400000000000009</v>
      </c>
      <c r="KT95" s="352">
        <v>4.4180000000000001</v>
      </c>
      <c r="KU95" s="352">
        <v>5.4840000000000018</v>
      </c>
      <c r="KV95" s="352">
        <v>4.4806304458484902</v>
      </c>
      <c r="KW95" s="352">
        <v>3.347999999999999</v>
      </c>
      <c r="KX95" s="352">
        <v>3.386000000000001</v>
      </c>
      <c r="KY95" s="352">
        <v>3.5699999999999994</v>
      </c>
      <c r="KZ95" s="352">
        <v>4.9959999999999987</v>
      </c>
      <c r="LA95" s="352">
        <v>3.0670000000000002</v>
      </c>
      <c r="LB95" s="352">
        <v>2.0179999999999989</v>
      </c>
      <c r="LC95" s="352">
        <v>6.4489999999999998</v>
      </c>
      <c r="LD95" s="352" t="s">
        <v>1779</v>
      </c>
      <c r="LE95" s="352">
        <v>5.4144226107935864</v>
      </c>
      <c r="LF95" s="352">
        <v>5.0210000000000008</v>
      </c>
      <c r="LG95" s="352">
        <v>4.68113818345266</v>
      </c>
      <c r="LH95" s="352">
        <v>5.1993851233463317</v>
      </c>
      <c r="LI95" s="352">
        <v>2.5829999999999993</v>
      </c>
      <c r="LJ95" s="352" t="s">
        <v>1779</v>
      </c>
      <c r="LK95" s="352">
        <v>4.3160000000000007</v>
      </c>
      <c r="LL95" s="352">
        <v>3.68</v>
      </c>
      <c r="LM95" s="352" t="s">
        <v>1779</v>
      </c>
      <c r="LN95" s="352" t="s">
        <v>1779</v>
      </c>
      <c r="LO95" s="352" t="s">
        <v>1779</v>
      </c>
      <c r="LP95" s="352">
        <v>5.67</v>
      </c>
      <c r="LQ95" s="352">
        <v>4.0239999999999991</v>
      </c>
      <c r="LR95" s="352">
        <v>2.3719999999999999</v>
      </c>
      <c r="LS95" s="352">
        <v>3.3781780625036433</v>
      </c>
      <c r="LT95" s="352">
        <v>2.7790000000000008</v>
      </c>
      <c r="LU95" s="352">
        <v>4.5670000000000002</v>
      </c>
      <c r="LV95" s="352">
        <v>2.5750000000000011</v>
      </c>
      <c r="LW95" s="352">
        <v>3.4450000000000021</v>
      </c>
      <c r="LX95" s="352">
        <v>3.1219999999999999</v>
      </c>
      <c r="LY95" s="352" t="s">
        <v>1779</v>
      </c>
      <c r="LZ95" s="352">
        <v>5.2439999999999998</v>
      </c>
      <c r="MA95" s="352">
        <v>4.0859999999999985</v>
      </c>
      <c r="MB95" s="352" t="s">
        <v>1779</v>
      </c>
      <c r="MC95" s="352">
        <v>3.1759999999999984</v>
      </c>
      <c r="MD95" s="352">
        <v>3.0030000000000001</v>
      </c>
      <c r="ME95" s="352" t="s">
        <v>1779</v>
      </c>
      <c r="MF95" s="352">
        <v>4.6179999999999986</v>
      </c>
      <c r="MG95" s="352" t="s">
        <v>1779</v>
      </c>
      <c r="MH95" s="352">
        <v>2.0700000000000003</v>
      </c>
      <c r="MI95" s="352" t="s">
        <v>1779</v>
      </c>
      <c r="MJ95" s="352">
        <v>2.9130000000000003</v>
      </c>
      <c r="MK95" s="352">
        <v>3.3979999999999997</v>
      </c>
      <c r="ML95" s="352">
        <v>3.4620000000000015</v>
      </c>
      <c r="MM95" s="352">
        <v>2.343</v>
      </c>
      <c r="MN95" s="352">
        <v>0.96399999999999864</v>
      </c>
      <c r="MO95" s="352">
        <v>3.0060000000000002</v>
      </c>
      <c r="MP95" s="352" t="s">
        <v>1779</v>
      </c>
      <c r="MQ95" s="352" t="s">
        <v>1779</v>
      </c>
      <c r="MR95" s="352">
        <v>3.8239999999999998</v>
      </c>
      <c r="MS95" s="352">
        <v>5.4860000000000007</v>
      </c>
      <c r="MT95" s="352">
        <v>2.5410000000000004</v>
      </c>
      <c r="MU95" s="352" t="s">
        <v>1779</v>
      </c>
      <c r="MV95" s="352">
        <v>6.1690000000000023</v>
      </c>
      <c r="MW95" s="352">
        <v>4.7039999999999997</v>
      </c>
      <c r="MX95" s="352">
        <v>3.3710000000000004</v>
      </c>
      <c r="MY95" s="352">
        <v>3.3349999999999991</v>
      </c>
      <c r="MZ95" s="352">
        <v>1.610652176510623</v>
      </c>
      <c r="NA95" s="352">
        <v>3.1890000000000001</v>
      </c>
      <c r="NB95" s="352">
        <v>3.222999999999999</v>
      </c>
      <c r="NC95" s="352">
        <v>4.3520000000000003</v>
      </c>
      <c r="ND95" s="352">
        <v>5.6659999999999986</v>
      </c>
      <c r="NE95" s="352">
        <v>3.6470000000000002</v>
      </c>
      <c r="NF95" s="352">
        <v>5.4429999999999996</v>
      </c>
      <c r="NG95" s="352">
        <v>2.8490000000000002</v>
      </c>
      <c r="NH95" s="352">
        <v>4.077</v>
      </c>
      <c r="NI95" s="352">
        <v>4.2360000000000007</v>
      </c>
      <c r="NJ95" s="352">
        <v>4.3379999999999992</v>
      </c>
      <c r="NK95" s="352">
        <v>3.5169999999999995</v>
      </c>
      <c r="NL95" s="352">
        <v>3.7930000000000028</v>
      </c>
      <c r="NM95" s="352">
        <v>2.5876358163405619</v>
      </c>
      <c r="NN95" s="352">
        <v>3.8950194543739372</v>
      </c>
      <c r="NO95" s="352">
        <v>5.8340000000000005</v>
      </c>
      <c r="NP95" s="352">
        <v>4.6230346908498916</v>
      </c>
      <c r="NQ95" s="352">
        <v>4.8411245127188458</v>
      </c>
      <c r="NR95" s="352">
        <v>4.8890000000000002</v>
      </c>
      <c r="NS95" s="352">
        <v>6.1599999999999984</v>
      </c>
      <c r="NT95" s="352">
        <v>3.8369999999999997</v>
      </c>
      <c r="NU95" s="352">
        <v>4.633</v>
      </c>
      <c r="NV95" s="352">
        <v>2.5279999999999987</v>
      </c>
      <c r="NW95" s="352">
        <v>3.052999999999999</v>
      </c>
      <c r="NX95" s="352">
        <v>2.7859999999999996</v>
      </c>
      <c r="NY95" s="352">
        <v>2.8959999999999999</v>
      </c>
      <c r="NZ95" s="352">
        <v>2.4879999999999995</v>
      </c>
      <c r="OA95" s="352">
        <v>4.7639999999999993</v>
      </c>
      <c r="OB95" s="352">
        <v>3.5390000000000015</v>
      </c>
      <c r="OC95" s="352" t="s">
        <v>1779</v>
      </c>
      <c r="OD95" s="352" t="s">
        <v>1779</v>
      </c>
      <c r="OE95" s="352">
        <v>3.9279999999999999</v>
      </c>
      <c r="OF95" s="352">
        <v>4.3471468884666358</v>
      </c>
      <c r="OG95" s="352">
        <v>4.734</v>
      </c>
      <c r="OH95" s="352">
        <v>3.0480000000000009</v>
      </c>
      <c r="OI95" s="352">
        <v>2.0357440087216254</v>
      </c>
      <c r="OJ95" s="352" t="s">
        <v>1779</v>
      </c>
      <c r="OK95" s="352">
        <v>4.2850000000000001</v>
      </c>
      <c r="OL95" s="352">
        <v>3.6989999999999998</v>
      </c>
      <c r="OM95" s="352">
        <v>2.5860000000000003</v>
      </c>
      <c r="ON95" s="352">
        <v>4.5810000000000013</v>
      </c>
      <c r="OO95" s="352">
        <v>3.2010000000000005</v>
      </c>
      <c r="OP95" s="352">
        <v>3.2505204556891485</v>
      </c>
      <c r="OQ95" s="352">
        <v>5.0689999999999991</v>
      </c>
      <c r="OR95" s="352">
        <v>2.7629999999999999</v>
      </c>
      <c r="OS95" s="352">
        <v>2.7626635699180824</v>
      </c>
      <c r="OT95" s="352">
        <v>4.2569999999999997</v>
      </c>
      <c r="OU95" s="352">
        <v>3.9849999999999994</v>
      </c>
      <c r="OV95" s="352">
        <v>3.4699999999999989</v>
      </c>
      <c r="OW95" s="352">
        <v>2.8309999999999995</v>
      </c>
      <c r="OX95" s="352">
        <v>3.6219999999999999</v>
      </c>
      <c r="OY95" s="352" t="s">
        <v>1779</v>
      </c>
      <c r="OZ95" s="352">
        <v>2.8920000000000012</v>
      </c>
      <c r="PA95" s="352">
        <v>3.1859999999999999</v>
      </c>
      <c r="PB95" s="352">
        <v>4.1180000000000003</v>
      </c>
      <c r="PC95" s="352">
        <v>1.8810000000000002</v>
      </c>
      <c r="PD95" s="352">
        <v>3.4539999999999988</v>
      </c>
      <c r="PE95" s="352">
        <v>3.9179999999999993</v>
      </c>
      <c r="PF95" s="352">
        <v>3.9940000000000007</v>
      </c>
      <c r="PG95" s="352">
        <v>4.1862153204700299</v>
      </c>
      <c r="PH95" s="352">
        <v>2.657</v>
      </c>
      <c r="PI95" s="352">
        <v>2.7440000000000015</v>
      </c>
      <c r="PJ95" s="352">
        <v>1.8343991003030311</v>
      </c>
      <c r="PK95" s="352">
        <v>4.117</v>
      </c>
      <c r="PL95" s="352">
        <v>3.4329999999999998</v>
      </c>
      <c r="PM95" s="352">
        <v>1.0969202542795387</v>
      </c>
      <c r="PN95" s="352">
        <v>3.1879999999999988</v>
      </c>
      <c r="PO95" s="352">
        <v>3.6250000000000004</v>
      </c>
      <c r="PP95" s="352">
        <v>3.0400000000000009</v>
      </c>
      <c r="PQ95" s="352">
        <v>3.3159999999999989</v>
      </c>
      <c r="PR95" s="352">
        <v>3.7439999999999998</v>
      </c>
      <c r="PS95" s="352">
        <v>2.8800000000000008</v>
      </c>
      <c r="PT95" s="352">
        <v>4.657</v>
      </c>
      <c r="PU95" s="352">
        <v>3.1020000000000003</v>
      </c>
      <c r="PV95" s="352">
        <v>3.8719999999999999</v>
      </c>
      <c r="PW95" s="352" t="s">
        <v>1779</v>
      </c>
      <c r="PX95" s="352">
        <v>3.2300000000000004</v>
      </c>
      <c r="PY95" s="352" t="s">
        <v>1779</v>
      </c>
      <c r="PZ95" s="352">
        <v>3.4329999999999998</v>
      </c>
      <c r="QA95" s="352">
        <v>5.8190000000000008</v>
      </c>
      <c r="QB95" s="352">
        <v>5.4609999999999985</v>
      </c>
      <c r="QC95" s="352">
        <v>5.9830000000000005</v>
      </c>
      <c r="QD95" s="352">
        <v>4.2420000000000009</v>
      </c>
      <c r="QE95" s="352">
        <v>6.0869999999999997</v>
      </c>
      <c r="QF95" s="352">
        <v>3.7700000000000005</v>
      </c>
      <c r="QG95" s="352">
        <v>5.58</v>
      </c>
      <c r="QH95" s="352">
        <v>2.2739999999999991</v>
      </c>
      <c r="QI95" s="352">
        <v>6.9710000000000001</v>
      </c>
      <c r="QJ95" s="352">
        <v>4.2830000000000004</v>
      </c>
      <c r="QK95" s="352">
        <v>4.4470000000000001</v>
      </c>
      <c r="QL95" s="352" t="s">
        <v>1779</v>
      </c>
      <c r="QM95" s="352">
        <v>2.8930000000000007</v>
      </c>
      <c r="QN95" s="352" t="s">
        <v>1779</v>
      </c>
      <c r="QO95" s="352" t="s">
        <v>1779</v>
      </c>
      <c r="QP95" s="352">
        <v>4.0120000000000005</v>
      </c>
      <c r="QQ95" s="352">
        <v>3.266</v>
      </c>
      <c r="QR95" s="352">
        <v>3.302999999999999</v>
      </c>
      <c r="QS95" s="352">
        <v>3.4600000000000009</v>
      </c>
      <c r="QT95" s="352">
        <v>5.0783015865790979</v>
      </c>
      <c r="QU95" s="352">
        <v>4.4439999999999991</v>
      </c>
      <c r="QV95" s="352">
        <v>3.4770000000000003</v>
      </c>
      <c r="QW95" s="352">
        <v>4.9229999999999983</v>
      </c>
      <c r="QX95" s="352">
        <v>3.8819999999999997</v>
      </c>
      <c r="QY95" s="352">
        <v>3.4510000000000005</v>
      </c>
      <c r="QZ95" s="352">
        <v>6.5525376830761246</v>
      </c>
      <c r="RA95" s="352">
        <v>1.8490000000000002</v>
      </c>
      <c r="RB95" s="352">
        <v>4.4649999999999999</v>
      </c>
      <c r="RC95" s="352">
        <v>4.8340000000000014</v>
      </c>
      <c r="RD95" s="352">
        <v>2.9979999999999993</v>
      </c>
      <c r="RE95" s="352">
        <v>2.782</v>
      </c>
      <c r="RF95" s="352">
        <v>4.5289999999999999</v>
      </c>
      <c r="RG95" s="352" t="s">
        <v>1779</v>
      </c>
      <c r="RH95" s="352">
        <v>3.4749999999999996</v>
      </c>
      <c r="RI95" s="352" t="s">
        <v>1779</v>
      </c>
      <c r="RJ95" s="352">
        <v>4.1239413143448722</v>
      </c>
      <c r="RK95" s="352">
        <v>4.1648817668087652</v>
      </c>
      <c r="RL95" s="352">
        <v>3.4320000000000004</v>
      </c>
      <c r="RM95" s="352">
        <v>2.6070000000000002</v>
      </c>
      <c r="RN95" s="352">
        <v>5.6839999999999993</v>
      </c>
      <c r="RO95" s="352">
        <v>4.9149533516532316</v>
      </c>
      <c r="RP95" s="352">
        <v>3.1690000000000005</v>
      </c>
      <c r="RQ95" s="352">
        <v>3.0010000000000012</v>
      </c>
      <c r="RR95" s="352">
        <v>3.1540000000000008</v>
      </c>
      <c r="RS95" s="352">
        <v>7.2809999999999988</v>
      </c>
      <c r="RT95" s="352">
        <v>7.625</v>
      </c>
      <c r="RU95" s="352">
        <v>4.8460000000000001</v>
      </c>
      <c r="RV95" s="352">
        <v>3.6599999999999984</v>
      </c>
      <c r="RW95" s="352">
        <v>3.9430290325410091</v>
      </c>
      <c r="RX95" s="352">
        <v>3.5350000000000001</v>
      </c>
      <c r="RY95" s="352">
        <v>1.9890000000000008</v>
      </c>
      <c r="RZ95" s="352" t="s">
        <v>1779</v>
      </c>
      <c r="SA95" s="352">
        <v>4.1990000000000007</v>
      </c>
      <c r="SB95" s="352">
        <v>3.4749999999999996</v>
      </c>
      <c r="SC95" s="352">
        <v>3.1890000000000001</v>
      </c>
      <c r="SD95" s="352">
        <v>3.9180000000000001</v>
      </c>
      <c r="SE95" s="352" t="s">
        <v>1779</v>
      </c>
      <c r="SF95" s="352">
        <v>3.1269999999999989</v>
      </c>
      <c r="SG95" s="352" t="s">
        <v>1779</v>
      </c>
      <c r="SH95" s="352">
        <v>5.48</v>
      </c>
      <c r="SI95" s="352">
        <v>4.9159740073548903</v>
      </c>
      <c r="SJ95" s="352">
        <v>4.0815961823325111</v>
      </c>
      <c r="SK95" s="352">
        <v>3.3339999999999996</v>
      </c>
      <c r="SL95" s="352" t="s">
        <v>1779</v>
      </c>
      <c r="SM95" s="352">
        <v>3.2889999999999997</v>
      </c>
      <c r="SN95" s="352" t="s">
        <v>1779</v>
      </c>
      <c r="SO95" s="352">
        <v>4.1660000000000004</v>
      </c>
      <c r="SP95" s="352">
        <v>4.415</v>
      </c>
      <c r="SQ95" s="352">
        <v>6.548</v>
      </c>
      <c r="SR95" s="352">
        <v>3.2370000000000001</v>
      </c>
      <c r="SS95" s="352">
        <v>3.375</v>
      </c>
      <c r="ST95" s="352">
        <v>3.1050000000000004</v>
      </c>
      <c r="SU95" s="352">
        <v>2.9909999999999997</v>
      </c>
      <c r="SV95" s="352">
        <v>3.8499999999999996</v>
      </c>
      <c r="SW95" s="352">
        <v>3.2710000000000008</v>
      </c>
      <c r="SX95" s="352">
        <v>3.8260000000000023</v>
      </c>
      <c r="SY95" s="352">
        <v>3.1909999999999989</v>
      </c>
      <c r="SZ95" s="352">
        <v>4.9738077382401471</v>
      </c>
      <c r="TA95" s="352" t="s">
        <v>1779</v>
      </c>
      <c r="TB95" s="352">
        <v>6.0119999999999987</v>
      </c>
      <c r="TC95" s="352">
        <v>3.157</v>
      </c>
      <c r="TD95" s="352" t="s">
        <v>1779</v>
      </c>
      <c r="TE95" s="352">
        <v>2.8609678071061637</v>
      </c>
      <c r="TF95" s="352">
        <v>3.1559999999999988</v>
      </c>
      <c r="TG95" s="352">
        <v>4.3320000000000007</v>
      </c>
      <c r="TH95" s="352" t="s">
        <v>1779</v>
      </c>
      <c r="TI95" s="352">
        <v>5.9559999999999995</v>
      </c>
      <c r="TJ95" s="352">
        <v>3.0040000000000004</v>
      </c>
      <c r="TK95" s="352">
        <v>3.2880000000000003</v>
      </c>
      <c r="TL95" s="352">
        <v>3.1289999999999996</v>
      </c>
      <c r="TM95" s="352">
        <v>3.6410000000000018</v>
      </c>
      <c r="TN95" s="352" t="s">
        <v>1779</v>
      </c>
      <c r="TO95" s="352" t="s">
        <v>1779</v>
      </c>
      <c r="TP95" s="352">
        <v>1.6119999999999983</v>
      </c>
      <c r="TQ95" s="352">
        <v>3.6909999999999989</v>
      </c>
      <c r="TR95" s="352" t="s">
        <v>1779</v>
      </c>
      <c r="TS95" s="352" t="s">
        <v>1779</v>
      </c>
      <c r="TT95" s="352" t="s">
        <v>1779</v>
      </c>
      <c r="TU95" s="352" t="s">
        <v>1779</v>
      </c>
      <c r="TV95" s="352">
        <v>2.9589999999999996</v>
      </c>
      <c r="TW95" s="352">
        <v>3.2050000000000001</v>
      </c>
      <c r="TX95" s="352">
        <v>2.6079999999999988</v>
      </c>
      <c r="TY95" s="352" t="s">
        <v>1779</v>
      </c>
      <c r="TZ95" s="352">
        <v>3.3252124901380533</v>
      </c>
      <c r="UA95" s="352" t="s">
        <v>1779</v>
      </c>
      <c r="UB95" s="352">
        <v>4.4840000000000009</v>
      </c>
      <c r="UC95" s="352">
        <v>4.5380000000000011</v>
      </c>
      <c r="UD95" s="352">
        <v>4.6740000000000013</v>
      </c>
      <c r="UE95" s="352">
        <v>3.9379999999999997</v>
      </c>
      <c r="UF95" s="352">
        <v>3.1899999999999995</v>
      </c>
      <c r="UG95" s="352">
        <v>3.3449999999999989</v>
      </c>
      <c r="UH95" s="352">
        <v>3.577</v>
      </c>
      <c r="UI95" s="352" t="s">
        <v>1779</v>
      </c>
      <c r="UJ95" s="352" t="s">
        <v>1779</v>
      </c>
      <c r="UK95" s="352">
        <v>3.8190000000000008</v>
      </c>
      <c r="UL95" s="352">
        <v>1.8940000000000019</v>
      </c>
      <c r="UM95" s="352">
        <v>3.3919999999999995</v>
      </c>
      <c r="UN95" s="352" t="s">
        <v>1779</v>
      </c>
      <c r="UO95" s="352">
        <v>3.5381820588427111</v>
      </c>
      <c r="UP95" s="352">
        <v>3.6550000000000011</v>
      </c>
      <c r="UQ95" s="352">
        <v>2.8319999999999999</v>
      </c>
      <c r="UR95" s="352">
        <v>5.1550000000000011</v>
      </c>
      <c r="US95" s="352" t="s">
        <v>1779</v>
      </c>
      <c r="UT95" s="352">
        <v>4.476</v>
      </c>
      <c r="UU95" s="352">
        <v>4.9212007337448895</v>
      </c>
      <c r="UV95" s="352" t="s">
        <v>1779</v>
      </c>
      <c r="UW95" s="352">
        <v>3.1760000000000002</v>
      </c>
      <c r="UX95" s="352">
        <v>2.9089999999999989</v>
      </c>
      <c r="UY95" s="352">
        <v>3.7309999999999999</v>
      </c>
      <c r="UZ95" s="352">
        <v>4.3680000000000012</v>
      </c>
      <c r="VA95" s="352">
        <v>2.8895559847975214</v>
      </c>
      <c r="VB95" s="352">
        <v>3.3460000000000001</v>
      </c>
      <c r="VC95" s="352" t="s">
        <v>1779</v>
      </c>
      <c r="VD95" s="352">
        <v>1.8940000000000001</v>
      </c>
      <c r="VE95" s="352">
        <v>6.0751530025073563</v>
      </c>
      <c r="VF95" s="352">
        <v>3.2469999999999999</v>
      </c>
      <c r="VG95" s="352">
        <v>1.907</v>
      </c>
      <c r="VH95" s="352" t="s">
        <v>1779</v>
      </c>
      <c r="VI95" s="352">
        <v>3.4440000000000008</v>
      </c>
      <c r="VJ95" s="352">
        <v>4.9346779403587604</v>
      </c>
      <c r="VK95" s="352">
        <v>4.7300000000000004</v>
      </c>
      <c r="VL95" s="352">
        <v>5.09</v>
      </c>
      <c r="VM95" s="352" t="s">
        <v>1780</v>
      </c>
      <c r="VN95" s="352" t="s">
        <v>1779</v>
      </c>
      <c r="VO95" s="352" t="s">
        <v>1779</v>
      </c>
      <c r="VP95" s="352">
        <v>15.1</v>
      </c>
      <c r="VQ95" s="352">
        <v>15.8</v>
      </c>
      <c r="VR95" s="352">
        <v>16.100000000000001</v>
      </c>
      <c r="VS95" s="352">
        <v>16.8</v>
      </c>
      <c r="VT95" s="352" t="s">
        <v>1779</v>
      </c>
      <c r="VU95" s="352">
        <v>9.5</v>
      </c>
      <c r="VV95" s="352">
        <v>8.1999999999999993</v>
      </c>
      <c r="VW95" s="352" t="s">
        <v>1779</v>
      </c>
      <c r="VX95" s="352" t="s">
        <v>1779</v>
      </c>
      <c r="VY95" s="352">
        <v>17.2</v>
      </c>
      <c r="VZ95" s="352">
        <v>9.6999999999999993</v>
      </c>
      <c r="WA95" s="352">
        <v>12.8</v>
      </c>
      <c r="WB95" s="352">
        <v>10.7</v>
      </c>
      <c r="WC95" s="352">
        <v>21.4</v>
      </c>
      <c r="WD95" s="352">
        <v>12.6</v>
      </c>
      <c r="WE95" s="352">
        <v>15.4</v>
      </c>
      <c r="WF95" s="352">
        <v>11.9</v>
      </c>
      <c r="WG95" s="352">
        <v>10.199999999999999</v>
      </c>
      <c r="WH95" s="352">
        <v>14.4</v>
      </c>
      <c r="WI95" s="352">
        <v>17.5</v>
      </c>
      <c r="WJ95" s="352">
        <v>20.7</v>
      </c>
      <c r="WK95" s="352" t="s">
        <v>1779</v>
      </c>
      <c r="WL95" s="352">
        <v>22.5</v>
      </c>
      <c r="WM95" s="352">
        <v>13.2</v>
      </c>
      <c r="WN95" s="352">
        <v>24.8</v>
      </c>
      <c r="WO95" s="352">
        <v>27.7</v>
      </c>
      <c r="WP95" s="352">
        <v>8.8000000000000007</v>
      </c>
      <c r="WQ95" s="352" t="s">
        <v>1779</v>
      </c>
      <c r="WR95" s="352" t="s">
        <v>1779</v>
      </c>
      <c r="WS95" s="352">
        <v>10.199999999999999</v>
      </c>
      <c r="WT95" s="352" t="s">
        <v>1779</v>
      </c>
      <c r="WU95" s="352" t="s">
        <v>1779</v>
      </c>
      <c r="WV95" s="352">
        <v>14.2</v>
      </c>
      <c r="WW95" s="352">
        <v>14.1</v>
      </c>
      <c r="WX95" s="352" t="s">
        <v>1779</v>
      </c>
      <c r="WY95" s="352">
        <v>15.3</v>
      </c>
      <c r="WZ95" s="352">
        <v>22.8</v>
      </c>
      <c r="XA95" s="352">
        <v>12.5</v>
      </c>
      <c r="XB95" s="352" t="s">
        <v>1779</v>
      </c>
      <c r="XC95" s="352">
        <v>14.2</v>
      </c>
      <c r="XD95" s="352">
        <v>12.7</v>
      </c>
      <c r="XE95" s="352">
        <v>16.600000000000001</v>
      </c>
      <c r="XF95" s="352" t="s">
        <v>1779</v>
      </c>
      <c r="XG95" s="352">
        <v>16.2</v>
      </c>
      <c r="XH95" s="352" t="s">
        <v>1779</v>
      </c>
      <c r="XI95" s="352" t="s">
        <v>1779</v>
      </c>
      <c r="XJ95" s="352">
        <v>12.9</v>
      </c>
      <c r="XK95" s="352">
        <v>13</v>
      </c>
      <c r="XL95" s="352">
        <v>13.4</v>
      </c>
      <c r="XM95" s="352" t="s">
        <v>1779</v>
      </c>
      <c r="XN95" s="352">
        <v>15.8</v>
      </c>
      <c r="XO95" s="352">
        <v>19.600000000000001</v>
      </c>
      <c r="XP95" s="352" t="s">
        <v>1779</v>
      </c>
      <c r="XQ95" s="352">
        <v>15.4</v>
      </c>
      <c r="XR95" s="352">
        <v>14.3</v>
      </c>
      <c r="XS95" s="352">
        <v>13.5</v>
      </c>
      <c r="XT95" s="352">
        <v>14.5</v>
      </c>
      <c r="XU95" s="352">
        <v>18.3</v>
      </c>
      <c r="XV95" s="352">
        <v>12.8</v>
      </c>
      <c r="XW95" s="352">
        <v>10</v>
      </c>
      <c r="XX95" s="352" t="s">
        <v>1779</v>
      </c>
      <c r="XY95" s="352" t="s">
        <v>1779</v>
      </c>
      <c r="XZ95" s="352" t="s">
        <v>1779</v>
      </c>
      <c r="YA95" s="352">
        <v>15.2</v>
      </c>
      <c r="YB95" s="352" t="s">
        <v>1779</v>
      </c>
      <c r="YC95" s="352">
        <v>11.7</v>
      </c>
      <c r="YD95" s="352">
        <v>10.5</v>
      </c>
      <c r="YE95" s="352" t="s">
        <v>1779</v>
      </c>
      <c r="YF95" s="352">
        <v>14</v>
      </c>
      <c r="YG95" s="352">
        <v>22.8</v>
      </c>
      <c r="YH95" s="352">
        <v>13.1</v>
      </c>
      <c r="YI95" s="352">
        <v>14.5</v>
      </c>
      <c r="YJ95" s="352">
        <v>12.1</v>
      </c>
      <c r="YK95" s="352">
        <v>22.1</v>
      </c>
      <c r="YL95" s="352">
        <v>11.2</v>
      </c>
      <c r="YM95" s="352">
        <v>11.7</v>
      </c>
      <c r="YN95" s="352">
        <v>13.6</v>
      </c>
      <c r="YO95" s="352" t="s">
        <v>1779</v>
      </c>
      <c r="YP95" s="352" t="s">
        <v>1779</v>
      </c>
      <c r="YQ95" s="352">
        <v>7.6</v>
      </c>
      <c r="YR95" s="352">
        <v>10</v>
      </c>
      <c r="YS95" s="352">
        <v>14.9</v>
      </c>
      <c r="YT95" s="352">
        <v>23.9</v>
      </c>
      <c r="YU95" s="352">
        <v>27.5</v>
      </c>
      <c r="YV95" s="352" t="s">
        <v>1779</v>
      </c>
      <c r="YW95" s="352">
        <v>25.4</v>
      </c>
      <c r="YX95" s="352">
        <v>31</v>
      </c>
      <c r="YY95" s="352">
        <v>8</v>
      </c>
      <c r="YZ95" s="352">
        <v>20.100000000000001</v>
      </c>
      <c r="ZA95" s="352">
        <v>17.600000000000001</v>
      </c>
      <c r="ZB95" s="352">
        <v>12.2</v>
      </c>
      <c r="ZC95" s="352">
        <v>16.399999999999999</v>
      </c>
      <c r="ZD95" s="352">
        <v>10.3</v>
      </c>
      <c r="ZE95" s="352">
        <v>11.2</v>
      </c>
      <c r="ZF95" s="352" t="s">
        <v>1779</v>
      </c>
      <c r="ZG95" s="352">
        <v>13.6</v>
      </c>
      <c r="ZH95" s="352">
        <v>15.9</v>
      </c>
      <c r="ZI95" s="352" t="s">
        <v>1779</v>
      </c>
      <c r="ZJ95" s="352" t="s">
        <v>1779</v>
      </c>
      <c r="ZK95" s="352" t="s">
        <v>1779</v>
      </c>
      <c r="ZL95" s="352">
        <v>12</v>
      </c>
      <c r="ZM95" s="352">
        <v>21.8</v>
      </c>
      <c r="ZN95" s="352" t="s">
        <v>1779</v>
      </c>
      <c r="ZO95" s="352">
        <v>11.1</v>
      </c>
      <c r="ZP95" s="352">
        <v>24.6</v>
      </c>
      <c r="ZQ95" s="352" t="s">
        <v>1779</v>
      </c>
      <c r="ZR95" s="352">
        <v>13.3</v>
      </c>
      <c r="ZS95" s="352" t="s">
        <v>1779</v>
      </c>
      <c r="ZT95" s="352">
        <v>15</v>
      </c>
      <c r="ZU95" s="352" t="s">
        <v>1779</v>
      </c>
      <c r="ZV95" s="352">
        <v>16.3</v>
      </c>
      <c r="ZW95" s="352">
        <v>26.4</v>
      </c>
      <c r="ZX95" s="352" t="s">
        <v>1779</v>
      </c>
      <c r="ZY95" s="352">
        <v>14.3</v>
      </c>
      <c r="ZZ95" s="352">
        <v>24.5</v>
      </c>
      <c r="AAA95" s="352" t="s">
        <v>1779</v>
      </c>
      <c r="AAB95" s="352" t="s">
        <v>1779</v>
      </c>
      <c r="AAC95" s="352">
        <v>20.8</v>
      </c>
      <c r="AAD95" s="352">
        <v>15.3</v>
      </c>
      <c r="AAE95" s="352">
        <v>14.1</v>
      </c>
      <c r="AAF95" s="352" t="s">
        <v>1779</v>
      </c>
      <c r="AAG95" s="352">
        <v>14.5</v>
      </c>
      <c r="AAH95" s="352">
        <v>18</v>
      </c>
      <c r="AAI95" s="352" t="s">
        <v>1779</v>
      </c>
      <c r="AAJ95" s="352">
        <v>16.600000000000001</v>
      </c>
      <c r="AAK95" s="352">
        <v>14.1</v>
      </c>
      <c r="AAL95" s="352">
        <v>12.1</v>
      </c>
      <c r="AAM95" s="352" t="s">
        <v>1779</v>
      </c>
      <c r="AAN95" s="352">
        <v>27.9</v>
      </c>
      <c r="AAO95" s="352">
        <v>12.7</v>
      </c>
      <c r="AAP95" s="352">
        <v>15.3</v>
      </c>
      <c r="AAQ95" s="352">
        <v>31.5</v>
      </c>
      <c r="AAR95" s="352">
        <v>8.1</v>
      </c>
      <c r="AAS95" s="352">
        <v>12.3</v>
      </c>
      <c r="AAT95" s="352">
        <v>25.2</v>
      </c>
      <c r="AAU95" s="352">
        <v>11.6</v>
      </c>
      <c r="AAV95" s="352">
        <v>8.3000000000000007</v>
      </c>
      <c r="AAW95" s="352">
        <v>9.8000000000000007</v>
      </c>
      <c r="AAX95" s="352">
        <v>13.3</v>
      </c>
      <c r="AAY95" s="352">
        <v>15.7</v>
      </c>
      <c r="AAZ95" s="352">
        <v>10.7</v>
      </c>
      <c r="ABA95" s="352">
        <v>11.8</v>
      </c>
      <c r="ABB95" s="352">
        <v>15.4</v>
      </c>
      <c r="ABC95" s="352">
        <v>10.3</v>
      </c>
      <c r="ABD95" s="352">
        <v>10.8</v>
      </c>
      <c r="ABE95" s="352">
        <v>11.1</v>
      </c>
      <c r="ABF95" s="352" t="s">
        <v>1779</v>
      </c>
      <c r="ABG95" s="352">
        <v>17.399999999999999</v>
      </c>
      <c r="ABH95" s="352">
        <v>16.3</v>
      </c>
      <c r="ABI95" s="352">
        <v>13.5</v>
      </c>
      <c r="ABJ95" s="352">
        <v>13.3</v>
      </c>
      <c r="ABK95" s="352" t="s">
        <v>1779</v>
      </c>
      <c r="ABL95" s="352" t="s">
        <v>1779</v>
      </c>
      <c r="ABM95" s="352">
        <v>8.1999999999999993</v>
      </c>
      <c r="ABN95" s="352">
        <v>13.2</v>
      </c>
      <c r="ABO95" s="352">
        <v>14.8</v>
      </c>
      <c r="ABP95" s="352">
        <v>18.899999999999999</v>
      </c>
      <c r="ABQ95" s="352">
        <v>8.9</v>
      </c>
      <c r="ABR95" s="352">
        <v>11.7</v>
      </c>
      <c r="ABS95" s="352" t="s">
        <v>1779</v>
      </c>
      <c r="ABT95" s="352">
        <v>10.3</v>
      </c>
      <c r="ABU95" s="352" t="s">
        <v>1779</v>
      </c>
      <c r="ABV95" s="352">
        <v>9.3000000000000007</v>
      </c>
      <c r="ABW95" s="352">
        <v>11.4</v>
      </c>
      <c r="ABX95" s="352">
        <v>13.5</v>
      </c>
      <c r="ABY95" s="352">
        <v>13.3</v>
      </c>
      <c r="ABZ95" s="352">
        <v>16.8</v>
      </c>
      <c r="ACA95" s="352">
        <v>24.6</v>
      </c>
      <c r="ACB95" s="352">
        <v>17.600000000000001</v>
      </c>
      <c r="ACC95" s="352">
        <v>8.6</v>
      </c>
      <c r="ACD95" s="352" t="s">
        <v>1779</v>
      </c>
      <c r="ACE95" s="352">
        <v>11.8</v>
      </c>
      <c r="ACF95" s="352">
        <v>17.600000000000001</v>
      </c>
      <c r="ACG95" s="352">
        <v>24.4</v>
      </c>
      <c r="ACH95" s="352">
        <v>8.5</v>
      </c>
      <c r="ACI95" s="352">
        <v>8.6</v>
      </c>
      <c r="ACJ95" s="352">
        <v>14.9</v>
      </c>
      <c r="ACK95" s="352">
        <v>19.2</v>
      </c>
      <c r="ACL95" s="352">
        <v>13.6</v>
      </c>
      <c r="ACM95" s="352" t="s">
        <v>1779</v>
      </c>
      <c r="ACN95" s="352" t="s">
        <v>1779</v>
      </c>
      <c r="ACO95" s="352">
        <v>10.8</v>
      </c>
      <c r="ACP95" s="352" t="s">
        <v>1779</v>
      </c>
      <c r="ACQ95" s="352">
        <v>25.8</v>
      </c>
      <c r="ACR95" s="352">
        <v>21.7</v>
      </c>
      <c r="ACS95" s="352">
        <v>20.9</v>
      </c>
      <c r="ACT95" s="352">
        <v>12.9</v>
      </c>
      <c r="ACU95" s="352" t="s">
        <v>1779</v>
      </c>
      <c r="ACV95" s="352">
        <v>24</v>
      </c>
      <c r="ACW95" s="352">
        <v>11.6</v>
      </c>
      <c r="ACX95" s="352">
        <v>14.1</v>
      </c>
      <c r="ACY95" s="352">
        <v>11.2</v>
      </c>
      <c r="ACZ95" s="352" t="s">
        <v>1779</v>
      </c>
      <c r="ADA95" s="352">
        <v>10.1</v>
      </c>
      <c r="ADB95" s="352">
        <v>12.8</v>
      </c>
      <c r="ADC95" s="352">
        <v>15.8</v>
      </c>
      <c r="ADD95" s="352">
        <v>24.8</v>
      </c>
      <c r="ADE95" s="352">
        <v>18.7</v>
      </c>
      <c r="ADF95" s="352">
        <v>19.3</v>
      </c>
      <c r="ADG95" s="352" t="s">
        <v>1779</v>
      </c>
      <c r="ADH95" s="352">
        <v>8.8000000000000007</v>
      </c>
      <c r="ADI95" s="352" t="s">
        <v>1779</v>
      </c>
      <c r="ADJ95" s="352">
        <v>15.9</v>
      </c>
      <c r="ADK95" s="352">
        <v>11.2</v>
      </c>
      <c r="ADL95" s="352" t="s">
        <v>1779</v>
      </c>
      <c r="ADM95" s="352">
        <v>11.7</v>
      </c>
      <c r="ADN95" s="352" t="s">
        <v>1779</v>
      </c>
      <c r="ADO95" s="352" t="s">
        <v>1779</v>
      </c>
      <c r="ADP95" s="352">
        <v>20.399999999999999</v>
      </c>
      <c r="ADQ95" s="352">
        <v>22.6</v>
      </c>
      <c r="ADR95" s="352">
        <v>14.8</v>
      </c>
      <c r="ADS95" s="352" t="s">
        <v>1779</v>
      </c>
      <c r="ADT95" s="352">
        <v>11.7</v>
      </c>
      <c r="ADU95" s="352">
        <v>16</v>
      </c>
      <c r="ADV95" s="352">
        <v>12.8</v>
      </c>
      <c r="ADW95" s="352" t="s">
        <v>1779</v>
      </c>
      <c r="ADX95" s="352">
        <v>14.6</v>
      </c>
      <c r="ADY95" s="352">
        <v>12</v>
      </c>
      <c r="ADZ95" s="352">
        <v>16.600000000000001</v>
      </c>
      <c r="AEA95" s="352">
        <v>14.7</v>
      </c>
      <c r="AEB95" s="352">
        <v>10.8</v>
      </c>
      <c r="AEC95" s="352" t="s">
        <v>1779</v>
      </c>
      <c r="AED95" s="352">
        <v>10.8</v>
      </c>
      <c r="AEE95" s="352">
        <v>15.4</v>
      </c>
      <c r="AEF95" s="352">
        <v>16.7</v>
      </c>
      <c r="AEG95" s="352">
        <v>21</v>
      </c>
      <c r="AEH95" s="352" t="s">
        <v>1779</v>
      </c>
      <c r="AEI95" s="352" t="s">
        <v>1779</v>
      </c>
      <c r="AEJ95" s="352">
        <v>16.100000000000001</v>
      </c>
      <c r="AEK95" s="352">
        <v>11.2</v>
      </c>
      <c r="AEL95" s="352">
        <v>22.9</v>
      </c>
      <c r="AEM95" s="352">
        <v>12.4</v>
      </c>
      <c r="AEN95" s="352" t="s">
        <v>1779</v>
      </c>
      <c r="AEO95" s="352" t="s">
        <v>1779</v>
      </c>
      <c r="AEP95" s="352">
        <v>21.8</v>
      </c>
      <c r="AEQ95" s="352">
        <v>9.5</v>
      </c>
      <c r="AER95" s="352">
        <v>16</v>
      </c>
      <c r="AES95" s="352">
        <v>15.2</v>
      </c>
      <c r="AET95" s="352">
        <v>15.1</v>
      </c>
      <c r="AEU95" s="352" t="s">
        <v>1779</v>
      </c>
      <c r="AEV95" s="352" t="s">
        <v>1779</v>
      </c>
      <c r="AEW95" s="352">
        <v>17.399999999999999</v>
      </c>
      <c r="AEX95" s="352">
        <v>11.5</v>
      </c>
      <c r="AEY95" s="352" t="s">
        <v>1779</v>
      </c>
      <c r="AEZ95" s="352">
        <v>14.5</v>
      </c>
      <c r="AFA95" s="352" t="s">
        <v>1779</v>
      </c>
      <c r="AFB95" s="352" t="s">
        <v>1779</v>
      </c>
      <c r="AFC95" s="352">
        <v>12.9</v>
      </c>
      <c r="AFD95" s="352">
        <v>14.9</v>
      </c>
      <c r="AFE95" s="352">
        <v>14.7</v>
      </c>
      <c r="AFF95" s="352" t="s">
        <v>1779</v>
      </c>
      <c r="AFG95" s="352">
        <v>25.4</v>
      </c>
      <c r="AFH95" s="352">
        <v>13.7</v>
      </c>
      <c r="AFI95" s="352">
        <v>8.9</v>
      </c>
      <c r="AFJ95" s="352">
        <v>10.199999999999999</v>
      </c>
      <c r="AFK95" s="352">
        <v>13.8</v>
      </c>
      <c r="AFL95" s="352" t="s">
        <v>1779</v>
      </c>
      <c r="AFM95" s="352">
        <v>12.7</v>
      </c>
      <c r="AFN95" s="352">
        <v>16.899999999999999</v>
      </c>
      <c r="AFO95" s="352">
        <v>11.4</v>
      </c>
      <c r="AFP95" s="352" t="s">
        <v>1779</v>
      </c>
      <c r="AFQ95" s="352">
        <v>14.6</v>
      </c>
      <c r="AFR95" s="352">
        <v>13.7</v>
      </c>
      <c r="AFS95" s="352">
        <v>13.3</v>
      </c>
      <c r="AFT95" s="352">
        <v>15.6</v>
      </c>
      <c r="AFU95" s="352" t="s">
        <v>1779</v>
      </c>
      <c r="AFV95" s="352">
        <v>28.5</v>
      </c>
      <c r="AFW95" s="352">
        <v>12.8</v>
      </c>
      <c r="AFX95" s="352">
        <v>10.1</v>
      </c>
      <c r="AFY95" s="352">
        <v>12.9</v>
      </c>
      <c r="AFZ95" s="352" t="s">
        <v>1779</v>
      </c>
      <c r="AGA95" s="352">
        <v>9.5</v>
      </c>
      <c r="AGB95" s="352">
        <v>20.100000000000001</v>
      </c>
      <c r="AGC95" s="352" t="s">
        <v>1779</v>
      </c>
      <c r="AGD95" s="352">
        <v>13.2</v>
      </c>
      <c r="AGE95" s="352">
        <v>8.3000000000000007</v>
      </c>
      <c r="AGF95" s="352" t="s">
        <v>1779</v>
      </c>
      <c r="AGG95" s="352">
        <v>13</v>
      </c>
      <c r="AGH95" s="352">
        <v>26.4</v>
      </c>
      <c r="AGI95" s="352">
        <v>15</v>
      </c>
      <c r="AGJ95" s="352" t="s">
        <v>1779</v>
      </c>
      <c r="AGK95" s="352">
        <v>13.9</v>
      </c>
      <c r="AGL95" s="352">
        <v>25.1</v>
      </c>
      <c r="AGM95" s="352">
        <v>14.9</v>
      </c>
      <c r="AGN95" s="352">
        <v>13.2</v>
      </c>
      <c r="AGO95" s="352" t="s">
        <v>1779</v>
      </c>
      <c r="AGP95" s="352" t="s">
        <v>1779</v>
      </c>
      <c r="AGQ95" s="352">
        <v>21.3</v>
      </c>
      <c r="AGR95" s="352">
        <v>9.3000000000000007</v>
      </c>
      <c r="AGS95" s="352">
        <v>10.3</v>
      </c>
      <c r="AGT95" s="352">
        <v>15.2</v>
      </c>
      <c r="AGU95" s="352">
        <v>3.5079999999999991</v>
      </c>
      <c r="AGV95" s="352">
        <v>3.9350000000000005</v>
      </c>
      <c r="AGW95" s="352">
        <v>3.4909999999999997</v>
      </c>
      <c r="AGX95" s="352">
        <v>4.9060000000000006</v>
      </c>
      <c r="AGY95" s="352" t="s">
        <v>1779</v>
      </c>
      <c r="AGZ95" s="352">
        <v>3.6559999999999997</v>
      </c>
      <c r="AHA95" s="352">
        <v>2.8820000000000006</v>
      </c>
      <c r="AHB95" s="352" t="s">
        <v>1779</v>
      </c>
      <c r="AHC95" s="352" t="s">
        <v>1779</v>
      </c>
      <c r="AHD95" s="352">
        <v>3.7139999999999986</v>
      </c>
      <c r="AHE95" s="352">
        <v>3.1059999999999999</v>
      </c>
      <c r="AHF95" s="352">
        <v>4.395999999999999</v>
      </c>
      <c r="AHG95" s="352">
        <v>4.3410000000000002</v>
      </c>
      <c r="AHH95" s="352">
        <v>4.4467206977423928</v>
      </c>
      <c r="AHI95" s="352">
        <v>3.1489999999999991</v>
      </c>
      <c r="AHJ95" s="352">
        <v>5.0289999999999999</v>
      </c>
      <c r="AHK95" s="352">
        <v>2.7669999999999995</v>
      </c>
      <c r="AHL95" s="352">
        <v>5.1280000000000001</v>
      </c>
      <c r="AHM95" s="352">
        <v>2.4179999999999993</v>
      </c>
      <c r="AHN95" s="352">
        <v>3.2639999999999976</v>
      </c>
      <c r="AHO95" s="352">
        <v>7.6029999999999998</v>
      </c>
      <c r="AHP95" s="352" t="s">
        <v>1779</v>
      </c>
      <c r="AHQ95" s="352">
        <v>4.9126847062402597</v>
      </c>
      <c r="AHR95" s="352">
        <v>4.4480000000000004</v>
      </c>
      <c r="AHS95" s="352">
        <v>4.4544249801671185</v>
      </c>
      <c r="AHT95" s="352">
        <v>4.8300221330085371</v>
      </c>
      <c r="AHU95" s="352">
        <v>3.0349999999999993</v>
      </c>
      <c r="AHV95" s="352" t="s">
        <v>1779</v>
      </c>
      <c r="AHW95" s="352" t="s">
        <v>1779</v>
      </c>
      <c r="AHX95" s="352">
        <v>4.0570000000000004</v>
      </c>
      <c r="AHY95" s="352" t="s">
        <v>1779</v>
      </c>
      <c r="AHZ95" s="352" t="s">
        <v>1779</v>
      </c>
      <c r="AIA95" s="352">
        <v>4.2119999999999997</v>
      </c>
      <c r="AIB95" s="352">
        <v>6.5259999999999998</v>
      </c>
      <c r="AIC95" s="352" t="s">
        <v>1779</v>
      </c>
      <c r="AID95" s="352">
        <v>5.472999999999999</v>
      </c>
      <c r="AIE95" s="352">
        <v>3.1238313736555021</v>
      </c>
      <c r="AIF95" s="352">
        <v>3.8699999999999992</v>
      </c>
      <c r="AIG95" s="352" t="s">
        <v>1779</v>
      </c>
      <c r="AIH95" s="352">
        <v>3.0540000000000003</v>
      </c>
      <c r="AII95" s="352">
        <v>3.6780000000000008</v>
      </c>
      <c r="AIJ95" s="352">
        <v>2.2839999999999989</v>
      </c>
      <c r="AIK95" s="352" t="s">
        <v>1779</v>
      </c>
      <c r="AIL95" s="352">
        <v>5.8899999999999988</v>
      </c>
      <c r="AIM95" s="352" t="s">
        <v>1779</v>
      </c>
      <c r="AIN95" s="352" t="s">
        <v>1779</v>
      </c>
      <c r="AIO95" s="352">
        <v>3.5589999999999993</v>
      </c>
      <c r="AIP95" s="352">
        <v>4.7210000000000001</v>
      </c>
      <c r="AIQ95" s="352">
        <v>4.0240000000000009</v>
      </c>
      <c r="AIR95" s="352" t="s">
        <v>1779</v>
      </c>
      <c r="AIS95" s="352">
        <v>5.5960000000000001</v>
      </c>
      <c r="AIT95" s="352">
        <v>2.9920000000000009</v>
      </c>
      <c r="AIU95" s="352" t="s">
        <v>1779</v>
      </c>
      <c r="AIV95" s="352">
        <v>4.5389999999999997</v>
      </c>
      <c r="AIW95" s="352">
        <v>4.2360000000000007</v>
      </c>
      <c r="AIX95" s="352">
        <v>3.4620000000000015</v>
      </c>
      <c r="AIY95" s="352">
        <v>1.9450000000000003</v>
      </c>
      <c r="AIZ95" s="352">
        <v>0.79400000000000048</v>
      </c>
      <c r="AJA95" s="352">
        <v>4.2680000000000007</v>
      </c>
      <c r="AJB95" s="352">
        <v>3.9469999999999992</v>
      </c>
      <c r="AJC95" s="352" t="s">
        <v>1779</v>
      </c>
      <c r="AJD95" s="352" t="s">
        <v>1779</v>
      </c>
      <c r="AJE95" s="352" t="s">
        <v>1779</v>
      </c>
      <c r="AJF95" s="352">
        <v>2.3089999999999993</v>
      </c>
      <c r="AJG95" s="352" t="s">
        <v>1779</v>
      </c>
      <c r="AJH95" s="352">
        <v>5.5209999999999999</v>
      </c>
      <c r="AJI95" s="352">
        <v>3.2329999999999997</v>
      </c>
      <c r="AJJ95" s="352" t="s">
        <v>1779</v>
      </c>
      <c r="AJK95" s="352">
        <v>4.1280000000000001</v>
      </c>
      <c r="AJL95" s="352">
        <v>1.5165112091638093</v>
      </c>
      <c r="AJM95" s="352">
        <v>4.3190000000000008</v>
      </c>
      <c r="AJN95" s="352">
        <v>4.2259999999999991</v>
      </c>
      <c r="AJO95" s="352">
        <v>2.8420000000000005</v>
      </c>
      <c r="AJP95" s="352">
        <v>6.7970000000000006</v>
      </c>
      <c r="AJQ95" s="352">
        <v>2.7030000000000012</v>
      </c>
      <c r="AJR95" s="352">
        <v>4.6720000000000006</v>
      </c>
      <c r="AJS95" s="352">
        <v>3.5180000000000007</v>
      </c>
      <c r="AJT95" s="352" t="s">
        <v>1779</v>
      </c>
      <c r="AJU95" s="352" t="s">
        <v>1779</v>
      </c>
      <c r="AJV95" s="352">
        <v>3.55</v>
      </c>
      <c r="AJW95" s="352">
        <v>3.2320000000000002</v>
      </c>
      <c r="AJX95" s="352">
        <v>2.963000000000001</v>
      </c>
      <c r="AJY95" s="352">
        <v>2.4734350960871652</v>
      </c>
      <c r="AJZ95" s="352">
        <v>3.7451978854443375</v>
      </c>
      <c r="AKA95" s="352" t="s">
        <v>1779</v>
      </c>
      <c r="AKB95" s="352">
        <v>4.6918544084872664</v>
      </c>
      <c r="AKC95" s="352">
        <v>4.943762784911641</v>
      </c>
      <c r="AKD95" s="352">
        <v>3.3519999999999994</v>
      </c>
      <c r="AKE95" s="352">
        <v>7.7349999999999994</v>
      </c>
      <c r="AKF95" s="352">
        <v>2.1579999999999995</v>
      </c>
      <c r="AKG95" s="352">
        <v>3.3100000000000005</v>
      </c>
      <c r="AKH95" s="352">
        <v>2.8310000000000013</v>
      </c>
      <c r="AKI95" s="352">
        <v>3.5950000000000006</v>
      </c>
      <c r="AKJ95" s="352">
        <v>3.7900000000000009</v>
      </c>
      <c r="AKK95" s="352" t="s">
        <v>1779</v>
      </c>
      <c r="AKL95" s="352">
        <v>3.0310000000000006</v>
      </c>
      <c r="AKM95" s="352">
        <v>5.8070000000000004</v>
      </c>
      <c r="AKN95" s="352" t="s">
        <v>1779</v>
      </c>
      <c r="AKO95" s="352" t="s">
        <v>1779</v>
      </c>
      <c r="AKP95" s="352" t="s">
        <v>1779</v>
      </c>
      <c r="AKQ95" s="352">
        <v>3.0730000000000004</v>
      </c>
      <c r="AKR95" s="352">
        <v>4.1937099708018479</v>
      </c>
      <c r="AKS95" s="352" t="s">
        <v>1779</v>
      </c>
      <c r="AKT95" s="352">
        <v>3.4170000000000007</v>
      </c>
      <c r="AKU95" s="352">
        <v>1.9970367539343314</v>
      </c>
      <c r="AKV95" s="352" t="s">
        <v>1779</v>
      </c>
      <c r="AKW95" s="352">
        <v>4.3190000000000008</v>
      </c>
      <c r="AKX95" s="352" t="s">
        <v>1779</v>
      </c>
      <c r="AKY95" s="352">
        <v>3.1630000000000003</v>
      </c>
      <c r="AKZ95" s="352" t="s">
        <v>1779</v>
      </c>
      <c r="ALA95" s="352">
        <v>3.5749999999999993</v>
      </c>
      <c r="ALB95" s="352">
        <v>3.4675958440062509</v>
      </c>
      <c r="ALC95" s="352" t="s">
        <v>1779</v>
      </c>
      <c r="ALD95" s="352">
        <v>3.4779999999999998</v>
      </c>
      <c r="ALE95" s="352">
        <v>2.7491099838443773</v>
      </c>
      <c r="ALF95" s="352" t="s">
        <v>1779</v>
      </c>
      <c r="ALG95" s="352" t="s">
        <v>1779</v>
      </c>
      <c r="ALH95" s="352">
        <v>4.7650000000000006</v>
      </c>
      <c r="ALI95" s="352">
        <v>3.7189999999999994</v>
      </c>
      <c r="ALJ95" s="352">
        <v>3.4669999999999987</v>
      </c>
      <c r="ALK95" s="352" t="s">
        <v>1779</v>
      </c>
      <c r="ALL95" s="352">
        <v>3.8890000000000011</v>
      </c>
      <c r="ALM95" s="352">
        <v>4.1769999999999996</v>
      </c>
      <c r="ALN95" s="352" t="s">
        <v>1779</v>
      </c>
      <c r="ALO95" s="352">
        <v>2.3089999999999993</v>
      </c>
      <c r="ALP95" s="352">
        <v>3.3870000000000005</v>
      </c>
      <c r="ALQ95" s="352">
        <v>2.8490000000000002</v>
      </c>
      <c r="ALR95" s="352" t="s">
        <v>1779</v>
      </c>
      <c r="ALS95" s="352">
        <v>4.1815640692096316</v>
      </c>
      <c r="ALT95" s="352">
        <v>3.0540000000000003</v>
      </c>
      <c r="ALU95" s="352">
        <v>1.6440000000000001</v>
      </c>
      <c r="ALV95" s="352">
        <v>1.8054445398820178</v>
      </c>
      <c r="ALW95" s="352">
        <v>2.6849999999999996</v>
      </c>
      <c r="ALX95" s="352">
        <v>3.375</v>
      </c>
      <c r="ALY95" s="352">
        <v>1.0412030380443547</v>
      </c>
      <c r="ALZ95" s="352">
        <v>4.6909999999999998</v>
      </c>
      <c r="AMA95" s="352">
        <v>4.0069999999999997</v>
      </c>
      <c r="AMB95" s="352">
        <v>3.4810000000000008</v>
      </c>
      <c r="AMC95" s="352">
        <v>3.91</v>
      </c>
      <c r="AMD95" s="352">
        <v>3.6899999999999995</v>
      </c>
      <c r="AME95" s="352">
        <v>3.1940000000000008</v>
      </c>
      <c r="AMF95" s="352">
        <v>5.0340000000000007</v>
      </c>
      <c r="AMG95" s="352">
        <v>3.673</v>
      </c>
      <c r="AMH95" s="352">
        <v>3.7229999999999999</v>
      </c>
      <c r="AMI95" s="352">
        <v>4.1610000000000005</v>
      </c>
      <c r="AMJ95" s="352">
        <v>3.419999999999999</v>
      </c>
      <c r="AMK95" s="352" t="s">
        <v>1779</v>
      </c>
      <c r="AML95" s="352">
        <v>3.1209999999999987</v>
      </c>
      <c r="AMM95" s="352">
        <v>6.0919999999999987</v>
      </c>
      <c r="AMN95" s="352">
        <v>5.3929999999999989</v>
      </c>
      <c r="AMO95" s="352">
        <v>5.2080000000000002</v>
      </c>
      <c r="AMP95" s="352" t="s">
        <v>1779</v>
      </c>
      <c r="AMQ95" s="352" t="s">
        <v>1779</v>
      </c>
      <c r="AMR95" s="352">
        <v>2.4810000000000008</v>
      </c>
      <c r="AMS95" s="352">
        <v>4.7380000000000013</v>
      </c>
      <c r="AMT95" s="352">
        <v>2.4589999999999996</v>
      </c>
      <c r="AMU95" s="352">
        <v>7.6349999999999998</v>
      </c>
      <c r="AMV95" s="352">
        <v>4.0649999999999995</v>
      </c>
      <c r="AMW95" s="352">
        <v>4.2920000000000007</v>
      </c>
      <c r="AMX95" s="352" t="s">
        <v>1779</v>
      </c>
      <c r="AMY95" s="352">
        <v>5.7799999999999994</v>
      </c>
      <c r="AMZ95" s="352" t="s">
        <v>1779</v>
      </c>
      <c r="ANA95" s="352">
        <v>3.4469999999999992</v>
      </c>
      <c r="ANB95" s="352">
        <v>2.6829999999999998</v>
      </c>
      <c r="ANC95" s="352">
        <v>6.121999999999999</v>
      </c>
      <c r="AND95" s="352">
        <v>5.9569999999999999</v>
      </c>
      <c r="ANE95" s="352">
        <v>3.7909999999999986</v>
      </c>
      <c r="ANF95" s="352">
        <v>5.0117740327927507</v>
      </c>
      <c r="ANG95" s="352">
        <v>4.4039999999999981</v>
      </c>
      <c r="ANH95" s="352">
        <v>2.3109999999999999</v>
      </c>
      <c r="ANI95" s="352" t="s">
        <v>1779</v>
      </c>
      <c r="ANJ95" s="352">
        <v>4.2090000000000005</v>
      </c>
      <c r="ANK95" s="352">
        <v>3.24</v>
      </c>
      <c r="ANL95" s="352">
        <v>6.7877522850465581</v>
      </c>
      <c r="ANM95" s="352">
        <v>2.6249999999999991</v>
      </c>
      <c r="ANN95" s="352">
        <v>3.9040000000000008</v>
      </c>
      <c r="ANO95" s="352">
        <v>4.9120000000000008</v>
      </c>
      <c r="ANP95" s="352">
        <v>4.6250000000000018</v>
      </c>
      <c r="ANQ95" s="352">
        <v>4.7680000000000007</v>
      </c>
      <c r="ANR95" s="352" t="s">
        <v>1779</v>
      </c>
      <c r="ANS95" s="352" t="s">
        <v>1779</v>
      </c>
      <c r="ANT95" s="352">
        <v>2.4960000000000004</v>
      </c>
      <c r="ANU95" s="352" t="s">
        <v>1779</v>
      </c>
      <c r="ANV95" s="352">
        <v>4.0485585455982722</v>
      </c>
      <c r="ANW95" s="352">
        <v>3.9642875759742644</v>
      </c>
      <c r="ANX95" s="352">
        <v>5.6740000000000013</v>
      </c>
      <c r="ANY95" s="352">
        <v>2.9649999999999999</v>
      </c>
      <c r="ANZ95" s="352" t="s">
        <v>1779</v>
      </c>
      <c r="AOA95" s="352">
        <v>4.5942079832591745</v>
      </c>
      <c r="AOB95" s="352">
        <v>3.3030000000000008</v>
      </c>
      <c r="AOC95" s="352">
        <v>4.8829999999999991</v>
      </c>
      <c r="AOD95" s="352">
        <v>2.7809999999999988</v>
      </c>
      <c r="AOE95" s="352" t="s">
        <v>1779</v>
      </c>
      <c r="AOF95" s="352">
        <v>5.6070000000000002</v>
      </c>
      <c r="AOG95" s="352">
        <v>5.0129999999999999</v>
      </c>
      <c r="AOH95" s="352">
        <v>3.886000000000001</v>
      </c>
      <c r="AOI95" s="352">
        <v>3.8647814414601633</v>
      </c>
      <c r="AOJ95" s="352">
        <v>3.9160000000000004</v>
      </c>
      <c r="AOK95" s="352">
        <v>2.1870000000000012</v>
      </c>
      <c r="AOL95" s="352" t="s">
        <v>1779</v>
      </c>
      <c r="AOM95" s="352">
        <v>3.9700000000000006</v>
      </c>
      <c r="AON95" s="352" t="s">
        <v>1779</v>
      </c>
      <c r="AOO95" s="352">
        <v>3.9049999999999994</v>
      </c>
      <c r="AOP95" s="352">
        <v>3.9970000000000008</v>
      </c>
      <c r="AOQ95" s="352" t="s">
        <v>1779</v>
      </c>
      <c r="AOR95" s="352">
        <v>1.6199999999999992</v>
      </c>
      <c r="AOS95" s="352" t="s">
        <v>1779</v>
      </c>
      <c r="AOT95" s="352" t="s">
        <v>1779</v>
      </c>
      <c r="AOU95" s="352">
        <v>4.6265373049202587</v>
      </c>
      <c r="AOV95" s="352">
        <v>3.9643490341343011</v>
      </c>
      <c r="AOW95" s="352">
        <v>4.59</v>
      </c>
      <c r="AOX95" s="352" t="s">
        <v>1779</v>
      </c>
      <c r="AOY95" s="352">
        <v>4.468</v>
      </c>
      <c r="AOZ95" s="352">
        <v>4.650999999999998</v>
      </c>
      <c r="APA95" s="352">
        <v>2.766</v>
      </c>
      <c r="APB95" s="352" t="s">
        <v>1779</v>
      </c>
      <c r="APC95" s="352">
        <v>6.0500000000000007</v>
      </c>
      <c r="APD95" s="352">
        <v>4.9690000000000003</v>
      </c>
      <c r="APE95" s="352">
        <v>3.9129999999999985</v>
      </c>
      <c r="APF95" s="352">
        <v>4.343</v>
      </c>
      <c r="APG95" s="352">
        <v>3.6029999999999998</v>
      </c>
      <c r="APH95" s="352" t="s">
        <v>1779</v>
      </c>
      <c r="API95" s="352">
        <v>3.8749999999999991</v>
      </c>
      <c r="APJ95" s="352">
        <v>3.4369999999999994</v>
      </c>
      <c r="APK95" s="352">
        <v>3.6099999999999994</v>
      </c>
      <c r="APL95" s="352">
        <v>4.6409745697188249</v>
      </c>
      <c r="APM95" s="352" t="s">
        <v>1779</v>
      </c>
      <c r="APN95" s="352" t="s">
        <v>1779</v>
      </c>
      <c r="APO95" s="352">
        <v>4.9520000000000017</v>
      </c>
      <c r="APP95" s="352">
        <v>4.0569999999999995</v>
      </c>
      <c r="APQ95" s="352">
        <v>2.6795395065884939</v>
      </c>
      <c r="APR95" s="352">
        <v>3.3810000000000002</v>
      </c>
      <c r="APS95" s="352" t="s">
        <v>1779</v>
      </c>
      <c r="APT95" s="352" t="s">
        <v>1779</v>
      </c>
      <c r="APU95" s="352">
        <v>7.7889999999999997</v>
      </c>
      <c r="APV95" s="352">
        <v>3.3680000000000003</v>
      </c>
      <c r="APW95" s="352">
        <v>3.7829999999999995</v>
      </c>
      <c r="APX95" s="352">
        <v>4.4390000000000001</v>
      </c>
      <c r="APY95" s="352">
        <v>1.363999999999999</v>
      </c>
      <c r="APZ95" s="352" t="s">
        <v>1779</v>
      </c>
      <c r="AQA95" s="352" t="s">
        <v>1779</v>
      </c>
      <c r="AQB95" s="352">
        <v>3.8170000000000002</v>
      </c>
      <c r="AQC95" s="352">
        <v>3.2089999999999996</v>
      </c>
      <c r="AQD95" s="352" t="s">
        <v>1779</v>
      </c>
      <c r="AQE95" s="352">
        <v>4.4769999999999985</v>
      </c>
      <c r="AQF95" s="352" t="s">
        <v>1779</v>
      </c>
      <c r="AQG95" s="352" t="s">
        <v>1779</v>
      </c>
      <c r="AQH95" s="352">
        <v>5.7459999999999996</v>
      </c>
      <c r="AQI95" s="352">
        <v>4.6029999999999998</v>
      </c>
      <c r="AQJ95" s="352">
        <v>2.9909999999999997</v>
      </c>
      <c r="AQK95" s="352" t="s">
        <v>1779</v>
      </c>
      <c r="AQL95" s="352">
        <v>3.1577005539982679</v>
      </c>
      <c r="AQM95" s="352">
        <v>3.9030000000000005</v>
      </c>
      <c r="AQN95" s="352">
        <v>4.0019999999999998</v>
      </c>
      <c r="AQO95" s="352">
        <v>4.6959999999999997</v>
      </c>
      <c r="AQP95" s="352">
        <v>4.66</v>
      </c>
      <c r="AQQ95" s="352" t="s">
        <v>1779</v>
      </c>
      <c r="AQR95" s="352">
        <v>4.2259999999999991</v>
      </c>
      <c r="AQS95" s="352">
        <v>3.8079999999999998</v>
      </c>
      <c r="AQT95" s="352">
        <v>4.411999999999999</v>
      </c>
      <c r="AQU95" s="352" t="s">
        <v>1779</v>
      </c>
      <c r="AQV95" s="352">
        <v>4.2609999999999992</v>
      </c>
      <c r="AQW95" s="352">
        <v>3.3989999999999991</v>
      </c>
      <c r="AQX95" s="352">
        <v>4.0410000000000004</v>
      </c>
      <c r="AQY95" s="352">
        <v>2.4260000000000002</v>
      </c>
      <c r="AQZ95" s="352" t="s">
        <v>1779</v>
      </c>
      <c r="ARA95" s="352">
        <v>3.4723415170414782</v>
      </c>
      <c r="ARB95" s="352">
        <v>3.5199999999999996</v>
      </c>
      <c r="ARC95" s="352">
        <v>4.2019999999999991</v>
      </c>
      <c r="ARD95" s="352">
        <v>4.2880000000000003</v>
      </c>
      <c r="ARE95" s="352" t="s">
        <v>1779</v>
      </c>
      <c r="ARF95" s="352">
        <v>4.1159999999999997</v>
      </c>
      <c r="ARG95" s="352">
        <v>4.4062029009754706</v>
      </c>
      <c r="ARH95" s="352" t="s">
        <v>1779</v>
      </c>
      <c r="ARI95" s="352">
        <v>3.24</v>
      </c>
      <c r="ARJ95" s="352">
        <v>4.7640000000000011</v>
      </c>
      <c r="ARK95" s="352" t="s">
        <v>1779</v>
      </c>
      <c r="ARL95" s="352">
        <v>3.8849999999999998</v>
      </c>
      <c r="ARM95" s="352">
        <v>2.9068148270858529</v>
      </c>
      <c r="ARN95" s="352">
        <v>3.6739999999999995</v>
      </c>
      <c r="ARO95" s="352" t="s">
        <v>1779</v>
      </c>
      <c r="ARP95" s="352">
        <v>4.7769999999999992</v>
      </c>
      <c r="ARQ95" s="352">
        <v>5.7852457632157126</v>
      </c>
      <c r="ARR95" s="352">
        <v>2.6709999999999994</v>
      </c>
      <c r="ARS95" s="352">
        <v>1.9349999999999987</v>
      </c>
      <c r="ART95" s="352" t="s">
        <v>1779</v>
      </c>
      <c r="ARU95" s="352" t="s">
        <v>1779</v>
      </c>
      <c r="ARV95" s="352">
        <v>4.5528792720757352</v>
      </c>
      <c r="ARW95" s="352">
        <v>3.5220000000000002</v>
      </c>
      <c r="ARX95" s="352">
        <v>3.4939999999999998</v>
      </c>
      <c r="ARY95" s="352" t="s">
        <v>1780</v>
      </c>
      <c r="ARZ95" s="352" t="s">
        <v>1779</v>
      </c>
      <c r="ASA95" s="352" t="s">
        <v>1779</v>
      </c>
    </row>
    <row r="96" spans="1:1171">
      <c r="A96" s="346" t="s">
        <v>1814</v>
      </c>
      <c r="B96" s="346">
        <v>36</v>
      </c>
      <c r="C96" s="346" t="s">
        <v>1807</v>
      </c>
      <c r="D96" s="352">
        <v>10.7</v>
      </c>
      <c r="E96" s="352">
        <v>9.4</v>
      </c>
      <c r="F96" s="352">
        <v>10.4</v>
      </c>
      <c r="G96" s="352" t="s">
        <v>1779</v>
      </c>
      <c r="H96" s="352">
        <v>7.1</v>
      </c>
      <c r="I96" s="352">
        <v>10.8</v>
      </c>
      <c r="J96" s="352">
        <v>14</v>
      </c>
      <c r="K96" s="352">
        <v>4.5</v>
      </c>
      <c r="L96" s="352">
        <v>10.199999999999999</v>
      </c>
      <c r="M96" s="352">
        <v>11</v>
      </c>
      <c r="N96" s="352">
        <v>12.4</v>
      </c>
      <c r="O96" s="352">
        <v>9</v>
      </c>
      <c r="P96" s="352">
        <v>6.6</v>
      </c>
      <c r="Q96" s="352">
        <v>7.9</v>
      </c>
      <c r="R96" s="352">
        <v>10.9</v>
      </c>
      <c r="S96" s="352">
        <v>11.5</v>
      </c>
      <c r="T96" s="352">
        <v>8.3000000000000007</v>
      </c>
      <c r="U96" s="352">
        <v>10.8</v>
      </c>
      <c r="V96" s="352">
        <v>10.4</v>
      </c>
      <c r="W96" s="352">
        <v>13.6</v>
      </c>
      <c r="X96" s="352">
        <v>12.5</v>
      </c>
      <c r="Y96" s="352" t="s">
        <v>1779</v>
      </c>
      <c r="Z96" s="352">
        <v>14.7</v>
      </c>
      <c r="AA96" s="352">
        <v>6.5</v>
      </c>
      <c r="AB96" s="352">
        <v>16</v>
      </c>
      <c r="AC96" s="352">
        <v>5</v>
      </c>
      <c r="AD96" s="352">
        <v>10.4</v>
      </c>
      <c r="AE96" s="352" t="s">
        <v>1779</v>
      </c>
      <c r="AF96" s="352">
        <v>11.9</v>
      </c>
      <c r="AG96" s="352">
        <v>8.4</v>
      </c>
      <c r="AH96" s="352">
        <v>16</v>
      </c>
      <c r="AI96" s="352" t="s">
        <v>1779</v>
      </c>
      <c r="AJ96" s="352" t="s">
        <v>1779</v>
      </c>
      <c r="AK96" s="352">
        <v>14.7</v>
      </c>
      <c r="AL96" s="352">
        <v>10.199999999999999</v>
      </c>
      <c r="AM96" s="352">
        <v>15.6</v>
      </c>
      <c r="AN96" s="352">
        <v>14.1</v>
      </c>
      <c r="AO96" s="352">
        <v>9.3000000000000007</v>
      </c>
      <c r="AP96" s="352">
        <v>11.6</v>
      </c>
      <c r="AQ96" s="352">
        <v>10.6</v>
      </c>
      <c r="AR96" s="352">
        <v>8.1999999999999993</v>
      </c>
      <c r="AS96" s="352">
        <v>8.6999999999999993</v>
      </c>
      <c r="AT96" s="352">
        <v>9.8000000000000007</v>
      </c>
      <c r="AU96" s="352">
        <v>10.6</v>
      </c>
      <c r="AV96" s="352">
        <v>16</v>
      </c>
      <c r="AW96" s="352">
        <v>7.7</v>
      </c>
      <c r="AX96" s="352">
        <v>11.7</v>
      </c>
      <c r="AY96" s="352">
        <v>5.8</v>
      </c>
      <c r="AZ96" s="352" t="s">
        <v>1779</v>
      </c>
      <c r="BA96" s="352">
        <v>16</v>
      </c>
      <c r="BB96" s="352" t="s">
        <v>1779</v>
      </c>
      <c r="BC96" s="352">
        <v>12.2</v>
      </c>
      <c r="BD96" s="352">
        <v>6.8</v>
      </c>
      <c r="BE96" s="352">
        <v>11.7</v>
      </c>
      <c r="BF96" s="352">
        <v>17.3</v>
      </c>
      <c r="BG96" s="352">
        <v>7.4</v>
      </c>
      <c r="BH96" s="352">
        <v>8.3000000000000007</v>
      </c>
      <c r="BI96" s="352">
        <v>13</v>
      </c>
      <c r="BJ96" s="352">
        <v>10.8</v>
      </c>
      <c r="BK96" s="352" t="s">
        <v>1779</v>
      </c>
      <c r="BL96" s="352">
        <v>11.3</v>
      </c>
      <c r="BM96" s="352">
        <v>9.1999999999999993</v>
      </c>
      <c r="BN96" s="352">
        <v>8.9</v>
      </c>
      <c r="BO96" s="352">
        <v>10.1</v>
      </c>
      <c r="BP96" s="352">
        <v>3.8</v>
      </c>
      <c r="BQ96" s="352">
        <v>13.1</v>
      </c>
      <c r="BR96" s="352">
        <v>17.3</v>
      </c>
      <c r="BS96" s="352">
        <v>14.6</v>
      </c>
      <c r="BT96" s="352">
        <v>10</v>
      </c>
      <c r="BU96" s="352">
        <v>11.9</v>
      </c>
      <c r="BV96" s="352">
        <v>10</v>
      </c>
      <c r="BW96" s="352">
        <v>10.3</v>
      </c>
      <c r="BX96" s="352">
        <v>10.4</v>
      </c>
      <c r="BY96" s="352">
        <v>12.2</v>
      </c>
      <c r="BZ96" s="352">
        <v>7.6</v>
      </c>
      <c r="CA96" s="352">
        <v>14.4</v>
      </c>
      <c r="CB96" s="352">
        <v>13</v>
      </c>
      <c r="CC96" s="352">
        <v>11.2</v>
      </c>
      <c r="CD96" s="352">
        <v>12.9</v>
      </c>
      <c r="CE96" s="352">
        <v>9.8000000000000007</v>
      </c>
      <c r="CF96" s="352">
        <v>7.4</v>
      </c>
      <c r="CG96" s="352">
        <v>6.6</v>
      </c>
      <c r="CH96" s="352">
        <v>12.8</v>
      </c>
      <c r="CI96" s="352">
        <v>11</v>
      </c>
      <c r="CJ96" s="352">
        <v>13.2</v>
      </c>
      <c r="CK96" s="352">
        <v>13.2</v>
      </c>
      <c r="CL96" s="352">
        <v>12.2</v>
      </c>
      <c r="CM96" s="352">
        <v>14.4</v>
      </c>
      <c r="CN96" s="352">
        <v>11.9</v>
      </c>
      <c r="CO96" s="352">
        <v>8.3000000000000007</v>
      </c>
      <c r="CP96" s="352">
        <v>9.1999999999999993</v>
      </c>
      <c r="CQ96" s="352">
        <v>8.8000000000000007</v>
      </c>
      <c r="CR96" s="352">
        <v>8.8000000000000007</v>
      </c>
      <c r="CS96" s="352">
        <v>10</v>
      </c>
      <c r="CT96" s="352">
        <v>10.6</v>
      </c>
      <c r="CU96" s="352">
        <v>9.1</v>
      </c>
      <c r="CV96" s="352">
        <v>6.6</v>
      </c>
      <c r="CW96" s="352">
        <v>11.8</v>
      </c>
      <c r="CX96" s="352">
        <v>7.6</v>
      </c>
      <c r="CY96" s="352" t="s">
        <v>1779</v>
      </c>
      <c r="CZ96" s="352">
        <v>10.9</v>
      </c>
      <c r="DA96" s="352">
        <v>10</v>
      </c>
      <c r="DB96" s="352">
        <v>7.3</v>
      </c>
      <c r="DC96" s="352">
        <v>9</v>
      </c>
      <c r="DD96" s="352">
        <v>12.1</v>
      </c>
      <c r="DE96" s="352">
        <v>9.9</v>
      </c>
      <c r="DF96" s="352">
        <v>7.8</v>
      </c>
      <c r="DG96" s="352">
        <v>10.7</v>
      </c>
      <c r="DH96" s="352">
        <v>7.4</v>
      </c>
      <c r="DI96" s="352">
        <v>19.399999999999999</v>
      </c>
      <c r="DJ96" s="352">
        <v>10.1</v>
      </c>
      <c r="DK96" s="352">
        <v>10.8</v>
      </c>
      <c r="DL96" s="352">
        <v>9.4</v>
      </c>
      <c r="DM96" s="352">
        <v>10.4</v>
      </c>
      <c r="DN96" s="352">
        <v>15.3</v>
      </c>
      <c r="DO96" s="352">
        <v>8.8000000000000007</v>
      </c>
      <c r="DP96" s="352">
        <v>8.5</v>
      </c>
      <c r="DQ96" s="352">
        <v>5.5</v>
      </c>
      <c r="DR96" s="352">
        <v>6.9</v>
      </c>
      <c r="DS96" s="352">
        <v>10</v>
      </c>
      <c r="DT96" s="352" t="s">
        <v>1779</v>
      </c>
      <c r="DU96" s="352">
        <v>9.8000000000000007</v>
      </c>
      <c r="DV96" s="352">
        <v>14.1</v>
      </c>
      <c r="DW96" s="352">
        <v>9.3000000000000007</v>
      </c>
      <c r="DX96" s="352">
        <v>8.4</v>
      </c>
      <c r="DY96" s="352">
        <v>7.4</v>
      </c>
      <c r="DZ96" s="352">
        <v>12.8</v>
      </c>
      <c r="EA96" s="352">
        <v>10.3</v>
      </c>
      <c r="EB96" s="352">
        <v>2.9</v>
      </c>
      <c r="EC96" s="352">
        <v>12</v>
      </c>
      <c r="ED96" s="352">
        <v>10.7</v>
      </c>
      <c r="EE96" s="352">
        <v>7</v>
      </c>
      <c r="EF96" s="352">
        <v>8.4</v>
      </c>
      <c r="EG96" s="352">
        <v>10.8</v>
      </c>
      <c r="EH96" s="352">
        <v>17.100000000000001</v>
      </c>
      <c r="EI96" s="352">
        <v>6.6</v>
      </c>
      <c r="EJ96" s="352">
        <v>5.3</v>
      </c>
      <c r="EK96" s="352">
        <v>9.8000000000000007</v>
      </c>
      <c r="EL96" s="352">
        <v>12.7</v>
      </c>
      <c r="EM96" s="352">
        <v>12.2</v>
      </c>
      <c r="EN96" s="352">
        <v>13.8</v>
      </c>
      <c r="EO96" s="352">
        <v>11.4</v>
      </c>
      <c r="EP96" s="352">
        <v>8.1</v>
      </c>
      <c r="EQ96" s="352">
        <v>13</v>
      </c>
      <c r="ER96" s="352" t="s">
        <v>1779</v>
      </c>
      <c r="ES96" s="352">
        <v>11.6</v>
      </c>
      <c r="ET96" s="352">
        <v>10.5</v>
      </c>
      <c r="EU96" s="352">
        <v>7.8</v>
      </c>
      <c r="EV96" s="352">
        <v>12.8</v>
      </c>
      <c r="EW96" s="352">
        <v>8.4</v>
      </c>
      <c r="EX96" s="352">
        <v>9.6</v>
      </c>
      <c r="EY96" s="352">
        <v>13.2</v>
      </c>
      <c r="EZ96" s="352">
        <v>15.7</v>
      </c>
      <c r="FA96" s="352">
        <v>7.1</v>
      </c>
      <c r="FB96" s="352">
        <v>9.6</v>
      </c>
      <c r="FC96" s="352">
        <v>14</v>
      </c>
      <c r="FD96" s="352">
        <v>10.1</v>
      </c>
      <c r="FE96" s="352">
        <v>6.6</v>
      </c>
      <c r="FF96" s="352">
        <v>10.9</v>
      </c>
      <c r="FG96" s="352" t="s">
        <v>1779</v>
      </c>
      <c r="FH96" s="352">
        <v>11.1</v>
      </c>
      <c r="FI96" s="352" t="s">
        <v>1779</v>
      </c>
      <c r="FJ96" s="352" t="s">
        <v>1779</v>
      </c>
      <c r="FK96" s="352">
        <v>16</v>
      </c>
      <c r="FL96" s="352">
        <v>12.5</v>
      </c>
      <c r="FM96" s="352">
        <v>11</v>
      </c>
      <c r="FN96" s="352">
        <v>9.1999999999999993</v>
      </c>
      <c r="FO96" s="352">
        <v>12.7</v>
      </c>
      <c r="FP96" s="352">
        <v>10.4</v>
      </c>
      <c r="FQ96" s="352">
        <v>5.7</v>
      </c>
      <c r="FR96" s="352">
        <v>16.600000000000001</v>
      </c>
      <c r="FS96" s="352">
        <v>6.8</v>
      </c>
      <c r="FT96" s="352">
        <v>10.199999999999999</v>
      </c>
      <c r="FU96" s="352">
        <v>12.6</v>
      </c>
      <c r="FV96" s="352">
        <v>7.5</v>
      </c>
      <c r="FW96" s="352">
        <v>13</v>
      </c>
      <c r="FX96" s="352">
        <v>9</v>
      </c>
      <c r="FY96" s="352">
        <v>12.4</v>
      </c>
      <c r="FZ96" s="352">
        <v>5.9</v>
      </c>
      <c r="GA96" s="352">
        <v>14.2</v>
      </c>
      <c r="GB96" s="352" t="s">
        <v>1779</v>
      </c>
      <c r="GC96" s="352">
        <v>9.4</v>
      </c>
      <c r="GD96" s="352" t="s">
        <v>1779</v>
      </c>
      <c r="GE96" s="352">
        <v>13.6</v>
      </c>
      <c r="GF96" s="352">
        <v>13.8</v>
      </c>
      <c r="GG96" s="352">
        <v>14.8</v>
      </c>
      <c r="GH96" s="352">
        <v>8.6999999999999993</v>
      </c>
      <c r="GI96" s="352">
        <v>16.399999999999999</v>
      </c>
      <c r="GJ96" s="352">
        <v>12.7</v>
      </c>
      <c r="GK96" s="352">
        <v>11.5</v>
      </c>
      <c r="GL96" s="352">
        <v>9</v>
      </c>
      <c r="GM96" s="352">
        <v>11.2</v>
      </c>
      <c r="GN96" s="352">
        <v>11.9</v>
      </c>
      <c r="GO96" s="352">
        <v>6.8</v>
      </c>
      <c r="GP96" s="352">
        <v>7.7</v>
      </c>
      <c r="GQ96" s="352">
        <v>10.199999999999999</v>
      </c>
      <c r="GR96" s="352">
        <v>6</v>
      </c>
      <c r="GS96" s="352">
        <v>8.9</v>
      </c>
      <c r="GT96" s="352">
        <v>11.7</v>
      </c>
      <c r="GU96" s="352">
        <v>7.8</v>
      </c>
      <c r="GV96" s="352">
        <v>9.4</v>
      </c>
      <c r="GW96" s="352">
        <v>15.9</v>
      </c>
      <c r="GX96" s="352">
        <v>17.5</v>
      </c>
      <c r="GY96" s="352">
        <v>8.3000000000000007</v>
      </c>
      <c r="GZ96" s="352" t="s">
        <v>1779</v>
      </c>
      <c r="HA96" s="352">
        <v>6.1</v>
      </c>
      <c r="HB96" s="352">
        <v>7</v>
      </c>
      <c r="HC96" s="352">
        <v>14.7</v>
      </c>
      <c r="HD96" s="352">
        <v>12.2</v>
      </c>
      <c r="HE96" s="352">
        <v>6.8</v>
      </c>
      <c r="HF96" s="352">
        <v>14.7</v>
      </c>
      <c r="HG96" s="352">
        <v>5</v>
      </c>
      <c r="HH96" s="352">
        <v>9.4</v>
      </c>
      <c r="HI96" s="352" t="s">
        <v>1779</v>
      </c>
      <c r="HJ96" s="352">
        <v>9.6999999999999993</v>
      </c>
      <c r="HK96" s="352">
        <v>12.8</v>
      </c>
      <c r="HL96" s="352">
        <v>14.7</v>
      </c>
      <c r="HM96" s="352">
        <v>10</v>
      </c>
      <c r="HN96" s="352">
        <v>11.5</v>
      </c>
      <c r="HO96" s="352">
        <v>10.199999999999999</v>
      </c>
      <c r="HP96" s="352">
        <v>10.5</v>
      </c>
      <c r="HQ96" s="352">
        <v>13.3</v>
      </c>
      <c r="HR96" s="352">
        <v>12.1</v>
      </c>
      <c r="HS96" s="352">
        <v>12.9</v>
      </c>
      <c r="HT96" s="352">
        <v>6.9</v>
      </c>
      <c r="HU96" s="352">
        <v>14.7</v>
      </c>
      <c r="HV96" s="352">
        <v>11.3</v>
      </c>
      <c r="HW96" s="352">
        <v>13.2</v>
      </c>
      <c r="HX96" s="352">
        <v>11.8</v>
      </c>
      <c r="HY96" s="352" t="s">
        <v>1779</v>
      </c>
      <c r="HZ96" s="352">
        <v>14.9</v>
      </c>
      <c r="IA96" s="352">
        <v>11.8</v>
      </c>
      <c r="IB96" s="352">
        <v>7.9</v>
      </c>
      <c r="IC96" s="352" t="s">
        <v>1779</v>
      </c>
      <c r="ID96" s="352">
        <v>6.5</v>
      </c>
      <c r="IE96" s="352">
        <v>11.1</v>
      </c>
      <c r="IF96" s="352">
        <v>10.1</v>
      </c>
      <c r="IG96" s="352">
        <v>12</v>
      </c>
      <c r="IH96" s="352">
        <v>6.6</v>
      </c>
      <c r="II96" s="352" t="s">
        <v>1779</v>
      </c>
      <c r="IJ96" s="352" t="s">
        <v>1779</v>
      </c>
      <c r="IK96" s="352">
        <v>8.8000000000000007</v>
      </c>
      <c r="IL96" s="352">
        <v>8.9</v>
      </c>
      <c r="IM96" s="352" t="s">
        <v>1779</v>
      </c>
      <c r="IN96" s="352" t="s">
        <v>1779</v>
      </c>
      <c r="IO96" s="352" t="s">
        <v>1779</v>
      </c>
      <c r="IP96" s="352" t="s">
        <v>1779</v>
      </c>
      <c r="IQ96" s="352">
        <v>10.6</v>
      </c>
      <c r="IR96" s="352">
        <v>11.4</v>
      </c>
      <c r="IS96" s="352">
        <v>8</v>
      </c>
      <c r="IT96" s="352" t="s">
        <v>1779</v>
      </c>
      <c r="IU96" s="352">
        <v>6.3</v>
      </c>
      <c r="IV96" s="352" t="s">
        <v>1779</v>
      </c>
      <c r="IW96" s="352">
        <v>9.3000000000000007</v>
      </c>
      <c r="IX96" s="352">
        <v>14.8</v>
      </c>
      <c r="IY96" s="352">
        <v>8.6999999999999993</v>
      </c>
      <c r="IZ96" s="352">
        <v>12.2</v>
      </c>
      <c r="JA96" s="352">
        <v>9</v>
      </c>
      <c r="JB96" s="352">
        <v>11.3</v>
      </c>
      <c r="JC96" s="352">
        <v>8.1999999999999993</v>
      </c>
      <c r="JD96" s="352" t="s">
        <v>1779</v>
      </c>
      <c r="JE96" s="352" t="s">
        <v>1779</v>
      </c>
      <c r="JF96" s="352">
        <v>13.1</v>
      </c>
      <c r="JG96" s="352">
        <v>8.8000000000000007</v>
      </c>
      <c r="JH96" s="352">
        <v>9.8000000000000007</v>
      </c>
      <c r="JI96" s="352" t="s">
        <v>1779</v>
      </c>
      <c r="JJ96" s="352">
        <v>8.8000000000000007</v>
      </c>
      <c r="JK96" s="352">
        <v>11.7</v>
      </c>
      <c r="JL96" s="352">
        <v>8.8000000000000007</v>
      </c>
      <c r="JM96" s="352">
        <v>7.3</v>
      </c>
      <c r="JN96" s="352">
        <v>8.5</v>
      </c>
      <c r="JO96" s="352">
        <v>14.2</v>
      </c>
      <c r="JP96" s="352">
        <v>17.3</v>
      </c>
      <c r="JQ96" s="352" t="s">
        <v>1779</v>
      </c>
      <c r="JR96" s="352">
        <v>11</v>
      </c>
      <c r="JS96" s="352">
        <v>7.5</v>
      </c>
      <c r="JT96" s="352">
        <v>13.3</v>
      </c>
      <c r="JU96" s="352">
        <v>9.6</v>
      </c>
      <c r="JV96" s="352">
        <v>6.5</v>
      </c>
      <c r="JW96" s="352">
        <v>8.5</v>
      </c>
      <c r="JX96" s="352" t="s">
        <v>1779</v>
      </c>
      <c r="JY96" s="352">
        <v>12.6</v>
      </c>
      <c r="JZ96" s="352">
        <v>14.8</v>
      </c>
      <c r="KA96" s="352">
        <v>8.9</v>
      </c>
      <c r="KB96" s="352">
        <v>8.6</v>
      </c>
      <c r="KC96" s="352" t="s">
        <v>1779</v>
      </c>
      <c r="KD96" s="352">
        <v>8.6999999999999993</v>
      </c>
      <c r="KE96" s="352">
        <v>11.2</v>
      </c>
      <c r="KF96" s="352">
        <v>13.8</v>
      </c>
      <c r="KG96" s="352">
        <v>14.7</v>
      </c>
      <c r="KH96" s="352">
        <v>10.199999999999999</v>
      </c>
      <c r="KI96" s="352">
        <v>2.9830000000000005</v>
      </c>
      <c r="KJ96" s="352">
        <v>2.6399999999999997</v>
      </c>
      <c r="KK96" s="352">
        <v>3.0740000000000007</v>
      </c>
      <c r="KL96" s="352" t="s">
        <v>1779</v>
      </c>
      <c r="KM96" s="352">
        <v>3.6469999999999998</v>
      </c>
      <c r="KN96" s="352">
        <v>4.5479999999999992</v>
      </c>
      <c r="KO96" s="352">
        <v>5.3130000000000006</v>
      </c>
      <c r="KP96" s="352">
        <v>2.7890925961706401</v>
      </c>
      <c r="KQ96" s="352">
        <v>3.5420000000000007</v>
      </c>
      <c r="KR96" s="352">
        <v>3.0330000000000013</v>
      </c>
      <c r="KS96" s="352">
        <v>3.1559999999999988</v>
      </c>
      <c r="KT96" s="352">
        <v>3.9530000000000003</v>
      </c>
      <c r="KU96" s="352">
        <v>3.6909999999999998</v>
      </c>
      <c r="KV96" s="352">
        <v>4.1082819508704898</v>
      </c>
      <c r="KW96" s="352">
        <v>3.0640000000000001</v>
      </c>
      <c r="KX96" s="352">
        <v>2.9860000000000007</v>
      </c>
      <c r="KY96" s="352">
        <v>3.0900000000000007</v>
      </c>
      <c r="KZ96" s="352">
        <v>4.4150000000000009</v>
      </c>
      <c r="LA96" s="352">
        <v>2.8129999999999997</v>
      </c>
      <c r="LB96" s="352">
        <v>1.8840000000000003</v>
      </c>
      <c r="LC96" s="352">
        <v>5.9829999999999997</v>
      </c>
      <c r="LD96" s="352" t="s">
        <v>1779</v>
      </c>
      <c r="LE96" s="352">
        <v>6.0024460760779164</v>
      </c>
      <c r="LF96" s="352">
        <v>3.3770000000000002</v>
      </c>
      <c r="LG96" s="352">
        <v>5.3124524560743591</v>
      </c>
      <c r="LH96" s="352">
        <v>3.4898900359679428</v>
      </c>
      <c r="LI96" s="352">
        <v>3.0279999999999996</v>
      </c>
      <c r="LJ96" s="352" t="s">
        <v>1779</v>
      </c>
      <c r="LK96" s="352">
        <v>3.8279999999999994</v>
      </c>
      <c r="LL96" s="352">
        <v>3.9009999999999998</v>
      </c>
      <c r="LM96" s="352">
        <v>4.9181474846342308</v>
      </c>
      <c r="LN96" s="352" t="s">
        <v>1779</v>
      </c>
      <c r="LO96" s="352" t="s">
        <v>1779</v>
      </c>
      <c r="LP96" s="352">
        <v>5.5730000000000004</v>
      </c>
      <c r="LQ96" s="352">
        <v>3.2770000000000001</v>
      </c>
      <c r="LR96" s="352">
        <v>2.3849999999999998</v>
      </c>
      <c r="LS96" s="352">
        <v>3.6888665477814211</v>
      </c>
      <c r="LT96" s="352">
        <v>2.6979999999999995</v>
      </c>
      <c r="LU96" s="352">
        <v>4.5939999999999994</v>
      </c>
      <c r="LV96" s="352">
        <v>2.229000000000001</v>
      </c>
      <c r="LW96" s="352">
        <v>2.4850000000000003</v>
      </c>
      <c r="LX96" s="352">
        <v>2.4580000000000002</v>
      </c>
      <c r="LY96" s="352">
        <v>4.2140241224109101</v>
      </c>
      <c r="LZ96" s="352">
        <v>4.2690000000000001</v>
      </c>
      <c r="MA96" s="352">
        <v>4.0639999999999983</v>
      </c>
      <c r="MB96" s="352">
        <v>3.3190430250794698</v>
      </c>
      <c r="MC96" s="352">
        <v>3.0950000000000006</v>
      </c>
      <c r="MD96" s="352">
        <v>2.0530000000000004</v>
      </c>
      <c r="ME96" s="352" t="s">
        <v>1779</v>
      </c>
      <c r="MF96" s="352">
        <v>4.5510000000000002</v>
      </c>
      <c r="MG96" s="352" t="s">
        <v>1779</v>
      </c>
      <c r="MH96" s="352">
        <v>1.902000000000001</v>
      </c>
      <c r="MI96" s="352">
        <v>3.6341649222049499</v>
      </c>
      <c r="MJ96" s="352">
        <v>3.0630000000000006</v>
      </c>
      <c r="MK96" s="352">
        <v>3.6029999999999998</v>
      </c>
      <c r="ML96" s="352">
        <v>2.7709999999999999</v>
      </c>
      <c r="MM96" s="352">
        <v>1.8070000000000004</v>
      </c>
      <c r="MN96" s="352">
        <v>0.83699999999999974</v>
      </c>
      <c r="MO96" s="352">
        <v>2.9580000000000002</v>
      </c>
      <c r="MP96" s="352" t="s">
        <v>1779</v>
      </c>
      <c r="MQ96" s="352">
        <v>4.5532069917479001</v>
      </c>
      <c r="MR96" s="352">
        <v>3.3419999999999996</v>
      </c>
      <c r="MS96" s="352">
        <v>4.1880000000000006</v>
      </c>
      <c r="MT96" s="352">
        <v>2.0870000000000006</v>
      </c>
      <c r="MU96" s="352">
        <v>2.4887460223018598</v>
      </c>
      <c r="MV96" s="352">
        <v>5.4889999999999999</v>
      </c>
      <c r="MW96" s="352">
        <v>5.4240000000000013</v>
      </c>
      <c r="MX96" s="352">
        <v>4.1969999999999992</v>
      </c>
      <c r="MY96" s="352">
        <v>2.7450000000000001</v>
      </c>
      <c r="MZ96" s="352">
        <v>1.6865556337077088</v>
      </c>
      <c r="NA96" s="352">
        <v>2.8549999999999995</v>
      </c>
      <c r="NB96" s="352">
        <v>2.8970000000000011</v>
      </c>
      <c r="NC96" s="352">
        <v>3.7329999999999997</v>
      </c>
      <c r="ND96" s="352">
        <v>5.0069999999999997</v>
      </c>
      <c r="NE96" s="352">
        <v>2.8689999999999998</v>
      </c>
      <c r="NF96" s="352">
        <v>5.3170000000000002</v>
      </c>
      <c r="NG96" s="352">
        <v>2.8599999999999994</v>
      </c>
      <c r="NH96" s="352">
        <v>3.7690000000000001</v>
      </c>
      <c r="NI96" s="352">
        <v>4.2300000000000004</v>
      </c>
      <c r="NJ96" s="352">
        <v>3.9660000000000002</v>
      </c>
      <c r="NK96" s="352">
        <v>2.8090000000000002</v>
      </c>
      <c r="NL96" s="352">
        <v>2.2860000000000005</v>
      </c>
      <c r="NM96" s="352">
        <v>2.798848832108213</v>
      </c>
      <c r="NN96" s="352">
        <v>3.8278696333373752</v>
      </c>
      <c r="NO96" s="352">
        <v>5.7709999999999999</v>
      </c>
      <c r="NP96" s="352">
        <v>5.1856027808162217</v>
      </c>
      <c r="NQ96" s="352">
        <v>5.0023786946569526</v>
      </c>
      <c r="NR96" s="352">
        <v>5.386000000000001</v>
      </c>
      <c r="NS96" s="352">
        <v>5.245000000000001</v>
      </c>
      <c r="NT96" s="352">
        <v>2.8080000000000007</v>
      </c>
      <c r="NU96" s="352">
        <v>4.1619999999999999</v>
      </c>
      <c r="NV96" s="352">
        <v>2.0350000000000001</v>
      </c>
      <c r="NW96" s="352">
        <v>2.5350000000000001</v>
      </c>
      <c r="NX96" s="352">
        <v>2.3720000000000008</v>
      </c>
      <c r="NY96" s="352">
        <v>3.4959999999999996</v>
      </c>
      <c r="NZ96" s="352">
        <v>1.9310000000000009</v>
      </c>
      <c r="OA96" s="352">
        <v>2.2678063772244696</v>
      </c>
      <c r="OB96" s="352">
        <v>2.9980000000000011</v>
      </c>
      <c r="OC96" s="352">
        <v>3.4545105177145699</v>
      </c>
      <c r="OD96" s="352" t="s">
        <v>1779</v>
      </c>
      <c r="OE96" s="352">
        <v>4.2650000000000006</v>
      </c>
      <c r="OF96" s="352">
        <v>4.236268773307839</v>
      </c>
      <c r="OG96" s="352">
        <v>3.0579999999999998</v>
      </c>
      <c r="OH96" s="352">
        <v>3.1530000000000005</v>
      </c>
      <c r="OI96" s="352">
        <v>2.1744321433273015</v>
      </c>
      <c r="OJ96" s="352">
        <v>4.2596536343023104</v>
      </c>
      <c r="OK96" s="352">
        <v>3.4009999999999998</v>
      </c>
      <c r="OL96" s="352">
        <v>3.4450000000000003</v>
      </c>
      <c r="OM96" s="352">
        <v>1.8010000000000002</v>
      </c>
      <c r="ON96" s="352">
        <v>6.0149999999999988</v>
      </c>
      <c r="OO96" s="352">
        <v>2.7970000000000006</v>
      </c>
      <c r="OP96" s="352">
        <v>3.4473523873006826</v>
      </c>
      <c r="OQ96" s="352">
        <v>4.3120000000000003</v>
      </c>
      <c r="OR96" s="352">
        <v>2.3889999999999993</v>
      </c>
      <c r="OS96" s="352">
        <v>3.26312794209902</v>
      </c>
      <c r="OT96" s="352">
        <v>3.5949999999999998</v>
      </c>
      <c r="OU96" s="352">
        <v>3.3079999999999989</v>
      </c>
      <c r="OV96" s="352">
        <v>2.0609999999999999</v>
      </c>
      <c r="OW96" s="352">
        <v>2.4249999999999998</v>
      </c>
      <c r="OX96" s="352">
        <v>3.0679999999999996</v>
      </c>
      <c r="OY96" s="352" t="s">
        <v>1779</v>
      </c>
      <c r="OZ96" s="352">
        <v>2.6680000000000001</v>
      </c>
      <c r="PA96" s="352">
        <v>3.4209999999999994</v>
      </c>
      <c r="PB96" s="352">
        <v>3.4910000000000005</v>
      </c>
      <c r="PC96" s="352">
        <v>1.4939999999999998</v>
      </c>
      <c r="PD96" s="352">
        <v>2.4670000000000005</v>
      </c>
      <c r="PE96" s="352">
        <v>3.9090000000000007</v>
      </c>
      <c r="PF96" s="352">
        <v>3.8690000000000007</v>
      </c>
      <c r="PG96" s="352">
        <v>2.206777646673614</v>
      </c>
      <c r="PH96" s="352">
        <v>2.988999999999999</v>
      </c>
      <c r="PI96" s="352">
        <v>2.5230000000000015</v>
      </c>
      <c r="PJ96" s="352">
        <v>1.4067573080150844</v>
      </c>
      <c r="PK96" s="352">
        <v>3.8470000000000004</v>
      </c>
      <c r="PL96" s="352">
        <v>2.9209999999999994</v>
      </c>
      <c r="PM96" s="352">
        <v>1.272291257190993</v>
      </c>
      <c r="PN96" s="352">
        <v>2.2770000000000001</v>
      </c>
      <c r="PO96" s="352">
        <v>3.1480000000000001</v>
      </c>
      <c r="PP96" s="352">
        <v>2.7790000000000008</v>
      </c>
      <c r="PQ96" s="352">
        <v>2.9559999999999995</v>
      </c>
      <c r="PR96" s="352">
        <v>3.6460000000000008</v>
      </c>
      <c r="PS96" s="352">
        <v>3.4489999999999998</v>
      </c>
      <c r="PT96" s="352">
        <v>4.1830000000000007</v>
      </c>
      <c r="PU96" s="352">
        <v>2.504999999999999</v>
      </c>
      <c r="PV96" s="352">
        <v>3.552999999999999</v>
      </c>
      <c r="PW96" s="352" t="s">
        <v>1779</v>
      </c>
      <c r="PX96" s="352">
        <v>3.1340000000000003</v>
      </c>
      <c r="PY96" s="352">
        <v>4.4178060486133504</v>
      </c>
      <c r="PZ96" s="352">
        <v>2.5059999999999993</v>
      </c>
      <c r="QA96" s="352">
        <v>5.157</v>
      </c>
      <c r="QB96" s="352">
        <v>3.9239999999999995</v>
      </c>
      <c r="QC96" s="352">
        <v>4.3280000000000012</v>
      </c>
      <c r="QD96" s="352">
        <v>4.0830000000000002</v>
      </c>
      <c r="QE96" s="352">
        <v>6.4609999999999985</v>
      </c>
      <c r="QF96" s="352">
        <v>3.1590000000000003</v>
      </c>
      <c r="QG96" s="352">
        <v>4.6559999999999997</v>
      </c>
      <c r="QH96" s="352">
        <v>2.1199999999999992</v>
      </c>
      <c r="QI96" s="352">
        <v>5.7600000000000007</v>
      </c>
      <c r="QJ96" s="352">
        <v>3.5339999999999998</v>
      </c>
      <c r="QK96" s="352">
        <v>4.282</v>
      </c>
      <c r="QL96" s="352" t="s">
        <v>1779</v>
      </c>
      <c r="QM96" s="352">
        <v>2.4740000000000002</v>
      </c>
      <c r="QN96" s="352" t="s">
        <v>1779</v>
      </c>
      <c r="QO96" s="352" t="s">
        <v>1779</v>
      </c>
      <c r="QP96" s="352">
        <v>4.6829999999999998</v>
      </c>
      <c r="QQ96" s="352">
        <v>3.1649999999999991</v>
      </c>
      <c r="QR96" s="352">
        <v>3.0779999999999994</v>
      </c>
      <c r="QS96" s="352">
        <v>2.7720000000000011</v>
      </c>
      <c r="QT96" s="352">
        <v>5.5699866791829509</v>
      </c>
      <c r="QU96" s="352">
        <v>4.0819999999999999</v>
      </c>
      <c r="QV96" s="352">
        <v>2.7490000000000006</v>
      </c>
      <c r="QW96" s="352">
        <v>4.5190000000000001</v>
      </c>
      <c r="QX96" s="352">
        <v>3.5539999999999994</v>
      </c>
      <c r="QY96" s="352">
        <v>2.9160000000000004</v>
      </c>
      <c r="QZ96" s="352">
        <v>7.4485815278746967</v>
      </c>
      <c r="RA96" s="352">
        <v>1.5040000000000004</v>
      </c>
      <c r="RB96" s="352">
        <v>4.8569999999999993</v>
      </c>
      <c r="RC96" s="352">
        <v>4.0690000000000008</v>
      </c>
      <c r="RD96" s="352">
        <v>2.6999999999999993</v>
      </c>
      <c r="RE96" s="352">
        <v>2.1120000000000001</v>
      </c>
      <c r="RF96" s="352">
        <v>4.7270000000000003</v>
      </c>
      <c r="RG96" s="352" t="s">
        <v>1779</v>
      </c>
      <c r="RH96" s="352">
        <v>3.0659999999999998</v>
      </c>
      <c r="RI96" s="352" t="s">
        <v>1779</v>
      </c>
      <c r="RJ96" s="352">
        <v>4.6496374943324774</v>
      </c>
      <c r="RK96" s="352">
        <v>4.7115227507907296</v>
      </c>
      <c r="RL96" s="352">
        <v>3.4480000000000004</v>
      </c>
      <c r="RM96" s="352">
        <v>2.403999999999999</v>
      </c>
      <c r="RN96" s="352">
        <v>6.6840000000000011</v>
      </c>
      <c r="RO96" s="352">
        <v>5.1538404028179894</v>
      </c>
      <c r="RP96" s="352">
        <v>2.8579999999999988</v>
      </c>
      <c r="RQ96" s="352">
        <v>2.7150000000000007</v>
      </c>
      <c r="RR96" s="352">
        <v>3.3319999999999999</v>
      </c>
      <c r="RS96" s="352">
        <v>5.6889999999999992</v>
      </c>
      <c r="RT96" s="352">
        <v>4.548</v>
      </c>
      <c r="RU96" s="352">
        <v>3.93</v>
      </c>
      <c r="RV96" s="352">
        <v>2.9989999999999997</v>
      </c>
      <c r="RW96" s="352">
        <v>3.0432487757555107</v>
      </c>
      <c r="RX96" s="352">
        <v>2.7649999999999997</v>
      </c>
      <c r="RY96" s="352">
        <v>1.5890000000000004</v>
      </c>
      <c r="RZ96" s="352">
        <v>3.81347878352826</v>
      </c>
      <c r="SA96" s="352">
        <v>4.2079999999999993</v>
      </c>
      <c r="SB96" s="352">
        <v>3.3490000000000002</v>
      </c>
      <c r="SC96" s="352">
        <v>3.6019999999999985</v>
      </c>
      <c r="SD96" s="352">
        <v>3.5670000000000002</v>
      </c>
      <c r="SE96" s="352" t="s">
        <v>1779</v>
      </c>
      <c r="SF96" s="352">
        <v>2.1229999999999998</v>
      </c>
      <c r="SG96" s="352">
        <v>3.37621092536676</v>
      </c>
      <c r="SH96" s="352">
        <v>5.354000000000001</v>
      </c>
      <c r="SI96" s="352">
        <v>5.3547827259772784</v>
      </c>
      <c r="SJ96" s="352">
        <v>3.4075795349691349</v>
      </c>
      <c r="SK96" s="352">
        <v>3.2759999999999998</v>
      </c>
      <c r="SL96" s="352">
        <v>3.0037433534762101</v>
      </c>
      <c r="SM96" s="352">
        <v>2.7939999999999996</v>
      </c>
      <c r="SN96" s="352" t="s">
        <v>1779</v>
      </c>
      <c r="SO96" s="352">
        <v>3.5519999999999996</v>
      </c>
      <c r="SP96" s="352">
        <v>5.4870000000000001</v>
      </c>
      <c r="SQ96" s="352">
        <v>5.6639999999999997</v>
      </c>
      <c r="SR96" s="352">
        <v>2.7359999999999998</v>
      </c>
      <c r="SS96" s="352">
        <v>3.1260000000000012</v>
      </c>
      <c r="ST96" s="352">
        <v>2.9000000000000004</v>
      </c>
      <c r="SU96" s="352">
        <v>2.9840000000000009</v>
      </c>
      <c r="SV96" s="352">
        <v>3.9440000000000008</v>
      </c>
      <c r="SW96" s="352">
        <v>3.572000000000001</v>
      </c>
      <c r="SX96" s="352">
        <v>3.42</v>
      </c>
      <c r="SY96" s="352">
        <v>2.3879999999999999</v>
      </c>
      <c r="SZ96" s="352">
        <v>5.8750979683211941</v>
      </c>
      <c r="TA96" s="352">
        <v>4.3753399842299698</v>
      </c>
      <c r="TB96" s="352">
        <v>5.4340000000000002</v>
      </c>
      <c r="TC96" s="352">
        <v>3.0090000000000003</v>
      </c>
      <c r="TD96" s="352" t="s">
        <v>1779</v>
      </c>
      <c r="TE96" s="352">
        <v>3.2260432104359094</v>
      </c>
      <c r="TF96" s="352">
        <v>2.979000000000001</v>
      </c>
      <c r="TG96" s="352">
        <v>3.343</v>
      </c>
      <c r="TH96" s="352" t="s">
        <v>1779</v>
      </c>
      <c r="TI96" s="352">
        <v>4.270999999999999</v>
      </c>
      <c r="TJ96" s="352">
        <v>3.1039999999999992</v>
      </c>
      <c r="TK96" s="352">
        <v>2.7390000000000008</v>
      </c>
      <c r="TL96" s="352">
        <v>3.0660000000000007</v>
      </c>
      <c r="TM96" s="352">
        <v>2.3860000000000001</v>
      </c>
      <c r="TN96" s="352" t="s">
        <v>1779</v>
      </c>
      <c r="TO96" s="352" t="s">
        <v>1779</v>
      </c>
      <c r="TP96" s="352">
        <v>1.1559999999999997</v>
      </c>
      <c r="TQ96" s="352">
        <v>2.8630000000000004</v>
      </c>
      <c r="TR96" s="352" t="s">
        <v>1779</v>
      </c>
      <c r="TS96" s="352" t="s">
        <v>1779</v>
      </c>
      <c r="TT96" s="352" t="s">
        <v>1779</v>
      </c>
      <c r="TU96" s="352" t="s">
        <v>1779</v>
      </c>
      <c r="TV96" s="352">
        <v>2.8489999999999993</v>
      </c>
      <c r="TW96" s="352">
        <v>2.902000000000001</v>
      </c>
      <c r="TX96" s="352">
        <v>1.9420000000000002</v>
      </c>
      <c r="TY96" s="352" t="s">
        <v>1779</v>
      </c>
      <c r="TZ96" s="352">
        <v>2.5479650980421242</v>
      </c>
      <c r="UA96" s="352" t="s">
        <v>1779</v>
      </c>
      <c r="UB96" s="352">
        <v>4.1270000000000007</v>
      </c>
      <c r="UC96" s="352">
        <v>5.625</v>
      </c>
      <c r="UD96" s="352">
        <v>3.669999999999999</v>
      </c>
      <c r="UE96" s="352">
        <v>3.9820000000000011</v>
      </c>
      <c r="UF96" s="352">
        <v>2.74</v>
      </c>
      <c r="UG96" s="352">
        <v>3.027000000000001</v>
      </c>
      <c r="UH96" s="352">
        <v>2.729000000000001</v>
      </c>
      <c r="UI96" s="352" t="s">
        <v>1779</v>
      </c>
      <c r="UJ96" s="352" t="s">
        <v>1779</v>
      </c>
      <c r="UK96" s="352">
        <v>4.07</v>
      </c>
      <c r="UL96" s="352">
        <v>1.4159999999999995</v>
      </c>
      <c r="UM96" s="352">
        <v>2.5439999999999996</v>
      </c>
      <c r="UN96" s="352" t="s">
        <v>1779</v>
      </c>
      <c r="UO96" s="352">
        <v>3.1554399868081857</v>
      </c>
      <c r="UP96" s="352">
        <v>3.1859999999999999</v>
      </c>
      <c r="UQ96" s="352">
        <v>3.1399999999999997</v>
      </c>
      <c r="UR96" s="352">
        <v>3.5590000000000002</v>
      </c>
      <c r="US96" s="352">
        <v>3.8906460576353297</v>
      </c>
      <c r="UT96" s="352">
        <v>5.177999999999999</v>
      </c>
      <c r="UU96" s="352">
        <v>5.9509004185958894</v>
      </c>
      <c r="UV96" s="352" t="s">
        <v>1779</v>
      </c>
      <c r="UW96" s="352">
        <v>3.1469999999999994</v>
      </c>
      <c r="UX96" s="352">
        <v>2.41</v>
      </c>
      <c r="UY96" s="352">
        <v>4.2300000000000004</v>
      </c>
      <c r="UZ96" s="352">
        <v>4.101</v>
      </c>
      <c r="VA96" s="352">
        <v>2.3431416390712423</v>
      </c>
      <c r="VB96" s="352">
        <v>2.6399999999999997</v>
      </c>
      <c r="VC96" s="352" t="s">
        <v>1779</v>
      </c>
      <c r="VD96" s="352">
        <v>1.6500000000000004</v>
      </c>
      <c r="VE96" s="352">
        <v>6.8459939520252728</v>
      </c>
      <c r="VF96" s="352">
        <v>2.7969999999999988</v>
      </c>
      <c r="VG96" s="352">
        <v>1.6439999999999992</v>
      </c>
      <c r="VH96" s="352" t="s">
        <v>1779</v>
      </c>
      <c r="VI96" s="352">
        <v>3.2370000000000001</v>
      </c>
      <c r="VJ96" s="352">
        <v>4.9689797196924568</v>
      </c>
      <c r="VK96" s="352">
        <v>5.1270000000000007</v>
      </c>
      <c r="VL96" s="352">
        <v>4.734</v>
      </c>
      <c r="VM96" s="352" t="s">
        <v>1780</v>
      </c>
      <c r="VN96" s="352" t="s">
        <v>1779</v>
      </c>
      <c r="VO96" s="352" t="s">
        <v>1779</v>
      </c>
      <c r="VP96" s="352">
        <v>13</v>
      </c>
      <c r="VQ96" s="352">
        <v>9.8000000000000007</v>
      </c>
      <c r="VR96" s="352">
        <v>12</v>
      </c>
      <c r="VS96" s="352">
        <v>12.1</v>
      </c>
      <c r="VT96" s="352" t="s">
        <v>1779</v>
      </c>
      <c r="VU96" s="352">
        <v>10.199999999999999</v>
      </c>
      <c r="VV96" s="352">
        <v>11.9</v>
      </c>
      <c r="VW96" s="352">
        <v>11.4</v>
      </c>
      <c r="VX96" s="352" t="s">
        <v>1779</v>
      </c>
      <c r="VY96" s="352">
        <v>11.3</v>
      </c>
      <c r="VZ96" s="352">
        <v>15.1</v>
      </c>
      <c r="WA96" s="352">
        <v>10.5</v>
      </c>
      <c r="WB96" s="352">
        <v>8.9</v>
      </c>
      <c r="WC96" s="352">
        <v>12.9</v>
      </c>
      <c r="WD96" s="352">
        <v>10.8</v>
      </c>
      <c r="WE96" s="352">
        <v>15.7</v>
      </c>
      <c r="WF96" s="352">
        <v>11.5</v>
      </c>
      <c r="WG96" s="352">
        <v>14.1</v>
      </c>
      <c r="WH96" s="352">
        <v>9.6999999999999993</v>
      </c>
      <c r="WI96" s="352">
        <v>12.5</v>
      </c>
      <c r="WJ96" s="352">
        <v>18.5</v>
      </c>
      <c r="WK96" s="352" t="s">
        <v>1779</v>
      </c>
      <c r="WL96" s="352">
        <v>9.6999999999999993</v>
      </c>
      <c r="WM96" s="352">
        <v>12.8</v>
      </c>
      <c r="WN96" s="352">
        <v>15.6</v>
      </c>
      <c r="WO96" s="352">
        <v>9.5</v>
      </c>
      <c r="WP96" s="352">
        <v>15.2</v>
      </c>
      <c r="WQ96" s="352" t="s">
        <v>1779</v>
      </c>
      <c r="WR96" s="352" t="s">
        <v>1779</v>
      </c>
      <c r="WS96" s="352">
        <v>11.9</v>
      </c>
      <c r="WT96" s="352">
        <v>15.5</v>
      </c>
      <c r="WU96" s="352" t="s">
        <v>1779</v>
      </c>
      <c r="WV96" s="352">
        <v>9.9</v>
      </c>
      <c r="WW96" s="352">
        <v>10.9</v>
      </c>
      <c r="WX96" s="352" t="s">
        <v>1779</v>
      </c>
      <c r="WY96" s="352">
        <v>19.100000000000001</v>
      </c>
      <c r="WZ96" s="352">
        <v>15</v>
      </c>
      <c r="XA96" s="352">
        <v>10.4</v>
      </c>
      <c r="XB96" s="352" t="s">
        <v>1779</v>
      </c>
      <c r="XC96" s="352">
        <v>14.3</v>
      </c>
      <c r="XD96" s="352">
        <v>9.9</v>
      </c>
      <c r="XE96" s="352">
        <v>8.8000000000000007</v>
      </c>
      <c r="XF96" s="352">
        <v>11.9</v>
      </c>
      <c r="XG96" s="352">
        <v>12.9</v>
      </c>
      <c r="XH96" s="352" t="s">
        <v>1779</v>
      </c>
      <c r="XI96" s="352">
        <v>10.6</v>
      </c>
      <c r="XJ96" s="352">
        <v>12.6</v>
      </c>
      <c r="XK96" s="352">
        <v>6.9</v>
      </c>
      <c r="XL96" s="352">
        <v>11</v>
      </c>
      <c r="XM96" s="352" t="s">
        <v>1779</v>
      </c>
      <c r="XN96" s="352">
        <v>10.8</v>
      </c>
      <c r="XO96" s="352">
        <v>13.3</v>
      </c>
      <c r="XP96" s="352">
        <v>6</v>
      </c>
      <c r="XQ96" s="352">
        <v>12</v>
      </c>
      <c r="XR96" s="352">
        <v>14.8</v>
      </c>
      <c r="XS96" s="352">
        <v>11.5</v>
      </c>
      <c r="XT96" s="352">
        <v>9.1</v>
      </c>
      <c r="XU96" s="352">
        <v>13.5</v>
      </c>
      <c r="XV96" s="352">
        <v>12.3</v>
      </c>
      <c r="XW96" s="352">
        <v>9.6999999999999993</v>
      </c>
      <c r="XX96" s="352">
        <v>14.1</v>
      </c>
      <c r="XY96" s="352" t="s">
        <v>1779</v>
      </c>
      <c r="XZ96" s="352" t="s">
        <v>1779</v>
      </c>
      <c r="YA96" s="352">
        <v>12.7</v>
      </c>
      <c r="YB96" s="352">
        <v>6.3</v>
      </c>
      <c r="YC96" s="352">
        <v>9.5</v>
      </c>
      <c r="YD96" s="352">
        <v>15.7</v>
      </c>
      <c r="YE96" s="352" t="s">
        <v>1779</v>
      </c>
      <c r="YF96" s="352">
        <v>10.6</v>
      </c>
      <c r="YG96" s="352">
        <v>15.4</v>
      </c>
      <c r="YH96" s="352">
        <v>14.3</v>
      </c>
      <c r="YI96" s="352">
        <v>11.5</v>
      </c>
      <c r="YJ96" s="352">
        <v>10.4</v>
      </c>
      <c r="YK96" s="352">
        <v>14</v>
      </c>
      <c r="YL96" s="352">
        <v>13.3</v>
      </c>
      <c r="YM96" s="352">
        <v>16.2</v>
      </c>
      <c r="YN96" s="352">
        <v>18.399999999999999</v>
      </c>
      <c r="YO96" s="352" t="s">
        <v>1779</v>
      </c>
      <c r="YP96" s="352" t="s">
        <v>1779</v>
      </c>
      <c r="YQ96" s="352">
        <v>4.5</v>
      </c>
      <c r="YR96" s="352">
        <v>10.4</v>
      </c>
      <c r="YS96" s="352">
        <v>12.5</v>
      </c>
      <c r="YT96" s="352">
        <v>11.8</v>
      </c>
      <c r="YU96" s="352">
        <v>14.1</v>
      </c>
      <c r="YV96" s="352" t="s">
        <v>1779</v>
      </c>
      <c r="YW96" s="352">
        <v>12.9</v>
      </c>
      <c r="YX96" s="352">
        <v>19.3</v>
      </c>
      <c r="YY96" s="352">
        <v>13.6</v>
      </c>
      <c r="YZ96" s="352">
        <v>6.1</v>
      </c>
      <c r="ZA96" s="352">
        <v>9.9</v>
      </c>
      <c r="ZB96" s="352">
        <v>11.5</v>
      </c>
      <c r="ZC96" s="352">
        <v>10.5</v>
      </c>
      <c r="ZD96" s="352">
        <v>15.2</v>
      </c>
      <c r="ZE96" s="352">
        <v>10.6</v>
      </c>
      <c r="ZF96" s="352" t="s">
        <v>1779</v>
      </c>
      <c r="ZG96" s="352">
        <v>14.9</v>
      </c>
      <c r="ZH96" s="352">
        <v>8</v>
      </c>
      <c r="ZI96" s="352" t="s">
        <v>1779</v>
      </c>
      <c r="ZJ96" s="352">
        <v>14.4</v>
      </c>
      <c r="ZK96" s="352" t="s">
        <v>1779</v>
      </c>
      <c r="ZL96" s="352">
        <v>11.8</v>
      </c>
      <c r="ZM96" s="352">
        <v>15.7</v>
      </c>
      <c r="ZN96" s="352" t="s">
        <v>1779</v>
      </c>
      <c r="ZO96" s="352">
        <v>14.1</v>
      </c>
      <c r="ZP96" s="352">
        <v>11.8</v>
      </c>
      <c r="ZQ96" s="352">
        <v>14.8</v>
      </c>
      <c r="ZR96" s="352">
        <v>7.3</v>
      </c>
      <c r="ZS96" s="352" t="s">
        <v>1779</v>
      </c>
      <c r="ZT96" s="352">
        <v>7.3</v>
      </c>
      <c r="ZU96" s="352" t="s">
        <v>1779</v>
      </c>
      <c r="ZV96" s="352">
        <v>10</v>
      </c>
      <c r="ZW96" s="352">
        <v>11.4</v>
      </c>
      <c r="ZX96" s="352" t="s">
        <v>1779</v>
      </c>
      <c r="ZY96" s="352">
        <v>14.2</v>
      </c>
      <c r="ZZ96" s="352">
        <v>19.8</v>
      </c>
      <c r="AAA96" s="352" t="s">
        <v>1779</v>
      </c>
      <c r="AAB96" s="352" t="s">
        <v>1779</v>
      </c>
      <c r="AAC96" s="352">
        <v>5.0999999999999996</v>
      </c>
      <c r="AAD96" s="352">
        <v>7.2</v>
      </c>
      <c r="AAE96" s="352">
        <v>11.2</v>
      </c>
      <c r="AAF96" s="352" t="s">
        <v>1779</v>
      </c>
      <c r="AAG96" s="352">
        <v>9.4</v>
      </c>
      <c r="AAH96" s="352">
        <v>15.2</v>
      </c>
      <c r="AAI96" s="352" t="s">
        <v>1779</v>
      </c>
      <c r="AAJ96" s="352">
        <v>9.3000000000000007</v>
      </c>
      <c r="AAK96" s="352">
        <v>9.6999999999999993</v>
      </c>
      <c r="AAL96" s="352">
        <v>11.9</v>
      </c>
      <c r="AAM96" s="352" t="s">
        <v>1779</v>
      </c>
      <c r="AAN96" s="352">
        <v>8.3000000000000007</v>
      </c>
      <c r="AAO96" s="352">
        <v>14.4</v>
      </c>
      <c r="AAP96" s="352">
        <v>9.4</v>
      </c>
      <c r="AAQ96" s="352">
        <v>6.7</v>
      </c>
      <c r="AAR96" s="352">
        <v>6.6</v>
      </c>
      <c r="AAS96" s="352">
        <v>14</v>
      </c>
      <c r="AAT96" s="352">
        <v>17.899999999999999</v>
      </c>
      <c r="AAU96" s="352">
        <v>7.1</v>
      </c>
      <c r="AAV96" s="352">
        <v>11.3</v>
      </c>
      <c r="AAW96" s="352">
        <v>11.7</v>
      </c>
      <c r="AAX96" s="352">
        <v>13.6</v>
      </c>
      <c r="AAY96" s="352">
        <v>14.1</v>
      </c>
      <c r="AAZ96" s="352">
        <v>15.3</v>
      </c>
      <c r="ABA96" s="352">
        <v>15.4</v>
      </c>
      <c r="ABB96" s="352">
        <v>8.1999999999999993</v>
      </c>
      <c r="ABC96" s="352">
        <v>15.4</v>
      </c>
      <c r="ABD96" s="352">
        <v>11.2</v>
      </c>
      <c r="ABE96" s="352">
        <v>11.2</v>
      </c>
      <c r="ABF96" s="352">
        <v>11.1</v>
      </c>
      <c r="ABG96" s="352">
        <v>9.8000000000000007</v>
      </c>
      <c r="ABH96" s="352">
        <v>10.7</v>
      </c>
      <c r="ABI96" s="352">
        <v>9.9</v>
      </c>
      <c r="ABJ96" s="352">
        <v>7</v>
      </c>
      <c r="ABK96" s="352" t="s">
        <v>1779</v>
      </c>
      <c r="ABL96" s="352" t="s">
        <v>1779</v>
      </c>
      <c r="ABM96" s="352">
        <v>14.1</v>
      </c>
      <c r="ABN96" s="352">
        <v>4.5999999999999996</v>
      </c>
      <c r="ABO96" s="352">
        <v>17.2</v>
      </c>
      <c r="ABP96" s="352">
        <v>12.8</v>
      </c>
      <c r="ABQ96" s="352">
        <v>10.8</v>
      </c>
      <c r="ABR96" s="352">
        <v>16.7</v>
      </c>
      <c r="ABS96" s="352" t="s">
        <v>1779</v>
      </c>
      <c r="ABT96" s="352">
        <v>7</v>
      </c>
      <c r="ABU96" s="352" t="s">
        <v>1779</v>
      </c>
      <c r="ABV96" s="352">
        <v>13</v>
      </c>
      <c r="ABW96" s="352">
        <v>10.9</v>
      </c>
      <c r="ABX96" s="352">
        <v>7.2</v>
      </c>
      <c r="ABY96" s="352">
        <v>4.9000000000000004</v>
      </c>
      <c r="ABZ96" s="352">
        <v>9</v>
      </c>
      <c r="ACA96" s="352">
        <v>11</v>
      </c>
      <c r="ACB96" s="352">
        <v>11</v>
      </c>
      <c r="ACC96" s="352">
        <v>9.6999999999999993</v>
      </c>
      <c r="ACD96" s="352" t="s">
        <v>1779</v>
      </c>
      <c r="ACE96" s="352">
        <v>14.3</v>
      </c>
      <c r="ACF96" s="352">
        <v>14.1</v>
      </c>
      <c r="ACG96" s="352">
        <v>14.1</v>
      </c>
      <c r="ACH96" s="352">
        <v>12.8</v>
      </c>
      <c r="ACI96" s="352">
        <v>18.100000000000001</v>
      </c>
      <c r="ACJ96" s="352">
        <v>11.1</v>
      </c>
      <c r="ACK96" s="352">
        <v>15.8</v>
      </c>
      <c r="ACL96" s="352">
        <v>6.1</v>
      </c>
      <c r="ACM96" s="352" t="s">
        <v>1779</v>
      </c>
      <c r="ACN96" s="352" t="s">
        <v>1779</v>
      </c>
      <c r="ACO96" s="352">
        <v>12.6</v>
      </c>
      <c r="ACP96" s="352" t="s">
        <v>1779</v>
      </c>
      <c r="ACQ96" s="352">
        <v>11.1</v>
      </c>
      <c r="ACR96" s="352">
        <v>11.6</v>
      </c>
      <c r="ACS96" s="352">
        <v>12.7</v>
      </c>
      <c r="ACT96" s="352">
        <v>7.4</v>
      </c>
      <c r="ACU96" s="352" t="s">
        <v>1779</v>
      </c>
      <c r="ACV96" s="352">
        <v>16.399999999999999</v>
      </c>
      <c r="ACW96" s="352">
        <v>8.4</v>
      </c>
      <c r="ACX96" s="352">
        <v>7.7</v>
      </c>
      <c r="ACY96" s="352">
        <v>11.4</v>
      </c>
      <c r="ACZ96" s="352" t="s">
        <v>1779</v>
      </c>
      <c r="ADA96" s="352">
        <v>19.2</v>
      </c>
      <c r="ADB96" s="352">
        <v>7.6</v>
      </c>
      <c r="ADC96" s="352">
        <v>11</v>
      </c>
      <c r="ADD96" s="352">
        <v>9.6999999999999993</v>
      </c>
      <c r="ADE96" s="352">
        <v>10.3</v>
      </c>
      <c r="ADF96" s="352">
        <v>11</v>
      </c>
      <c r="ADG96" s="352">
        <v>13.4</v>
      </c>
      <c r="ADH96" s="352">
        <v>7.7</v>
      </c>
      <c r="ADI96" s="352" t="s">
        <v>1779</v>
      </c>
      <c r="ADJ96" s="352">
        <v>14.2</v>
      </c>
      <c r="ADK96" s="352">
        <v>10.6</v>
      </c>
      <c r="ADL96" s="352" t="s">
        <v>1779</v>
      </c>
      <c r="ADM96" s="352">
        <v>10.3</v>
      </c>
      <c r="ADN96" s="352">
        <v>11</v>
      </c>
      <c r="ADO96" s="352" t="s">
        <v>1779</v>
      </c>
      <c r="ADP96" s="352">
        <v>12.6</v>
      </c>
      <c r="ADQ96" s="352">
        <v>13.8</v>
      </c>
      <c r="ADR96" s="352">
        <v>13.5</v>
      </c>
      <c r="ADS96" s="352">
        <v>9.8000000000000007</v>
      </c>
      <c r="ADT96" s="352">
        <v>10</v>
      </c>
      <c r="ADU96" s="352">
        <v>8.6</v>
      </c>
      <c r="ADV96" s="352">
        <v>10.8</v>
      </c>
      <c r="ADW96" s="352" t="s">
        <v>1779</v>
      </c>
      <c r="ADX96" s="352">
        <v>17.3</v>
      </c>
      <c r="ADY96" s="352">
        <v>8.9</v>
      </c>
      <c r="ADZ96" s="352">
        <v>10.1</v>
      </c>
      <c r="AEA96" s="352">
        <v>10.199999999999999</v>
      </c>
      <c r="AEB96" s="352">
        <v>8.1</v>
      </c>
      <c r="AEC96" s="352" t="s">
        <v>1779</v>
      </c>
      <c r="AED96" s="352">
        <v>11.6</v>
      </c>
      <c r="AEE96" s="352">
        <v>11.5</v>
      </c>
      <c r="AEF96" s="352">
        <v>8.6999999999999993</v>
      </c>
      <c r="AEG96" s="352">
        <v>11.6</v>
      </c>
      <c r="AEH96" s="352">
        <v>8.5</v>
      </c>
      <c r="AEI96" s="352" t="s">
        <v>1779</v>
      </c>
      <c r="AEJ96" s="352">
        <v>10.6</v>
      </c>
      <c r="AEK96" s="352">
        <v>12</v>
      </c>
      <c r="AEL96" s="352">
        <v>12.8</v>
      </c>
      <c r="AEM96" s="352">
        <v>13.7</v>
      </c>
      <c r="AEN96" s="352" t="s">
        <v>1779</v>
      </c>
      <c r="AEO96" s="352" t="s">
        <v>1779</v>
      </c>
      <c r="AEP96" s="352">
        <v>5.6</v>
      </c>
      <c r="AEQ96" s="352">
        <v>14.9</v>
      </c>
      <c r="AER96" s="352">
        <v>9.5</v>
      </c>
      <c r="AES96" s="352">
        <v>11.6</v>
      </c>
      <c r="AET96" s="352">
        <v>7.7</v>
      </c>
      <c r="AEU96" s="352" t="s">
        <v>1779</v>
      </c>
      <c r="AEV96" s="352" t="s">
        <v>1779</v>
      </c>
      <c r="AEW96" s="352">
        <v>9.6</v>
      </c>
      <c r="AEX96" s="352">
        <v>14.3</v>
      </c>
      <c r="AEY96" s="352" t="s">
        <v>1779</v>
      </c>
      <c r="AEZ96" s="352">
        <v>13</v>
      </c>
      <c r="AFA96" s="352" t="s">
        <v>1779</v>
      </c>
      <c r="AFB96" s="352" t="s">
        <v>1779</v>
      </c>
      <c r="AFC96" s="352">
        <v>5.0999999999999996</v>
      </c>
      <c r="AFD96" s="352">
        <v>13.3</v>
      </c>
      <c r="AFE96" s="352">
        <v>9.5</v>
      </c>
      <c r="AFF96" s="352" t="s">
        <v>1779</v>
      </c>
      <c r="AFG96" s="352">
        <v>13.5</v>
      </c>
      <c r="AFH96" s="352">
        <v>9.4</v>
      </c>
      <c r="AFI96" s="352">
        <v>7.8</v>
      </c>
      <c r="AFJ96" s="352">
        <v>14</v>
      </c>
      <c r="AFK96" s="352">
        <v>11.1</v>
      </c>
      <c r="AFL96" s="352" t="s">
        <v>1779</v>
      </c>
      <c r="AFM96" s="352">
        <v>8.6</v>
      </c>
      <c r="AFN96" s="352">
        <v>12.5</v>
      </c>
      <c r="AFO96" s="352">
        <v>7</v>
      </c>
      <c r="AFP96" s="352" t="s">
        <v>1779</v>
      </c>
      <c r="AFQ96" s="352">
        <v>12.6</v>
      </c>
      <c r="AFR96" s="352">
        <v>16</v>
      </c>
      <c r="AFS96" s="352">
        <v>8.6999999999999993</v>
      </c>
      <c r="AFT96" s="352">
        <v>10.5</v>
      </c>
      <c r="AFU96" s="352" t="s">
        <v>1779</v>
      </c>
      <c r="AFV96" s="352">
        <v>13.2</v>
      </c>
      <c r="AFW96" s="352">
        <v>9.5</v>
      </c>
      <c r="AFX96" s="352">
        <v>13.3</v>
      </c>
      <c r="AFY96" s="352">
        <v>5.0999999999999996</v>
      </c>
      <c r="AFZ96" s="352">
        <v>12.1</v>
      </c>
      <c r="AGA96" s="352">
        <v>8.9</v>
      </c>
      <c r="AGB96" s="352">
        <v>23.6</v>
      </c>
      <c r="AGC96" s="352" t="s">
        <v>1779</v>
      </c>
      <c r="AGD96" s="352">
        <v>13.9</v>
      </c>
      <c r="AGE96" s="352">
        <v>10.8</v>
      </c>
      <c r="AGF96" s="352" t="s">
        <v>1779</v>
      </c>
      <c r="AGG96" s="352">
        <v>11.8</v>
      </c>
      <c r="AGH96" s="352">
        <v>10.7</v>
      </c>
      <c r="AGI96" s="352">
        <v>12.7</v>
      </c>
      <c r="AGJ96" s="352" t="s">
        <v>1779</v>
      </c>
      <c r="AGK96" s="352">
        <v>9.6999999999999993</v>
      </c>
      <c r="AGL96" s="352">
        <v>12.4</v>
      </c>
      <c r="AGM96" s="352">
        <v>9.1</v>
      </c>
      <c r="AGN96" s="352">
        <v>7.8</v>
      </c>
      <c r="AGO96" s="352" t="s">
        <v>1779</v>
      </c>
      <c r="AGP96" s="352" t="s">
        <v>1779</v>
      </c>
      <c r="AGQ96" s="352">
        <v>17.399999999999999</v>
      </c>
      <c r="AGR96" s="352">
        <v>15.7</v>
      </c>
      <c r="AGS96" s="352">
        <v>12.9</v>
      </c>
      <c r="AGT96" s="352">
        <v>11.8</v>
      </c>
      <c r="AGU96" s="352">
        <v>3.2989999999999995</v>
      </c>
      <c r="AGV96" s="352">
        <v>3.206999999999999</v>
      </c>
      <c r="AGW96" s="352">
        <v>3.0910000000000011</v>
      </c>
      <c r="AGX96" s="352">
        <v>4.2859999999999996</v>
      </c>
      <c r="AGY96" s="352" t="s">
        <v>1779</v>
      </c>
      <c r="AGZ96" s="352">
        <v>3.8200000000000012</v>
      </c>
      <c r="AHA96" s="352">
        <v>3.4339999999999993</v>
      </c>
      <c r="AHB96" s="352">
        <v>4.8770393177226223</v>
      </c>
      <c r="AHC96" s="352" t="s">
        <v>1779</v>
      </c>
      <c r="AHD96" s="352">
        <v>3.1340000000000003</v>
      </c>
      <c r="AHE96" s="352">
        <v>3.7700000000000014</v>
      </c>
      <c r="AHF96" s="352">
        <v>4.0579999999999989</v>
      </c>
      <c r="AHG96" s="352">
        <v>4.0239999999999991</v>
      </c>
      <c r="AHH96" s="352">
        <v>5.1310824778077642</v>
      </c>
      <c r="AHI96" s="352">
        <v>2.9549999999999992</v>
      </c>
      <c r="AHJ96" s="352">
        <v>5.081999999999999</v>
      </c>
      <c r="AHK96" s="352">
        <v>2.7350000000000012</v>
      </c>
      <c r="AHL96" s="352">
        <v>5.9120000000000008</v>
      </c>
      <c r="AHM96" s="352">
        <v>2.0399999999999991</v>
      </c>
      <c r="AHN96" s="352">
        <v>2.8460000000000001</v>
      </c>
      <c r="AHO96" s="352">
        <v>7.3209999999999997</v>
      </c>
      <c r="AHP96" s="352" t="s">
        <v>1779</v>
      </c>
      <c r="AHQ96" s="352">
        <v>4.9746440541905894</v>
      </c>
      <c r="AHR96" s="352">
        <v>4.4400000000000013</v>
      </c>
      <c r="AHS96" s="352">
        <v>5.3474502327205489</v>
      </c>
      <c r="AHT96" s="352">
        <v>4.5224846906278335</v>
      </c>
      <c r="AHU96" s="352">
        <v>3.8699999999999992</v>
      </c>
      <c r="AHV96" s="352" t="s">
        <v>1779</v>
      </c>
      <c r="AHW96" s="352" t="s">
        <v>1779</v>
      </c>
      <c r="AHX96" s="352">
        <v>4.3610000000000007</v>
      </c>
      <c r="AHY96" s="352">
        <v>5.7585385954712507</v>
      </c>
      <c r="AHZ96" s="352" t="s">
        <v>1779</v>
      </c>
      <c r="AIA96" s="352">
        <v>3.5970000000000004</v>
      </c>
      <c r="AIB96" s="352">
        <v>5.8660000000000005</v>
      </c>
      <c r="AIC96" s="352" t="s">
        <v>1779</v>
      </c>
      <c r="AID96" s="352">
        <v>5.9740000000000002</v>
      </c>
      <c r="AIE96" s="352">
        <v>3.7640194128552817</v>
      </c>
      <c r="AIF96" s="352">
        <v>3.5730000000000004</v>
      </c>
      <c r="AIG96" s="352" t="s">
        <v>1779</v>
      </c>
      <c r="AIH96" s="352">
        <v>3.0599999999999987</v>
      </c>
      <c r="AII96" s="352">
        <v>3.3000000000000007</v>
      </c>
      <c r="AIJ96" s="352">
        <v>1.7469999999999999</v>
      </c>
      <c r="AIK96" s="352">
        <v>5.8170074502761819</v>
      </c>
      <c r="AIL96" s="352">
        <v>5.36</v>
      </c>
      <c r="AIM96" s="352" t="s">
        <v>1779</v>
      </c>
      <c r="AIN96" s="352">
        <v>4.8022269451434711</v>
      </c>
      <c r="AIO96" s="352">
        <v>3.5419999999999998</v>
      </c>
      <c r="AIP96" s="352">
        <v>3.5559999999999996</v>
      </c>
      <c r="AIQ96" s="352">
        <v>3.7100000000000009</v>
      </c>
      <c r="AIR96" s="352" t="s">
        <v>1779</v>
      </c>
      <c r="AIS96" s="352">
        <v>4.8020000000000005</v>
      </c>
      <c r="AIT96" s="352">
        <v>2.5749999999999993</v>
      </c>
      <c r="AIU96" s="352">
        <v>3.3023422584313415</v>
      </c>
      <c r="AIV96" s="352">
        <v>4.1100000000000003</v>
      </c>
      <c r="AIW96" s="352">
        <v>4.2830000000000013</v>
      </c>
      <c r="AIX96" s="352">
        <v>3.2419999999999991</v>
      </c>
      <c r="AIY96" s="352">
        <v>1.5910000000000002</v>
      </c>
      <c r="AIZ96" s="352">
        <v>0.70400000000000063</v>
      </c>
      <c r="AJA96" s="352">
        <v>4.2089999999999996</v>
      </c>
      <c r="AJB96" s="352">
        <v>3.8939999999999992</v>
      </c>
      <c r="AJC96" s="352">
        <v>5.8562242827114712</v>
      </c>
      <c r="AJD96" s="352" t="s">
        <v>1779</v>
      </c>
      <c r="AJE96" s="352" t="s">
        <v>1779</v>
      </c>
      <c r="AJF96" s="352">
        <v>2.1449999999999996</v>
      </c>
      <c r="AJG96" s="352">
        <v>4.2437407707682171</v>
      </c>
      <c r="AJH96" s="352">
        <v>5.1070000000000002</v>
      </c>
      <c r="AJI96" s="352">
        <v>3.8239999999999998</v>
      </c>
      <c r="AJJ96" s="352" t="s">
        <v>1779</v>
      </c>
      <c r="AJK96" s="352">
        <v>3.6849999999999996</v>
      </c>
      <c r="AJL96" s="352">
        <v>1.8676485657555979</v>
      </c>
      <c r="AJM96" s="352">
        <v>4.5009999999999994</v>
      </c>
      <c r="AJN96" s="352">
        <v>3.8159999999999998</v>
      </c>
      <c r="AJO96" s="352">
        <v>2.6690000000000005</v>
      </c>
      <c r="AJP96" s="352">
        <v>5.6929999999999996</v>
      </c>
      <c r="AJQ96" s="352">
        <v>2.91</v>
      </c>
      <c r="AJR96" s="352">
        <v>5.3570000000000011</v>
      </c>
      <c r="AJS96" s="352">
        <v>3.9829999999999988</v>
      </c>
      <c r="AJT96" s="352" t="s">
        <v>1779</v>
      </c>
      <c r="AJU96" s="352" t="s">
        <v>1779</v>
      </c>
      <c r="AJV96" s="352">
        <v>2.7529999999999997</v>
      </c>
      <c r="AJW96" s="352">
        <v>3.3360000000000012</v>
      </c>
      <c r="AJX96" s="352">
        <v>2.7559999999999985</v>
      </c>
      <c r="AJY96" s="352">
        <v>2.6422884776052218</v>
      </c>
      <c r="AJZ96" s="352">
        <v>4.1946437908327265</v>
      </c>
      <c r="AKA96" s="352" t="s">
        <v>1779</v>
      </c>
      <c r="AKB96" s="352">
        <v>5.1189256535244789</v>
      </c>
      <c r="AKC96" s="352">
        <v>6.0332014847193562</v>
      </c>
      <c r="AKD96" s="352">
        <v>4.245000000000001</v>
      </c>
      <c r="AKE96" s="352">
        <v>4.6050000000000004</v>
      </c>
      <c r="AKF96" s="352">
        <v>1.6959999999999997</v>
      </c>
      <c r="AKG96" s="352">
        <v>3.2419999999999991</v>
      </c>
      <c r="AKH96" s="352">
        <v>2.3470000000000013</v>
      </c>
      <c r="AKI96" s="352">
        <v>4.2699999999999996</v>
      </c>
      <c r="AKJ96" s="352">
        <v>3.7139999999999995</v>
      </c>
      <c r="AKK96" s="352" t="s">
        <v>1779</v>
      </c>
      <c r="AKL96" s="352">
        <v>3.1499999999999986</v>
      </c>
      <c r="AKM96" s="352">
        <v>3.2017186900817638</v>
      </c>
      <c r="AKN96" s="352" t="s">
        <v>1779</v>
      </c>
      <c r="AKO96" s="352">
        <v>6.3527974714473139</v>
      </c>
      <c r="AKP96" s="352" t="s">
        <v>1779</v>
      </c>
      <c r="AKQ96" s="352">
        <v>3.0489999999999995</v>
      </c>
      <c r="AKR96" s="352">
        <v>5.2061251602324088</v>
      </c>
      <c r="AKS96" s="352" t="s">
        <v>1779</v>
      </c>
      <c r="AKT96" s="352">
        <v>3.8100000000000005</v>
      </c>
      <c r="AKU96" s="352">
        <v>2.1276351761509549</v>
      </c>
      <c r="AKV96" s="352">
        <v>5.9130693493768014</v>
      </c>
      <c r="AKW96" s="352">
        <v>3.2930000000000001</v>
      </c>
      <c r="AKX96" s="352" t="s">
        <v>1779</v>
      </c>
      <c r="AKY96" s="352">
        <v>2.3010000000000002</v>
      </c>
      <c r="AKZ96" s="352" t="s">
        <v>1779</v>
      </c>
      <c r="ALA96" s="352">
        <v>2.9090000000000007</v>
      </c>
      <c r="ALB96" s="352">
        <v>3.5469474695378684</v>
      </c>
      <c r="ALC96" s="352" t="s">
        <v>1779</v>
      </c>
      <c r="ALD96" s="352">
        <v>3.4800000000000004</v>
      </c>
      <c r="ALE96" s="352">
        <v>3.6129261251990314</v>
      </c>
      <c r="ALF96" s="352" t="s">
        <v>1779</v>
      </c>
      <c r="ALG96" s="352" t="s">
        <v>1779</v>
      </c>
      <c r="ALH96" s="352">
        <v>2.5910000000000002</v>
      </c>
      <c r="ALI96" s="352">
        <v>2.6760000000000002</v>
      </c>
      <c r="ALJ96" s="352">
        <v>3.1330000000000009</v>
      </c>
      <c r="ALK96" s="352" t="s">
        <v>1779</v>
      </c>
      <c r="ALL96" s="352">
        <v>3.2170000000000005</v>
      </c>
      <c r="ALM96" s="352">
        <v>3.9019999999999992</v>
      </c>
      <c r="ALN96" s="352" t="s">
        <v>1779</v>
      </c>
      <c r="ALO96" s="352">
        <v>1.8090000000000002</v>
      </c>
      <c r="ALP96" s="352">
        <v>2.8720000000000008</v>
      </c>
      <c r="ALQ96" s="352">
        <v>2.8450000000000006</v>
      </c>
      <c r="ALR96" s="352" t="s">
        <v>1779</v>
      </c>
      <c r="ALS96" s="352">
        <v>3.6908780234978158</v>
      </c>
      <c r="ALT96" s="352">
        <v>3.2080000000000002</v>
      </c>
      <c r="ALU96" s="352">
        <v>1.3399999999999999</v>
      </c>
      <c r="ALV96" s="352">
        <v>1.3803844343147409</v>
      </c>
      <c r="ALW96" s="352">
        <v>2.4610000000000003</v>
      </c>
      <c r="ALX96" s="352">
        <v>3.5679999999999996</v>
      </c>
      <c r="ALY96" s="352">
        <v>1.3091299672674488</v>
      </c>
      <c r="ALZ96" s="352">
        <v>3.7800000000000002</v>
      </c>
      <c r="AMA96" s="352">
        <v>4.5790000000000006</v>
      </c>
      <c r="AMB96" s="352">
        <v>3.7649999999999997</v>
      </c>
      <c r="AMC96" s="352">
        <v>3.9500000000000011</v>
      </c>
      <c r="AMD96" s="352">
        <v>3.5350000000000001</v>
      </c>
      <c r="AME96" s="352">
        <v>3.7300000000000004</v>
      </c>
      <c r="AMF96" s="352">
        <v>5.6450000000000014</v>
      </c>
      <c r="AMG96" s="352">
        <v>2.7940000000000005</v>
      </c>
      <c r="AMH96" s="352">
        <v>4.4239999999999995</v>
      </c>
      <c r="AMI96" s="352">
        <v>4.25</v>
      </c>
      <c r="AMJ96" s="352">
        <v>3.4319999999999995</v>
      </c>
      <c r="AMK96" s="352">
        <v>5.1892159670475433</v>
      </c>
      <c r="AML96" s="352">
        <v>2.4459999999999997</v>
      </c>
      <c r="AMM96" s="352">
        <v>5.1069999999999993</v>
      </c>
      <c r="AMN96" s="352">
        <v>4.7219999999999995</v>
      </c>
      <c r="AMO96" s="352">
        <v>3.9049999999999998</v>
      </c>
      <c r="AMP96" s="352" t="s">
        <v>1779</v>
      </c>
      <c r="AMQ96" s="352" t="s">
        <v>1779</v>
      </c>
      <c r="AMR96" s="352">
        <v>3.1559999999999988</v>
      </c>
      <c r="AMS96" s="352">
        <v>2.9579999999999997</v>
      </c>
      <c r="AMT96" s="352">
        <v>2.6160000000000014</v>
      </c>
      <c r="AMU96" s="352">
        <v>6.5249999999999995</v>
      </c>
      <c r="AMV96" s="352">
        <v>4.4220000000000006</v>
      </c>
      <c r="AMW96" s="352">
        <v>4.9960000000000022</v>
      </c>
      <c r="AMX96" s="352" t="s">
        <v>1779</v>
      </c>
      <c r="AMY96" s="352">
        <v>4.8600000000000003</v>
      </c>
      <c r="AMZ96" s="352" t="s">
        <v>1779</v>
      </c>
      <c r="ANA96" s="352">
        <v>3.99</v>
      </c>
      <c r="ANB96" s="352">
        <v>2.6290000000000013</v>
      </c>
      <c r="ANC96" s="352">
        <v>4.62</v>
      </c>
      <c r="AND96" s="352">
        <v>3.7879999999999994</v>
      </c>
      <c r="ANE96" s="352">
        <v>2.902000000000001</v>
      </c>
      <c r="ANF96" s="352">
        <v>5.1485714466533903</v>
      </c>
      <c r="ANG96" s="352">
        <v>3.6220000000000008</v>
      </c>
      <c r="ANH96" s="352">
        <v>2.4430000000000005</v>
      </c>
      <c r="ANI96" s="352" t="s">
        <v>1779</v>
      </c>
      <c r="ANJ96" s="352">
        <v>4.5630000000000006</v>
      </c>
      <c r="ANK96" s="352">
        <v>2.9670000000000005</v>
      </c>
      <c r="ANL96" s="352">
        <v>7.8376902500790395</v>
      </c>
      <c r="ANM96" s="352">
        <v>3.173</v>
      </c>
      <c r="ANN96" s="352">
        <v>5.3379999999999992</v>
      </c>
      <c r="ANO96" s="352">
        <v>4.3460000000000001</v>
      </c>
      <c r="ANP96" s="352">
        <v>4.2799999999999994</v>
      </c>
      <c r="ANQ96" s="352">
        <v>3.35</v>
      </c>
      <c r="ANR96" s="352" t="s">
        <v>1779</v>
      </c>
      <c r="ANS96" s="352" t="s">
        <v>1779</v>
      </c>
      <c r="ANT96" s="352">
        <v>2.6709999999999994</v>
      </c>
      <c r="ANU96" s="352" t="s">
        <v>1779</v>
      </c>
      <c r="ANV96" s="352">
        <v>4.1998595462219521</v>
      </c>
      <c r="ANW96" s="352">
        <v>4.3284397668473051</v>
      </c>
      <c r="ANX96" s="352">
        <v>4.6819999999999995</v>
      </c>
      <c r="ANY96" s="352">
        <v>2.3460000000000001</v>
      </c>
      <c r="ANZ96" s="352" t="s">
        <v>1779</v>
      </c>
      <c r="AOA96" s="352">
        <v>5.6327394472034111</v>
      </c>
      <c r="AOB96" s="352">
        <v>2.8699999999999992</v>
      </c>
      <c r="AOC96" s="352">
        <v>3.746</v>
      </c>
      <c r="AOD96" s="352">
        <v>2.8239999999999998</v>
      </c>
      <c r="AOE96" s="352" t="s">
        <v>1779</v>
      </c>
      <c r="AOF96" s="352">
        <v>7.3539999999999992</v>
      </c>
      <c r="AOG96" s="352">
        <v>4.0110000000000001</v>
      </c>
      <c r="AOH96" s="352">
        <v>3.3340000000000005</v>
      </c>
      <c r="AOI96" s="352">
        <v>3.7604586896612391</v>
      </c>
      <c r="AOJ96" s="352">
        <v>3.0589999999999993</v>
      </c>
      <c r="AOK96" s="352">
        <v>1.7370000000000001</v>
      </c>
      <c r="AOL96" s="352">
        <v>5.6725791083790531</v>
      </c>
      <c r="AOM96" s="352">
        <v>3.7210000000000001</v>
      </c>
      <c r="AON96" s="352" t="s">
        <v>1779</v>
      </c>
      <c r="AOO96" s="352">
        <v>3.729000000000001</v>
      </c>
      <c r="AOP96" s="352">
        <v>3.931</v>
      </c>
      <c r="AOQ96" s="352" t="s">
        <v>1779</v>
      </c>
      <c r="AOR96" s="352">
        <v>1.5370000000000008</v>
      </c>
      <c r="AOS96" s="352">
        <v>5.4557792586849319</v>
      </c>
      <c r="AOT96" s="352" t="s">
        <v>1779</v>
      </c>
      <c r="AOU96" s="352">
        <v>5.3443785078672112</v>
      </c>
      <c r="AOV96" s="352">
        <v>4.6309629481451182</v>
      </c>
      <c r="AOW96" s="352">
        <v>4.4619999999999997</v>
      </c>
      <c r="AOX96" s="352">
        <v>5.0408313813473828</v>
      </c>
      <c r="AOY96" s="352">
        <v>4.1700000000000008</v>
      </c>
      <c r="AOZ96" s="352">
        <v>3.5350000000000001</v>
      </c>
      <c r="APA96" s="352">
        <v>2.5679999999999996</v>
      </c>
      <c r="APB96" s="352" t="s">
        <v>1779</v>
      </c>
      <c r="APC96" s="352">
        <v>6.4799999999999986</v>
      </c>
      <c r="APD96" s="352">
        <v>4.407</v>
      </c>
      <c r="APE96" s="352">
        <v>3.1649999999999991</v>
      </c>
      <c r="APF96" s="352">
        <v>3.7089999999999996</v>
      </c>
      <c r="APG96" s="352">
        <v>3.1749999999999998</v>
      </c>
      <c r="APH96" s="352" t="s">
        <v>1779</v>
      </c>
      <c r="API96" s="352">
        <v>4.0649999999999995</v>
      </c>
      <c r="APJ96" s="352">
        <v>3.0370000000000008</v>
      </c>
      <c r="APK96" s="352">
        <v>2.7320000000000002</v>
      </c>
      <c r="APL96" s="352">
        <v>5.1980615802682797</v>
      </c>
      <c r="APM96" s="352">
        <v>4.2905739760031727</v>
      </c>
      <c r="APN96" s="352" t="s">
        <v>1779</v>
      </c>
      <c r="APO96" s="352">
        <v>4.1449999999999996</v>
      </c>
      <c r="APP96" s="352">
        <v>4.1790000000000003</v>
      </c>
      <c r="APQ96" s="352">
        <v>3.0321145261216831</v>
      </c>
      <c r="APR96" s="352">
        <v>3.5289999999999999</v>
      </c>
      <c r="APS96" s="352" t="s">
        <v>1779</v>
      </c>
      <c r="APT96" s="352" t="s">
        <v>1779</v>
      </c>
      <c r="APU96" s="352">
        <v>4.2989999999999995</v>
      </c>
      <c r="APV96" s="352">
        <v>4.08</v>
      </c>
      <c r="APW96" s="352">
        <v>3.0179999999999998</v>
      </c>
      <c r="APX96" s="352">
        <v>3.9630000000000001</v>
      </c>
      <c r="APY96" s="352">
        <v>1.0200000000000005</v>
      </c>
      <c r="APZ96" s="352" t="s">
        <v>1779</v>
      </c>
      <c r="AQA96" s="352" t="s">
        <v>1779</v>
      </c>
      <c r="AQB96" s="352">
        <v>2.9819999999999993</v>
      </c>
      <c r="AQC96" s="352">
        <v>3.5240000000000009</v>
      </c>
      <c r="AQD96" s="352" t="s">
        <v>1779</v>
      </c>
      <c r="AQE96" s="352">
        <v>4.2729999999999997</v>
      </c>
      <c r="AQF96" s="352" t="s">
        <v>1779</v>
      </c>
      <c r="AQG96" s="352" t="s">
        <v>1779</v>
      </c>
      <c r="AQH96" s="352">
        <v>3.7729999999999997</v>
      </c>
      <c r="AQI96" s="352">
        <v>4.41</v>
      </c>
      <c r="AQJ96" s="352">
        <v>2.4819999999999993</v>
      </c>
      <c r="AQK96" s="352" t="s">
        <v>1779</v>
      </c>
      <c r="AQL96" s="352">
        <v>3.5536318749068663</v>
      </c>
      <c r="AQM96" s="352">
        <v>3.3299999999999992</v>
      </c>
      <c r="AQN96" s="352">
        <v>3.8140000000000001</v>
      </c>
      <c r="AQO96" s="352">
        <v>5.3789999999999996</v>
      </c>
      <c r="AQP96" s="352">
        <v>4.2539999999999996</v>
      </c>
      <c r="AQQ96" s="352" t="s">
        <v>1779</v>
      </c>
      <c r="AQR96" s="352">
        <v>3.5750000000000011</v>
      </c>
      <c r="AQS96" s="352">
        <v>3.3580000000000005</v>
      </c>
      <c r="AQT96" s="352">
        <v>3.5630000000000002</v>
      </c>
      <c r="AQU96" s="352" t="s">
        <v>1779</v>
      </c>
      <c r="AQV96" s="352">
        <v>4.0299999999999994</v>
      </c>
      <c r="AQW96" s="352">
        <v>3.6379999999999999</v>
      </c>
      <c r="AQX96" s="352">
        <v>3.3360000000000003</v>
      </c>
      <c r="AQY96" s="352">
        <v>2.0459999999999994</v>
      </c>
      <c r="AQZ96" s="352" t="s">
        <v>1779</v>
      </c>
      <c r="ARA96" s="352">
        <v>3.7436710447216921</v>
      </c>
      <c r="ARB96" s="352">
        <v>3.0869999999999989</v>
      </c>
      <c r="ARC96" s="352">
        <v>4.7420000000000009</v>
      </c>
      <c r="ARD96" s="352">
        <v>2.8250000000000002</v>
      </c>
      <c r="ARE96" s="352">
        <v>5.6299219128255249</v>
      </c>
      <c r="ARF96" s="352">
        <v>4.016</v>
      </c>
      <c r="ARG96" s="352">
        <v>6.5571167790974911</v>
      </c>
      <c r="ARH96" s="352" t="s">
        <v>1779</v>
      </c>
      <c r="ARI96" s="352">
        <v>3.3169999999999984</v>
      </c>
      <c r="ARJ96" s="352">
        <v>5.3849999999999998</v>
      </c>
      <c r="ARK96" s="352" t="s">
        <v>1779</v>
      </c>
      <c r="ARL96" s="352">
        <v>3.7469999999999999</v>
      </c>
      <c r="ARM96" s="352">
        <v>2.9378616028817497</v>
      </c>
      <c r="ARN96" s="352">
        <v>3.4299999999999997</v>
      </c>
      <c r="ARO96" s="352" t="s">
        <v>1779</v>
      </c>
      <c r="ARP96" s="352">
        <v>4.0759999999999996</v>
      </c>
      <c r="ARQ96" s="352">
        <v>6.2118462672258925</v>
      </c>
      <c r="ARR96" s="352">
        <v>2.1680000000000001</v>
      </c>
      <c r="ARS96" s="352">
        <v>1.5430000000000001</v>
      </c>
      <c r="ART96" s="352" t="s">
        <v>1779</v>
      </c>
      <c r="ARU96" s="352" t="s">
        <v>1779</v>
      </c>
      <c r="ARV96" s="352">
        <v>5.9843581729779469</v>
      </c>
      <c r="ARW96" s="352">
        <v>4.4700000000000006</v>
      </c>
      <c r="ARX96" s="352">
        <v>3.8520000000000003</v>
      </c>
      <c r="ARY96" s="352" t="s">
        <v>1780</v>
      </c>
      <c r="ARZ96" s="352" t="s">
        <v>1779</v>
      </c>
      <c r="ASA96" s="352" t="s">
        <v>1779</v>
      </c>
    </row>
    <row r="97" spans="1:1171">
      <c r="A97" s="346" t="s">
        <v>1814</v>
      </c>
      <c r="B97" s="346">
        <v>38</v>
      </c>
      <c r="C97" s="346" t="s">
        <v>1808</v>
      </c>
      <c r="D97" s="352">
        <v>21.3</v>
      </c>
      <c r="E97" s="352">
        <v>19.8</v>
      </c>
      <c r="F97" s="352">
        <v>15.2</v>
      </c>
      <c r="G97" s="352" t="s">
        <v>1779</v>
      </c>
      <c r="H97" s="352">
        <v>13.1</v>
      </c>
      <c r="I97" s="352">
        <v>18.5</v>
      </c>
      <c r="J97" s="352">
        <v>16.5</v>
      </c>
      <c r="K97" s="352">
        <v>19</v>
      </c>
      <c r="L97" s="352">
        <v>14.5</v>
      </c>
      <c r="M97" s="352">
        <v>17.3</v>
      </c>
      <c r="N97" s="352">
        <v>19.7</v>
      </c>
      <c r="O97" s="352">
        <v>14.4</v>
      </c>
      <c r="P97" s="352">
        <v>13.8</v>
      </c>
      <c r="Q97" s="352">
        <v>16.100000000000001</v>
      </c>
      <c r="R97" s="352">
        <v>15.8</v>
      </c>
      <c r="S97" s="352">
        <v>18.5</v>
      </c>
      <c r="T97" s="352">
        <v>17.3</v>
      </c>
      <c r="U97" s="352">
        <v>13.4</v>
      </c>
      <c r="V97" s="352">
        <v>19.7</v>
      </c>
      <c r="W97" s="352">
        <v>20.9</v>
      </c>
      <c r="X97" s="352">
        <v>14.4</v>
      </c>
      <c r="Y97" s="352" t="s">
        <v>1779</v>
      </c>
      <c r="Z97" s="352">
        <v>16.600000000000001</v>
      </c>
      <c r="AA97" s="352">
        <v>16.399999999999999</v>
      </c>
      <c r="AB97" s="352">
        <v>11.1</v>
      </c>
      <c r="AC97" s="352">
        <v>15.8</v>
      </c>
      <c r="AD97" s="352">
        <v>17.899999999999999</v>
      </c>
      <c r="AE97" s="352" t="s">
        <v>1779</v>
      </c>
      <c r="AF97" s="352">
        <v>17.5</v>
      </c>
      <c r="AG97" s="352">
        <v>18.2</v>
      </c>
      <c r="AH97" s="352">
        <v>16.5</v>
      </c>
      <c r="AI97" s="352" t="s">
        <v>1779</v>
      </c>
      <c r="AJ97" s="352" t="s">
        <v>1779</v>
      </c>
      <c r="AK97" s="352">
        <v>21.2</v>
      </c>
      <c r="AL97" s="352">
        <v>20.9</v>
      </c>
      <c r="AM97" s="352">
        <v>21.8</v>
      </c>
      <c r="AN97" s="352">
        <v>15.2</v>
      </c>
      <c r="AO97" s="352">
        <v>20.6</v>
      </c>
      <c r="AP97" s="352">
        <v>18.600000000000001</v>
      </c>
      <c r="AQ97" s="352">
        <v>19.3</v>
      </c>
      <c r="AR97" s="352">
        <v>14.1</v>
      </c>
      <c r="AS97" s="352">
        <v>19.2</v>
      </c>
      <c r="AT97" s="352">
        <v>17.8</v>
      </c>
      <c r="AU97" s="352">
        <v>19.899999999999999</v>
      </c>
      <c r="AV97" s="352">
        <v>21.1</v>
      </c>
      <c r="AW97" s="352">
        <v>20.9</v>
      </c>
      <c r="AX97" s="352">
        <v>19.899999999999999</v>
      </c>
      <c r="AY97" s="352">
        <v>16.3</v>
      </c>
      <c r="AZ97" s="352" t="s">
        <v>1779</v>
      </c>
      <c r="BA97" s="352">
        <v>19.100000000000001</v>
      </c>
      <c r="BB97" s="352" t="s">
        <v>1779</v>
      </c>
      <c r="BC97" s="352">
        <v>17.899999999999999</v>
      </c>
      <c r="BD97" s="352">
        <v>22.8</v>
      </c>
      <c r="BE97" s="352">
        <v>15.3</v>
      </c>
      <c r="BF97" s="352">
        <v>18.399999999999999</v>
      </c>
      <c r="BG97" s="352">
        <v>12.2</v>
      </c>
      <c r="BH97" s="352">
        <v>20.399999999999999</v>
      </c>
      <c r="BI97" s="352">
        <v>22.6</v>
      </c>
      <c r="BJ97" s="352">
        <v>14.1</v>
      </c>
      <c r="BK97" s="352" t="s">
        <v>1779</v>
      </c>
      <c r="BL97" s="352">
        <v>21</v>
      </c>
      <c r="BM97" s="352">
        <v>17.8</v>
      </c>
      <c r="BN97" s="352">
        <v>19.3</v>
      </c>
      <c r="BO97" s="352">
        <v>20.5</v>
      </c>
      <c r="BP97" s="352">
        <v>21.2</v>
      </c>
      <c r="BQ97" s="352">
        <v>21.8</v>
      </c>
      <c r="BR97" s="352">
        <v>20</v>
      </c>
      <c r="BS97" s="352">
        <v>14.7</v>
      </c>
      <c r="BT97" s="352">
        <v>18.3</v>
      </c>
      <c r="BU97" s="352">
        <v>20.5</v>
      </c>
      <c r="BV97" s="352">
        <v>16.399999999999999</v>
      </c>
      <c r="BW97" s="352">
        <v>20.100000000000001</v>
      </c>
      <c r="BX97" s="352">
        <v>19.5</v>
      </c>
      <c r="BY97" s="352">
        <v>25.4</v>
      </c>
      <c r="BZ97" s="352">
        <v>15.5</v>
      </c>
      <c r="CA97" s="352">
        <v>14.1</v>
      </c>
      <c r="CB97" s="352">
        <v>16.5</v>
      </c>
      <c r="CC97" s="352">
        <v>21.7</v>
      </c>
      <c r="CD97" s="352">
        <v>23.5</v>
      </c>
      <c r="CE97" s="352">
        <v>20.8</v>
      </c>
      <c r="CF97" s="352">
        <v>20.5</v>
      </c>
      <c r="CG97" s="352">
        <v>22.1</v>
      </c>
      <c r="CH97" s="352">
        <v>12.4</v>
      </c>
      <c r="CI97" s="352">
        <v>23.9</v>
      </c>
      <c r="CJ97" s="352">
        <v>22.1</v>
      </c>
      <c r="CK97" s="352">
        <v>16</v>
      </c>
      <c r="CL97" s="352">
        <v>17.5</v>
      </c>
      <c r="CM97" s="352">
        <v>19.100000000000001</v>
      </c>
      <c r="CN97" s="352">
        <v>14.2</v>
      </c>
      <c r="CO97" s="352">
        <v>17.3</v>
      </c>
      <c r="CP97" s="352">
        <v>10.8</v>
      </c>
      <c r="CQ97" s="352">
        <v>22</v>
      </c>
      <c r="CR97" s="352">
        <v>21.5</v>
      </c>
      <c r="CS97" s="352">
        <v>16.899999999999999</v>
      </c>
      <c r="CT97" s="352">
        <v>23.1</v>
      </c>
      <c r="CU97" s="352">
        <v>16</v>
      </c>
      <c r="CV97" s="352">
        <v>22.6</v>
      </c>
      <c r="CW97" s="352">
        <v>13</v>
      </c>
      <c r="CX97" s="352">
        <v>25.2</v>
      </c>
      <c r="CY97" s="352" t="s">
        <v>1779</v>
      </c>
      <c r="CZ97" s="352">
        <v>20.5</v>
      </c>
      <c r="DA97" s="352">
        <v>14.4</v>
      </c>
      <c r="DB97" s="352">
        <v>17.2</v>
      </c>
      <c r="DC97" s="352">
        <v>17</v>
      </c>
      <c r="DD97" s="352">
        <v>18.399999999999999</v>
      </c>
      <c r="DE97" s="352">
        <v>19.399999999999999</v>
      </c>
      <c r="DF97" s="352">
        <v>12.7</v>
      </c>
      <c r="DG97" s="352">
        <v>17.5</v>
      </c>
      <c r="DH97" s="352">
        <v>20.3</v>
      </c>
      <c r="DI97" s="352">
        <v>13.5</v>
      </c>
      <c r="DJ97" s="352">
        <v>21.3</v>
      </c>
      <c r="DK97" s="352">
        <v>20.5</v>
      </c>
      <c r="DL97" s="352">
        <v>22.9</v>
      </c>
      <c r="DM97" s="352">
        <v>19.600000000000001</v>
      </c>
      <c r="DN97" s="352">
        <v>23.8</v>
      </c>
      <c r="DO97" s="352">
        <v>15.4</v>
      </c>
      <c r="DP97" s="352">
        <v>21.5</v>
      </c>
      <c r="DQ97" s="352">
        <v>13.1</v>
      </c>
      <c r="DR97" s="352">
        <v>18</v>
      </c>
      <c r="DS97" s="352">
        <v>21.8</v>
      </c>
      <c r="DT97" s="352" t="s">
        <v>1779</v>
      </c>
      <c r="DU97" s="352">
        <v>14.2</v>
      </c>
      <c r="DV97" s="352">
        <v>21.5</v>
      </c>
      <c r="DW97" s="352">
        <v>12</v>
      </c>
      <c r="DX97" s="352">
        <v>20.6</v>
      </c>
      <c r="DY97" s="352">
        <v>14.8</v>
      </c>
      <c r="DZ97" s="352">
        <v>23.8</v>
      </c>
      <c r="EA97" s="352">
        <v>17.7</v>
      </c>
      <c r="EB97" s="352">
        <v>16.8</v>
      </c>
      <c r="EC97" s="352">
        <v>20.6</v>
      </c>
      <c r="ED97" s="352">
        <v>19.5</v>
      </c>
      <c r="EE97" s="352">
        <v>24.4</v>
      </c>
      <c r="EF97" s="352">
        <v>16.3</v>
      </c>
      <c r="EG97" s="352">
        <v>17.3</v>
      </c>
      <c r="EH97" s="352">
        <v>21.3</v>
      </c>
      <c r="EI97" s="352">
        <v>18</v>
      </c>
      <c r="EJ97" s="352">
        <v>12.9</v>
      </c>
      <c r="EK97" s="352">
        <v>16.5</v>
      </c>
      <c r="EL97" s="352">
        <v>19.8</v>
      </c>
      <c r="EM97" s="352">
        <v>14.5</v>
      </c>
      <c r="EN97" s="352">
        <v>20.5</v>
      </c>
      <c r="EO97" s="352">
        <v>22.2</v>
      </c>
      <c r="EP97" s="352">
        <v>21.8</v>
      </c>
      <c r="EQ97" s="352">
        <v>16.100000000000001</v>
      </c>
      <c r="ER97" s="352" t="s">
        <v>1779</v>
      </c>
      <c r="ES97" s="352">
        <v>14.8</v>
      </c>
      <c r="ET97" s="352">
        <v>20.100000000000001</v>
      </c>
      <c r="EU97" s="352">
        <v>19.600000000000001</v>
      </c>
      <c r="EV97" s="352">
        <v>19.3</v>
      </c>
      <c r="EW97" s="352">
        <v>18.399999999999999</v>
      </c>
      <c r="EX97" s="352">
        <v>15.7</v>
      </c>
      <c r="EY97" s="352">
        <v>25.2</v>
      </c>
      <c r="EZ97" s="352">
        <v>18.5</v>
      </c>
      <c r="FA97" s="352">
        <v>18.5</v>
      </c>
      <c r="FB97" s="352">
        <v>16.7</v>
      </c>
      <c r="FC97" s="352">
        <v>19.5</v>
      </c>
      <c r="FD97" s="352">
        <v>18</v>
      </c>
      <c r="FE97" s="352">
        <v>10.5</v>
      </c>
      <c r="FF97" s="352">
        <v>17.899999999999999</v>
      </c>
      <c r="FG97" s="352" t="s">
        <v>1779</v>
      </c>
      <c r="FH97" s="352">
        <v>20.399999999999999</v>
      </c>
      <c r="FI97" s="352" t="s">
        <v>1779</v>
      </c>
      <c r="FJ97" s="352" t="s">
        <v>1779</v>
      </c>
      <c r="FK97" s="352">
        <v>15.6</v>
      </c>
      <c r="FL97" s="352">
        <v>12.8</v>
      </c>
      <c r="FM97" s="352">
        <v>22.5</v>
      </c>
      <c r="FN97" s="352">
        <v>18.7</v>
      </c>
      <c r="FO97" s="352">
        <v>13.4</v>
      </c>
      <c r="FP97" s="352">
        <v>18.600000000000001</v>
      </c>
      <c r="FQ97" s="352">
        <v>14.4</v>
      </c>
      <c r="FR97" s="352">
        <v>20.3</v>
      </c>
      <c r="FS97" s="352">
        <v>13.8</v>
      </c>
      <c r="FT97" s="352">
        <v>19</v>
      </c>
      <c r="FU97" s="352">
        <v>16.5</v>
      </c>
      <c r="FV97" s="352">
        <v>13.5</v>
      </c>
      <c r="FW97" s="352">
        <v>13.3</v>
      </c>
      <c r="FX97" s="352">
        <v>14.6</v>
      </c>
      <c r="FY97" s="352">
        <v>13.2</v>
      </c>
      <c r="FZ97" s="352">
        <v>19.8</v>
      </c>
      <c r="GA97" s="352">
        <v>15.9</v>
      </c>
      <c r="GB97" s="352" t="s">
        <v>1779</v>
      </c>
      <c r="GC97" s="352">
        <v>18.3</v>
      </c>
      <c r="GD97" s="352" t="s">
        <v>1779</v>
      </c>
      <c r="GE97" s="352">
        <v>22.9</v>
      </c>
      <c r="GF97" s="352">
        <v>17.600000000000001</v>
      </c>
      <c r="GG97" s="352">
        <v>16.7</v>
      </c>
      <c r="GH97" s="352">
        <v>13.9</v>
      </c>
      <c r="GI97" s="352">
        <v>14.7</v>
      </c>
      <c r="GJ97" s="352">
        <v>19</v>
      </c>
      <c r="GK97" s="352">
        <v>17.8</v>
      </c>
      <c r="GL97" s="352">
        <v>18.399999999999999</v>
      </c>
      <c r="GM97" s="352">
        <v>15.3</v>
      </c>
      <c r="GN97" s="352">
        <v>16.8</v>
      </c>
      <c r="GO97" s="352">
        <v>26.3</v>
      </c>
      <c r="GP97" s="352">
        <v>20.8</v>
      </c>
      <c r="GQ97" s="352">
        <v>22</v>
      </c>
      <c r="GR97" s="352">
        <v>16.600000000000001</v>
      </c>
      <c r="GS97" s="352">
        <v>23.2</v>
      </c>
      <c r="GT97" s="352">
        <v>25.5</v>
      </c>
      <c r="GU97" s="352">
        <v>21.3</v>
      </c>
      <c r="GV97" s="352">
        <v>17.100000000000001</v>
      </c>
      <c r="GW97" s="352">
        <v>20.9</v>
      </c>
      <c r="GX97" s="352">
        <v>18.600000000000001</v>
      </c>
      <c r="GY97" s="352">
        <v>14.7</v>
      </c>
      <c r="GZ97" s="352" t="s">
        <v>1779</v>
      </c>
      <c r="HA97" s="352">
        <v>18.899999999999999</v>
      </c>
      <c r="HB97" s="352">
        <v>21.4</v>
      </c>
      <c r="HC97" s="352">
        <v>20.7</v>
      </c>
      <c r="HD97" s="352">
        <v>17</v>
      </c>
      <c r="HE97" s="352">
        <v>20</v>
      </c>
      <c r="HF97" s="352">
        <v>20.100000000000001</v>
      </c>
      <c r="HG97" s="352">
        <v>23.8</v>
      </c>
      <c r="HH97" s="352">
        <v>16.3</v>
      </c>
      <c r="HI97" s="352" t="s">
        <v>1779</v>
      </c>
      <c r="HJ97" s="352">
        <v>20.2</v>
      </c>
      <c r="HK97" s="352">
        <v>21.1</v>
      </c>
      <c r="HL97" s="352">
        <v>14.5</v>
      </c>
      <c r="HM97" s="352">
        <v>13.7</v>
      </c>
      <c r="HN97" s="352">
        <v>16.100000000000001</v>
      </c>
      <c r="HO97" s="352">
        <v>14.8</v>
      </c>
      <c r="HP97" s="352">
        <v>22.5</v>
      </c>
      <c r="HQ97" s="352">
        <v>18.600000000000001</v>
      </c>
      <c r="HR97" s="352">
        <v>19.600000000000001</v>
      </c>
      <c r="HS97" s="352">
        <v>17.3</v>
      </c>
      <c r="HT97" s="352">
        <v>19.899999999999999</v>
      </c>
      <c r="HU97" s="352">
        <v>16.100000000000001</v>
      </c>
      <c r="HV97" s="352">
        <v>21</v>
      </c>
      <c r="HW97" s="352">
        <v>18.8</v>
      </c>
      <c r="HX97" s="352">
        <v>22.6</v>
      </c>
      <c r="HY97" s="352" t="s">
        <v>1779</v>
      </c>
      <c r="HZ97" s="352">
        <v>13.8</v>
      </c>
      <c r="IA97" s="352">
        <v>18.399999999999999</v>
      </c>
      <c r="IB97" s="352">
        <v>23.3</v>
      </c>
      <c r="IC97" s="352" t="s">
        <v>1779</v>
      </c>
      <c r="ID97" s="352">
        <v>20.6</v>
      </c>
      <c r="IE97" s="352">
        <v>16.600000000000001</v>
      </c>
      <c r="IF97" s="352">
        <v>17.5</v>
      </c>
      <c r="IG97" s="352">
        <v>15.7</v>
      </c>
      <c r="IH97" s="352">
        <v>20.2</v>
      </c>
      <c r="II97" s="352" t="s">
        <v>1779</v>
      </c>
      <c r="IJ97" s="352" t="s">
        <v>1779</v>
      </c>
      <c r="IK97" s="352">
        <v>24.2</v>
      </c>
      <c r="IL97" s="352">
        <v>14.6</v>
      </c>
      <c r="IM97" s="352" t="s">
        <v>1779</v>
      </c>
      <c r="IN97" s="352" t="s">
        <v>1779</v>
      </c>
      <c r="IO97" s="352" t="s">
        <v>1779</v>
      </c>
      <c r="IP97" s="352" t="s">
        <v>1779</v>
      </c>
      <c r="IQ97" s="352">
        <v>17.2</v>
      </c>
      <c r="IR97" s="352">
        <v>17.8</v>
      </c>
      <c r="IS97" s="352">
        <v>21</v>
      </c>
      <c r="IT97" s="352" t="s">
        <v>1779</v>
      </c>
      <c r="IU97" s="352">
        <v>19.600000000000001</v>
      </c>
      <c r="IV97" s="352" t="s">
        <v>1779</v>
      </c>
      <c r="IW97" s="352">
        <v>13.3</v>
      </c>
      <c r="IX97" s="352">
        <v>21.5</v>
      </c>
      <c r="IY97" s="352">
        <v>17.100000000000001</v>
      </c>
      <c r="IZ97" s="352">
        <v>19.399999999999999</v>
      </c>
      <c r="JA97" s="352">
        <v>17.600000000000001</v>
      </c>
      <c r="JB97" s="352">
        <v>20.3</v>
      </c>
      <c r="JC97" s="352">
        <v>15.3</v>
      </c>
      <c r="JD97" s="352" t="s">
        <v>1779</v>
      </c>
      <c r="JE97" s="352" t="s">
        <v>1779</v>
      </c>
      <c r="JF97" s="352">
        <v>21.4</v>
      </c>
      <c r="JG97" s="352">
        <v>18.5</v>
      </c>
      <c r="JH97" s="352">
        <v>18.100000000000001</v>
      </c>
      <c r="JI97" s="352" t="s">
        <v>1779</v>
      </c>
      <c r="JJ97" s="352">
        <v>16.899999999999999</v>
      </c>
      <c r="JK97" s="352">
        <v>22.5</v>
      </c>
      <c r="JL97" s="352">
        <v>16.7</v>
      </c>
      <c r="JM97" s="352">
        <v>24.2</v>
      </c>
      <c r="JN97" s="352">
        <v>24.4</v>
      </c>
      <c r="JO97" s="352">
        <v>19.8</v>
      </c>
      <c r="JP97" s="352">
        <v>17.899999999999999</v>
      </c>
      <c r="JQ97" s="352" t="s">
        <v>1779</v>
      </c>
      <c r="JR97" s="352">
        <v>15.5</v>
      </c>
      <c r="JS97" s="352">
        <v>22.1</v>
      </c>
      <c r="JT97" s="352">
        <v>19.2</v>
      </c>
      <c r="JU97" s="352">
        <v>16.399999999999999</v>
      </c>
      <c r="JV97" s="352">
        <v>20.7</v>
      </c>
      <c r="JW97" s="352">
        <v>20.9</v>
      </c>
      <c r="JX97" s="352" t="s">
        <v>1779</v>
      </c>
      <c r="JY97" s="352">
        <v>18.5</v>
      </c>
      <c r="JZ97" s="352">
        <v>17.2</v>
      </c>
      <c r="KA97" s="352">
        <v>19.7</v>
      </c>
      <c r="KB97" s="352">
        <v>17</v>
      </c>
      <c r="KC97" s="352" t="s">
        <v>1779</v>
      </c>
      <c r="KD97" s="352">
        <v>16.2</v>
      </c>
      <c r="KE97" s="352">
        <v>26.1</v>
      </c>
      <c r="KF97" s="352">
        <v>12.3</v>
      </c>
      <c r="KG97" s="352">
        <v>11.7</v>
      </c>
      <c r="KH97" s="352">
        <v>19.7</v>
      </c>
      <c r="KI97" s="352">
        <v>3.9329999999999998</v>
      </c>
      <c r="KJ97" s="352">
        <v>3.5810000000000031</v>
      </c>
      <c r="KK97" s="352">
        <v>3.6169999999999991</v>
      </c>
      <c r="KL97" s="352" t="s">
        <v>1779</v>
      </c>
      <c r="KM97" s="352">
        <v>4.7779999999999987</v>
      </c>
      <c r="KN97" s="352">
        <v>5.6609999999999996</v>
      </c>
      <c r="KO97" s="352">
        <v>5.6660000000000004</v>
      </c>
      <c r="KP97" s="352">
        <v>1.8500814032693711</v>
      </c>
      <c r="KQ97" s="352">
        <v>4.1050000000000004</v>
      </c>
      <c r="KR97" s="352">
        <v>3.6599999999999984</v>
      </c>
      <c r="KS97" s="352">
        <v>3.7780000000000005</v>
      </c>
      <c r="KT97" s="352">
        <v>4.8279999999999994</v>
      </c>
      <c r="KU97" s="352">
        <v>5.0730000000000004</v>
      </c>
      <c r="KV97" s="352">
        <v>5.6439813779397419</v>
      </c>
      <c r="KW97" s="352">
        <v>3.5649999999999995</v>
      </c>
      <c r="KX97" s="352">
        <v>3.609</v>
      </c>
      <c r="KY97" s="352">
        <v>4.2260000000000009</v>
      </c>
      <c r="KZ97" s="352">
        <v>4.8710000000000004</v>
      </c>
      <c r="LA97" s="352">
        <v>3.6599999999999984</v>
      </c>
      <c r="LB97" s="352">
        <v>2.2259999999999991</v>
      </c>
      <c r="LC97" s="352">
        <v>6.395999999999999</v>
      </c>
      <c r="LD97" s="352" t="s">
        <v>1779</v>
      </c>
      <c r="LE97" s="352">
        <v>6.3392119640769327</v>
      </c>
      <c r="LF97" s="352">
        <v>5.0839999999999996</v>
      </c>
      <c r="LG97" s="352">
        <v>4.6045934638114687</v>
      </c>
      <c r="LH97" s="352">
        <v>5.8377277069647739</v>
      </c>
      <c r="LI97" s="352">
        <v>3.7849999999999984</v>
      </c>
      <c r="LJ97" s="352" t="s">
        <v>1779</v>
      </c>
      <c r="LK97" s="352">
        <v>4.461999999999998</v>
      </c>
      <c r="LL97" s="352">
        <v>5.3710000000000004</v>
      </c>
      <c r="LM97" s="352">
        <v>2.2570214503217798</v>
      </c>
      <c r="LN97" s="352" t="s">
        <v>1779</v>
      </c>
      <c r="LO97" s="352" t="s">
        <v>1779</v>
      </c>
      <c r="LP97" s="352">
        <v>6.452</v>
      </c>
      <c r="LQ97" s="352">
        <v>4.3699999999999974</v>
      </c>
      <c r="LR97" s="352">
        <v>2.7109999999999985</v>
      </c>
      <c r="LS97" s="352">
        <v>3.8371624787637764</v>
      </c>
      <c r="LT97" s="352">
        <v>3.7390000000000008</v>
      </c>
      <c r="LU97" s="352">
        <v>5.5589999999999993</v>
      </c>
      <c r="LV97" s="352">
        <v>2.8580000000000005</v>
      </c>
      <c r="LW97" s="352">
        <v>3.1420000000000012</v>
      </c>
      <c r="LX97" s="352">
        <v>3.4269999999999996</v>
      </c>
      <c r="LY97" s="352">
        <v>3.4380580927802402</v>
      </c>
      <c r="LZ97" s="352">
        <v>5.5619999999999994</v>
      </c>
      <c r="MA97" s="352">
        <v>4.5180000000000007</v>
      </c>
      <c r="MB97" s="352">
        <v>2.731804736917379</v>
      </c>
      <c r="MC97" s="352">
        <v>3.8290000000000006</v>
      </c>
      <c r="MD97" s="352">
        <v>3.2499999999999982</v>
      </c>
      <c r="ME97" s="352" t="s">
        <v>1779</v>
      </c>
      <c r="MF97" s="352">
        <v>4.8609999999999989</v>
      </c>
      <c r="MG97" s="352" t="s">
        <v>1779</v>
      </c>
      <c r="MH97" s="352">
        <v>2.2219999999999978</v>
      </c>
      <c r="MI97" s="352">
        <v>2.7679694196746603</v>
      </c>
      <c r="MJ97" s="352">
        <v>3.4289999999999985</v>
      </c>
      <c r="MK97" s="352">
        <v>3.6870000000000012</v>
      </c>
      <c r="ML97" s="352">
        <v>3.4670000000000005</v>
      </c>
      <c r="MM97" s="352">
        <v>2.6350000000000016</v>
      </c>
      <c r="MN97" s="352">
        <v>1.0389999999999979</v>
      </c>
      <c r="MO97" s="352">
        <v>3.2889999999999997</v>
      </c>
      <c r="MP97" s="352" t="s">
        <v>1779</v>
      </c>
      <c r="MQ97" s="352">
        <v>2.5865849621823109</v>
      </c>
      <c r="MR97" s="352">
        <v>4.4280000000000008</v>
      </c>
      <c r="MS97" s="352">
        <v>5.8189999999999991</v>
      </c>
      <c r="MT97" s="352">
        <v>2.7950000000000017</v>
      </c>
      <c r="MU97" s="352">
        <v>2.2187184010415102</v>
      </c>
      <c r="MV97" s="352">
        <v>6.6469999999999985</v>
      </c>
      <c r="MW97" s="352">
        <v>5.718</v>
      </c>
      <c r="MX97" s="352">
        <v>4.1890000000000001</v>
      </c>
      <c r="MY97" s="352">
        <v>3.5350000000000001</v>
      </c>
      <c r="MZ97" s="352">
        <v>2.1107760516454022</v>
      </c>
      <c r="NA97" s="352">
        <v>3.5080000000000009</v>
      </c>
      <c r="NB97" s="352">
        <v>3.7960000000000029</v>
      </c>
      <c r="NC97" s="352">
        <v>4.8339999999999979</v>
      </c>
      <c r="ND97" s="352">
        <v>6.6590000000000025</v>
      </c>
      <c r="NE97" s="352">
        <v>3.9220000000000006</v>
      </c>
      <c r="NF97" s="352">
        <v>5.2620000000000005</v>
      </c>
      <c r="NG97" s="352">
        <v>3.1639999999999997</v>
      </c>
      <c r="NH97" s="352">
        <v>4.9160000000000004</v>
      </c>
      <c r="NI97" s="352">
        <v>5.3560000000000016</v>
      </c>
      <c r="NJ97" s="352">
        <v>5.3970000000000002</v>
      </c>
      <c r="NK97" s="352">
        <v>4.3339999999999996</v>
      </c>
      <c r="NL97" s="352">
        <v>3.8230000000000004</v>
      </c>
      <c r="NM97" s="352">
        <v>2.7884472215783518</v>
      </c>
      <c r="NN97" s="352">
        <v>5.2078761034511309</v>
      </c>
      <c r="NO97" s="352">
        <v>7.0840000000000014</v>
      </c>
      <c r="NP97" s="352">
        <v>5.6148919699906692</v>
      </c>
      <c r="NQ97" s="352">
        <v>5.8108161769445861</v>
      </c>
      <c r="NR97" s="352">
        <v>6.0370000000000008</v>
      </c>
      <c r="NS97" s="352">
        <v>5.6169999999999991</v>
      </c>
      <c r="NT97" s="352">
        <v>3.8480000000000008</v>
      </c>
      <c r="NU97" s="352">
        <v>4.4629999999999992</v>
      </c>
      <c r="NV97" s="352">
        <v>2.9710000000000001</v>
      </c>
      <c r="NW97" s="352">
        <v>3.6609999999999978</v>
      </c>
      <c r="NX97" s="352">
        <v>2.9620000000000015</v>
      </c>
      <c r="NY97" s="352">
        <v>4.7669999999999995</v>
      </c>
      <c r="NZ97" s="352">
        <v>2.4420000000000002</v>
      </c>
      <c r="OA97" s="352">
        <v>2.276420995042411</v>
      </c>
      <c r="OB97" s="352">
        <v>3.1120000000000001</v>
      </c>
      <c r="OC97" s="352">
        <v>2.9424168240780695</v>
      </c>
      <c r="OD97" s="352" t="s">
        <v>1779</v>
      </c>
      <c r="OE97" s="352">
        <v>5.5300000000000011</v>
      </c>
      <c r="OF97" s="352">
        <v>5.0229712088536953</v>
      </c>
      <c r="OG97" s="352">
        <v>4.4179999999999993</v>
      </c>
      <c r="OH97" s="352">
        <v>4.1370000000000005</v>
      </c>
      <c r="OI97" s="352">
        <v>2.5980922928332681</v>
      </c>
      <c r="OJ97" s="352">
        <v>3.9659497172678098</v>
      </c>
      <c r="OK97" s="352">
        <v>4.2279999999999998</v>
      </c>
      <c r="OL97" s="352">
        <v>4.2170000000000005</v>
      </c>
      <c r="OM97" s="352">
        <v>2.7650000000000006</v>
      </c>
      <c r="ON97" s="352">
        <v>5.1760000000000002</v>
      </c>
      <c r="OO97" s="352">
        <v>3.7809999999999988</v>
      </c>
      <c r="OP97" s="352">
        <v>4.4867191359023106</v>
      </c>
      <c r="OQ97" s="352">
        <v>6.2059999999999995</v>
      </c>
      <c r="OR97" s="352">
        <v>3.1080000000000005</v>
      </c>
      <c r="OS97" s="352">
        <v>3.8710715609402193</v>
      </c>
      <c r="OT97" s="352">
        <v>4.5560000000000009</v>
      </c>
      <c r="OU97" s="352">
        <v>4.8619999999999983</v>
      </c>
      <c r="OV97" s="352">
        <v>3.0419999999999998</v>
      </c>
      <c r="OW97" s="352">
        <v>3.6609999999999978</v>
      </c>
      <c r="OX97" s="352">
        <v>4.2099999999999973</v>
      </c>
      <c r="OY97" s="352" t="s">
        <v>1779</v>
      </c>
      <c r="OZ97" s="352">
        <v>3.1129999999999995</v>
      </c>
      <c r="PA97" s="352">
        <v>4.0039999999999978</v>
      </c>
      <c r="PB97" s="352">
        <v>3.9039999999999999</v>
      </c>
      <c r="PC97" s="352">
        <v>2.1739999999999995</v>
      </c>
      <c r="PD97" s="352">
        <v>3.3490000000000002</v>
      </c>
      <c r="PE97" s="352">
        <v>4.9770000000000003</v>
      </c>
      <c r="PF97" s="352">
        <v>4.8269999999999982</v>
      </c>
      <c r="PG97" s="352">
        <v>4.9023540976854143</v>
      </c>
      <c r="PH97" s="352">
        <v>3.7059999999999995</v>
      </c>
      <c r="PI97" s="352">
        <v>3.2240000000000002</v>
      </c>
      <c r="PJ97" s="352">
        <v>2.3754402900693847</v>
      </c>
      <c r="PK97" s="352">
        <v>5.1089999999999982</v>
      </c>
      <c r="PL97" s="352">
        <v>3.536999999999999</v>
      </c>
      <c r="PM97" s="352">
        <v>1.3929792834760981</v>
      </c>
      <c r="PN97" s="352">
        <v>3.5129999999999981</v>
      </c>
      <c r="PO97" s="352">
        <v>4.7109999999999985</v>
      </c>
      <c r="PP97" s="352">
        <v>3.4510000000000005</v>
      </c>
      <c r="PQ97" s="352">
        <v>3.5310000000000024</v>
      </c>
      <c r="PR97" s="352">
        <v>3.9160000000000004</v>
      </c>
      <c r="PS97" s="352">
        <v>4</v>
      </c>
      <c r="PT97" s="352">
        <v>5.4810000000000016</v>
      </c>
      <c r="PU97" s="352">
        <v>3.7759999999999998</v>
      </c>
      <c r="PV97" s="352">
        <v>3.8740000000000006</v>
      </c>
      <c r="PW97" s="352" t="s">
        <v>1779</v>
      </c>
      <c r="PX97" s="352">
        <v>3.4329999999999998</v>
      </c>
      <c r="PY97" s="352">
        <v>4.6917974965767897</v>
      </c>
      <c r="PZ97" s="352">
        <v>3.6830000000000016</v>
      </c>
      <c r="QA97" s="352">
        <v>6.0760000000000005</v>
      </c>
      <c r="QB97" s="352">
        <v>5.4699999999999989</v>
      </c>
      <c r="QC97" s="352">
        <v>5.3539999999999992</v>
      </c>
      <c r="QD97" s="352">
        <v>5.2489999999999988</v>
      </c>
      <c r="QE97" s="352">
        <v>6.8640000000000008</v>
      </c>
      <c r="QF97" s="352">
        <v>4.7919999999999998</v>
      </c>
      <c r="QG97" s="352">
        <v>5.8839999999999986</v>
      </c>
      <c r="QH97" s="352">
        <v>2.4209999999999994</v>
      </c>
      <c r="QI97" s="352">
        <v>7.3559999999999981</v>
      </c>
      <c r="QJ97" s="352">
        <v>4.3159999999999998</v>
      </c>
      <c r="QK97" s="352">
        <v>5.2629999999999999</v>
      </c>
      <c r="QL97" s="352" t="s">
        <v>1779</v>
      </c>
      <c r="QM97" s="352">
        <v>3.161999999999999</v>
      </c>
      <c r="QN97" s="352" t="s">
        <v>1779</v>
      </c>
      <c r="QO97" s="352" t="s">
        <v>1779</v>
      </c>
      <c r="QP97" s="352">
        <v>4.6319999999999997</v>
      </c>
      <c r="QQ97" s="352">
        <v>3.2010000000000005</v>
      </c>
      <c r="QR97" s="352">
        <v>4.102999999999998</v>
      </c>
      <c r="QS97" s="352">
        <v>3.7350000000000012</v>
      </c>
      <c r="QT97" s="352">
        <v>5.7368824789208572</v>
      </c>
      <c r="QU97" s="352">
        <v>5.2010000000000005</v>
      </c>
      <c r="QV97" s="352">
        <v>4.1400000000000006</v>
      </c>
      <c r="QW97" s="352">
        <v>4.8759999999999994</v>
      </c>
      <c r="QX97" s="352">
        <v>4.8759999999999994</v>
      </c>
      <c r="QY97" s="352">
        <v>3.7390000000000008</v>
      </c>
      <c r="QZ97" s="352">
        <v>8.5017495036346098</v>
      </c>
      <c r="RA97" s="352">
        <v>1.9399999999999995</v>
      </c>
      <c r="RB97" s="352">
        <v>4.8420000000000005</v>
      </c>
      <c r="RC97" s="352">
        <v>5.0090000000000003</v>
      </c>
      <c r="RD97" s="352">
        <v>2.766</v>
      </c>
      <c r="RE97" s="352">
        <v>3.5739999999999981</v>
      </c>
      <c r="RF97" s="352">
        <v>4.9300000000000015</v>
      </c>
      <c r="RG97" s="352" t="s">
        <v>1779</v>
      </c>
      <c r="RH97" s="352">
        <v>4.0539999999999985</v>
      </c>
      <c r="RI97" s="352" t="s">
        <v>1779</v>
      </c>
      <c r="RJ97" s="352">
        <v>5.7693782309208039</v>
      </c>
      <c r="RK97" s="352">
        <v>5.2291548512424999</v>
      </c>
      <c r="RL97" s="352">
        <v>3.6009999999999991</v>
      </c>
      <c r="RM97" s="352">
        <v>2.9390000000000001</v>
      </c>
      <c r="RN97" s="352">
        <v>6.3080000000000016</v>
      </c>
      <c r="RO97" s="352">
        <v>6.1538809809863277</v>
      </c>
      <c r="RP97" s="352">
        <v>3.3989999999999991</v>
      </c>
      <c r="RQ97" s="352">
        <v>3.6679999999999993</v>
      </c>
      <c r="RR97" s="352">
        <v>3.7799999999999994</v>
      </c>
      <c r="RS97" s="352">
        <v>6.5749999999999993</v>
      </c>
      <c r="RT97" s="352">
        <v>7.9409999999999989</v>
      </c>
      <c r="RU97" s="352">
        <v>5.995000000000001</v>
      </c>
      <c r="RV97" s="352">
        <v>4.093</v>
      </c>
      <c r="RW97" s="352">
        <v>4.8380515489216496</v>
      </c>
      <c r="RX97" s="352">
        <v>4.1009999999999991</v>
      </c>
      <c r="RY97" s="352">
        <v>2.1549999999999976</v>
      </c>
      <c r="RZ97" s="352">
        <v>3.5773877893225787</v>
      </c>
      <c r="SA97" s="352">
        <v>5.4009999999999998</v>
      </c>
      <c r="SB97" s="352">
        <v>3.7089999999999996</v>
      </c>
      <c r="SC97" s="352">
        <v>3.6509999999999998</v>
      </c>
      <c r="SD97" s="352">
        <v>4.5760000000000005</v>
      </c>
      <c r="SE97" s="352" t="s">
        <v>1779</v>
      </c>
      <c r="SF97" s="352">
        <v>3.4540000000000006</v>
      </c>
      <c r="SG97" s="352">
        <v>3.0504757857324485</v>
      </c>
      <c r="SH97" s="352">
        <v>6.1250000000000018</v>
      </c>
      <c r="SI97" s="352">
        <v>6.1280271531852577</v>
      </c>
      <c r="SJ97" s="352">
        <v>5.4566424798341036</v>
      </c>
      <c r="SK97" s="352">
        <v>3.6750000000000007</v>
      </c>
      <c r="SL97" s="352">
        <v>2.7464354944285105</v>
      </c>
      <c r="SM97" s="352">
        <v>3.5370000000000008</v>
      </c>
      <c r="SN97" s="352" t="s">
        <v>1779</v>
      </c>
      <c r="SO97" s="352">
        <v>4.8089999999999993</v>
      </c>
      <c r="SP97" s="352">
        <v>6.7399999999999984</v>
      </c>
      <c r="SQ97" s="352">
        <v>5.6209999999999987</v>
      </c>
      <c r="SR97" s="352">
        <v>3.1199999999999992</v>
      </c>
      <c r="SS97" s="352">
        <v>3.599000000000002</v>
      </c>
      <c r="ST97" s="352">
        <v>3.3949999999999996</v>
      </c>
      <c r="SU97" s="352">
        <v>4.0580000000000034</v>
      </c>
      <c r="SV97" s="352">
        <v>4.5060000000000002</v>
      </c>
      <c r="SW97" s="352">
        <v>4.3469999999999978</v>
      </c>
      <c r="SX97" s="352">
        <v>3.8429999999999982</v>
      </c>
      <c r="SY97" s="352">
        <v>3.740000000000002</v>
      </c>
      <c r="SZ97" s="352">
        <v>6.1818138850206665</v>
      </c>
      <c r="TA97" s="352">
        <v>2.5506440100758283</v>
      </c>
      <c r="TB97" s="352">
        <v>6.2700000000000014</v>
      </c>
      <c r="TC97" s="352">
        <v>3.8669999999999973</v>
      </c>
      <c r="TD97" s="352" t="s">
        <v>1779</v>
      </c>
      <c r="TE97" s="352">
        <v>3.1692868102768514</v>
      </c>
      <c r="TF97" s="352">
        <v>3.5460000000000012</v>
      </c>
      <c r="TG97" s="352">
        <v>5.2330000000000005</v>
      </c>
      <c r="TH97" s="352" t="s">
        <v>1779</v>
      </c>
      <c r="TI97" s="352">
        <v>7.0009999999999994</v>
      </c>
      <c r="TJ97" s="352">
        <v>3.6529999999999987</v>
      </c>
      <c r="TK97" s="352">
        <v>3.4439999999999991</v>
      </c>
      <c r="TL97" s="352">
        <v>3.4109999999999996</v>
      </c>
      <c r="TM97" s="352">
        <v>3.8309999999999995</v>
      </c>
      <c r="TN97" s="352" t="s">
        <v>1779</v>
      </c>
      <c r="TO97" s="352" t="s">
        <v>1779</v>
      </c>
      <c r="TP97" s="352">
        <v>1.7439999999999998</v>
      </c>
      <c r="TQ97" s="352">
        <v>3.5239999999999991</v>
      </c>
      <c r="TR97" s="352" t="s">
        <v>1779</v>
      </c>
      <c r="TS97" s="352" t="s">
        <v>1779</v>
      </c>
      <c r="TT97" s="352" t="s">
        <v>1779</v>
      </c>
      <c r="TU97" s="352" t="s">
        <v>1779</v>
      </c>
      <c r="TV97" s="352">
        <v>3.4879999999999995</v>
      </c>
      <c r="TW97" s="352">
        <v>3.4760000000000009</v>
      </c>
      <c r="TX97" s="352">
        <v>2.9239999999999995</v>
      </c>
      <c r="TY97" s="352" t="s">
        <v>1779</v>
      </c>
      <c r="TZ97" s="352">
        <v>4.1623207621062157</v>
      </c>
      <c r="UA97" s="352" t="s">
        <v>1779</v>
      </c>
      <c r="UB97" s="352">
        <v>4.8339999999999996</v>
      </c>
      <c r="UC97" s="352">
        <v>6.472999999999999</v>
      </c>
      <c r="UD97" s="352">
        <v>4.8979999999999997</v>
      </c>
      <c r="UE97" s="352">
        <v>4.7999999999999989</v>
      </c>
      <c r="UF97" s="352">
        <v>3.6389999999999993</v>
      </c>
      <c r="UG97" s="352">
        <v>3.8270000000000017</v>
      </c>
      <c r="UH97" s="352">
        <v>3.5779999999999994</v>
      </c>
      <c r="UI97" s="352" t="s">
        <v>1779</v>
      </c>
      <c r="UJ97" s="352" t="s">
        <v>1779</v>
      </c>
      <c r="UK97" s="352">
        <v>4.9450000000000003</v>
      </c>
      <c r="UL97" s="352">
        <v>1.9379999999999988</v>
      </c>
      <c r="UM97" s="352">
        <v>3.2779999999999987</v>
      </c>
      <c r="UN97" s="352" t="s">
        <v>1779</v>
      </c>
      <c r="UO97" s="352">
        <v>4.2616808939337538</v>
      </c>
      <c r="UP97" s="352">
        <v>4.1389999999999993</v>
      </c>
      <c r="UQ97" s="352">
        <v>4.1210000000000004</v>
      </c>
      <c r="UR97" s="352">
        <v>5.8759999999999977</v>
      </c>
      <c r="US97" s="352">
        <v>3.473687377701971</v>
      </c>
      <c r="UT97" s="352">
        <v>5.838000000000001</v>
      </c>
      <c r="UU97" s="352">
        <v>6.0181850075760384</v>
      </c>
      <c r="UV97" s="352" t="s">
        <v>1779</v>
      </c>
      <c r="UW97" s="352">
        <v>3.6179999999999986</v>
      </c>
      <c r="UX97" s="352">
        <v>3.8019999999999996</v>
      </c>
      <c r="UY97" s="352">
        <v>4.9159999999999986</v>
      </c>
      <c r="UZ97" s="352">
        <v>5.1450000000000014</v>
      </c>
      <c r="VA97" s="352">
        <v>3.8642036480035244</v>
      </c>
      <c r="VB97" s="352">
        <v>3.8260000000000005</v>
      </c>
      <c r="VC97" s="352" t="s">
        <v>1779</v>
      </c>
      <c r="VD97" s="352">
        <v>1.9309999999999974</v>
      </c>
      <c r="VE97" s="352">
        <v>7.3403633105394412</v>
      </c>
      <c r="VF97" s="352">
        <v>3.8849999999999998</v>
      </c>
      <c r="VG97" s="352">
        <v>2.2009999999999987</v>
      </c>
      <c r="VH97" s="352" t="s">
        <v>1779</v>
      </c>
      <c r="VI97" s="352">
        <v>4.2090000000000014</v>
      </c>
      <c r="VJ97" s="352">
        <v>6.9912489551516046</v>
      </c>
      <c r="VK97" s="352">
        <v>4.8439999999999994</v>
      </c>
      <c r="VL97" s="352">
        <v>4.2410000000000005</v>
      </c>
      <c r="VM97" s="352" t="s">
        <v>1780</v>
      </c>
      <c r="VN97" s="352" t="s">
        <v>1779</v>
      </c>
      <c r="VO97" s="352" t="s">
        <v>1779</v>
      </c>
      <c r="VP97" s="352">
        <v>22.9</v>
      </c>
      <c r="VQ97" s="352">
        <v>18.399999999999999</v>
      </c>
      <c r="VR97" s="352">
        <v>19.3</v>
      </c>
      <c r="VS97" s="352">
        <v>14</v>
      </c>
      <c r="VT97" s="352" t="s">
        <v>1779</v>
      </c>
      <c r="VU97" s="352">
        <v>19.5</v>
      </c>
      <c r="VV97" s="352">
        <v>14.4</v>
      </c>
      <c r="VW97" s="352">
        <v>14.4</v>
      </c>
      <c r="VX97" s="352" t="s">
        <v>1779</v>
      </c>
      <c r="VY97" s="352">
        <v>15.2</v>
      </c>
      <c r="VZ97" s="352">
        <v>15.5</v>
      </c>
      <c r="WA97" s="352">
        <v>16.2</v>
      </c>
      <c r="WB97" s="352">
        <v>10.4</v>
      </c>
      <c r="WC97" s="352">
        <v>12.7</v>
      </c>
      <c r="WD97" s="352">
        <v>17.2</v>
      </c>
      <c r="WE97" s="352">
        <v>20.7</v>
      </c>
      <c r="WF97" s="352">
        <v>15.9</v>
      </c>
      <c r="WG97" s="352">
        <v>13.3</v>
      </c>
      <c r="WH97" s="352">
        <v>15.6</v>
      </c>
      <c r="WI97" s="352">
        <v>22.4</v>
      </c>
      <c r="WJ97" s="352">
        <v>17.3</v>
      </c>
      <c r="WK97" s="352" t="s">
        <v>1779</v>
      </c>
      <c r="WL97" s="352">
        <v>21.5</v>
      </c>
      <c r="WM97" s="352">
        <v>24.3</v>
      </c>
      <c r="WN97" s="352">
        <v>16.5</v>
      </c>
      <c r="WO97" s="352">
        <v>18.7</v>
      </c>
      <c r="WP97" s="352">
        <v>18.399999999999999</v>
      </c>
      <c r="WQ97" s="352" t="s">
        <v>1779</v>
      </c>
      <c r="WR97" s="352" t="s">
        <v>1779</v>
      </c>
      <c r="WS97" s="352">
        <v>16.899999999999999</v>
      </c>
      <c r="WT97" s="352">
        <v>12.5</v>
      </c>
      <c r="WU97" s="352" t="s">
        <v>1779</v>
      </c>
      <c r="WV97" s="352">
        <v>20</v>
      </c>
      <c r="WW97" s="352">
        <v>13.4</v>
      </c>
      <c r="WX97" s="352" t="s">
        <v>1779</v>
      </c>
      <c r="WY97" s="352">
        <v>24.3</v>
      </c>
      <c r="WZ97" s="352">
        <v>20.5</v>
      </c>
      <c r="XA97" s="352">
        <v>16</v>
      </c>
      <c r="XB97" s="352" t="s">
        <v>1779</v>
      </c>
      <c r="XC97" s="352">
        <v>21.9</v>
      </c>
      <c r="XD97" s="352">
        <v>15.1</v>
      </c>
      <c r="XE97" s="352">
        <v>16.8</v>
      </c>
      <c r="XF97" s="352">
        <v>17.8</v>
      </c>
      <c r="XG97" s="352">
        <v>21.8</v>
      </c>
      <c r="XH97" s="352" t="s">
        <v>1779</v>
      </c>
      <c r="XI97" s="352">
        <v>17.399999999999999</v>
      </c>
      <c r="XJ97" s="352">
        <v>17</v>
      </c>
      <c r="XK97" s="352">
        <v>17.2</v>
      </c>
      <c r="XL97" s="352">
        <v>19.8</v>
      </c>
      <c r="XM97" s="352" t="s">
        <v>1779</v>
      </c>
      <c r="XN97" s="352">
        <v>19.100000000000001</v>
      </c>
      <c r="XO97" s="352">
        <v>18.600000000000001</v>
      </c>
      <c r="XP97" s="352">
        <v>14</v>
      </c>
      <c r="XQ97" s="352">
        <v>23.1</v>
      </c>
      <c r="XR97" s="352">
        <v>17.100000000000001</v>
      </c>
      <c r="XS97" s="352">
        <v>16.2</v>
      </c>
      <c r="XT97" s="352">
        <v>22.4</v>
      </c>
      <c r="XU97" s="352">
        <v>24.4</v>
      </c>
      <c r="XV97" s="352">
        <v>15.7</v>
      </c>
      <c r="XW97" s="352">
        <v>18.399999999999999</v>
      </c>
      <c r="XX97" s="352">
        <v>18.5</v>
      </c>
      <c r="XY97" s="352" t="s">
        <v>1779</v>
      </c>
      <c r="XZ97" s="352" t="s">
        <v>1779</v>
      </c>
      <c r="YA97" s="352">
        <v>22.7</v>
      </c>
      <c r="YB97" s="352">
        <v>16.3</v>
      </c>
      <c r="YC97" s="352">
        <v>21.3</v>
      </c>
      <c r="YD97" s="352">
        <v>24.4</v>
      </c>
      <c r="YE97" s="352" t="s">
        <v>1779</v>
      </c>
      <c r="YF97" s="352">
        <v>21.4</v>
      </c>
      <c r="YG97" s="352">
        <v>23.8</v>
      </c>
      <c r="YH97" s="352">
        <v>19</v>
      </c>
      <c r="YI97" s="352">
        <v>17.3</v>
      </c>
      <c r="YJ97" s="352">
        <v>19.899999999999999</v>
      </c>
      <c r="YK97" s="352">
        <v>19.2</v>
      </c>
      <c r="YL97" s="352">
        <v>18.600000000000001</v>
      </c>
      <c r="YM97" s="352">
        <v>18.399999999999999</v>
      </c>
      <c r="YN97" s="352">
        <v>17.600000000000001</v>
      </c>
      <c r="YO97" s="352" t="s">
        <v>1779</v>
      </c>
      <c r="YP97" s="352" t="s">
        <v>1779</v>
      </c>
      <c r="YQ97" s="352">
        <v>21.2</v>
      </c>
      <c r="YR97" s="352">
        <v>18.399999999999999</v>
      </c>
      <c r="YS97" s="352">
        <v>20.9</v>
      </c>
      <c r="YT97" s="352">
        <v>17.3</v>
      </c>
      <c r="YU97" s="352">
        <v>27.3</v>
      </c>
      <c r="YV97" s="352" t="s">
        <v>1779</v>
      </c>
      <c r="YW97" s="352">
        <v>18.399999999999999</v>
      </c>
      <c r="YX97" s="352">
        <v>18.8</v>
      </c>
      <c r="YY97" s="352">
        <v>20.9</v>
      </c>
      <c r="YZ97" s="352">
        <v>22.6</v>
      </c>
      <c r="ZA97" s="352">
        <v>18.399999999999999</v>
      </c>
      <c r="ZB97" s="352">
        <v>13.8</v>
      </c>
      <c r="ZC97" s="352">
        <v>21.9</v>
      </c>
      <c r="ZD97" s="352">
        <v>15.4</v>
      </c>
      <c r="ZE97" s="352">
        <v>20.399999999999999</v>
      </c>
      <c r="ZF97" s="352" t="s">
        <v>1779</v>
      </c>
      <c r="ZG97" s="352">
        <v>19.600000000000001</v>
      </c>
      <c r="ZH97" s="352">
        <v>16.3</v>
      </c>
      <c r="ZI97" s="352" t="s">
        <v>1779</v>
      </c>
      <c r="ZJ97" s="352">
        <v>15.3</v>
      </c>
      <c r="ZK97" s="352" t="s">
        <v>1779</v>
      </c>
      <c r="ZL97" s="352">
        <v>15.6</v>
      </c>
      <c r="ZM97" s="352">
        <v>18.5</v>
      </c>
      <c r="ZN97" s="352" t="s">
        <v>1779</v>
      </c>
      <c r="ZO97" s="352">
        <v>25.5</v>
      </c>
      <c r="ZP97" s="352">
        <v>19.3</v>
      </c>
      <c r="ZQ97" s="352">
        <v>15.2</v>
      </c>
      <c r="ZR97" s="352">
        <v>15.2</v>
      </c>
      <c r="ZS97" s="352" t="s">
        <v>1779</v>
      </c>
      <c r="ZT97" s="352">
        <v>22.2</v>
      </c>
      <c r="ZU97" s="352" t="s">
        <v>1779</v>
      </c>
      <c r="ZV97" s="352">
        <v>22</v>
      </c>
      <c r="ZW97" s="352">
        <v>22.6</v>
      </c>
      <c r="ZX97" s="352" t="s">
        <v>1779</v>
      </c>
      <c r="ZY97" s="352">
        <v>20.9</v>
      </c>
      <c r="ZZ97" s="352">
        <v>18.399999999999999</v>
      </c>
      <c r="AAA97" s="352" t="s">
        <v>1779</v>
      </c>
      <c r="AAB97" s="352" t="s">
        <v>1779</v>
      </c>
      <c r="AAC97" s="352">
        <v>16.3</v>
      </c>
      <c r="AAD97" s="352">
        <v>21.6</v>
      </c>
      <c r="AAE97" s="352">
        <v>22.7</v>
      </c>
      <c r="AAF97" s="352" t="s">
        <v>1779</v>
      </c>
      <c r="AAG97" s="352">
        <v>17.600000000000001</v>
      </c>
      <c r="AAH97" s="352">
        <v>25.9</v>
      </c>
      <c r="AAI97" s="352" t="s">
        <v>1779</v>
      </c>
      <c r="AAJ97" s="352">
        <v>24.5</v>
      </c>
      <c r="AAK97" s="352">
        <v>16.2</v>
      </c>
      <c r="AAL97" s="352">
        <v>21.1</v>
      </c>
      <c r="AAM97" s="352" t="s">
        <v>1779</v>
      </c>
      <c r="AAN97" s="352">
        <v>18.600000000000001</v>
      </c>
      <c r="AAO97" s="352">
        <v>19.5</v>
      </c>
      <c r="AAP97" s="352">
        <v>19.600000000000001</v>
      </c>
      <c r="AAQ97" s="352">
        <v>27</v>
      </c>
      <c r="AAR97" s="352">
        <v>19.8</v>
      </c>
      <c r="AAS97" s="352">
        <v>19.3</v>
      </c>
      <c r="AAT97" s="352">
        <v>22.8</v>
      </c>
      <c r="AAU97" s="352">
        <v>26.5</v>
      </c>
      <c r="AAV97" s="352">
        <v>23.2</v>
      </c>
      <c r="AAW97" s="352">
        <v>25.4</v>
      </c>
      <c r="AAX97" s="352">
        <v>21.1</v>
      </c>
      <c r="AAY97" s="352">
        <v>16.8</v>
      </c>
      <c r="AAZ97" s="352">
        <v>15.9</v>
      </c>
      <c r="ABA97" s="352">
        <v>23.4</v>
      </c>
      <c r="ABB97" s="352">
        <v>18.8</v>
      </c>
      <c r="ABC97" s="352">
        <v>17.3</v>
      </c>
      <c r="ABD97" s="352">
        <v>17.2</v>
      </c>
      <c r="ABE97" s="352">
        <v>22.2</v>
      </c>
      <c r="ABF97" s="352">
        <v>19.600000000000001</v>
      </c>
      <c r="ABG97" s="352">
        <v>19.399999999999999</v>
      </c>
      <c r="ABH97" s="352">
        <v>15.3</v>
      </c>
      <c r="ABI97" s="352">
        <v>20.2</v>
      </c>
      <c r="ABJ97" s="352">
        <v>14.6</v>
      </c>
      <c r="ABK97" s="352" t="s">
        <v>1779</v>
      </c>
      <c r="ABL97" s="352" t="s">
        <v>1779</v>
      </c>
      <c r="ABM97" s="352">
        <v>18.8</v>
      </c>
      <c r="ABN97" s="352">
        <v>18.5</v>
      </c>
      <c r="ABO97" s="352">
        <v>21.2</v>
      </c>
      <c r="ABP97" s="352">
        <v>18.3</v>
      </c>
      <c r="ABQ97" s="352">
        <v>12.9</v>
      </c>
      <c r="ABR97" s="352">
        <v>21.4</v>
      </c>
      <c r="ABS97" s="352" t="s">
        <v>1779</v>
      </c>
      <c r="ABT97" s="352">
        <v>26</v>
      </c>
      <c r="ABU97" s="352" t="s">
        <v>1779</v>
      </c>
      <c r="ABV97" s="352">
        <v>20.5</v>
      </c>
      <c r="ABW97" s="352">
        <v>17.600000000000001</v>
      </c>
      <c r="ABX97" s="352">
        <v>15.6</v>
      </c>
      <c r="ABY97" s="352">
        <v>13.4</v>
      </c>
      <c r="ABZ97" s="352">
        <v>24</v>
      </c>
      <c r="ACA97" s="352">
        <v>22.4</v>
      </c>
      <c r="ACB97" s="352">
        <v>16.899999999999999</v>
      </c>
      <c r="ACC97" s="352">
        <v>16.3</v>
      </c>
      <c r="ACD97" s="352" t="s">
        <v>1779</v>
      </c>
      <c r="ACE97" s="352">
        <v>13.6</v>
      </c>
      <c r="ACF97" s="352">
        <v>25</v>
      </c>
      <c r="ACG97" s="352">
        <v>18.7</v>
      </c>
      <c r="ACH97" s="352">
        <v>20.8</v>
      </c>
      <c r="ACI97" s="352">
        <v>16.5</v>
      </c>
      <c r="ACJ97" s="352">
        <v>11.3</v>
      </c>
      <c r="ACK97" s="352">
        <v>18.2</v>
      </c>
      <c r="ACL97" s="352">
        <v>18.7</v>
      </c>
      <c r="ACM97" s="352" t="s">
        <v>1779</v>
      </c>
      <c r="ACN97" s="352" t="s">
        <v>1779</v>
      </c>
      <c r="ACO97" s="352">
        <v>19.7</v>
      </c>
      <c r="ACP97" s="352" t="s">
        <v>1779</v>
      </c>
      <c r="ACQ97" s="352">
        <v>19.5</v>
      </c>
      <c r="ACR97" s="352">
        <v>15.6</v>
      </c>
      <c r="ACS97" s="352">
        <v>17.3</v>
      </c>
      <c r="ACT97" s="352">
        <v>20.3</v>
      </c>
      <c r="ACU97" s="352" t="s">
        <v>1779</v>
      </c>
      <c r="ACV97" s="352">
        <v>17.899999999999999</v>
      </c>
      <c r="ACW97" s="352">
        <v>18.5</v>
      </c>
      <c r="ACX97" s="352">
        <v>14.3</v>
      </c>
      <c r="ACY97" s="352">
        <v>20.399999999999999</v>
      </c>
      <c r="ACZ97" s="352" t="s">
        <v>1779</v>
      </c>
      <c r="ADA97" s="352">
        <v>24.9</v>
      </c>
      <c r="ADB97" s="352">
        <v>17.600000000000001</v>
      </c>
      <c r="ADC97" s="352">
        <v>17.5</v>
      </c>
      <c r="ADD97" s="352">
        <v>22.2</v>
      </c>
      <c r="ADE97" s="352">
        <v>20.399999999999999</v>
      </c>
      <c r="ADF97" s="352">
        <v>25.4</v>
      </c>
      <c r="ADG97" s="352">
        <v>17.100000000000001</v>
      </c>
      <c r="ADH97" s="352">
        <v>11.1</v>
      </c>
      <c r="ADI97" s="352" t="s">
        <v>1779</v>
      </c>
      <c r="ADJ97" s="352">
        <v>23</v>
      </c>
      <c r="ADK97" s="352">
        <v>16.5</v>
      </c>
      <c r="ADL97" s="352" t="s">
        <v>1779</v>
      </c>
      <c r="ADM97" s="352">
        <v>22.1</v>
      </c>
      <c r="ADN97" s="352">
        <v>16.100000000000001</v>
      </c>
      <c r="ADO97" s="352" t="s">
        <v>1779</v>
      </c>
      <c r="ADP97" s="352">
        <v>17.8</v>
      </c>
      <c r="ADQ97" s="352">
        <v>22.3</v>
      </c>
      <c r="ADR97" s="352">
        <v>19.600000000000001</v>
      </c>
      <c r="ADS97" s="352">
        <v>13.6</v>
      </c>
      <c r="ADT97" s="352">
        <v>18.600000000000001</v>
      </c>
      <c r="ADU97" s="352">
        <v>14.7</v>
      </c>
      <c r="ADV97" s="352">
        <v>19</v>
      </c>
      <c r="ADW97" s="352" t="s">
        <v>1779</v>
      </c>
      <c r="ADX97" s="352">
        <v>16.100000000000001</v>
      </c>
      <c r="ADY97" s="352">
        <v>17.600000000000001</v>
      </c>
      <c r="ADZ97" s="352">
        <v>15.4</v>
      </c>
      <c r="AEA97" s="352">
        <v>12.7</v>
      </c>
      <c r="AEB97" s="352">
        <v>19.8</v>
      </c>
      <c r="AEC97" s="352" t="s">
        <v>1779</v>
      </c>
      <c r="AED97" s="352">
        <v>17.3</v>
      </c>
      <c r="AEE97" s="352">
        <v>21.6</v>
      </c>
      <c r="AEF97" s="352">
        <v>20.100000000000001</v>
      </c>
      <c r="AEG97" s="352">
        <v>19.3</v>
      </c>
      <c r="AEH97" s="352">
        <v>18.100000000000001</v>
      </c>
      <c r="AEI97" s="352" t="s">
        <v>1779</v>
      </c>
      <c r="AEJ97" s="352">
        <v>17.899999999999999</v>
      </c>
      <c r="AEK97" s="352">
        <v>18.399999999999999</v>
      </c>
      <c r="AEL97" s="352">
        <v>15.7</v>
      </c>
      <c r="AEM97" s="352">
        <v>20.2</v>
      </c>
      <c r="AEN97" s="352" t="s">
        <v>1779</v>
      </c>
      <c r="AEO97" s="352" t="s">
        <v>1779</v>
      </c>
      <c r="AEP97" s="352">
        <v>14.9</v>
      </c>
      <c r="AEQ97" s="352">
        <v>16.600000000000001</v>
      </c>
      <c r="AER97" s="352">
        <v>20.100000000000001</v>
      </c>
      <c r="AES97" s="352">
        <v>20.100000000000001</v>
      </c>
      <c r="AET97" s="352">
        <v>20.8</v>
      </c>
      <c r="AEU97" s="352" t="s">
        <v>1779</v>
      </c>
      <c r="AEV97" s="352" t="s">
        <v>1779</v>
      </c>
      <c r="AEW97" s="352">
        <v>24.5</v>
      </c>
      <c r="AEX97" s="352">
        <v>19.600000000000001</v>
      </c>
      <c r="AEY97" s="352" t="s">
        <v>1779</v>
      </c>
      <c r="AEZ97" s="352">
        <v>22.6</v>
      </c>
      <c r="AFA97" s="352" t="s">
        <v>1779</v>
      </c>
      <c r="AFB97" s="352" t="s">
        <v>1779</v>
      </c>
      <c r="AFC97" s="352">
        <v>18.8</v>
      </c>
      <c r="AFD97" s="352">
        <v>18.899999999999999</v>
      </c>
      <c r="AFE97" s="352">
        <v>22</v>
      </c>
      <c r="AFF97" s="352" t="s">
        <v>1779</v>
      </c>
      <c r="AFG97" s="352">
        <v>25</v>
      </c>
      <c r="AFH97" s="352">
        <v>16.100000000000001</v>
      </c>
      <c r="AFI97" s="352">
        <v>17.5</v>
      </c>
      <c r="AFJ97" s="352">
        <v>16.8</v>
      </c>
      <c r="AFK97" s="352">
        <v>15.9</v>
      </c>
      <c r="AFL97" s="352" t="s">
        <v>1779</v>
      </c>
      <c r="AFM97" s="352">
        <v>16.3</v>
      </c>
      <c r="AFN97" s="352">
        <v>17.100000000000001</v>
      </c>
      <c r="AFO97" s="352">
        <v>18.399999999999999</v>
      </c>
      <c r="AFP97" s="352" t="s">
        <v>1779</v>
      </c>
      <c r="AFQ97" s="352">
        <v>14.7</v>
      </c>
      <c r="AFR97" s="352">
        <v>20.5</v>
      </c>
      <c r="AFS97" s="352">
        <v>15.2</v>
      </c>
      <c r="AFT97" s="352">
        <v>20.5</v>
      </c>
      <c r="AFU97" s="352" t="s">
        <v>1779</v>
      </c>
      <c r="AFV97" s="352">
        <v>18.899999999999999</v>
      </c>
      <c r="AFW97" s="352">
        <v>15.6</v>
      </c>
      <c r="AFX97" s="352">
        <v>15.3</v>
      </c>
      <c r="AFY97" s="352">
        <v>24.8</v>
      </c>
      <c r="AFZ97" s="352">
        <v>14.2</v>
      </c>
      <c r="AGA97" s="352">
        <v>14.7</v>
      </c>
      <c r="AGB97" s="352">
        <v>21.8</v>
      </c>
      <c r="AGC97" s="352" t="s">
        <v>1779</v>
      </c>
      <c r="AGD97" s="352">
        <v>16.600000000000001</v>
      </c>
      <c r="AGE97" s="352">
        <v>19.7</v>
      </c>
      <c r="AGF97" s="352" t="s">
        <v>1779</v>
      </c>
      <c r="AGG97" s="352">
        <v>15.1</v>
      </c>
      <c r="AGH97" s="352">
        <v>28.7</v>
      </c>
      <c r="AGI97" s="352">
        <v>27.9</v>
      </c>
      <c r="AGJ97" s="352" t="s">
        <v>1779</v>
      </c>
      <c r="AGK97" s="352">
        <v>21.4</v>
      </c>
      <c r="AGL97" s="352">
        <v>17.2</v>
      </c>
      <c r="AGM97" s="352">
        <v>16.3</v>
      </c>
      <c r="AGN97" s="352">
        <v>19.5</v>
      </c>
      <c r="AGO97" s="352" t="s">
        <v>1779</v>
      </c>
      <c r="AGP97" s="352" t="s">
        <v>1779</v>
      </c>
      <c r="AGQ97" s="352">
        <v>22.3</v>
      </c>
      <c r="AGR97" s="352">
        <v>11.6</v>
      </c>
      <c r="AGS97" s="352">
        <v>10.6</v>
      </c>
      <c r="AGT97" s="352">
        <v>20.9</v>
      </c>
      <c r="AGU97" s="352">
        <v>4.1020000000000003</v>
      </c>
      <c r="AGV97" s="352">
        <v>4.177999999999999</v>
      </c>
      <c r="AGW97" s="352">
        <v>3.7449999999999974</v>
      </c>
      <c r="AGX97" s="352">
        <v>4.5449999999999999</v>
      </c>
      <c r="AGY97" s="352" t="s">
        <v>1779</v>
      </c>
      <c r="AGZ97" s="352">
        <v>4.9629999999999992</v>
      </c>
      <c r="AHA97" s="352">
        <v>3.6879999999999988</v>
      </c>
      <c r="AHB97" s="352">
        <v>4.0657828473953135</v>
      </c>
      <c r="AHC97" s="352" t="s">
        <v>1779</v>
      </c>
      <c r="AHD97" s="352">
        <v>3.5440000000000005</v>
      </c>
      <c r="AHE97" s="352">
        <v>3.7919999999999998</v>
      </c>
      <c r="AHF97" s="352">
        <v>4.8729999999999993</v>
      </c>
      <c r="AHG97" s="352">
        <v>4.3029999999999999</v>
      </c>
      <c r="AHH97" s="352">
        <v>5.171734431342653</v>
      </c>
      <c r="AHI97" s="352">
        <v>3.5860000000000003</v>
      </c>
      <c r="AHJ97" s="352">
        <v>5.6420000000000012</v>
      </c>
      <c r="AHK97" s="352">
        <v>3.1350000000000016</v>
      </c>
      <c r="AHL97" s="352">
        <v>5.734</v>
      </c>
      <c r="AHM97" s="352">
        <v>2.5020000000000007</v>
      </c>
      <c r="AHN97" s="352">
        <v>3.5829999999999984</v>
      </c>
      <c r="AHO97" s="352">
        <v>7.0639999999999983</v>
      </c>
      <c r="AHP97" s="352" t="s">
        <v>1779</v>
      </c>
      <c r="AHQ97" s="352">
        <v>6.9442475764899694</v>
      </c>
      <c r="AHR97" s="352">
        <v>5.629999999999999</v>
      </c>
      <c r="AHS97" s="352">
        <v>5.5015488306512381</v>
      </c>
      <c r="AHT97" s="352">
        <v>6.034815489296312</v>
      </c>
      <c r="AHU97" s="352">
        <v>4.1639999999999997</v>
      </c>
      <c r="AHV97" s="352" t="s">
        <v>1779</v>
      </c>
      <c r="AHW97" s="352" t="s">
        <v>1779</v>
      </c>
      <c r="AHX97" s="352">
        <v>4.9700000000000006</v>
      </c>
      <c r="AHY97" s="352">
        <v>4.2761862274518148</v>
      </c>
      <c r="AHZ97" s="352" t="s">
        <v>1779</v>
      </c>
      <c r="AIA97" s="352">
        <v>4.8190000000000008</v>
      </c>
      <c r="AIB97" s="352">
        <v>6.4210000000000003</v>
      </c>
      <c r="AIC97" s="352" t="s">
        <v>1779</v>
      </c>
      <c r="AID97" s="352">
        <v>6.5060000000000002</v>
      </c>
      <c r="AIE97" s="352">
        <v>4.2884688632847023</v>
      </c>
      <c r="AIF97" s="352">
        <v>4.2830000000000013</v>
      </c>
      <c r="AIG97" s="352" t="s">
        <v>1779</v>
      </c>
      <c r="AIH97" s="352">
        <v>3.6159999999999997</v>
      </c>
      <c r="AII97" s="352">
        <v>3.9489999999999998</v>
      </c>
      <c r="AIJ97" s="352">
        <v>2.298</v>
      </c>
      <c r="AIK97" s="352">
        <v>3.5591897718463166</v>
      </c>
      <c r="AIL97" s="352">
        <v>6.6029999999999998</v>
      </c>
      <c r="AIM97" s="352" t="s">
        <v>1779</v>
      </c>
      <c r="AIN97" s="352">
        <v>4.286786251924994</v>
      </c>
      <c r="AIO97" s="352">
        <v>3.9749999999999979</v>
      </c>
      <c r="AIP97" s="352">
        <v>5.2910000000000004</v>
      </c>
      <c r="AIQ97" s="352">
        <v>4.7149999999999999</v>
      </c>
      <c r="AIR97" s="352" t="s">
        <v>1779</v>
      </c>
      <c r="AIS97" s="352">
        <v>6.0579999999999981</v>
      </c>
      <c r="AIT97" s="352">
        <v>2.9399999999999977</v>
      </c>
      <c r="AIU97" s="352">
        <v>4.4965207983282713</v>
      </c>
      <c r="AIV97" s="352">
        <v>5.3070000000000022</v>
      </c>
      <c r="AIW97" s="352">
        <v>4.5120000000000005</v>
      </c>
      <c r="AIX97" s="352">
        <v>3.7350000000000012</v>
      </c>
      <c r="AIY97" s="352">
        <v>2.3120000000000012</v>
      </c>
      <c r="AIZ97" s="352">
        <v>0.88299999999999912</v>
      </c>
      <c r="AJA97" s="352">
        <v>4.6559999999999988</v>
      </c>
      <c r="AJB97" s="352">
        <v>5.0399999999999991</v>
      </c>
      <c r="AJC97" s="352">
        <v>3.314252224517098</v>
      </c>
      <c r="AJD97" s="352" t="s">
        <v>1779</v>
      </c>
      <c r="AJE97" s="352" t="s">
        <v>1779</v>
      </c>
      <c r="AJF97" s="352">
        <v>2.6950000000000003</v>
      </c>
      <c r="AJG97" s="352">
        <v>3.1976511684278037</v>
      </c>
      <c r="AJH97" s="352">
        <v>7.0400000000000009</v>
      </c>
      <c r="AJI97" s="352">
        <v>4.5230000000000032</v>
      </c>
      <c r="AJJ97" s="352" t="s">
        <v>1779</v>
      </c>
      <c r="AJK97" s="352">
        <v>4.9209999999999994</v>
      </c>
      <c r="AJL97" s="352">
        <v>2.2175863138447909</v>
      </c>
      <c r="AJM97" s="352">
        <v>5.0229999999999979</v>
      </c>
      <c r="AJN97" s="352">
        <v>4.5329999999999977</v>
      </c>
      <c r="AJO97" s="352">
        <v>3.472999999999999</v>
      </c>
      <c r="AJP97" s="352">
        <v>6.4780000000000015</v>
      </c>
      <c r="AJQ97" s="352">
        <v>3.331999999999999</v>
      </c>
      <c r="AJR97" s="352">
        <v>5.6140000000000008</v>
      </c>
      <c r="AJS97" s="352">
        <v>3.8819999999999979</v>
      </c>
      <c r="AJT97" s="352" t="s">
        <v>1779</v>
      </c>
      <c r="AJU97" s="352" t="s">
        <v>1779</v>
      </c>
      <c r="AJV97" s="352">
        <v>5.4150000000000009</v>
      </c>
      <c r="AJW97" s="352">
        <v>4.1709999999999976</v>
      </c>
      <c r="AJX97" s="352">
        <v>3.3800000000000026</v>
      </c>
      <c r="AJY97" s="352">
        <v>3.1186253405806053</v>
      </c>
      <c r="AJZ97" s="352">
        <v>5.4216978658457222</v>
      </c>
      <c r="AKA97" s="352" t="s">
        <v>1779</v>
      </c>
      <c r="AKB97" s="352">
        <v>5.9899823818498508</v>
      </c>
      <c r="AKC97" s="352">
        <v>5.9829205758613409</v>
      </c>
      <c r="AKD97" s="352">
        <v>5.048</v>
      </c>
      <c r="AKE97" s="352">
        <v>8.0419999999999998</v>
      </c>
      <c r="AKF97" s="352">
        <v>2.2019999999999982</v>
      </c>
      <c r="AKG97" s="352">
        <v>3.4939999999999998</v>
      </c>
      <c r="AKH97" s="352">
        <v>3.1649999999999991</v>
      </c>
      <c r="AKI97" s="352">
        <v>4.3100000000000005</v>
      </c>
      <c r="AKJ97" s="352">
        <v>4.8230000000000022</v>
      </c>
      <c r="AKK97" s="352" t="s">
        <v>1779</v>
      </c>
      <c r="AKL97" s="352">
        <v>3.5069999999999979</v>
      </c>
      <c r="AKM97" s="352">
        <v>3.1599161961686484</v>
      </c>
      <c r="AKN97" s="352" t="s">
        <v>1779</v>
      </c>
      <c r="AKO97" s="352">
        <v>3.7679653552662487</v>
      </c>
      <c r="AKP97" s="352" t="s">
        <v>1779</v>
      </c>
      <c r="AKQ97" s="352">
        <v>3.4220000000000006</v>
      </c>
      <c r="AKR97" s="352">
        <v>5.6148829703729959</v>
      </c>
      <c r="AKS97" s="352" t="s">
        <v>1779</v>
      </c>
      <c r="AKT97" s="352">
        <v>4.7310000000000016</v>
      </c>
      <c r="AKU97" s="352">
        <v>2.6343595050526183</v>
      </c>
      <c r="AKV97" s="352">
        <v>3.7570788857214037</v>
      </c>
      <c r="AKW97" s="352">
        <v>4.5449999999999999</v>
      </c>
      <c r="AKX97" s="352" t="s">
        <v>1779</v>
      </c>
      <c r="AKY97" s="352">
        <v>3.6780000000000008</v>
      </c>
      <c r="AKZ97" s="352" t="s">
        <v>1779</v>
      </c>
      <c r="ALA97" s="352">
        <v>4.0110000000000028</v>
      </c>
      <c r="ALB97" s="352">
        <v>4.6982551373888803</v>
      </c>
      <c r="ALC97" s="352" t="s">
        <v>1779</v>
      </c>
      <c r="ALD97" s="352">
        <v>4.0440000000000005</v>
      </c>
      <c r="ALE97" s="352">
        <v>3.5347489177493117</v>
      </c>
      <c r="ALF97" s="352" t="s">
        <v>1779</v>
      </c>
      <c r="ALG97" s="352" t="s">
        <v>1779</v>
      </c>
      <c r="ALH97" s="352">
        <v>4.3370000000000015</v>
      </c>
      <c r="ALI97" s="352">
        <v>4.2540000000000013</v>
      </c>
      <c r="ALJ97" s="352">
        <v>4.157</v>
      </c>
      <c r="ALK97" s="352" t="s">
        <v>1779</v>
      </c>
      <c r="ALL97" s="352">
        <v>4.2220000000000013</v>
      </c>
      <c r="ALM97" s="352">
        <v>4.782</v>
      </c>
      <c r="ALN97" s="352" t="s">
        <v>1779</v>
      </c>
      <c r="ALO97" s="352">
        <v>2.6739999999999995</v>
      </c>
      <c r="ALP97" s="352">
        <v>3.5830000000000002</v>
      </c>
      <c r="ALQ97" s="352">
        <v>3.570999999999998</v>
      </c>
      <c r="ALR97" s="352" t="s">
        <v>1779</v>
      </c>
      <c r="ALS97" s="352">
        <v>5.2135784614094831</v>
      </c>
      <c r="ALT97" s="352">
        <v>3.6290000000000013</v>
      </c>
      <c r="ALU97" s="352">
        <v>1.8149999999999977</v>
      </c>
      <c r="ALV97" s="352">
        <v>2.4669411493896654</v>
      </c>
      <c r="ALW97" s="352">
        <v>3.9240000000000013</v>
      </c>
      <c r="ALX97" s="352">
        <v>4.0499999999999989</v>
      </c>
      <c r="ALY97" s="352">
        <v>1.4477467085294293</v>
      </c>
      <c r="ALZ97" s="352">
        <v>6.4629999999999974</v>
      </c>
      <c r="AMA97" s="352">
        <v>6.1280000000000001</v>
      </c>
      <c r="AMB97" s="352">
        <v>5.0790000000000006</v>
      </c>
      <c r="AMC97" s="352">
        <v>4.7049999999999983</v>
      </c>
      <c r="AMD97" s="352">
        <v>3.8130000000000006</v>
      </c>
      <c r="AME97" s="352">
        <v>3.761000000000001</v>
      </c>
      <c r="AMF97" s="352">
        <v>6.6050000000000004</v>
      </c>
      <c r="AMG97" s="352">
        <v>3.9770000000000021</v>
      </c>
      <c r="AMH97" s="352">
        <v>4.6429999999999989</v>
      </c>
      <c r="AMI97" s="352">
        <v>5.0830000000000002</v>
      </c>
      <c r="AMJ97" s="352">
        <v>4.5229999999999997</v>
      </c>
      <c r="AMK97" s="352">
        <v>4.1291660386589477</v>
      </c>
      <c r="AML97" s="352">
        <v>3.2579999999999991</v>
      </c>
      <c r="AMM97" s="352">
        <v>5.9280000000000008</v>
      </c>
      <c r="AMN97" s="352">
        <v>6.338000000000001</v>
      </c>
      <c r="AMO97" s="352">
        <v>5.3970000000000002</v>
      </c>
      <c r="AMP97" s="352" t="s">
        <v>1779</v>
      </c>
      <c r="AMQ97" s="352" t="s">
        <v>1779</v>
      </c>
      <c r="AMR97" s="352">
        <v>3.5320000000000018</v>
      </c>
      <c r="AMS97" s="352">
        <v>5.4649999999999999</v>
      </c>
      <c r="AMT97" s="352">
        <v>2.8279999999999994</v>
      </c>
      <c r="AMU97" s="352">
        <v>7.5020000000000007</v>
      </c>
      <c r="AMV97" s="352">
        <v>4.7829999999999995</v>
      </c>
      <c r="AMW97" s="352">
        <v>5.4650000000000016</v>
      </c>
      <c r="AMX97" s="352" t="s">
        <v>1779</v>
      </c>
      <c r="AMY97" s="352">
        <v>8.3100000000000023</v>
      </c>
      <c r="AMZ97" s="352" t="s">
        <v>1779</v>
      </c>
      <c r="ANA97" s="352">
        <v>4.7880000000000003</v>
      </c>
      <c r="ANB97" s="352">
        <v>3.213000000000001</v>
      </c>
      <c r="ANC97" s="352">
        <v>6.4890000000000008</v>
      </c>
      <c r="AND97" s="352">
        <v>5.972999999999999</v>
      </c>
      <c r="ANE97" s="352">
        <v>4.3320000000000007</v>
      </c>
      <c r="ANF97" s="352">
        <v>6.9628451745122693</v>
      </c>
      <c r="ANG97" s="352">
        <v>4.331999999999999</v>
      </c>
      <c r="ANH97" s="352">
        <v>3.0569999999999986</v>
      </c>
      <c r="ANI97" s="352" t="s">
        <v>1779</v>
      </c>
      <c r="ANJ97" s="352">
        <v>4.4540000000000006</v>
      </c>
      <c r="ANK97" s="352">
        <v>3.6769999999999996</v>
      </c>
      <c r="ANL97" s="352">
        <v>8.8351396643878317</v>
      </c>
      <c r="ANM97" s="352">
        <v>3.8150000000000013</v>
      </c>
      <c r="ANN97" s="352">
        <v>5.1450000000000014</v>
      </c>
      <c r="ANO97" s="352">
        <v>4.3950000000000005</v>
      </c>
      <c r="ANP97" s="352">
        <v>4.5259999999999998</v>
      </c>
      <c r="ANQ97" s="352">
        <v>5.4280000000000008</v>
      </c>
      <c r="ANR97" s="352" t="s">
        <v>1779</v>
      </c>
      <c r="ANS97" s="352" t="s">
        <v>1779</v>
      </c>
      <c r="ANT97" s="352">
        <v>3.1990000000000016</v>
      </c>
      <c r="ANU97" s="352" t="s">
        <v>1779</v>
      </c>
      <c r="ANV97" s="352">
        <v>5.2796148704852133</v>
      </c>
      <c r="ANW97" s="352">
        <v>4.9141138816782917</v>
      </c>
      <c r="ANX97" s="352">
        <v>5.2859999999999978</v>
      </c>
      <c r="ANY97" s="352">
        <v>3.5680000000000014</v>
      </c>
      <c r="ANZ97" s="352" t="s">
        <v>1779</v>
      </c>
      <c r="AOA97" s="352">
        <v>5.8476159807346377</v>
      </c>
      <c r="AOB97" s="352">
        <v>3.9809999999999999</v>
      </c>
      <c r="AOC97" s="352">
        <v>4.92</v>
      </c>
      <c r="AOD97" s="352">
        <v>3.5489999999999995</v>
      </c>
      <c r="AOE97" s="352" t="s">
        <v>1779</v>
      </c>
      <c r="AOF97" s="352">
        <v>8.0459999999999994</v>
      </c>
      <c r="AOG97" s="352">
        <v>5.7220000000000013</v>
      </c>
      <c r="AOH97" s="352">
        <v>4.0579999999999998</v>
      </c>
      <c r="AOI97" s="352">
        <v>5.2895561654276761</v>
      </c>
      <c r="AOJ97" s="352">
        <v>4.0489999999999995</v>
      </c>
      <c r="AOK97" s="352">
        <v>2.4160000000000004</v>
      </c>
      <c r="AOL97" s="352">
        <v>3.4227984068948949</v>
      </c>
      <c r="AOM97" s="352">
        <v>4.3929999999999998</v>
      </c>
      <c r="AON97" s="352" t="s">
        <v>1779</v>
      </c>
      <c r="AOO97" s="352">
        <v>4.4579999999999984</v>
      </c>
      <c r="AOP97" s="352">
        <v>4.7139999999999986</v>
      </c>
      <c r="AOQ97" s="352" t="s">
        <v>1779</v>
      </c>
      <c r="AOR97" s="352">
        <v>2.0910000000000011</v>
      </c>
      <c r="AOS97" s="352">
        <v>4.4134606452057632</v>
      </c>
      <c r="AOT97" s="352" t="s">
        <v>1779</v>
      </c>
      <c r="AOU97" s="352">
        <v>6.2418413209961212</v>
      </c>
      <c r="AOV97" s="352">
        <v>5.6444986927118315</v>
      </c>
      <c r="AOW97" s="352">
        <v>5.1289999999999996</v>
      </c>
      <c r="AOX97" s="352">
        <v>3.0451617527799986</v>
      </c>
      <c r="AOY97" s="352">
        <v>5.3660000000000014</v>
      </c>
      <c r="AOZ97" s="352">
        <v>4.4829999999999988</v>
      </c>
      <c r="APA97" s="352">
        <v>3.254999999999999</v>
      </c>
      <c r="APB97" s="352" t="s">
        <v>1779</v>
      </c>
      <c r="APC97" s="352">
        <v>6.3150000000000013</v>
      </c>
      <c r="APD97" s="352">
        <v>5.8670000000000009</v>
      </c>
      <c r="APE97" s="352">
        <v>3.7840000000000007</v>
      </c>
      <c r="APF97" s="352">
        <v>4.0990000000000002</v>
      </c>
      <c r="APG97" s="352">
        <v>4.6259999999999994</v>
      </c>
      <c r="APH97" s="352" t="s">
        <v>1779</v>
      </c>
      <c r="API97" s="352">
        <v>4.7510000000000012</v>
      </c>
      <c r="APJ97" s="352">
        <v>3.9059999999999988</v>
      </c>
      <c r="APK97" s="352">
        <v>3.889999999999997</v>
      </c>
      <c r="APL97" s="352">
        <v>6.5117063898828214</v>
      </c>
      <c r="APM97" s="352">
        <v>4.2900581505258124</v>
      </c>
      <c r="APN97" s="352" t="s">
        <v>1779</v>
      </c>
      <c r="APO97" s="352">
        <v>5.1469999999999985</v>
      </c>
      <c r="APP97" s="352">
        <v>4.956999999999999</v>
      </c>
      <c r="APQ97" s="352">
        <v>3.3069156902028034</v>
      </c>
      <c r="APR97" s="352">
        <v>4.1340000000000003</v>
      </c>
      <c r="APS97" s="352" t="s">
        <v>1779</v>
      </c>
      <c r="APT97" s="352" t="s">
        <v>1779</v>
      </c>
      <c r="APU97" s="352">
        <v>6.6840000000000011</v>
      </c>
      <c r="APV97" s="352">
        <v>4.2690000000000001</v>
      </c>
      <c r="APW97" s="352">
        <v>4.1349999999999998</v>
      </c>
      <c r="APX97" s="352">
        <v>4.9550000000000001</v>
      </c>
      <c r="APY97" s="352">
        <v>1.5470000000000006</v>
      </c>
      <c r="APZ97" s="352" t="s">
        <v>1779</v>
      </c>
      <c r="AQA97" s="352" t="s">
        <v>1779</v>
      </c>
      <c r="AQB97" s="352">
        <v>4.3290000000000006</v>
      </c>
      <c r="AQC97" s="352">
        <v>3.9659999999999993</v>
      </c>
      <c r="AQD97" s="352" t="s">
        <v>1779</v>
      </c>
      <c r="AQE97" s="352">
        <v>5.3049999999999997</v>
      </c>
      <c r="AQF97" s="352" t="s">
        <v>1779</v>
      </c>
      <c r="AQG97" s="352" t="s">
        <v>1779</v>
      </c>
      <c r="AQH97" s="352">
        <v>6.6940000000000026</v>
      </c>
      <c r="AQI97" s="352">
        <v>5.0240000000000009</v>
      </c>
      <c r="AQJ97" s="352">
        <v>3.4960000000000022</v>
      </c>
      <c r="AQK97" s="352" t="s">
        <v>1779</v>
      </c>
      <c r="AQL97" s="352">
        <v>4.5355659800400758</v>
      </c>
      <c r="AQM97" s="352">
        <v>4.157</v>
      </c>
      <c r="AQN97" s="352">
        <v>5.386000000000001</v>
      </c>
      <c r="AQO97" s="352">
        <v>5.76</v>
      </c>
      <c r="AQP97" s="352">
        <v>4.9370000000000012</v>
      </c>
      <c r="AQQ97" s="352" t="s">
        <v>1779</v>
      </c>
      <c r="AQR97" s="352">
        <v>4.7259999999999991</v>
      </c>
      <c r="AQS97" s="352">
        <v>3.8329999999999984</v>
      </c>
      <c r="AQT97" s="352">
        <v>5.3680000000000021</v>
      </c>
      <c r="AQU97" s="352" t="s">
        <v>1779</v>
      </c>
      <c r="AQV97" s="352">
        <v>4.2629999999999999</v>
      </c>
      <c r="AQW97" s="352">
        <v>3.968</v>
      </c>
      <c r="AQX97" s="352">
        <v>4.2700000000000014</v>
      </c>
      <c r="AQY97" s="352">
        <v>2.6930000000000014</v>
      </c>
      <c r="AQZ97" s="352" t="s">
        <v>1779</v>
      </c>
      <c r="ARA97" s="352">
        <v>4.4017263989946898</v>
      </c>
      <c r="ARB97" s="352">
        <v>3.8360000000000003</v>
      </c>
      <c r="ARC97" s="352">
        <v>5.0259999999999998</v>
      </c>
      <c r="ARD97" s="352">
        <v>5.5090000000000003</v>
      </c>
      <c r="ARE97" s="352">
        <v>3.5527019692861899</v>
      </c>
      <c r="ARF97" s="352">
        <v>4.9800000000000004</v>
      </c>
      <c r="ARG97" s="352">
        <v>6.599376358306813</v>
      </c>
      <c r="ARH97" s="352" t="s">
        <v>1779</v>
      </c>
      <c r="ARI97" s="352">
        <v>3.5589999999999993</v>
      </c>
      <c r="ARJ97" s="352">
        <v>6.8140000000000001</v>
      </c>
      <c r="ARK97" s="352" t="s">
        <v>1779</v>
      </c>
      <c r="ARL97" s="352">
        <v>4.1470000000000002</v>
      </c>
      <c r="ARM97" s="352">
        <v>4.3531216121815461</v>
      </c>
      <c r="ARN97" s="352">
        <v>4.6140000000000008</v>
      </c>
      <c r="ARO97" s="352" t="s">
        <v>1779</v>
      </c>
      <c r="ARP97" s="352">
        <v>5.6550000000000011</v>
      </c>
      <c r="ARQ97" s="352">
        <v>7.1568200332216669</v>
      </c>
      <c r="ARR97" s="352">
        <v>2.7669999999999995</v>
      </c>
      <c r="ARS97" s="352">
        <v>2.2689999999999984</v>
      </c>
      <c r="ART97" s="352" t="s">
        <v>1779</v>
      </c>
      <c r="ARU97" s="352" t="s">
        <v>1779</v>
      </c>
      <c r="ARV97" s="352">
        <v>6.6277573461729915</v>
      </c>
      <c r="ARW97" s="352">
        <v>3.9080000000000004</v>
      </c>
      <c r="ARX97" s="352">
        <v>3.5590000000000011</v>
      </c>
      <c r="ARY97" s="352" t="s">
        <v>1780</v>
      </c>
      <c r="ARZ97" s="352" t="s">
        <v>1779</v>
      </c>
      <c r="ASA97" s="352" t="s">
        <v>1779</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OG112"/>
  <sheetViews>
    <sheetView zoomScaleNormal="100" workbookViewId="0">
      <pane xSplit="3" ySplit="9" topLeftCell="AS82" activePane="bottomRight" state="frozen"/>
      <selection pane="topRight" activeCell="D1" sqref="D1"/>
      <selection pane="bottomLeft" activeCell="A10" sqref="A10"/>
      <selection pane="bottomRight" activeCell="AX110" sqref="AX110:CO110"/>
    </sheetView>
  </sheetViews>
  <sheetFormatPr defaultColWidth="9.33203125" defaultRowHeight="12"/>
  <cols>
    <col min="1" max="2" width="14.6640625" style="355" customWidth="1"/>
    <col min="3" max="3" width="51.83203125" style="355" customWidth="1"/>
    <col min="4" max="13" width="11.1640625" style="355" customWidth="1"/>
    <col min="14" max="14" width="7.6640625" style="356" customWidth="1"/>
    <col min="15" max="25" width="12" style="355" customWidth="1"/>
    <col min="26" max="35" width="8.1640625" style="355" customWidth="1"/>
    <col min="36" max="36" width="8.1640625" style="356" customWidth="1"/>
    <col min="37" max="59" width="8.1640625" style="355" customWidth="1"/>
    <col min="60" max="60" width="8.1640625" style="356" customWidth="1"/>
    <col min="61" max="61" width="11.5" style="355" customWidth="1"/>
    <col min="62" max="81" width="8.1640625" style="355" customWidth="1"/>
    <col min="82" max="82" width="8.1640625" style="356" customWidth="1"/>
    <col min="83" max="112" width="8.1640625" style="355" customWidth="1"/>
    <col min="113" max="1165" width="5" style="355" customWidth="1"/>
    <col min="1166" max="16384" width="9.33203125" style="355"/>
  </cols>
  <sheetData>
    <row r="1" spans="1:1749">
      <c r="KI1" s="357"/>
      <c r="KJ1" s="357"/>
      <c r="KK1" s="357"/>
      <c r="KL1" s="357"/>
      <c r="KM1" s="357"/>
      <c r="KN1" s="357"/>
      <c r="KO1" s="357"/>
      <c r="KP1" s="357"/>
      <c r="KQ1" s="357"/>
      <c r="KR1" s="357"/>
      <c r="KS1" s="357"/>
      <c r="KT1" s="357"/>
      <c r="KU1" s="357"/>
      <c r="KV1" s="357"/>
      <c r="KW1" s="357"/>
      <c r="KX1" s="357"/>
      <c r="KY1" s="357"/>
      <c r="KZ1" s="357"/>
      <c r="LA1" s="357"/>
      <c r="LB1" s="357"/>
      <c r="LC1" s="357"/>
      <c r="LD1" s="357"/>
      <c r="LE1" s="357"/>
      <c r="LF1" s="357"/>
      <c r="LG1" s="357"/>
      <c r="LH1" s="357"/>
      <c r="LI1" s="357"/>
      <c r="LJ1" s="357"/>
      <c r="LK1" s="357"/>
      <c r="LL1" s="357"/>
      <c r="LM1" s="357"/>
      <c r="LN1" s="357"/>
      <c r="LO1" s="357"/>
      <c r="LP1" s="357"/>
      <c r="LQ1" s="357"/>
      <c r="LR1" s="357"/>
      <c r="LS1" s="357"/>
      <c r="LT1" s="357"/>
      <c r="LU1" s="357"/>
      <c r="LV1" s="357"/>
      <c r="LW1" s="357"/>
      <c r="LX1" s="357"/>
      <c r="LY1" s="357"/>
      <c r="LZ1" s="357"/>
      <c r="MA1" s="357"/>
      <c r="MB1" s="357"/>
      <c r="MC1" s="357"/>
      <c r="MD1" s="357"/>
      <c r="ME1" s="357"/>
      <c r="MF1" s="357"/>
      <c r="MG1" s="357"/>
      <c r="MH1" s="357"/>
      <c r="MI1" s="357"/>
      <c r="MJ1" s="357"/>
      <c r="MK1" s="357"/>
      <c r="ML1" s="357"/>
      <c r="MM1" s="357"/>
      <c r="MN1" s="357"/>
      <c r="MO1" s="357"/>
      <c r="MP1" s="357"/>
      <c r="MQ1" s="357"/>
      <c r="MR1" s="357"/>
      <c r="MS1" s="357"/>
      <c r="MT1" s="357"/>
      <c r="MU1" s="357"/>
      <c r="MV1" s="357"/>
      <c r="MW1" s="357"/>
      <c r="MX1" s="357"/>
      <c r="MY1" s="357"/>
      <c r="MZ1" s="357"/>
      <c r="NA1" s="357"/>
      <c r="NB1" s="357"/>
      <c r="NC1" s="357"/>
      <c r="ND1" s="357"/>
      <c r="NE1" s="357"/>
      <c r="NF1" s="357"/>
      <c r="NG1" s="357"/>
      <c r="NH1" s="357"/>
      <c r="NI1" s="357"/>
      <c r="NJ1" s="357"/>
      <c r="NK1" s="357"/>
      <c r="NL1" s="357"/>
      <c r="NM1" s="357"/>
      <c r="NN1" s="357"/>
      <c r="NO1" s="357"/>
      <c r="NP1" s="357"/>
      <c r="NQ1" s="357"/>
      <c r="NR1" s="357"/>
      <c r="NS1" s="357"/>
      <c r="NT1" s="357"/>
      <c r="NU1" s="357"/>
      <c r="NV1" s="357"/>
      <c r="NW1" s="357"/>
      <c r="NX1" s="357"/>
      <c r="NY1" s="357"/>
      <c r="NZ1" s="357"/>
      <c r="OA1" s="357"/>
      <c r="OB1" s="357"/>
      <c r="OC1" s="357"/>
      <c r="OD1" s="357"/>
      <c r="OE1" s="357"/>
      <c r="OF1" s="357"/>
      <c r="OG1" s="357"/>
      <c r="OH1" s="357"/>
      <c r="OI1" s="357"/>
      <c r="OJ1" s="357"/>
      <c r="OK1" s="357"/>
      <c r="OL1" s="357"/>
      <c r="OM1" s="357"/>
      <c r="ON1" s="357"/>
      <c r="OO1" s="357"/>
      <c r="OP1" s="357"/>
      <c r="OQ1" s="357"/>
      <c r="OR1" s="357"/>
      <c r="OS1" s="357"/>
      <c r="OT1" s="357"/>
      <c r="OU1" s="357"/>
      <c r="OV1" s="357"/>
      <c r="OW1" s="357"/>
      <c r="OX1" s="357"/>
      <c r="OY1" s="357"/>
      <c r="OZ1" s="357"/>
      <c r="PA1" s="357"/>
      <c r="PB1" s="357"/>
      <c r="PC1" s="357"/>
      <c r="PD1" s="357"/>
      <c r="PE1" s="357"/>
      <c r="PF1" s="357"/>
      <c r="PG1" s="357"/>
      <c r="PH1" s="357"/>
      <c r="PI1" s="357"/>
      <c r="PJ1" s="357"/>
      <c r="PK1" s="357"/>
      <c r="PL1" s="357"/>
      <c r="PM1" s="357"/>
      <c r="PN1" s="357"/>
      <c r="PO1" s="357"/>
      <c r="PP1" s="357"/>
      <c r="PQ1" s="357"/>
      <c r="PR1" s="357"/>
      <c r="PS1" s="357"/>
      <c r="PT1" s="357"/>
      <c r="PU1" s="357"/>
      <c r="PV1" s="357"/>
      <c r="PW1" s="357"/>
      <c r="PX1" s="357"/>
      <c r="PY1" s="357"/>
      <c r="PZ1" s="357"/>
      <c r="QA1" s="357"/>
      <c r="QB1" s="357"/>
      <c r="QC1" s="357"/>
      <c r="QD1" s="357"/>
      <c r="QE1" s="357"/>
      <c r="QF1" s="357"/>
      <c r="QG1" s="357"/>
      <c r="QH1" s="357"/>
      <c r="QI1" s="357"/>
      <c r="QJ1" s="357"/>
      <c r="QK1" s="357"/>
      <c r="QL1" s="357"/>
      <c r="QM1" s="357"/>
      <c r="QN1" s="357"/>
      <c r="QO1" s="357"/>
      <c r="QP1" s="357"/>
      <c r="QQ1" s="357"/>
      <c r="QR1" s="357"/>
      <c r="QS1" s="357"/>
      <c r="QT1" s="357"/>
      <c r="QU1" s="357"/>
      <c r="QV1" s="357"/>
      <c r="QW1" s="357"/>
      <c r="QX1" s="357"/>
      <c r="QY1" s="357"/>
      <c r="QZ1" s="357"/>
      <c r="RA1" s="357"/>
      <c r="RB1" s="357"/>
      <c r="RC1" s="357"/>
      <c r="RD1" s="357"/>
      <c r="RE1" s="357"/>
      <c r="RF1" s="357"/>
      <c r="RG1" s="357"/>
      <c r="RH1" s="357"/>
      <c r="RI1" s="357"/>
      <c r="RJ1" s="357"/>
      <c r="RK1" s="357"/>
      <c r="RL1" s="357"/>
      <c r="RM1" s="357"/>
      <c r="RN1" s="357"/>
      <c r="RO1" s="357"/>
      <c r="RP1" s="357"/>
      <c r="RQ1" s="357"/>
      <c r="RR1" s="357"/>
      <c r="RS1" s="357"/>
      <c r="RT1" s="357"/>
      <c r="RU1" s="357"/>
      <c r="RV1" s="357"/>
      <c r="RW1" s="357"/>
      <c r="RX1" s="357"/>
      <c r="RY1" s="357"/>
      <c r="RZ1" s="357"/>
      <c r="SA1" s="357"/>
      <c r="SB1" s="357"/>
      <c r="SC1" s="357"/>
      <c r="SD1" s="357"/>
      <c r="SE1" s="357"/>
      <c r="SF1" s="357"/>
      <c r="SG1" s="357"/>
      <c r="SH1" s="357"/>
      <c r="SI1" s="357"/>
      <c r="SJ1" s="357"/>
      <c r="SK1" s="357"/>
      <c r="SL1" s="357"/>
      <c r="SM1" s="357"/>
      <c r="SN1" s="357"/>
      <c r="SO1" s="357"/>
      <c r="SP1" s="357"/>
      <c r="SQ1" s="357"/>
      <c r="SR1" s="357"/>
      <c r="SS1" s="357"/>
      <c r="ST1" s="357"/>
      <c r="SU1" s="357"/>
      <c r="SV1" s="357"/>
      <c r="SW1" s="357"/>
      <c r="SX1" s="357"/>
      <c r="SY1" s="357"/>
      <c r="SZ1" s="357"/>
      <c r="TA1" s="357"/>
      <c r="TB1" s="357"/>
      <c r="TC1" s="357"/>
      <c r="TD1" s="357"/>
      <c r="TE1" s="357"/>
      <c r="TF1" s="357"/>
      <c r="TG1" s="357"/>
      <c r="TH1" s="357"/>
      <c r="TI1" s="357"/>
      <c r="TJ1" s="357"/>
      <c r="TK1" s="357"/>
      <c r="TL1" s="357"/>
      <c r="TM1" s="357"/>
      <c r="TN1" s="357"/>
      <c r="TO1" s="357"/>
      <c r="TP1" s="357"/>
      <c r="TQ1" s="357"/>
      <c r="TR1" s="357"/>
      <c r="TS1" s="357"/>
      <c r="TT1" s="357"/>
      <c r="TU1" s="357"/>
      <c r="TV1" s="357"/>
      <c r="TW1" s="357"/>
      <c r="TX1" s="357"/>
      <c r="TY1" s="357"/>
      <c r="TZ1" s="357"/>
      <c r="UA1" s="357"/>
      <c r="UB1" s="357"/>
      <c r="UC1" s="357"/>
      <c r="UD1" s="357"/>
      <c r="UE1" s="357"/>
      <c r="UF1" s="357"/>
      <c r="UG1" s="357"/>
      <c r="UH1" s="357"/>
      <c r="UI1" s="357"/>
      <c r="UJ1" s="357"/>
      <c r="UK1" s="357"/>
      <c r="UL1" s="357"/>
      <c r="UM1" s="357"/>
      <c r="UN1" s="357"/>
      <c r="UO1" s="357"/>
      <c r="UP1" s="357"/>
      <c r="UQ1" s="357"/>
      <c r="UR1" s="357"/>
      <c r="US1" s="357"/>
      <c r="UT1" s="357"/>
      <c r="UU1" s="357"/>
      <c r="UV1" s="357"/>
      <c r="UW1" s="357"/>
      <c r="UX1" s="357"/>
      <c r="UY1" s="357"/>
      <c r="UZ1" s="357"/>
      <c r="VA1" s="357"/>
      <c r="VB1" s="357"/>
      <c r="VC1" s="357"/>
      <c r="VD1" s="357"/>
      <c r="VE1" s="357"/>
      <c r="VF1" s="357"/>
      <c r="VG1" s="357"/>
      <c r="VH1" s="357"/>
      <c r="VI1" s="357"/>
      <c r="VJ1" s="357"/>
      <c r="VK1" s="357"/>
      <c r="VL1" s="357"/>
      <c r="VM1" s="357"/>
    </row>
    <row r="4" spans="1:1749">
      <c r="D4" s="355">
        <v>2</v>
      </c>
      <c r="E4" s="355">
        <v>3</v>
      </c>
      <c r="F4" s="355">
        <v>4</v>
      </c>
      <c r="G4" s="355">
        <v>5</v>
      </c>
      <c r="H4" s="355">
        <v>6</v>
      </c>
      <c r="I4" s="355">
        <v>7</v>
      </c>
      <c r="J4" s="355">
        <v>8</v>
      </c>
      <c r="K4" s="355">
        <v>9</v>
      </c>
      <c r="L4" s="355">
        <v>10</v>
      </c>
      <c r="M4" s="355">
        <v>11</v>
      </c>
      <c r="O4" s="355">
        <v>12</v>
      </c>
      <c r="P4" s="355">
        <v>13</v>
      </c>
      <c r="Q4" s="355">
        <v>14</v>
      </c>
      <c r="R4" s="355">
        <v>15</v>
      </c>
      <c r="S4" s="355">
        <v>16</v>
      </c>
      <c r="T4" s="355">
        <v>17</v>
      </c>
      <c r="U4" s="355">
        <v>18</v>
      </c>
      <c r="V4" s="355">
        <v>19</v>
      </c>
      <c r="W4" s="355">
        <v>20</v>
      </c>
      <c r="X4" s="355">
        <v>21</v>
      </c>
      <c r="Y4" s="355">
        <v>22</v>
      </c>
      <c r="Z4" s="358">
        <v>2</v>
      </c>
      <c r="AA4" s="358">
        <v>3</v>
      </c>
      <c r="AB4" s="358">
        <v>4</v>
      </c>
      <c r="AC4" s="358">
        <v>5</v>
      </c>
      <c r="AD4" s="358">
        <v>6</v>
      </c>
      <c r="AE4" s="358">
        <v>7</v>
      </c>
      <c r="AF4" s="358">
        <v>8</v>
      </c>
      <c r="AG4" s="358">
        <v>9</v>
      </c>
      <c r="AH4" s="358">
        <v>10</v>
      </c>
      <c r="AI4" s="358">
        <v>11</v>
      </c>
      <c r="AK4" s="358">
        <v>12</v>
      </c>
      <c r="AL4" s="358">
        <v>13</v>
      </c>
      <c r="AM4" s="358">
        <v>14</v>
      </c>
      <c r="AN4" s="358">
        <v>15</v>
      </c>
      <c r="AO4" s="358">
        <v>16</v>
      </c>
      <c r="AP4" s="358">
        <v>17</v>
      </c>
      <c r="AQ4" s="358">
        <v>18</v>
      </c>
      <c r="AR4" s="358">
        <v>19</v>
      </c>
      <c r="AS4" s="358">
        <v>20</v>
      </c>
      <c r="AT4" s="358">
        <v>21</v>
      </c>
      <c r="AU4" s="358">
        <v>22</v>
      </c>
      <c r="AV4" s="355">
        <v>46</v>
      </c>
      <c r="AW4" s="355">
        <v>47</v>
      </c>
      <c r="AX4" s="359">
        <v>2</v>
      </c>
      <c r="AY4" s="359">
        <v>3</v>
      </c>
      <c r="AZ4" s="359">
        <v>4</v>
      </c>
      <c r="BA4" s="359">
        <v>5</v>
      </c>
      <c r="BB4" s="359">
        <v>6</v>
      </c>
      <c r="BC4" s="359">
        <v>7</v>
      </c>
      <c r="BD4" s="359">
        <v>8</v>
      </c>
      <c r="BE4" s="359">
        <v>9</v>
      </c>
      <c r="BF4" s="359">
        <v>10</v>
      </c>
      <c r="BG4" s="359">
        <v>11</v>
      </c>
      <c r="BI4" s="359">
        <v>12</v>
      </c>
      <c r="BJ4" s="359">
        <v>13</v>
      </c>
      <c r="BK4" s="359">
        <v>14</v>
      </c>
      <c r="BL4" s="359">
        <v>15</v>
      </c>
      <c r="BM4" s="359">
        <v>16</v>
      </c>
      <c r="BN4" s="359">
        <v>17</v>
      </c>
      <c r="BO4" s="359">
        <v>18</v>
      </c>
      <c r="BP4" s="359">
        <v>19</v>
      </c>
      <c r="BQ4" s="359">
        <v>20</v>
      </c>
      <c r="BR4" s="359">
        <v>21</v>
      </c>
      <c r="BS4" s="359">
        <v>22</v>
      </c>
      <c r="BT4" s="360">
        <v>2</v>
      </c>
      <c r="BU4" s="360">
        <v>3</v>
      </c>
      <c r="BV4" s="360">
        <v>4</v>
      </c>
      <c r="BW4" s="360">
        <v>5</v>
      </c>
      <c r="BX4" s="360">
        <v>6</v>
      </c>
      <c r="BY4" s="360">
        <v>7</v>
      </c>
      <c r="BZ4" s="360">
        <v>8</v>
      </c>
      <c r="CA4" s="360">
        <v>9</v>
      </c>
      <c r="CB4" s="360">
        <v>10</v>
      </c>
      <c r="CC4" s="360">
        <v>11</v>
      </c>
      <c r="CE4" s="360">
        <v>12</v>
      </c>
      <c r="CF4" s="360">
        <v>13</v>
      </c>
      <c r="CG4" s="360">
        <v>14</v>
      </c>
      <c r="CH4" s="360">
        <v>15</v>
      </c>
      <c r="CI4" s="360">
        <v>16</v>
      </c>
      <c r="CJ4" s="360">
        <v>17</v>
      </c>
      <c r="CK4" s="360">
        <v>18</v>
      </c>
      <c r="CL4" s="360">
        <v>19</v>
      </c>
      <c r="CM4" s="360">
        <v>20</v>
      </c>
      <c r="CN4" s="360">
        <v>21</v>
      </c>
      <c r="CO4" s="360">
        <v>22</v>
      </c>
      <c r="CR4" s="355">
        <v>94</v>
      </c>
      <c r="CS4" s="355">
        <v>95</v>
      </c>
      <c r="CT4" s="355">
        <v>96</v>
      </c>
      <c r="CU4" s="355">
        <v>97</v>
      </c>
      <c r="CV4" s="355">
        <v>98</v>
      </c>
      <c r="CW4" s="355">
        <v>99</v>
      </c>
      <c r="CX4" s="355">
        <v>100</v>
      </c>
      <c r="CY4" s="355">
        <v>101</v>
      </c>
      <c r="CZ4" s="355">
        <v>102</v>
      </c>
      <c r="DA4" s="355">
        <v>103</v>
      </c>
      <c r="DB4" s="355">
        <v>104</v>
      </c>
      <c r="DC4" s="355">
        <v>105</v>
      </c>
      <c r="DD4" s="355">
        <v>106</v>
      </c>
      <c r="DE4" s="355">
        <v>107</v>
      </c>
      <c r="DF4" s="355">
        <v>108</v>
      </c>
      <c r="DG4" s="355">
        <v>109</v>
      </c>
      <c r="DH4" s="355">
        <v>110</v>
      </c>
      <c r="DI4" s="355">
        <v>111</v>
      </c>
      <c r="DJ4" s="355">
        <v>112</v>
      </c>
      <c r="DK4" s="355">
        <v>113</v>
      </c>
      <c r="DL4" s="355">
        <v>114</v>
      </c>
      <c r="DM4" s="355">
        <v>115</v>
      </c>
      <c r="DN4" s="355">
        <v>116</v>
      </c>
      <c r="DO4" s="355">
        <v>117</v>
      </c>
      <c r="DP4" s="355">
        <v>118</v>
      </c>
      <c r="DQ4" s="355">
        <v>119</v>
      </c>
      <c r="DR4" s="355">
        <v>120</v>
      </c>
      <c r="DS4" s="355">
        <v>121</v>
      </c>
      <c r="DT4" s="355">
        <v>122</v>
      </c>
      <c r="DU4" s="355">
        <v>123</v>
      </c>
      <c r="DV4" s="355">
        <v>124</v>
      </c>
      <c r="DW4" s="355">
        <v>125</v>
      </c>
      <c r="DX4" s="355">
        <v>126</v>
      </c>
      <c r="DY4" s="355">
        <v>127</v>
      </c>
      <c r="DZ4" s="355">
        <v>128</v>
      </c>
      <c r="EA4" s="355">
        <v>129</v>
      </c>
      <c r="EB4" s="355">
        <v>130</v>
      </c>
      <c r="EC4" s="355">
        <v>131</v>
      </c>
      <c r="ED4" s="355">
        <v>132</v>
      </c>
      <c r="EE4" s="355">
        <v>133</v>
      </c>
      <c r="EF4" s="355">
        <v>134</v>
      </c>
      <c r="EG4" s="355">
        <v>135</v>
      </c>
      <c r="EH4" s="355">
        <v>136</v>
      </c>
      <c r="EI4" s="355">
        <v>137</v>
      </c>
      <c r="EJ4" s="355">
        <v>138</v>
      </c>
      <c r="EK4" s="355">
        <v>139</v>
      </c>
      <c r="EL4" s="355">
        <v>140</v>
      </c>
      <c r="EM4" s="355">
        <v>141</v>
      </c>
      <c r="EN4" s="355">
        <v>142</v>
      </c>
      <c r="EO4" s="355">
        <v>143</v>
      </c>
      <c r="EP4" s="355">
        <v>144</v>
      </c>
      <c r="EQ4" s="355">
        <v>145</v>
      </c>
      <c r="ER4" s="355">
        <v>146</v>
      </c>
      <c r="ES4" s="355">
        <v>147</v>
      </c>
      <c r="ET4" s="355">
        <v>148</v>
      </c>
      <c r="EU4" s="355">
        <v>149</v>
      </c>
      <c r="EV4" s="355">
        <v>150</v>
      </c>
      <c r="EW4" s="355">
        <v>151</v>
      </c>
      <c r="EX4" s="355">
        <v>152</v>
      </c>
      <c r="EY4" s="355">
        <v>153</v>
      </c>
      <c r="EZ4" s="355">
        <v>154</v>
      </c>
      <c r="FA4" s="355">
        <v>155</v>
      </c>
      <c r="FB4" s="355">
        <v>156</v>
      </c>
      <c r="FC4" s="355">
        <v>157</v>
      </c>
      <c r="FD4" s="355">
        <v>158</v>
      </c>
      <c r="FE4" s="355">
        <v>159</v>
      </c>
      <c r="FF4" s="355">
        <v>160</v>
      </c>
      <c r="FG4" s="355">
        <v>161</v>
      </c>
      <c r="FH4" s="355">
        <v>162</v>
      </c>
      <c r="FI4" s="355">
        <v>163</v>
      </c>
      <c r="FJ4" s="355">
        <v>164</v>
      </c>
      <c r="FK4" s="355">
        <v>165</v>
      </c>
      <c r="FL4" s="355">
        <v>166</v>
      </c>
      <c r="FM4" s="355">
        <v>167</v>
      </c>
      <c r="FN4" s="355">
        <v>168</v>
      </c>
      <c r="FO4" s="355">
        <v>169</v>
      </c>
      <c r="FP4" s="355">
        <v>170</v>
      </c>
      <c r="FQ4" s="355">
        <v>171</v>
      </c>
      <c r="FR4" s="355">
        <v>172</v>
      </c>
      <c r="FS4" s="355">
        <v>173</v>
      </c>
      <c r="FT4" s="355">
        <v>174</v>
      </c>
      <c r="FU4" s="355">
        <v>175</v>
      </c>
      <c r="FV4" s="355">
        <v>176</v>
      </c>
      <c r="FW4" s="355">
        <v>177</v>
      </c>
      <c r="FX4" s="355">
        <v>178</v>
      </c>
      <c r="FY4" s="355">
        <v>179</v>
      </c>
      <c r="FZ4" s="355">
        <v>180</v>
      </c>
      <c r="GA4" s="355">
        <v>181</v>
      </c>
      <c r="GB4" s="355">
        <v>182</v>
      </c>
      <c r="GC4" s="355">
        <v>183</v>
      </c>
      <c r="GD4" s="355">
        <v>184</v>
      </c>
      <c r="GE4" s="355">
        <v>185</v>
      </c>
      <c r="GF4" s="355">
        <v>186</v>
      </c>
      <c r="GG4" s="355">
        <v>187</v>
      </c>
      <c r="GH4" s="355">
        <v>188</v>
      </c>
      <c r="GI4" s="355">
        <v>189</v>
      </c>
      <c r="GJ4" s="355">
        <v>190</v>
      </c>
      <c r="GK4" s="355">
        <v>191</v>
      </c>
      <c r="GL4" s="355">
        <v>192</v>
      </c>
      <c r="GM4" s="355">
        <v>193</v>
      </c>
      <c r="GN4" s="355">
        <v>194</v>
      </c>
      <c r="GO4" s="355">
        <v>195</v>
      </c>
      <c r="GP4" s="355">
        <v>196</v>
      </c>
      <c r="GQ4" s="355">
        <v>197</v>
      </c>
      <c r="GR4" s="355">
        <v>198</v>
      </c>
      <c r="GS4" s="355">
        <v>199</v>
      </c>
      <c r="GT4" s="355">
        <v>200</v>
      </c>
      <c r="GU4" s="355">
        <v>201</v>
      </c>
      <c r="GV4" s="355">
        <v>202</v>
      </c>
      <c r="GW4" s="355">
        <v>203</v>
      </c>
      <c r="GX4" s="355">
        <v>204</v>
      </c>
      <c r="GY4" s="355">
        <v>205</v>
      </c>
      <c r="GZ4" s="355">
        <v>206</v>
      </c>
      <c r="HA4" s="355">
        <v>207</v>
      </c>
      <c r="HB4" s="355">
        <v>208</v>
      </c>
      <c r="HC4" s="355">
        <v>209</v>
      </c>
      <c r="HD4" s="355">
        <v>210</v>
      </c>
      <c r="HE4" s="355">
        <v>211</v>
      </c>
      <c r="HF4" s="355">
        <v>212</v>
      </c>
      <c r="HG4" s="355">
        <v>213</v>
      </c>
      <c r="HH4" s="355">
        <v>214</v>
      </c>
      <c r="HI4" s="355">
        <v>215</v>
      </c>
      <c r="HJ4" s="355">
        <v>216</v>
      </c>
      <c r="HK4" s="355">
        <v>217</v>
      </c>
      <c r="HL4" s="355">
        <v>218</v>
      </c>
      <c r="HM4" s="355">
        <v>219</v>
      </c>
      <c r="HN4" s="355">
        <v>220</v>
      </c>
      <c r="HO4" s="355">
        <v>221</v>
      </c>
      <c r="HP4" s="355">
        <v>222</v>
      </c>
      <c r="HQ4" s="355">
        <v>223</v>
      </c>
      <c r="HR4" s="355">
        <v>224</v>
      </c>
      <c r="HS4" s="355">
        <v>225</v>
      </c>
      <c r="HT4" s="355">
        <v>226</v>
      </c>
      <c r="HU4" s="355">
        <v>227</v>
      </c>
      <c r="HV4" s="355">
        <v>228</v>
      </c>
      <c r="HW4" s="355">
        <v>229</v>
      </c>
      <c r="HX4" s="355">
        <v>230</v>
      </c>
      <c r="HY4" s="355">
        <v>231</v>
      </c>
      <c r="HZ4" s="355">
        <v>232</v>
      </c>
      <c r="IA4" s="355">
        <v>233</v>
      </c>
      <c r="IB4" s="355">
        <v>234</v>
      </c>
      <c r="IC4" s="355">
        <v>235</v>
      </c>
      <c r="ID4" s="355">
        <v>236</v>
      </c>
      <c r="IE4" s="355">
        <v>237</v>
      </c>
      <c r="IF4" s="355">
        <v>238</v>
      </c>
      <c r="IG4" s="355">
        <v>239</v>
      </c>
      <c r="IH4" s="355">
        <v>240</v>
      </c>
      <c r="II4" s="355">
        <v>241</v>
      </c>
      <c r="IJ4" s="355">
        <v>242</v>
      </c>
      <c r="IK4" s="355">
        <v>243</v>
      </c>
      <c r="IL4" s="355">
        <v>244</v>
      </c>
      <c r="IM4" s="355">
        <v>245</v>
      </c>
      <c r="IN4" s="355">
        <v>246</v>
      </c>
      <c r="IO4" s="355">
        <v>247</v>
      </c>
      <c r="IP4" s="355">
        <v>248</v>
      </c>
      <c r="IQ4" s="355">
        <v>249</v>
      </c>
      <c r="IR4" s="355">
        <v>250</v>
      </c>
      <c r="IS4" s="355">
        <v>251</v>
      </c>
      <c r="IT4" s="355">
        <v>252</v>
      </c>
      <c r="IU4" s="355">
        <v>253</v>
      </c>
      <c r="IV4" s="355">
        <v>254</v>
      </c>
      <c r="IW4" s="355">
        <v>255</v>
      </c>
      <c r="IX4" s="355">
        <v>256</v>
      </c>
      <c r="IY4" s="355">
        <v>257</v>
      </c>
      <c r="IZ4" s="355">
        <v>258</v>
      </c>
      <c r="JA4" s="355">
        <v>259</v>
      </c>
      <c r="JB4" s="355">
        <v>260</v>
      </c>
      <c r="JC4" s="355">
        <v>261</v>
      </c>
      <c r="JD4" s="355">
        <v>262</v>
      </c>
      <c r="JE4" s="355">
        <v>263</v>
      </c>
      <c r="JF4" s="355">
        <v>264</v>
      </c>
      <c r="JG4" s="355">
        <v>265</v>
      </c>
      <c r="JH4" s="355">
        <v>266</v>
      </c>
      <c r="JI4" s="355">
        <v>267</v>
      </c>
      <c r="JJ4" s="355">
        <v>268</v>
      </c>
      <c r="JK4" s="355">
        <v>269</v>
      </c>
      <c r="JL4" s="355">
        <v>270</v>
      </c>
      <c r="JM4" s="355">
        <v>271</v>
      </c>
      <c r="JN4" s="355">
        <v>272</v>
      </c>
      <c r="JO4" s="355">
        <v>273</v>
      </c>
      <c r="JP4" s="355">
        <v>274</v>
      </c>
      <c r="JQ4" s="355">
        <v>275</v>
      </c>
      <c r="JR4" s="355">
        <v>276</v>
      </c>
      <c r="JS4" s="355">
        <v>277</v>
      </c>
      <c r="JT4" s="355">
        <v>278</v>
      </c>
      <c r="JU4" s="355">
        <v>279</v>
      </c>
      <c r="JV4" s="355">
        <v>280</v>
      </c>
      <c r="JW4" s="355">
        <v>281</v>
      </c>
      <c r="JX4" s="355">
        <v>282</v>
      </c>
      <c r="JY4" s="355">
        <v>283</v>
      </c>
      <c r="JZ4" s="355">
        <v>284</v>
      </c>
      <c r="KA4" s="355">
        <v>285</v>
      </c>
      <c r="KB4" s="355">
        <v>286</v>
      </c>
      <c r="KC4" s="355">
        <v>287</v>
      </c>
      <c r="KD4" s="355">
        <v>288</v>
      </c>
      <c r="KE4" s="355">
        <v>289</v>
      </c>
      <c r="KF4" s="355">
        <v>290</v>
      </c>
      <c r="KG4" s="355">
        <v>291</v>
      </c>
      <c r="KH4" s="355">
        <v>292</v>
      </c>
      <c r="KI4" s="358">
        <v>2</v>
      </c>
      <c r="KJ4" s="358">
        <v>3</v>
      </c>
      <c r="KK4" s="358">
        <v>4</v>
      </c>
      <c r="KL4" s="358">
        <v>5</v>
      </c>
      <c r="KM4" s="358">
        <v>6</v>
      </c>
      <c r="KN4" s="358">
        <v>7</v>
      </c>
      <c r="KO4" s="358">
        <v>8</v>
      </c>
      <c r="KP4" s="358">
        <v>9</v>
      </c>
      <c r="KQ4" s="358">
        <v>10</v>
      </c>
      <c r="KR4" s="358">
        <v>11</v>
      </c>
      <c r="KS4" s="358">
        <v>12</v>
      </c>
      <c r="KT4" s="358">
        <v>13</v>
      </c>
      <c r="KU4" s="358">
        <v>14</v>
      </c>
      <c r="KV4" s="358">
        <v>15</v>
      </c>
      <c r="KW4" s="358">
        <v>16</v>
      </c>
      <c r="KX4" s="358">
        <v>17</v>
      </c>
      <c r="KY4" s="358">
        <v>18</v>
      </c>
      <c r="KZ4" s="358">
        <v>19</v>
      </c>
      <c r="LA4" s="358">
        <v>20</v>
      </c>
      <c r="LB4" s="358">
        <v>21</v>
      </c>
      <c r="LC4" s="358">
        <v>22</v>
      </c>
      <c r="LD4" s="358">
        <v>23</v>
      </c>
      <c r="LE4" s="358">
        <v>24</v>
      </c>
      <c r="LF4" s="358">
        <v>25</v>
      </c>
      <c r="LG4" s="358">
        <v>26</v>
      </c>
      <c r="LH4" s="358">
        <v>27</v>
      </c>
      <c r="LI4" s="358">
        <v>28</v>
      </c>
      <c r="LJ4" s="358">
        <v>29</v>
      </c>
      <c r="LK4" s="358">
        <v>30</v>
      </c>
      <c r="LL4" s="358">
        <v>31</v>
      </c>
      <c r="LM4" s="358">
        <v>32</v>
      </c>
      <c r="LN4" s="358">
        <v>33</v>
      </c>
      <c r="LO4" s="358">
        <v>34</v>
      </c>
      <c r="LP4" s="358">
        <v>35</v>
      </c>
      <c r="LQ4" s="358">
        <v>36</v>
      </c>
      <c r="LR4" s="358">
        <v>37</v>
      </c>
      <c r="LS4" s="358">
        <v>38</v>
      </c>
      <c r="LT4" s="358">
        <v>39</v>
      </c>
      <c r="LU4" s="358">
        <v>40</v>
      </c>
      <c r="LV4" s="358">
        <v>41</v>
      </c>
      <c r="LW4" s="358">
        <v>42</v>
      </c>
      <c r="LX4" s="358">
        <v>43</v>
      </c>
      <c r="LY4" s="358">
        <v>44</v>
      </c>
      <c r="LZ4" s="358">
        <v>45</v>
      </c>
      <c r="MA4" s="358">
        <v>46</v>
      </c>
      <c r="MB4" s="358">
        <v>47</v>
      </c>
      <c r="MC4" s="358">
        <v>48</v>
      </c>
      <c r="MD4" s="358">
        <v>49</v>
      </c>
      <c r="ME4" s="358">
        <v>50</v>
      </c>
      <c r="MF4" s="358">
        <v>51</v>
      </c>
      <c r="MG4" s="358">
        <v>52</v>
      </c>
      <c r="MH4" s="358">
        <v>53</v>
      </c>
      <c r="MI4" s="358">
        <v>54</v>
      </c>
      <c r="MJ4" s="358">
        <v>55</v>
      </c>
      <c r="MK4" s="358">
        <v>56</v>
      </c>
      <c r="ML4" s="358">
        <v>57</v>
      </c>
      <c r="MM4" s="358">
        <v>58</v>
      </c>
      <c r="MN4" s="358">
        <v>59</v>
      </c>
      <c r="MO4" s="358">
        <v>60</v>
      </c>
      <c r="MP4" s="358">
        <v>61</v>
      </c>
      <c r="MQ4" s="358">
        <v>62</v>
      </c>
      <c r="MR4" s="358">
        <v>63</v>
      </c>
      <c r="MS4" s="358">
        <v>64</v>
      </c>
      <c r="MT4" s="358">
        <v>65</v>
      </c>
      <c r="MU4" s="358">
        <v>66</v>
      </c>
      <c r="MV4" s="358">
        <v>67</v>
      </c>
      <c r="MW4" s="358">
        <v>68</v>
      </c>
      <c r="MX4" s="358">
        <v>69</v>
      </c>
      <c r="MY4" s="358">
        <v>70</v>
      </c>
      <c r="MZ4" s="358">
        <v>71</v>
      </c>
      <c r="NA4" s="358">
        <v>72</v>
      </c>
      <c r="NB4" s="358">
        <v>73</v>
      </c>
      <c r="NC4" s="358">
        <v>74</v>
      </c>
      <c r="ND4" s="358">
        <v>75</v>
      </c>
      <c r="NE4" s="358">
        <v>76</v>
      </c>
      <c r="NF4" s="358">
        <v>77</v>
      </c>
      <c r="NG4" s="358">
        <v>78</v>
      </c>
      <c r="NH4" s="358">
        <v>79</v>
      </c>
      <c r="NI4" s="358">
        <v>80</v>
      </c>
      <c r="NJ4" s="358">
        <v>81</v>
      </c>
      <c r="NK4" s="358">
        <v>82</v>
      </c>
      <c r="NL4" s="358">
        <v>83</v>
      </c>
      <c r="NM4" s="358">
        <v>84</v>
      </c>
      <c r="NN4" s="358">
        <v>85</v>
      </c>
      <c r="NO4" s="358">
        <v>86</v>
      </c>
      <c r="NP4" s="358">
        <v>87</v>
      </c>
      <c r="NQ4" s="358">
        <v>88</v>
      </c>
      <c r="NR4" s="358">
        <v>89</v>
      </c>
      <c r="NS4" s="358">
        <v>90</v>
      </c>
      <c r="NT4" s="358">
        <v>91</v>
      </c>
      <c r="NU4" s="358">
        <v>92</v>
      </c>
      <c r="NV4" s="358">
        <v>93</v>
      </c>
      <c r="NW4" s="358">
        <v>94</v>
      </c>
      <c r="NX4" s="358">
        <v>95</v>
      </c>
      <c r="NY4" s="358">
        <v>96</v>
      </c>
      <c r="NZ4" s="358">
        <v>97</v>
      </c>
      <c r="OA4" s="358">
        <v>98</v>
      </c>
      <c r="OB4" s="358">
        <v>99</v>
      </c>
      <c r="OC4" s="358">
        <v>100</v>
      </c>
      <c r="OD4" s="358">
        <v>101</v>
      </c>
      <c r="OE4" s="358">
        <v>102</v>
      </c>
      <c r="OF4" s="358">
        <v>103</v>
      </c>
      <c r="OG4" s="358">
        <v>104</v>
      </c>
      <c r="OH4" s="358">
        <v>105</v>
      </c>
      <c r="OI4" s="358">
        <v>106</v>
      </c>
      <c r="OJ4" s="358">
        <v>107</v>
      </c>
      <c r="OK4" s="358">
        <v>108</v>
      </c>
      <c r="OL4" s="358">
        <v>109</v>
      </c>
      <c r="OM4" s="358">
        <v>110</v>
      </c>
      <c r="ON4" s="358">
        <v>111</v>
      </c>
      <c r="OO4" s="358">
        <v>112</v>
      </c>
      <c r="OP4" s="358">
        <v>113</v>
      </c>
      <c r="OQ4" s="358">
        <v>114</v>
      </c>
      <c r="OR4" s="358">
        <v>115</v>
      </c>
      <c r="OS4" s="358">
        <v>116</v>
      </c>
      <c r="OT4" s="358">
        <v>117</v>
      </c>
      <c r="OU4" s="358">
        <v>118</v>
      </c>
      <c r="OV4" s="358">
        <v>119</v>
      </c>
      <c r="OW4" s="358">
        <v>120</v>
      </c>
      <c r="OX4" s="358">
        <v>121</v>
      </c>
      <c r="OY4" s="358">
        <v>122</v>
      </c>
      <c r="OZ4" s="358">
        <v>123</v>
      </c>
      <c r="PA4" s="358">
        <v>124</v>
      </c>
      <c r="PB4" s="358">
        <v>125</v>
      </c>
      <c r="PC4" s="358">
        <v>126</v>
      </c>
      <c r="PD4" s="358">
        <v>127</v>
      </c>
      <c r="PE4" s="358">
        <v>128</v>
      </c>
      <c r="PF4" s="358">
        <v>129</v>
      </c>
      <c r="PG4" s="358">
        <v>130</v>
      </c>
      <c r="PH4" s="358">
        <v>131</v>
      </c>
      <c r="PI4" s="358">
        <v>132</v>
      </c>
      <c r="PJ4" s="358">
        <v>133</v>
      </c>
      <c r="PK4" s="358">
        <v>134</v>
      </c>
      <c r="PL4" s="358">
        <v>135</v>
      </c>
      <c r="PM4" s="358">
        <v>136</v>
      </c>
      <c r="PN4" s="358">
        <v>137</v>
      </c>
      <c r="PO4" s="358">
        <v>138</v>
      </c>
      <c r="PP4" s="358">
        <v>139</v>
      </c>
      <c r="PQ4" s="358">
        <v>140</v>
      </c>
      <c r="PR4" s="358">
        <v>141</v>
      </c>
      <c r="PS4" s="358">
        <v>142</v>
      </c>
      <c r="PT4" s="358">
        <v>143</v>
      </c>
      <c r="PU4" s="358">
        <v>144</v>
      </c>
      <c r="PV4" s="358">
        <v>145</v>
      </c>
      <c r="PW4" s="358">
        <v>146</v>
      </c>
      <c r="PX4" s="358">
        <v>147</v>
      </c>
      <c r="PY4" s="358">
        <v>148</v>
      </c>
      <c r="PZ4" s="358">
        <v>149</v>
      </c>
      <c r="QA4" s="358">
        <v>150</v>
      </c>
      <c r="QB4" s="358">
        <v>151</v>
      </c>
      <c r="QC4" s="358">
        <v>152</v>
      </c>
      <c r="QD4" s="358">
        <v>153</v>
      </c>
      <c r="QE4" s="358">
        <v>154</v>
      </c>
      <c r="QF4" s="358">
        <v>155</v>
      </c>
      <c r="QG4" s="358">
        <v>156</v>
      </c>
      <c r="QH4" s="358">
        <v>157</v>
      </c>
      <c r="QI4" s="358">
        <v>158</v>
      </c>
      <c r="QJ4" s="358">
        <v>159</v>
      </c>
      <c r="QK4" s="358">
        <v>160</v>
      </c>
      <c r="QL4" s="358">
        <v>161</v>
      </c>
      <c r="QM4" s="358">
        <v>162</v>
      </c>
      <c r="QN4" s="358">
        <v>163</v>
      </c>
      <c r="QO4" s="358">
        <v>164</v>
      </c>
      <c r="QP4" s="358">
        <v>165</v>
      </c>
      <c r="QQ4" s="358">
        <v>166</v>
      </c>
      <c r="QR4" s="358">
        <v>167</v>
      </c>
      <c r="QS4" s="358">
        <v>168</v>
      </c>
      <c r="QT4" s="358">
        <v>169</v>
      </c>
      <c r="QU4" s="358">
        <v>170</v>
      </c>
      <c r="QV4" s="358">
        <v>171</v>
      </c>
      <c r="QW4" s="358">
        <v>172</v>
      </c>
      <c r="QX4" s="358">
        <v>173</v>
      </c>
      <c r="QY4" s="358">
        <v>174</v>
      </c>
      <c r="QZ4" s="358">
        <v>175</v>
      </c>
      <c r="RA4" s="358">
        <v>176</v>
      </c>
      <c r="RB4" s="358">
        <v>177</v>
      </c>
      <c r="RC4" s="358">
        <v>178</v>
      </c>
      <c r="RD4" s="358">
        <v>179</v>
      </c>
      <c r="RE4" s="358">
        <v>180</v>
      </c>
      <c r="RF4" s="358">
        <v>181</v>
      </c>
      <c r="RG4" s="358">
        <v>182</v>
      </c>
      <c r="RH4" s="358">
        <v>183</v>
      </c>
      <c r="RI4" s="358">
        <v>184</v>
      </c>
      <c r="RJ4" s="358">
        <v>185</v>
      </c>
      <c r="RK4" s="358">
        <v>186</v>
      </c>
      <c r="RL4" s="358">
        <v>187</v>
      </c>
      <c r="RM4" s="358">
        <v>188</v>
      </c>
      <c r="RN4" s="358">
        <v>189</v>
      </c>
      <c r="RO4" s="358">
        <v>190</v>
      </c>
      <c r="RP4" s="358">
        <v>191</v>
      </c>
      <c r="RQ4" s="358">
        <v>192</v>
      </c>
      <c r="RR4" s="358">
        <v>193</v>
      </c>
      <c r="RS4" s="358">
        <v>194</v>
      </c>
      <c r="RT4" s="358">
        <v>195</v>
      </c>
      <c r="RU4" s="358">
        <v>196</v>
      </c>
      <c r="RV4" s="358">
        <v>197</v>
      </c>
      <c r="RW4" s="358">
        <v>198</v>
      </c>
      <c r="RX4" s="358">
        <v>199</v>
      </c>
      <c r="RY4" s="358">
        <v>200</v>
      </c>
      <c r="RZ4" s="358">
        <v>201</v>
      </c>
      <c r="SA4" s="358">
        <v>202</v>
      </c>
      <c r="SB4" s="358">
        <v>203</v>
      </c>
      <c r="SC4" s="358">
        <v>204</v>
      </c>
      <c r="SD4" s="358">
        <v>205</v>
      </c>
      <c r="SE4" s="358">
        <v>206</v>
      </c>
      <c r="SF4" s="358">
        <v>207</v>
      </c>
      <c r="SG4" s="358">
        <v>208</v>
      </c>
      <c r="SH4" s="358">
        <v>209</v>
      </c>
      <c r="SI4" s="358">
        <v>210</v>
      </c>
      <c r="SJ4" s="358">
        <v>211</v>
      </c>
      <c r="SK4" s="358">
        <v>212</v>
      </c>
      <c r="SL4" s="358">
        <v>213</v>
      </c>
      <c r="SM4" s="358">
        <v>214</v>
      </c>
      <c r="SN4" s="358">
        <v>215</v>
      </c>
      <c r="SO4" s="358">
        <v>216</v>
      </c>
      <c r="SP4" s="358">
        <v>217</v>
      </c>
      <c r="SQ4" s="358">
        <v>218</v>
      </c>
      <c r="SR4" s="358">
        <v>219</v>
      </c>
      <c r="SS4" s="358">
        <v>220</v>
      </c>
      <c r="ST4" s="358">
        <v>221</v>
      </c>
      <c r="SU4" s="358">
        <v>222</v>
      </c>
      <c r="SV4" s="358">
        <v>223</v>
      </c>
      <c r="SW4" s="358">
        <v>224</v>
      </c>
      <c r="SX4" s="358">
        <v>225</v>
      </c>
      <c r="SY4" s="358">
        <v>226</v>
      </c>
      <c r="SZ4" s="358">
        <v>227</v>
      </c>
      <c r="TA4" s="358">
        <v>228</v>
      </c>
      <c r="TB4" s="358">
        <v>229</v>
      </c>
      <c r="TC4" s="358">
        <v>230</v>
      </c>
      <c r="TD4" s="358">
        <v>231</v>
      </c>
      <c r="TE4" s="358">
        <v>232</v>
      </c>
      <c r="TF4" s="358">
        <v>233</v>
      </c>
      <c r="TG4" s="358">
        <v>234</v>
      </c>
      <c r="TH4" s="358">
        <v>235</v>
      </c>
      <c r="TI4" s="358">
        <v>236</v>
      </c>
      <c r="TJ4" s="358">
        <v>237</v>
      </c>
      <c r="TK4" s="358">
        <v>238</v>
      </c>
      <c r="TL4" s="358">
        <v>239</v>
      </c>
      <c r="TM4" s="358">
        <v>240</v>
      </c>
      <c r="TN4" s="358">
        <v>241</v>
      </c>
      <c r="TO4" s="358">
        <v>242</v>
      </c>
      <c r="TP4" s="358">
        <v>243</v>
      </c>
      <c r="TQ4" s="358">
        <v>244</v>
      </c>
      <c r="TR4" s="358">
        <v>245</v>
      </c>
      <c r="TS4" s="358">
        <v>246</v>
      </c>
      <c r="TT4" s="358">
        <v>247</v>
      </c>
      <c r="TU4" s="358">
        <v>248</v>
      </c>
      <c r="TV4" s="358">
        <v>249</v>
      </c>
      <c r="TW4" s="358">
        <v>250</v>
      </c>
      <c r="TX4" s="358">
        <v>251</v>
      </c>
      <c r="TY4" s="358">
        <v>252</v>
      </c>
      <c r="TZ4" s="358">
        <v>253</v>
      </c>
      <c r="UA4" s="358">
        <v>254</v>
      </c>
      <c r="UB4" s="358">
        <v>255</v>
      </c>
      <c r="UC4" s="358">
        <v>256</v>
      </c>
      <c r="UD4" s="358">
        <v>257</v>
      </c>
      <c r="UE4" s="358">
        <v>258</v>
      </c>
      <c r="UF4" s="358">
        <v>259</v>
      </c>
      <c r="UG4" s="358">
        <v>260</v>
      </c>
      <c r="UH4" s="358">
        <v>261</v>
      </c>
      <c r="UI4" s="358">
        <v>262</v>
      </c>
      <c r="UJ4" s="358">
        <v>263</v>
      </c>
      <c r="UK4" s="358">
        <v>264</v>
      </c>
      <c r="UL4" s="358">
        <v>265</v>
      </c>
      <c r="UM4" s="358">
        <v>266</v>
      </c>
      <c r="UN4" s="358">
        <v>267</v>
      </c>
      <c r="UO4" s="358">
        <v>268</v>
      </c>
      <c r="UP4" s="358">
        <v>269</v>
      </c>
      <c r="UQ4" s="358">
        <v>270</v>
      </c>
      <c r="UR4" s="358">
        <v>271</v>
      </c>
      <c r="US4" s="358">
        <v>272</v>
      </c>
      <c r="UT4" s="358">
        <v>273</v>
      </c>
      <c r="UU4" s="358">
        <v>274</v>
      </c>
      <c r="UV4" s="358">
        <v>275</v>
      </c>
      <c r="UW4" s="358">
        <v>276</v>
      </c>
      <c r="UX4" s="358">
        <v>277</v>
      </c>
      <c r="UY4" s="358">
        <v>278</v>
      </c>
      <c r="UZ4" s="358">
        <v>279</v>
      </c>
      <c r="VA4" s="358">
        <v>280</v>
      </c>
      <c r="VB4" s="358">
        <v>281</v>
      </c>
      <c r="VC4" s="358">
        <v>282</v>
      </c>
      <c r="VD4" s="358">
        <v>283</v>
      </c>
      <c r="VE4" s="358">
        <v>284</v>
      </c>
      <c r="VF4" s="358">
        <v>285</v>
      </c>
      <c r="VG4" s="358">
        <v>286</v>
      </c>
      <c r="VH4" s="358">
        <v>287</v>
      </c>
      <c r="VI4" s="358">
        <v>288</v>
      </c>
      <c r="VJ4" s="358">
        <v>289</v>
      </c>
      <c r="VK4" s="358">
        <v>290</v>
      </c>
      <c r="VL4" s="358">
        <v>291</v>
      </c>
      <c r="VM4" s="358">
        <v>292</v>
      </c>
      <c r="VP4" s="359">
        <v>2</v>
      </c>
      <c r="VQ4" s="359">
        <v>3</v>
      </c>
      <c r="VR4" s="359">
        <v>4</v>
      </c>
      <c r="VS4" s="359">
        <v>5</v>
      </c>
      <c r="VT4" s="359">
        <v>6</v>
      </c>
      <c r="VU4" s="359">
        <v>7</v>
      </c>
      <c r="VV4" s="359">
        <v>8</v>
      </c>
      <c r="VW4" s="359">
        <v>9</v>
      </c>
      <c r="VX4" s="359">
        <v>10</v>
      </c>
      <c r="VY4" s="359">
        <v>11</v>
      </c>
      <c r="VZ4" s="359">
        <v>12</v>
      </c>
      <c r="WA4" s="359">
        <v>13</v>
      </c>
      <c r="WB4" s="359">
        <v>14</v>
      </c>
      <c r="WC4" s="359">
        <v>15</v>
      </c>
      <c r="WD4" s="359">
        <v>16</v>
      </c>
      <c r="WE4" s="359">
        <v>17</v>
      </c>
      <c r="WF4" s="359">
        <v>18</v>
      </c>
      <c r="WG4" s="359">
        <v>19</v>
      </c>
      <c r="WH4" s="359">
        <v>20</v>
      </c>
      <c r="WI4" s="359">
        <v>21</v>
      </c>
      <c r="WJ4" s="359">
        <v>22</v>
      </c>
      <c r="WK4" s="359">
        <v>23</v>
      </c>
      <c r="WL4" s="359">
        <v>24</v>
      </c>
      <c r="WM4" s="359">
        <v>25</v>
      </c>
      <c r="WN4" s="359">
        <v>26</v>
      </c>
      <c r="WO4" s="359">
        <v>27</v>
      </c>
      <c r="WP4" s="359">
        <v>28</v>
      </c>
      <c r="WQ4" s="359">
        <v>29</v>
      </c>
      <c r="WR4" s="359">
        <v>30</v>
      </c>
      <c r="WS4" s="359">
        <v>31</v>
      </c>
      <c r="WT4" s="359">
        <v>32</v>
      </c>
      <c r="WU4" s="359">
        <v>33</v>
      </c>
      <c r="WV4" s="359">
        <v>34</v>
      </c>
      <c r="WW4" s="359">
        <v>35</v>
      </c>
      <c r="WX4" s="359">
        <v>36</v>
      </c>
      <c r="WY4" s="359">
        <v>37</v>
      </c>
      <c r="WZ4" s="359">
        <v>38</v>
      </c>
      <c r="XA4" s="359">
        <v>39</v>
      </c>
      <c r="XB4" s="359">
        <v>40</v>
      </c>
      <c r="XC4" s="359">
        <v>41</v>
      </c>
      <c r="XD4" s="359">
        <v>42</v>
      </c>
      <c r="XE4" s="359">
        <v>43</v>
      </c>
      <c r="XF4" s="359">
        <v>44</v>
      </c>
      <c r="XG4" s="359">
        <v>45</v>
      </c>
      <c r="XH4" s="359">
        <v>46</v>
      </c>
      <c r="XI4" s="359">
        <v>47</v>
      </c>
      <c r="XJ4" s="359">
        <v>48</v>
      </c>
      <c r="XK4" s="359">
        <v>49</v>
      </c>
      <c r="XL4" s="359">
        <v>50</v>
      </c>
      <c r="XM4" s="359">
        <v>51</v>
      </c>
      <c r="XN4" s="359">
        <v>52</v>
      </c>
      <c r="XO4" s="359">
        <v>53</v>
      </c>
      <c r="XP4" s="359">
        <v>54</v>
      </c>
      <c r="XQ4" s="359">
        <v>55</v>
      </c>
      <c r="XR4" s="359">
        <v>56</v>
      </c>
      <c r="XS4" s="359">
        <v>57</v>
      </c>
      <c r="XT4" s="359">
        <v>58</v>
      </c>
      <c r="XU4" s="359">
        <v>59</v>
      </c>
      <c r="XV4" s="359">
        <v>60</v>
      </c>
      <c r="XW4" s="359">
        <v>61</v>
      </c>
      <c r="XX4" s="359">
        <v>62</v>
      </c>
      <c r="XY4" s="359">
        <v>63</v>
      </c>
      <c r="XZ4" s="359">
        <v>64</v>
      </c>
      <c r="YA4" s="359">
        <v>65</v>
      </c>
      <c r="YB4" s="359">
        <v>66</v>
      </c>
      <c r="YC4" s="359">
        <v>67</v>
      </c>
      <c r="YD4" s="359">
        <v>68</v>
      </c>
      <c r="YE4" s="359">
        <v>69</v>
      </c>
      <c r="YF4" s="359">
        <v>70</v>
      </c>
      <c r="YG4" s="359">
        <v>71</v>
      </c>
      <c r="YH4" s="359">
        <v>72</v>
      </c>
      <c r="YI4" s="359">
        <v>73</v>
      </c>
      <c r="YJ4" s="359">
        <v>74</v>
      </c>
      <c r="YK4" s="359">
        <v>75</v>
      </c>
      <c r="YL4" s="359">
        <v>76</v>
      </c>
      <c r="YM4" s="359">
        <v>77</v>
      </c>
      <c r="YN4" s="359">
        <v>78</v>
      </c>
      <c r="YO4" s="359">
        <v>79</v>
      </c>
      <c r="YP4" s="359">
        <v>80</v>
      </c>
      <c r="YQ4" s="359">
        <v>81</v>
      </c>
      <c r="YR4" s="359">
        <v>82</v>
      </c>
      <c r="YS4" s="359">
        <v>83</v>
      </c>
      <c r="YT4" s="359">
        <v>84</v>
      </c>
      <c r="YU4" s="359">
        <v>85</v>
      </c>
      <c r="YV4" s="359">
        <v>86</v>
      </c>
      <c r="YW4" s="359">
        <v>87</v>
      </c>
      <c r="YX4" s="359">
        <v>88</v>
      </c>
      <c r="YY4" s="359">
        <v>89</v>
      </c>
      <c r="YZ4" s="359">
        <v>90</v>
      </c>
      <c r="ZA4" s="359">
        <v>91</v>
      </c>
      <c r="ZB4" s="359">
        <v>92</v>
      </c>
      <c r="ZC4" s="359">
        <v>93</v>
      </c>
      <c r="ZD4" s="359">
        <v>94</v>
      </c>
      <c r="ZE4" s="359">
        <v>95</v>
      </c>
      <c r="ZF4" s="359">
        <v>96</v>
      </c>
      <c r="ZG4" s="359">
        <v>97</v>
      </c>
      <c r="ZH4" s="359">
        <v>98</v>
      </c>
      <c r="ZI4" s="359">
        <v>99</v>
      </c>
      <c r="ZJ4" s="359">
        <v>100</v>
      </c>
      <c r="ZK4" s="359">
        <v>101</v>
      </c>
      <c r="ZL4" s="359">
        <v>102</v>
      </c>
      <c r="ZM4" s="359">
        <v>103</v>
      </c>
      <c r="ZN4" s="359">
        <v>104</v>
      </c>
      <c r="ZO4" s="359">
        <v>105</v>
      </c>
      <c r="ZP4" s="359">
        <v>106</v>
      </c>
      <c r="ZQ4" s="359">
        <v>107</v>
      </c>
      <c r="ZR4" s="359">
        <v>108</v>
      </c>
      <c r="ZS4" s="359">
        <v>109</v>
      </c>
      <c r="ZT4" s="359">
        <v>110</v>
      </c>
      <c r="ZU4" s="359">
        <v>111</v>
      </c>
      <c r="ZV4" s="359">
        <v>112</v>
      </c>
      <c r="ZW4" s="359">
        <v>113</v>
      </c>
      <c r="ZX4" s="359">
        <v>114</v>
      </c>
      <c r="ZY4" s="359">
        <v>115</v>
      </c>
      <c r="ZZ4" s="359">
        <v>116</v>
      </c>
      <c r="AAA4" s="359">
        <v>117</v>
      </c>
      <c r="AAB4" s="359">
        <v>118</v>
      </c>
      <c r="AAC4" s="359">
        <v>119</v>
      </c>
      <c r="AAD4" s="359">
        <v>120</v>
      </c>
      <c r="AAE4" s="359">
        <v>121</v>
      </c>
      <c r="AAF4" s="359">
        <v>122</v>
      </c>
      <c r="AAG4" s="359">
        <v>123</v>
      </c>
      <c r="AAH4" s="359">
        <v>124</v>
      </c>
      <c r="AAI4" s="359">
        <v>125</v>
      </c>
      <c r="AAJ4" s="359">
        <v>126</v>
      </c>
      <c r="AAK4" s="359">
        <v>127</v>
      </c>
      <c r="AAL4" s="359">
        <v>128</v>
      </c>
      <c r="AAM4" s="359">
        <v>129</v>
      </c>
      <c r="AAN4" s="359">
        <v>130</v>
      </c>
      <c r="AAO4" s="359">
        <v>131</v>
      </c>
      <c r="AAP4" s="359">
        <v>132</v>
      </c>
      <c r="AAQ4" s="359">
        <v>133</v>
      </c>
      <c r="AAR4" s="359">
        <v>134</v>
      </c>
      <c r="AAS4" s="359">
        <v>135</v>
      </c>
      <c r="AAT4" s="359">
        <v>136</v>
      </c>
      <c r="AAU4" s="359">
        <v>137</v>
      </c>
      <c r="AAV4" s="359">
        <v>138</v>
      </c>
      <c r="AAW4" s="359">
        <v>139</v>
      </c>
      <c r="AAX4" s="359">
        <v>140</v>
      </c>
      <c r="AAY4" s="359">
        <v>141</v>
      </c>
      <c r="AAZ4" s="359">
        <v>142</v>
      </c>
      <c r="ABA4" s="359">
        <v>143</v>
      </c>
      <c r="ABB4" s="359">
        <v>144</v>
      </c>
      <c r="ABC4" s="359">
        <v>145</v>
      </c>
      <c r="ABD4" s="359">
        <v>146</v>
      </c>
      <c r="ABE4" s="359">
        <v>147</v>
      </c>
      <c r="ABF4" s="359">
        <v>148</v>
      </c>
      <c r="ABG4" s="359">
        <v>149</v>
      </c>
      <c r="ABH4" s="359">
        <v>150</v>
      </c>
      <c r="ABI4" s="359">
        <v>151</v>
      </c>
      <c r="ABJ4" s="359">
        <v>152</v>
      </c>
      <c r="ABK4" s="359">
        <v>153</v>
      </c>
      <c r="ABL4" s="359">
        <v>154</v>
      </c>
      <c r="ABM4" s="359">
        <v>155</v>
      </c>
      <c r="ABN4" s="359">
        <v>156</v>
      </c>
      <c r="ABO4" s="359">
        <v>157</v>
      </c>
      <c r="ABP4" s="359">
        <v>158</v>
      </c>
      <c r="ABQ4" s="359">
        <v>159</v>
      </c>
      <c r="ABR4" s="359">
        <v>160</v>
      </c>
      <c r="ABS4" s="359">
        <v>161</v>
      </c>
      <c r="ABT4" s="359">
        <v>162</v>
      </c>
      <c r="ABU4" s="359">
        <v>163</v>
      </c>
      <c r="ABV4" s="359">
        <v>164</v>
      </c>
      <c r="ABW4" s="359">
        <v>165</v>
      </c>
      <c r="ABX4" s="359">
        <v>166</v>
      </c>
      <c r="ABY4" s="359">
        <v>167</v>
      </c>
      <c r="ABZ4" s="359">
        <v>168</v>
      </c>
      <c r="ACA4" s="359">
        <v>169</v>
      </c>
      <c r="ACB4" s="359">
        <v>170</v>
      </c>
      <c r="ACC4" s="359">
        <v>171</v>
      </c>
      <c r="ACD4" s="359">
        <v>172</v>
      </c>
      <c r="ACE4" s="359">
        <v>173</v>
      </c>
      <c r="ACF4" s="359">
        <v>174</v>
      </c>
      <c r="ACG4" s="359">
        <v>175</v>
      </c>
      <c r="ACH4" s="359">
        <v>176</v>
      </c>
      <c r="ACI4" s="359">
        <v>177</v>
      </c>
      <c r="ACJ4" s="359">
        <v>178</v>
      </c>
      <c r="ACK4" s="359">
        <v>179</v>
      </c>
      <c r="ACL4" s="359">
        <v>180</v>
      </c>
      <c r="ACM4" s="359">
        <v>181</v>
      </c>
      <c r="ACN4" s="359">
        <v>182</v>
      </c>
      <c r="ACO4" s="359">
        <v>183</v>
      </c>
      <c r="ACP4" s="359">
        <v>184</v>
      </c>
      <c r="ACQ4" s="359">
        <v>185</v>
      </c>
      <c r="ACR4" s="359">
        <v>186</v>
      </c>
      <c r="ACS4" s="359">
        <v>187</v>
      </c>
      <c r="ACT4" s="359">
        <v>188</v>
      </c>
      <c r="ACU4" s="359">
        <v>189</v>
      </c>
      <c r="ACV4" s="359">
        <v>190</v>
      </c>
      <c r="ACW4" s="359">
        <v>191</v>
      </c>
      <c r="ACX4" s="359">
        <v>192</v>
      </c>
      <c r="ACY4" s="359">
        <v>193</v>
      </c>
      <c r="ACZ4" s="359">
        <v>194</v>
      </c>
      <c r="ADA4" s="359">
        <v>195</v>
      </c>
      <c r="ADB4" s="359">
        <v>196</v>
      </c>
      <c r="ADC4" s="359">
        <v>197</v>
      </c>
      <c r="ADD4" s="359">
        <v>198</v>
      </c>
      <c r="ADE4" s="359">
        <v>199</v>
      </c>
      <c r="ADF4" s="359">
        <v>200</v>
      </c>
      <c r="ADG4" s="359">
        <v>201</v>
      </c>
      <c r="ADH4" s="359">
        <v>202</v>
      </c>
      <c r="ADI4" s="359">
        <v>203</v>
      </c>
      <c r="ADJ4" s="359">
        <v>204</v>
      </c>
      <c r="ADK4" s="359">
        <v>205</v>
      </c>
      <c r="ADL4" s="359">
        <v>206</v>
      </c>
      <c r="ADM4" s="359">
        <v>207</v>
      </c>
      <c r="ADN4" s="359">
        <v>208</v>
      </c>
      <c r="ADO4" s="359">
        <v>209</v>
      </c>
      <c r="ADP4" s="359">
        <v>210</v>
      </c>
      <c r="ADQ4" s="359">
        <v>211</v>
      </c>
      <c r="ADR4" s="359">
        <v>212</v>
      </c>
      <c r="ADS4" s="359">
        <v>213</v>
      </c>
      <c r="ADT4" s="359">
        <v>214</v>
      </c>
      <c r="ADU4" s="359">
        <v>215</v>
      </c>
      <c r="ADV4" s="359">
        <v>216</v>
      </c>
      <c r="ADW4" s="359">
        <v>217</v>
      </c>
      <c r="ADX4" s="359">
        <v>218</v>
      </c>
      <c r="ADY4" s="359">
        <v>219</v>
      </c>
      <c r="ADZ4" s="359">
        <v>220</v>
      </c>
      <c r="AEA4" s="359">
        <v>221</v>
      </c>
      <c r="AEB4" s="359">
        <v>222</v>
      </c>
      <c r="AEC4" s="359">
        <v>223</v>
      </c>
      <c r="AED4" s="359">
        <v>224</v>
      </c>
      <c r="AEE4" s="359">
        <v>225</v>
      </c>
      <c r="AEF4" s="359">
        <v>226</v>
      </c>
      <c r="AEG4" s="359">
        <v>227</v>
      </c>
      <c r="AEH4" s="359">
        <v>228</v>
      </c>
      <c r="AEI4" s="359">
        <v>229</v>
      </c>
      <c r="AEJ4" s="359">
        <v>230</v>
      </c>
      <c r="AEK4" s="359">
        <v>231</v>
      </c>
      <c r="AEL4" s="359">
        <v>232</v>
      </c>
      <c r="AEM4" s="359">
        <v>233</v>
      </c>
      <c r="AEN4" s="359">
        <v>234</v>
      </c>
      <c r="AEO4" s="359">
        <v>235</v>
      </c>
      <c r="AEP4" s="359">
        <v>236</v>
      </c>
      <c r="AEQ4" s="359">
        <v>237</v>
      </c>
      <c r="AER4" s="359">
        <v>238</v>
      </c>
      <c r="AES4" s="359">
        <v>239</v>
      </c>
      <c r="AET4" s="359">
        <v>240</v>
      </c>
      <c r="AEU4" s="359">
        <v>241</v>
      </c>
      <c r="AEV4" s="359">
        <v>242</v>
      </c>
      <c r="AEW4" s="359">
        <v>243</v>
      </c>
      <c r="AEX4" s="359">
        <v>244</v>
      </c>
      <c r="AEY4" s="359">
        <v>245</v>
      </c>
      <c r="AEZ4" s="359">
        <v>246</v>
      </c>
      <c r="AFA4" s="359">
        <v>247</v>
      </c>
      <c r="AFB4" s="359">
        <v>248</v>
      </c>
      <c r="AFC4" s="359">
        <v>249</v>
      </c>
      <c r="AFD4" s="359">
        <v>250</v>
      </c>
      <c r="AFE4" s="359">
        <v>251</v>
      </c>
      <c r="AFF4" s="359">
        <v>252</v>
      </c>
      <c r="AFG4" s="359">
        <v>253</v>
      </c>
      <c r="AFH4" s="359">
        <v>254</v>
      </c>
      <c r="AFI4" s="359">
        <v>255</v>
      </c>
      <c r="AFJ4" s="359">
        <v>256</v>
      </c>
      <c r="AFK4" s="359">
        <v>257</v>
      </c>
      <c r="AFL4" s="359">
        <v>258</v>
      </c>
      <c r="AFM4" s="359">
        <v>259</v>
      </c>
      <c r="AFN4" s="359">
        <v>260</v>
      </c>
      <c r="AFO4" s="359">
        <v>261</v>
      </c>
      <c r="AFP4" s="359">
        <v>262</v>
      </c>
      <c r="AFQ4" s="359">
        <v>263</v>
      </c>
      <c r="AFR4" s="359">
        <v>264</v>
      </c>
      <c r="AFS4" s="359">
        <v>265</v>
      </c>
      <c r="AFT4" s="359">
        <v>266</v>
      </c>
      <c r="AFU4" s="359">
        <v>267</v>
      </c>
      <c r="AFV4" s="359">
        <v>268</v>
      </c>
      <c r="AFW4" s="359">
        <v>269</v>
      </c>
      <c r="AFX4" s="359">
        <v>270</v>
      </c>
      <c r="AFY4" s="359">
        <v>271</v>
      </c>
      <c r="AFZ4" s="359">
        <v>272</v>
      </c>
      <c r="AGA4" s="359">
        <v>273</v>
      </c>
      <c r="AGB4" s="359">
        <v>274</v>
      </c>
      <c r="AGC4" s="359">
        <v>275</v>
      </c>
      <c r="AGD4" s="359">
        <v>276</v>
      </c>
      <c r="AGE4" s="359">
        <v>277</v>
      </c>
      <c r="AGF4" s="359">
        <v>278</v>
      </c>
      <c r="AGG4" s="359">
        <v>279</v>
      </c>
      <c r="AGH4" s="359">
        <v>280</v>
      </c>
      <c r="AGI4" s="359">
        <v>281</v>
      </c>
      <c r="AGJ4" s="359">
        <v>282</v>
      </c>
      <c r="AGK4" s="359">
        <v>283</v>
      </c>
      <c r="AGL4" s="359">
        <v>284</v>
      </c>
      <c r="AGM4" s="359">
        <v>285</v>
      </c>
      <c r="AGN4" s="359">
        <v>286</v>
      </c>
      <c r="AGO4" s="359">
        <v>287</v>
      </c>
      <c r="AGP4" s="359">
        <v>288</v>
      </c>
      <c r="AGQ4" s="359">
        <v>289</v>
      </c>
      <c r="AGR4" s="359">
        <v>290</v>
      </c>
      <c r="AGS4" s="359">
        <v>291</v>
      </c>
      <c r="AGT4" s="359">
        <v>292</v>
      </c>
      <c r="AGU4" s="361">
        <v>2</v>
      </c>
      <c r="AGV4" s="361">
        <v>3</v>
      </c>
      <c r="AGW4" s="361">
        <v>4</v>
      </c>
      <c r="AGX4" s="361">
        <v>5</v>
      </c>
      <c r="AGY4" s="361">
        <v>6</v>
      </c>
      <c r="AGZ4" s="361">
        <v>7</v>
      </c>
      <c r="AHA4" s="361">
        <v>8</v>
      </c>
      <c r="AHB4" s="361">
        <v>9</v>
      </c>
      <c r="AHC4" s="361">
        <v>10</v>
      </c>
      <c r="AHD4" s="361">
        <v>11</v>
      </c>
      <c r="AHE4" s="361">
        <v>12</v>
      </c>
      <c r="AHF4" s="361">
        <v>13</v>
      </c>
      <c r="AHG4" s="361">
        <v>14</v>
      </c>
      <c r="AHH4" s="361">
        <v>15</v>
      </c>
      <c r="AHI4" s="361">
        <v>16</v>
      </c>
      <c r="AHJ4" s="361">
        <v>17</v>
      </c>
      <c r="AHK4" s="361">
        <v>18</v>
      </c>
      <c r="AHL4" s="361">
        <v>19</v>
      </c>
      <c r="AHM4" s="361">
        <v>20</v>
      </c>
      <c r="AHN4" s="361">
        <v>21</v>
      </c>
      <c r="AHO4" s="361">
        <v>22</v>
      </c>
      <c r="AHP4" s="361">
        <v>23</v>
      </c>
      <c r="AHQ4" s="361">
        <v>24</v>
      </c>
      <c r="AHR4" s="361">
        <v>25</v>
      </c>
      <c r="AHS4" s="361">
        <v>26</v>
      </c>
      <c r="AHT4" s="361">
        <v>27</v>
      </c>
      <c r="AHU4" s="361">
        <v>28</v>
      </c>
      <c r="AHV4" s="361">
        <v>29</v>
      </c>
      <c r="AHW4" s="361">
        <v>30</v>
      </c>
      <c r="AHX4" s="361">
        <v>31</v>
      </c>
      <c r="AHY4" s="361">
        <v>32</v>
      </c>
      <c r="AHZ4" s="361">
        <v>33</v>
      </c>
      <c r="AIA4" s="361">
        <v>34</v>
      </c>
      <c r="AIB4" s="361">
        <v>35</v>
      </c>
      <c r="AIC4" s="361">
        <v>36</v>
      </c>
      <c r="AID4" s="361">
        <v>37</v>
      </c>
      <c r="AIE4" s="361">
        <v>38</v>
      </c>
      <c r="AIF4" s="361">
        <v>39</v>
      </c>
      <c r="AIG4" s="361">
        <v>40</v>
      </c>
      <c r="AIH4" s="361">
        <v>41</v>
      </c>
      <c r="AII4" s="361">
        <v>42</v>
      </c>
      <c r="AIJ4" s="361">
        <v>43</v>
      </c>
      <c r="AIK4" s="361">
        <v>44</v>
      </c>
      <c r="AIL4" s="361">
        <v>45</v>
      </c>
      <c r="AIM4" s="361">
        <v>46</v>
      </c>
      <c r="AIN4" s="361">
        <v>47</v>
      </c>
      <c r="AIO4" s="361">
        <v>48</v>
      </c>
      <c r="AIP4" s="361">
        <v>49</v>
      </c>
      <c r="AIQ4" s="361">
        <v>50</v>
      </c>
      <c r="AIR4" s="361">
        <v>51</v>
      </c>
      <c r="AIS4" s="361">
        <v>52</v>
      </c>
      <c r="AIT4" s="361">
        <v>53</v>
      </c>
      <c r="AIU4" s="361">
        <v>54</v>
      </c>
      <c r="AIV4" s="361">
        <v>55</v>
      </c>
      <c r="AIW4" s="361">
        <v>56</v>
      </c>
      <c r="AIX4" s="361">
        <v>57</v>
      </c>
      <c r="AIY4" s="361">
        <v>58</v>
      </c>
      <c r="AIZ4" s="361">
        <v>59</v>
      </c>
      <c r="AJA4" s="361">
        <v>60</v>
      </c>
      <c r="AJB4" s="361">
        <v>61</v>
      </c>
      <c r="AJC4" s="361">
        <v>62</v>
      </c>
      <c r="AJD4" s="361">
        <v>63</v>
      </c>
      <c r="AJE4" s="361">
        <v>64</v>
      </c>
      <c r="AJF4" s="361">
        <v>65</v>
      </c>
      <c r="AJG4" s="361">
        <v>66</v>
      </c>
      <c r="AJH4" s="361">
        <v>67</v>
      </c>
      <c r="AJI4" s="361">
        <v>68</v>
      </c>
      <c r="AJJ4" s="361">
        <v>69</v>
      </c>
      <c r="AJK4" s="361">
        <v>70</v>
      </c>
      <c r="AJL4" s="361">
        <v>71</v>
      </c>
      <c r="AJM4" s="361">
        <v>72</v>
      </c>
      <c r="AJN4" s="361">
        <v>73</v>
      </c>
      <c r="AJO4" s="361">
        <v>74</v>
      </c>
      <c r="AJP4" s="361">
        <v>75</v>
      </c>
      <c r="AJQ4" s="361">
        <v>76</v>
      </c>
      <c r="AJR4" s="361">
        <v>77</v>
      </c>
      <c r="AJS4" s="361">
        <v>78</v>
      </c>
      <c r="AJT4" s="361">
        <v>79</v>
      </c>
      <c r="AJU4" s="361">
        <v>80</v>
      </c>
      <c r="AJV4" s="361">
        <v>81</v>
      </c>
      <c r="AJW4" s="361">
        <v>82</v>
      </c>
      <c r="AJX4" s="361">
        <v>83</v>
      </c>
      <c r="AJY4" s="361">
        <v>84</v>
      </c>
      <c r="AJZ4" s="361">
        <v>85</v>
      </c>
      <c r="AKA4" s="361">
        <v>86</v>
      </c>
      <c r="AKB4" s="361">
        <v>87</v>
      </c>
      <c r="AKC4" s="361">
        <v>88</v>
      </c>
      <c r="AKD4" s="361">
        <v>89</v>
      </c>
      <c r="AKE4" s="361">
        <v>90</v>
      </c>
      <c r="AKF4" s="361">
        <v>91</v>
      </c>
      <c r="AKG4" s="361">
        <v>92</v>
      </c>
      <c r="AKH4" s="361">
        <v>93</v>
      </c>
      <c r="AKI4" s="361">
        <v>94</v>
      </c>
      <c r="AKJ4" s="361">
        <v>95</v>
      </c>
      <c r="AKK4" s="361">
        <v>96</v>
      </c>
      <c r="AKL4" s="361">
        <v>97</v>
      </c>
      <c r="AKM4" s="361">
        <v>98</v>
      </c>
      <c r="AKN4" s="361">
        <v>99</v>
      </c>
      <c r="AKO4" s="361">
        <v>100</v>
      </c>
      <c r="AKP4" s="361">
        <v>101</v>
      </c>
      <c r="AKQ4" s="361">
        <v>102</v>
      </c>
      <c r="AKR4" s="361">
        <v>103</v>
      </c>
      <c r="AKS4" s="361">
        <v>104</v>
      </c>
      <c r="AKT4" s="361">
        <v>105</v>
      </c>
      <c r="AKU4" s="361">
        <v>106</v>
      </c>
      <c r="AKV4" s="361">
        <v>107</v>
      </c>
      <c r="AKW4" s="361">
        <v>108</v>
      </c>
      <c r="AKX4" s="361">
        <v>109</v>
      </c>
      <c r="AKY4" s="361">
        <v>110</v>
      </c>
      <c r="AKZ4" s="361">
        <v>111</v>
      </c>
      <c r="ALA4" s="361">
        <v>112</v>
      </c>
      <c r="ALB4" s="361">
        <v>113</v>
      </c>
      <c r="ALC4" s="361">
        <v>114</v>
      </c>
      <c r="ALD4" s="361">
        <v>115</v>
      </c>
      <c r="ALE4" s="361">
        <v>116</v>
      </c>
      <c r="ALF4" s="361">
        <v>117</v>
      </c>
      <c r="ALG4" s="361">
        <v>118</v>
      </c>
      <c r="ALH4" s="361">
        <v>119</v>
      </c>
      <c r="ALI4" s="361">
        <v>120</v>
      </c>
      <c r="ALJ4" s="361">
        <v>121</v>
      </c>
      <c r="ALK4" s="361">
        <v>122</v>
      </c>
      <c r="ALL4" s="361">
        <v>123</v>
      </c>
      <c r="ALM4" s="361">
        <v>124</v>
      </c>
      <c r="ALN4" s="361">
        <v>125</v>
      </c>
      <c r="ALO4" s="361">
        <v>126</v>
      </c>
      <c r="ALP4" s="361">
        <v>127</v>
      </c>
      <c r="ALQ4" s="361">
        <v>128</v>
      </c>
      <c r="ALR4" s="361">
        <v>129</v>
      </c>
      <c r="ALS4" s="361">
        <v>130</v>
      </c>
      <c r="ALT4" s="361">
        <v>131</v>
      </c>
      <c r="ALU4" s="361">
        <v>132</v>
      </c>
      <c r="ALV4" s="361">
        <v>133</v>
      </c>
      <c r="ALW4" s="361">
        <v>134</v>
      </c>
      <c r="ALX4" s="361">
        <v>135</v>
      </c>
      <c r="ALY4" s="361">
        <v>136</v>
      </c>
      <c r="ALZ4" s="361">
        <v>137</v>
      </c>
      <c r="AMA4" s="361">
        <v>138</v>
      </c>
      <c r="AMB4" s="361">
        <v>139</v>
      </c>
      <c r="AMC4" s="361">
        <v>140</v>
      </c>
      <c r="AMD4" s="361">
        <v>141</v>
      </c>
      <c r="AME4" s="361">
        <v>142</v>
      </c>
      <c r="AMF4" s="361">
        <v>143</v>
      </c>
      <c r="AMG4" s="361">
        <v>144</v>
      </c>
      <c r="AMH4" s="361">
        <v>145</v>
      </c>
      <c r="AMI4" s="361">
        <v>146</v>
      </c>
      <c r="AMJ4" s="361">
        <v>147</v>
      </c>
      <c r="AMK4" s="361">
        <v>148</v>
      </c>
      <c r="AML4" s="361">
        <v>149</v>
      </c>
      <c r="AMM4" s="361">
        <v>150</v>
      </c>
      <c r="AMN4" s="361">
        <v>151</v>
      </c>
      <c r="AMO4" s="361">
        <v>152</v>
      </c>
      <c r="AMP4" s="361">
        <v>153</v>
      </c>
      <c r="AMQ4" s="361">
        <v>154</v>
      </c>
      <c r="AMR4" s="361">
        <v>155</v>
      </c>
      <c r="AMS4" s="361">
        <v>156</v>
      </c>
      <c r="AMT4" s="361">
        <v>157</v>
      </c>
      <c r="AMU4" s="361">
        <v>158</v>
      </c>
      <c r="AMV4" s="361">
        <v>159</v>
      </c>
      <c r="AMW4" s="361">
        <v>160</v>
      </c>
      <c r="AMX4" s="361">
        <v>161</v>
      </c>
      <c r="AMY4" s="361">
        <v>162</v>
      </c>
      <c r="AMZ4" s="361">
        <v>163</v>
      </c>
      <c r="ANA4" s="361">
        <v>164</v>
      </c>
      <c r="ANB4" s="361">
        <v>165</v>
      </c>
      <c r="ANC4" s="361">
        <v>166</v>
      </c>
      <c r="AND4" s="361">
        <v>167</v>
      </c>
      <c r="ANE4" s="361">
        <v>168</v>
      </c>
      <c r="ANF4" s="361">
        <v>169</v>
      </c>
      <c r="ANG4" s="361">
        <v>170</v>
      </c>
      <c r="ANH4" s="361">
        <v>171</v>
      </c>
      <c r="ANI4" s="361">
        <v>172</v>
      </c>
      <c r="ANJ4" s="361">
        <v>173</v>
      </c>
      <c r="ANK4" s="361">
        <v>174</v>
      </c>
      <c r="ANL4" s="361">
        <v>175</v>
      </c>
      <c r="ANM4" s="361">
        <v>176</v>
      </c>
      <c r="ANN4" s="361">
        <v>177</v>
      </c>
      <c r="ANO4" s="361">
        <v>178</v>
      </c>
      <c r="ANP4" s="361">
        <v>179</v>
      </c>
      <c r="ANQ4" s="361">
        <v>180</v>
      </c>
      <c r="ANR4" s="361">
        <v>181</v>
      </c>
      <c r="ANS4" s="361">
        <v>182</v>
      </c>
      <c r="ANT4" s="361">
        <v>183</v>
      </c>
      <c r="ANU4" s="361">
        <v>184</v>
      </c>
      <c r="ANV4" s="361">
        <v>185</v>
      </c>
      <c r="ANW4" s="361">
        <v>186</v>
      </c>
      <c r="ANX4" s="361">
        <v>187</v>
      </c>
      <c r="ANY4" s="361">
        <v>188</v>
      </c>
      <c r="ANZ4" s="361">
        <v>189</v>
      </c>
      <c r="AOA4" s="361">
        <v>190</v>
      </c>
      <c r="AOB4" s="361">
        <v>191</v>
      </c>
      <c r="AOC4" s="361">
        <v>192</v>
      </c>
      <c r="AOD4" s="361">
        <v>193</v>
      </c>
      <c r="AOE4" s="361">
        <v>194</v>
      </c>
      <c r="AOF4" s="361">
        <v>195</v>
      </c>
      <c r="AOG4" s="361">
        <v>196</v>
      </c>
      <c r="AOH4" s="361">
        <v>197</v>
      </c>
      <c r="AOI4" s="361">
        <v>198</v>
      </c>
      <c r="AOJ4" s="361">
        <v>199</v>
      </c>
      <c r="AOK4" s="361">
        <v>200</v>
      </c>
      <c r="AOL4" s="361">
        <v>201</v>
      </c>
      <c r="AOM4" s="361">
        <v>202</v>
      </c>
      <c r="AON4" s="361">
        <v>203</v>
      </c>
      <c r="AOO4" s="361">
        <v>204</v>
      </c>
      <c r="AOP4" s="361">
        <v>205</v>
      </c>
      <c r="AOQ4" s="361">
        <v>206</v>
      </c>
      <c r="AOR4" s="361">
        <v>207</v>
      </c>
      <c r="AOS4" s="361">
        <v>208</v>
      </c>
      <c r="AOT4" s="361">
        <v>209</v>
      </c>
      <c r="AOU4" s="361">
        <v>210</v>
      </c>
      <c r="AOV4" s="361">
        <v>211</v>
      </c>
      <c r="AOW4" s="361">
        <v>212</v>
      </c>
      <c r="AOX4" s="361">
        <v>213</v>
      </c>
      <c r="AOY4" s="361">
        <v>214</v>
      </c>
      <c r="AOZ4" s="361">
        <v>215</v>
      </c>
      <c r="APA4" s="361">
        <v>216</v>
      </c>
      <c r="APB4" s="361">
        <v>217</v>
      </c>
      <c r="APC4" s="361">
        <v>218</v>
      </c>
      <c r="APD4" s="361">
        <v>219</v>
      </c>
      <c r="APE4" s="361">
        <v>220</v>
      </c>
      <c r="APF4" s="361">
        <v>221</v>
      </c>
      <c r="APG4" s="361">
        <v>222</v>
      </c>
      <c r="APH4" s="361">
        <v>223</v>
      </c>
      <c r="API4" s="361">
        <v>224</v>
      </c>
      <c r="APJ4" s="361">
        <v>225</v>
      </c>
      <c r="APK4" s="361">
        <v>226</v>
      </c>
      <c r="APL4" s="361">
        <v>227</v>
      </c>
      <c r="APM4" s="361">
        <v>228</v>
      </c>
      <c r="APN4" s="361">
        <v>229</v>
      </c>
      <c r="APO4" s="361">
        <v>230</v>
      </c>
      <c r="APP4" s="361">
        <v>231</v>
      </c>
      <c r="APQ4" s="361">
        <v>232</v>
      </c>
      <c r="APR4" s="361">
        <v>233</v>
      </c>
      <c r="APS4" s="361">
        <v>234</v>
      </c>
      <c r="APT4" s="361">
        <v>235</v>
      </c>
      <c r="APU4" s="361">
        <v>236</v>
      </c>
      <c r="APV4" s="361">
        <v>237</v>
      </c>
      <c r="APW4" s="361">
        <v>238</v>
      </c>
      <c r="APX4" s="361">
        <v>239</v>
      </c>
      <c r="APY4" s="361">
        <v>240</v>
      </c>
      <c r="APZ4" s="361">
        <v>241</v>
      </c>
      <c r="AQA4" s="361">
        <v>242</v>
      </c>
      <c r="AQB4" s="361">
        <v>243</v>
      </c>
      <c r="AQC4" s="361">
        <v>244</v>
      </c>
      <c r="AQD4" s="361">
        <v>245</v>
      </c>
      <c r="AQE4" s="361">
        <v>246</v>
      </c>
      <c r="AQF4" s="361">
        <v>247</v>
      </c>
      <c r="AQG4" s="361">
        <v>248</v>
      </c>
      <c r="AQH4" s="361">
        <v>249</v>
      </c>
      <c r="AQI4" s="361">
        <v>250</v>
      </c>
      <c r="AQJ4" s="361">
        <v>251</v>
      </c>
      <c r="AQK4" s="361">
        <v>252</v>
      </c>
      <c r="AQL4" s="361">
        <v>253</v>
      </c>
      <c r="AQM4" s="361">
        <v>254</v>
      </c>
      <c r="AQN4" s="361">
        <v>255</v>
      </c>
      <c r="AQO4" s="361">
        <v>256</v>
      </c>
      <c r="AQP4" s="361">
        <v>257</v>
      </c>
      <c r="AQQ4" s="361">
        <v>258</v>
      </c>
      <c r="AQR4" s="361">
        <v>259</v>
      </c>
      <c r="AQS4" s="361">
        <v>260</v>
      </c>
      <c r="AQT4" s="361">
        <v>261</v>
      </c>
      <c r="AQU4" s="361">
        <v>262</v>
      </c>
      <c r="AQV4" s="361">
        <v>263</v>
      </c>
      <c r="AQW4" s="361">
        <v>264</v>
      </c>
      <c r="AQX4" s="361">
        <v>265</v>
      </c>
      <c r="AQY4" s="361">
        <v>266</v>
      </c>
      <c r="AQZ4" s="361">
        <v>267</v>
      </c>
      <c r="ARA4" s="361">
        <v>268</v>
      </c>
      <c r="ARB4" s="361">
        <v>269</v>
      </c>
      <c r="ARC4" s="361">
        <v>270</v>
      </c>
      <c r="ARD4" s="361">
        <v>271</v>
      </c>
      <c r="ARE4" s="361">
        <v>272</v>
      </c>
      <c r="ARF4" s="361">
        <v>273</v>
      </c>
      <c r="ARG4" s="361">
        <v>274</v>
      </c>
      <c r="ARH4" s="361">
        <v>275</v>
      </c>
      <c r="ARI4" s="361">
        <v>276</v>
      </c>
      <c r="ARJ4" s="361">
        <v>277</v>
      </c>
      <c r="ARK4" s="361">
        <v>278</v>
      </c>
      <c r="ARL4" s="361">
        <v>279</v>
      </c>
      <c r="ARM4" s="361">
        <v>280</v>
      </c>
      <c r="ARN4" s="361">
        <v>281</v>
      </c>
      <c r="ARO4" s="361">
        <v>282</v>
      </c>
      <c r="ARP4" s="361">
        <v>283</v>
      </c>
      <c r="ARQ4" s="361">
        <v>284</v>
      </c>
      <c r="ARR4" s="361">
        <v>285</v>
      </c>
      <c r="ARS4" s="361">
        <v>286</v>
      </c>
      <c r="ART4" s="361">
        <v>287</v>
      </c>
      <c r="ARU4" s="361">
        <v>288</v>
      </c>
      <c r="ARV4" s="361">
        <v>289</v>
      </c>
      <c r="ARW4" s="361">
        <v>290</v>
      </c>
      <c r="ARX4" s="361">
        <v>291</v>
      </c>
      <c r="ARY4" s="361">
        <v>292</v>
      </c>
    </row>
    <row r="5" spans="1:1749" s="362" customFormat="1" ht="15.75" customHeight="1">
      <c r="N5" s="363"/>
      <c r="AJ5" s="363"/>
      <c r="BH5" s="363"/>
      <c r="CD5" s="363"/>
    </row>
    <row r="6" spans="1:1749" s="362" customFormat="1" ht="145.5">
      <c r="D6" s="362" t="s">
        <v>2168</v>
      </c>
      <c r="E6" s="362" t="s">
        <v>2169</v>
      </c>
      <c r="F6" s="362" t="s">
        <v>2170</v>
      </c>
      <c r="G6" s="362" t="s">
        <v>2171</v>
      </c>
      <c r="H6" s="362" t="s">
        <v>2172</v>
      </c>
      <c r="I6" s="362" t="s">
        <v>2173</v>
      </c>
      <c r="J6" s="362" t="s">
        <v>2174</v>
      </c>
      <c r="K6" s="362" t="s">
        <v>2175</v>
      </c>
      <c r="L6" s="362" t="s">
        <v>2176</v>
      </c>
      <c r="M6" s="362" t="s">
        <v>2177</v>
      </c>
      <c r="N6" s="363" t="s">
        <v>2178</v>
      </c>
      <c r="O6" s="362" t="s">
        <v>2179</v>
      </c>
      <c r="P6" s="362" t="s">
        <v>2180</v>
      </c>
      <c r="Q6" s="362" t="s">
        <v>2181</v>
      </c>
      <c r="R6" s="362" t="s">
        <v>2182</v>
      </c>
      <c r="S6" s="362" t="s">
        <v>2183</v>
      </c>
      <c r="T6" s="362" t="s">
        <v>2184</v>
      </c>
      <c r="U6" s="362" t="s">
        <v>2185</v>
      </c>
      <c r="V6" s="362" t="s">
        <v>2186</v>
      </c>
      <c r="W6" s="362" t="s">
        <v>2187</v>
      </c>
      <c r="X6" s="362" t="s">
        <v>2188</v>
      </c>
      <c r="Y6" s="362" t="s">
        <v>2189</v>
      </c>
      <c r="Z6" s="362" t="s">
        <v>2190</v>
      </c>
      <c r="AA6" s="362" t="s">
        <v>2169</v>
      </c>
      <c r="AB6" s="362" t="s">
        <v>2170</v>
      </c>
      <c r="AC6" s="362" t="s">
        <v>2171</v>
      </c>
      <c r="AD6" s="362" t="s">
        <v>2172</v>
      </c>
      <c r="AE6" s="362" t="s">
        <v>2173</v>
      </c>
      <c r="AF6" s="362" t="s">
        <v>2174</v>
      </c>
      <c r="AG6" s="362" t="s">
        <v>2175</v>
      </c>
      <c r="AH6" s="362" t="s">
        <v>2176</v>
      </c>
      <c r="AI6" s="362" t="s">
        <v>2177</v>
      </c>
      <c r="AJ6" s="363" t="s">
        <v>2178</v>
      </c>
      <c r="AK6" s="362" t="s">
        <v>2179</v>
      </c>
      <c r="AL6" s="362" t="s">
        <v>2180</v>
      </c>
      <c r="AM6" s="362" t="s">
        <v>2181</v>
      </c>
      <c r="AN6" s="362" t="s">
        <v>2182</v>
      </c>
      <c r="AO6" s="362" t="s">
        <v>2183</v>
      </c>
      <c r="AP6" s="362" t="s">
        <v>2184</v>
      </c>
      <c r="AQ6" s="362" t="s">
        <v>2185</v>
      </c>
      <c r="AR6" s="362" t="s">
        <v>2186</v>
      </c>
      <c r="AS6" s="362" t="s">
        <v>2187</v>
      </c>
      <c r="AT6" s="362" t="s">
        <v>2188</v>
      </c>
      <c r="AU6" s="362" t="s">
        <v>2189</v>
      </c>
      <c r="AV6" s="362" t="s">
        <v>1772</v>
      </c>
      <c r="AW6" s="362" t="s">
        <v>1773</v>
      </c>
      <c r="AX6" s="362" t="s">
        <v>2191</v>
      </c>
      <c r="AY6" s="362" t="s">
        <v>2192</v>
      </c>
      <c r="AZ6" s="362" t="s">
        <v>2193</v>
      </c>
      <c r="BA6" s="362" t="s">
        <v>2194</v>
      </c>
      <c r="BB6" s="362" t="s">
        <v>2195</v>
      </c>
      <c r="BC6" s="362" t="s">
        <v>2196</v>
      </c>
      <c r="BD6" s="362" t="s">
        <v>2197</v>
      </c>
      <c r="BE6" s="362" t="s">
        <v>2198</v>
      </c>
      <c r="BF6" s="362" t="s">
        <v>2199</v>
      </c>
      <c r="BG6" s="362" t="s">
        <v>2200</v>
      </c>
      <c r="BH6" s="363" t="s">
        <v>2201</v>
      </c>
      <c r="BI6" s="362" t="s">
        <v>2202</v>
      </c>
      <c r="BJ6" s="362" t="s">
        <v>2203</v>
      </c>
      <c r="BK6" s="362" t="s">
        <v>2204</v>
      </c>
      <c r="BL6" s="362" t="s">
        <v>2205</v>
      </c>
      <c r="BM6" s="362" t="s">
        <v>2206</v>
      </c>
      <c r="BN6" s="362" t="s">
        <v>2207</v>
      </c>
      <c r="BO6" s="362" t="s">
        <v>2208</v>
      </c>
      <c r="BP6" s="362" t="s">
        <v>2209</v>
      </c>
      <c r="BQ6" s="362" t="s">
        <v>2210</v>
      </c>
      <c r="BR6" s="362" t="s">
        <v>2211</v>
      </c>
      <c r="BS6" s="362" t="s">
        <v>2212</v>
      </c>
      <c r="BT6" s="362" t="s">
        <v>2213</v>
      </c>
      <c r="BU6" s="362" t="s">
        <v>2192</v>
      </c>
      <c r="BV6" s="362" t="s">
        <v>2193</v>
      </c>
      <c r="BW6" s="362" t="s">
        <v>2194</v>
      </c>
      <c r="BX6" s="362" t="s">
        <v>2195</v>
      </c>
      <c r="BY6" s="362" t="s">
        <v>2196</v>
      </c>
      <c r="BZ6" s="362" t="s">
        <v>2197</v>
      </c>
      <c r="CA6" s="362" t="s">
        <v>2198</v>
      </c>
      <c r="CB6" s="362" t="s">
        <v>2199</v>
      </c>
      <c r="CC6" s="362" t="s">
        <v>2200</v>
      </c>
      <c r="CD6" s="363" t="s">
        <v>2201</v>
      </c>
      <c r="CE6" s="362" t="s">
        <v>2202</v>
      </c>
      <c r="CF6" s="362" t="s">
        <v>2203</v>
      </c>
      <c r="CG6" s="362" t="s">
        <v>2204</v>
      </c>
      <c r="CH6" s="362" t="s">
        <v>2205</v>
      </c>
      <c r="CI6" s="362" t="s">
        <v>2206</v>
      </c>
      <c r="CJ6" s="362" t="s">
        <v>2207</v>
      </c>
      <c r="CK6" s="362" t="s">
        <v>2208</v>
      </c>
      <c r="CL6" s="362" t="s">
        <v>2209</v>
      </c>
      <c r="CM6" s="362" t="s">
        <v>2210</v>
      </c>
      <c r="CN6" s="362" t="s">
        <v>2211</v>
      </c>
      <c r="CO6" s="362" t="s">
        <v>2212</v>
      </c>
      <c r="CP6" s="362" t="s">
        <v>1774</v>
      </c>
      <c r="CQ6" s="362" t="s">
        <v>1775</v>
      </c>
      <c r="CR6" s="362" t="s">
        <v>2214</v>
      </c>
      <c r="CS6" s="362" t="s">
        <v>2214</v>
      </c>
      <c r="CT6" s="362" t="s">
        <v>2214</v>
      </c>
      <c r="CU6" s="362" t="s">
        <v>2214</v>
      </c>
      <c r="CV6" s="362" t="s">
        <v>2214</v>
      </c>
      <c r="CW6" s="362" t="s">
        <v>2214</v>
      </c>
      <c r="CX6" s="362" t="s">
        <v>2214</v>
      </c>
      <c r="CY6" s="362" t="s">
        <v>2214</v>
      </c>
      <c r="CZ6" s="362" t="s">
        <v>2214</v>
      </c>
      <c r="DA6" s="362" t="s">
        <v>2214</v>
      </c>
      <c r="DB6" s="362" t="s">
        <v>2214</v>
      </c>
      <c r="DC6" s="362" t="s">
        <v>2214</v>
      </c>
      <c r="DD6" s="362" t="s">
        <v>2214</v>
      </c>
      <c r="DE6" s="362" t="s">
        <v>2214</v>
      </c>
      <c r="DF6" s="362" t="s">
        <v>2214</v>
      </c>
      <c r="DG6" s="362" t="s">
        <v>2214</v>
      </c>
      <c r="DH6" s="362" t="s">
        <v>2214</v>
      </c>
      <c r="DI6" s="362" t="s">
        <v>2214</v>
      </c>
      <c r="DJ6" s="362" t="s">
        <v>2214</v>
      </c>
      <c r="DK6" s="362" t="s">
        <v>2214</v>
      </c>
      <c r="DL6" s="362" t="s">
        <v>2214</v>
      </c>
      <c r="DM6" s="362" t="s">
        <v>2214</v>
      </c>
      <c r="DN6" s="362" t="s">
        <v>2214</v>
      </c>
      <c r="DO6" s="362" t="s">
        <v>2214</v>
      </c>
      <c r="DP6" s="362" t="s">
        <v>2214</v>
      </c>
      <c r="DQ6" s="362" t="s">
        <v>2214</v>
      </c>
      <c r="DR6" s="362" t="s">
        <v>2214</v>
      </c>
      <c r="DS6" s="362" t="s">
        <v>2214</v>
      </c>
      <c r="DT6" s="362" t="s">
        <v>2214</v>
      </c>
      <c r="DU6" s="362" t="s">
        <v>2214</v>
      </c>
      <c r="DV6" s="362" t="s">
        <v>2214</v>
      </c>
      <c r="DW6" s="362" t="s">
        <v>2214</v>
      </c>
      <c r="DX6" s="362" t="s">
        <v>2214</v>
      </c>
      <c r="DY6" s="362" t="s">
        <v>2214</v>
      </c>
      <c r="DZ6" s="362" t="s">
        <v>2214</v>
      </c>
      <c r="EA6" s="362" t="s">
        <v>2214</v>
      </c>
      <c r="EB6" s="362" t="s">
        <v>2214</v>
      </c>
      <c r="EC6" s="362" t="s">
        <v>2214</v>
      </c>
      <c r="ED6" s="362" t="s">
        <v>2214</v>
      </c>
      <c r="EE6" s="362" t="s">
        <v>2214</v>
      </c>
      <c r="EF6" s="362" t="s">
        <v>2214</v>
      </c>
      <c r="EG6" s="362" t="s">
        <v>2214</v>
      </c>
      <c r="EH6" s="362" t="s">
        <v>2214</v>
      </c>
      <c r="EI6" s="362" t="s">
        <v>2214</v>
      </c>
      <c r="EJ6" s="362" t="s">
        <v>2214</v>
      </c>
      <c r="EK6" s="362" t="s">
        <v>2214</v>
      </c>
      <c r="EL6" s="362" t="s">
        <v>2214</v>
      </c>
      <c r="EM6" s="362" t="s">
        <v>2214</v>
      </c>
      <c r="EN6" s="362" t="s">
        <v>2214</v>
      </c>
      <c r="EO6" s="362" t="s">
        <v>2214</v>
      </c>
      <c r="EP6" s="362" t="s">
        <v>2214</v>
      </c>
      <c r="EQ6" s="362" t="s">
        <v>2214</v>
      </c>
      <c r="ER6" s="362" t="s">
        <v>2214</v>
      </c>
      <c r="ES6" s="362" t="s">
        <v>2214</v>
      </c>
      <c r="ET6" s="362" t="s">
        <v>2214</v>
      </c>
      <c r="EU6" s="362" t="s">
        <v>2214</v>
      </c>
      <c r="EV6" s="362" t="s">
        <v>2214</v>
      </c>
      <c r="EW6" s="362" t="s">
        <v>2214</v>
      </c>
      <c r="EX6" s="362" t="s">
        <v>2214</v>
      </c>
      <c r="EY6" s="362" t="s">
        <v>2214</v>
      </c>
      <c r="EZ6" s="362" t="s">
        <v>2214</v>
      </c>
      <c r="FA6" s="362" t="s">
        <v>2214</v>
      </c>
      <c r="FB6" s="362" t="s">
        <v>2214</v>
      </c>
      <c r="FC6" s="362" t="s">
        <v>2214</v>
      </c>
      <c r="FD6" s="362" t="s">
        <v>2214</v>
      </c>
      <c r="FE6" s="362" t="s">
        <v>2214</v>
      </c>
      <c r="FF6" s="362" t="s">
        <v>2214</v>
      </c>
      <c r="FG6" s="362" t="s">
        <v>2214</v>
      </c>
      <c r="FH6" s="362" t="s">
        <v>2214</v>
      </c>
      <c r="FI6" s="362" t="s">
        <v>2214</v>
      </c>
      <c r="FJ6" s="362" t="s">
        <v>2214</v>
      </c>
      <c r="FK6" s="362" t="s">
        <v>2214</v>
      </c>
      <c r="FL6" s="362" t="s">
        <v>2214</v>
      </c>
      <c r="FM6" s="362" t="s">
        <v>2214</v>
      </c>
      <c r="FN6" s="362" t="s">
        <v>2214</v>
      </c>
      <c r="FO6" s="362" t="s">
        <v>2214</v>
      </c>
      <c r="FP6" s="362" t="s">
        <v>2214</v>
      </c>
      <c r="FQ6" s="362" t="s">
        <v>2214</v>
      </c>
      <c r="FR6" s="362" t="s">
        <v>2214</v>
      </c>
      <c r="FS6" s="362" t="s">
        <v>2214</v>
      </c>
      <c r="FT6" s="362" t="s">
        <v>2214</v>
      </c>
      <c r="FU6" s="362" t="s">
        <v>2214</v>
      </c>
      <c r="FV6" s="362" t="s">
        <v>2214</v>
      </c>
      <c r="FW6" s="362" t="s">
        <v>2214</v>
      </c>
      <c r="FX6" s="362" t="s">
        <v>2214</v>
      </c>
      <c r="FY6" s="362" t="s">
        <v>2214</v>
      </c>
      <c r="FZ6" s="362" t="s">
        <v>2214</v>
      </c>
      <c r="GA6" s="362" t="s">
        <v>2214</v>
      </c>
      <c r="GB6" s="362" t="s">
        <v>2214</v>
      </c>
      <c r="GC6" s="362" t="s">
        <v>2214</v>
      </c>
      <c r="GD6" s="362" t="s">
        <v>2214</v>
      </c>
      <c r="GE6" s="362" t="s">
        <v>2214</v>
      </c>
      <c r="GF6" s="362" t="s">
        <v>2214</v>
      </c>
      <c r="GG6" s="362" t="s">
        <v>2214</v>
      </c>
      <c r="GH6" s="362" t="s">
        <v>2214</v>
      </c>
      <c r="GI6" s="362" t="s">
        <v>2214</v>
      </c>
      <c r="GJ6" s="362" t="s">
        <v>2214</v>
      </c>
      <c r="GK6" s="362" t="s">
        <v>2214</v>
      </c>
      <c r="GL6" s="362" t="s">
        <v>2214</v>
      </c>
      <c r="GM6" s="362" t="s">
        <v>2214</v>
      </c>
      <c r="GN6" s="362" t="s">
        <v>2214</v>
      </c>
      <c r="GO6" s="362" t="s">
        <v>2214</v>
      </c>
      <c r="GP6" s="362" t="s">
        <v>2214</v>
      </c>
      <c r="GQ6" s="362" t="s">
        <v>2214</v>
      </c>
      <c r="GR6" s="362" t="s">
        <v>2214</v>
      </c>
      <c r="GS6" s="362" t="s">
        <v>2214</v>
      </c>
      <c r="GT6" s="362" t="s">
        <v>2214</v>
      </c>
      <c r="GU6" s="362" t="s">
        <v>2214</v>
      </c>
      <c r="GV6" s="362" t="s">
        <v>2214</v>
      </c>
      <c r="GW6" s="362" t="s">
        <v>2214</v>
      </c>
      <c r="GX6" s="362" t="s">
        <v>2214</v>
      </c>
      <c r="GY6" s="362" t="s">
        <v>2214</v>
      </c>
      <c r="GZ6" s="362" t="s">
        <v>2214</v>
      </c>
      <c r="HA6" s="362" t="s">
        <v>2214</v>
      </c>
      <c r="HB6" s="362" t="s">
        <v>2214</v>
      </c>
      <c r="HC6" s="362" t="s">
        <v>2214</v>
      </c>
      <c r="HD6" s="362" t="s">
        <v>2214</v>
      </c>
      <c r="HE6" s="362" t="s">
        <v>2214</v>
      </c>
      <c r="HF6" s="362" t="s">
        <v>2214</v>
      </c>
      <c r="HG6" s="362" t="s">
        <v>2214</v>
      </c>
      <c r="HH6" s="362" t="s">
        <v>2214</v>
      </c>
      <c r="HI6" s="362" t="s">
        <v>2214</v>
      </c>
      <c r="HJ6" s="362" t="s">
        <v>2214</v>
      </c>
      <c r="HK6" s="362" t="s">
        <v>2214</v>
      </c>
      <c r="HL6" s="362" t="s">
        <v>2214</v>
      </c>
      <c r="HM6" s="362" t="s">
        <v>2214</v>
      </c>
      <c r="HN6" s="362" t="s">
        <v>2214</v>
      </c>
      <c r="HO6" s="362" t="s">
        <v>2214</v>
      </c>
      <c r="HP6" s="362" t="s">
        <v>2214</v>
      </c>
      <c r="HQ6" s="362" t="s">
        <v>2214</v>
      </c>
      <c r="HR6" s="362" t="s">
        <v>2214</v>
      </c>
      <c r="HS6" s="362" t="s">
        <v>2214</v>
      </c>
      <c r="HT6" s="362" t="s">
        <v>2214</v>
      </c>
      <c r="HU6" s="362" t="s">
        <v>2214</v>
      </c>
      <c r="HV6" s="362" t="s">
        <v>2214</v>
      </c>
      <c r="HW6" s="362" t="s">
        <v>2214</v>
      </c>
      <c r="HX6" s="362" t="s">
        <v>2214</v>
      </c>
      <c r="HY6" s="362" t="s">
        <v>2214</v>
      </c>
      <c r="HZ6" s="362" t="s">
        <v>2214</v>
      </c>
      <c r="IA6" s="362" t="s">
        <v>2214</v>
      </c>
      <c r="IB6" s="362" t="s">
        <v>2214</v>
      </c>
      <c r="IC6" s="362" t="s">
        <v>2214</v>
      </c>
      <c r="ID6" s="362" t="s">
        <v>2214</v>
      </c>
      <c r="IE6" s="362" t="s">
        <v>2214</v>
      </c>
      <c r="IF6" s="362" t="s">
        <v>2214</v>
      </c>
      <c r="IG6" s="362" t="s">
        <v>2214</v>
      </c>
      <c r="IH6" s="362" t="s">
        <v>2214</v>
      </c>
      <c r="II6" s="362" t="s">
        <v>2214</v>
      </c>
      <c r="IJ6" s="362" t="s">
        <v>2214</v>
      </c>
      <c r="IK6" s="362" t="s">
        <v>2214</v>
      </c>
      <c r="IL6" s="362" t="s">
        <v>2214</v>
      </c>
      <c r="IM6" s="362" t="s">
        <v>2214</v>
      </c>
      <c r="IN6" s="362" t="s">
        <v>2214</v>
      </c>
      <c r="IO6" s="362" t="s">
        <v>2214</v>
      </c>
      <c r="IP6" s="362" t="s">
        <v>2214</v>
      </c>
      <c r="IQ6" s="362" t="s">
        <v>2214</v>
      </c>
      <c r="IR6" s="362" t="s">
        <v>2214</v>
      </c>
      <c r="IS6" s="362" t="s">
        <v>2214</v>
      </c>
      <c r="IT6" s="362" t="s">
        <v>2214</v>
      </c>
      <c r="IU6" s="362" t="s">
        <v>2214</v>
      </c>
      <c r="IV6" s="362" t="s">
        <v>2214</v>
      </c>
      <c r="IW6" s="362" t="s">
        <v>2214</v>
      </c>
      <c r="IX6" s="362" t="s">
        <v>2214</v>
      </c>
      <c r="IY6" s="362" t="s">
        <v>2214</v>
      </c>
      <c r="IZ6" s="362" t="s">
        <v>2214</v>
      </c>
      <c r="JA6" s="362" t="s">
        <v>2214</v>
      </c>
      <c r="JB6" s="362" t="s">
        <v>2214</v>
      </c>
      <c r="JC6" s="362" t="s">
        <v>2214</v>
      </c>
      <c r="JD6" s="362" t="s">
        <v>2214</v>
      </c>
      <c r="JE6" s="362" t="s">
        <v>2214</v>
      </c>
      <c r="JF6" s="362" t="s">
        <v>2214</v>
      </c>
      <c r="JG6" s="362" t="s">
        <v>2214</v>
      </c>
      <c r="JH6" s="362" t="s">
        <v>2214</v>
      </c>
      <c r="JI6" s="362" t="s">
        <v>2214</v>
      </c>
      <c r="JJ6" s="362" t="s">
        <v>2214</v>
      </c>
      <c r="JK6" s="362" t="s">
        <v>2214</v>
      </c>
      <c r="JL6" s="362" t="s">
        <v>2214</v>
      </c>
      <c r="JM6" s="362" t="s">
        <v>2214</v>
      </c>
      <c r="JN6" s="362" t="s">
        <v>2214</v>
      </c>
      <c r="JO6" s="362" t="s">
        <v>2214</v>
      </c>
      <c r="JP6" s="362" t="s">
        <v>2214</v>
      </c>
      <c r="JQ6" s="362" t="s">
        <v>2214</v>
      </c>
      <c r="JR6" s="362" t="s">
        <v>2214</v>
      </c>
      <c r="JS6" s="362" t="s">
        <v>2214</v>
      </c>
      <c r="JT6" s="362" t="s">
        <v>2214</v>
      </c>
      <c r="JU6" s="362" t="s">
        <v>2214</v>
      </c>
      <c r="JV6" s="362" t="s">
        <v>2214</v>
      </c>
      <c r="JW6" s="362" t="s">
        <v>2214</v>
      </c>
      <c r="JX6" s="362" t="s">
        <v>2214</v>
      </c>
      <c r="JY6" s="362" t="s">
        <v>2214</v>
      </c>
      <c r="JZ6" s="362" t="s">
        <v>2214</v>
      </c>
      <c r="KA6" s="362" t="s">
        <v>2214</v>
      </c>
      <c r="KB6" s="362" t="s">
        <v>2214</v>
      </c>
      <c r="KC6" s="362" t="s">
        <v>2214</v>
      </c>
      <c r="KD6" s="362" t="s">
        <v>2214</v>
      </c>
      <c r="KE6" s="362" t="s">
        <v>2214</v>
      </c>
      <c r="KF6" s="362" t="s">
        <v>2214</v>
      </c>
      <c r="KG6" s="362" t="s">
        <v>2214</v>
      </c>
      <c r="KH6" s="362" t="s">
        <v>2214</v>
      </c>
      <c r="KI6" s="362" t="s">
        <v>2214</v>
      </c>
      <c r="KJ6" s="362" t="s">
        <v>2214</v>
      </c>
      <c r="KK6" s="362" t="s">
        <v>2214</v>
      </c>
      <c r="KL6" s="362" t="s">
        <v>2214</v>
      </c>
      <c r="KM6" s="362" t="s">
        <v>2214</v>
      </c>
      <c r="KN6" s="362" t="s">
        <v>2214</v>
      </c>
      <c r="KO6" s="362" t="s">
        <v>2214</v>
      </c>
      <c r="KP6" s="362" t="s">
        <v>2214</v>
      </c>
      <c r="KQ6" s="362" t="s">
        <v>2214</v>
      </c>
      <c r="KR6" s="362" t="s">
        <v>2214</v>
      </c>
      <c r="KS6" s="362" t="s">
        <v>2214</v>
      </c>
      <c r="KT6" s="362" t="s">
        <v>2214</v>
      </c>
      <c r="KU6" s="362" t="s">
        <v>2214</v>
      </c>
      <c r="KV6" s="362" t="s">
        <v>2214</v>
      </c>
      <c r="KW6" s="362" t="s">
        <v>2214</v>
      </c>
      <c r="KX6" s="362" t="s">
        <v>2214</v>
      </c>
      <c r="KY6" s="362" t="s">
        <v>2214</v>
      </c>
      <c r="KZ6" s="362" t="s">
        <v>2214</v>
      </c>
      <c r="LA6" s="362" t="s">
        <v>2214</v>
      </c>
      <c r="LB6" s="362" t="s">
        <v>2214</v>
      </c>
      <c r="LC6" s="362" t="s">
        <v>2214</v>
      </c>
      <c r="LD6" s="362" t="s">
        <v>2214</v>
      </c>
      <c r="LE6" s="362" t="s">
        <v>2214</v>
      </c>
      <c r="LF6" s="362" t="s">
        <v>2214</v>
      </c>
      <c r="LG6" s="362" t="s">
        <v>2214</v>
      </c>
      <c r="LH6" s="362" t="s">
        <v>2214</v>
      </c>
      <c r="LI6" s="362" t="s">
        <v>2214</v>
      </c>
      <c r="LJ6" s="362" t="s">
        <v>2214</v>
      </c>
      <c r="LK6" s="362" t="s">
        <v>2214</v>
      </c>
      <c r="LL6" s="362" t="s">
        <v>2214</v>
      </c>
      <c r="LM6" s="362" t="s">
        <v>2214</v>
      </c>
      <c r="LN6" s="362" t="s">
        <v>2214</v>
      </c>
      <c r="LO6" s="362" t="s">
        <v>2214</v>
      </c>
      <c r="LP6" s="362" t="s">
        <v>2214</v>
      </c>
      <c r="LQ6" s="362" t="s">
        <v>2214</v>
      </c>
      <c r="LR6" s="362" t="s">
        <v>2214</v>
      </c>
      <c r="LS6" s="362" t="s">
        <v>2214</v>
      </c>
      <c r="LT6" s="362" t="s">
        <v>2214</v>
      </c>
      <c r="LU6" s="362" t="s">
        <v>2214</v>
      </c>
      <c r="LV6" s="362" t="s">
        <v>2214</v>
      </c>
      <c r="LW6" s="362" t="s">
        <v>2214</v>
      </c>
      <c r="LX6" s="362" t="s">
        <v>2214</v>
      </c>
      <c r="LY6" s="362" t="s">
        <v>2214</v>
      </c>
      <c r="LZ6" s="362" t="s">
        <v>2214</v>
      </c>
      <c r="MA6" s="362" t="s">
        <v>2214</v>
      </c>
      <c r="MB6" s="362" t="s">
        <v>2214</v>
      </c>
      <c r="MC6" s="362" t="s">
        <v>2214</v>
      </c>
      <c r="MD6" s="362" t="s">
        <v>2214</v>
      </c>
      <c r="ME6" s="362" t="s">
        <v>2214</v>
      </c>
      <c r="MF6" s="362" t="s">
        <v>2214</v>
      </c>
      <c r="MG6" s="362" t="s">
        <v>2214</v>
      </c>
      <c r="MH6" s="362" t="s">
        <v>2214</v>
      </c>
      <c r="MI6" s="362" t="s">
        <v>2214</v>
      </c>
      <c r="MJ6" s="362" t="s">
        <v>2214</v>
      </c>
      <c r="MK6" s="362" t="s">
        <v>2214</v>
      </c>
      <c r="ML6" s="362" t="s">
        <v>2214</v>
      </c>
      <c r="MM6" s="362" t="s">
        <v>2214</v>
      </c>
      <c r="MN6" s="362" t="s">
        <v>2214</v>
      </c>
      <c r="MO6" s="362" t="s">
        <v>2214</v>
      </c>
      <c r="MP6" s="362" t="s">
        <v>2214</v>
      </c>
      <c r="MQ6" s="362" t="s">
        <v>2214</v>
      </c>
      <c r="MR6" s="362" t="s">
        <v>2214</v>
      </c>
      <c r="MS6" s="362" t="s">
        <v>2214</v>
      </c>
      <c r="MT6" s="362" t="s">
        <v>2214</v>
      </c>
      <c r="MU6" s="362" t="s">
        <v>2214</v>
      </c>
      <c r="MV6" s="362" t="s">
        <v>2214</v>
      </c>
      <c r="MW6" s="362" t="s">
        <v>2214</v>
      </c>
      <c r="MX6" s="362" t="s">
        <v>2214</v>
      </c>
      <c r="MY6" s="362" t="s">
        <v>2214</v>
      </c>
      <c r="MZ6" s="362" t="s">
        <v>2214</v>
      </c>
      <c r="NA6" s="362" t="s">
        <v>2214</v>
      </c>
      <c r="NB6" s="362" t="s">
        <v>2214</v>
      </c>
      <c r="NC6" s="362" t="s">
        <v>2214</v>
      </c>
      <c r="ND6" s="362" t="s">
        <v>2214</v>
      </c>
      <c r="NE6" s="362" t="s">
        <v>2214</v>
      </c>
      <c r="NF6" s="362" t="s">
        <v>2214</v>
      </c>
      <c r="NG6" s="362" t="s">
        <v>2214</v>
      </c>
      <c r="NH6" s="362" t="s">
        <v>2214</v>
      </c>
      <c r="NI6" s="362" t="s">
        <v>2214</v>
      </c>
      <c r="NJ6" s="362" t="s">
        <v>2214</v>
      </c>
      <c r="NK6" s="362" t="s">
        <v>2214</v>
      </c>
      <c r="NL6" s="362" t="s">
        <v>2214</v>
      </c>
      <c r="NM6" s="362" t="s">
        <v>2214</v>
      </c>
      <c r="NN6" s="362" t="s">
        <v>2214</v>
      </c>
      <c r="NO6" s="362" t="s">
        <v>2214</v>
      </c>
      <c r="NP6" s="362" t="s">
        <v>2214</v>
      </c>
      <c r="NQ6" s="362" t="s">
        <v>2214</v>
      </c>
      <c r="NR6" s="362" t="s">
        <v>2214</v>
      </c>
      <c r="NS6" s="362" t="s">
        <v>2214</v>
      </c>
      <c r="NT6" s="362" t="s">
        <v>2214</v>
      </c>
      <c r="NU6" s="362" t="s">
        <v>2214</v>
      </c>
      <c r="NV6" s="362" t="s">
        <v>2214</v>
      </c>
      <c r="NW6" s="362" t="s">
        <v>2214</v>
      </c>
      <c r="NX6" s="362" t="s">
        <v>2214</v>
      </c>
      <c r="NY6" s="362" t="s">
        <v>2214</v>
      </c>
      <c r="NZ6" s="362" t="s">
        <v>2214</v>
      </c>
      <c r="OA6" s="362" t="s">
        <v>2214</v>
      </c>
      <c r="OB6" s="362" t="s">
        <v>2214</v>
      </c>
      <c r="OC6" s="362" t="s">
        <v>2214</v>
      </c>
      <c r="OD6" s="362" t="s">
        <v>2214</v>
      </c>
      <c r="OE6" s="362" t="s">
        <v>2214</v>
      </c>
      <c r="OF6" s="362" t="s">
        <v>2214</v>
      </c>
      <c r="OG6" s="362" t="s">
        <v>2214</v>
      </c>
      <c r="OH6" s="362" t="s">
        <v>2214</v>
      </c>
      <c r="OI6" s="362" t="s">
        <v>2214</v>
      </c>
      <c r="OJ6" s="362" t="s">
        <v>2214</v>
      </c>
      <c r="OK6" s="362" t="s">
        <v>2214</v>
      </c>
      <c r="OL6" s="362" t="s">
        <v>2214</v>
      </c>
      <c r="OM6" s="362" t="s">
        <v>2214</v>
      </c>
      <c r="ON6" s="362" t="s">
        <v>2214</v>
      </c>
      <c r="OO6" s="362" t="s">
        <v>2214</v>
      </c>
      <c r="OP6" s="362" t="s">
        <v>2214</v>
      </c>
      <c r="OQ6" s="362" t="s">
        <v>2214</v>
      </c>
      <c r="OR6" s="362" t="s">
        <v>2214</v>
      </c>
      <c r="OS6" s="362" t="s">
        <v>2214</v>
      </c>
      <c r="OT6" s="362" t="s">
        <v>2214</v>
      </c>
      <c r="OU6" s="362" t="s">
        <v>2214</v>
      </c>
      <c r="OV6" s="362" t="s">
        <v>2214</v>
      </c>
      <c r="OW6" s="362" t="s">
        <v>2214</v>
      </c>
      <c r="OX6" s="362" t="s">
        <v>2214</v>
      </c>
      <c r="OY6" s="362" t="s">
        <v>2214</v>
      </c>
      <c r="OZ6" s="362" t="s">
        <v>2214</v>
      </c>
      <c r="PA6" s="362" t="s">
        <v>2214</v>
      </c>
      <c r="PB6" s="362" t="s">
        <v>2214</v>
      </c>
      <c r="PC6" s="362" t="s">
        <v>2214</v>
      </c>
      <c r="PD6" s="362" t="s">
        <v>2214</v>
      </c>
      <c r="PE6" s="362" t="s">
        <v>2214</v>
      </c>
      <c r="PF6" s="362" t="s">
        <v>2214</v>
      </c>
      <c r="PG6" s="362" t="s">
        <v>2214</v>
      </c>
      <c r="PH6" s="362" t="s">
        <v>2214</v>
      </c>
      <c r="PI6" s="362" t="s">
        <v>2214</v>
      </c>
      <c r="PJ6" s="362" t="s">
        <v>2214</v>
      </c>
      <c r="PK6" s="362" t="s">
        <v>2214</v>
      </c>
      <c r="PL6" s="362" t="s">
        <v>2214</v>
      </c>
      <c r="PM6" s="362" t="s">
        <v>2214</v>
      </c>
      <c r="PN6" s="362" t="s">
        <v>2214</v>
      </c>
      <c r="PO6" s="362" t="s">
        <v>2214</v>
      </c>
      <c r="PP6" s="362" t="s">
        <v>2214</v>
      </c>
      <c r="PQ6" s="362" t="s">
        <v>2214</v>
      </c>
      <c r="PR6" s="362" t="s">
        <v>2214</v>
      </c>
      <c r="PS6" s="362" t="s">
        <v>2214</v>
      </c>
      <c r="PT6" s="362" t="s">
        <v>2214</v>
      </c>
      <c r="PU6" s="362" t="s">
        <v>2214</v>
      </c>
      <c r="PV6" s="362" t="s">
        <v>2214</v>
      </c>
      <c r="PW6" s="362" t="s">
        <v>2214</v>
      </c>
      <c r="PX6" s="362" t="s">
        <v>2214</v>
      </c>
      <c r="PY6" s="362" t="s">
        <v>2214</v>
      </c>
      <c r="PZ6" s="362" t="s">
        <v>2214</v>
      </c>
      <c r="QA6" s="362" t="s">
        <v>2214</v>
      </c>
      <c r="QB6" s="362" t="s">
        <v>2214</v>
      </c>
      <c r="QC6" s="362" t="s">
        <v>2214</v>
      </c>
      <c r="QD6" s="362" t="s">
        <v>2214</v>
      </c>
      <c r="QE6" s="362" t="s">
        <v>2214</v>
      </c>
      <c r="QF6" s="362" t="s">
        <v>2214</v>
      </c>
      <c r="QG6" s="362" t="s">
        <v>2214</v>
      </c>
      <c r="QH6" s="362" t="s">
        <v>2214</v>
      </c>
      <c r="QI6" s="362" t="s">
        <v>2214</v>
      </c>
      <c r="QJ6" s="362" t="s">
        <v>2214</v>
      </c>
      <c r="QK6" s="362" t="s">
        <v>2214</v>
      </c>
      <c r="QL6" s="362" t="s">
        <v>2214</v>
      </c>
      <c r="QM6" s="362" t="s">
        <v>2214</v>
      </c>
      <c r="QN6" s="362" t="s">
        <v>2214</v>
      </c>
      <c r="QO6" s="362" t="s">
        <v>2214</v>
      </c>
      <c r="QP6" s="362" t="s">
        <v>2214</v>
      </c>
      <c r="QQ6" s="362" t="s">
        <v>2214</v>
      </c>
      <c r="QR6" s="362" t="s">
        <v>2214</v>
      </c>
      <c r="QS6" s="362" t="s">
        <v>2214</v>
      </c>
      <c r="QT6" s="362" t="s">
        <v>2214</v>
      </c>
      <c r="QU6" s="362" t="s">
        <v>2214</v>
      </c>
      <c r="QV6" s="362" t="s">
        <v>2214</v>
      </c>
      <c r="QW6" s="362" t="s">
        <v>2214</v>
      </c>
      <c r="QX6" s="362" t="s">
        <v>2214</v>
      </c>
      <c r="QY6" s="362" t="s">
        <v>2214</v>
      </c>
      <c r="QZ6" s="362" t="s">
        <v>2214</v>
      </c>
      <c r="RA6" s="362" t="s">
        <v>2214</v>
      </c>
      <c r="RB6" s="362" t="s">
        <v>2214</v>
      </c>
      <c r="RC6" s="362" t="s">
        <v>2214</v>
      </c>
      <c r="RD6" s="362" t="s">
        <v>2214</v>
      </c>
      <c r="RE6" s="362" t="s">
        <v>2214</v>
      </c>
      <c r="RF6" s="362" t="s">
        <v>2214</v>
      </c>
      <c r="RG6" s="362" t="s">
        <v>2214</v>
      </c>
      <c r="RH6" s="362" t="s">
        <v>2214</v>
      </c>
      <c r="RI6" s="362" t="s">
        <v>2214</v>
      </c>
      <c r="RJ6" s="362" t="s">
        <v>2214</v>
      </c>
      <c r="RK6" s="362" t="s">
        <v>2214</v>
      </c>
      <c r="RL6" s="362" t="s">
        <v>2214</v>
      </c>
      <c r="RM6" s="362" t="s">
        <v>2214</v>
      </c>
      <c r="RN6" s="362" t="s">
        <v>2214</v>
      </c>
      <c r="RO6" s="362" t="s">
        <v>2214</v>
      </c>
      <c r="RP6" s="362" t="s">
        <v>2214</v>
      </c>
      <c r="RQ6" s="362" t="s">
        <v>2214</v>
      </c>
      <c r="RR6" s="362" t="s">
        <v>2214</v>
      </c>
      <c r="RS6" s="362" t="s">
        <v>2214</v>
      </c>
      <c r="RT6" s="362" t="s">
        <v>2214</v>
      </c>
      <c r="RU6" s="362" t="s">
        <v>2214</v>
      </c>
      <c r="RV6" s="362" t="s">
        <v>2214</v>
      </c>
      <c r="RW6" s="362" t="s">
        <v>2214</v>
      </c>
      <c r="RX6" s="362" t="s">
        <v>2214</v>
      </c>
      <c r="RY6" s="362" t="s">
        <v>2214</v>
      </c>
      <c r="RZ6" s="362" t="s">
        <v>2214</v>
      </c>
      <c r="SA6" s="362" t="s">
        <v>2214</v>
      </c>
      <c r="SB6" s="362" t="s">
        <v>2214</v>
      </c>
      <c r="SC6" s="362" t="s">
        <v>2214</v>
      </c>
      <c r="SD6" s="362" t="s">
        <v>2214</v>
      </c>
      <c r="SE6" s="362" t="s">
        <v>2214</v>
      </c>
      <c r="SF6" s="362" t="s">
        <v>2214</v>
      </c>
      <c r="SG6" s="362" t="s">
        <v>2214</v>
      </c>
      <c r="SH6" s="362" t="s">
        <v>2214</v>
      </c>
      <c r="SI6" s="362" t="s">
        <v>2214</v>
      </c>
      <c r="SJ6" s="362" t="s">
        <v>2214</v>
      </c>
      <c r="SK6" s="362" t="s">
        <v>2214</v>
      </c>
      <c r="SL6" s="362" t="s">
        <v>2214</v>
      </c>
      <c r="SM6" s="362" t="s">
        <v>2214</v>
      </c>
      <c r="SN6" s="362" t="s">
        <v>2214</v>
      </c>
      <c r="SO6" s="362" t="s">
        <v>2214</v>
      </c>
      <c r="SP6" s="362" t="s">
        <v>2214</v>
      </c>
      <c r="SQ6" s="362" t="s">
        <v>2214</v>
      </c>
      <c r="SR6" s="362" t="s">
        <v>2214</v>
      </c>
      <c r="SS6" s="362" t="s">
        <v>2214</v>
      </c>
      <c r="ST6" s="362" t="s">
        <v>2214</v>
      </c>
      <c r="SU6" s="362" t="s">
        <v>2214</v>
      </c>
      <c r="SV6" s="362" t="s">
        <v>2214</v>
      </c>
      <c r="SW6" s="362" t="s">
        <v>2214</v>
      </c>
      <c r="SX6" s="362" t="s">
        <v>2214</v>
      </c>
      <c r="SY6" s="362" t="s">
        <v>2214</v>
      </c>
      <c r="SZ6" s="362" t="s">
        <v>2214</v>
      </c>
      <c r="TA6" s="362" t="s">
        <v>2214</v>
      </c>
      <c r="TB6" s="362" t="s">
        <v>2214</v>
      </c>
      <c r="TC6" s="362" t="s">
        <v>2214</v>
      </c>
      <c r="TD6" s="362" t="s">
        <v>2214</v>
      </c>
      <c r="TE6" s="362" t="s">
        <v>2214</v>
      </c>
      <c r="TF6" s="362" t="s">
        <v>2214</v>
      </c>
      <c r="TG6" s="362" t="s">
        <v>2214</v>
      </c>
      <c r="TH6" s="362" t="s">
        <v>2214</v>
      </c>
      <c r="TI6" s="362" t="s">
        <v>2214</v>
      </c>
      <c r="TJ6" s="362" t="s">
        <v>2214</v>
      </c>
      <c r="TK6" s="362" t="s">
        <v>2214</v>
      </c>
      <c r="TL6" s="362" t="s">
        <v>2214</v>
      </c>
      <c r="TM6" s="362" t="s">
        <v>2214</v>
      </c>
      <c r="TN6" s="362" t="s">
        <v>2214</v>
      </c>
      <c r="TO6" s="362" t="s">
        <v>2214</v>
      </c>
      <c r="TP6" s="362" t="s">
        <v>2214</v>
      </c>
      <c r="TQ6" s="362" t="s">
        <v>2214</v>
      </c>
      <c r="TR6" s="362" t="s">
        <v>2214</v>
      </c>
      <c r="TS6" s="362" t="s">
        <v>2214</v>
      </c>
      <c r="TT6" s="362" t="s">
        <v>2214</v>
      </c>
      <c r="TU6" s="362" t="s">
        <v>2214</v>
      </c>
      <c r="TV6" s="362" t="s">
        <v>2214</v>
      </c>
      <c r="TW6" s="362" t="s">
        <v>2214</v>
      </c>
      <c r="TX6" s="362" t="s">
        <v>2214</v>
      </c>
      <c r="TY6" s="362" t="s">
        <v>2214</v>
      </c>
      <c r="TZ6" s="362" t="s">
        <v>2214</v>
      </c>
      <c r="UA6" s="362" t="s">
        <v>2214</v>
      </c>
      <c r="UB6" s="362" t="s">
        <v>2214</v>
      </c>
      <c r="UC6" s="362" t="s">
        <v>2214</v>
      </c>
      <c r="UD6" s="362" t="s">
        <v>2214</v>
      </c>
      <c r="UE6" s="362" t="s">
        <v>2214</v>
      </c>
      <c r="UF6" s="362" t="s">
        <v>2214</v>
      </c>
      <c r="UG6" s="362" t="s">
        <v>2214</v>
      </c>
      <c r="UH6" s="362" t="s">
        <v>2214</v>
      </c>
      <c r="UI6" s="362" t="s">
        <v>2214</v>
      </c>
      <c r="UJ6" s="362" t="s">
        <v>2214</v>
      </c>
      <c r="UK6" s="362" t="s">
        <v>2214</v>
      </c>
      <c r="UL6" s="362" t="s">
        <v>2214</v>
      </c>
      <c r="UM6" s="362" t="s">
        <v>2214</v>
      </c>
      <c r="UN6" s="362" t="s">
        <v>2214</v>
      </c>
      <c r="UO6" s="362" t="s">
        <v>2214</v>
      </c>
      <c r="UP6" s="362" t="s">
        <v>2214</v>
      </c>
      <c r="UQ6" s="362" t="s">
        <v>2214</v>
      </c>
      <c r="UR6" s="362" t="s">
        <v>2214</v>
      </c>
      <c r="US6" s="362" t="s">
        <v>2214</v>
      </c>
      <c r="UT6" s="362" t="s">
        <v>2214</v>
      </c>
      <c r="UU6" s="362" t="s">
        <v>2214</v>
      </c>
      <c r="UV6" s="362" t="s">
        <v>2214</v>
      </c>
      <c r="UW6" s="362" t="s">
        <v>2214</v>
      </c>
      <c r="UX6" s="362" t="s">
        <v>2214</v>
      </c>
      <c r="UY6" s="362" t="s">
        <v>2214</v>
      </c>
      <c r="UZ6" s="362" t="s">
        <v>2214</v>
      </c>
      <c r="VA6" s="362" t="s">
        <v>2214</v>
      </c>
      <c r="VB6" s="362" t="s">
        <v>2214</v>
      </c>
      <c r="VC6" s="362" t="s">
        <v>2214</v>
      </c>
      <c r="VD6" s="362" t="s">
        <v>2214</v>
      </c>
      <c r="VE6" s="362" t="s">
        <v>2214</v>
      </c>
      <c r="VF6" s="362" t="s">
        <v>2214</v>
      </c>
      <c r="VG6" s="362" t="s">
        <v>2214</v>
      </c>
      <c r="VH6" s="362" t="s">
        <v>2214</v>
      </c>
      <c r="VI6" s="362" t="s">
        <v>2214</v>
      </c>
      <c r="VJ6" s="362" t="s">
        <v>2214</v>
      </c>
      <c r="VK6" s="362" t="s">
        <v>2214</v>
      </c>
      <c r="VL6" s="362" t="s">
        <v>2214</v>
      </c>
      <c r="VM6" s="362" t="s">
        <v>2214</v>
      </c>
      <c r="VN6" s="362" t="s">
        <v>2214</v>
      </c>
      <c r="VO6" s="362" t="s">
        <v>2214</v>
      </c>
      <c r="VP6" s="362" t="s">
        <v>2214</v>
      </c>
      <c r="VQ6" s="362" t="s">
        <v>2214</v>
      </c>
      <c r="VR6" s="362" t="s">
        <v>2214</v>
      </c>
      <c r="VS6" s="362" t="s">
        <v>2214</v>
      </c>
      <c r="VT6" s="362" t="s">
        <v>2214</v>
      </c>
      <c r="VU6" s="362" t="s">
        <v>2214</v>
      </c>
      <c r="VV6" s="362" t="s">
        <v>2214</v>
      </c>
      <c r="VW6" s="362" t="s">
        <v>2214</v>
      </c>
      <c r="VX6" s="362" t="s">
        <v>2214</v>
      </c>
      <c r="VY6" s="362" t="s">
        <v>2214</v>
      </c>
      <c r="VZ6" s="362" t="s">
        <v>2214</v>
      </c>
      <c r="WA6" s="362" t="s">
        <v>2214</v>
      </c>
      <c r="WB6" s="362" t="s">
        <v>2214</v>
      </c>
      <c r="WC6" s="362" t="s">
        <v>2214</v>
      </c>
      <c r="WD6" s="362" t="s">
        <v>2214</v>
      </c>
      <c r="WE6" s="362" t="s">
        <v>2214</v>
      </c>
      <c r="WF6" s="362" t="s">
        <v>2214</v>
      </c>
      <c r="WG6" s="362" t="s">
        <v>2214</v>
      </c>
      <c r="WH6" s="362" t="s">
        <v>2214</v>
      </c>
      <c r="WI6" s="362" t="s">
        <v>2214</v>
      </c>
      <c r="WJ6" s="362" t="s">
        <v>2214</v>
      </c>
      <c r="WK6" s="362" t="s">
        <v>2214</v>
      </c>
      <c r="WL6" s="362" t="s">
        <v>2214</v>
      </c>
      <c r="WM6" s="362" t="s">
        <v>2214</v>
      </c>
      <c r="WN6" s="362" t="s">
        <v>2214</v>
      </c>
      <c r="WO6" s="362" t="s">
        <v>2214</v>
      </c>
      <c r="WP6" s="362" t="s">
        <v>2214</v>
      </c>
      <c r="WQ6" s="362" t="s">
        <v>2214</v>
      </c>
      <c r="WR6" s="362" t="s">
        <v>2214</v>
      </c>
      <c r="WS6" s="362" t="s">
        <v>2214</v>
      </c>
      <c r="WT6" s="362" t="s">
        <v>2214</v>
      </c>
      <c r="WU6" s="362" t="s">
        <v>2214</v>
      </c>
      <c r="WV6" s="362" t="s">
        <v>2214</v>
      </c>
      <c r="WW6" s="362" t="s">
        <v>2214</v>
      </c>
      <c r="WX6" s="362" t="s">
        <v>2214</v>
      </c>
      <c r="WY6" s="362" t="s">
        <v>2214</v>
      </c>
      <c r="WZ6" s="362" t="s">
        <v>2214</v>
      </c>
      <c r="XA6" s="362" t="s">
        <v>2214</v>
      </c>
      <c r="XB6" s="362" t="s">
        <v>2214</v>
      </c>
      <c r="XC6" s="362" t="s">
        <v>2214</v>
      </c>
      <c r="XD6" s="362" t="s">
        <v>2214</v>
      </c>
      <c r="XE6" s="362" t="s">
        <v>2214</v>
      </c>
      <c r="XF6" s="362" t="s">
        <v>2214</v>
      </c>
      <c r="XG6" s="362" t="s">
        <v>2214</v>
      </c>
      <c r="XH6" s="362" t="s">
        <v>2214</v>
      </c>
      <c r="XI6" s="362" t="s">
        <v>2214</v>
      </c>
      <c r="XJ6" s="362" t="s">
        <v>2214</v>
      </c>
      <c r="XK6" s="362" t="s">
        <v>2214</v>
      </c>
      <c r="XL6" s="362" t="s">
        <v>2214</v>
      </c>
      <c r="XM6" s="362" t="s">
        <v>2214</v>
      </c>
      <c r="XN6" s="362" t="s">
        <v>2214</v>
      </c>
      <c r="XO6" s="362" t="s">
        <v>2214</v>
      </c>
      <c r="XP6" s="362" t="s">
        <v>2214</v>
      </c>
      <c r="XQ6" s="362" t="s">
        <v>2214</v>
      </c>
      <c r="XR6" s="362" t="s">
        <v>2214</v>
      </c>
      <c r="XS6" s="362" t="s">
        <v>2214</v>
      </c>
      <c r="XT6" s="362" t="s">
        <v>2214</v>
      </c>
      <c r="XU6" s="362" t="s">
        <v>2214</v>
      </c>
      <c r="XV6" s="362" t="s">
        <v>2214</v>
      </c>
      <c r="XW6" s="362" t="s">
        <v>2214</v>
      </c>
      <c r="XX6" s="362" t="s">
        <v>2214</v>
      </c>
      <c r="XY6" s="362" t="s">
        <v>2214</v>
      </c>
      <c r="XZ6" s="362" t="s">
        <v>2214</v>
      </c>
      <c r="YA6" s="362" t="s">
        <v>2214</v>
      </c>
      <c r="YB6" s="362" t="s">
        <v>2214</v>
      </c>
      <c r="YC6" s="362" t="s">
        <v>2214</v>
      </c>
      <c r="YD6" s="362" t="s">
        <v>2214</v>
      </c>
      <c r="YE6" s="362" t="s">
        <v>2214</v>
      </c>
      <c r="YF6" s="362" t="s">
        <v>2214</v>
      </c>
      <c r="YG6" s="362" t="s">
        <v>2214</v>
      </c>
      <c r="YH6" s="362" t="s">
        <v>2214</v>
      </c>
      <c r="YI6" s="362" t="s">
        <v>2214</v>
      </c>
      <c r="YJ6" s="362" t="s">
        <v>2214</v>
      </c>
      <c r="YK6" s="362" t="s">
        <v>2214</v>
      </c>
      <c r="YL6" s="362" t="s">
        <v>2214</v>
      </c>
      <c r="YM6" s="362" t="s">
        <v>2214</v>
      </c>
      <c r="YN6" s="362" t="s">
        <v>2214</v>
      </c>
      <c r="YO6" s="362" t="s">
        <v>2214</v>
      </c>
      <c r="YP6" s="362" t="s">
        <v>2214</v>
      </c>
      <c r="YQ6" s="362" t="s">
        <v>2214</v>
      </c>
      <c r="YR6" s="362" t="s">
        <v>2214</v>
      </c>
      <c r="YS6" s="362" t="s">
        <v>2214</v>
      </c>
      <c r="YT6" s="362" t="s">
        <v>2214</v>
      </c>
      <c r="YU6" s="362" t="s">
        <v>2214</v>
      </c>
      <c r="YV6" s="362" t="s">
        <v>2214</v>
      </c>
      <c r="YW6" s="362" t="s">
        <v>2214</v>
      </c>
      <c r="YX6" s="362" t="s">
        <v>2214</v>
      </c>
      <c r="YY6" s="362" t="s">
        <v>2214</v>
      </c>
      <c r="YZ6" s="362" t="s">
        <v>2214</v>
      </c>
      <c r="ZA6" s="362" t="s">
        <v>2214</v>
      </c>
      <c r="ZB6" s="362" t="s">
        <v>2214</v>
      </c>
      <c r="ZC6" s="362" t="s">
        <v>2214</v>
      </c>
      <c r="ZD6" s="362" t="s">
        <v>2214</v>
      </c>
      <c r="ZE6" s="362" t="s">
        <v>2214</v>
      </c>
      <c r="ZF6" s="362" t="s">
        <v>2214</v>
      </c>
      <c r="ZG6" s="362" t="s">
        <v>2214</v>
      </c>
      <c r="ZH6" s="362" t="s">
        <v>2214</v>
      </c>
      <c r="ZI6" s="362" t="s">
        <v>2214</v>
      </c>
      <c r="ZJ6" s="362" t="s">
        <v>2214</v>
      </c>
      <c r="ZK6" s="362" t="s">
        <v>2214</v>
      </c>
      <c r="ZL6" s="362" t="s">
        <v>2214</v>
      </c>
      <c r="ZM6" s="362" t="s">
        <v>2214</v>
      </c>
      <c r="ZN6" s="362" t="s">
        <v>2214</v>
      </c>
      <c r="ZO6" s="362" t="s">
        <v>2214</v>
      </c>
      <c r="ZP6" s="362" t="s">
        <v>2214</v>
      </c>
      <c r="ZQ6" s="362" t="s">
        <v>2214</v>
      </c>
      <c r="ZR6" s="362" t="s">
        <v>2214</v>
      </c>
      <c r="ZS6" s="362" t="s">
        <v>2214</v>
      </c>
      <c r="ZT6" s="362" t="s">
        <v>2214</v>
      </c>
      <c r="ZU6" s="362" t="s">
        <v>2214</v>
      </c>
      <c r="ZV6" s="362" t="s">
        <v>2214</v>
      </c>
      <c r="ZW6" s="362" t="s">
        <v>2214</v>
      </c>
      <c r="ZX6" s="362" t="s">
        <v>2214</v>
      </c>
      <c r="ZY6" s="362" t="s">
        <v>2214</v>
      </c>
      <c r="ZZ6" s="362" t="s">
        <v>2214</v>
      </c>
      <c r="AAA6" s="362" t="s">
        <v>2214</v>
      </c>
      <c r="AAB6" s="362" t="s">
        <v>2214</v>
      </c>
      <c r="AAC6" s="362" t="s">
        <v>2214</v>
      </c>
      <c r="AAD6" s="362" t="s">
        <v>2214</v>
      </c>
      <c r="AAE6" s="362" t="s">
        <v>2214</v>
      </c>
      <c r="AAF6" s="362" t="s">
        <v>2214</v>
      </c>
      <c r="AAG6" s="362" t="s">
        <v>2214</v>
      </c>
      <c r="AAH6" s="362" t="s">
        <v>2214</v>
      </c>
      <c r="AAI6" s="362" t="s">
        <v>2214</v>
      </c>
      <c r="AAJ6" s="362" t="s">
        <v>2214</v>
      </c>
      <c r="AAK6" s="362" t="s">
        <v>2214</v>
      </c>
      <c r="AAL6" s="362" t="s">
        <v>2214</v>
      </c>
      <c r="AAM6" s="362" t="s">
        <v>2214</v>
      </c>
      <c r="AAN6" s="362" t="s">
        <v>2214</v>
      </c>
      <c r="AAO6" s="362" t="s">
        <v>2214</v>
      </c>
      <c r="AAP6" s="362" t="s">
        <v>2214</v>
      </c>
      <c r="AAQ6" s="362" t="s">
        <v>2214</v>
      </c>
      <c r="AAR6" s="362" t="s">
        <v>2214</v>
      </c>
      <c r="AAS6" s="362" t="s">
        <v>2214</v>
      </c>
      <c r="AAT6" s="362" t="s">
        <v>2214</v>
      </c>
      <c r="AAU6" s="362" t="s">
        <v>2214</v>
      </c>
      <c r="AAV6" s="362" t="s">
        <v>2214</v>
      </c>
      <c r="AAW6" s="362" t="s">
        <v>2214</v>
      </c>
      <c r="AAX6" s="362" t="s">
        <v>2214</v>
      </c>
      <c r="AAY6" s="362" t="s">
        <v>2214</v>
      </c>
      <c r="AAZ6" s="362" t="s">
        <v>2214</v>
      </c>
      <c r="ABA6" s="362" t="s">
        <v>2214</v>
      </c>
      <c r="ABB6" s="362" t="s">
        <v>2214</v>
      </c>
      <c r="ABC6" s="362" t="s">
        <v>2214</v>
      </c>
      <c r="ABD6" s="362" t="s">
        <v>2214</v>
      </c>
      <c r="ABE6" s="362" t="s">
        <v>2214</v>
      </c>
      <c r="ABF6" s="362" t="s">
        <v>2214</v>
      </c>
      <c r="ABG6" s="362" t="s">
        <v>2214</v>
      </c>
      <c r="ABH6" s="362" t="s">
        <v>2214</v>
      </c>
      <c r="ABI6" s="362" t="s">
        <v>2214</v>
      </c>
      <c r="ABJ6" s="362" t="s">
        <v>2214</v>
      </c>
      <c r="ABK6" s="362" t="s">
        <v>2214</v>
      </c>
      <c r="ABL6" s="362" t="s">
        <v>2214</v>
      </c>
      <c r="ABM6" s="362" t="s">
        <v>2214</v>
      </c>
      <c r="ABN6" s="362" t="s">
        <v>2214</v>
      </c>
      <c r="ABO6" s="362" t="s">
        <v>2214</v>
      </c>
      <c r="ABP6" s="362" t="s">
        <v>2214</v>
      </c>
      <c r="ABQ6" s="362" t="s">
        <v>2214</v>
      </c>
      <c r="ABR6" s="362" t="s">
        <v>2214</v>
      </c>
      <c r="ABS6" s="362" t="s">
        <v>2214</v>
      </c>
      <c r="ABT6" s="362" t="s">
        <v>2214</v>
      </c>
      <c r="ABU6" s="362" t="s">
        <v>2214</v>
      </c>
      <c r="ABV6" s="362" t="s">
        <v>2214</v>
      </c>
      <c r="ABW6" s="362" t="s">
        <v>2214</v>
      </c>
      <c r="ABX6" s="362" t="s">
        <v>2214</v>
      </c>
      <c r="ABY6" s="362" t="s">
        <v>2214</v>
      </c>
      <c r="ABZ6" s="362" t="s">
        <v>2214</v>
      </c>
      <c r="ACA6" s="362" t="s">
        <v>2214</v>
      </c>
      <c r="ACB6" s="362" t="s">
        <v>2214</v>
      </c>
      <c r="ACC6" s="362" t="s">
        <v>2214</v>
      </c>
      <c r="ACD6" s="362" t="s">
        <v>2214</v>
      </c>
      <c r="ACE6" s="362" t="s">
        <v>2214</v>
      </c>
      <c r="ACF6" s="362" t="s">
        <v>2214</v>
      </c>
      <c r="ACG6" s="362" t="s">
        <v>2214</v>
      </c>
      <c r="ACH6" s="362" t="s">
        <v>2214</v>
      </c>
      <c r="ACI6" s="362" t="s">
        <v>2214</v>
      </c>
      <c r="ACJ6" s="362" t="s">
        <v>2214</v>
      </c>
      <c r="ACK6" s="362" t="s">
        <v>2214</v>
      </c>
      <c r="ACL6" s="362" t="s">
        <v>2214</v>
      </c>
      <c r="ACM6" s="362" t="s">
        <v>2214</v>
      </c>
      <c r="ACN6" s="362" t="s">
        <v>2214</v>
      </c>
      <c r="ACO6" s="362" t="s">
        <v>2214</v>
      </c>
      <c r="ACP6" s="362" t="s">
        <v>2214</v>
      </c>
      <c r="ACQ6" s="362" t="s">
        <v>2214</v>
      </c>
      <c r="ACR6" s="362" t="s">
        <v>2214</v>
      </c>
      <c r="ACS6" s="362" t="s">
        <v>2214</v>
      </c>
      <c r="ACT6" s="362" t="s">
        <v>2214</v>
      </c>
      <c r="ACU6" s="362" t="s">
        <v>2214</v>
      </c>
      <c r="ACV6" s="362" t="s">
        <v>2214</v>
      </c>
      <c r="ACW6" s="362" t="s">
        <v>2214</v>
      </c>
      <c r="ACX6" s="362" t="s">
        <v>2214</v>
      </c>
      <c r="ACY6" s="362" t="s">
        <v>2214</v>
      </c>
      <c r="ACZ6" s="362" t="s">
        <v>2214</v>
      </c>
      <c r="ADA6" s="362" t="s">
        <v>2214</v>
      </c>
      <c r="ADB6" s="362" t="s">
        <v>2214</v>
      </c>
      <c r="ADC6" s="362" t="s">
        <v>2214</v>
      </c>
      <c r="ADD6" s="362" t="s">
        <v>2214</v>
      </c>
      <c r="ADE6" s="362" t="s">
        <v>2214</v>
      </c>
      <c r="ADF6" s="362" t="s">
        <v>2214</v>
      </c>
      <c r="ADG6" s="362" t="s">
        <v>2214</v>
      </c>
      <c r="ADH6" s="362" t="s">
        <v>2214</v>
      </c>
      <c r="ADI6" s="362" t="s">
        <v>2214</v>
      </c>
      <c r="ADJ6" s="362" t="s">
        <v>2214</v>
      </c>
      <c r="ADK6" s="362" t="s">
        <v>2214</v>
      </c>
      <c r="ADL6" s="362" t="s">
        <v>2214</v>
      </c>
      <c r="ADM6" s="362" t="s">
        <v>2214</v>
      </c>
      <c r="ADN6" s="362" t="s">
        <v>2214</v>
      </c>
      <c r="ADO6" s="362" t="s">
        <v>2214</v>
      </c>
      <c r="ADP6" s="362" t="s">
        <v>2214</v>
      </c>
      <c r="ADQ6" s="362" t="s">
        <v>2214</v>
      </c>
      <c r="ADR6" s="362" t="s">
        <v>2214</v>
      </c>
      <c r="ADS6" s="362" t="s">
        <v>2214</v>
      </c>
      <c r="ADT6" s="362" t="s">
        <v>2214</v>
      </c>
      <c r="ADU6" s="362" t="s">
        <v>2214</v>
      </c>
      <c r="ADV6" s="362" t="s">
        <v>2214</v>
      </c>
      <c r="ADW6" s="362" t="s">
        <v>2214</v>
      </c>
      <c r="ADX6" s="362" t="s">
        <v>2214</v>
      </c>
      <c r="ADY6" s="362" t="s">
        <v>2214</v>
      </c>
      <c r="ADZ6" s="362" t="s">
        <v>2214</v>
      </c>
      <c r="AEA6" s="362" t="s">
        <v>2214</v>
      </c>
      <c r="AEB6" s="362" t="s">
        <v>2214</v>
      </c>
      <c r="AEC6" s="362" t="s">
        <v>2214</v>
      </c>
      <c r="AED6" s="362" t="s">
        <v>2214</v>
      </c>
      <c r="AEE6" s="362" t="s">
        <v>2214</v>
      </c>
      <c r="AEF6" s="362" t="s">
        <v>2214</v>
      </c>
      <c r="AEG6" s="362" t="s">
        <v>2214</v>
      </c>
      <c r="AEH6" s="362" t="s">
        <v>2214</v>
      </c>
      <c r="AEI6" s="362" t="s">
        <v>2214</v>
      </c>
      <c r="AEJ6" s="362" t="s">
        <v>2214</v>
      </c>
      <c r="AEK6" s="362" t="s">
        <v>2214</v>
      </c>
      <c r="AEL6" s="362" t="s">
        <v>2214</v>
      </c>
      <c r="AEM6" s="362" t="s">
        <v>2214</v>
      </c>
      <c r="AEN6" s="362" t="s">
        <v>2214</v>
      </c>
      <c r="AEO6" s="362" t="s">
        <v>2214</v>
      </c>
      <c r="AEP6" s="362" t="s">
        <v>2214</v>
      </c>
      <c r="AEQ6" s="362" t="s">
        <v>2214</v>
      </c>
      <c r="AER6" s="362" t="s">
        <v>2214</v>
      </c>
      <c r="AES6" s="362" t="s">
        <v>2214</v>
      </c>
      <c r="AET6" s="362" t="s">
        <v>2214</v>
      </c>
      <c r="AEU6" s="362" t="s">
        <v>2214</v>
      </c>
      <c r="AEV6" s="362" t="s">
        <v>2214</v>
      </c>
      <c r="AEW6" s="362" t="s">
        <v>2214</v>
      </c>
      <c r="AEX6" s="362" t="s">
        <v>2214</v>
      </c>
      <c r="AEY6" s="362" t="s">
        <v>2214</v>
      </c>
      <c r="AEZ6" s="362" t="s">
        <v>2214</v>
      </c>
      <c r="AFA6" s="362" t="s">
        <v>2214</v>
      </c>
      <c r="AFB6" s="362" t="s">
        <v>2214</v>
      </c>
      <c r="AFC6" s="362" t="s">
        <v>2214</v>
      </c>
      <c r="AFD6" s="362" t="s">
        <v>2214</v>
      </c>
      <c r="AFE6" s="362" t="s">
        <v>2214</v>
      </c>
      <c r="AFF6" s="362" t="s">
        <v>2214</v>
      </c>
      <c r="AFG6" s="362" t="s">
        <v>2214</v>
      </c>
      <c r="AFH6" s="362" t="s">
        <v>2214</v>
      </c>
      <c r="AFI6" s="362" t="s">
        <v>2214</v>
      </c>
      <c r="AFJ6" s="362" t="s">
        <v>2214</v>
      </c>
      <c r="AFK6" s="362" t="s">
        <v>2214</v>
      </c>
      <c r="AFL6" s="362" t="s">
        <v>2214</v>
      </c>
      <c r="AFM6" s="362" t="s">
        <v>2214</v>
      </c>
      <c r="AFN6" s="362" t="s">
        <v>2214</v>
      </c>
      <c r="AFO6" s="362" t="s">
        <v>2214</v>
      </c>
      <c r="AFP6" s="362" t="s">
        <v>2214</v>
      </c>
      <c r="AFQ6" s="362" t="s">
        <v>2214</v>
      </c>
      <c r="AFR6" s="362" t="s">
        <v>2214</v>
      </c>
      <c r="AFS6" s="362" t="s">
        <v>2214</v>
      </c>
      <c r="AFT6" s="362" t="s">
        <v>2214</v>
      </c>
      <c r="AFU6" s="362" t="s">
        <v>2214</v>
      </c>
      <c r="AFV6" s="362" t="s">
        <v>2214</v>
      </c>
      <c r="AFW6" s="362" t="s">
        <v>2214</v>
      </c>
      <c r="AFX6" s="362" t="s">
        <v>2214</v>
      </c>
      <c r="AFY6" s="362" t="s">
        <v>2214</v>
      </c>
      <c r="AFZ6" s="362" t="s">
        <v>2214</v>
      </c>
      <c r="AGA6" s="362" t="s">
        <v>2214</v>
      </c>
      <c r="AGB6" s="362" t="s">
        <v>2214</v>
      </c>
      <c r="AGC6" s="362" t="s">
        <v>2214</v>
      </c>
      <c r="AGD6" s="362" t="s">
        <v>2214</v>
      </c>
      <c r="AGE6" s="362" t="s">
        <v>2214</v>
      </c>
      <c r="AGF6" s="362" t="s">
        <v>2214</v>
      </c>
      <c r="AGG6" s="362" t="s">
        <v>2214</v>
      </c>
      <c r="AGH6" s="362" t="s">
        <v>2214</v>
      </c>
      <c r="AGI6" s="362" t="s">
        <v>2214</v>
      </c>
      <c r="AGJ6" s="362" t="s">
        <v>2214</v>
      </c>
      <c r="AGK6" s="362" t="s">
        <v>2214</v>
      </c>
      <c r="AGL6" s="362" t="s">
        <v>2214</v>
      </c>
      <c r="AGM6" s="362" t="s">
        <v>2214</v>
      </c>
      <c r="AGN6" s="362" t="s">
        <v>2214</v>
      </c>
      <c r="AGO6" s="362" t="s">
        <v>2214</v>
      </c>
      <c r="AGP6" s="362" t="s">
        <v>2214</v>
      </c>
      <c r="AGQ6" s="362" t="s">
        <v>2214</v>
      </c>
      <c r="AGR6" s="362" t="s">
        <v>2214</v>
      </c>
      <c r="AGS6" s="362" t="s">
        <v>2214</v>
      </c>
      <c r="AGT6" s="362" t="s">
        <v>2214</v>
      </c>
      <c r="AGU6" s="362" t="s">
        <v>2214</v>
      </c>
      <c r="AGV6" s="362" t="s">
        <v>2214</v>
      </c>
      <c r="AGW6" s="362" t="s">
        <v>2214</v>
      </c>
      <c r="AGX6" s="362" t="s">
        <v>2214</v>
      </c>
      <c r="AGY6" s="362" t="s">
        <v>2214</v>
      </c>
      <c r="AGZ6" s="362" t="s">
        <v>2214</v>
      </c>
      <c r="AHA6" s="362" t="s">
        <v>2214</v>
      </c>
      <c r="AHB6" s="362" t="s">
        <v>2214</v>
      </c>
      <c r="AHC6" s="362" t="s">
        <v>2214</v>
      </c>
      <c r="AHD6" s="362" t="s">
        <v>2214</v>
      </c>
      <c r="AHE6" s="362" t="s">
        <v>2214</v>
      </c>
      <c r="AHF6" s="362" t="s">
        <v>2214</v>
      </c>
      <c r="AHG6" s="362" t="s">
        <v>2214</v>
      </c>
      <c r="AHH6" s="362" t="s">
        <v>2214</v>
      </c>
      <c r="AHI6" s="362" t="s">
        <v>2214</v>
      </c>
      <c r="AHJ6" s="362" t="s">
        <v>2214</v>
      </c>
      <c r="AHK6" s="362" t="s">
        <v>2214</v>
      </c>
      <c r="AHL6" s="362" t="s">
        <v>2214</v>
      </c>
      <c r="AHM6" s="362" t="s">
        <v>2214</v>
      </c>
      <c r="AHN6" s="362" t="s">
        <v>2214</v>
      </c>
      <c r="AHO6" s="362" t="s">
        <v>2214</v>
      </c>
      <c r="AHP6" s="362" t="s">
        <v>2214</v>
      </c>
      <c r="AHQ6" s="362" t="s">
        <v>2214</v>
      </c>
      <c r="AHR6" s="362" t="s">
        <v>2214</v>
      </c>
      <c r="AHS6" s="362" t="s">
        <v>2214</v>
      </c>
      <c r="AHT6" s="362" t="s">
        <v>2214</v>
      </c>
      <c r="AHU6" s="362" t="s">
        <v>2214</v>
      </c>
      <c r="AHV6" s="362" t="s">
        <v>2214</v>
      </c>
      <c r="AHW6" s="362" t="s">
        <v>2214</v>
      </c>
      <c r="AHX6" s="362" t="s">
        <v>2214</v>
      </c>
      <c r="AHY6" s="362" t="s">
        <v>2214</v>
      </c>
      <c r="AHZ6" s="362" t="s">
        <v>2214</v>
      </c>
      <c r="AIA6" s="362" t="s">
        <v>2214</v>
      </c>
      <c r="AIB6" s="362" t="s">
        <v>2214</v>
      </c>
      <c r="AIC6" s="362" t="s">
        <v>2214</v>
      </c>
      <c r="AID6" s="362" t="s">
        <v>2214</v>
      </c>
      <c r="AIE6" s="362" t="s">
        <v>2214</v>
      </c>
      <c r="AIF6" s="362" t="s">
        <v>2214</v>
      </c>
      <c r="AIG6" s="362" t="s">
        <v>2214</v>
      </c>
      <c r="AIH6" s="362" t="s">
        <v>2214</v>
      </c>
      <c r="AII6" s="362" t="s">
        <v>2214</v>
      </c>
      <c r="AIJ6" s="362" t="s">
        <v>2214</v>
      </c>
      <c r="AIK6" s="362" t="s">
        <v>2214</v>
      </c>
      <c r="AIL6" s="362" t="s">
        <v>2214</v>
      </c>
      <c r="AIM6" s="362" t="s">
        <v>2214</v>
      </c>
      <c r="AIN6" s="362" t="s">
        <v>2214</v>
      </c>
      <c r="AIO6" s="362" t="s">
        <v>2214</v>
      </c>
      <c r="AIP6" s="362" t="s">
        <v>2214</v>
      </c>
      <c r="AIQ6" s="362" t="s">
        <v>2214</v>
      </c>
      <c r="AIR6" s="362" t="s">
        <v>2214</v>
      </c>
      <c r="AIS6" s="362" t="s">
        <v>2214</v>
      </c>
      <c r="AIT6" s="362" t="s">
        <v>2214</v>
      </c>
      <c r="AIU6" s="362" t="s">
        <v>2214</v>
      </c>
      <c r="AIV6" s="362" t="s">
        <v>2214</v>
      </c>
      <c r="AIW6" s="362" t="s">
        <v>2214</v>
      </c>
      <c r="AIX6" s="362" t="s">
        <v>2214</v>
      </c>
      <c r="AIY6" s="362" t="s">
        <v>2214</v>
      </c>
      <c r="AIZ6" s="362" t="s">
        <v>2214</v>
      </c>
      <c r="AJA6" s="362" t="s">
        <v>2214</v>
      </c>
      <c r="AJB6" s="362" t="s">
        <v>2214</v>
      </c>
      <c r="AJC6" s="362" t="s">
        <v>2214</v>
      </c>
      <c r="AJD6" s="362" t="s">
        <v>2214</v>
      </c>
      <c r="AJE6" s="362" t="s">
        <v>2214</v>
      </c>
      <c r="AJF6" s="362" t="s">
        <v>2214</v>
      </c>
      <c r="AJG6" s="362" t="s">
        <v>2214</v>
      </c>
      <c r="AJH6" s="362" t="s">
        <v>2214</v>
      </c>
      <c r="AJI6" s="362" t="s">
        <v>2214</v>
      </c>
      <c r="AJJ6" s="362" t="s">
        <v>2214</v>
      </c>
      <c r="AJK6" s="362" t="s">
        <v>2214</v>
      </c>
      <c r="AJL6" s="362" t="s">
        <v>2214</v>
      </c>
      <c r="AJM6" s="362" t="s">
        <v>2214</v>
      </c>
      <c r="AJN6" s="362" t="s">
        <v>2214</v>
      </c>
      <c r="AJO6" s="362" t="s">
        <v>2214</v>
      </c>
      <c r="AJP6" s="362" t="s">
        <v>2214</v>
      </c>
      <c r="AJQ6" s="362" t="s">
        <v>2214</v>
      </c>
      <c r="AJR6" s="362" t="s">
        <v>2214</v>
      </c>
      <c r="AJS6" s="362" t="s">
        <v>2214</v>
      </c>
      <c r="AJT6" s="362" t="s">
        <v>2214</v>
      </c>
      <c r="AJU6" s="362" t="s">
        <v>2214</v>
      </c>
      <c r="AJV6" s="362" t="s">
        <v>2214</v>
      </c>
      <c r="AJW6" s="362" t="s">
        <v>2214</v>
      </c>
      <c r="AJX6" s="362" t="s">
        <v>2214</v>
      </c>
      <c r="AJY6" s="362" t="s">
        <v>2214</v>
      </c>
      <c r="AJZ6" s="362" t="s">
        <v>2214</v>
      </c>
      <c r="AKA6" s="362" t="s">
        <v>2214</v>
      </c>
      <c r="AKB6" s="362" t="s">
        <v>2214</v>
      </c>
      <c r="AKC6" s="362" t="s">
        <v>2214</v>
      </c>
      <c r="AKD6" s="362" t="s">
        <v>2214</v>
      </c>
      <c r="AKE6" s="362" t="s">
        <v>2214</v>
      </c>
      <c r="AKF6" s="362" t="s">
        <v>2214</v>
      </c>
      <c r="AKG6" s="362" t="s">
        <v>2214</v>
      </c>
      <c r="AKH6" s="362" t="s">
        <v>2214</v>
      </c>
      <c r="AKI6" s="362" t="s">
        <v>2214</v>
      </c>
      <c r="AKJ6" s="362" t="s">
        <v>2214</v>
      </c>
      <c r="AKK6" s="362" t="s">
        <v>2214</v>
      </c>
      <c r="AKL6" s="362" t="s">
        <v>2214</v>
      </c>
      <c r="AKM6" s="362" t="s">
        <v>2214</v>
      </c>
      <c r="AKN6" s="362" t="s">
        <v>2214</v>
      </c>
      <c r="AKO6" s="362" t="s">
        <v>2214</v>
      </c>
      <c r="AKP6" s="362" t="s">
        <v>2214</v>
      </c>
      <c r="AKQ6" s="362" t="s">
        <v>2214</v>
      </c>
      <c r="AKR6" s="362" t="s">
        <v>2214</v>
      </c>
      <c r="AKS6" s="362" t="s">
        <v>2214</v>
      </c>
      <c r="AKT6" s="362" t="s">
        <v>2214</v>
      </c>
      <c r="AKU6" s="362" t="s">
        <v>2214</v>
      </c>
      <c r="AKV6" s="362" t="s">
        <v>2214</v>
      </c>
      <c r="AKW6" s="362" t="s">
        <v>2214</v>
      </c>
      <c r="AKX6" s="362" t="s">
        <v>2214</v>
      </c>
      <c r="AKY6" s="362" t="s">
        <v>2214</v>
      </c>
      <c r="AKZ6" s="362" t="s">
        <v>2214</v>
      </c>
      <c r="ALA6" s="362" t="s">
        <v>2214</v>
      </c>
      <c r="ALB6" s="362" t="s">
        <v>2214</v>
      </c>
      <c r="ALC6" s="362" t="s">
        <v>2214</v>
      </c>
      <c r="ALD6" s="362" t="s">
        <v>2214</v>
      </c>
      <c r="ALE6" s="362" t="s">
        <v>2214</v>
      </c>
      <c r="ALF6" s="362" t="s">
        <v>2214</v>
      </c>
      <c r="ALG6" s="362" t="s">
        <v>2214</v>
      </c>
      <c r="ALH6" s="362" t="s">
        <v>2214</v>
      </c>
      <c r="ALI6" s="362" t="s">
        <v>2214</v>
      </c>
      <c r="ALJ6" s="362" t="s">
        <v>2214</v>
      </c>
      <c r="ALK6" s="362" t="s">
        <v>2214</v>
      </c>
      <c r="ALL6" s="362" t="s">
        <v>2214</v>
      </c>
      <c r="ALM6" s="362" t="s">
        <v>2214</v>
      </c>
      <c r="ALN6" s="362" t="s">
        <v>2214</v>
      </c>
      <c r="ALO6" s="362" t="s">
        <v>2214</v>
      </c>
      <c r="ALP6" s="362" t="s">
        <v>2214</v>
      </c>
      <c r="ALQ6" s="362" t="s">
        <v>2214</v>
      </c>
      <c r="ALR6" s="362" t="s">
        <v>2214</v>
      </c>
      <c r="ALS6" s="362" t="s">
        <v>2214</v>
      </c>
      <c r="ALT6" s="362" t="s">
        <v>2214</v>
      </c>
      <c r="ALU6" s="362" t="s">
        <v>2214</v>
      </c>
      <c r="ALV6" s="362" t="s">
        <v>2214</v>
      </c>
      <c r="ALW6" s="362" t="s">
        <v>2214</v>
      </c>
      <c r="ALX6" s="362" t="s">
        <v>2214</v>
      </c>
      <c r="ALY6" s="362" t="s">
        <v>2214</v>
      </c>
      <c r="ALZ6" s="362" t="s">
        <v>2214</v>
      </c>
      <c r="AMA6" s="362" t="s">
        <v>2214</v>
      </c>
      <c r="AMB6" s="362" t="s">
        <v>2214</v>
      </c>
      <c r="AMC6" s="362" t="s">
        <v>2214</v>
      </c>
      <c r="AMD6" s="362" t="s">
        <v>2214</v>
      </c>
      <c r="AME6" s="362" t="s">
        <v>2214</v>
      </c>
      <c r="AMF6" s="362" t="s">
        <v>2214</v>
      </c>
      <c r="AMG6" s="362" t="s">
        <v>2214</v>
      </c>
      <c r="AMH6" s="362" t="s">
        <v>2214</v>
      </c>
      <c r="AMI6" s="362" t="s">
        <v>2214</v>
      </c>
      <c r="AMJ6" s="362" t="s">
        <v>2214</v>
      </c>
      <c r="AMK6" s="362" t="s">
        <v>2214</v>
      </c>
      <c r="AML6" s="362" t="s">
        <v>2214</v>
      </c>
      <c r="AMM6" s="362" t="s">
        <v>2214</v>
      </c>
      <c r="AMN6" s="362" t="s">
        <v>2214</v>
      </c>
      <c r="AMO6" s="362" t="s">
        <v>2214</v>
      </c>
      <c r="AMP6" s="362" t="s">
        <v>2214</v>
      </c>
      <c r="AMQ6" s="362" t="s">
        <v>2214</v>
      </c>
      <c r="AMR6" s="362" t="s">
        <v>2214</v>
      </c>
      <c r="AMS6" s="362" t="s">
        <v>2214</v>
      </c>
      <c r="AMT6" s="362" t="s">
        <v>2214</v>
      </c>
      <c r="AMU6" s="362" t="s">
        <v>2214</v>
      </c>
      <c r="AMV6" s="362" t="s">
        <v>2214</v>
      </c>
      <c r="AMW6" s="362" t="s">
        <v>2214</v>
      </c>
      <c r="AMX6" s="362" t="s">
        <v>2214</v>
      </c>
      <c r="AMY6" s="362" t="s">
        <v>2214</v>
      </c>
      <c r="AMZ6" s="362" t="s">
        <v>2214</v>
      </c>
      <c r="ANA6" s="362" t="s">
        <v>2214</v>
      </c>
      <c r="ANB6" s="362" t="s">
        <v>2214</v>
      </c>
      <c r="ANC6" s="362" t="s">
        <v>2214</v>
      </c>
      <c r="AND6" s="362" t="s">
        <v>2214</v>
      </c>
      <c r="ANE6" s="362" t="s">
        <v>2214</v>
      </c>
      <c r="ANF6" s="362" t="s">
        <v>2214</v>
      </c>
      <c r="ANG6" s="362" t="s">
        <v>2214</v>
      </c>
      <c r="ANH6" s="362" t="s">
        <v>2214</v>
      </c>
      <c r="ANI6" s="362" t="s">
        <v>2214</v>
      </c>
      <c r="ANJ6" s="362" t="s">
        <v>2214</v>
      </c>
      <c r="ANK6" s="362" t="s">
        <v>2214</v>
      </c>
      <c r="ANL6" s="362" t="s">
        <v>2214</v>
      </c>
      <c r="ANM6" s="362" t="s">
        <v>2214</v>
      </c>
      <c r="ANN6" s="362" t="s">
        <v>2214</v>
      </c>
      <c r="ANO6" s="362" t="s">
        <v>2214</v>
      </c>
      <c r="ANP6" s="362" t="s">
        <v>2214</v>
      </c>
      <c r="ANQ6" s="362" t="s">
        <v>2214</v>
      </c>
      <c r="ANR6" s="362" t="s">
        <v>2214</v>
      </c>
      <c r="ANS6" s="362" t="s">
        <v>2214</v>
      </c>
      <c r="ANT6" s="362" t="s">
        <v>2214</v>
      </c>
      <c r="ANU6" s="362" t="s">
        <v>2214</v>
      </c>
      <c r="ANV6" s="362" t="s">
        <v>2214</v>
      </c>
      <c r="ANW6" s="362" t="s">
        <v>2214</v>
      </c>
      <c r="ANX6" s="362" t="s">
        <v>2214</v>
      </c>
      <c r="ANY6" s="362" t="s">
        <v>2214</v>
      </c>
      <c r="ANZ6" s="362" t="s">
        <v>2214</v>
      </c>
      <c r="AOA6" s="362" t="s">
        <v>2214</v>
      </c>
      <c r="AOB6" s="362" t="s">
        <v>2214</v>
      </c>
      <c r="AOC6" s="362" t="s">
        <v>2214</v>
      </c>
      <c r="AOD6" s="362" t="s">
        <v>2214</v>
      </c>
      <c r="AOE6" s="362" t="s">
        <v>2214</v>
      </c>
      <c r="AOF6" s="362" t="s">
        <v>2214</v>
      </c>
      <c r="AOG6" s="362" t="s">
        <v>2214</v>
      </c>
      <c r="AOH6" s="362" t="s">
        <v>2214</v>
      </c>
      <c r="AOI6" s="362" t="s">
        <v>2214</v>
      </c>
      <c r="AOJ6" s="362" t="s">
        <v>2214</v>
      </c>
      <c r="AOK6" s="362" t="s">
        <v>2214</v>
      </c>
      <c r="AOL6" s="362" t="s">
        <v>2214</v>
      </c>
      <c r="AOM6" s="362" t="s">
        <v>2214</v>
      </c>
      <c r="AON6" s="362" t="s">
        <v>2214</v>
      </c>
      <c r="AOO6" s="362" t="s">
        <v>2214</v>
      </c>
      <c r="AOP6" s="362" t="s">
        <v>2214</v>
      </c>
      <c r="AOQ6" s="362" t="s">
        <v>2214</v>
      </c>
      <c r="AOR6" s="362" t="s">
        <v>2214</v>
      </c>
      <c r="AOS6" s="362" t="s">
        <v>2214</v>
      </c>
      <c r="AOT6" s="362" t="s">
        <v>2214</v>
      </c>
      <c r="AOU6" s="362" t="s">
        <v>2214</v>
      </c>
      <c r="AOV6" s="362" t="s">
        <v>2214</v>
      </c>
      <c r="AOW6" s="362" t="s">
        <v>2214</v>
      </c>
      <c r="AOX6" s="362" t="s">
        <v>2214</v>
      </c>
      <c r="AOY6" s="362" t="s">
        <v>2214</v>
      </c>
      <c r="AOZ6" s="362" t="s">
        <v>2214</v>
      </c>
      <c r="APA6" s="362" t="s">
        <v>2214</v>
      </c>
      <c r="APB6" s="362" t="s">
        <v>2214</v>
      </c>
      <c r="APC6" s="362" t="s">
        <v>2214</v>
      </c>
      <c r="APD6" s="362" t="s">
        <v>2214</v>
      </c>
      <c r="APE6" s="362" t="s">
        <v>2214</v>
      </c>
      <c r="APF6" s="362" t="s">
        <v>2214</v>
      </c>
      <c r="APG6" s="362" t="s">
        <v>2214</v>
      </c>
      <c r="APH6" s="362" t="s">
        <v>2214</v>
      </c>
      <c r="API6" s="362" t="s">
        <v>2214</v>
      </c>
      <c r="APJ6" s="362" t="s">
        <v>2214</v>
      </c>
      <c r="APK6" s="362" t="s">
        <v>2214</v>
      </c>
      <c r="APL6" s="362" t="s">
        <v>2214</v>
      </c>
      <c r="APM6" s="362" t="s">
        <v>2214</v>
      </c>
      <c r="APN6" s="362" t="s">
        <v>2214</v>
      </c>
      <c r="APO6" s="362" t="s">
        <v>2214</v>
      </c>
      <c r="APP6" s="362" t="s">
        <v>2214</v>
      </c>
      <c r="APQ6" s="362" t="s">
        <v>2214</v>
      </c>
      <c r="APR6" s="362" t="s">
        <v>2214</v>
      </c>
      <c r="APS6" s="362" t="s">
        <v>2214</v>
      </c>
      <c r="APT6" s="362" t="s">
        <v>2214</v>
      </c>
      <c r="APU6" s="362" t="s">
        <v>2214</v>
      </c>
      <c r="APV6" s="362" t="s">
        <v>2214</v>
      </c>
      <c r="APW6" s="362" t="s">
        <v>2214</v>
      </c>
      <c r="APX6" s="362" t="s">
        <v>2214</v>
      </c>
      <c r="APY6" s="362" t="s">
        <v>2214</v>
      </c>
      <c r="APZ6" s="362" t="s">
        <v>2214</v>
      </c>
      <c r="AQA6" s="362" t="s">
        <v>2214</v>
      </c>
      <c r="AQB6" s="362" t="s">
        <v>2214</v>
      </c>
      <c r="AQC6" s="362" t="s">
        <v>2214</v>
      </c>
      <c r="AQD6" s="362" t="s">
        <v>2214</v>
      </c>
      <c r="AQE6" s="362" t="s">
        <v>2214</v>
      </c>
      <c r="AQF6" s="362" t="s">
        <v>2214</v>
      </c>
      <c r="AQG6" s="362" t="s">
        <v>2214</v>
      </c>
      <c r="AQH6" s="362" t="s">
        <v>2214</v>
      </c>
      <c r="AQI6" s="362" t="s">
        <v>2214</v>
      </c>
      <c r="AQJ6" s="362" t="s">
        <v>2214</v>
      </c>
      <c r="AQK6" s="362" t="s">
        <v>2214</v>
      </c>
      <c r="AQL6" s="362" t="s">
        <v>2214</v>
      </c>
      <c r="AQM6" s="362" t="s">
        <v>2214</v>
      </c>
      <c r="AQN6" s="362" t="s">
        <v>2214</v>
      </c>
      <c r="AQO6" s="362" t="s">
        <v>2214</v>
      </c>
      <c r="AQP6" s="362" t="s">
        <v>2214</v>
      </c>
      <c r="AQQ6" s="362" t="s">
        <v>2214</v>
      </c>
      <c r="AQR6" s="362" t="s">
        <v>2214</v>
      </c>
      <c r="AQS6" s="362" t="s">
        <v>2214</v>
      </c>
      <c r="AQT6" s="362" t="s">
        <v>2214</v>
      </c>
      <c r="AQU6" s="362" t="s">
        <v>2214</v>
      </c>
      <c r="AQV6" s="362" t="s">
        <v>2214</v>
      </c>
      <c r="AQW6" s="362" t="s">
        <v>2214</v>
      </c>
      <c r="AQX6" s="362" t="s">
        <v>2214</v>
      </c>
      <c r="AQY6" s="362" t="s">
        <v>2214</v>
      </c>
      <c r="AQZ6" s="362" t="s">
        <v>2214</v>
      </c>
      <c r="ARA6" s="362" t="s">
        <v>2214</v>
      </c>
      <c r="ARB6" s="362" t="s">
        <v>2214</v>
      </c>
      <c r="ARC6" s="362" t="s">
        <v>2214</v>
      </c>
      <c r="ARD6" s="362" t="s">
        <v>2214</v>
      </c>
      <c r="ARE6" s="362" t="s">
        <v>2214</v>
      </c>
      <c r="ARF6" s="362" t="s">
        <v>2214</v>
      </c>
      <c r="ARG6" s="362" t="s">
        <v>2214</v>
      </c>
      <c r="ARH6" s="362" t="s">
        <v>2214</v>
      </c>
      <c r="ARI6" s="362" t="s">
        <v>2214</v>
      </c>
      <c r="ARJ6" s="362" t="s">
        <v>2214</v>
      </c>
      <c r="ARK6" s="362" t="s">
        <v>2214</v>
      </c>
      <c r="ARL6" s="362" t="s">
        <v>2214</v>
      </c>
      <c r="ARM6" s="362" t="s">
        <v>2214</v>
      </c>
      <c r="ARN6" s="362" t="s">
        <v>2214</v>
      </c>
      <c r="ARO6" s="362" t="s">
        <v>2214</v>
      </c>
      <c r="ARP6" s="362" t="s">
        <v>2214</v>
      </c>
      <c r="ARQ6" s="362" t="s">
        <v>2214</v>
      </c>
      <c r="ARR6" s="362" t="s">
        <v>2214</v>
      </c>
      <c r="ARS6" s="362" t="s">
        <v>2214</v>
      </c>
    </row>
    <row r="8" spans="1:1749" s="362" customFormat="1" ht="64.5">
      <c r="D8" s="362" t="s">
        <v>2</v>
      </c>
      <c r="E8" s="362" t="s">
        <v>1771</v>
      </c>
      <c r="F8" s="362" t="s">
        <v>1</v>
      </c>
      <c r="CR8" s="355"/>
      <c r="CS8" s="355"/>
      <c r="CT8" s="355"/>
      <c r="CU8" s="355"/>
      <c r="CV8" s="355"/>
      <c r="CW8" s="355"/>
      <c r="CX8" s="355"/>
      <c r="CY8" s="355"/>
      <c r="CZ8" s="355"/>
      <c r="DA8" s="355"/>
      <c r="DB8" s="355"/>
      <c r="DC8" s="355"/>
      <c r="DD8" s="355"/>
      <c r="DE8" s="355"/>
      <c r="DF8" s="355"/>
      <c r="DG8" s="355"/>
      <c r="DH8" s="355"/>
      <c r="DI8" s="355"/>
      <c r="DJ8" s="355"/>
      <c r="DK8" s="355"/>
      <c r="DL8" s="355"/>
      <c r="DM8" s="355"/>
      <c r="DN8" s="355"/>
      <c r="DO8" s="355"/>
      <c r="DP8" s="355"/>
      <c r="DQ8" s="355"/>
      <c r="DR8" s="355"/>
      <c r="DS8" s="355"/>
      <c r="DT8" s="355"/>
      <c r="DU8" s="355"/>
      <c r="DV8" s="355"/>
      <c r="DW8" s="355"/>
      <c r="DX8" s="355"/>
      <c r="DY8" s="355"/>
      <c r="DZ8" s="355"/>
      <c r="EA8" s="355"/>
      <c r="EB8" s="355"/>
      <c r="EC8" s="355"/>
      <c r="ED8" s="355"/>
      <c r="EE8" s="355"/>
      <c r="EF8" s="355"/>
      <c r="EG8" s="355"/>
      <c r="EH8" s="355"/>
      <c r="EI8" s="355"/>
      <c r="EJ8" s="355"/>
      <c r="EK8" s="355"/>
      <c r="EL8" s="355"/>
      <c r="EM8" s="355"/>
      <c r="EN8" s="355"/>
      <c r="EO8" s="355"/>
      <c r="EP8" s="355"/>
      <c r="EQ8" s="355"/>
      <c r="ER8" s="355"/>
      <c r="ES8" s="355"/>
      <c r="ET8" s="355"/>
      <c r="EU8" s="355"/>
      <c r="EV8" s="355"/>
      <c r="EW8" s="355"/>
      <c r="EX8" s="355"/>
      <c r="EY8" s="355"/>
      <c r="EZ8" s="355"/>
      <c r="FA8" s="355"/>
      <c r="FB8" s="355"/>
      <c r="FC8" s="355"/>
      <c r="FD8" s="355"/>
      <c r="FE8" s="355"/>
      <c r="FF8" s="355"/>
      <c r="FG8" s="355"/>
      <c r="FH8" s="355"/>
      <c r="FI8" s="355"/>
      <c r="FJ8" s="355"/>
      <c r="FK8" s="355"/>
      <c r="FL8" s="355"/>
      <c r="FM8" s="355"/>
      <c r="FN8" s="355"/>
      <c r="FO8" s="355"/>
      <c r="FP8" s="355"/>
      <c r="FQ8" s="355"/>
      <c r="FR8" s="355"/>
      <c r="FS8" s="355"/>
      <c r="FT8" s="355"/>
      <c r="FU8" s="355"/>
      <c r="FV8" s="355"/>
      <c r="FW8" s="355"/>
      <c r="FX8" s="355"/>
      <c r="FY8" s="355"/>
      <c r="FZ8" s="355"/>
      <c r="GA8" s="355"/>
      <c r="GB8" s="355"/>
      <c r="GC8" s="355"/>
      <c r="GD8" s="355"/>
      <c r="GE8" s="355"/>
      <c r="GF8" s="355"/>
      <c r="GG8" s="355"/>
      <c r="GH8" s="355"/>
      <c r="GI8" s="355"/>
      <c r="GJ8" s="355"/>
      <c r="GK8" s="355"/>
      <c r="GL8" s="355"/>
      <c r="GM8" s="355"/>
      <c r="GN8" s="355"/>
      <c r="GO8" s="355"/>
      <c r="GP8" s="355"/>
      <c r="GQ8" s="355"/>
      <c r="GR8" s="355"/>
      <c r="GS8" s="355"/>
      <c r="GT8" s="355"/>
      <c r="GU8" s="355"/>
      <c r="GV8" s="355"/>
      <c r="GW8" s="355"/>
      <c r="GX8" s="355"/>
      <c r="GY8" s="355"/>
      <c r="GZ8" s="355"/>
      <c r="HA8" s="355"/>
      <c r="HB8" s="355"/>
      <c r="HC8" s="355"/>
      <c r="HD8" s="355"/>
      <c r="HE8" s="355"/>
      <c r="HF8" s="355"/>
      <c r="HG8" s="355"/>
      <c r="HH8" s="355"/>
      <c r="HI8" s="355"/>
      <c r="HJ8" s="355"/>
      <c r="HK8" s="355"/>
      <c r="HL8" s="355"/>
      <c r="HM8" s="355"/>
      <c r="HN8" s="355"/>
      <c r="HO8" s="355"/>
      <c r="HP8" s="355"/>
      <c r="HQ8" s="355"/>
      <c r="HR8" s="355"/>
      <c r="HS8" s="355"/>
      <c r="HT8" s="355"/>
      <c r="HU8" s="355"/>
      <c r="HV8" s="355"/>
      <c r="HW8" s="355"/>
      <c r="HX8" s="355"/>
      <c r="HY8" s="355"/>
      <c r="HZ8" s="355"/>
      <c r="IA8" s="355"/>
      <c r="IB8" s="355"/>
      <c r="IC8" s="355"/>
      <c r="ID8" s="355"/>
      <c r="IE8" s="355"/>
      <c r="IF8" s="355"/>
      <c r="IG8" s="355"/>
      <c r="IH8" s="355"/>
      <c r="II8" s="355"/>
      <c r="IJ8" s="355"/>
      <c r="IK8" s="355"/>
      <c r="IL8" s="355"/>
      <c r="IM8" s="355"/>
      <c r="IN8" s="355"/>
      <c r="IO8" s="355"/>
      <c r="IP8" s="355"/>
      <c r="IQ8" s="355"/>
      <c r="IR8" s="355"/>
      <c r="IS8" s="355"/>
      <c r="IT8" s="355"/>
      <c r="IU8" s="355"/>
      <c r="IV8" s="355"/>
      <c r="IW8" s="355"/>
      <c r="IX8" s="355"/>
      <c r="IY8" s="355"/>
      <c r="IZ8" s="355"/>
      <c r="JA8" s="355"/>
      <c r="JB8" s="355"/>
      <c r="JC8" s="355"/>
      <c r="JD8" s="355"/>
      <c r="JE8" s="355"/>
      <c r="JF8" s="355"/>
      <c r="JG8" s="355"/>
      <c r="JH8" s="355"/>
      <c r="JI8" s="355"/>
      <c r="JJ8" s="355"/>
      <c r="JK8" s="355"/>
      <c r="JL8" s="355"/>
      <c r="JM8" s="355"/>
      <c r="JN8" s="355"/>
      <c r="JO8" s="355"/>
      <c r="JP8" s="355"/>
      <c r="JQ8" s="355"/>
      <c r="JR8" s="355"/>
      <c r="JS8" s="355"/>
      <c r="JT8" s="355"/>
      <c r="JU8" s="355"/>
      <c r="JV8" s="355"/>
      <c r="JW8" s="355"/>
      <c r="JX8" s="355"/>
      <c r="JY8" s="355"/>
      <c r="JZ8" s="355"/>
      <c r="KA8" s="355"/>
      <c r="KB8" s="355"/>
      <c r="KC8" s="355"/>
      <c r="KD8" s="355"/>
      <c r="KE8" s="355"/>
      <c r="KF8" s="355"/>
      <c r="KG8" s="355"/>
      <c r="KH8" s="355"/>
      <c r="KI8" s="355"/>
      <c r="KJ8" s="355"/>
      <c r="KK8" s="355"/>
      <c r="KL8" s="355"/>
      <c r="KM8" s="355"/>
      <c r="KN8" s="355"/>
      <c r="KO8" s="355"/>
      <c r="KP8" s="355"/>
      <c r="KQ8" s="355"/>
      <c r="KR8" s="355"/>
      <c r="KS8" s="355"/>
      <c r="KT8" s="355"/>
      <c r="KU8" s="355"/>
      <c r="KV8" s="355"/>
      <c r="KW8" s="355"/>
      <c r="KX8" s="355"/>
      <c r="KY8" s="355"/>
      <c r="KZ8" s="355"/>
      <c r="LA8" s="355"/>
      <c r="LB8" s="355"/>
      <c r="LC8" s="355"/>
      <c r="LD8" s="355"/>
      <c r="LE8" s="355"/>
      <c r="LF8" s="355"/>
      <c r="LG8" s="355"/>
      <c r="LH8" s="355"/>
      <c r="LI8" s="355"/>
      <c r="LJ8" s="355"/>
      <c r="LK8" s="355"/>
      <c r="LL8" s="355"/>
      <c r="LM8" s="355"/>
      <c r="LN8" s="355"/>
      <c r="LO8" s="355"/>
      <c r="LP8" s="355"/>
      <c r="LQ8" s="355"/>
      <c r="LR8" s="355"/>
      <c r="LS8" s="355"/>
      <c r="LT8" s="355"/>
      <c r="LU8" s="355"/>
      <c r="LV8" s="355"/>
      <c r="LW8" s="355"/>
      <c r="LX8" s="355"/>
      <c r="LY8" s="355"/>
      <c r="LZ8" s="355"/>
      <c r="MA8" s="355"/>
      <c r="MB8" s="355"/>
      <c r="MC8" s="355"/>
      <c r="MD8" s="355"/>
      <c r="ME8" s="355"/>
      <c r="MF8" s="355"/>
      <c r="MG8" s="355"/>
      <c r="MH8" s="355"/>
      <c r="MI8" s="355"/>
      <c r="MJ8" s="355"/>
      <c r="MK8" s="355"/>
      <c r="ML8" s="355"/>
      <c r="MM8" s="355"/>
      <c r="MN8" s="355"/>
      <c r="MO8" s="355"/>
      <c r="MP8" s="355"/>
      <c r="MQ8" s="355"/>
      <c r="MR8" s="355"/>
      <c r="MS8" s="355"/>
      <c r="MT8" s="355"/>
      <c r="MU8" s="355"/>
      <c r="MV8" s="355"/>
      <c r="MW8" s="355"/>
      <c r="MX8" s="355"/>
      <c r="MY8" s="355"/>
      <c r="MZ8" s="355"/>
      <c r="NA8" s="355"/>
      <c r="NB8" s="355"/>
      <c r="NC8" s="355"/>
      <c r="ND8" s="355"/>
      <c r="NE8" s="355"/>
      <c r="NF8" s="355"/>
      <c r="NG8" s="355"/>
      <c r="NH8" s="355"/>
      <c r="NI8" s="355"/>
      <c r="NJ8" s="355"/>
      <c r="NK8" s="355"/>
      <c r="NL8" s="355"/>
      <c r="NM8" s="355"/>
      <c r="NN8" s="355"/>
      <c r="NO8" s="355"/>
      <c r="NP8" s="355"/>
      <c r="NQ8" s="355"/>
      <c r="NR8" s="355"/>
      <c r="NS8" s="355"/>
      <c r="NT8" s="355"/>
      <c r="NU8" s="355"/>
      <c r="NV8" s="355"/>
      <c r="NW8" s="355"/>
      <c r="NX8" s="355"/>
      <c r="NY8" s="355"/>
      <c r="NZ8" s="355"/>
      <c r="OA8" s="355"/>
      <c r="OB8" s="355"/>
      <c r="OC8" s="355"/>
      <c r="OD8" s="355"/>
      <c r="OE8" s="355"/>
      <c r="OF8" s="355"/>
      <c r="OG8" s="355"/>
      <c r="OH8" s="355"/>
      <c r="OI8" s="355"/>
      <c r="OJ8" s="355"/>
      <c r="OK8" s="355"/>
      <c r="OL8" s="355"/>
      <c r="OM8" s="355"/>
      <c r="ON8" s="355"/>
      <c r="OO8" s="355"/>
      <c r="OP8" s="355"/>
      <c r="OQ8" s="355"/>
      <c r="OR8" s="355"/>
      <c r="OS8" s="355"/>
      <c r="OT8" s="355"/>
      <c r="OU8" s="355"/>
      <c r="OV8" s="355"/>
      <c r="OW8" s="355"/>
      <c r="OX8" s="355"/>
      <c r="OY8" s="355"/>
      <c r="OZ8" s="355"/>
      <c r="PA8" s="355"/>
      <c r="PB8" s="355"/>
      <c r="PC8" s="355"/>
      <c r="PD8" s="355"/>
      <c r="PE8" s="355"/>
      <c r="PF8" s="355"/>
      <c r="PG8" s="355"/>
      <c r="PH8" s="355"/>
      <c r="PI8" s="355"/>
      <c r="PJ8" s="355"/>
      <c r="PK8" s="355"/>
      <c r="PL8" s="355"/>
      <c r="PM8" s="355"/>
      <c r="PN8" s="355"/>
      <c r="PO8" s="355"/>
      <c r="PP8" s="355"/>
      <c r="PQ8" s="355"/>
      <c r="PR8" s="355"/>
      <c r="PS8" s="355"/>
      <c r="PT8" s="355"/>
      <c r="PU8" s="355"/>
      <c r="PV8" s="355"/>
      <c r="PW8" s="355"/>
      <c r="PX8" s="355"/>
      <c r="PY8" s="355"/>
      <c r="PZ8" s="355"/>
      <c r="QA8" s="355"/>
      <c r="QB8" s="355"/>
      <c r="QC8" s="355"/>
      <c r="QD8" s="355"/>
      <c r="QE8" s="355"/>
      <c r="QF8" s="355"/>
      <c r="QG8" s="355"/>
      <c r="QH8" s="355"/>
      <c r="QI8" s="355"/>
      <c r="QJ8" s="355"/>
      <c r="QK8" s="355"/>
      <c r="QL8" s="355"/>
      <c r="QM8" s="355"/>
      <c r="QN8" s="355"/>
      <c r="QO8" s="355"/>
      <c r="QP8" s="355"/>
      <c r="QQ8" s="355"/>
      <c r="QR8" s="355"/>
      <c r="QS8" s="355"/>
      <c r="QT8" s="355"/>
      <c r="QU8" s="355"/>
      <c r="QV8" s="355"/>
      <c r="QW8" s="355"/>
      <c r="QX8" s="355"/>
      <c r="QY8" s="355"/>
      <c r="QZ8" s="355"/>
      <c r="RA8" s="355"/>
      <c r="RB8" s="355"/>
      <c r="RC8" s="355"/>
      <c r="RD8" s="355"/>
      <c r="RE8" s="355"/>
      <c r="RF8" s="355"/>
      <c r="RG8" s="355"/>
      <c r="RH8" s="355"/>
      <c r="RI8" s="355"/>
      <c r="RJ8" s="355"/>
      <c r="RK8" s="355"/>
      <c r="RL8" s="355"/>
      <c r="RM8" s="355"/>
      <c r="RN8" s="355"/>
      <c r="RO8" s="355"/>
      <c r="RP8" s="355"/>
      <c r="RQ8" s="355"/>
      <c r="RR8" s="355"/>
      <c r="RS8" s="355"/>
      <c r="RT8" s="355"/>
      <c r="RU8" s="355"/>
      <c r="RV8" s="355"/>
      <c r="RW8" s="355"/>
      <c r="RX8" s="355"/>
      <c r="RY8" s="355"/>
      <c r="RZ8" s="355"/>
      <c r="SA8" s="355"/>
      <c r="SB8" s="355"/>
      <c r="SC8" s="355"/>
      <c r="SD8" s="355"/>
      <c r="SE8" s="355"/>
      <c r="SF8" s="355"/>
      <c r="SG8" s="355"/>
      <c r="SH8" s="355"/>
      <c r="SI8" s="355"/>
      <c r="SJ8" s="355"/>
      <c r="SK8" s="355"/>
      <c r="SL8" s="355"/>
      <c r="SM8" s="355"/>
      <c r="SN8" s="355"/>
      <c r="SO8" s="355"/>
      <c r="SP8" s="355"/>
      <c r="SQ8" s="355"/>
      <c r="SR8" s="355"/>
      <c r="SS8" s="355"/>
      <c r="ST8" s="355"/>
      <c r="SU8" s="355"/>
      <c r="SV8" s="355"/>
      <c r="SW8" s="355"/>
      <c r="SX8" s="355"/>
      <c r="SY8" s="355"/>
      <c r="SZ8" s="355"/>
      <c r="TA8" s="355"/>
      <c r="TB8" s="355"/>
      <c r="TC8" s="355"/>
      <c r="TD8" s="355"/>
      <c r="TE8" s="355"/>
      <c r="TF8" s="355"/>
      <c r="TG8" s="355"/>
      <c r="TH8" s="355"/>
      <c r="TI8" s="355"/>
      <c r="TJ8" s="355"/>
      <c r="TK8" s="355"/>
      <c r="TL8" s="355"/>
      <c r="TM8" s="355"/>
      <c r="TN8" s="355"/>
      <c r="TO8" s="355"/>
      <c r="TP8" s="355"/>
      <c r="TQ8" s="355"/>
      <c r="TR8" s="355"/>
      <c r="TS8" s="355"/>
      <c r="TT8" s="355"/>
      <c r="TU8" s="355"/>
      <c r="TV8" s="355"/>
      <c r="TW8" s="355"/>
      <c r="TX8" s="355"/>
      <c r="TY8" s="355"/>
      <c r="TZ8" s="355"/>
      <c r="UA8" s="355"/>
      <c r="UB8" s="355"/>
      <c r="UC8" s="355"/>
      <c r="UD8" s="355"/>
      <c r="UE8" s="355"/>
      <c r="UF8" s="355"/>
      <c r="UG8" s="355"/>
      <c r="UH8" s="355"/>
      <c r="UI8" s="355"/>
      <c r="UJ8" s="355"/>
      <c r="UK8" s="355"/>
      <c r="UL8" s="355"/>
      <c r="UM8" s="355"/>
      <c r="UN8" s="355"/>
      <c r="UO8" s="355"/>
      <c r="UP8" s="355"/>
      <c r="UQ8" s="355"/>
      <c r="UR8" s="355"/>
      <c r="US8" s="355"/>
      <c r="UT8" s="355"/>
      <c r="UU8" s="355"/>
      <c r="UV8" s="355"/>
      <c r="UW8" s="355"/>
      <c r="UX8" s="355"/>
      <c r="UY8" s="355"/>
      <c r="UZ8" s="355"/>
      <c r="VA8" s="355"/>
      <c r="VB8" s="355"/>
      <c r="VC8" s="355"/>
      <c r="VD8" s="355"/>
      <c r="VE8" s="355"/>
      <c r="VF8" s="355"/>
      <c r="VG8" s="355"/>
      <c r="VH8" s="355"/>
      <c r="VI8" s="355"/>
      <c r="VJ8" s="355"/>
      <c r="VK8" s="355"/>
      <c r="VL8" s="355"/>
      <c r="VM8" s="355"/>
      <c r="VN8" s="355"/>
      <c r="VO8" s="355"/>
      <c r="VP8" s="355"/>
      <c r="VQ8" s="355"/>
      <c r="VR8" s="355"/>
      <c r="VS8" s="355"/>
      <c r="VT8" s="355"/>
      <c r="VU8" s="355"/>
      <c r="VV8" s="355"/>
      <c r="VW8" s="355"/>
      <c r="VX8" s="355"/>
      <c r="VY8" s="355"/>
      <c r="VZ8" s="355"/>
      <c r="WA8" s="355"/>
      <c r="WB8" s="355"/>
      <c r="WC8" s="355"/>
      <c r="WD8" s="355"/>
      <c r="WE8" s="355"/>
      <c r="WF8" s="355"/>
      <c r="WG8" s="355"/>
      <c r="WH8" s="355"/>
      <c r="WI8" s="355"/>
      <c r="WJ8" s="355"/>
      <c r="WK8" s="355"/>
      <c r="WL8" s="355"/>
      <c r="WM8" s="355"/>
      <c r="WN8" s="355"/>
      <c r="WO8" s="355"/>
      <c r="WP8" s="355"/>
      <c r="WQ8" s="355"/>
      <c r="WR8" s="355"/>
      <c r="WS8" s="355"/>
      <c r="WT8" s="355"/>
      <c r="WU8" s="355"/>
      <c r="WV8" s="355"/>
      <c r="WW8" s="355"/>
      <c r="WX8" s="355"/>
      <c r="WY8" s="355"/>
      <c r="WZ8" s="355"/>
      <c r="XA8" s="355"/>
      <c r="XB8" s="355"/>
      <c r="XC8" s="355"/>
      <c r="XD8" s="355"/>
      <c r="XE8" s="355"/>
      <c r="XF8" s="355"/>
      <c r="XG8" s="355"/>
      <c r="XH8" s="355"/>
      <c r="XI8" s="355"/>
      <c r="XJ8" s="355"/>
      <c r="XK8" s="355"/>
      <c r="XL8" s="355"/>
      <c r="XM8" s="355"/>
      <c r="XN8" s="355"/>
      <c r="XO8" s="355"/>
      <c r="XP8" s="355"/>
      <c r="XQ8" s="355"/>
      <c r="XR8" s="355"/>
      <c r="XS8" s="355"/>
      <c r="XT8" s="355"/>
      <c r="XU8" s="355"/>
      <c r="XV8" s="355"/>
      <c r="XW8" s="355"/>
      <c r="XX8" s="355"/>
      <c r="XY8" s="355"/>
      <c r="XZ8" s="355"/>
      <c r="YA8" s="355"/>
      <c r="YB8" s="355"/>
      <c r="YC8" s="355"/>
      <c r="YD8" s="355"/>
      <c r="YE8" s="355"/>
      <c r="YF8" s="355"/>
      <c r="YG8" s="355"/>
      <c r="YH8" s="355"/>
      <c r="YI8" s="355"/>
      <c r="YJ8" s="355"/>
      <c r="YK8" s="355"/>
      <c r="YL8" s="355"/>
      <c r="YM8" s="355"/>
      <c r="YN8" s="355"/>
      <c r="YO8" s="355"/>
      <c r="YP8" s="355"/>
      <c r="YQ8" s="355"/>
      <c r="YR8" s="355"/>
      <c r="YS8" s="355"/>
      <c r="YT8" s="355"/>
      <c r="YU8" s="355"/>
      <c r="YV8" s="355"/>
      <c r="YW8" s="355"/>
      <c r="YX8" s="355"/>
      <c r="YY8" s="355"/>
      <c r="YZ8" s="355"/>
      <c r="ZA8" s="355"/>
      <c r="ZB8" s="355"/>
      <c r="ZC8" s="355"/>
      <c r="ZD8" s="355"/>
      <c r="ZE8" s="355"/>
      <c r="ZF8" s="355"/>
      <c r="ZG8" s="355"/>
      <c r="ZH8" s="355"/>
      <c r="ZI8" s="355"/>
      <c r="ZJ8" s="355"/>
      <c r="ZK8" s="355"/>
      <c r="ZL8" s="355"/>
      <c r="ZM8" s="355"/>
      <c r="ZN8" s="355"/>
      <c r="ZO8" s="355"/>
      <c r="ZP8" s="355"/>
      <c r="ZQ8" s="355"/>
      <c r="ZR8" s="355"/>
      <c r="ZS8" s="355"/>
      <c r="ZT8" s="355"/>
      <c r="ZU8" s="355"/>
      <c r="ZV8" s="355"/>
      <c r="ZW8" s="355"/>
      <c r="ZX8" s="355"/>
      <c r="ZY8" s="355"/>
      <c r="ZZ8" s="355"/>
      <c r="AAA8" s="355"/>
      <c r="AAB8" s="355"/>
      <c r="AAC8" s="355"/>
      <c r="AAD8" s="355"/>
      <c r="AAE8" s="355"/>
      <c r="AAF8" s="355"/>
      <c r="AAG8" s="355"/>
      <c r="AAH8" s="355"/>
      <c r="AAI8" s="355"/>
      <c r="AAJ8" s="355"/>
      <c r="AAK8" s="355"/>
      <c r="AAL8" s="355"/>
      <c r="AAM8" s="355"/>
      <c r="AAN8" s="355"/>
      <c r="AAO8" s="355"/>
      <c r="AAP8" s="355"/>
      <c r="AAQ8" s="355"/>
      <c r="AAR8" s="355"/>
      <c r="AAS8" s="355"/>
      <c r="AAT8" s="355"/>
      <c r="AAU8" s="355"/>
      <c r="AAV8" s="355"/>
      <c r="AAW8" s="355"/>
      <c r="AAX8" s="355"/>
      <c r="AAY8" s="355"/>
      <c r="AAZ8" s="355"/>
      <c r="ABA8" s="355"/>
      <c r="ABB8" s="355"/>
      <c r="ABC8" s="355"/>
      <c r="ABD8" s="355"/>
      <c r="ABE8" s="355"/>
      <c r="ABF8" s="355"/>
      <c r="ABG8" s="355"/>
      <c r="ABH8" s="355"/>
      <c r="ABI8" s="355"/>
      <c r="ABJ8" s="355"/>
      <c r="ABK8" s="355"/>
      <c r="ABL8" s="355"/>
      <c r="ABM8" s="355"/>
      <c r="ABN8" s="355"/>
      <c r="ABO8" s="355"/>
      <c r="ABP8" s="355"/>
      <c r="ABQ8" s="355"/>
      <c r="ABR8" s="355"/>
      <c r="ABS8" s="355"/>
      <c r="ABT8" s="355"/>
      <c r="ABU8" s="355"/>
      <c r="ABV8" s="355"/>
      <c r="ABW8" s="355"/>
      <c r="ABX8" s="355"/>
      <c r="ABY8" s="355"/>
      <c r="ABZ8" s="355"/>
      <c r="ACA8" s="355"/>
      <c r="ACB8" s="355"/>
      <c r="ACC8" s="355"/>
      <c r="ACD8" s="355"/>
      <c r="ACE8" s="355"/>
      <c r="ACF8" s="355"/>
      <c r="ACG8" s="355"/>
      <c r="ACH8" s="355"/>
      <c r="ACI8" s="355"/>
      <c r="ACJ8" s="355"/>
      <c r="ACK8" s="355"/>
      <c r="ACL8" s="355"/>
      <c r="ACM8" s="355"/>
      <c r="ACN8" s="355"/>
      <c r="ACO8" s="355"/>
      <c r="ACP8" s="355"/>
      <c r="ACQ8" s="355"/>
      <c r="ACR8" s="355"/>
      <c r="ACS8" s="355"/>
      <c r="ACT8" s="355"/>
      <c r="ACU8" s="355"/>
      <c r="ACV8" s="355"/>
      <c r="ACW8" s="355"/>
      <c r="ACX8" s="355"/>
      <c r="ACY8" s="355"/>
      <c r="ACZ8" s="355"/>
      <c r="ADA8" s="355"/>
      <c r="ADB8" s="355"/>
      <c r="ADC8" s="355"/>
      <c r="ADD8" s="355"/>
      <c r="ADE8" s="355"/>
      <c r="ADF8" s="355"/>
      <c r="ADG8" s="355"/>
      <c r="ADH8" s="355"/>
      <c r="ADI8" s="355"/>
      <c r="ADJ8" s="355"/>
      <c r="ADK8" s="355"/>
      <c r="ADL8" s="355"/>
      <c r="ADM8" s="355"/>
      <c r="ADN8" s="355"/>
      <c r="ADO8" s="355"/>
      <c r="ADP8" s="355"/>
      <c r="ADQ8" s="355"/>
      <c r="ADR8" s="355"/>
      <c r="ADS8" s="355"/>
      <c r="ADT8" s="355"/>
      <c r="ADU8" s="355"/>
      <c r="ADV8" s="355"/>
      <c r="ADW8" s="355"/>
      <c r="ADX8" s="355"/>
      <c r="ADY8" s="355"/>
      <c r="ADZ8" s="355"/>
      <c r="AEA8" s="355"/>
      <c r="AEB8" s="355"/>
      <c r="AEC8" s="355"/>
      <c r="AED8" s="355"/>
      <c r="AEE8" s="355"/>
      <c r="AEF8" s="355"/>
      <c r="AEG8" s="355"/>
      <c r="AEH8" s="355"/>
      <c r="AEI8" s="355"/>
      <c r="AEJ8" s="355"/>
      <c r="AEK8" s="355"/>
      <c r="AEL8" s="355"/>
      <c r="AEM8" s="355"/>
      <c r="AEN8" s="355"/>
      <c r="AEO8" s="355"/>
      <c r="AEP8" s="355"/>
      <c r="AEQ8" s="355"/>
      <c r="AER8" s="355"/>
      <c r="AES8" s="355"/>
      <c r="AET8" s="355"/>
      <c r="AEU8" s="355"/>
      <c r="AEV8" s="355"/>
      <c r="AEW8" s="355"/>
      <c r="AEX8" s="355"/>
      <c r="AEY8" s="355"/>
      <c r="AEZ8" s="355"/>
      <c r="AFA8" s="355"/>
      <c r="AFB8" s="355"/>
      <c r="AFC8" s="355"/>
      <c r="AFD8" s="355"/>
      <c r="AFE8" s="355"/>
      <c r="AFF8" s="355"/>
      <c r="AFG8" s="355"/>
      <c r="AFH8" s="355"/>
      <c r="AFI8" s="355"/>
      <c r="AFJ8" s="355"/>
      <c r="AFK8" s="355"/>
      <c r="AFL8" s="355"/>
      <c r="AFM8" s="355"/>
      <c r="AFN8" s="355"/>
      <c r="AFO8" s="355"/>
      <c r="AFP8" s="355"/>
      <c r="AFQ8" s="355"/>
      <c r="AFR8" s="355"/>
      <c r="AFS8" s="355"/>
      <c r="AFT8" s="355"/>
      <c r="AFU8" s="355"/>
      <c r="AFV8" s="355"/>
      <c r="AFW8" s="355"/>
      <c r="AFX8" s="355"/>
      <c r="AFY8" s="355"/>
      <c r="AFZ8" s="355"/>
      <c r="AGA8" s="355"/>
      <c r="AGB8" s="355"/>
      <c r="AGC8" s="355"/>
      <c r="AGD8" s="355"/>
      <c r="AGE8" s="355"/>
      <c r="AGF8" s="355"/>
      <c r="AGG8" s="355"/>
      <c r="AGH8" s="355"/>
      <c r="AGI8" s="355"/>
      <c r="AGJ8" s="355"/>
      <c r="AGK8" s="355"/>
      <c r="AGL8" s="355"/>
      <c r="AGM8" s="355"/>
      <c r="AGN8" s="355"/>
      <c r="AGO8" s="355"/>
      <c r="AGP8" s="355"/>
      <c r="AGQ8" s="355"/>
      <c r="AGR8" s="355"/>
      <c r="AGS8" s="355"/>
      <c r="AGT8" s="355"/>
      <c r="AGU8" s="355"/>
      <c r="AGV8" s="355"/>
      <c r="AGW8" s="355"/>
      <c r="AGX8" s="355"/>
      <c r="AGY8" s="355"/>
      <c r="AGZ8" s="355"/>
      <c r="AHA8" s="355"/>
      <c r="AHB8" s="355"/>
      <c r="AHC8" s="355"/>
      <c r="AHD8" s="355"/>
      <c r="AHE8" s="355"/>
      <c r="AHF8" s="355"/>
      <c r="AHG8" s="355"/>
      <c r="AHH8" s="355"/>
      <c r="AHI8" s="355"/>
      <c r="AHJ8" s="355"/>
      <c r="AHK8" s="355"/>
      <c r="AHL8" s="355"/>
      <c r="AHM8" s="355"/>
      <c r="AHN8" s="355"/>
      <c r="AHO8" s="355"/>
      <c r="AHP8" s="355"/>
      <c r="AHQ8" s="355"/>
      <c r="AHR8" s="355"/>
      <c r="AHS8" s="355"/>
      <c r="AHT8" s="355"/>
      <c r="AHU8" s="355"/>
      <c r="AHV8" s="355"/>
      <c r="AHW8" s="355"/>
      <c r="AHX8" s="355"/>
      <c r="AHY8" s="355"/>
      <c r="AHZ8" s="355"/>
      <c r="AIA8" s="355"/>
      <c r="AIB8" s="355"/>
      <c r="AIC8" s="355"/>
      <c r="AID8" s="355"/>
      <c r="AIE8" s="355"/>
      <c r="AIF8" s="355"/>
      <c r="AIG8" s="355"/>
      <c r="AIH8" s="355"/>
      <c r="AII8" s="355"/>
      <c r="AIJ8" s="355"/>
      <c r="AIK8" s="355"/>
      <c r="AIL8" s="355"/>
      <c r="AIM8" s="355"/>
      <c r="AIN8" s="355"/>
      <c r="AIO8" s="355"/>
      <c r="AIP8" s="355"/>
      <c r="AIQ8" s="355"/>
      <c r="AIR8" s="355"/>
      <c r="AIS8" s="355"/>
      <c r="AIT8" s="355"/>
      <c r="AIU8" s="355"/>
      <c r="AIV8" s="355"/>
      <c r="AIW8" s="355"/>
      <c r="AIX8" s="355"/>
      <c r="AIY8" s="355"/>
      <c r="AIZ8" s="355"/>
      <c r="AJA8" s="355"/>
      <c r="AJB8" s="355"/>
      <c r="AJC8" s="355"/>
      <c r="AJD8" s="355"/>
      <c r="AJE8" s="355"/>
      <c r="AJF8" s="355"/>
      <c r="AJG8" s="355"/>
      <c r="AJH8" s="355"/>
      <c r="AJI8" s="355"/>
      <c r="AJJ8" s="355"/>
      <c r="AJK8" s="355"/>
      <c r="AJL8" s="355"/>
      <c r="AJM8" s="355"/>
      <c r="AJN8" s="355"/>
      <c r="AJO8" s="355"/>
      <c r="AJP8" s="355"/>
      <c r="AJQ8" s="355"/>
      <c r="AJR8" s="355"/>
      <c r="AJS8" s="355"/>
      <c r="AJT8" s="355"/>
      <c r="AJU8" s="355"/>
      <c r="AJV8" s="355"/>
      <c r="AJW8" s="355"/>
      <c r="AJX8" s="355"/>
      <c r="AJY8" s="355"/>
      <c r="AJZ8" s="355"/>
      <c r="AKA8" s="355"/>
      <c r="AKB8" s="355"/>
      <c r="AKC8" s="355"/>
      <c r="AKD8" s="355"/>
      <c r="AKE8" s="355"/>
      <c r="AKF8" s="355"/>
      <c r="AKG8" s="355"/>
      <c r="AKH8" s="355"/>
      <c r="AKI8" s="355"/>
      <c r="AKJ8" s="355"/>
      <c r="AKK8" s="355"/>
      <c r="AKL8" s="355"/>
      <c r="AKM8" s="355"/>
      <c r="AKN8" s="355"/>
      <c r="AKO8" s="355"/>
      <c r="AKP8" s="355"/>
      <c r="AKQ8" s="355"/>
      <c r="AKR8" s="355"/>
      <c r="AKS8" s="355"/>
      <c r="AKT8" s="355"/>
      <c r="AKU8" s="355"/>
      <c r="AKV8" s="355"/>
      <c r="AKW8" s="355"/>
      <c r="AKX8" s="355"/>
      <c r="AKY8" s="355"/>
      <c r="AKZ8" s="355"/>
      <c r="ALA8" s="355"/>
      <c r="ALB8" s="355"/>
      <c r="ALC8" s="355"/>
      <c r="ALD8" s="355"/>
      <c r="ALE8" s="355"/>
      <c r="ALF8" s="355"/>
      <c r="ALG8" s="355"/>
      <c r="ALH8" s="355"/>
      <c r="ALI8" s="355"/>
      <c r="ALJ8" s="355"/>
      <c r="ALK8" s="355"/>
      <c r="ALL8" s="355"/>
      <c r="ALM8" s="355"/>
      <c r="ALN8" s="355"/>
      <c r="ALO8" s="355"/>
      <c r="ALP8" s="355"/>
      <c r="ALQ8" s="355"/>
      <c r="ALR8" s="355"/>
      <c r="ALS8" s="355"/>
      <c r="ALT8" s="355"/>
      <c r="ALU8" s="355"/>
      <c r="ALV8" s="355"/>
      <c r="ALW8" s="355"/>
      <c r="ALX8" s="355"/>
      <c r="ALY8" s="355"/>
      <c r="ALZ8" s="355"/>
      <c r="AMA8" s="355"/>
      <c r="AMB8" s="355"/>
      <c r="AMC8" s="355"/>
      <c r="AMD8" s="355"/>
      <c r="AME8" s="355"/>
      <c r="AMF8" s="355"/>
      <c r="AMG8" s="355"/>
      <c r="AMH8" s="355"/>
      <c r="AMI8" s="355"/>
      <c r="AMJ8" s="355"/>
      <c r="AMK8" s="355"/>
      <c r="AML8" s="355"/>
      <c r="AMM8" s="355"/>
      <c r="AMN8" s="355"/>
      <c r="AMO8" s="355"/>
      <c r="AMP8" s="355"/>
      <c r="AMQ8" s="355"/>
      <c r="AMR8" s="355"/>
      <c r="AMS8" s="355"/>
      <c r="AMT8" s="355"/>
      <c r="AMU8" s="355"/>
      <c r="AMV8" s="355"/>
      <c r="AMW8" s="355"/>
      <c r="AMX8" s="355"/>
      <c r="AMY8" s="355"/>
      <c r="AMZ8" s="355"/>
      <c r="ANA8" s="355"/>
      <c r="ANB8" s="355"/>
      <c r="ANC8" s="355"/>
      <c r="AND8" s="355"/>
      <c r="ANE8" s="355"/>
      <c r="ANF8" s="355"/>
      <c r="ANG8" s="355"/>
      <c r="ANH8" s="355"/>
      <c r="ANI8" s="355"/>
      <c r="ANJ8" s="355"/>
      <c r="ANK8" s="355"/>
      <c r="ANL8" s="355"/>
      <c r="ANM8" s="355"/>
      <c r="ANN8" s="355"/>
      <c r="ANO8" s="355"/>
      <c r="ANP8" s="355"/>
      <c r="ANQ8" s="355"/>
      <c r="ANR8" s="355"/>
      <c r="ANS8" s="355"/>
      <c r="ANT8" s="355"/>
      <c r="ANU8" s="355"/>
      <c r="ANV8" s="355"/>
      <c r="ANW8" s="355"/>
      <c r="ANX8" s="355"/>
      <c r="ANY8" s="355"/>
      <c r="ANZ8" s="355"/>
      <c r="AOA8" s="355"/>
      <c r="AOB8" s="355"/>
      <c r="AOC8" s="355"/>
      <c r="AOD8" s="355"/>
      <c r="AOE8" s="355"/>
      <c r="AOF8" s="355"/>
      <c r="AOG8" s="355"/>
      <c r="AOH8" s="355"/>
      <c r="AOI8" s="355"/>
      <c r="AOJ8" s="355"/>
      <c r="AOK8" s="355"/>
      <c r="AOL8" s="355"/>
      <c r="AOM8" s="355"/>
      <c r="AON8" s="355"/>
      <c r="AOO8" s="355"/>
      <c r="AOP8" s="355"/>
      <c r="AOQ8" s="355"/>
      <c r="AOR8" s="355"/>
      <c r="AOS8" s="355"/>
      <c r="AOT8" s="355"/>
      <c r="AOU8" s="355"/>
      <c r="AOV8" s="355"/>
      <c r="AOW8" s="355"/>
      <c r="AOX8" s="355"/>
      <c r="AOY8" s="355"/>
      <c r="AOZ8" s="355"/>
      <c r="APA8" s="355"/>
      <c r="APB8" s="355"/>
      <c r="APC8" s="355"/>
      <c r="APD8" s="355"/>
      <c r="APE8" s="355"/>
      <c r="APF8" s="355"/>
      <c r="APG8" s="355"/>
      <c r="APH8" s="355"/>
      <c r="API8" s="355"/>
      <c r="APJ8" s="355"/>
      <c r="APK8" s="355"/>
      <c r="APL8" s="355"/>
      <c r="APM8" s="355"/>
      <c r="APN8" s="355"/>
      <c r="APO8" s="355"/>
      <c r="APP8" s="355"/>
      <c r="APQ8" s="355"/>
      <c r="APR8" s="355"/>
      <c r="APS8" s="355"/>
      <c r="APT8" s="355"/>
      <c r="APU8" s="355"/>
      <c r="APV8" s="355"/>
      <c r="APW8" s="355"/>
      <c r="APX8" s="355"/>
      <c r="APY8" s="355"/>
      <c r="APZ8" s="355"/>
      <c r="AQA8" s="355"/>
      <c r="AQB8" s="355"/>
      <c r="AQC8" s="355"/>
      <c r="AQD8" s="355"/>
      <c r="AQE8" s="355"/>
      <c r="AQF8" s="355"/>
      <c r="AQG8" s="355"/>
      <c r="AQH8" s="355"/>
      <c r="AQI8" s="355"/>
      <c r="AQJ8" s="355"/>
      <c r="AQK8" s="355"/>
      <c r="AQL8" s="355"/>
      <c r="AQM8" s="355"/>
      <c r="AQN8" s="355"/>
      <c r="AQO8" s="355"/>
      <c r="AQP8" s="355"/>
      <c r="AQQ8" s="355"/>
      <c r="AQR8" s="355"/>
      <c r="AQS8" s="355"/>
      <c r="AQT8" s="355"/>
      <c r="AQU8" s="355"/>
      <c r="AQV8" s="355"/>
      <c r="AQW8" s="355"/>
      <c r="AQX8" s="355"/>
      <c r="AQY8" s="355"/>
      <c r="AQZ8" s="355"/>
      <c r="ARA8" s="355"/>
      <c r="ARB8" s="355"/>
      <c r="ARC8" s="355"/>
      <c r="ARD8" s="355"/>
      <c r="ARE8" s="355"/>
      <c r="ARF8" s="355"/>
      <c r="ARG8" s="355"/>
      <c r="ARH8" s="355"/>
      <c r="ARI8" s="355"/>
      <c r="ARJ8" s="355"/>
      <c r="ARK8" s="355"/>
      <c r="ARL8" s="355"/>
      <c r="ARM8" s="355"/>
      <c r="ARN8" s="355"/>
      <c r="ARO8" s="355"/>
      <c r="ARP8" s="355"/>
      <c r="ARQ8" s="355"/>
      <c r="ARR8" s="355"/>
      <c r="ARS8" s="355"/>
      <c r="ART8" s="355"/>
      <c r="ARU8" s="355"/>
      <c r="ARV8" s="355"/>
      <c r="ARW8" s="355"/>
      <c r="ARX8" s="355"/>
      <c r="ARY8" s="355"/>
      <c r="ARZ8" s="355"/>
      <c r="ASA8" s="355"/>
      <c r="ASB8" s="355"/>
      <c r="ASC8" s="355"/>
      <c r="ASD8" s="355"/>
      <c r="ASE8" s="355"/>
      <c r="ASF8" s="355"/>
      <c r="ASG8" s="355"/>
      <c r="ASH8" s="355"/>
      <c r="ASI8" s="355"/>
      <c r="ASJ8" s="355"/>
      <c r="ASK8" s="355"/>
      <c r="ASL8" s="355"/>
      <c r="ASM8" s="355"/>
      <c r="ASN8" s="355"/>
      <c r="ASO8" s="355"/>
      <c r="ASP8" s="355"/>
      <c r="ASQ8" s="355"/>
      <c r="ASR8" s="355"/>
      <c r="ASS8" s="355"/>
      <c r="AST8" s="355"/>
      <c r="ASU8" s="355"/>
      <c r="ASV8" s="355"/>
      <c r="ASW8" s="355"/>
      <c r="ASX8" s="355"/>
      <c r="ASY8" s="355"/>
      <c r="ASZ8" s="355"/>
      <c r="ATA8" s="355"/>
      <c r="ATB8" s="355"/>
      <c r="ATC8" s="355"/>
      <c r="ATD8" s="355"/>
      <c r="ATE8" s="355"/>
      <c r="ATF8" s="355"/>
      <c r="ATG8" s="355"/>
      <c r="ATH8" s="355"/>
      <c r="ATI8" s="355"/>
      <c r="ATJ8" s="355"/>
      <c r="ATK8" s="355"/>
      <c r="ATL8" s="355"/>
      <c r="ATM8" s="355"/>
      <c r="ATN8" s="355"/>
      <c r="ATO8" s="355"/>
      <c r="ATP8" s="355"/>
      <c r="ATQ8" s="355"/>
      <c r="ATR8" s="355"/>
      <c r="ATS8" s="355"/>
      <c r="ATT8" s="355"/>
      <c r="ATU8" s="355"/>
      <c r="ATV8" s="355"/>
      <c r="ATW8" s="355"/>
      <c r="ATX8" s="355"/>
      <c r="ATY8" s="355"/>
      <c r="ATZ8" s="355"/>
      <c r="AUA8" s="355"/>
      <c r="AUB8" s="355"/>
      <c r="AUC8" s="355"/>
      <c r="AUD8" s="355"/>
      <c r="AUE8" s="355"/>
      <c r="AUF8" s="355"/>
      <c r="AUG8" s="355"/>
      <c r="AUH8" s="355"/>
      <c r="AUI8" s="355"/>
      <c r="AUJ8" s="355"/>
      <c r="AUK8" s="355"/>
      <c r="AUL8" s="355"/>
      <c r="AUM8" s="355"/>
      <c r="AUN8" s="355"/>
      <c r="AUO8" s="355"/>
      <c r="AUP8" s="355"/>
      <c r="AUQ8" s="355"/>
      <c r="AUR8" s="355"/>
      <c r="AUS8" s="355"/>
      <c r="AUT8" s="355"/>
      <c r="AUU8" s="355"/>
      <c r="AUV8" s="355"/>
      <c r="AUW8" s="355"/>
      <c r="AUX8" s="355"/>
      <c r="AUY8" s="355"/>
      <c r="AUZ8" s="355"/>
      <c r="AVA8" s="355"/>
      <c r="AVB8" s="355"/>
      <c r="AVC8" s="355"/>
      <c r="AVD8" s="355"/>
      <c r="AVE8" s="355"/>
      <c r="AVF8" s="355"/>
      <c r="AVG8" s="355"/>
      <c r="AVH8" s="355"/>
      <c r="AVI8" s="355"/>
      <c r="AVJ8" s="355"/>
      <c r="AVK8" s="355"/>
      <c r="AVL8" s="355"/>
      <c r="AVM8" s="355"/>
      <c r="AVN8" s="355"/>
      <c r="AVO8" s="355"/>
      <c r="AVP8" s="355"/>
      <c r="AVQ8" s="355"/>
      <c r="AVR8" s="355"/>
      <c r="AVS8" s="355"/>
      <c r="AVT8" s="355"/>
      <c r="AVU8" s="355"/>
      <c r="AVV8" s="355"/>
      <c r="AVW8" s="355"/>
      <c r="AVX8" s="355"/>
      <c r="AVY8" s="355"/>
      <c r="AVZ8" s="355"/>
      <c r="AWA8" s="355"/>
      <c r="AWB8" s="355"/>
      <c r="AWC8" s="355"/>
      <c r="AWD8" s="355"/>
      <c r="AWE8" s="355"/>
      <c r="AWF8" s="355"/>
      <c r="AWG8" s="355"/>
      <c r="AWH8" s="355"/>
      <c r="AWI8" s="355"/>
      <c r="AWJ8" s="355"/>
      <c r="AWK8" s="355"/>
      <c r="AWL8" s="355"/>
      <c r="AWM8" s="355"/>
      <c r="AWN8" s="355"/>
      <c r="AWO8" s="355"/>
      <c r="AWP8" s="355"/>
      <c r="AWQ8" s="355"/>
      <c r="AWR8" s="355"/>
      <c r="AWS8" s="355"/>
      <c r="AWT8" s="355"/>
      <c r="AWU8" s="355"/>
      <c r="AWV8" s="355"/>
      <c r="AWW8" s="355"/>
      <c r="AWX8" s="355"/>
      <c r="AWY8" s="355"/>
      <c r="AWZ8" s="355"/>
      <c r="AXA8" s="355"/>
      <c r="AXB8" s="355"/>
      <c r="AXC8" s="355"/>
      <c r="AXD8" s="355"/>
      <c r="AXE8" s="355"/>
      <c r="AXF8" s="355"/>
      <c r="AXG8" s="355"/>
      <c r="AXH8" s="355"/>
      <c r="AXI8" s="355"/>
      <c r="AXJ8" s="355"/>
      <c r="AXK8" s="355"/>
      <c r="AXL8" s="355"/>
      <c r="AXM8" s="355"/>
      <c r="AXN8" s="355"/>
      <c r="AXO8" s="355"/>
      <c r="AXP8" s="355"/>
      <c r="AXQ8" s="355"/>
      <c r="AXR8" s="355"/>
      <c r="AXS8" s="355"/>
      <c r="AXT8" s="355"/>
      <c r="AXU8" s="355"/>
      <c r="AXV8" s="355"/>
      <c r="AXW8" s="355"/>
      <c r="AXX8" s="355"/>
      <c r="AXY8" s="355"/>
      <c r="AXZ8" s="355"/>
      <c r="AYA8" s="355"/>
      <c r="AYB8" s="355"/>
      <c r="AYC8" s="355"/>
      <c r="AYD8" s="355"/>
      <c r="AYE8" s="355"/>
      <c r="AYF8" s="355"/>
      <c r="AYG8" s="355"/>
      <c r="AYH8" s="355"/>
      <c r="AYI8" s="355"/>
      <c r="AYJ8" s="355"/>
      <c r="AYK8" s="355"/>
      <c r="AYL8" s="355"/>
      <c r="AYM8" s="355"/>
      <c r="AYN8" s="355"/>
      <c r="AYO8" s="355"/>
      <c r="AYP8" s="355"/>
      <c r="AYQ8" s="355"/>
      <c r="AYR8" s="355"/>
      <c r="AYS8" s="355"/>
      <c r="AYT8" s="355"/>
      <c r="AYU8" s="355"/>
      <c r="AYV8" s="355"/>
      <c r="AYW8" s="355"/>
      <c r="AYX8" s="355"/>
      <c r="AYY8" s="355"/>
      <c r="AYZ8" s="355"/>
      <c r="AZA8" s="355"/>
      <c r="AZB8" s="355"/>
      <c r="AZC8" s="355"/>
      <c r="AZD8" s="355"/>
      <c r="AZE8" s="355"/>
      <c r="AZF8" s="355"/>
      <c r="AZG8" s="355"/>
      <c r="AZH8" s="355"/>
      <c r="AZI8" s="355"/>
      <c r="AZJ8" s="355"/>
      <c r="AZK8" s="355"/>
      <c r="AZL8" s="355"/>
      <c r="AZM8" s="355"/>
      <c r="AZN8" s="355"/>
      <c r="AZO8" s="355"/>
      <c r="AZP8" s="355"/>
      <c r="AZQ8" s="355"/>
      <c r="AZR8" s="355"/>
      <c r="AZS8" s="355"/>
      <c r="AZT8" s="355"/>
      <c r="AZU8" s="355"/>
      <c r="AZV8" s="355"/>
      <c r="AZW8" s="355"/>
      <c r="AZX8" s="355"/>
      <c r="AZY8" s="355"/>
      <c r="AZZ8" s="355"/>
      <c r="BAA8" s="355"/>
      <c r="BAB8" s="355"/>
      <c r="BAC8" s="355"/>
      <c r="BAD8" s="355"/>
      <c r="BAE8" s="355"/>
      <c r="BAF8" s="355"/>
      <c r="BAG8" s="355"/>
      <c r="BAH8" s="355"/>
      <c r="BAI8" s="355"/>
      <c r="BAJ8" s="355"/>
      <c r="BAK8" s="355"/>
      <c r="BAL8" s="355"/>
      <c r="BAM8" s="355"/>
      <c r="BAN8" s="355"/>
      <c r="BAO8" s="355"/>
      <c r="BAP8" s="355"/>
      <c r="BAQ8" s="355"/>
      <c r="BAR8" s="355"/>
      <c r="BAS8" s="355"/>
      <c r="BAT8" s="355"/>
      <c r="BAU8" s="355"/>
      <c r="BAV8" s="355"/>
      <c r="BAW8" s="355"/>
      <c r="BAX8" s="355"/>
      <c r="BAY8" s="355"/>
      <c r="BAZ8" s="355"/>
      <c r="BBA8" s="355"/>
      <c r="BBB8" s="355"/>
      <c r="BBC8" s="355"/>
      <c r="BBD8" s="355"/>
      <c r="BBE8" s="355"/>
      <c r="BBF8" s="355"/>
      <c r="BBG8" s="355"/>
      <c r="BBH8" s="355"/>
      <c r="BBI8" s="355"/>
      <c r="BBJ8" s="355"/>
      <c r="BBK8" s="355"/>
      <c r="BBL8" s="355"/>
      <c r="BBM8" s="355"/>
      <c r="BBN8" s="355"/>
      <c r="BBO8" s="355"/>
      <c r="BBP8" s="355"/>
      <c r="BBQ8" s="355"/>
      <c r="BBR8" s="355"/>
      <c r="BBS8" s="355"/>
      <c r="BBT8" s="355"/>
      <c r="BBU8" s="355"/>
      <c r="BBV8" s="355"/>
      <c r="BBW8" s="355"/>
      <c r="BBX8" s="355"/>
      <c r="BBY8" s="355"/>
      <c r="BBZ8" s="355"/>
      <c r="BCA8" s="355"/>
      <c r="BCB8" s="355"/>
      <c r="BCC8" s="355"/>
      <c r="BCD8" s="355"/>
      <c r="BCE8" s="355"/>
      <c r="BCF8" s="355"/>
      <c r="BCG8" s="355"/>
      <c r="BCH8" s="355"/>
      <c r="BCI8" s="355"/>
      <c r="BCJ8" s="355"/>
      <c r="BCK8" s="355"/>
      <c r="BCL8" s="355"/>
      <c r="BCM8" s="355"/>
      <c r="BCN8" s="355"/>
      <c r="BCO8" s="355"/>
      <c r="BCP8" s="355"/>
      <c r="BCQ8" s="355"/>
      <c r="BCR8" s="355"/>
      <c r="BCS8" s="355"/>
      <c r="BCT8" s="355"/>
      <c r="BCU8" s="355"/>
      <c r="BCV8" s="355"/>
      <c r="BCW8" s="355"/>
      <c r="BCX8" s="355"/>
      <c r="BCY8" s="355"/>
      <c r="BCZ8" s="355"/>
      <c r="BDA8" s="355"/>
      <c r="BDB8" s="355"/>
      <c r="BDC8" s="355"/>
      <c r="BDD8" s="355"/>
      <c r="BDE8" s="355"/>
      <c r="BDF8" s="355"/>
      <c r="BDG8" s="355"/>
      <c r="BDH8" s="355"/>
      <c r="BDI8" s="355"/>
      <c r="BDJ8" s="355"/>
      <c r="BDK8" s="355"/>
      <c r="BDL8" s="355"/>
      <c r="BDM8" s="355"/>
      <c r="BDN8" s="355"/>
      <c r="BDO8" s="355"/>
      <c r="BDP8" s="355"/>
      <c r="BDQ8" s="355"/>
      <c r="BDR8" s="355"/>
      <c r="BDS8" s="355"/>
      <c r="BDT8" s="355"/>
      <c r="BDU8" s="355"/>
      <c r="BDV8" s="355"/>
      <c r="BDW8" s="355"/>
      <c r="BDX8" s="355"/>
      <c r="BDY8" s="355"/>
      <c r="BDZ8" s="355"/>
      <c r="BEA8" s="355"/>
      <c r="BEB8" s="355"/>
      <c r="BEC8" s="355"/>
      <c r="BED8" s="355"/>
      <c r="BEE8" s="355"/>
      <c r="BEF8" s="355"/>
      <c r="BEG8" s="355"/>
      <c r="BEH8" s="355"/>
      <c r="BEI8" s="355"/>
      <c r="BEJ8" s="355"/>
      <c r="BEK8" s="355"/>
      <c r="BEL8" s="355"/>
      <c r="BEM8" s="355"/>
      <c r="BEN8" s="355"/>
      <c r="BEO8" s="355"/>
      <c r="BEP8" s="355"/>
      <c r="BEQ8" s="355"/>
      <c r="BER8" s="355"/>
      <c r="BES8" s="355"/>
      <c r="BET8" s="355"/>
      <c r="BEU8" s="355"/>
      <c r="BEV8" s="355"/>
      <c r="BEW8" s="355"/>
      <c r="BEX8" s="355"/>
      <c r="BEY8" s="355"/>
      <c r="BEZ8" s="355"/>
      <c r="BFA8" s="355"/>
      <c r="BFB8" s="355"/>
      <c r="BFC8" s="355"/>
      <c r="BFD8" s="355"/>
      <c r="BFE8" s="355"/>
      <c r="BFF8" s="355"/>
      <c r="BFG8" s="355"/>
      <c r="BFH8" s="355"/>
      <c r="BFI8" s="355"/>
      <c r="BFJ8" s="355"/>
      <c r="BFK8" s="355"/>
      <c r="BFL8" s="355"/>
      <c r="BFM8" s="355"/>
      <c r="BFN8" s="355"/>
      <c r="BFO8" s="355"/>
      <c r="BFP8" s="355"/>
      <c r="BFQ8" s="355"/>
      <c r="BFR8" s="355"/>
      <c r="BFS8" s="355"/>
      <c r="BFT8" s="355"/>
      <c r="BFU8" s="355"/>
      <c r="BFV8" s="355"/>
      <c r="BFW8" s="355"/>
      <c r="BFX8" s="355"/>
      <c r="BFY8" s="355"/>
      <c r="BFZ8" s="355"/>
      <c r="BGA8" s="355"/>
      <c r="BGB8" s="355"/>
      <c r="BGC8" s="355"/>
      <c r="BGD8" s="355"/>
      <c r="BGE8" s="355"/>
      <c r="BGF8" s="355"/>
      <c r="BGG8" s="355"/>
      <c r="BGH8" s="355"/>
      <c r="BGI8" s="355"/>
      <c r="BGJ8" s="355"/>
      <c r="BGK8" s="355"/>
      <c r="BGL8" s="355"/>
      <c r="BGM8" s="355"/>
      <c r="BGN8" s="355"/>
      <c r="BGO8" s="355"/>
      <c r="BGP8" s="355"/>
      <c r="BGQ8" s="355"/>
      <c r="BGR8" s="355"/>
      <c r="BGS8" s="355"/>
      <c r="BGT8" s="355"/>
      <c r="BGU8" s="355"/>
      <c r="BGV8" s="355"/>
      <c r="BGW8" s="355"/>
      <c r="BGX8" s="355"/>
      <c r="BGY8" s="355"/>
      <c r="BGZ8" s="355"/>
      <c r="BHA8" s="355"/>
      <c r="BHB8" s="355"/>
      <c r="BHC8" s="355"/>
      <c r="BHD8" s="355"/>
      <c r="BHE8" s="355"/>
      <c r="BHF8" s="355"/>
      <c r="BHG8" s="355"/>
      <c r="BHH8" s="355"/>
      <c r="BHI8" s="355"/>
      <c r="BHJ8" s="355"/>
      <c r="BHK8" s="355"/>
      <c r="BHL8" s="355"/>
      <c r="BHM8" s="355"/>
      <c r="BHN8" s="355"/>
      <c r="BHO8" s="355"/>
      <c r="BHP8" s="355"/>
      <c r="BHQ8" s="355"/>
      <c r="BHR8" s="355"/>
      <c r="BHS8" s="355"/>
      <c r="BHT8" s="355"/>
      <c r="BHU8" s="355"/>
      <c r="BHV8" s="355"/>
      <c r="BHW8" s="355"/>
      <c r="BHX8" s="355"/>
      <c r="BHY8" s="355"/>
      <c r="BHZ8" s="355"/>
      <c r="BIA8" s="355"/>
      <c r="BIB8" s="355"/>
      <c r="BIC8" s="355"/>
      <c r="BID8" s="355"/>
      <c r="BIE8" s="355"/>
      <c r="BIF8" s="355"/>
      <c r="BIG8" s="355"/>
      <c r="BIH8" s="355"/>
      <c r="BII8" s="355"/>
      <c r="BIJ8" s="355"/>
      <c r="BIK8" s="355"/>
      <c r="BIL8" s="355"/>
      <c r="BIM8" s="355"/>
      <c r="BIN8" s="355"/>
      <c r="BIO8" s="355"/>
      <c r="BIP8" s="355"/>
      <c r="BIQ8" s="355"/>
      <c r="BIR8" s="355"/>
      <c r="BIS8" s="355"/>
      <c r="BIT8" s="355"/>
      <c r="BIU8" s="355"/>
      <c r="BIV8" s="355"/>
      <c r="BIW8" s="355"/>
      <c r="BIX8" s="355"/>
      <c r="BIY8" s="355"/>
      <c r="BIZ8" s="355"/>
      <c r="BJA8" s="355"/>
      <c r="BJB8" s="355"/>
      <c r="BJC8" s="355"/>
      <c r="BJD8" s="355"/>
      <c r="BJE8" s="355"/>
      <c r="BJF8" s="355"/>
      <c r="BJG8" s="355"/>
      <c r="BJH8" s="355"/>
      <c r="BJI8" s="355"/>
      <c r="BJJ8" s="355"/>
      <c r="BJK8" s="355"/>
      <c r="BJL8" s="355"/>
      <c r="BJM8" s="355"/>
      <c r="BJN8" s="355"/>
      <c r="BJO8" s="355"/>
      <c r="BJP8" s="355"/>
      <c r="BJQ8" s="355"/>
      <c r="BJR8" s="355"/>
      <c r="BJS8" s="355"/>
      <c r="BJT8" s="355"/>
      <c r="BJU8" s="355"/>
      <c r="BJV8" s="355"/>
      <c r="BJW8" s="355"/>
      <c r="BJX8" s="355"/>
      <c r="BJY8" s="355"/>
      <c r="BJZ8" s="355"/>
      <c r="BKA8" s="355"/>
      <c r="BKB8" s="355"/>
      <c r="BKC8" s="355"/>
      <c r="BKD8" s="355"/>
      <c r="BKE8" s="355"/>
      <c r="BKF8" s="355"/>
      <c r="BKG8" s="355"/>
      <c r="BKH8" s="355"/>
      <c r="BKI8" s="355"/>
      <c r="BKJ8" s="355"/>
      <c r="BKK8" s="355"/>
      <c r="BKL8" s="355"/>
      <c r="BKM8" s="355"/>
      <c r="BKN8" s="355"/>
      <c r="BKO8" s="355"/>
      <c r="BKP8" s="355"/>
      <c r="BKQ8" s="355"/>
      <c r="BKR8" s="355"/>
      <c r="BKS8" s="355"/>
      <c r="BKT8" s="355"/>
      <c r="BKU8" s="355"/>
      <c r="BKV8" s="355"/>
      <c r="BKW8" s="355"/>
      <c r="BKX8" s="355"/>
      <c r="BKY8" s="355"/>
      <c r="BKZ8" s="355"/>
      <c r="BLA8" s="355"/>
      <c r="BLB8" s="355"/>
      <c r="BLC8" s="355"/>
      <c r="BLD8" s="355"/>
      <c r="BLE8" s="355"/>
      <c r="BLF8" s="355"/>
      <c r="BLG8" s="355"/>
      <c r="BLH8" s="355"/>
      <c r="BLI8" s="355"/>
      <c r="BLJ8" s="355"/>
      <c r="BLK8" s="355"/>
      <c r="BLL8" s="355"/>
      <c r="BLM8" s="355"/>
      <c r="BLN8" s="355"/>
      <c r="BLO8" s="355"/>
      <c r="BLP8" s="355"/>
      <c r="BLQ8" s="355"/>
      <c r="BLR8" s="355"/>
      <c r="BLS8" s="355"/>
      <c r="BLT8" s="355"/>
      <c r="BLU8" s="355"/>
      <c r="BLV8" s="355"/>
      <c r="BLW8" s="355"/>
      <c r="BLX8" s="355"/>
      <c r="BLY8" s="355"/>
      <c r="BLZ8" s="355"/>
      <c r="BMA8" s="355"/>
      <c r="BMB8" s="355"/>
      <c r="BMC8" s="355"/>
      <c r="BMD8" s="355"/>
      <c r="BME8" s="355"/>
      <c r="BMF8" s="355"/>
      <c r="BMG8" s="355"/>
      <c r="BMH8" s="355"/>
      <c r="BMI8" s="355"/>
      <c r="BMJ8" s="355"/>
      <c r="BMK8" s="355"/>
      <c r="BML8" s="355"/>
      <c r="BMM8" s="355"/>
      <c r="BMN8" s="355"/>
      <c r="BMO8" s="355"/>
      <c r="BMP8" s="355"/>
      <c r="BMQ8" s="355"/>
      <c r="BMR8" s="355"/>
      <c r="BMS8" s="355"/>
      <c r="BMT8" s="355"/>
      <c r="BMU8" s="355"/>
      <c r="BMV8" s="355"/>
      <c r="BMW8" s="355"/>
      <c r="BMX8" s="355"/>
      <c r="BMY8" s="355"/>
      <c r="BMZ8" s="355"/>
      <c r="BNA8" s="355"/>
      <c r="BNB8" s="355"/>
      <c r="BNC8" s="355"/>
      <c r="BND8" s="355"/>
      <c r="BNE8" s="355"/>
      <c r="BNF8" s="355"/>
      <c r="BNG8" s="355"/>
      <c r="BNH8" s="355"/>
      <c r="BNI8" s="355"/>
      <c r="BNJ8" s="355"/>
      <c r="BNK8" s="355"/>
      <c r="BNL8" s="355"/>
      <c r="BNM8" s="355"/>
      <c r="BNN8" s="355"/>
      <c r="BNO8" s="355"/>
      <c r="BNP8" s="355"/>
      <c r="BNQ8" s="355"/>
      <c r="BNR8" s="355"/>
      <c r="BNS8" s="355"/>
      <c r="BNT8" s="355"/>
      <c r="BNU8" s="355"/>
      <c r="BNV8" s="355"/>
      <c r="BNW8" s="355"/>
      <c r="BNX8" s="355"/>
      <c r="BNY8" s="355"/>
      <c r="BNZ8" s="355"/>
      <c r="BOA8" s="355"/>
      <c r="BOB8" s="355"/>
      <c r="BOC8" s="355"/>
      <c r="BOD8" s="355"/>
      <c r="BOE8" s="355"/>
      <c r="BOF8" s="355"/>
      <c r="BOG8" s="355"/>
    </row>
    <row r="9" spans="1:1749" s="362" customFormat="1" ht="42" customHeight="1">
      <c r="D9" s="355">
        <v>0</v>
      </c>
      <c r="E9" s="355">
        <v>0</v>
      </c>
      <c r="F9" s="355">
        <v>0</v>
      </c>
      <c r="G9" s="355">
        <v>0</v>
      </c>
      <c r="H9" s="355">
        <v>0</v>
      </c>
      <c r="I9" s="355">
        <v>0</v>
      </c>
      <c r="J9" s="355">
        <v>0</v>
      </c>
      <c r="K9" s="355">
        <v>0</v>
      </c>
      <c r="L9" s="355">
        <v>0</v>
      </c>
      <c r="M9" s="355">
        <v>0</v>
      </c>
      <c r="N9" s="355">
        <v>0</v>
      </c>
      <c r="O9" s="355">
        <v>0</v>
      </c>
      <c r="P9" s="355">
        <v>0</v>
      </c>
      <c r="Q9" s="355">
        <v>0</v>
      </c>
      <c r="R9" s="355">
        <v>0</v>
      </c>
      <c r="S9" s="355">
        <v>0</v>
      </c>
      <c r="T9" s="355">
        <v>0</v>
      </c>
      <c r="U9" s="355">
        <v>0</v>
      </c>
      <c r="V9" s="355">
        <v>0</v>
      </c>
      <c r="W9" s="355">
        <v>0</v>
      </c>
      <c r="X9" s="355">
        <v>0</v>
      </c>
      <c r="Y9" s="355">
        <v>0</v>
      </c>
      <c r="Z9" s="355">
        <v>0</v>
      </c>
      <c r="AA9" s="355">
        <v>0</v>
      </c>
      <c r="AB9" s="355">
        <v>0</v>
      </c>
      <c r="AC9" s="355">
        <v>0</v>
      </c>
      <c r="AD9" s="355">
        <v>0</v>
      </c>
      <c r="AE9" s="355">
        <v>0</v>
      </c>
      <c r="AF9" s="355">
        <v>0</v>
      </c>
      <c r="AG9" s="355">
        <v>0</v>
      </c>
      <c r="AH9" s="355">
        <v>0</v>
      </c>
      <c r="AI9" s="355">
        <v>0</v>
      </c>
      <c r="AJ9" s="355">
        <v>0</v>
      </c>
      <c r="AK9" s="355">
        <v>0</v>
      </c>
      <c r="AL9" s="355">
        <v>0</v>
      </c>
      <c r="AM9" s="355">
        <v>0</v>
      </c>
      <c r="AN9" s="355">
        <v>0</v>
      </c>
      <c r="AO9" s="355">
        <v>0</v>
      </c>
      <c r="AP9" s="355">
        <v>0</v>
      </c>
      <c r="AQ9" s="355">
        <v>0</v>
      </c>
      <c r="AR9" s="355">
        <v>0</v>
      </c>
      <c r="AS9" s="355">
        <v>0</v>
      </c>
      <c r="AT9" s="355">
        <v>0</v>
      </c>
      <c r="AU9" s="355">
        <v>0</v>
      </c>
      <c r="AV9" s="362" t="s">
        <v>1772</v>
      </c>
      <c r="AW9" s="362" t="s">
        <v>1773</v>
      </c>
      <c r="AX9" s="355">
        <v>-1</v>
      </c>
      <c r="AY9" s="355">
        <v>-1</v>
      </c>
      <c r="AZ9" s="355">
        <v>-1</v>
      </c>
      <c r="BA9" s="355">
        <v>-1</v>
      </c>
      <c r="BB9" s="355">
        <v>-1</v>
      </c>
      <c r="BC9" s="355">
        <v>-1</v>
      </c>
      <c r="BD9" s="355">
        <v>-1</v>
      </c>
      <c r="BE9" s="355">
        <v>-1</v>
      </c>
      <c r="BF9" s="355">
        <v>-1</v>
      </c>
      <c r="BG9" s="355">
        <v>-1</v>
      </c>
      <c r="BH9" s="355">
        <v>-1</v>
      </c>
      <c r="BI9" s="355">
        <v>-1</v>
      </c>
      <c r="BJ9" s="355">
        <v>-1</v>
      </c>
      <c r="BK9" s="355">
        <v>-1</v>
      </c>
      <c r="BL9" s="355">
        <v>-1</v>
      </c>
      <c r="BM9" s="355">
        <v>-1</v>
      </c>
      <c r="BN9" s="355">
        <v>-1</v>
      </c>
      <c r="BO9" s="355">
        <v>-1</v>
      </c>
      <c r="BP9" s="355">
        <v>-1</v>
      </c>
      <c r="BQ9" s="355">
        <v>-1</v>
      </c>
      <c r="BR9" s="355">
        <v>-1</v>
      </c>
      <c r="BS9" s="355">
        <v>-1</v>
      </c>
      <c r="BT9" s="355">
        <v>-1</v>
      </c>
      <c r="BU9" s="355">
        <v>-1</v>
      </c>
      <c r="BV9" s="355">
        <v>-1</v>
      </c>
      <c r="BW9" s="355">
        <v>-1</v>
      </c>
      <c r="BX9" s="355">
        <v>-1</v>
      </c>
      <c r="BY9" s="355">
        <v>-1</v>
      </c>
      <c r="BZ9" s="355">
        <v>-1</v>
      </c>
      <c r="CA9" s="355">
        <v>-1</v>
      </c>
      <c r="CB9" s="355">
        <v>-1</v>
      </c>
      <c r="CC9" s="355">
        <v>-1</v>
      </c>
      <c r="CD9" s="355">
        <v>-1</v>
      </c>
      <c r="CE9" s="355">
        <v>-1</v>
      </c>
      <c r="CF9" s="355">
        <v>-1</v>
      </c>
      <c r="CG9" s="355">
        <v>-1</v>
      </c>
      <c r="CH9" s="355">
        <v>-1</v>
      </c>
      <c r="CI9" s="355">
        <v>-1</v>
      </c>
      <c r="CJ9" s="355">
        <v>-1</v>
      </c>
      <c r="CK9" s="355">
        <v>-1</v>
      </c>
      <c r="CL9" s="355">
        <v>-1</v>
      </c>
      <c r="CM9" s="355">
        <v>-1</v>
      </c>
      <c r="CN9" s="355">
        <v>-1</v>
      </c>
      <c r="CO9" s="355">
        <v>-1</v>
      </c>
      <c r="CP9" s="362" t="s">
        <v>1774</v>
      </c>
      <c r="CQ9" s="362" t="s">
        <v>1775</v>
      </c>
      <c r="CR9" s="355"/>
      <c r="CS9" s="355"/>
      <c r="CT9" s="355"/>
      <c r="CU9" s="355"/>
      <c r="CV9" s="355"/>
      <c r="CW9" s="355"/>
      <c r="CX9" s="355"/>
      <c r="CY9" s="355"/>
      <c r="CZ9" s="355"/>
      <c r="DA9" s="355"/>
      <c r="DB9" s="355"/>
      <c r="DC9" s="355"/>
      <c r="DD9" s="355"/>
      <c r="DE9" s="355"/>
      <c r="DF9" s="355"/>
      <c r="DG9" s="355"/>
      <c r="DH9" s="355"/>
      <c r="DI9" s="355"/>
      <c r="DJ9" s="355"/>
      <c r="DK9" s="355"/>
      <c r="DL9" s="355"/>
      <c r="DM9" s="355"/>
      <c r="DN9" s="355"/>
      <c r="DO9" s="355"/>
      <c r="DP9" s="355"/>
      <c r="DQ9" s="355"/>
      <c r="DR9" s="355"/>
      <c r="DS9" s="355"/>
      <c r="DT9" s="355"/>
      <c r="DU9" s="355"/>
      <c r="DV9" s="355"/>
      <c r="DW9" s="355"/>
      <c r="DX9" s="355"/>
      <c r="DY9" s="355"/>
      <c r="DZ9" s="355"/>
      <c r="EA9" s="355"/>
      <c r="EB9" s="355"/>
      <c r="EC9" s="355"/>
      <c r="ED9" s="355"/>
      <c r="EE9" s="355"/>
      <c r="EF9" s="355"/>
      <c r="EG9" s="355"/>
      <c r="EH9" s="355"/>
      <c r="EI9" s="355"/>
      <c r="EJ9" s="355"/>
      <c r="EK9" s="355"/>
      <c r="EL9" s="355"/>
      <c r="EM9" s="355"/>
      <c r="EN9" s="355"/>
      <c r="EO9" s="355"/>
      <c r="EP9" s="355"/>
      <c r="EQ9" s="355"/>
      <c r="ER9" s="355"/>
      <c r="ES9" s="355"/>
      <c r="ET9" s="355"/>
      <c r="EU9" s="355"/>
      <c r="EV9" s="355"/>
      <c r="EW9" s="355"/>
      <c r="EX9" s="355"/>
      <c r="EY9" s="355"/>
      <c r="EZ9" s="355"/>
      <c r="FA9" s="355"/>
      <c r="FB9" s="355"/>
      <c r="FC9" s="355"/>
      <c r="FD9" s="355"/>
      <c r="FE9" s="355"/>
      <c r="FF9" s="355"/>
      <c r="FG9" s="355"/>
      <c r="FH9" s="355"/>
      <c r="FI9" s="355"/>
      <c r="FJ9" s="355"/>
      <c r="FK9" s="355"/>
      <c r="FL9" s="355"/>
      <c r="FM9" s="355"/>
      <c r="FN9" s="355"/>
      <c r="FO9" s="355"/>
      <c r="FP9" s="355"/>
      <c r="FQ9" s="355"/>
      <c r="FR9" s="355"/>
      <c r="FS9" s="355"/>
      <c r="FT9" s="355"/>
      <c r="FU9" s="355"/>
      <c r="FV9" s="355"/>
      <c r="FW9" s="355"/>
      <c r="FX9" s="355"/>
      <c r="FY9" s="355"/>
      <c r="FZ9" s="355"/>
      <c r="GA9" s="355"/>
      <c r="GB9" s="355"/>
      <c r="GC9" s="355"/>
      <c r="GD9" s="355"/>
      <c r="GE9" s="355"/>
      <c r="GF9" s="355"/>
      <c r="GG9" s="355"/>
      <c r="GH9" s="355"/>
      <c r="GI9" s="355"/>
      <c r="GJ9" s="355"/>
      <c r="GK9" s="355"/>
      <c r="GL9" s="355"/>
      <c r="GM9" s="355"/>
      <c r="GN9" s="355"/>
      <c r="GO9" s="355"/>
      <c r="GP9" s="355"/>
      <c r="GQ9" s="355"/>
      <c r="GR9" s="355"/>
      <c r="GS9" s="355"/>
      <c r="GT9" s="355"/>
      <c r="GU9" s="355"/>
      <c r="GV9" s="355"/>
      <c r="GW9" s="355"/>
      <c r="GX9" s="355"/>
      <c r="GY9" s="355"/>
      <c r="GZ9" s="355"/>
      <c r="HA9" s="355"/>
      <c r="HB9" s="355"/>
      <c r="HC9" s="355"/>
      <c r="HD9" s="355"/>
      <c r="HE9" s="355"/>
      <c r="HF9" s="355"/>
      <c r="HG9" s="355"/>
      <c r="HH9" s="355"/>
      <c r="HI9" s="355"/>
      <c r="HJ9" s="355"/>
      <c r="HK9" s="355"/>
      <c r="HL9" s="355"/>
      <c r="HM9" s="355"/>
      <c r="HN9" s="355"/>
      <c r="HO9" s="355"/>
      <c r="HP9" s="355"/>
      <c r="HQ9" s="355"/>
      <c r="HR9" s="355"/>
      <c r="HS9" s="355"/>
      <c r="HT9" s="355"/>
      <c r="HU9" s="355"/>
      <c r="HV9" s="355"/>
      <c r="HW9" s="355"/>
      <c r="HX9" s="355"/>
      <c r="HY9" s="355"/>
      <c r="HZ9" s="355"/>
      <c r="IA9" s="355"/>
      <c r="IB9" s="355"/>
      <c r="IC9" s="355"/>
      <c r="ID9" s="355"/>
      <c r="IE9" s="355"/>
      <c r="IF9" s="355"/>
      <c r="IG9" s="355"/>
      <c r="IH9" s="355"/>
      <c r="II9" s="355"/>
      <c r="IJ9" s="355"/>
      <c r="IK9" s="355"/>
      <c r="IL9" s="355"/>
      <c r="IM9" s="355"/>
      <c r="IN9" s="355"/>
      <c r="IO9" s="355"/>
      <c r="IP9" s="355"/>
      <c r="IQ9" s="355"/>
      <c r="IR9" s="355"/>
      <c r="IS9" s="355"/>
      <c r="IT9" s="355"/>
      <c r="IU9" s="355"/>
      <c r="IV9" s="355"/>
      <c r="IW9" s="355"/>
      <c r="IX9" s="355"/>
      <c r="IY9" s="355"/>
      <c r="IZ9" s="355"/>
      <c r="JA9" s="355"/>
      <c r="JB9" s="355"/>
      <c r="JC9" s="355"/>
      <c r="JD9" s="355"/>
      <c r="JE9" s="355"/>
      <c r="JF9" s="355"/>
      <c r="JG9" s="355"/>
      <c r="JH9" s="355"/>
      <c r="JI9" s="355"/>
      <c r="JJ9" s="355"/>
      <c r="JK9" s="355"/>
      <c r="JL9" s="355"/>
      <c r="JM9" s="355"/>
      <c r="JN9" s="355"/>
      <c r="JO9" s="355"/>
      <c r="JP9" s="355"/>
      <c r="JQ9" s="355"/>
      <c r="JR9" s="355"/>
      <c r="JS9" s="355"/>
      <c r="JT9" s="355"/>
      <c r="JU9" s="355"/>
      <c r="JV9" s="355"/>
      <c r="JW9" s="355"/>
      <c r="JX9" s="355"/>
      <c r="JY9" s="355"/>
      <c r="JZ9" s="355"/>
      <c r="KA9" s="355"/>
      <c r="KB9" s="355"/>
      <c r="KC9" s="355"/>
      <c r="KD9" s="355"/>
      <c r="KE9" s="355"/>
      <c r="KF9" s="355"/>
      <c r="KG9" s="355"/>
      <c r="KH9" s="355"/>
      <c r="KI9" s="355"/>
      <c r="KJ9" s="355"/>
      <c r="KK9" s="355"/>
      <c r="KL9" s="355"/>
      <c r="KM9" s="355"/>
      <c r="KN9" s="355"/>
      <c r="KO9" s="355"/>
      <c r="KP9" s="355"/>
      <c r="KQ9" s="355"/>
      <c r="KR9" s="355"/>
      <c r="KS9" s="355"/>
      <c r="KT9" s="355"/>
      <c r="KU9" s="355"/>
      <c r="KV9" s="355"/>
      <c r="KW9" s="355"/>
      <c r="KX9" s="355"/>
      <c r="KY9" s="355"/>
      <c r="KZ9" s="355"/>
      <c r="LA9" s="355"/>
      <c r="LB9" s="355"/>
      <c r="LC9" s="355"/>
      <c r="LD9" s="355"/>
      <c r="LE9" s="355"/>
      <c r="LF9" s="355"/>
      <c r="LG9" s="355"/>
      <c r="LH9" s="355"/>
      <c r="LI9" s="355"/>
      <c r="LJ9" s="355"/>
      <c r="LK9" s="355"/>
      <c r="LL9" s="355"/>
      <c r="LM9" s="355"/>
      <c r="LN9" s="355"/>
      <c r="LO9" s="355"/>
      <c r="LP9" s="355"/>
      <c r="LQ9" s="355"/>
      <c r="LR9" s="355"/>
      <c r="LS9" s="355"/>
      <c r="LT9" s="355"/>
      <c r="LU9" s="355"/>
      <c r="LV9" s="355"/>
      <c r="LW9" s="355"/>
      <c r="LX9" s="355"/>
      <c r="LY9" s="355"/>
      <c r="LZ9" s="355"/>
      <c r="MA9" s="355"/>
      <c r="MB9" s="355"/>
      <c r="MC9" s="355"/>
      <c r="MD9" s="355"/>
      <c r="ME9" s="355"/>
      <c r="MF9" s="355"/>
      <c r="MG9" s="355"/>
      <c r="MH9" s="355"/>
      <c r="MI9" s="355"/>
      <c r="MJ9" s="355"/>
      <c r="MK9" s="355"/>
      <c r="ML9" s="355"/>
      <c r="MM9" s="355"/>
      <c r="MN9" s="355"/>
      <c r="MO9" s="355"/>
      <c r="MP9" s="355"/>
      <c r="MQ9" s="355"/>
      <c r="MR9" s="355"/>
      <c r="MS9" s="355"/>
      <c r="MT9" s="355"/>
      <c r="MU9" s="355"/>
      <c r="MV9" s="355"/>
      <c r="MW9" s="355"/>
      <c r="MX9" s="355"/>
      <c r="MY9" s="355"/>
      <c r="MZ9" s="355"/>
      <c r="NA9" s="355"/>
      <c r="NB9" s="355"/>
      <c r="NC9" s="355"/>
      <c r="ND9" s="355"/>
      <c r="NE9" s="355"/>
      <c r="NF9" s="355"/>
      <c r="NG9" s="355"/>
      <c r="NH9" s="355"/>
      <c r="NI9" s="355"/>
      <c r="NJ9" s="355"/>
      <c r="NK9" s="355"/>
      <c r="NL9" s="355"/>
      <c r="NM9" s="355"/>
      <c r="NN9" s="355"/>
      <c r="NO9" s="355"/>
      <c r="NP9" s="355"/>
      <c r="NQ9" s="355"/>
      <c r="NR9" s="355"/>
      <c r="NS9" s="355"/>
      <c r="NT9" s="355"/>
      <c r="NU9" s="355"/>
      <c r="NV9" s="355"/>
      <c r="NW9" s="355"/>
      <c r="NX9" s="355"/>
      <c r="NY9" s="355"/>
      <c r="NZ9" s="355"/>
      <c r="OA9" s="355"/>
      <c r="OB9" s="355"/>
      <c r="OC9" s="355"/>
      <c r="OD9" s="355"/>
      <c r="OE9" s="355"/>
      <c r="OF9" s="355"/>
      <c r="OG9" s="355"/>
      <c r="OH9" s="355"/>
      <c r="OI9" s="355"/>
      <c r="OJ9" s="355"/>
      <c r="OK9" s="355"/>
      <c r="OL9" s="355"/>
      <c r="OM9" s="355"/>
      <c r="ON9" s="355"/>
      <c r="OO9" s="355"/>
      <c r="OP9" s="355"/>
      <c r="OQ9" s="355"/>
      <c r="OR9" s="355"/>
      <c r="OS9" s="355"/>
      <c r="OT9" s="355"/>
      <c r="OU9" s="355"/>
      <c r="OV9" s="355"/>
      <c r="OW9" s="355"/>
      <c r="OX9" s="355"/>
      <c r="OY9" s="355"/>
      <c r="OZ9" s="355"/>
      <c r="PA9" s="355"/>
      <c r="PB9" s="355"/>
      <c r="PC9" s="355"/>
      <c r="PD9" s="355"/>
      <c r="PE9" s="355"/>
      <c r="PF9" s="355"/>
      <c r="PG9" s="355"/>
      <c r="PH9" s="355"/>
      <c r="PI9" s="355"/>
      <c r="PJ9" s="355"/>
      <c r="PK9" s="355"/>
      <c r="PL9" s="355"/>
      <c r="PM9" s="355"/>
      <c r="PN9" s="355"/>
      <c r="PO9" s="355"/>
      <c r="PP9" s="355"/>
      <c r="PQ9" s="355"/>
      <c r="PR9" s="355"/>
      <c r="PS9" s="355"/>
      <c r="PT9" s="355"/>
      <c r="PU9" s="355"/>
      <c r="PV9" s="355"/>
      <c r="PW9" s="355"/>
      <c r="PX9" s="355"/>
      <c r="PY9" s="355"/>
      <c r="PZ9" s="355"/>
      <c r="QA9" s="355"/>
      <c r="QB9" s="355"/>
      <c r="QC9" s="355"/>
      <c r="QD9" s="355"/>
      <c r="QE9" s="355"/>
      <c r="QF9" s="355"/>
      <c r="QG9" s="355"/>
      <c r="QH9" s="355"/>
      <c r="QI9" s="355"/>
      <c r="QJ9" s="355"/>
      <c r="QK9" s="355"/>
      <c r="QL9" s="355"/>
      <c r="QM9" s="355"/>
      <c r="QN9" s="355"/>
      <c r="QO9" s="355"/>
      <c r="QP9" s="355"/>
      <c r="QQ9" s="355"/>
      <c r="QR9" s="355"/>
      <c r="QS9" s="355"/>
      <c r="QT9" s="355"/>
      <c r="QU9" s="355"/>
      <c r="QV9" s="355"/>
      <c r="QW9" s="355"/>
      <c r="QX9" s="355"/>
      <c r="QY9" s="355"/>
      <c r="QZ9" s="355"/>
      <c r="RA9" s="355"/>
      <c r="RB9" s="355"/>
      <c r="RC9" s="355"/>
      <c r="RD9" s="355"/>
      <c r="RE9" s="355"/>
      <c r="RF9" s="355"/>
      <c r="RG9" s="355"/>
      <c r="RH9" s="355"/>
      <c r="RI9" s="355"/>
      <c r="RJ9" s="355"/>
      <c r="RK9" s="355"/>
      <c r="RL9" s="355"/>
      <c r="RM9" s="355"/>
      <c r="RN9" s="355"/>
      <c r="RO9" s="355"/>
      <c r="RP9" s="355"/>
      <c r="RQ9" s="355"/>
      <c r="RR9" s="355"/>
      <c r="RS9" s="355"/>
      <c r="RT9" s="355"/>
      <c r="RU9" s="355"/>
      <c r="RV9" s="355"/>
      <c r="RW9" s="355"/>
      <c r="RX9" s="355"/>
      <c r="RY9" s="355"/>
      <c r="RZ9" s="355"/>
      <c r="SA9" s="355"/>
      <c r="SB9" s="355"/>
      <c r="SC9" s="355"/>
      <c r="SD9" s="355"/>
      <c r="SE9" s="355"/>
      <c r="SF9" s="355"/>
      <c r="SG9" s="355"/>
      <c r="SH9" s="355"/>
      <c r="SI9" s="355"/>
      <c r="SJ9" s="355"/>
      <c r="SK9" s="355"/>
      <c r="SL9" s="355"/>
      <c r="SM9" s="355"/>
      <c r="SN9" s="355"/>
      <c r="SO9" s="355"/>
      <c r="SP9" s="355"/>
      <c r="SQ9" s="355"/>
      <c r="SR9" s="355"/>
      <c r="SS9" s="355"/>
      <c r="ST9" s="355"/>
      <c r="SU9" s="355"/>
      <c r="SV9" s="355"/>
      <c r="SW9" s="355"/>
      <c r="SX9" s="355"/>
      <c r="SY9" s="355"/>
      <c r="SZ9" s="355"/>
      <c r="TA9" s="355"/>
      <c r="TB9" s="355"/>
      <c r="TC9" s="355"/>
      <c r="TD9" s="355"/>
      <c r="TE9" s="355"/>
      <c r="TF9" s="355"/>
      <c r="TG9" s="355"/>
      <c r="TH9" s="355"/>
      <c r="TI9" s="355"/>
      <c r="TJ9" s="355"/>
      <c r="TK9" s="355"/>
      <c r="TL9" s="355"/>
      <c r="TM9" s="355"/>
      <c r="TN9" s="355"/>
      <c r="TO9" s="355"/>
      <c r="TP9" s="355"/>
      <c r="TQ9" s="355"/>
      <c r="TR9" s="355"/>
      <c r="TS9" s="355"/>
      <c r="TT9" s="355"/>
      <c r="TU9" s="355"/>
      <c r="TV9" s="355"/>
      <c r="TW9" s="355"/>
      <c r="TX9" s="355"/>
      <c r="TY9" s="355"/>
      <c r="TZ9" s="355"/>
      <c r="UA9" s="355"/>
      <c r="UB9" s="355"/>
      <c r="UC9" s="355"/>
      <c r="UD9" s="355"/>
      <c r="UE9" s="355"/>
      <c r="UF9" s="355"/>
      <c r="UG9" s="355"/>
      <c r="UH9" s="355"/>
      <c r="UI9" s="355"/>
      <c r="UJ9" s="355"/>
      <c r="UK9" s="355"/>
      <c r="UL9" s="355"/>
      <c r="UM9" s="355"/>
      <c r="UN9" s="355"/>
      <c r="UO9" s="355"/>
      <c r="UP9" s="355"/>
      <c r="UQ9" s="355"/>
      <c r="UR9" s="355"/>
      <c r="US9" s="355"/>
      <c r="UT9" s="355"/>
      <c r="UU9" s="355"/>
      <c r="UV9" s="355"/>
      <c r="UW9" s="355"/>
      <c r="UX9" s="355"/>
      <c r="UY9" s="355"/>
      <c r="UZ9" s="355"/>
      <c r="VA9" s="355"/>
      <c r="VB9" s="355"/>
      <c r="VC9" s="355"/>
      <c r="VD9" s="355"/>
      <c r="VE9" s="355"/>
      <c r="VF9" s="355"/>
      <c r="VG9" s="355"/>
      <c r="VH9" s="355"/>
      <c r="VI9" s="355"/>
      <c r="VJ9" s="355"/>
      <c r="VK9" s="355"/>
      <c r="VL9" s="355"/>
      <c r="VM9" s="355"/>
      <c r="VN9" s="355"/>
      <c r="VO9" s="355"/>
      <c r="VP9" s="355"/>
      <c r="VQ9" s="355"/>
      <c r="VR9" s="355"/>
      <c r="VS9" s="355"/>
      <c r="VT9" s="355"/>
      <c r="VU9" s="355"/>
      <c r="VV9" s="355"/>
      <c r="VW9" s="355"/>
      <c r="VX9" s="355"/>
      <c r="VY9" s="355"/>
      <c r="VZ9" s="355"/>
      <c r="WA9" s="355"/>
      <c r="WB9" s="355"/>
      <c r="WC9" s="355"/>
      <c r="WD9" s="355"/>
      <c r="WE9" s="355"/>
      <c r="WF9" s="355"/>
      <c r="WG9" s="355"/>
      <c r="WH9" s="355"/>
      <c r="WI9" s="355"/>
      <c r="WJ9" s="355"/>
      <c r="WK9" s="355"/>
      <c r="WL9" s="355"/>
      <c r="WM9" s="355"/>
      <c r="WN9" s="355"/>
      <c r="WO9" s="355"/>
      <c r="WP9" s="355"/>
      <c r="WQ9" s="355"/>
      <c r="WR9" s="355"/>
      <c r="WS9" s="355"/>
      <c r="WT9" s="355"/>
      <c r="WU9" s="355"/>
      <c r="WV9" s="355"/>
      <c r="WW9" s="355"/>
      <c r="WX9" s="355"/>
      <c r="WY9" s="355"/>
      <c r="WZ9" s="355"/>
      <c r="XA9" s="355"/>
      <c r="XB9" s="355"/>
      <c r="XC9" s="355"/>
      <c r="XD9" s="355"/>
      <c r="XE9" s="355"/>
      <c r="XF9" s="355"/>
      <c r="XG9" s="355"/>
      <c r="XH9" s="355"/>
      <c r="XI9" s="355"/>
      <c r="XJ9" s="355"/>
      <c r="XK9" s="355"/>
      <c r="XL9" s="355"/>
      <c r="XM9" s="355"/>
      <c r="XN9" s="355"/>
      <c r="XO9" s="355"/>
      <c r="XP9" s="355"/>
      <c r="XQ9" s="355"/>
      <c r="XR9" s="355"/>
      <c r="XS9" s="355"/>
      <c r="XT9" s="355"/>
      <c r="XU9" s="355"/>
      <c r="XV9" s="355"/>
      <c r="XW9" s="355"/>
      <c r="XX9" s="355"/>
      <c r="XY9" s="355"/>
      <c r="XZ9" s="355"/>
      <c r="YA9" s="355"/>
      <c r="YB9" s="355"/>
      <c r="YC9" s="355"/>
      <c r="YD9" s="355"/>
      <c r="YE9" s="355"/>
      <c r="YF9" s="355"/>
      <c r="YG9" s="355"/>
      <c r="YH9" s="355"/>
      <c r="YI9" s="355"/>
      <c r="YJ9" s="355"/>
      <c r="YK9" s="355"/>
      <c r="YL9" s="355"/>
      <c r="YM9" s="355"/>
      <c r="YN9" s="355"/>
      <c r="YO9" s="355"/>
      <c r="YP9" s="355"/>
      <c r="YQ9" s="355"/>
      <c r="YR9" s="355"/>
      <c r="YS9" s="355"/>
      <c r="YT9" s="355"/>
      <c r="YU9" s="355"/>
      <c r="YV9" s="355"/>
      <c r="YW9" s="355"/>
      <c r="YX9" s="355"/>
      <c r="YY9" s="355"/>
      <c r="YZ9" s="355"/>
      <c r="ZA9" s="355"/>
      <c r="ZB9" s="355"/>
      <c r="ZC9" s="355"/>
      <c r="ZD9" s="355"/>
      <c r="ZE9" s="355"/>
      <c r="ZF9" s="355"/>
      <c r="ZG9" s="355"/>
      <c r="ZH9" s="355"/>
      <c r="ZI9" s="355"/>
      <c r="ZJ9" s="355"/>
      <c r="ZK9" s="355"/>
      <c r="ZL9" s="355"/>
      <c r="ZM9" s="355"/>
      <c r="ZN9" s="355"/>
      <c r="ZO9" s="355"/>
      <c r="ZP9" s="355"/>
      <c r="ZQ9" s="355"/>
      <c r="ZR9" s="355"/>
      <c r="ZS9" s="355"/>
      <c r="ZT9" s="355"/>
      <c r="ZU9" s="355"/>
      <c r="ZV9" s="355"/>
      <c r="ZW9" s="355"/>
      <c r="ZX9" s="355"/>
      <c r="ZY9" s="355"/>
      <c r="ZZ9" s="355"/>
      <c r="AAA9" s="355"/>
      <c r="AAB9" s="355"/>
      <c r="AAC9" s="355"/>
      <c r="AAD9" s="355"/>
      <c r="AAE9" s="355"/>
      <c r="AAF9" s="355"/>
      <c r="AAG9" s="355"/>
      <c r="AAH9" s="355"/>
      <c r="AAI9" s="355"/>
      <c r="AAJ9" s="355"/>
      <c r="AAK9" s="355"/>
      <c r="AAL9" s="355"/>
      <c r="AAM9" s="355"/>
      <c r="AAN9" s="355"/>
      <c r="AAO9" s="355"/>
      <c r="AAP9" s="355"/>
      <c r="AAQ9" s="355"/>
      <c r="AAR9" s="355"/>
      <c r="AAS9" s="355"/>
      <c r="AAT9" s="355"/>
      <c r="AAU9" s="355"/>
      <c r="AAV9" s="355"/>
      <c r="AAW9" s="355"/>
      <c r="AAX9" s="355"/>
      <c r="AAY9" s="355"/>
      <c r="AAZ9" s="355"/>
      <c r="ABA9" s="355"/>
      <c r="ABB9" s="355"/>
      <c r="ABC9" s="355"/>
      <c r="ABD9" s="355"/>
      <c r="ABE9" s="355"/>
      <c r="ABF9" s="355"/>
      <c r="ABG9" s="355"/>
      <c r="ABH9" s="355"/>
      <c r="ABI9" s="355"/>
      <c r="ABJ9" s="355"/>
      <c r="ABK9" s="355"/>
      <c r="ABL9" s="355"/>
      <c r="ABM9" s="355"/>
      <c r="ABN9" s="355"/>
      <c r="ABO9" s="355"/>
      <c r="ABP9" s="355"/>
      <c r="ABQ9" s="355"/>
      <c r="ABR9" s="355"/>
      <c r="ABS9" s="355"/>
      <c r="ABT9" s="355"/>
      <c r="ABU9" s="355"/>
      <c r="ABV9" s="355"/>
      <c r="ABW9" s="355"/>
      <c r="ABX9" s="355"/>
      <c r="ABY9" s="355"/>
      <c r="ABZ9" s="355"/>
      <c r="ACA9" s="355"/>
      <c r="ACB9" s="355"/>
      <c r="ACC9" s="355"/>
      <c r="ACD9" s="355"/>
      <c r="ACE9" s="355"/>
      <c r="ACF9" s="355"/>
      <c r="ACG9" s="355"/>
      <c r="ACH9" s="355"/>
      <c r="ACI9" s="355"/>
      <c r="ACJ9" s="355"/>
      <c r="ACK9" s="355"/>
      <c r="ACL9" s="355"/>
      <c r="ACM9" s="355"/>
      <c r="ACN9" s="355"/>
      <c r="ACO9" s="355"/>
      <c r="ACP9" s="355"/>
      <c r="ACQ9" s="355"/>
      <c r="ACR9" s="355"/>
      <c r="ACS9" s="355"/>
      <c r="ACT9" s="355"/>
      <c r="ACU9" s="355"/>
      <c r="ACV9" s="355"/>
      <c r="ACW9" s="355"/>
      <c r="ACX9" s="355"/>
      <c r="ACY9" s="355"/>
      <c r="ACZ9" s="355"/>
      <c r="ADA9" s="355"/>
      <c r="ADB9" s="355"/>
      <c r="ADC9" s="355"/>
      <c r="ADD9" s="355"/>
      <c r="ADE9" s="355"/>
      <c r="ADF9" s="355"/>
      <c r="ADG9" s="355"/>
      <c r="ADH9" s="355"/>
      <c r="ADI9" s="355"/>
      <c r="ADJ9" s="355"/>
      <c r="ADK9" s="355"/>
      <c r="ADL9" s="355"/>
      <c r="ADM9" s="355"/>
      <c r="ADN9" s="355"/>
      <c r="ADO9" s="355"/>
      <c r="ADP9" s="355"/>
      <c r="ADQ9" s="355"/>
      <c r="ADR9" s="355"/>
      <c r="ADS9" s="355"/>
      <c r="ADT9" s="355"/>
      <c r="ADU9" s="355"/>
      <c r="ADV9" s="355"/>
      <c r="ADW9" s="355"/>
      <c r="ADX9" s="355"/>
      <c r="ADY9" s="355"/>
      <c r="ADZ9" s="355"/>
      <c r="AEA9" s="355"/>
      <c r="AEB9" s="355"/>
      <c r="AEC9" s="355"/>
      <c r="AED9" s="355"/>
      <c r="AEE9" s="355"/>
      <c r="AEF9" s="355"/>
      <c r="AEG9" s="355"/>
      <c r="AEH9" s="355"/>
      <c r="AEI9" s="355"/>
      <c r="AEJ9" s="355"/>
      <c r="AEK9" s="355"/>
      <c r="AEL9" s="355"/>
      <c r="AEM9" s="355"/>
      <c r="AEN9" s="355"/>
      <c r="AEO9" s="355"/>
      <c r="AEP9" s="355"/>
      <c r="AEQ9" s="355"/>
      <c r="AER9" s="355"/>
      <c r="AES9" s="355"/>
      <c r="AET9" s="355"/>
      <c r="AEU9" s="355"/>
      <c r="AEV9" s="355"/>
      <c r="AEW9" s="355"/>
      <c r="AEX9" s="355"/>
      <c r="AEY9" s="355"/>
      <c r="AEZ9" s="355"/>
      <c r="AFA9" s="355"/>
      <c r="AFB9" s="355"/>
      <c r="AFC9" s="355"/>
      <c r="AFD9" s="355"/>
      <c r="AFE9" s="355"/>
      <c r="AFF9" s="355"/>
      <c r="AFG9" s="355"/>
      <c r="AFH9" s="355"/>
      <c r="AFI9" s="355"/>
      <c r="AFJ9" s="355"/>
      <c r="AFK9" s="355"/>
      <c r="AFL9" s="355"/>
      <c r="AFM9" s="355"/>
      <c r="AFN9" s="355"/>
      <c r="AFO9" s="355"/>
      <c r="AFP9" s="355"/>
      <c r="AFQ9" s="355"/>
      <c r="AFR9" s="355"/>
      <c r="AFS9" s="355"/>
      <c r="AFT9" s="355"/>
      <c r="AFU9" s="355"/>
      <c r="AFV9" s="355"/>
      <c r="AFW9" s="355"/>
      <c r="AFX9" s="355"/>
      <c r="AFY9" s="355"/>
      <c r="AFZ9" s="355"/>
      <c r="AGA9" s="355"/>
      <c r="AGB9" s="355"/>
      <c r="AGC9" s="355"/>
      <c r="AGD9" s="355"/>
      <c r="AGE9" s="355"/>
      <c r="AGF9" s="355"/>
      <c r="AGG9" s="355"/>
      <c r="AGH9" s="355"/>
      <c r="AGI9" s="355"/>
      <c r="AGJ9" s="355"/>
      <c r="AGK9" s="355"/>
      <c r="AGL9" s="355"/>
      <c r="AGM9" s="355"/>
      <c r="AGN9" s="355"/>
      <c r="AGO9" s="355"/>
      <c r="AGP9" s="355"/>
      <c r="AGQ9" s="355"/>
      <c r="AGR9" s="355"/>
      <c r="AGS9" s="355"/>
      <c r="AGT9" s="355"/>
      <c r="AGU9" s="355"/>
      <c r="AGV9" s="355"/>
      <c r="AGW9" s="355"/>
      <c r="AGX9" s="355"/>
      <c r="AGY9" s="355"/>
      <c r="AGZ9" s="355"/>
      <c r="AHA9" s="355"/>
      <c r="AHB9" s="355"/>
      <c r="AHC9" s="355"/>
      <c r="AHD9" s="355"/>
      <c r="AHE9" s="355"/>
      <c r="AHF9" s="355"/>
      <c r="AHG9" s="355"/>
      <c r="AHH9" s="355"/>
      <c r="AHI9" s="355"/>
      <c r="AHJ9" s="355"/>
      <c r="AHK9" s="355"/>
      <c r="AHL9" s="355"/>
      <c r="AHM9" s="355"/>
      <c r="AHN9" s="355"/>
      <c r="AHO9" s="355"/>
      <c r="AHP9" s="355"/>
      <c r="AHQ9" s="355"/>
      <c r="AHR9" s="355"/>
      <c r="AHS9" s="355"/>
      <c r="AHT9" s="355"/>
      <c r="AHU9" s="355"/>
      <c r="AHV9" s="355"/>
      <c r="AHW9" s="355"/>
      <c r="AHX9" s="355"/>
      <c r="AHY9" s="355"/>
      <c r="AHZ9" s="355"/>
      <c r="AIA9" s="355"/>
      <c r="AIB9" s="355"/>
      <c r="AIC9" s="355"/>
      <c r="AID9" s="355"/>
      <c r="AIE9" s="355"/>
      <c r="AIF9" s="355"/>
      <c r="AIG9" s="355"/>
      <c r="AIH9" s="355"/>
      <c r="AII9" s="355"/>
      <c r="AIJ9" s="355"/>
      <c r="AIK9" s="355"/>
      <c r="AIL9" s="355"/>
      <c r="AIM9" s="355"/>
      <c r="AIN9" s="355"/>
      <c r="AIO9" s="355"/>
      <c r="AIP9" s="355"/>
      <c r="AIQ9" s="355"/>
      <c r="AIR9" s="355"/>
      <c r="AIS9" s="355"/>
      <c r="AIT9" s="355"/>
      <c r="AIU9" s="355"/>
      <c r="AIV9" s="355"/>
      <c r="AIW9" s="355"/>
      <c r="AIX9" s="355"/>
      <c r="AIY9" s="355"/>
      <c r="AIZ9" s="355"/>
      <c r="AJA9" s="355"/>
      <c r="AJB9" s="355"/>
      <c r="AJC9" s="355"/>
      <c r="AJD9" s="355"/>
      <c r="AJE9" s="355"/>
      <c r="AJF9" s="355"/>
      <c r="AJG9" s="355"/>
      <c r="AJH9" s="355"/>
      <c r="AJI9" s="355"/>
      <c r="AJJ9" s="355"/>
      <c r="AJK9" s="355"/>
      <c r="AJL9" s="355"/>
      <c r="AJM9" s="355"/>
      <c r="AJN9" s="355"/>
      <c r="AJO9" s="355"/>
      <c r="AJP9" s="355"/>
      <c r="AJQ9" s="355"/>
      <c r="AJR9" s="355"/>
      <c r="AJS9" s="355"/>
      <c r="AJT9" s="355"/>
      <c r="AJU9" s="355"/>
      <c r="AJV9" s="355"/>
      <c r="AJW9" s="355"/>
      <c r="AJX9" s="355"/>
      <c r="AJY9" s="355"/>
      <c r="AJZ9" s="355"/>
      <c r="AKA9" s="355"/>
      <c r="AKB9" s="355"/>
      <c r="AKC9" s="355"/>
      <c r="AKD9" s="355"/>
      <c r="AKE9" s="355"/>
      <c r="AKF9" s="355"/>
      <c r="AKG9" s="355"/>
      <c r="AKH9" s="355"/>
      <c r="AKI9" s="355"/>
      <c r="AKJ9" s="355"/>
      <c r="AKK9" s="355"/>
      <c r="AKL9" s="355"/>
      <c r="AKM9" s="355"/>
      <c r="AKN9" s="355"/>
      <c r="AKO9" s="355"/>
      <c r="AKP9" s="355"/>
      <c r="AKQ9" s="355"/>
      <c r="AKR9" s="355"/>
      <c r="AKS9" s="355"/>
      <c r="AKT9" s="355"/>
      <c r="AKU9" s="355"/>
      <c r="AKV9" s="355"/>
      <c r="AKW9" s="355"/>
      <c r="AKX9" s="355"/>
      <c r="AKY9" s="355"/>
      <c r="AKZ9" s="355"/>
      <c r="ALA9" s="355"/>
      <c r="ALB9" s="355"/>
      <c r="ALC9" s="355"/>
      <c r="ALD9" s="355"/>
      <c r="ALE9" s="355"/>
      <c r="ALF9" s="355"/>
      <c r="ALG9" s="355"/>
      <c r="ALH9" s="355"/>
      <c r="ALI9" s="355"/>
      <c r="ALJ9" s="355"/>
      <c r="ALK9" s="355"/>
      <c r="ALL9" s="355"/>
      <c r="ALM9" s="355"/>
      <c r="ALN9" s="355"/>
      <c r="ALO9" s="355"/>
      <c r="ALP9" s="355"/>
      <c r="ALQ9" s="355"/>
      <c r="ALR9" s="355"/>
      <c r="ALS9" s="355"/>
      <c r="ALT9" s="355"/>
      <c r="ALU9" s="355"/>
      <c r="ALV9" s="355"/>
      <c r="ALW9" s="355"/>
      <c r="ALX9" s="355"/>
      <c r="ALY9" s="355"/>
      <c r="ALZ9" s="355"/>
      <c r="AMA9" s="355"/>
      <c r="AMB9" s="355"/>
      <c r="AMC9" s="355"/>
      <c r="AMD9" s="355"/>
      <c r="AME9" s="355"/>
      <c r="AMF9" s="355"/>
      <c r="AMG9" s="355"/>
      <c r="AMH9" s="355"/>
      <c r="AMI9" s="355"/>
      <c r="AMJ9" s="355"/>
      <c r="AMK9" s="355"/>
      <c r="AML9" s="355"/>
      <c r="AMM9" s="355"/>
      <c r="AMN9" s="355"/>
      <c r="AMO9" s="355"/>
      <c r="AMP9" s="355"/>
      <c r="AMQ9" s="355"/>
      <c r="AMR9" s="355"/>
      <c r="AMS9" s="355"/>
      <c r="AMT9" s="355"/>
      <c r="AMU9" s="355"/>
      <c r="AMV9" s="355"/>
      <c r="AMW9" s="355"/>
      <c r="AMX9" s="355"/>
      <c r="AMY9" s="355"/>
      <c r="AMZ9" s="355"/>
      <c r="ANA9" s="355"/>
      <c r="ANB9" s="355"/>
      <c r="ANC9" s="355"/>
      <c r="AND9" s="355"/>
      <c r="ANE9" s="355"/>
      <c r="ANF9" s="355"/>
      <c r="ANG9" s="355"/>
      <c r="ANH9" s="355"/>
      <c r="ANI9" s="355"/>
      <c r="ANJ9" s="355"/>
      <c r="ANK9" s="355"/>
      <c r="ANL9" s="355"/>
      <c r="ANM9" s="355"/>
      <c r="ANN9" s="355"/>
      <c r="ANO9" s="355"/>
      <c r="ANP9" s="355"/>
      <c r="ANQ9" s="355"/>
      <c r="ANR9" s="355"/>
      <c r="ANS9" s="355"/>
      <c r="ANT9" s="355"/>
      <c r="ANU9" s="355"/>
      <c r="ANV9" s="355"/>
      <c r="ANW9" s="355"/>
      <c r="ANX9" s="355"/>
      <c r="ANY9" s="355"/>
      <c r="ANZ9" s="355"/>
      <c r="AOA9" s="355"/>
      <c r="AOB9" s="355"/>
      <c r="AOC9" s="355"/>
      <c r="AOD9" s="355"/>
      <c r="AOE9" s="355"/>
      <c r="AOF9" s="355"/>
      <c r="AOG9" s="355"/>
      <c r="AOH9" s="355"/>
      <c r="AOI9" s="355"/>
      <c r="AOJ9" s="355"/>
      <c r="AOK9" s="355"/>
      <c r="AOL9" s="355"/>
      <c r="AOM9" s="355"/>
      <c r="AON9" s="355"/>
      <c r="AOO9" s="355"/>
      <c r="AOP9" s="355"/>
      <c r="AOQ9" s="355"/>
      <c r="AOR9" s="355"/>
      <c r="AOS9" s="355"/>
      <c r="AOT9" s="355"/>
      <c r="AOU9" s="355"/>
      <c r="AOV9" s="355"/>
      <c r="AOW9" s="355"/>
      <c r="AOX9" s="355"/>
      <c r="AOY9" s="355"/>
      <c r="AOZ9" s="355"/>
      <c r="APA9" s="355"/>
      <c r="APB9" s="355"/>
      <c r="APC9" s="355"/>
      <c r="APD9" s="355"/>
      <c r="APE9" s="355"/>
      <c r="APF9" s="355"/>
      <c r="APG9" s="355"/>
      <c r="APH9" s="355"/>
      <c r="API9" s="355"/>
      <c r="APJ9" s="355"/>
      <c r="APK9" s="355"/>
      <c r="APL9" s="355"/>
      <c r="APM9" s="355"/>
      <c r="APN9" s="355"/>
      <c r="APO9" s="355"/>
      <c r="APP9" s="355"/>
      <c r="APQ9" s="355"/>
      <c r="APR9" s="355"/>
      <c r="APS9" s="355"/>
      <c r="APT9" s="355"/>
      <c r="APU9" s="355"/>
      <c r="APV9" s="355"/>
      <c r="APW9" s="355"/>
      <c r="APX9" s="355"/>
      <c r="APY9" s="355"/>
      <c r="APZ9" s="355"/>
      <c r="AQA9" s="355"/>
      <c r="AQB9" s="355"/>
      <c r="AQC9" s="355"/>
      <c r="AQD9" s="355"/>
      <c r="AQE9" s="355"/>
      <c r="AQF9" s="355"/>
      <c r="AQG9" s="355"/>
      <c r="AQH9" s="355"/>
      <c r="AQI9" s="355"/>
      <c r="AQJ9" s="355"/>
      <c r="AQK9" s="355"/>
      <c r="AQL9" s="355"/>
      <c r="AQM9" s="355"/>
      <c r="AQN9" s="355"/>
      <c r="AQO9" s="355"/>
      <c r="AQP9" s="355"/>
      <c r="AQQ9" s="355"/>
      <c r="AQR9" s="355"/>
      <c r="AQS9" s="355"/>
      <c r="AQT9" s="355"/>
      <c r="AQU9" s="355"/>
      <c r="AQV9" s="355"/>
      <c r="AQW9" s="355"/>
      <c r="AQX9" s="355"/>
      <c r="AQY9" s="355"/>
      <c r="AQZ9" s="355"/>
      <c r="ARA9" s="355"/>
      <c r="ARB9" s="355"/>
      <c r="ARC9" s="355"/>
      <c r="ARD9" s="355"/>
      <c r="ARE9" s="355"/>
      <c r="ARF9" s="355"/>
      <c r="ARG9" s="355"/>
      <c r="ARH9" s="355"/>
      <c r="ARI9" s="355"/>
      <c r="ARJ9" s="355"/>
      <c r="ARK9" s="355"/>
      <c r="ARL9" s="355"/>
      <c r="ARM9" s="355"/>
      <c r="ARN9" s="355"/>
      <c r="ARO9" s="355"/>
      <c r="ARP9" s="355"/>
      <c r="ARQ9" s="355"/>
      <c r="ARR9" s="355"/>
      <c r="ARS9" s="355"/>
      <c r="ART9" s="355"/>
      <c r="ARU9" s="355"/>
      <c r="ARV9" s="355"/>
      <c r="ARW9" s="355"/>
      <c r="ARX9" s="355"/>
      <c r="ARY9" s="355"/>
      <c r="ARZ9" s="355"/>
      <c r="ASA9" s="355"/>
    </row>
    <row r="10" spans="1:1749">
      <c r="A10" s="362"/>
      <c r="B10" s="362"/>
      <c r="C10" s="362"/>
      <c r="D10" s="355" t="s">
        <v>0</v>
      </c>
      <c r="N10" s="355"/>
      <c r="Z10" s="355" t="s">
        <v>1776</v>
      </c>
      <c r="AJ10" s="355"/>
      <c r="AV10" s="362"/>
      <c r="AW10" s="362"/>
      <c r="AX10" s="355" t="s">
        <v>0</v>
      </c>
      <c r="BH10" s="355"/>
      <c r="BT10" s="355" t="s">
        <v>1776</v>
      </c>
      <c r="CD10" s="355"/>
      <c r="CP10" s="362"/>
      <c r="CQ10" s="362"/>
    </row>
    <row r="11" spans="1:1749" s="362" customFormat="1" ht="117" customHeight="1">
      <c r="A11" s="362" t="s">
        <v>293</v>
      </c>
      <c r="B11" s="362" t="s">
        <v>294</v>
      </c>
      <c r="C11" s="362" t="s">
        <v>295</v>
      </c>
      <c r="D11" s="362" t="s">
        <v>1968</v>
      </c>
      <c r="E11" s="362" t="s">
        <v>1974</v>
      </c>
      <c r="F11" s="362" t="s">
        <v>54</v>
      </c>
      <c r="G11" s="362" t="s">
        <v>1975</v>
      </c>
      <c r="H11" s="362" t="s">
        <v>1970</v>
      </c>
      <c r="I11" s="362" t="s">
        <v>1977</v>
      </c>
      <c r="J11" s="362" t="s">
        <v>92</v>
      </c>
      <c r="K11" s="362" t="s">
        <v>94</v>
      </c>
      <c r="L11" s="362" t="s">
        <v>1965</v>
      </c>
      <c r="M11" s="362" t="s">
        <v>1979</v>
      </c>
      <c r="N11" s="362" t="s">
        <v>1980</v>
      </c>
      <c r="O11" s="362" t="s">
        <v>2057</v>
      </c>
      <c r="P11" s="362" t="s">
        <v>201</v>
      </c>
      <c r="Q11" s="362" t="s">
        <v>1960</v>
      </c>
      <c r="R11" s="362" t="s">
        <v>244</v>
      </c>
      <c r="S11" s="362" t="s">
        <v>1972</v>
      </c>
      <c r="T11" s="362" t="s">
        <v>1978</v>
      </c>
      <c r="U11" s="362" t="s">
        <v>1976</v>
      </c>
      <c r="V11" s="362" t="s">
        <v>1973</v>
      </c>
      <c r="W11" s="362" t="s">
        <v>1971</v>
      </c>
      <c r="X11" s="362" t="s">
        <v>284</v>
      </c>
      <c r="Y11" s="362" t="s">
        <v>1962</v>
      </c>
      <c r="Z11" s="362" t="s">
        <v>1968</v>
      </c>
      <c r="AA11" s="362" t="s">
        <v>1974</v>
      </c>
      <c r="AB11" s="362" t="s">
        <v>54</v>
      </c>
      <c r="AC11" s="362" t="s">
        <v>1975</v>
      </c>
      <c r="AD11" s="362" t="s">
        <v>1970</v>
      </c>
      <c r="AE11" s="362" t="s">
        <v>1977</v>
      </c>
      <c r="AF11" s="362" t="s">
        <v>92</v>
      </c>
      <c r="AG11" s="362" t="s">
        <v>94</v>
      </c>
      <c r="AH11" s="362" t="s">
        <v>1965</v>
      </c>
      <c r="AI11" s="362" t="s">
        <v>1979</v>
      </c>
      <c r="AJ11" s="362" t="s">
        <v>1980</v>
      </c>
      <c r="AK11" s="362" t="s">
        <v>2057</v>
      </c>
      <c r="AL11" s="362" t="s">
        <v>201</v>
      </c>
      <c r="AM11" s="362" t="s">
        <v>1960</v>
      </c>
      <c r="AN11" s="362" t="s">
        <v>244</v>
      </c>
      <c r="AO11" s="362" t="s">
        <v>1972</v>
      </c>
      <c r="AP11" s="362" t="s">
        <v>1978</v>
      </c>
      <c r="AQ11" s="362" t="s">
        <v>1976</v>
      </c>
      <c r="AR11" s="362" t="s">
        <v>1973</v>
      </c>
      <c r="AS11" s="362" t="s">
        <v>1971</v>
      </c>
      <c r="AT11" s="362" t="s">
        <v>284</v>
      </c>
      <c r="AU11" s="362" t="s">
        <v>1962</v>
      </c>
      <c r="AX11" s="362" t="s">
        <v>1968</v>
      </c>
      <c r="AY11" s="362" t="s">
        <v>1974</v>
      </c>
      <c r="AZ11" s="362" t="s">
        <v>54</v>
      </c>
      <c r="BA11" s="362" t="s">
        <v>1975</v>
      </c>
      <c r="BB11" s="362" t="s">
        <v>1970</v>
      </c>
      <c r="BC11" s="362" t="s">
        <v>1977</v>
      </c>
      <c r="BD11" s="362" t="s">
        <v>92</v>
      </c>
      <c r="BE11" s="362" t="s">
        <v>94</v>
      </c>
      <c r="BF11" s="362" t="s">
        <v>1965</v>
      </c>
      <c r="BG11" s="362" t="s">
        <v>1979</v>
      </c>
      <c r="BH11" s="362" t="s">
        <v>1980</v>
      </c>
      <c r="BI11" s="362" t="s">
        <v>2057</v>
      </c>
      <c r="BJ11" s="362" t="s">
        <v>201</v>
      </c>
      <c r="BK11" s="362" t="s">
        <v>1960</v>
      </c>
      <c r="BL11" s="362" t="s">
        <v>244</v>
      </c>
      <c r="BM11" s="362" t="s">
        <v>1972</v>
      </c>
      <c r="BN11" s="362" t="s">
        <v>1978</v>
      </c>
      <c r="BO11" s="362" t="s">
        <v>1976</v>
      </c>
      <c r="BP11" s="362" t="s">
        <v>1973</v>
      </c>
      <c r="BQ11" s="362" t="s">
        <v>1971</v>
      </c>
      <c r="BR11" s="362" t="s">
        <v>284</v>
      </c>
      <c r="BS11" s="362" t="s">
        <v>1962</v>
      </c>
      <c r="BT11" s="362" t="s">
        <v>1968</v>
      </c>
      <c r="BU11" s="362" t="s">
        <v>1974</v>
      </c>
      <c r="BV11" s="362" t="s">
        <v>54</v>
      </c>
      <c r="BW11" s="362" t="s">
        <v>1975</v>
      </c>
      <c r="BX11" s="362" t="s">
        <v>1970</v>
      </c>
      <c r="BY11" s="362" t="s">
        <v>1977</v>
      </c>
      <c r="BZ11" s="362" t="s">
        <v>92</v>
      </c>
      <c r="CA11" s="362" t="s">
        <v>94</v>
      </c>
      <c r="CB11" s="362" t="s">
        <v>1965</v>
      </c>
      <c r="CC11" s="362" t="s">
        <v>1979</v>
      </c>
      <c r="CD11" s="362" t="s">
        <v>1980</v>
      </c>
      <c r="CE11" s="362" t="s">
        <v>2057</v>
      </c>
      <c r="CF11" s="362" t="s">
        <v>201</v>
      </c>
      <c r="CG11" s="362" t="s">
        <v>1960</v>
      </c>
      <c r="CH11" s="362" t="s">
        <v>244</v>
      </c>
      <c r="CI11" s="362" t="s">
        <v>1972</v>
      </c>
      <c r="CJ11" s="362" t="s">
        <v>1978</v>
      </c>
      <c r="CK11" s="362" t="s">
        <v>1976</v>
      </c>
      <c r="CL11" s="362" t="s">
        <v>1973</v>
      </c>
      <c r="CM11" s="362" t="s">
        <v>1971</v>
      </c>
      <c r="CN11" s="362" t="s">
        <v>284</v>
      </c>
      <c r="CO11" s="362" t="s">
        <v>1962</v>
      </c>
      <c r="CR11" s="355"/>
      <c r="CS11" s="355"/>
      <c r="CT11" s="355"/>
      <c r="CU11" s="355"/>
      <c r="CV11" s="355"/>
      <c r="CW11" s="355"/>
      <c r="CX11" s="355"/>
      <c r="CY11" s="355"/>
      <c r="CZ11" s="355"/>
      <c r="DA11" s="355"/>
      <c r="DB11" s="355"/>
      <c r="DC11" s="355"/>
      <c r="DD11" s="355"/>
      <c r="DE11" s="355"/>
      <c r="DF11" s="355"/>
      <c r="DG11" s="355"/>
      <c r="DH11" s="355"/>
      <c r="DI11" s="355"/>
      <c r="DJ11" s="355"/>
      <c r="DK11" s="355"/>
      <c r="DL11" s="355"/>
      <c r="DM11" s="355"/>
      <c r="DN11" s="355"/>
      <c r="DO11" s="355"/>
      <c r="DP11" s="355"/>
      <c r="DQ11" s="355"/>
      <c r="DR11" s="355"/>
      <c r="DS11" s="355"/>
      <c r="DT11" s="355"/>
      <c r="DU11" s="355"/>
      <c r="DV11" s="355"/>
      <c r="DW11" s="355"/>
      <c r="DX11" s="355"/>
      <c r="DY11" s="355"/>
      <c r="DZ11" s="355"/>
      <c r="EA11" s="355"/>
      <c r="EB11" s="355"/>
      <c r="EC11" s="355"/>
      <c r="ED11" s="355"/>
      <c r="EE11" s="355"/>
      <c r="EF11" s="355"/>
      <c r="EG11" s="355"/>
      <c r="EH11" s="355"/>
      <c r="EI11" s="355"/>
    </row>
    <row r="12" spans="1:1749">
      <c r="A12" s="355" t="s">
        <v>2058</v>
      </c>
      <c r="B12" s="355">
        <v>2</v>
      </c>
      <c r="C12" s="355" t="s">
        <v>2060</v>
      </c>
      <c r="D12" s="364">
        <v>70</v>
      </c>
      <c r="E12" s="364">
        <v>68</v>
      </c>
      <c r="F12" s="364">
        <v>69.3</v>
      </c>
      <c r="G12" s="364">
        <v>71</v>
      </c>
      <c r="H12" s="364">
        <v>75.900000000000006</v>
      </c>
      <c r="I12" s="364">
        <v>69.3</v>
      </c>
      <c r="J12" s="364">
        <v>76.5</v>
      </c>
      <c r="K12" s="364">
        <v>72.400000000000006</v>
      </c>
      <c r="L12" s="364">
        <v>72.7</v>
      </c>
      <c r="M12" s="364">
        <v>68.400000000000006</v>
      </c>
      <c r="N12" s="364">
        <v>72.8</v>
      </c>
      <c r="O12" s="364">
        <v>73.400000000000006</v>
      </c>
      <c r="P12" s="364">
        <v>75.2</v>
      </c>
      <c r="Q12" s="364">
        <v>71.8</v>
      </c>
      <c r="R12" s="364">
        <v>73.400000000000006</v>
      </c>
      <c r="S12" s="364">
        <v>69.599999999999994</v>
      </c>
      <c r="T12" s="364">
        <v>71.3</v>
      </c>
      <c r="U12" s="364">
        <v>70.5</v>
      </c>
      <c r="V12" s="364">
        <v>70</v>
      </c>
      <c r="W12" s="364">
        <v>73.3</v>
      </c>
      <c r="X12" s="364">
        <v>70.400000000000006</v>
      </c>
      <c r="Y12" s="364">
        <v>71.2</v>
      </c>
      <c r="Z12" s="364">
        <v>3.561000000000007</v>
      </c>
      <c r="AA12" s="364">
        <v>2.6799999999999926</v>
      </c>
      <c r="AB12" s="364">
        <v>1.820999999999998</v>
      </c>
      <c r="AC12" s="364">
        <v>2.6110000000000042</v>
      </c>
      <c r="AD12" s="364">
        <v>2.3179999999999978</v>
      </c>
      <c r="AE12" s="364">
        <v>3.8940000000000055</v>
      </c>
      <c r="AF12" s="364">
        <v>2.2379999999999995</v>
      </c>
      <c r="AG12" s="364">
        <v>2.887999999999991</v>
      </c>
      <c r="AH12" s="364">
        <v>3.1659999999999968</v>
      </c>
      <c r="AI12" s="364">
        <v>2.8070000000000022</v>
      </c>
      <c r="AJ12" s="364">
        <v>0.44599999999999795</v>
      </c>
      <c r="AK12" s="364">
        <v>1.237000000000009</v>
      </c>
      <c r="AL12" s="364">
        <v>0.95699999999999363</v>
      </c>
      <c r="AM12" s="364">
        <v>2.6439999999999912</v>
      </c>
      <c r="AN12" s="364">
        <v>2.2950000000000017</v>
      </c>
      <c r="AO12" s="364">
        <v>2.671999999999997</v>
      </c>
      <c r="AP12" s="364">
        <v>2.6490000000000009</v>
      </c>
      <c r="AQ12" s="364">
        <v>2.7469999999999999</v>
      </c>
      <c r="AR12" s="364">
        <v>2.7660000000000053</v>
      </c>
      <c r="AS12" s="364">
        <v>1.0790000000000077</v>
      </c>
      <c r="AT12" s="364">
        <v>2.6210000000000093</v>
      </c>
      <c r="AU12" s="364">
        <v>2.0820000000000078</v>
      </c>
      <c r="AV12" s="364">
        <v>1576.4</v>
      </c>
      <c r="AW12" s="364">
        <v>52.179000000000016</v>
      </c>
      <c r="AX12" s="364">
        <v>65.599999999999994</v>
      </c>
      <c r="AY12" s="364">
        <v>69.5</v>
      </c>
      <c r="AZ12" s="364">
        <v>71.099999999999994</v>
      </c>
      <c r="BA12" s="364">
        <v>66.099999999999994</v>
      </c>
      <c r="BB12" s="364">
        <v>74.099999999999994</v>
      </c>
      <c r="BC12" s="364">
        <v>65.400000000000006</v>
      </c>
      <c r="BD12" s="364">
        <v>72.5</v>
      </c>
      <c r="BE12" s="364">
        <v>71.900000000000006</v>
      </c>
      <c r="BF12" s="364">
        <v>72.400000000000006</v>
      </c>
      <c r="BG12" s="364">
        <v>68</v>
      </c>
      <c r="BH12" s="364">
        <v>71</v>
      </c>
      <c r="BI12" s="364">
        <v>71.5</v>
      </c>
      <c r="BJ12" s="364">
        <v>73.7</v>
      </c>
      <c r="BK12" s="364">
        <v>69.400000000000006</v>
      </c>
      <c r="BL12" s="364">
        <v>73.7</v>
      </c>
      <c r="BM12" s="364">
        <v>68.400000000000006</v>
      </c>
      <c r="BN12" s="364">
        <v>70</v>
      </c>
      <c r="BO12" s="364">
        <v>69.7</v>
      </c>
      <c r="BP12" s="364">
        <v>68.099999999999994</v>
      </c>
      <c r="BQ12" s="364">
        <v>69.7</v>
      </c>
      <c r="BR12" s="364">
        <v>69.7</v>
      </c>
      <c r="BS12" s="364">
        <v>70.900000000000006</v>
      </c>
      <c r="BT12" s="364">
        <v>3.8159999999999954</v>
      </c>
      <c r="BU12" s="364">
        <v>2.688999999999993</v>
      </c>
      <c r="BV12" s="364">
        <v>2.3790000000000049</v>
      </c>
      <c r="BW12" s="364">
        <v>2.769999999999996</v>
      </c>
      <c r="BX12" s="364">
        <v>2.4449999999999932</v>
      </c>
      <c r="BY12" s="364">
        <v>3.9069999999999965</v>
      </c>
      <c r="BZ12" s="364">
        <v>2.4080000000000013</v>
      </c>
      <c r="CA12" s="364">
        <v>2.8170000000000073</v>
      </c>
      <c r="CB12" s="364">
        <v>3.2980000000000018</v>
      </c>
      <c r="CC12" s="364">
        <v>2.8719999999999999</v>
      </c>
      <c r="CD12" s="364">
        <v>0.46399999999999864</v>
      </c>
      <c r="CE12" s="364">
        <v>1.2870000000000061</v>
      </c>
      <c r="CF12" s="364">
        <v>1.0040000000000049</v>
      </c>
      <c r="CG12" s="364">
        <v>2.7259999999999991</v>
      </c>
      <c r="CH12" s="364">
        <v>2.3430000000000035</v>
      </c>
      <c r="CI12" s="364">
        <v>2.695999999999998</v>
      </c>
      <c r="CJ12" s="364">
        <v>2.7839999999999918</v>
      </c>
      <c r="CK12" s="364">
        <v>2.8520000000000039</v>
      </c>
      <c r="CL12" s="364">
        <v>2.9370000000000118</v>
      </c>
      <c r="CM12" s="364">
        <v>1.1400000000000006</v>
      </c>
      <c r="CN12" s="364">
        <v>2.7120000000000033</v>
      </c>
      <c r="CO12" s="364">
        <v>2.1370000000000005</v>
      </c>
      <c r="CP12" s="364">
        <v>1542.4</v>
      </c>
      <c r="CQ12" s="364">
        <v>54.483000000000011</v>
      </c>
    </row>
    <row r="13" spans="1:1749">
      <c r="A13" s="355" t="s">
        <v>2058</v>
      </c>
      <c r="B13" s="355">
        <v>3</v>
      </c>
      <c r="C13" s="355" t="s">
        <v>1781</v>
      </c>
      <c r="D13" s="364">
        <v>16.899999999999999</v>
      </c>
      <c r="E13" s="364">
        <v>16.600000000000001</v>
      </c>
      <c r="F13" s="364">
        <v>15.2</v>
      </c>
      <c r="G13" s="364">
        <v>17.3</v>
      </c>
      <c r="H13" s="364">
        <v>10.9</v>
      </c>
      <c r="I13" s="364">
        <v>15.3</v>
      </c>
      <c r="J13" s="364">
        <v>15.1</v>
      </c>
      <c r="K13" s="364">
        <v>13.4</v>
      </c>
      <c r="L13" s="364">
        <v>15.2</v>
      </c>
      <c r="M13" s="364">
        <v>15.9</v>
      </c>
      <c r="N13" s="364">
        <v>13.8</v>
      </c>
      <c r="O13" s="364">
        <v>13.5</v>
      </c>
      <c r="P13" s="364">
        <v>11</v>
      </c>
      <c r="Q13" s="364">
        <v>17.7</v>
      </c>
      <c r="R13" s="364">
        <v>14</v>
      </c>
      <c r="S13" s="364">
        <v>14.6</v>
      </c>
      <c r="T13" s="364">
        <v>15.4</v>
      </c>
      <c r="U13" s="364">
        <v>15.9</v>
      </c>
      <c r="V13" s="364">
        <v>14.5</v>
      </c>
      <c r="W13" s="364">
        <v>13.2</v>
      </c>
      <c r="X13" s="364">
        <v>16.3</v>
      </c>
      <c r="Y13" s="364">
        <v>15.8</v>
      </c>
      <c r="Z13" s="364">
        <v>2.9350000000000023</v>
      </c>
      <c r="AA13" s="364">
        <v>2.1640000000000015</v>
      </c>
      <c r="AB13" s="364">
        <v>1.4340000000000011</v>
      </c>
      <c r="AC13" s="364">
        <v>2.1969999999999992</v>
      </c>
      <c r="AD13" s="364">
        <v>1.7149999999999999</v>
      </c>
      <c r="AE13" s="364">
        <v>3.0619999999999994</v>
      </c>
      <c r="AF13" s="364">
        <v>1.9009999999999998</v>
      </c>
      <c r="AG13" s="364">
        <v>2.218</v>
      </c>
      <c r="AH13" s="364">
        <v>2.5719999999999992</v>
      </c>
      <c r="AI13" s="364">
        <v>2.2210000000000001</v>
      </c>
      <c r="AJ13" s="364">
        <v>0.34699999999999953</v>
      </c>
      <c r="AK13" s="364">
        <v>0.96299999999999919</v>
      </c>
      <c r="AL13" s="364">
        <v>0.69699999999999918</v>
      </c>
      <c r="AM13" s="364">
        <v>2.2639999999999993</v>
      </c>
      <c r="AN13" s="364">
        <v>1.8039999999999985</v>
      </c>
      <c r="AO13" s="364">
        <v>2.0709999999999997</v>
      </c>
      <c r="AP13" s="364">
        <v>2.1379999999999999</v>
      </c>
      <c r="AQ13" s="364">
        <v>2.2359999999999989</v>
      </c>
      <c r="AR13" s="364">
        <v>2.1449999999999996</v>
      </c>
      <c r="AS13" s="364">
        <v>0.83099999999999952</v>
      </c>
      <c r="AT13" s="364">
        <v>2.1489999999999991</v>
      </c>
      <c r="AU13" s="364">
        <v>1.6890000000000001</v>
      </c>
      <c r="AV13" s="364">
        <v>327.5</v>
      </c>
      <c r="AW13" s="364">
        <v>41.753000000000007</v>
      </c>
      <c r="AX13" s="364">
        <v>10.8</v>
      </c>
      <c r="AY13" s="364">
        <v>14.1</v>
      </c>
      <c r="AZ13" s="364">
        <v>13.9</v>
      </c>
      <c r="BA13" s="364">
        <v>17.5</v>
      </c>
      <c r="BB13" s="364">
        <v>9.6</v>
      </c>
      <c r="BC13" s="364">
        <v>13.2</v>
      </c>
      <c r="BD13" s="364">
        <v>12.8</v>
      </c>
      <c r="BE13" s="364">
        <v>11</v>
      </c>
      <c r="BF13" s="364">
        <v>13.9</v>
      </c>
      <c r="BG13" s="364">
        <v>15</v>
      </c>
      <c r="BH13" s="364">
        <v>12.7</v>
      </c>
      <c r="BI13" s="364">
        <v>14.4</v>
      </c>
      <c r="BJ13" s="364">
        <v>10.7</v>
      </c>
      <c r="BK13" s="364">
        <v>13.6</v>
      </c>
      <c r="BL13" s="364">
        <v>13.2</v>
      </c>
      <c r="BM13" s="364">
        <v>14.4</v>
      </c>
      <c r="BN13" s="364">
        <v>11.3</v>
      </c>
      <c r="BO13" s="364">
        <v>13.9</v>
      </c>
      <c r="BP13" s="364">
        <v>13.6</v>
      </c>
      <c r="BQ13" s="364">
        <v>12.4</v>
      </c>
      <c r="BR13" s="364">
        <v>14.8</v>
      </c>
      <c r="BS13" s="364">
        <v>12.9</v>
      </c>
      <c r="BT13" s="364">
        <v>2.5</v>
      </c>
      <c r="BU13" s="364">
        <v>2.0459999999999994</v>
      </c>
      <c r="BV13" s="364">
        <v>1.8290000000000006</v>
      </c>
      <c r="BW13" s="364">
        <v>2.2230000000000008</v>
      </c>
      <c r="BX13" s="364">
        <v>1.6519999999999992</v>
      </c>
      <c r="BY13" s="364">
        <v>2.7830000000000013</v>
      </c>
      <c r="BZ13" s="364">
        <v>1.7999999999999989</v>
      </c>
      <c r="CA13" s="364">
        <v>1.9819999999999993</v>
      </c>
      <c r="CB13" s="364">
        <v>2.5559999999999992</v>
      </c>
      <c r="CC13" s="364">
        <v>2.1989999999999998</v>
      </c>
      <c r="CD13" s="364">
        <v>0.34100000000000108</v>
      </c>
      <c r="CE13" s="364">
        <v>1.0039999999999996</v>
      </c>
      <c r="CF13" s="364">
        <v>0.70599999999999952</v>
      </c>
      <c r="CG13" s="364">
        <v>2.032</v>
      </c>
      <c r="CH13" s="364">
        <v>1.8080000000000016</v>
      </c>
      <c r="CI13" s="364">
        <v>2.0300000000000011</v>
      </c>
      <c r="CJ13" s="364">
        <v>1.9260000000000002</v>
      </c>
      <c r="CK13" s="364">
        <v>2.1609999999999996</v>
      </c>
      <c r="CL13" s="364">
        <v>2.1690000000000005</v>
      </c>
      <c r="CM13" s="364">
        <v>0.81600000000000072</v>
      </c>
      <c r="CN13" s="364">
        <v>2.104000000000001</v>
      </c>
      <c r="CO13" s="364">
        <v>1.5790000000000006</v>
      </c>
      <c r="CP13" s="364">
        <v>289.7</v>
      </c>
      <c r="CQ13" s="364">
        <v>40.246000000000002</v>
      </c>
    </row>
    <row r="14" spans="1:1749">
      <c r="A14" s="355" t="s">
        <v>2058</v>
      </c>
      <c r="B14" s="355">
        <v>4</v>
      </c>
      <c r="C14" s="355" t="s">
        <v>1782</v>
      </c>
      <c r="D14" s="364">
        <v>76</v>
      </c>
      <c r="E14" s="364">
        <v>72.7</v>
      </c>
      <c r="F14" s="364">
        <v>72.8</v>
      </c>
      <c r="G14" s="364">
        <v>71.599999999999994</v>
      </c>
      <c r="H14" s="364">
        <v>76.3</v>
      </c>
      <c r="I14" s="364">
        <v>73.2</v>
      </c>
      <c r="J14" s="364">
        <v>75.599999999999994</v>
      </c>
      <c r="K14" s="364">
        <v>71.7</v>
      </c>
      <c r="L14" s="364">
        <v>77.900000000000006</v>
      </c>
      <c r="M14" s="364">
        <v>70.099999999999994</v>
      </c>
      <c r="N14" s="364">
        <v>73.400000000000006</v>
      </c>
      <c r="O14" s="364">
        <v>72.400000000000006</v>
      </c>
      <c r="P14" s="364">
        <v>72.2</v>
      </c>
      <c r="Q14" s="364">
        <v>72.099999999999994</v>
      </c>
      <c r="R14" s="364">
        <v>74.2</v>
      </c>
      <c r="S14" s="364">
        <v>78.8</v>
      </c>
      <c r="T14" s="364">
        <v>78</v>
      </c>
      <c r="U14" s="364">
        <v>75.599999999999994</v>
      </c>
      <c r="V14" s="364">
        <v>74.099999999999994</v>
      </c>
      <c r="W14" s="364">
        <v>72.900000000000006</v>
      </c>
      <c r="X14" s="364">
        <v>74.599999999999994</v>
      </c>
      <c r="Y14" s="364">
        <v>73.099999999999994</v>
      </c>
      <c r="Z14" s="364">
        <v>3.3010000000000019</v>
      </c>
      <c r="AA14" s="364">
        <v>2.554000000000002</v>
      </c>
      <c r="AB14" s="364">
        <v>1.757000000000005</v>
      </c>
      <c r="AC14" s="364">
        <v>2.5829999999999984</v>
      </c>
      <c r="AD14" s="364">
        <v>2.3070000000000022</v>
      </c>
      <c r="AE14" s="364">
        <v>3.7139999999999986</v>
      </c>
      <c r="AF14" s="364">
        <v>2.2549999999999955</v>
      </c>
      <c r="AG14" s="364">
        <v>2.902000000000001</v>
      </c>
      <c r="AH14" s="364">
        <v>2.9419999999999931</v>
      </c>
      <c r="AI14" s="364">
        <v>2.7439999999999998</v>
      </c>
      <c r="AJ14" s="364">
        <v>0.44199999999999307</v>
      </c>
      <c r="AK14" s="364">
        <v>1.2450000000000045</v>
      </c>
      <c r="AL14" s="364">
        <v>0.99200000000000443</v>
      </c>
      <c r="AM14" s="364">
        <v>2.6419999999999959</v>
      </c>
      <c r="AN14" s="364">
        <v>2.2579999999999956</v>
      </c>
      <c r="AO14" s="364">
        <v>2.3700000000000045</v>
      </c>
      <c r="AP14" s="364">
        <v>2.4230000000000018</v>
      </c>
      <c r="AQ14" s="364">
        <v>2.5820000000000078</v>
      </c>
      <c r="AR14" s="364">
        <v>2.6329999999999956</v>
      </c>
      <c r="AS14" s="364">
        <v>1.0820000000000078</v>
      </c>
      <c r="AT14" s="364">
        <v>2.5</v>
      </c>
      <c r="AU14" s="364">
        <v>2.0320000000000107</v>
      </c>
      <c r="AV14" s="364">
        <v>1629.2999999999997</v>
      </c>
      <c r="AW14" s="364">
        <v>50.260000000000019</v>
      </c>
      <c r="AX14" s="364">
        <v>75</v>
      </c>
      <c r="AY14" s="364">
        <v>75.7</v>
      </c>
      <c r="AZ14" s="364">
        <v>72.400000000000006</v>
      </c>
      <c r="BA14" s="364">
        <v>71.900000000000006</v>
      </c>
      <c r="BB14" s="364">
        <v>76.8</v>
      </c>
      <c r="BC14" s="364">
        <v>70.5</v>
      </c>
      <c r="BD14" s="364">
        <v>74.3</v>
      </c>
      <c r="BE14" s="364">
        <v>71</v>
      </c>
      <c r="BF14" s="364">
        <v>72.400000000000006</v>
      </c>
      <c r="BG14" s="364">
        <v>71</v>
      </c>
      <c r="BH14" s="364">
        <v>72.5</v>
      </c>
      <c r="BI14" s="364">
        <v>71.7</v>
      </c>
      <c r="BJ14" s="364">
        <v>71.599999999999994</v>
      </c>
      <c r="BK14" s="364">
        <v>72.2</v>
      </c>
      <c r="BL14" s="364">
        <v>73.400000000000006</v>
      </c>
      <c r="BM14" s="364">
        <v>75.400000000000006</v>
      </c>
      <c r="BN14" s="364">
        <v>73</v>
      </c>
      <c r="BO14" s="364">
        <v>72.2</v>
      </c>
      <c r="BP14" s="364">
        <v>71.900000000000006</v>
      </c>
      <c r="BQ14" s="364">
        <v>72.5</v>
      </c>
      <c r="BR14" s="364">
        <v>72.599999999999994</v>
      </c>
      <c r="BS14" s="364">
        <v>72</v>
      </c>
      <c r="BT14" s="364">
        <v>3.4930000000000092</v>
      </c>
      <c r="BU14" s="364">
        <v>2.5</v>
      </c>
      <c r="BV14" s="364">
        <v>2.342000000000013</v>
      </c>
      <c r="BW14" s="364">
        <v>2.6199999999999903</v>
      </c>
      <c r="BX14" s="364">
        <v>2.3520000000000039</v>
      </c>
      <c r="BY14" s="364">
        <v>3.7540000000000049</v>
      </c>
      <c r="BZ14" s="364">
        <v>2.3490000000000038</v>
      </c>
      <c r="CA14" s="364">
        <v>2.8590000000000089</v>
      </c>
      <c r="CB14" s="364">
        <v>3.2979999999999876</v>
      </c>
      <c r="CC14" s="364">
        <v>2.7940000000000111</v>
      </c>
      <c r="CD14" s="364">
        <v>0.45599999999998886</v>
      </c>
      <c r="CE14" s="364">
        <v>1.2830000000000013</v>
      </c>
      <c r="CF14" s="364">
        <v>1.027000000000001</v>
      </c>
      <c r="CG14" s="364">
        <v>2.6329999999999956</v>
      </c>
      <c r="CH14" s="364">
        <v>2.3440000000000083</v>
      </c>
      <c r="CI14" s="364">
        <v>2.4980000000000047</v>
      </c>
      <c r="CJ14" s="364">
        <v>2.6810000000000116</v>
      </c>
      <c r="CK14" s="364">
        <v>2.784000000000006</v>
      </c>
      <c r="CL14" s="364">
        <v>2.8260000000000076</v>
      </c>
      <c r="CM14" s="364">
        <v>1.1080000000000041</v>
      </c>
      <c r="CN14" s="364">
        <v>2.6270000000000095</v>
      </c>
      <c r="CO14" s="364">
        <v>2.1119999999999948</v>
      </c>
      <c r="CP14" s="364">
        <v>1602.0000000000002</v>
      </c>
      <c r="CQ14" s="364">
        <v>52.740000000000066</v>
      </c>
    </row>
    <row r="15" spans="1:1749">
      <c r="A15" s="355" t="s">
        <v>2058</v>
      </c>
      <c r="B15" s="355">
        <v>5</v>
      </c>
      <c r="C15" s="355" t="s">
        <v>1783</v>
      </c>
      <c r="D15" s="364">
        <v>281.43958431049703</v>
      </c>
      <c r="E15" s="364">
        <v>304.30369273120289</v>
      </c>
      <c r="F15" s="364">
        <v>257.21386693066273</v>
      </c>
      <c r="G15" s="364">
        <v>282.74226576051853</v>
      </c>
      <c r="H15" s="364">
        <v>221.52320004649644</v>
      </c>
      <c r="I15" s="364">
        <v>249.36327600093537</v>
      </c>
      <c r="J15" s="364">
        <v>249.12529342422434</v>
      </c>
      <c r="K15" s="364">
        <v>222.4250754000748</v>
      </c>
      <c r="L15" s="364">
        <v>234.63730423316096</v>
      </c>
      <c r="M15" s="364">
        <v>332.14622384291999</v>
      </c>
      <c r="N15" s="364">
        <v>239.16515253720755</v>
      </c>
      <c r="O15" s="364">
        <v>244.42059553276482</v>
      </c>
      <c r="P15" s="364">
        <v>190.2799234868848</v>
      </c>
      <c r="Q15" s="364">
        <v>249.22737139063102</v>
      </c>
      <c r="R15" s="364">
        <v>233.14420096812461</v>
      </c>
      <c r="S15" s="364">
        <v>252.40799705497773</v>
      </c>
      <c r="T15" s="364">
        <v>279.46405179630159</v>
      </c>
      <c r="U15" s="364">
        <v>259.35138115079315</v>
      </c>
      <c r="V15" s="364">
        <v>239.76528115646875</v>
      </c>
      <c r="W15" s="364">
        <v>227.72379231423142</v>
      </c>
      <c r="X15" s="364">
        <v>255.0553280365767</v>
      </c>
      <c r="Y15" s="364">
        <v>263.2378237963477</v>
      </c>
      <c r="Z15" s="364">
        <v>29.548647016822969</v>
      </c>
      <c r="AA15" s="364">
        <v>22.731351870269748</v>
      </c>
      <c r="AB15" s="364">
        <v>45.738410232439975</v>
      </c>
      <c r="AC15" s="364">
        <v>21.811640117880131</v>
      </c>
      <c r="AD15" s="364">
        <v>19.001955925726577</v>
      </c>
      <c r="AE15" s="364">
        <v>30.786747003935062</v>
      </c>
      <c r="AF15" s="364">
        <v>19.521112891921547</v>
      </c>
      <c r="AG15" s="364">
        <v>20.703783932004967</v>
      </c>
      <c r="AH15" s="364">
        <v>25.46830855776966</v>
      </c>
      <c r="AI15" s="364">
        <v>24.683940639060836</v>
      </c>
      <c r="AJ15" s="364">
        <v>3.6411597102499798</v>
      </c>
      <c r="AK15" s="364">
        <v>10.207578731798264</v>
      </c>
      <c r="AL15" s="364">
        <v>7.4810684459941967</v>
      </c>
      <c r="AM15" s="364">
        <v>21.152389625125068</v>
      </c>
      <c r="AN15" s="364">
        <v>19.791368870543096</v>
      </c>
      <c r="AO15" s="364">
        <v>20.772650265529023</v>
      </c>
      <c r="AP15" s="364">
        <v>23.501033092757524</v>
      </c>
      <c r="AQ15" s="364">
        <v>22.225220216511218</v>
      </c>
      <c r="AR15" s="364">
        <v>21.597452122633911</v>
      </c>
      <c r="AS15" s="364">
        <v>8.7626780168162384</v>
      </c>
      <c r="AT15" s="364">
        <v>21.4203293950751</v>
      </c>
      <c r="AU15" s="364">
        <v>17.88495141977026</v>
      </c>
      <c r="AV15" s="364">
        <v>5568.1626819020021</v>
      </c>
      <c r="AW15" s="364">
        <v>458.43377810063544</v>
      </c>
      <c r="AX15" s="364">
        <v>299.2628689148849</v>
      </c>
      <c r="AY15" s="364">
        <v>340.17355953676264</v>
      </c>
      <c r="AZ15" s="364">
        <v>405.86954499540406</v>
      </c>
      <c r="BA15" s="364">
        <v>385.26066229697329</v>
      </c>
      <c r="BB15" s="364">
        <v>264.14592668110998</v>
      </c>
      <c r="BC15" s="364">
        <v>308.98717377000929</v>
      </c>
      <c r="BD15" s="364">
        <v>336.90152935975146</v>
      </c>
      <c r="BE15" s="364">
        <v>404.53772460506929</v>
      </c>
      <c r="BF15" s="364">
        <v>299.33745779595449</v>
      </c>
      <c r="BG15" s="364">
        <v>382.51303648492808</v>
      </c>
      <c r="BH15" s="364">
        <v>323.22827736290441</v>
      </c>
      <c r="BI15" s="364">
        <v>338.27774771664201</v>
      </c>
      <c r="BJ15" s="364">
        <v>288.99217181854698</v>
      </c>
      <c r="BK15" s="364">
        <v>313.26540222402838</v>
      </c>
      <c r="BL15" s="364">
        <v>296.92338054153703</v>
      </c>
      <c r="BM15" s="364">
        <v>343.60809302069606</v>
      </c>
      <c r="BN15" s="364">
        <v>332.90701354151309</v>
      </c>
      <c r="BO15" s="364">
        <v>361.87246225699192</v>
      </c>
      <c r="BP15" s="364">
        <v>327.11473183785438</v>
      </c>
      <c r="BQ15" s="364">
        <v>299.30530894083944</v>
      </c>
      <c r="BR15" s="364">
        <v>317.95834755822602</v>
      </c>
      <c r="BS15" s="364">
        <v>374.39449150061097</v>
      </c>
      <c r="BT15" s="364">
        <v>31.186407403771966</v>
      </c>
      <c r="BU15" s="364">
        <v>24.475229147580251</v>
      </c>
      <c r="BV15" s="364">
        <v>60.050504170321688</v>
      </c>
      <c r="BW15" s="364">
        <v>26.006663183390515</v>
      </c>
      <c r="BX15" s="364">
        <v>22.154111118796067</v>
      </c>
      <c r="BY15" s="364">
        <v>34.874179716908486</v>
      </c>
      <c r="BZ15" s="364">
        <v>23.359744520805862</v>
      </c>
      <c r="CA15" s="364">
        <v>28.767660686372949</v>
      </c>
      <c r="CB15" s="364">
        <v>29.465097496595604</v>
      </c>
      <c r="CC15" s="364">
        <v>26.882040653142894</v>
      </c>
      <c r="CD15" s="364">
        <v>4.415885068163675</v>
      </c>
      <c r="CE15" s="364">
        <v>12.520278462133433</v>
      </c>
      <c r="CF15" s="364">
        <v>9.9769167512539525</v>
      </c>
      <c r="CG15" s="364">
        <v>24.570754989691636</v>
      </c>
      <c r="CH15" s="364">
        <v>23.721292390076314</v>
      </c>
      <c r="CI15" s="364">
        <v>24.558459586082279</v>
      </c>
      <c r="CJ15" s="364">
        <v>26.126303793413683</v>
      </c>
      <c r="CK15" s="364">
        <v>26.527404572923842</v>
      </c>
      <c r="CL15" s="364">
        <v>26.044177980063921</v>
      </c>
      <c r="CM15" s="364">
        <v>10.483965662221465</v>
      </c>
      <c r="CN15" s="364">
        <v>24.833166297444052</v>
      </c>
      <c r="CO15" s="364">
        <v>22.009103808751036</v>
      </c>
      <c r="CP15" s="364">
        <v>7344.8369127612386</v>
      </c>
      <c r="CQ15" s="364">
        <v>543.00934745990548</v>
      </c>
    </row>
    <row r="16" spans="1:1749">
      <c r="A16" s="355" t="s">
        <v>2058</v>
      </c>
      <c r="B16" s="355">
        <v>6</v>
      </c>
      <c r="C16" s="355" t="s">
        <v>2003</v>
      </c>
      <c r="D16" s="364">
        <v>3.25353675327624</v>
      </c>
      <c r="E16" s="364">
        <v>3.6391194714785202</v>
      </c>
      <c r="F16" s="364">
        <v>2.9215784353491898</v>
      </c>
      <c r="G16" s="364">
        <v>3.6967264370561699</v>
      </c>
      <c r="H16" s="364">
        <v>4.1405595969463196</v>
      </c>
      <c r="I16" s="364">
        <v>2.7948091838877098</v>
      </c>
      <c r="J16" s="364">
        <v>1.6685466669790501</v>
      </c>
      <c r="K16" s="364">
        <v>3.1940689803933302</v>
      </c>
      <c r="L16" s="364">
        <v>4.0213594507741997</v>
      </c>
      <c r="M16" s="364">
        <v>1.43535235846656</v>
      </c>
      <c r="N16" s="364">
        <v>3.52988224661518</v>
      </c>
      <c r="O16" s="364">
        <v>4.7664132422751404</v>
      </c>
      <c r="P16" s="364">
        <v>3.96609313157462</v>
      </c>
      <c r="Q16" s="364">
        <v>3.31539899551366</v>
      </c>
      <c r="R16" s="364">
        <v>3.3175354865374298</v>
      </c>
      <c r="S16" s="364">
        <v>3.3759224413761899</v>
      </c>
      <c r="T16" s="364">
        <v>2.5568997630789299</v>
      </c>
      <c r="U16" s="364">
        <v>2.0333002679906098</v>
      </c>
      <c r="V16" s="364">
        <v>3.22140792201838</v>
      </c>
      <c r="W16" s="364">
        <v>3.2433790049195701</v>
      </c>
      <c r="X16" s="364">
        <v>3.7005904718566498</v>
      </c>
      <c r="Y16" s="364">
        <v>4.17147708210031</v>
      </c>
      <c r="Z16" s="364" t="s">
        <v>1780</v>
      </c>
      <c r="AA16" s="364" t="s">
        <v>1780</v>
      </c>
      <c r="AB16" s="364" t="s">
        <v>1780</v>
      </c>
      <c r="AC16" s="364" t="s">
        <v>1780</v>
      </c>
      <c r="AD16" s="364" t="s">
        <v>1780</v>
      </c>
      <c r="AE16" s="364" t="s">
        <v>1780</v>
      </c>
      <c r="AF16" s="364" t="s">
        <v>1780</v>
      </c>
      <c r="AG16" s="364" t="s">
        <v>1780</v>
      </c>
      <c r="AH16" s="364" t="s">
        <v>1780</v>
      </c>
      <c r="AI16" s="364" t="s">
        <v>1780</v>
      </c>
      <c r="AJ16" s="364" t="s">
        <v>1780</v>
      </c>
      <c r="AK16" s="364" t="s">
        <v>1780</v>
      </c>
      <c r="AL16" s="364" t="s">
        <v>1780</v>
      </c>
      <c r="AM16" s="364" t="s">
        <v>1780</v>
      </c>
      <c r="AN16" s="364" t="s">
        <v>1780</v>
      </c>
      <c r="AO16" s="364" t="s">
        <v>1780</v>
      </c>
      <c r="AP16" s="364" t="s">
        <v>1780</v>
      </c>
      <c r="AQ16" s="364" t="s">
        <v>1780</v>
      </c>
      <c r="AR16" s="364" t="s">
        <v>1780</v>
      </c>
      <c r="AS16" s="364" t="s">
        <v>1780</v>
      </c>
      <c r="AT16" s="364" t="s">
        <v>1780</v>
      </c>
      <c r="AU16" s="364" t="s">
        <v>1780</v>
      </c>
      <c r="AV16" s="364">
        <v>71.96395739046396</v>
      </c>
      <c r="AW16" s="364" t="s">
        <v>1780</v>
      </c>
      <c r="AX16" s="364">
        <v>3.5947061891963599</v>
      </c>
      <c r="AY16" s="364">
        <v>3.24231077893266</v>
      </c>
      <c r="AZ16" s="364">
        <v>4.19868219396034</v>
      </c>
      <c r="BA16" s="364">
        <v>4.0540739926437901</v>
      </c>
      <c r="BB16" s="364">
        <v>3.8847741583289901</v>
      </c>
      <c r="BC16" s="364">
        <v>3.11395921535</v>
      </c>
      <c r="BD16" s="364">
        <v>3.1585876477306098</v>
      </c>
      <c r="BE16" s="364">
        <v>2.9197869566919699</v>
      </c>
      <c r="BF16" s="364">
        <v>2.78473127170271</v>
      </c>
      <c r="BG16" s="364">
        <v>3.9102982950660201</v>
      </c>
      <c r="BH16" s="364">
        <v>3.87518477445068</v>
      </c>
      <c r="BI16" s="364">
        <v>4.5992373967179399</v>
      </c>
      <c r="BJ16" s="364">
        <v>4.3776981943742097</v>
      </c>
      <c r="BK16" s="364">
        <v>4.2470793687032602</v>
      </c>
      <c r="BL16" s="364">
        <v>4.73425852947934</v>
      </c>
      <c r="BM16" s="364">
        <v>3.24731016396301</v>
      </c>
      <c r="BN16" s="364">
        <v>2.7910969182269199</v>
      </c>
      <c r="BO16" s="364">
        <v>2.9283515831649898</v>
      </c>
      <c r="BP16" s="364">
        <v>4.07128202028602</v>
      </c>
      <c r="BQ16" s="364">
        <v>3.5642858230394801</v>
      </c>
      <c r="BR16" s="364">
        <v>4.1110284112921098</v>
      </c>
      <c r="BS16" s="364">
        <v>4.0495779128682399</v>
      </c>
      <c r="BT16" s="364" t="s">
        <v>1780</v>
      </c>
      <c r="BU16" s="364" t="s">
        <v>1780</v>
      </c>
      <c r="BV16" s="364" t="s">
        <v>1780</v>
      </c>
      <c r="BW16" s="364" t="s">
        <v>1780</v>
      </c>
      <c r="BX16" s="364" t="s">
        <v>1780</v>
      </c>
      <c r="BY16" s="364" t="s">
        <v>1780</v>
      </c>
      <c r="BZ16" s="364" t="s">
        <v>1780</v>
      </c>
      <c r="CA16" s="364" t="s">
        <v>1780</v>
      </c>
      <c r="CB16" s="364" t="s">
        <v>1780</v>
      </c>
      <c r="CC16" s="364" t="s">
        <v>1780</v>
      </c>
      <c r="CD16" s="364" t="s">
        <v>1780</v>
      </c>
      <c r="CE16" s="364" t="s">
        <v>1780</v>
      </c>
      <c r="CF16" s="364" t="s">
        <v>1780</v>
      </c>
      <c r="CG16" s="364" t="s">
        <v>1780</v>
      </c>
      <c r="CH16" s="364" t="s">
        <v>1780</v>
      </c>
      <c r="CI16" s="364" t="s">
        <v>1780</v>
      </c>
      <c r="CJ16" s="364" t="s">
        <v>1780</v>
      </c>
      <c r="CK16" s="364" t="s">
        <v>1780</v>
      </c>
      <c r="CL16" s="364" t="s">
        <v>1780</v>
      </c>
      <c r="CM16" s="364" t="s">
        <v>1780</v>
      </c>
      <c r="CN16" s="364" t="s">
        <v>1780</v>
      </c>
      <c r="CO16" s="364" t="s">
        <v>1780</v>
      </c>
      <c r="CP16" s="364">
        <v>81.458301796169664</v>
      </c>
      <c r="CQ16" s="364" t="s">
        <v>1780</v>
      </c>
    </row>
    <row r="17" spans="1:95">
      <c r="A17" s="355" t="s">
        <v>2058</v>
      </c>
      <c r="B17" s="355">
        <v>7</v>
      </c>
      <c r="C17" s="355" t="s">
        <v>2005</v>
      </c>
      <c r="D17" s="364">
        <v>38.936648805237198</v>
      </c>
      <c r="E17" s="364">
        <v>37.436985639158259</v>
      </c>
      <c r="F17" s="364">
        <v>41.753070577688177</v>
      </c>
      <c r="G17" s="364">
        <v>43.344084265430389</v>
      </c>
      <c r="H17" s="364">
        <v>37.797633131498465</v>
      </c>
      <c r="I17" s="364">
        <v>29.605330198047604</v>
      </c>
      <c r="J17" s="364">
        <v>32.990625974568118</v>
      </c>
      <c r="K17" s="364">
        <v>40.504212824217824</v>
      </c>
      <c r="L17" s="364">
        <v>32.84802330119615</v>
      </c>
      <c r="M17" s="364">
        <v>35.051792183813632</v>
      </c>
      <c r="N17" s="364">
        <v>39.33540414365693</v>
      </c>
      <c r="O17" s="364">
        <v>45.243027896571746</v>
      </c>
      <c r="P17" s="364">
        <v>40.560420836701248</v>
      </c>
      <c r="Q17" s="364">
        <v>45.870112417628995</v>
      </c>
      <c r="R17" s="364">
        <v>40.510202181303555</v>
      </c>
      <c r="S17" s="364">
        <v>38.230195857531207</v>
      </c>
      <c r="T17" s="364">
        <v>30.092109391288826</v>
      </c>
      <c r="U17" s="364">
        <v>37.611096541826306</v>
      </c>
      <c r="V17" s="364">
        <v>40.488568440392037</v>
      </c>
      <c r="W17" s="364">
        <v>37.146394010113724</v>
      </c>
      <c r="X17" s="364">
        <v>41.446052464036441</v>
      </c>
      <c r="Y17" s="364">
        <v>40.393676456074225</v>
      </c>
      <c r="Z17" s="364">
        <v>4.7614634923033918</v>
      </c>
      <c r="AA17" s="364">
        <v>3.4689962577986364</v>
      </c>
      <c r="AB17" s="364">
        <v>7.9722474282677354</v>
      </c>
      <c r="AC17" s="364">
        <v>3.7072852348078627</v>
      </c>
      <c r="AD17" s="364">
        <v>3.4574594336710121</v>
      </c>
      <c r="AE17" s="364">
        <v>4.6047407659663833</v>
      </c>
      <c r="AF17" s="364">
        <v>3.0971818825855912</v>
      </c>
      <c r="AG17" s="364">
        <v>3.8427404825700791</v>
      </c>
      <c r="AH17" s="364">
        <v>4.0918524981976532</v>
      </c>
      <c r="AI17" s="364">
        <v>3.4863006566281349</v>
      </c>
      <c r="AJ17" s="364">
        <v>0.64243937296815545</v>
      </c>
      <c r="AK17" s="364">
        <v>1.9101883196849911</v>
      </c>
      <c r="AL17" s="364">
        <v>1.5250570833090009</v>
      </c>
      <c r="AM17" s="364">
        <v>3.9440783018690624</v>
      </c>
      <c r="AN17" s="364">
        <v>3.580022784160569</v>
      </c>
      <c r="AO17" s="364">
        <v>3.4957249389065481</v>
      </c>
      <c r="AP17" s="364">
        <v>3.3194529941943642</v>
      </c>
      <c r="AQ17" s="364">
        <v>3.6724794332647122</v>
      </c>
      <c r="AR17" s="364">
        <v>3.8536755682553192</v>
      </c>
      <c r="AS17" s="364">
        <v>1.5385459344124257</v>
      </c>
      <c r="AT17" s="364">
        <v>3.7586163509284773</v>
      </c>
      <c r="AU17" s="364">
        <v>3.0167561866184158</v>
      </c>
      <c r="AV17" s="364">
        <v>847.19566753798097</v>
      </c>
      <c r="AW17" s="364">
        <v>76.747305401368493</v>
      </c>
      <c r="AX17" s="364">
        <v>43.465707284385694</v>
      </c>
      <c r="AY17" s="364">
        <v>42.935023644232039</v>
      </c>
      <c r="AZ17" s="364">
        <v>39.386907162420599</v>
      </c>
      <c r="BA17" s="364">
        <v>44.858040255998432</v>
      </c>
      <c r="BB17" s="364">
        <v>35.564716688917819</v>
      </c>
      <c r="BC17" s="364">
        <v>41.548496105607107</v>
      </c>
      <c r="BD17" s="364">
        <v>36.230884283726716</v>
      </c>
      <c r="BE17" s="364">
        <v>43.971796987330933</v>
      </c>
      <c r="BF17" s="364">
        <v>38.609381434597687</v>
      </c>
      <c r="BG17" s="364">
        <v>37.456643662412006</v>
      </c>
      <c r="BH17" s="364">
        <v>42.884638381611907</v>
      </c>
      <c r="BI17" s="364">
        <v>50.181422568359999</v>
      </c>
      <c r="BJ17" s="364">
        <v>45.437585076796601</v>
      </c>
      <c r="BK17" s="364">
        <v>46.181506338088326</v>
      </c>
      <c r="BL17" s="364">
        <v>41.263907140200189</v>
      </c>
      <c r="BM17" s="364">
        <v>41.946545378369947</v>
      </c>
      <c r="BN17" s="364">
        <v>30.285864418236542</v>
      </c>
      <c r="BO17" s="364">
        <v>40.287179514573531</v>
      </c>
      <c r="BP17" s="364">
        <v>49.985250677000842</v>
      </c>
      <c r="BQ17" s="364">
        <v>41.310092138949955</v>
      </c>
      <c r="BR17" s="364">
        <v>41.53378411491407</v>
      </c>
      <c r="BS17" s="364">
        <v>40.650377193152991</v>
      </c>
      <c r="BT17" s="364">
        <v>5.107097994651717</v>
      </c>
      <c r="BU17" s="364">
        <v>3.764627625945387</v>
      </c>
      <c r="BV17" s="364">
        <v>7.9614470343010986</v>
      </c>
      <c r="BW17" s="364">
        <v>3.8574351948794785</v>
      </c>
      <c r="BX17" s="364">
        <v>3.4963741542505815</v>
      </c>
      <c r="BY17" s="364">
        <v>5.520712906727141</v>
      </c>
      <c r="BZ17" s="364">
        <v>3.30526151788672</v>
      </c>
      <c r="CA17" s="364">
        <v>4.1246416420459937</v>
      </c>
      <c r="CB17" s="364">
        <v>4.593355676394161</v>
      </c>
      <c r="CC17" s="364">
        <v>3.6670147233945301</v>
      </c>
      <c r="CD17" s="364">
        <v>0.68887153437693627</v>
      </c>
      <c r="CE17" s="364">
        <v>2.0700955269200634</v>
      </c>
      <c r="CF17" s="364">
        <v>1.6762457899971892</v>
      </c>
      <c r="CG17" s="364">
        <v>4.0473639904284795</v>
      </c>
      <c r="CH17" s="364">
        <v>3.748956613964296</v>
      </c>
      <c r="CI17" s="364">
        <v>3.7687017521687309</v>
      </c>
      <c r="CJ17" s="364">
        <v>3.3822449167907251</v>
      </c>
      <c r="CK17" s="364">
        <v>3.8369827477636491</v>
      </c>
      <c r="CL17" s="364">
        <v>4.3805740651449057</v>
      </c>
      <c r="CM17" s="364">
        <v>1.6605336287871353</v>
      </c>
      <c r="CN17" s="364">
        <v>3.8515522370041069</v>
      </c>
      <c r="CO17" s="364">
        <v>3.1113346878132404</v>
      </c>
      <c r="CP17" s="364">
        <v>915.97575044988389</v>
      </c>
      <c r="CQ17" s="364">
        <v>81.621425961636277</v>
      </c>
    </row>
    <row r="18" spans="1:95">
      <c r="A18" s="355" t="s">
        <v>2058</v>
      </c>
      <c r="B18" s="355">
        <v>8</v>
      </c>
      <c r="C18" s="355" t="s">
        <v>2007</v>
      </c>
      <c r="D18" s="364">
        <v>56.096083803981401</v>
      </c>
      <c r="E18" s="364">
        <v>54.930017948051933</v>
      </c>
      <c r="F18" s="364">
        <v>49.231251094297548</v>
      </c>
      <c r="G18" s="364">
        <v>54.478001606539685</v>
      </c>
      <c r="H18" s="364">
        <v>37.204720952747159</v>
      </c>
      <c r="I18" s="364">
        <v>49.869558887416389</v>
      </c>
      <c r="J18" s="364">
        <v>50.835304187232957</v>
      </c>
      <c r="K18" s="364">
        <v>51.766990584595199</v>
      </c>
      <c r="L18" s="364">
        <v>38.162313624252803</v>
      </c>
      <c r="M18" s="364">
        <v>69.179085534460313</v>
      </c>
      <c r="N18" s="364">
        <v>49.428586932459325</v>
      </c>
      <c r="O18" s="364">
        <v>48.955625960696999</v>
      </c>
      <c r="P18" s="364">
        <v>42.547250984553827</v>
      </c>
      <c r="Q18" s="364">
        <v>49.763295296083591</v>
      </c>
      <c r="R18" s="364">
        <v>39.513609844585758</v>
      </c>
      <c r="S18" s="364">
        <v>52.46426534424419</v>
      </c>
      <c r="T18" s="364">
        <v>54.232524648242176</v>
      </c>
      <c r="U18" s="364">
        <v>59.210992743304729</v>
      </c>
      <c r="V18" s="364">
        <v>53.405899729682147</v>
      </c>
      <c r="W18" s="364">
        <v>50.385867266159963</v>
      </c>
      <c r="X18" s="364">
        <v>57.398467357479106</v>
      </c>
      <c r="Y18" s="364">
        <v>50.379713888518012</v>
      </c>
      <c r="Z18" s="364">
        <v>8.0155759023695552</v>
      </c>
      <c r="AA18" s="364">
        <v>5.9484607739584021</v>
      </c>
      <c r="AB18" s="364">
        <v>12.230949076578476</v>
      </c>
      <c r="AC18" s="364">
        <v>5.9042412938043611</v>
      </c>
      <c r="AD18" s="364">
        <v>4.8349161845542028</v>
      </c>
      <c r="AE18" s="364">
        <v>8.5018049159882381</v>
      </c>
      <c r="AF18" s="364">
        <v>5.4951331485893462</v>
      </c>
      <c r="AG18" s="364">
        <v>6.1736174433848632</v>
      </c>
      <c r="AH18" s="364">
        <v>6.23163269559873</v>
      </c>
      <c r="AI18" s="364">
        <v>6.8951094961240713</v>
      </c>
      <c r="AJ18" s="364">
        <v>1.0271538859198373</v>
      </c>
      <c r="AK18" s="364">
        <v>2.829663840212298</v>
      </c>
      <c r="AL18" s="364">
        <v>2.229914128372485</v>
      </c>
      <c r="AM18" s="364">
        <v>5.8085133322083919</v>
      </c>
      <c r="AN18" s="364">
        <v>5.1344681997484756</v>
      </c>
      <c r="AO18" s="364">
        <v>5.7696711746546967</v>
      </c>
      <c r="AP18" s="364">
        <v>6.341957282567698</v>
      </c>
      <c r="AQ18" s="364">
        <v>6.4926281747258514</v>
      </c>
      <c r="AR18" s="364">
        <v>6.2605409246335597</v>
      </c>
      <c r="AS18" s="364">
        <v>2.5566797016753142</v>
      </c>
      <c r="AT18" s="364">
        <v>6.3099078130299446</v>
      </c>
      <c r="AU18" s="364">
        <v>4.8381217193445707</v>
      </c>
      <c r="AV18" s="364">
        <v>1119.4394282195849</v>
      </c>
      <c r="AW18" s="364">
        <v>125.83066110804336</v>
      </c>
      <c r="AX18" s="364">
        <v>56.630273931562684</v>
      </c>
      <c r="AY18" s="364">
        <v>60.149679290613584</v>
      </c>
      <c r="AZ18" s="364">
        <v>56.97024992754811</v>
      </c>
      <c r="BA18" s="364">
        <v>60.967485221074071</v>
      </c>
      <c r="BB18" s="364">
        <v>45.042965430207751</v>
      </c>
      <c r="BC18" s="364">
        <v>61.838188128322969</v>
      </c>
      <c r="BD18" s="364">
        <v>59.250175900656629</v>
      </c>
      <c r="BE18" s="364">
        <v>62.247001649756086</v>
      </c>
      <c r="BF18" s="364">
        <v>50.988007228052005</v>
      </c>
      <c r="BG18" s="364">
        <v>71.564421233206986</v>
      </c>
      <c r="BH18" s="364">
        <v>55.286500874699215</v>
      </c>
      <c r="BI18" s="364">
        <v>56.697542891518154</v>
      </c>
      <c r="BJ18" s="364">
        <v>48.537052842530684</v>
      </c>
      <c r="BK18" s="364">
        <v>55.831348773555426</v>
      </c>
      <c r="BL18" s="364">
        <v>42.42063911113565</v>
      </c>
      <c r="BM18" s="364">
        <v>62.574873914028849</v>
      </c>
      <c r="BN18" s="364">
        <v>59.327139493438146</v>
      </c>
      <c r="BO18" s="364">
        <v>64.768422400151266</v>
      </c>
      <c r="BP18" s="364">
        <v>45.131434713343239</v>
      </c>
      <c r="BQ18" s="364">
        <v>54.48697389845676</v>
      </c>
      <c r="BR18" s="364">
        <v>65.519229353887795</v>
      </c>
      <c r="BS18" s="364">
        <v>53.465823083597741</v>
      </c>
      <c r="BT18" s="364">
        <v>8.168009864895609</v>
      </c>
      <c r="BU18" s="364">
        <v>6.2144698429602698</v>
      </c>
      <c r="BV18" s="364">
        <v>13.658823378790103</v>
      </c>
      <c r="BW18" s="364">
        <v>6.3663529531417566</v>
      </c>
      <c r="BX18" s="364">
        <v>5.479800036292886</v>
      </c>
      <c r="BY18" s="364">
        <v>9.4195164560757902</v>
      </c>
      <c r="BZ18" s="364">
        <v>5.9803275123708843</v>
      </c>
      <c r="CA18" s="364">
        <v>6.8286513468635235</v>
      </c>
      <c r="CB18" s="364">
        <v>7.4134796080297249</v>
      </c>
      <c r="CC18" s="364">
        <v>7.0845964587726087</v>
      </c>
      <c r="CD18" s="364">
        <v>1.1119846214368962</v>
      </c>
      <c r="CE18" s="364">
        <v>3.1261944530636896</v>
      </c>
      <c r="CF18" s="364">
        <v>2.4702264690788454</v>
      </c>
      <c r="CG18" s="364">
        <v>6.2690673459527062</v>
      </c>
      <c r="CH18" s="364">
        <v>5.4731666715763865</v>
      </c>
      <c r="CI18" s="364">
        <v>6.4383434946826057</v>
      </c>
      <c r="CJ18" s="364">
        <v>6.6992112232988674</v>
      </c>
      <c r="CK18" s="364">
        <v>6.8445298228447058</v>
      </c>
      <c r="CL18" s="364">
        <v>5.8907929953221156</v>
      </c>
      <c r="CM18" s="364">
        <v>2.7195379501276093</v>
      </c>
      <c r="CN18" s="364">
        <v>6.9504496979590371</v>
      </c>
      <c r="CO18" s="364">
        <v>5.1134184869039174</v>
      </c>
      <c r="CP18" s="364">
        <v>1249.6954292913438</v>
      </c>
      <c r="CQ18" s="364">
        <v>135.72095069044056</v>
      </c>
    </row>
    <row r="19" spans="1:95">
      <c r="A19" s="355" t="s">
        <v>2058</v>
      </c>
      <c r="B19" s="355">
        <v>9</v>
      </c>
      <c r="C19" s="355" t="s">
        <v>1784</v>
      </c>
      <c r="D19" s="364">
        <v>14</v>
      </c>
      <c r="E19" s="364">
        <v>16</v>
      </c>
      <c r="F19" s="364">
        <v>16.2</v>
      </c>
      <c r="G19" s="364">
        <v>14.7</v>
      </c>
      <c r="H19" s="364">
        <v>15</v>
      </c>
      <c r="I19" s="364">
        <v>14.2</v>
      </c>
      <c r="J19" s="364">
        <v>13.5</v>
      </c>
      <c r="K19" s="364">
        <v>15</v>
      </c>
      <c r="L19" s="364">
        <v>13.7</v>
      </c>
      <c r="M19" s="364">
        <v>15.6</v>
      </c>
      <c r="N19" s="364">
        <v>17.100000000000001</v>
      </c>
      <c r="O19" s="364">
        <v>18.399999999999999</v>
      </c>
      <c r="P19" s="364">
        <v>19</v>
      </c>
      <c r="Q19" s="364">
        <v>16.7</v>
      </c>
      <c r="R19" s="364">
        <v>16.100000000000001</v>
      </c>
      <c r="S19" s="364">
        <v>15.7</v>
      </c>
      <c r="T19" s="364">
        <v>16.100000000000001</v>
      </c>
      <c r="U19" s="364">
        <v>13.7</v>
      </c>
      <c r="V19" s="364">
        <v>16.7</v>
      </c>
      <c r="W19" s="364">
        <v>18.3</v>
      </c>
      <c r="X19" s="364">
        <v>17.600000000000001</v>
      </c>
      <c r="Y19" s="364">
        <v>17</v>
      </c>
      <c r="Z19" s="364">
        <v>2.6789999999999985</v>
      </c>
      <c r="AA19" s="364">
        <v>2.0939999999999994</v>
      </c>
      <c r="AB19" s="364">
        <v>1.4479999999999986</v>
      </c>
      <c r="AC19" s="364">
        <v>2.0140000000000011</v>
      </c>
      <c r="AD19" s="364">
        <v>1.927999999999999</v>
      </c>
      <c r="AE19" s="364">
        <v>2.9289999999999985</v>
      </c>
      <c r="AF19" s="364">
        <v>1.7929999999999993</v>
      </c>
      <c r="AG19" s="364">
        <v>2.2880000000000003</v>
      </c>
      <c r="AH19" s="364">
        <v>2.4240000000000013</v>
      </c>
      <c r="AI19" s="364">
        <v>2.1720000000000006</v>
      </c>
      <c r="AJ19" s="364">
        <v>0.375</v>
      </c>
      <c r="AK19" s="364">
        <v>1.0770000000000017</v>
      </c>
      <c r="AL19" s="364">
        <v>0.86400000000000077</v>
      </c>
      <c r="AM19" s="364">
        <v>2.1810000000000009</v>
      </c>
      <c r="AN19" s="364">
        <v>1.8939999999999984</v>
      </c>
      <c r="AO19" s="364">
        <v>2.0999999999999996</v>
      </c>
      <c r="AP19" s="364">
        <v>2.1420000000000012</v>
      </c>
      <c r="AQ19" s="364">
        <v>2.0609999999999999</v>
      </c>
      <c r="AR19" s="364">
        <v>2.2340000000000018</v>
      </c>
      <c r="AS19" s="364">
        <v>0.93900000000000006</v>
      </c>
      <c r="AT19" s="364">
        <v>2.1769999999999996</v>
      </c>
      <c r="AU19" s="364">
        <v>1.7149999999999981</v>
      </c>
      <c r="AV19" s="364">
        <v>350.3</v>
      </c>
      <c r="AW19" s="364">
        <v>41.527999999999999</v>
      </c>
      <c r="AX19" s="364">
        <v>13</v>
      </c>
      <c r="AY19" s="364">
        <v>16.5</v>
      </c>
      <c r="AZ19" s="364">
        <v>18.8</v>
      </c>
      <c r="BA19" s="364">
        <v>16.100000000000001</v>
      </c>
      <c r="BB19" s="364">
        <v>15.7</v>
      </c>
      <c r="BC19" s="364">
        <v>15.2</v>
      </c>
      <c r="BD19" s="364">
        <v>14.7</v>
      </c>
      <c r="BE19" s="364">
        <v>12.6</v>
      </c>
      <c r="BF19" s="364">
        <v>15</v>
      </c>
      <c r="BG19" s="364">
        <v>15.8</v>
      </c>
      <c r="BH19" s="364">
        <v>16.899999999999999</v>
      </c>
      <c r="BI19" s="364">
        <v>16.600000000000001</v>
      </c>
      <c r="BJ19" s="364">
        <v>19.600000000000001</v>
      </c>
      <c r="BK19" s="364">
        <v>16.899999999999999</v>
      </c>
      <c r="BL19" s="364">
        <v>18.3</v>
      </c>
      <c r="BM19" s="364">
        <v>13.7</v>
      </c>
      <c r="BN19" s="364">
        <v>17.399999999999999</v>
      </c>
      <c r="BO19" s="364">
        <v>16</v>
      </c>
      <c r="BP19" s="364">
        <v>17.600000000000001</v>
      </c>
      <c r="BQ19" s="364">
        <v>17.100000000000001</v>
      </c>
      <c r="BR19" s="364">
        <v>14.1</v>
      </c>
      <c r="BS19" s="364">
        <v>15.6</v>
      </c>
      <c r="BT19" s="364">
        <v>2.7009999999999987</v>
      </c>
      <c r="BU19" s="364">
        <v>2.16</v>
      </c>
      <c r="BV19" s="364">
        <v>2.041999999999998</v>
      </c>
      <c r="BW19" s="364">
        <v>2.131000000000002</v>
      </c>
      <c r="BX19" s="364">
        <v>2.0150000000000006</v>
      </c>
      <c r="BY19" s="364">
        <v>2.9369999999999994</v>
      </c>
      <c r="BZ19" s="364">
        <v>1.8970000000000002</v>
      </c>
      <c r="CA19" s="364">
        <v>2.0780000000000012</v>
      </c>
      <c r="CB19" s="364">
        <v>2.6120000000000001</v>
      </c>
      <c r="CC19" s="364">
        <v>2.2299999999999986</v>
      </c>
      <c r="CD19" s="364">
        <v>0.38100000000000023</v>
      </c>
      <c r="CE19" s="364">
        <v>1.0539999999999985</v>
      </c>
      <c r="CF19" s="364">
        <v>0.89999999999999858</v>
      </c>
      <c r="CG19" s="364">
        <v>2.1980000000000022</v>
      </c>
      <c r="CH19" s="364">
        <v>2.0470000000000006</v>
      </c>
      <c r="CI19" s="364">
        <v>1.9819999999999993</v>
      </c>
      <c r="CJ19" s="364">
        <v>2.2880000000000003</v>
      </c>
      <c r="CK19" s="364">
        <v>2.2699999999999996</v>
      </c>
      <c r="CL19" s="364">
        <v>2.3879999999999999</v>
      </c>
      <c r="CM19" s="364">
        <v>0.92799999999999727</v>
      </c>
      <c r="CN19" s="364">
        <v>2.0380000000000003</v>
      </c>
      <c r="CO19" s="364">
        <v>1.6989999999999998</v>
      </c>
      <c r="CP19" s="364">
        <v>353.2000000000001</v>
      </c>
      <c r="CQ19" s="364">
        <v>42.975999999999999</v>
      </c>
    </row>
    <row r="20" spans="1:95">
      <c r="A20" s="355" t="s">
        <v>2058</v>
      </c>
      <c r="B20" s="355">
        <v>10</v>
      </c>
      <c r="C20" s="355" t="s">
        <v>2011</v>
      </c>
      <c r="D20" s="364">
        <v>30.406040000000001</v>
      </c>
      <c r="E20" s="364">
        <v>26.875817999999999</v>
      </c>
      <c r="F20" s="364">
        <v>28.522673999999999</v>
      </c>
      <c r="G20" s="364">
        <v>31.947782</v>
      </c>
      <c r="H20" s="364">
        <v>30.297166000000001</v>
      </c>
      <c r="I20" s="364">
        <v>28.831475000000001</v>
      </c>
      <c r="J20" s="364">
        <v>31.630233</v>
      </c>
      <c r="K20" s="364">
        <v>35.791780000000003</v>
      </c>
      <c r="L20" s="364">
        <v>38.712631000000002</v>
      </c>
      <c r="M20" s="364">
        <v>24.408512999999999</v>
      </c>
      <c r="N20" s="364">
        <v>32.383600999999999</v>
      </c>
      <c r="O20" s="364">
        <v>35.359493000000001</v>
      </c>
      <c r="P20" s="364">
        <v>31.985261999999999</v>
      </c>
      <c r="Q20" s="364">
        <v>22.466242000000001</v>
      </c>
      <c r="R20" s="364">
        <v>31.599150999999999</v>
      </c>
      <c r="S20" s="364">
        <v>38.213389999999997</v>
      </c>
      <c r="T20" s="364">
        <v>28.522675</v>
      </c>
      <c r="U20" s="364">
        <v>25.019577999999999</v>
      </c>
      <c r="V20" s="364">
        <v>34.784092999999999</v>
      </c>
      <c r="W20" s="364">
        <v>39.506830999999998</v>
      </c>
      <c r="X20" s="364">
        <v>22.16283</v>
      </c>
      <c r="Y20" s="364">
        <v>26.162921999999998</v>
      </c>
      <c r="Z20" s="364">
        <v>0.95914000000000144</v>
      </c>
      <c r="AA20" s="364">
        <v>0.67463599999999957</v>
      </c>
      <c r="AB20" s="364">
        <v>1.5148440000000001</v>
      </c>
      <c r="AC20" s="364">
        <v>0.7361690000000003</v>
      </c>
      <c r="AD20" s="364">
        <v>0.69385499999999922</v>
      </c>
      <c r="AE20" s="364">
        <v>1.0379640000000023</v>
      </c>
      <c r="AF20" s="364">
        <v>0.68206599999999895</v>
      </c>
      <c r="AG20" s="364">
        <v>0.83967700000000178</v>
      </c>
      <c r="AH20" s="364">
        <v>1.0059180000000012</v>
      </c>
      <c r="AI20" s="364">
        <v>0.68462800000000001</v>
      </c>
      <c r="AJ20" s="364">
        <v>0.13008800000000065</v>
      </c>
      <c r="AK20" s="364">
        <v>0.37503800000000354</v>
      </c>
      <c r="AL20" s="364">
        <v>0.28910099999999872</v>
      </c>
      <c r="AM20" s="364">
        <v>0.62851799999999969</v>
      </c>
      <c r="AN20" s="364">
        <v>0.69483800000000073</v>
      </c>
      <c r="AO20" s="364">
        <v>0.81500799999999884</v>
      </c>
      <c r="AP20" s="364">
        <v>0.73897399999999891</v>
      </c>
      <c r="AQ20" s="364">
        <v>0.6990160000000003</v>
      </c>
      <c r="AR20" s="364">
        <v>0.81071099999999774</v>
      </c>
      <c r="AS20" s="364">
        <v>0.35152999999999679</v>
      </c>
      <c r="AT20" s="364">
        <v>0.62390299999999854</v>
      </c>
      <c r="AU20" s="364">
        <v>0.55204199999999659</v>
      </c>
      <c r="AV20" s="364">
        <v>675.59018000000003</v>
      </c>
      <c r="AW20" s="364">
        <v>15.537663999999996</v>
      </c>
      <c r="AX20" s="364">
        <v>33.359428999999999</v>
      </c>
      <c r="AY20" s="364">
        <v>27.398446</v>
      </c>
      <c r="AZ20" s="364">
        <v>28.972033</v>
      </c>
      <c r="BA20" s="364">
        <v>30.570661000000001</v>
      </c>
      <c r="BB20" s="364">
        <v>33.107258999999999</v>
      </c>
      <c r="BC20" s="364">
        <v>27.175818</v>
      </c>
      <c r="BD20" s="364">
        <v>30.708590000000001</v>
      </c>
      <c r="BE20" s="364">
        <v>32.343494999999997</v>
      </c>
      <c r="BF20" s="364">
        <v>37.514428000000002</v>
      </c>
      <c r="BG20" s="364">
        <v>22.640943</v>
      </c>
      <c r="BH20" s="364">
        <v>32.135311000000002</v>
      </c>
      <c r="BI20" s="364">
        <v>34.188623</v>
      </c>
      <c r="BJ20" s="364">
        <v>31.49607</v>
      </c>
      <c r="BK20" s="364">
        <v>23.426306</v>
      </c>
      <c r="BL20" s="364">
        <v>31.889631000000001</v>
      </c>
      <c r="BM20" s="364">
        <v>36.523110000000003</v>
      </c>
      <c r="BN20" s="364">
        <v>27.692957</v>
      </c>
      <c r="BO20" s="364">
        <v>23.718347999999999</v>
      </c>
      <c r="BP20" s="364">
        <v>34.947732999999999</v>
      </c>
      <c r="BQ20" s="364">
        <v>39.675449</v>
      </c>
      <c r="BR20" s="364">
        <v>23.671527000000001</v>
      </c>
      <c r="BS20" s="364">
        <v>28.339182999999998</v>
      </c>
      <c r="BT20" s="364">
        <v>1.0129260000000002</v>
      </c>
      <c r="BU20" s="364">
        <v>0.68606300000000076</v>
      </c>
      <c r="BV20" s="364">
        <v>1.5530119999999989</v>
      </c>
      <c r="BW20" s="364">
        <v>0.72549300000000017</v>
      </c>
      <c r="BX20" s="364">
        <v>0.74617299999999886</v>
      </c>
      <c r="BY20" s="364">
        <v>1.0125600000000006</v>
      </c>
      <c r="BZ20" s="364">
        <v>0.68513199999999941</v>
      </c>
      <c r="CA20" s="364">
        <v>0.81057799999999602</v>
      </c>
      <c r="CB20" s="364">
        <v>1.0095280000000031</v>
      </c>
      <c r="CC20" s="364">
        <v>0.66016000000000119</v>
      </c>
      <c r="CD20" s="364">
        <v>0.13290100000000393</v>
      </c>
      <c r="CE20" s="364">
        <v>0.37901200000000301</v>
      </c>
      <c r="CF20" s="364">
        <v>0.30035099999999915</v>
      </c>
      <c r="CG20" s="364">
        <v>0.65568800000000138</v>
      </c>
      <c r="CH20" s="364">
        <v>0.72411200000000164</v>
      </c>
      <c r="CI20" s="364">
        <v>0.80123600000000295</v>
      </c>
      <c r="CJ20" s="364">
        <v>0.73716699999999946</v>
      </c>
      <c r="CK20" s="364">
        <v>0.67941099999999821</v>
      </c>
      <c r="CL20" s="364">
        <v>0.82879199999999997</v>
      </c>
      <c r="CM20" s="364">
        <v>0.36082600000000298</v>
      </c>
      <c r="CN20" s="364">
        <v>0.65786100000000047</v>
      </c>
      <c r="CO20" s="364">
        <v>0.58640499999999918</v>
      </c>
      <c r="CP20" s="364">
        <v>671.49534999999992</v>
      </c>
      <c r="CQ20" s="364">
        <v>15.745387000000012</v>
      </c>
    </row>
    <row r="21" spans="1:95">
      <c r="A21" s="355" t="s">
        <v>2058</v>
      </c>
      <c r="B21" s="355">
        <v>11</v>
      </c>
      <c r="C21" s="355" t="s">
        <v>2013</v>
      </c>
      <c r="D21" s="364">
        <v>14.489114558632201</v>
      </c>
      <c r="E21" s="364">
        <v>14.390577178009258</v>
      </c>
      <c r="F21" s="364">
        <v>21.604377009631634</v>
      </c>
      <c r="G21" s="364">
        <v>16.528618117851373</v>
      </c>
      <c r="H21" s="364">
        <v>14.148553516783544</v>
      </c>
      <c r="I21" s="364">
        <v>15.544072514965549</v>
      </c>
      <c r="J21" s="364">
        <v>14.543345716952784</v>
      </c>
      <c r="K21" s="364">
        <v>20.31450484142486</v>
      </c>
      <c r="L21" s="364">
        <v>17.056524086678113</v>
      </c>
      <c r="M21" s="364">
        <v>15.58561452822833</v>
      </c>
      <c r="N21" s="364">
        <v>15.60317337652871</v>
      </c>
      <c r="O21" s="364">
        <v>14.952711652810221</v>
      </c>
      <c r="P21" s="364">
        <v>16.382961942369377</v>
      </c>
      <c r="Q21" s="364">
        <v>16.720094951742631</v>
      </c>
      <c r="R21" s="364">
        <v>16.40662349455198</v>
      </c>
      <c r="S21" s="364">
        <v>16.704251733395871</v>
      </c>
      <c r="T21" s="364">
        <v>10.744116892025747</v>
      </c>
      <c r="U21" s="364">
        <v>13.437472584930481</v>
      </c>
      <c r="V21" s="364">
        <v>19.900895302973939</v>
      </c>
      <c r="W21" s="364">
        <v>14.370877694165264</v>
      </c>
      <c r="X21" s="364">
        <v>18.764326329168103</v>
      </c>
      <c r="Y21" s="364">
        <v>16.095671729128142</v>
      </c>
      <c r="Z21" s="364">
        <v>3.5538930457634823</v>
      </c>
      <c r="AA21" s="364">
        <v>2.6097836171365785</v>
      </c>
      <c r="AB21" s="364">
        <v>6.6226155683571211</v>
      </c>
      <c r="AC21" s="364">
        <v>2.7799697368758363</v>
      </c>
      <c r="AD21" s="364">
        <v>2.4548090351507934</v>
      </c>
      <c r="AE21" s="364">
        <v>3.9220167182836203</v>
      </c>
      <c r="AF21" s="364">
        <v>2.3763094813469419</v>
      </c>
      <c r="AG21" s="364">
        <v>3.4204545825888211</v>
      </c>
      <c r="AH21" s="364">
        <v>3.5091065538478325</v>
      </c>
      <c r="AI21" s="364">
        <v>2.8627262639628448</v>
      </c>
      <c r="AJ21" s="364">
        <v>0.45896548518572722</v>
      </c>
      <c r="AK21" s="364">
        <v>1.2371301056142698</v>
      </c>
      <c r="AL21" s="364">
        <v>1.0233052377609351</v>
      </c>
      <c r="AM21" s="364">
        <v>2.8144243596020075</v>
      </c>
      <c r="AN21" s="364">
        <v>2.5146832025813382</v>
      </c>
      <c r="AO21" s="364">
        <v>2.7591634959672593</v>
      </c>
      <c r="AP21" s="364">
        <v>2.3275205914368637</v>
      </c>
      <c r="AQ21" s="364">
        <v>2.6840511560934655</v>
      </c>
      <c r="AR21" s="364">
        <v>3.180549885705986</v>
      </c>
      <c r="AS21" s="364">
        <v>1.0726670953606252</v>
      </c>
      <c r="AT21" s="364">
        <v>2.9474992057964418</v>
      </c>
      <c r="AU21" s="364">
        <v>2.2020294584631639</v>
      </c>
      <c r="AV21" s="364">
        <v>354.28847975294815</v>
      </c>
      <c r="AW21" s="364">
        <v>59.333673882881968</v>
      </c>
      <c r="AX21" s="364">
        <v>16.655347723208543</v>
      </c>
      <c r="AY21" s="364">
        <v>17.698715501176025</v>
      </c>
      <c r="AZ21" s="364">
        <v>14.742616111442612</v>
      </c>
      <c r="BA21" s="364">
        <v>22.510010292914124</v>
      </c>
      <c r="BB21" s="364">
        <v>16.043980427415814</v>
      </c>
      <c r="BC21" s="364">
        <v>18.875805003343938</v>
      </c>
      <c r="BD21" s="364">
        <v>14.462632245476275</v>
      </c>
      <c r="BE21" s="364">
        <v>16.98976688362059</v>
      </c>
      <c r="BF21" s="364">
        <v>15.749694755612238</v>
      </c>
      <c r="BG21" s="364">
        <v>14.497210584105309</v>
      </c>
      <c r="BH21" s="364">
        <v>15.748827883653401</v>
      </c>
      <c r="BI21" s="364">
        <v>17.252634326783038</v>
      </c>
      <c r="BJ21" s="364">
        <v>15.087260115818458</v>
      </c>
      <c r="BK21" s="364">
        <v>17.928662130617049</v>
      </c>
      <c r="BL21" s="364">
        <v>15.867681297215309</v>
      </c>
      <c r="BM21" s="364">
        <v>22.518022573706659</v>
      </c>
      <c r="BN21" s="364">
        <v>11.906948895500477</v>
      </c>
      <c r="BO21" s="364">
        <v>14.139563179686702</v>
      </c>
      <c r="BP21" s="364">
        <v>18.076604417494565</v>
      </c>
      <c r="BQ21" s="364">
        <v>13.664410010667259</v>
      </c>
      <c r="BR21" s="364">
        <v>14.860602282508109</v>
      </c>
      <c r="BS21" s="364">
        <v>14.052930974763356</v>
      </c>
      <c r="BT21" s="364">
        <v>3.7572495018840506</v>
      </c>
      <c r="BU21" s="364">
        <v>2.9150285159347256</v>
      </c>
      <c r="BV21" s="364">
        <v>5.6291441633399941</v>
      </c>
      <c r="BW21" s="364">
        <v>3.2523882273107141</v>
      </c>
      <c r="BX21" s="364">
        <v>2.6638064528325849</v>
      </c>
      <c r="BY21" s="364">
        <v>4.3684680171272205</v>
      </c>
      <c r="BZ21" s="364">
        <v>2.3924922432937059</v>
      </c>
      <c r="CA21" s="364">
        <v>3.0317885318922926</v>
      </c>
      <c r="CB21" s="364">
        <v>3.301398173194416</v>
      </c>
      <c r="CC21" s="364">
        <v>2.7111160116516206</v>
      </c>
      <c r="CD21" s="364">
        <v>0.46598241424647036</v>
      </c>
      <c r="CE21" s="364">
        <v>1.3483202184784275</v>
      </c>
      <c r="CF21" s="364">
        <v>1.0072781044168675</v>
      </c>
      <c r="CG21" s="364">
        <v>2.9286615199035761</v>
      </c>
      <c r="CH21" s="364">
        <v>2.4972449159828543</v>
      </c>
      <c r="CI21" s="364">
        <v>3.264247844353779</v>
      </c>
      <c r="CJ21" s="364">
        <v>2.4489725027574298</v>
      </c>
      <c r="CK21" s="364">
        <v>2.7452893640411009</v>
      </c>
      <c r="CL21" s="364">
        <v>3.0449484313403286</v>
      </c>
      <c r="CM21" s="364">
        <v>1.0510998833281793</v>
      </c>
      <c r="CN21" s="364">
        <v>2.6278787828010408</v>
      </c>
      <c r="CO21" s="364">
        <v>2.0716135524579062</v>
      </c>
      <c r="CP21" s="364">
        <v>359.32992761672983</v>
      </c>
      <c r="CQ21" s="364">
        <v>59.524417372569282</v>
      </c>
    </row>
    <row r="22" spans="1:95">
      <c r="A22" s="355" t="s">
        <v>2058</v>
      </c>
      <c r="B22" s="355">
        <v>12</v>
      </c>
      <c r="C22" s="355" t="s">
        <v>2015</v>
      </c>
      <c r="D22" s="364">
        <v>1145.6556911102368</v>
      </c>
      <c r="E22" s="364">
        <v>1109.6240418542402</v>
      </c>
      <c r="F22" s="364">
        <v>1693.227091633466</v>
      </c>
      <c r="G22" s="364">
        <v>896.13235185504311</v>
      </c>
      <c r="H22" s="364">
        <v>962.35718104592002</v>
      </c>
      <c r="I22" s="364">
        <v>1084.5195265655143</v>
      </c>
      <c r="J22" s="364">
        <v>830.08158921603388</v>
      </c>
      <c r="K22" s="364">
        <v>1164.955263315919</v>
      </c>
      <c r="L22" s="364">
        <v>926.66137145882999</v>
      </c>
      <c r="M22" s="364">
        <v>855.02180883329981</v>
      </c>
      <c r="N22" s="364">
        <v>824.0100158118147</v>
      </c>
      <c r="O22" s="364">
        <v>835.55019243251149</v>
      </c>
      <c r="P22" s="364">
        <v>481.31250791632402</v>
      </c>
      <c r="Q22" s="364">
        <v>793.88348857664789</v>
      </c>
      <c r="R22" s="364">
        <v>508.71212776633843</v>
      </c>
      <c r="S22" s="364">
        <v>887.98680705315223</v>
      </c>
      <c r="T22" s="364">
        <v>1241.1434155875888</v>
      </c>
      <c r="U22" s="364">
        <v>1199.6667592335466</v>
      </c>
      <c r="V22" s="364">
        <v>1356.9860107078532</v>
      </c>
      <c r="W22" s="364">
        <v>918.64879292959222</v>
      </c>
      <c r="X22" s="364">
        <v>992.64150536242198</v>
      </c>
      <c r="Y22" s="364">
        <v>967.12895998184831</v>
      </c>
      <c r="Z22" s="364">
        <v>196.18894887252441</v>
      </c>
      <c r="AA22" s="364">
        <v>144.033828866097</v>
      </c>
      <c r="AB22" s="364">
        <v>402.45453317781948</v>
      </c>
      <c r="AC22" s="364">
        <v>130.19446871628929</v>
      </c>
      <c r="AD22" s="364">
        <v>121.00107421839186</v>
      </c>
      <c r="AE22" s="364">
        <v>208.43794247128324</v>
      </c>
      <c r="AF22" s="364">
        <v>106.35769684258776</v>
      </c>
      <c r="AG22" s="364">
        <v>163.93227060157835</v>
      </c>
      <c r="AH22" s="364">
        <v>153.50167295307449</v>
      </c>
      <c r="AI22" s="364">
        <v>137.75342510626558</v>
      </c>
      <c r="AJ22" s="364">
        <v>19.867972251256901</v>
      </c>
      <c r="AK22" s="364">
        <v>54.169586077848408</v>
      </c>
      <c r="AL22" s="364">
        <v>30.305491418973531</v>
      </c>
      <c r="AM22" s="364">
        <v>117.28879025862659</v>
      </c>
      <c r="AN22" s="364">
        <v>82.237423493658412</v>
      </c>
      <c r="AO22" s="364">
        <v>131.56596650226015</v>
      </c>
      <c r="AP22" s="364">
        <v>152.63747765940889</v>
      </c>
      <c r="AQ22" s="364">
        <v>159.98888850391677</v>
      </c>
      <c r="AR22" s="364">
        <v>160.38549725140206</v>
      </c>
      <c r="AS22" s="364">
        <v>51.152860752897709</v>
      </c>
      <c r="AT22" s="364">
        <v>128.28757144076292</v>
      </c>
      <c r="AU22" s="364">
        <v>102.65102020117934</v>
      </c>
      <c r="AV22" s="364">
        <v>21675.90650024814</v>
      </c>
      <c r="AW22" s="364">
        <v>2954.3944076381022</v>
      </c>
      <c r="AX22" s="364">
        <v>606.88684638726409</v>
      </c>
      <c r="AY22" s="364">
        <v>1072.0455238288791</v>
      </c>
      <c r="AZ22" s="364">
        <v>926.17094469436393</v>
      </c>
      <c r="BA22" s="364">
        <v>980.36712706477033</v>
      </c>
      <c r="BB22" s="364">
        <v>1131.5124134786756</v>
      </c>
      <c r="BC22" s="364">
        <v>1234.8964709639649</v>
      </c>
      <c r="BD22" s="364">
        <v>946.24296837164275</v>
      </c>
      <c r="BE22" s="364">
        <v>912.17179235422645</v>
      </c>
      <c r="BF22" s="364">
        <v>856.41079639184306</v>
      </c>
      <c r="BG22" s="364">
        <v>855.45204195230576</v>
      </c>
      <c r="BH22" s="364">
        <v>914.67098346155763</v>
      </c>
      <c r="BI22" s="364">
        <v>1020.3417494004611</v>
      </c>
      <c r="BJ22" s="364">
        <v>651.10850547633595</v>
      </c>
      <c r="BK22" s="364">
        <v>998.20035992801445</v>
      </c>
      <c r="BL22" s="364">
        <v>624.03641436017915</v>
      </c>
      <c r="BM22" s="364">
        <v>982.55304458666365</v>
      </c>
      <c r="BN22" s="364">
        <v>1116.2162863743736</v>
      </c>
      <c r="BO22" s="364">
        <v>1042.2152618011476</v>
      </c>
      <c r="BP22" s="364">
        <v>1309.0947636209455</v>
      </c>
      <c r="BQ22" s="364">
        <v>1067.0609863320276</v>
      </c>
      <c r="BR22" s="364">
        <v>1100.7440651942836</v>
      </c>
      <c r="BS22" s="364">
        <v>864.69370356838385</v>
      </c>
      <c r="BT22" s="364">
        <v>143.19875782857122</v>
      </c>
      <c r="BU22" s="364">
        <v>144.65320867195715</v>
      </c>
      <c r="BV22" s="364">
        <v>306.84086728963371</v>
      </c>
      <c r="BW22" s="364">
        <v>138.67373005529851</v>
      </c>
      <c r="BX22" s="364">
        <v>134.2252033739893</v>
      </c>
      <c r="BY22" s="364">
        <v>224.7282274335156</v>
      </c>
      <c r="BZ22" s="364">
        <v>116.3702261408863</v>
      </c>
      <c r="CA22" s="364">
        <v>148.98805941785668</v>
      </c>
      <c r="CB22" s="364">
        <v>151.97014912559791</v>
      </c>
      <c r="CC22" s="364">
        <v>138.76352087798318</v>
      </c>
      <c r="CD22" s="364">
        <v>21.659278698544199</v>
      </c>
      <c r="CE22" s="364">
        <v>62.649071150650911</v>
      </c>
      <c r="CF22" s="364">
        <v>36.76342090475589</v>
      </c>
      <c r="CG22" s="364">
        <v>135.65697420342053</v>
      </c>
      <c r="CH22" s="364">
        <v>93.808359989701216</v>
      </c>
      <c r="CI22" s="364">
        <v>141.58792361112887</v>
      </c>
      <c r="CJ22" s="364">
        <v>149.20562503068652</v>
      </c>
      <c r="CK22" s="364">
        <v>148.98226589556873</v>
      </c>
      <c r="CL22" s="364">
        <v>163.25958207114354</v>
      </c>
      <c r="CM22" s="364">
        <v>57.240666256305985</v>
      </c>
      <c r="CN22" s="364">
        <v>141.33979706648677</v>
      </c>
      <c r="CO22" s="364">
        <v>100.56785748036577</v>
      </c>
      <c r="CP22" s="364">
        <v>21213.093049592309</v>
      </c>
      <c r="CQ22" s="364">
        <v>2901.1327725740475</v>
      </c>
    </row>
    <row r="23" spans="1:95">
      <c r="A23" s="355" t="s">
        <v>2058</v>
      </c>
      <c r="B23" s="355">
        <v>13</v>
      </c>
      <c r="C23" s="355" t="s">
        <v>1786</v>
      </c>
      <c r="D23" s="364">
        <v>2372.17</v>
      </c>
      <c r="E23" s="364">
        <v>2694.72</v>
      </c>
      <c r="F23" s="364">
        <v>2568.85</v>
      </c>
      <c r="G23" s="364">
        <v>2347.38</v>
      </c>
      <c r="H23" s="364">
        <v>2502.33</v>
      </c>
      <c r="I23" s="364">
        <v>3106.47</v>
      </c>
      <c r="J23" s="364">
        <v>2719.52</v>
      </c>
      <c r="K23" s="364">
        <v>2746.89</v>
      </c>
      <c r="L23" s="364">
        <v>2923.22</v>
      </c>
      <c r="M23" s="364">
        <v>2753.14</v>
      </c>
      <c r="N23" s="364">
        <v>2637.46</v>
      </c>
      <c r="O23" s="364">
        <v>2677.64</v>
      </c>
      <c r="P23" s="364">
        <v>2846.07</v>
      </c>
      <c r="Q23" s="364">
        <v>2337.71</v>
      </c>
      <c r="R23" s="364">
        <v>2297.94</v>
      </c>
      <c r="S23" s="364">
        <v>2650.26</v>
      </c>
      <c r="T23" s="364">
        <v>3142.65</v>
      </c>
      <c r="U23" s="364">
        <v>2587.29</v>
      </c>
      <c r="V23" s="364">
        <v>2469.5300000000002</v>
      </c>
      <c r="W23" s="364">
        <v>2536.48</v>
      </c>
      <c r="X23" s="364">
        <v>2494.42</v>
      </c>
      <c r="Y23" s="364">
        <v>2338.4</v>
      </c>
      <c r="Z23" s="364" t="s">
        <v>1780</v>
      </c>
      <c r="AA23" s="364" t="s">
        <v>1780</v>
      </c>
      <c r="AB23" s="364" t="s">
        <v>1780</v>
      </c>
      <c r="AC23" s="364" t="s">
        <v>1780</v>
      </c>
      <c r="AD23" s="364" t="s">
        <v>1780</v>
      </c>
      <c r="AE23" s="364" t="s">
        <v>1780</v>
      </c>
      <c r="AF23" s="364" t="s">
        <v>1780</v>
      </c>
      <c r="AG23" s="364" t="s">
        <v>1780</v>
      </c>
      <c r="AH23" s="364" t="s">
        <v>1780</v>
      </c>
      <c r="AI23" s="364" t="s">
        <v>1780</v>
      </c>
      <c r="AJ23" s="364" t="s">
        <v>1780</v>
      </c>
      <c r="AK23" s="364" t="s">
        <v>1780</v>
      </c>
      <c r="AL23" s="364" t="s">
        <v>1780</v>
      </c>
      <c r="AM23" s="364" t="s">
        <v>1780</v>
      </c>
      <c r="AN23" s="364" t="s">
        <v>1780</v>
      </c>
      <c r="AO23" s="364" t="s">
        <v>1780</v>
      </c>
      <c r="AP23" s="364" t="s">
        <v>1780</v>
      </c>
      <c r="AQ23" s="364" t="s">
        <v>1780</v>
      </c>
      <c r="AR23" s="364" t="s">
        <v>1780</v>
      </c>
      <c r="AS23" s="364" t="s">
        <v>1780</v>
      </c>
      <c r="AT23" s="364" t="s">
        <v>1780</v>
      </c>
      <c r="AU23" s="364" t="s">
        <v>1780</v>
      </c>
      <c r="AV23" s="364">
        <v>57750.540000000008</v>
      </c>
      <c r="AW23" s="364" t="s">
        <v>1780</v>
      </c>
      <c r="AX23" s="364">
        <v>2171.29</v>
      </c>
      <c r="AY23" s="364">
        <v>2792.64</v>
      </c>
      <c r="AZ23" s="364">
        <v>2657.31</v>
      </c>
      <c r="BA23" s="364">
        <v>2556.52</v>
      </c>
      <c r="BB23" s="364">
        <v>2522.5500000000002</v>
      </c>
      <c r="BC23" s="364">
        <v>3019.06</v>
      </c>
      <c r="BD23" s="364">
        <v>2732.82</v>
      </c>
      <c r="BE23" s="364">
        <v>2637.68</v>
      </c>
      <c r="BF23" s="364">
        <v>2768.11</v>
      </c>
      <c r="BG23" s="364">
        <v>2748.58</v>
      </c>
      <c r="BH23" s="364">
        <v>2687.45</v>
      </c>
      <c r="BI23" s="364">
        <v>2642.17</v>
      </c>
      <c r="BJ23" s="364">
        <v>2897.5</v>
      </c>
      <c r="BK23" s="364">
        <v>2525.3200000000002</v>
      </c>
      <c r="BL23" s="364">
        <v>2521.34</v>
      </c>
      <c r="BM23" s="364">
        <v>2577.11</v>
      </c>
      <c r="BN23" s="364">
        <v>3319.05</v>
      </c>
      <c r="BO23" s="364">
        <v>2658.58</v>
      </c>
      <c r="BP23" s="364">
        <v>2522.9</v>
      </c>
      <c r="BQ23" s="364">
        <v>2639.74</v>
      </c>
      <c r="BR23" s="364">
        <v>2626.57</v>
      </c>
      <c r="BS23" s="364">
        <v>2437.33</v>
      </c>
      <c r="BT23" s="364" t="s">
        <v>1780</v>
      </c>
      <c r="BU23" s="364" t="s">
        <v>1780</v>
      </c>
      <c r="BV23" s="364" t="s">
        <v>1780</v>
      </c>
      <c r="BW23" s="364" t="s">
        <v>1780</v>
      </c>
      <c r="BX23" s="364" t="s">
        <v>1780</v>
      </c>
      <c r="BY23" s="364" t="s">
        <v>1780</v>
      </c>
      <c r="BZ23" s="364" t="s">
        <v>1780</v>
      </c>
      <c r="CA23" s="364" t="s">
        <v>1780</v>
      </c>
      <c r="CB23" s="364" t="s">
        <v>1780</v>
      </c>
      <c r="CC23" s="364" t="s">
        <v>1780</v>
      </c>
      <c r="CD23" s="364" t="s">
        <v>1780</v>
      </c>
      <c r="CE23" s="364" t="s">
        <v>1780</v>
      </c>
      <c r="CF23" s="364" t="s">
        <v>1780</v>
      </c>
      <c r="CG23" s="364" t="s">
        <v>1780</v>
      </c>
      <c r="CH23" s="364" t="s">
        <v>1780</v>
      </c>
      <c r="CI23" s="364" t="s">
        <v>1780</v>
      </c>
      <c r="CJ23" s="364" t="s">
        <v>1780</v>
      </c>
      <c r="CK23" s="364" t="s">
        <v>1780</v>
      </c>
      <c r="CL23" s="364" t="s">
        <v>1780</v>
      </c>
      <c r="CM23" s="364" t="s">
        <v>1780</v>
      </c>
      <c r="CN23" s="364" t="s">
        <v>1780</v>
      </c>
      <c r="CO23" s="364" t="s">
        <v>1780</v>
      </c>
      <c r="CP23" s="364">
        <v>58661.620000000017</v>
      </c>
      <c r="CQ23" s="364" t="s">
        <v>1780</v>
      </c>
    </row>
    <row r="24" spans="1:95">
      <c r="A24" s="355" t="s">
        <v>2058</v>
      </c>
      <c r="B24" s="355">
        <v>14</v>
      </c>
      <c r="C24" s="355" t="s">
        <v>1787</v>
      </c>
      <c r="D24" s="364">
        <v>98.125755743651752</v>
      </c>
      <c r="E24" s="364">
        <v>97.435897435897431</v>
      </c>
      <c r="F24" s="364">
        <v>97.101449275362313</v>
      </c>
      <c r="G24" s="364">
        <v>97.613197613197613</v>
      </c>
      <c r="H24" s="364">
        <v>98.641381262383248</v>
      </c>
      <c r="I24" s="364">
        <v>96.936542669584242</v>
      </c>
      <c r="J24" s="364">
        <v>97.96806966618287</v>
      </c>
      <c r="K24" s="364">
        <v>98.737483674357861</v>
      </c>
      <c r="L24" s="364">
        <v>98.265060240963862</v>
      </c>
      <c r="M24" s="364">
        <v>97.955092221331199</v>
      </c>
      <c r="N24" s="364">
        <v>97.271393557115374</v>
      </c>
      <c r="O24" s="364">
        <v>97.346207954981452</v>
      </c>
      <c r="P24" s="364">
        <v>95.983879446294026</v>
      </c>
      <c r="Q24" s="364">
        <v>98.142003981420046</v>
      </c>
      <c r="R24" s="364">
        <v>95.128518971848223</v>
      </c>
      <c r="S24" s="364">
        <v>98.254985754985753</v>
      </c>
      <c r="T24" s="364">
        <v>98.187919463087255</v>
      </c>
      <c r="U24" s="364">
        <v>97.998430141287287</v>
      </c>
      <c r="V24" s="364">
        <v>97.289879931389365</v>
      </c>
      <c r="W24" s="364">
        <v>97.58436576641958</v>
      </c>
      <c r="X24" s="364">
        <v>98.797595190380761</v>
      </c>
      <c r="Y24" s="364">
        <v>98.469493278179939</v>
      </c>
      <c r="Z24" s="364">
        <v>0.65357122085519848</v>
      </c>
      <c r="AA24" s="364">
        <v>0.59292797198811797</v>
      </c>
      <c r="AB24" s="364">
        <v>1.3995545836591816</v>
      </c>
      <c r="AC24" s="364">
        <v>0.56049578150152968</v>
      </c>
      <c r="AD24" s="364">
        <v>0.38173556635364037</v>
      </c>
      <c r="AE24" s="364">
        <v>0.91219360831898655</v>
      </c>
      <c r="AF24" s="364">
        <v>0.43009809359988083</v>
      </c>
      <c r="AG24" s="364">
        <v>0.45659915414945829</v>
      </c>
      <c r="AH24" s="364">
        <v>0.56180911756023022</v>
      </c>
      <c r="AI24" s="364">
        <v>0.55546694415848208</v>
      </c>
      <c r="AJ24" s="364">
        <v>9.4643069019213044E-2</v>
      </c>
      <c r="AK24" s="364">
        <v>0.25191755362637025</v>
      </c>
      <c r="AL24" s="364">
        <v>0.22780835752901396</v>
      </c>
      <c r="AM24" s="364">
        <v>0.48209685431950788</v>
      </c>
      <c r="AN24" s="364">
        <v>0.66015499912180076</v>
      </c>
      <c r="AO24" s="364">
        <v>0.4843221219968683</v>
      </c>
      <c r="AP24" s="364">
        <v>0.47892302399998243</v>
      </c>
      <c r="AQ24" s="364">
        <v>0.54381514095045702</v>
      </c>
      <c r="AR24" s="364">
        <v>0.58947432200874061</v>
      </c>
      <c r="AS24" s="364">
        <v>0.21666282954613791</v>
      </c>
      <c r="AT24" s="364">
        <v>0.3614558997242483</v>
      </c>
      <c r="AU24" s="364">
        <v>0.34604000078506658</v>
      </c>
      <c r="AV24" s="364">
        <v>2149.2346032403011</v>
      </c>
      <c r="AW24" s="364">
        <v>11.241766214772113</v>
      </c>
      <c r="AX24" s="364">
        <v>98.30611010284332</v>
      </c>
      <c r="AY24" s="364">
        <v>97.325408618127781</v>
      </c>
      <c r="AZ24" s="364">
        <v>97.777777777777771</v>
      </c>
      <c r="BA24" s="364">
        <v>97.050461975835105</v>
      </c>
      <c r="BB24" s="364">
        <v>98.274870615296152</v>
      </c>
      <c r="BC24" s="364">
        <v>96.837349397590359</v>
      </c>
      <c r="BD24" s="364">
        <v>98.227782121449053</v>
      </c>
      <c r="BE24" s="364">
        <v>98.097345132743357</v>
      </c>
      <c r="BF24" s="364">
        <v>97.475728155339809</v>
      </c>
      <c r="BG24" s="364">
        <v>96.663920922570014</v>
      </c>
      <c r="BH24" s="364">
        <v>96.73571760334417</v>
      </c>
      <c r="BI24" s="364">
        <v>96.876535410963712</v>
      </c>
      <c r="BJ24" s="364">
        <v>95.199106810569404</v>
      </c>
      <c r="BK24" s="364">
        <v>97.897897897897892</v>
      </c>
      <c r="BL24" s="364">
        <v>94.110147883732793</v>
      </c>
      <c r="BM24" s="364">
        <v>97.882615156017835</v>
      </c>
      <c r="BN24" s="364">
        <v>97.396021699819173</v>
      </c>
      <c r="BO24" s="364">
        <v>98.837209302325576</v>
      </c>
      <c r="BP24" s="364">
        <v>97.649651120088137</v>
      </c>
      <c r="BQ24" s="364">
        <v>97.196881738265049</v>
      </c>
      <c r="BR24" s="364">
        <v>96.842804918577599</v>
      </c>
      <c r="BS24" s="364">
        <v>97.450728363324771</v>
      </c>
      <c r="BT24" s="364">
        <v>0.62208895311357537</v>
      </c>
      <c r="BU24" s="364">
        <v>0.60948129535979945</v>
      </c>
      <c r="BV24" s="364">
        <v>1.2432916471201878</v>
      </c>
      <c r="BW24" s="364">
        <v>0.62512926123987711</v>
      </c>
      <c r="BX24" s="364">
        <v>0.43273633169191328</v>
      </c>
      <c r="BY24" s="364">
        <v>0.9412480474583873</v>
      </c>
      <c r="BZ24" s="364">
        <v>0.41748021421405213</v>
      </c>
      <c r="CA24" s="364">
        <v>0.56326204419124792</v>
      </c>
      <c r="CB24" s="364">
        <v>0.67738997783958155</v>
      </c>
      <c r="CC24" s="364">
        <v>0.71430238794059164</v>
      </c>
      <c r="CD24" s="364">
        <v>0.10615399538299641</v>
      </c>
      <c r="CE24" s="364">
        <v>0.28564192547125344</v>
      </c>
      <c r="CF24" s="364">
        <v>0.2556228643248204</v>
      </c>
      <c r="CG24" s="364">
        <v>0.51360150351953848</v>
      </c>
      <c r="CH24" s="364">
        <v>0.73683916189662568</v>
      </c>
      <c r="CI24" s="364">
        <v>0.54384009817559331</v>
      </c>
      <c r="CJ24" s="364">
        <v>0.59360533134656635</v>
      </c>
      <c r="CK24" s="364">
        <v>0.41367305154096812</v>
      </c>
      <c r="CL24" s="364">
        <v>0.56902816754970331</v>
      </c>
      <c r="CM24" s="364">
        <v>0.24055793028149708</v>
      </c>
      <c r="CN24" s="364">
        <v>0.62478323304216588</v>
      </c>
      <c r="CO24" s="364">
        <v>0.45215907259709809</v>
      </c>
      <c r="CP24" s="364">
        <v>2140.1120727244988</v>
      </c>
      <c r="CQ24" s="364">
        <v>12.18191649529804</v>
      </c>
    </row>
    <row r="25" spans="1:95">
      <c r="A25" s="355" t="s">
        <v>2058</v>
      </c>
      <c r="B25" s="355">
        <v>15</v>
      </c>
      <c r="C25" s="355" t="s">
        <v>1788</v>
      </c>
      <c r="D25" s="364">
        <v>85.7670867668444</v>
      </c>
      <c r="E25" s="364">
        <v>80.075390414647288</v>
      </c>
      <c r="F25" s="364">
        <v>86.207477265072413</v>
      </c>
      <c r="G25" s="364">
        <v>85.373870172555471</v>
      </c>
      <c r="H25" s="364">
        <v>84.766222416429969</v>
      </c>
      <c r="I25" s="364">
        <v>87.539774370841769</v>
      </c>
      <c r="J25" s="364">
        <v>81.105618637431476</v>
      </c>
      <c r="K25" s="364">
        <v>83.90479360852197</v>
      </c>
      <c r="L25" s="364">
        <v>84.682080924855498</v>
      </c>
      <c r="M25" s="364">
        <v>86.043787364679275</v>
      </c>
      <c r="N25" s="364">
        <v>83.784688549370685</v>
      </c>
      <c r="O25" s="364">
        <v>84.548252030469655</v>
      </c>
      <c r="P25" s="364">
        <v>83.792331277775872</v>
      </c>
      <c r="Q25" s="364">
        <v>85.725482819162281</v>
      </c>
      <c r="R25" s="364">
        <v>81.734484568048472</v>
      </c>
      <c r="S25" s="364">
        <v>81.620900344125289</v>
      </c>
      <c r="T25" s="364">
        <v>85.156091969523288</v>
      </c>
      <c r="U25" s="364">
        <v>86.452859350850076</v>
      </c>
      <c r="V25" s="364">
        <v>84.348803925577585</v>
      </c>
      <c r="W25" s="364">
        <v>82.388985745051784</v>
      </c>
      <c r="X25" s="364">
        <v>85.040023717758672</v>
      </c>
      <c r="Y25" s="364">
        <v>84.291879168301293</v>
      </c>
      <c r="Z25" s="364">
        <v>0.75384783512949127</v>
      </c>
      <c r="AA25" s="364">
        <v>0.64231722487301113</v>
      </c>
      <c r="AB25" s="364">
        <v>1.2403529815892966</v>
      </c>
      <c r="AC25" s="364">
        <v>0.57312236450351861</v>
      </c>
      <c r="AD25" s="364">
        <v>0.52053608264732532</v>
      </c>
      <c r="AE25" s="364">
        <v>0.77849718853511263</v>
      </c>
      <c r="AF25" s="364">
        <v>0.53677519757091829</v>
      </c>
      <c r="AG25" s="364">
        <v>0.65707928106398583</v>
      </c>
      <c r="AH25" s="364">
        <v>0.67617388141462698</v>
      </c>
      <c r="AI25" s="364">
        <v>0.61048413223063847</v>
      </c>
      <c r="AJ25" s="364">
        <v>9.4900627135103832E-2</v>
      </c>
      <c r="AK25" s="364">
        <v>0.25158370571040223</v>
      </c>
      <c r="AL25" s="364">
        <v>0.18959741210214531</v>
      </c>
      <c r="AM25" s="364">
        <v>0.54292350180982396</v>
      </c>
      <c r="AN25" s="364">
        <v>0.52305575435455864</v>
      </c>
      <c r="AO25" s="364">
        <v>0.63617871298244211</v>
      </c>
      <c r="AP25" s="364">
        <v>0.57220657331177449</v>
      </c>
      <c r="AQ25" s="364">
        <v>0.58966103981275353</v>
      </c>
      <c r="AR25" s="364">
        <v>0.58790864041945667</v>
      </c>
      <c r="AS25" s="364">
        <v>0.23908826236423408</v>
      </c>
      <c r="AT25" s="364">
        <v>0.53831940764955277</v>
      </c>
      <c r="AU25" s="364">
        <v>0.44671047685943677</v>
      </c>
      <c r="AV25" s="364">
        <v>1854.3508854078943</v>
      </c>
      <c r="AW25" s="364">
        <v>12.20132028406961</v>
      </c>
      <c r="AX25" s="364">
        <v>84.627102120399712</v>
      </c>
      <c r="AY25" s="364">
        <v>78.483122655924433</v>
      </c>
      <c r="AZ25" s="364">
        <v>83.130590339892663</v>
      </c>
      <c r="BA25" s="364">
        <v>84.463437123200222</v>
      </c>
      <c r="BB25" s="364">
        <v>83.359795860504676</v>
      </c>
      <c r="BC25" s="364">
        <v>86.049948278409929</v>
      </c>
      <c r="BD25" s="364">
        <v>80.025294239107993</v>
      </c>
      <c r="BE25" s="364">
        <v>82.260603410581552</v>
      </c>
      <c r="BF25" s="364">
        <v>83.865845443171978</v>
      </c>
      <c r="BG25" s="364">
        <v>84.629265091863516</v>
      </c>
      <c r="BH25" s="364">
        <v>82.270365646874694</v>
      </c>
      <c r="BI25" s="364">
        <v>82.431979627395791</v>
      </c>
      <c r="BJ25" s="364">
        <v>82.775112682792511</v>
      </c>
      <c r="BK25" s="364">
        <v>84.33055901435219</v>
      </c>
      <c r="BL25" s="364">
        <v>80.033515081786803</v>
      </c>
      <c r="BM25" s="364">
        <v>82.727538135902492</v>
      </c>
      <c r="BN25" s="364">
        <v>81.148402466367713</v>
      </c>
      <c r="BO25" s="364">
        <v>85.05335306488044</v>
      </c>
      <c r="BP25" s="364">
        <v>84.578287040394514</v>
      </c>
      <c r="BQ25" s="364">
        <v>80.179819531300708</v>
      </c>
      <c r="BR25" s="364">
        <v>81.762412933733785</v>
      </c>
      <c r="BS25" s="364">
        <v>83.522163413827315</v>
      </c>
      <c r="BT25" s="364">
        <v>0.78041017115931766</v>
      </c>
      <c r="BU25" s="364">
        <v>0.67124760007364159</v>
      </c>
      <c r="BV25" s="364">
        <v>1.3883390521612426</v>
      </c>
      <c r="BW25" s="364">
        <v>0.59796224646633789</v>
      </c>
      <c r="BX25" s="364">
        <v>0.54970031455872004</v>
      </c>
      <c r="BY25" s="364">
        <v>0.82550783361566005</v>
      </c>
      <c r="BZ25" s="364">
        <v>0.56301851414029613</v>
      </c>
      <c r="CA25" s="364">
        <v>0.70016976647579554</v>
      </c>
      <c r="CB25" s="364">
        <v>0.70728275646659711</v>
      </c>
      <c r="CC25" s="364">
        <v>0.64021551613203087</v>
      </c>
      <c r="CD25" s="364">
        <v>0.10075230454886253</v>
      </c>
      <c r="CE25" s="364">
        <v>0.27306549748179521</v>
      </c>
      <c r="CF25" s="364">
        <v>0.19922680044521712</v>
      </c>
      <c r="CG25" s="364">
        <v>0.57678276680753982</v>
      </c>
      <c r="CH25" s="364">
        <v>0.5541477379738069</v>
      </c>
      <c r="CI25" s="364">
        <v>0.63296851749376515</v>
      </c>
      <c r="CJ25" s="364">
        <v>0.64169361761919674</v>
      </c>
      <c r="CK25" s="364">
        <v>0.61674846834635844</v>
      </c>
      <c r="CL25" s="364">
        <v>0.60281692301708745</v>
      </c>
      <c r="CM25" s="364">
        <v>0.25700722462727299</v>
      </c>
      <c r="CN25" s="364">
        <v>0.60502499261390597</v>
      </c>
      <c r="CO25" s="364">
        <v>0.46756604792911105</v>
      </c>
      <c r="CP25" s="364">
        <v>1821.7085132026657</v>
      </c>
      <c r="CQ25" s="364">
        <v>12.951654670153559</v>
      </c>
    </row>
    <row r="26" spans="1:95">
      <c r="A26" s="355" t="s">
        <v>2058</v>
      </c>
      <c r="B26" s="355">
        <v>16</v>
      </c>
      <c r="C26" s="355" t="s">
        <v>1789</v>
      </c>
      <c r="D26" s="364">
        <v>62.630758958379694</v>
      </c>
      <c r="E26" s="364">
        <v>54.958881948501329</v>
      </c>
      <c r="F26" s="364">
        <v>51.269956458635704</v>
      </c>
      <c r="G26" s="364">
        <v>67.696411668531098</v>
      </c>
      <c r="H26" s="364">
        <v>57.934178264322966</v>
      </c>
      <c r="I26" s="364">
        <v>54.851336720246536</v>
      </c>
      <c r="J26" s="364">
        <v>73.91077083909849</v>
      </c>
      <c r="K26" s="364">
        <v>70.870777812209496</v>
      </c>
      <c r="L26" s="364">
        <v>59.392007036446579</v>
      </c>
      <c r="M26" s="364">
        <v>66.014716354141939</v>
      </c>
      <c r="N26" s="364">
        <v>53.46800222957414</v>
      </c>
      <c r="O26" s="364">
        <v>55.788372535345218</v>
      </c>
      <c r="P26" s="364">
        <v>36.838356235348968</v>
      </c>
      <c r="Q26" s="364">
        <v>54.131630012936625</v>
      </c>
      <c r="R26" s="364">
        <v>47.122861586314158</v>
      </c>
      <c r="S26" s="364">
        <v>70.480427046263344</v>
      </c>
      <c r="T26" s="364">
        <v>58.231768633602833</v>
      </c>
      <c r="U26" s="364">
        <v>59.181087009505241</v>
      </c>
      <c r="V26" s="364">
        <v>57.058946926788337</v>
      </c>
      <c r="W26" s="364">
        <v>58.24824527000527</v>
      </c>
      <c r="X26" s="364">
        <v>61.163005353516709</v>
      </c>
      <c r="Y26" s="364">
        <v>56.730379233421203</v>
      </c>
      <c r="Z26" s="364" t="s">
        <v>1780</v>
      </c>
      <c r="AA26" s="364" t="s">
        <v>1780</v>
      </c>
      <c r="AB26" s="364" t="s">
        <v>1780</v>
      </c>
      <c r="AC26" s="364" t="s">
        <v>1780</v>
      </c>
      <c r="AD26" s="364" t="s">
        <v>1780</v>
      </c>
      <c r="AE26" s="364" t="s">
        <v>1780</v>
      </c>
      <c r="AF26" s="364" t="s">
        <v>1780</v>
      </c>
      <c r="AG26" s="364" t="s">
        <v>1780</v>
      </c>
      <c r="AH26" s="364" t="s">
        <v>1780</v>
      </c>
      <c r="AI26" s="364" t="s">
        <v>1780</v>
      </c>
      <c r="AJ26" s="364" t="s">
        <v>1780</v>
      </c>
      <c r="AK26" s="364" t="s">
        <v>1780</v>
      </c>
      <c r="AL26" s="364" t="s">
        <v>1780</v>
      </c>
      <c r="AM26" s="364" t="s">
        <v>1780</v>
      </c>
      <c r="AN26" s="364" t="s">
        <v>1780</v>
      </c>
      <c r="AO26" s="364" t="s">
        <v>1780</v>
      </c>
      <c r="AP26" s="364" t="s">
        <v>1780</v>
      </c>
      <c r="AQ26" s="364" t="s">
        <v>1780</v>
      </c>
      <c r="AR26" s="364" t="s">
        <v>1780</v>
      </c>
      <c r="AS26" s="364" t="s">
        <v>1780</v>
      </c>
      <c r="AT26" s="364" t="s">
        <v>1780</v>
      </c>
      <c r="AU26" s="364" t="s">
        <v>1780</v>
      </c>
      <c r="AV26" s="364">
        <v>1287.972878133136</v>
      </c>
      <c r="AW26" s="364" t="s">
        <v>1780</v>
      </c>
      <c r="AX26" s="364">
        <v>61.721639950678174</v>
      </c>
      <c r="AY26" s="364">
        <v>57.281945215154117</v>
      </c>
      <c r="AZ26" s="364">
        <v>48.362354892205644</v>
      </c>
      <c r="BA26" s="364">
        <v>64.968747084616112</v>
      </c>
      <c r="BB26" s="364">
        <v>49.383907363420434</v>
      </c>
      <c r="BC26" s="364">
        <v>53.641964123935495</v>
      </c>
      <c r="BD26" s="364">
        <v>68.606056536627932</v>
      </c>
      <c r="BE26" s="364">
        <v>69.096109839816947</v>
      </c>
      <c r="BF26" s="364">
        <v>59.725540648165165</v>
      </c>
      <c r="BG26" s="364">
        <v>60.63927381584665</v>
      </c>
      <c r="BH26" s="364">
        <v>52.531786668420906</v>
      </c>
      <c r="BI26" s="364">
        <v>54.678689124862679</v>
      </c>
      <c r="BJ26" s="364">
        <v>39.532228235144842</v>
      </c>
      <c r="BK26" s="364">
        <v>50.842535967266485</v>
      </c>
      <c r="BL26" s="364">
        <v>50.690283928106275</v>
      </c>
      <c r="BM26" s="364">
        <v>65.526094899521041</v>
      </c>
      <c r="BN26" s="364">
        <v>56.567545379914243</v>
      </c>
      <c r="BO26" s="364">
        <v>54.861392148927571</v>
      </c>
      <c r="BP26" s="364">
        <v>53.030094819293673</v>
      </c>
      <c r="BQ26" s="364">
        <v>56.230513171966088</v>
      </c>
      <c r="BR26" s="364">
        <v>58.842374128750151</v>
      </c>
      <c r="BS26" s="364">
        <v>53.385979495705172</v>
      </c>
      <c r="BT26" s="364" t="s">
        <v>1780</v>
      </c>
      <c r="BU26" s="364" t="s">
        <v>1780</v>
      </c>
      <c r="BV26" s="364" t="s">
        <v>1780</v>
      </c>
      <c r="BW26" s="364" t="s">
        <v>1780</v>
      </c>
      <c r="BX26" s="364" t="s">
        <v>1780</v>
      </c>
      <c r="BY26" s="364" t="s">
        <v>1780</v>
      </c>
      <c r="BZ26" s="364" t="s">
        <v>1780</v>
      </c>
      <c r="CA26" s="364" t="s">
        <v>1780</v>
      </c>
      <c r="CB26" s="364" t="s">
        <v>1780</v>
      </c>
      <c r="CC26" s="364" t="s">
        <v>1780</v>
      </c>
      <c r="CD26" s="364" t="s">
        <v>1780</v>
      </c>
      <c r="CE26" s="364" t="s">
        <v>1780</v>
      </c>
      <c r="CF26" s="364" t="s">
        <v>1780</v>
      </c>
      <c r="CG26" s="364" t="s">
        <v>1780</v>
      </c>
      <c r="CH26" s="364" t="s">
        <v>1780</v>
      </c>
      <c r="CI26" s="364" t="s">
        <v>1780</v>
      </c>
      <c r="CJ26" s="364" t="s">
        <v>1780</v>
      </c>
      <c r="CK26" s="364" t="s">
        <v>1780</v>
      </c>
      <c r="CL26" s="364" t="s">
        <v>1780</v>
      </c>
      <c r="CM26" s="364" t="s">
        <v>1780</v>
      </c>
      <c r="CN26" s="364" t="s">
        <v>1780</v>
      </c>
      <c r="CO26" s="364" t="s">
        <v>1780</v>
      </c>
      <c r="CP26" s="364">
        <v>1240.1470574383459</v>
      </c>
      <c r="CQ26" s="364" t="s">
        <v>1780</v>
      </c>
    </row>
    <row r="27" spans="1:95">
      <c r="A27" s="355" t="s">
        <v>2058</v>
      </c>
      <c r="B27" s="355">
        <v>17</v>
      </c>
      <c r="C27" s="355" t="s">
        <v>1790</v>
      </c>
      <c r="D27" s="364">
        <v>87.474332648870629</v>
      </c>
      <c r="E27" s="364">
        <v>86.733513305052071</v>
      </c>
      <c r="F27" s="364">
        <v>90.10600706713781</v>
      </c>
      <c r="G27" s="364">
        <v>82.766355140186917</v>
      </c>
      <c r="H27" s="364">
        <v>91.549744897959187</v>
      </c>
      <c r="I27" s="364">
        <v>88.888888888888886</v>
      </c>
      <c r="J27" s="364">
        <v>87.888797137352043</v>
      </c>
      <c r="K27" s="364">
        <v>88.397291196388267</v>
      </c>
      <c r="L27" s="364">
        <v>87.724704673857218</v>
      </c>
      <c r="M27" s="364">
        <v>89.819376026272579</v>
      </c>
      <c r="N27" s="364">
        <v>87.833131674469982</v>
      </c>
      <c r="O27" s="364">
        <v>87.980422049265826</v>
      </c>
      <c r="P27" s="364">
        <v>89.184440431451023</v>
      </c>
      <c r="Q27" s="364">
        <v>86.267123287671239</v>
      </c>
      <c r="R27" s="364">
        <v>89.747230900312417</v>
      </c>
      <c r="S27" s="364">
        <v>88.704318936877087</v>
      </c>
      <c r="T27" s="364">
        <v>88.991503509420028</v>
      </c>
      <c r="U27" s="364">
        <v>85.140728476821195</v>
      </c>
      <c r="V27" s="364">
        <v>84.645211322217918</v>
      </c>
      <c r="W27" s="364">
        <v>87.419213151785158</v>
      </c>
      <c r="X27" s="364">
        <v>83.578191315703549</v>
      </c>
      <c r="Y27" s="364">
        <v>86.42678205420178</v>
      </c>
      <c r="Z27" s="364">
        <v>1.697351229205438</v>
      </c>
      <c r="AA27" s="364">
        <v>1.3056484130171242</v>
      </c>
      <c r="AB27" s="364">
        <v>2.4598607684525291</v>
      </c>
      <c r="AC27" s="364">
        <v>1.4312307641973376</v>
      </c>
      <c r="AD27" s="364">
        <v>0.97349006475170086</v>
      </c>
      <c r="AE27" s="364">
        <v>1.7871060912554952</v>
      </c>
      <c r="AF27" s="364">
        <v>1.0609227737669613</v>
      </c>
      <c r="AG27" s="364">
        <v>1.3337314154844933</v>
      </c>
      <c r="AH27" s="364">
        <v>1.457639161557239</v>
      </c>
      <c r="AI27" s="364">
        <v>1.200852439483171</v>
      </c>
      <c r="AJ27" s="364">
        <v>0.20783085376898214</v>
      </c>
      <c r="AK27" s="364">
        <v>0.570929394666436</v>
      </c>
      <c r="AL27" s="364">
        <v>0.42526998594463805</v>
      </c>
      <c r="AM27" s="364">
        <v>1.2484411189185209</v>
      </c>
      <c r="AN27" s="364">
        <v>1.0019687484001309</v>
      </c>
      <c r="AO27" s="364">
        <v>1.1920107236427668</v>
      </c>
      <c r="AP27" s="364">
        <v>1.1790988607172324</v>
      </c>
      <c r="AQ27" s="364">
        <v>1.4183226765299253</v>
      </c>
      <c r="AR27" s="364">
        <v>1.3914048696348402</v>
      </c>
      <c r="AS27" s="364">
        <v>0.5148848742542782</v>
      </c>
      <c r="AT27" s="364">
        <v>1.3120172689805685</v>
      </c>
      <c r="AU27" s="364">
        <v>1.0130711217509116</v>
      </c>
      <c r="AV27" s="364">
        <v>1927.2673080921629</v>
      </c>
      <c r="AW27" s="364">
        <v>26.183083618380721</v>
      </c>
      <c r="AX27" s="364">
        <v>87.368421052631589</v>
      </c>
      <c r="AY27" s="364">
        <v>87.056236255105247</v>
      </c>
      <c r="AZ27" s="364">
        <v>88.940809968847361</v>
      </c>
      <c r="BA27" s="364">
        <v>84.663588390501317</v>
      </c>
      <c r="BB27" s="364">
        <v>91.441809757427094</v>
      </c>
      <c r="BC27" s="364">
        <v>87.543736878936315</v>
      </c>
      <c r="BD27" s="364">
        <v>86.47934678194045</v>
      </c>
      <c r="BE27" s="364">
        <v>88.239672497208787</v>
      </c>
      <c r="BF27" s="364">
        <v>88.111568358481946</v>
      </c>
      <c r="BG27" s="364">
        <v>90.612244897959187</v>
      </c>
      <c r="BH27" s="364">
        <v>87.917556418915737</v>
      </c>
      <c r="BI27" s="364">
        <v>86.715840210326448</v>
      </c>
      <c r="BJ27" s="364">
        <v>89.273310179000802</v>
      </c>
      <c r="BK27" s="364">
        <v>84.422421802415599</v>
      </c>
      <c r="BL27" s="364">
        <v>89.328263624841568</v>
      </c>
      <c r="BM27" s="364">
        <v>89.697359948486792</v>
      </c>
      <c r="BN27" s="364">
        <v>90.597420230821456</v>
      </c>
      <c r="BO27" s="364">
        <v>85.581222056631887</v>
      </c>
      <c r="BP27" s="364">
        <v>88.800827015851141</v>
      </c>
      <c r="BQ27" s="364">
        <v>88.02021234315562</v>
      </c>
      <c r="BR27" s="364">
        <v>82.897139379184409</v>
      </c>
      <c r="BS27" s="364">
        <v>86.85306365258775</v>
      </c>
      <c r="BT27" s="364">
        <v>1.5745776406902507</v>
      </c>
      <c r="BU27" s="364">
        <v>1.1661864320506368</v>
      </c>
      <c r="BV27" s="364">
        <v>2.426055644641437</v>
      </c>
      <c r="BW27" s="364">
        <v>1.2826308656064924</v>
      </c>
      <c r="BX27" s="364">
        <v>0.9052021775312511</v>
      </c>
      <c r="BY27" s="364">
        <v>1.7121680324782176</v>
      </c>
      <c r="BZ27" s="364">
        <v>1.0386177686188631</v>
      </c>
      <c r="CA27" s="364">
        <v>1.2180465611880464</v>
      </c>
      <c r="CB27" s="364">
        <v>1.3564707335751791</v>
      </c>
      <c r="CC27" s="364">
        <v>1.101161471479486</v>
      </c>
      <c r="CD27" s="364">
        <v>0.19592890133216656</v>
      </c>
      <c r="CE27" s="364">
        <v>0.56849026349648568</v>
      </c>
      <c r="CF27" s="364">
        <v>0.40472889662338218</v>
      </c>
      <c r="CG27" s="364">
        <v>1.2508375841898669</v>
      </c>
      <c r="CH27" s="364">
        <v>0.96348411279400636</v>
      </c>
      <c r="CI27" s="364">
        <v>1.0691027322991715</v>
      </c>
      <c r="CJ27" s="364">
        <v>1.0539527200680396</v>
      </c>
      <c r="CK27" s="364">
        <v>1.3289795072723649</v>
      </c>
      <c r="CL27" s="364">
        <v>1.1473841572344128</v>
      </c>
      <c r="CM27" s="364">
        <v>0.47957349203156241</v>
      </c>
      <c r="CN27" s="364">
        <v>1.2874383512901204</v>
      </c>
      <c r="CO27" s="364">
        <v>0.93264515525505942</v>
      </c>
      <c r="CP27" s="364">
        <v>1930.5620717012584</v>
      </c>
      <c r="CQ27" s="364">
        <v>24.463663201746499</v>
      </c>
    </row>
    <row r="28" spans="1:95">
      <c r="A28" s="355" t="s">
        <v>2058</v>
      </c>
      <c r="B28" s="355">
        <v>18</v>
      </c>
      <c r="C28" s="355" t="s">
        <v>1791</v>
      </c>
      <c r="D28" s="364">
        <v>76.2</v>
      </c>
      <c r="E28" s="364">
        <v>77.2</v>
      </c>
      <c r="F28" s="364">
        <v>78.2</v>
      </c>
      <c r="G28" s="364">
        <v>75.400000000000006</v>
      </c>
      <c r="H28" s="364">
        <v>81.400000000000006</v>
      </c>
      <c r="I28" s="364">
        <v>74.900000000000006</v>
      </c>
      <c r="J28" s="364">
        <v>80.2</v>
      </c>
      <c r="K28" s="364">
        <v>80.2</v>
      </c>
      <c r="L28" s="364">
        <v>80</v>
      </c>
      <c r="M28" s="364">
        <v>73.099999999999994</v>
      </c>
      <c r="N28" s="364">
        <v>77.2</v>
      </c>
      <c r="O28" s="364">
        <v>76.400000000000006</v>
      </c>
      <c r="P28" s="364">
        <v>74.599999999999994</v>
      </c>
      <c r="Q28" s="364">
        <v>78.099999999999994</v>
      </c>
      <c r="R28" s="364">
        <v>75.099999999999994</v>
      </c>
      <c r="S28" s="364">
        <v>78.3</v>
      </c>
      <c r="T28" s="364">
        <v>78.400000000000006</v>
      </c>
      <c r="U28" s="364">
        <v>74.5</v>
      </c>
      <c r="V28" s="364">
        <v>74.5</v>
      </c>
      <c r="W28" s="364">
        <v>77.400000000000006</v>
      </c>
      <c r="X28" s="364">
        <v>76.599999999999994</v>
      </c>
      <c r="Y28" s="364">
        <v>76.900000000000006</v>
      </c>
      <c r="Z28" s="364" t="s">
        <v>1780</v>
      </c>
      <c r="AA28" s="364" t="s">
        <v>1780</v>
      </c>
      <c r="AB28" s="364" t="s">
        <v>1780</v>
      </c>
      <c r="AC28" s="364" t="s">
        <v>1780</v>
      </c>
      <c r="AD28" s="364" t="s">
        <v>1780</v>
      </c>
      <c r="AE28" s="364" t="s">
        <v>1780</v>
      </c>
      <c r="AF28" s="364" t="s">
        <v>1780</v>
      </c>
      <c r="AG28" s="364" t="s">
        <v>1780</v>
      </c>
      <c r="AH28" s="364" t="s">
        <v>1780</v>
      </c>
      <c r="AI28" s="364" t="s">
        <v>1780</v>
      </c>
      <c r="AJ28" s="364" t="s">
        <v>1780</v>
      </c>
      <c r="AK28" s="364" t="s">
        <v>1780</v>
      </c>
      <c r="AL28" s="364" t="s">
        <v>1780</v>
      </c>
      <c r="AM28" s="364" t="s">
        <v>1780</v>
      </c>
      <c r="AN28" s="364" t="s">
        <v>1780</v>
      </c>
      <c r="AO28" s="364" t="s">
        <v>1780</v>
      </c>
      <c r="AP28" s="364" t="s">
        <v>1780</v>
      </c>
      <c r="AQ28" s="364" t="s">
        <v>1780</v>
      </c>
      <c r="AR28" s="364" t="s">
        <v>1780</v>
      </c>
      <c r="AS28" s="364" t="s">
        <v>1780</v>
      </c>
      <c r="AT28" s="364" t="s">
        <v>1780</v>
      </c>
      <c r="AU28" s="364" t="s">
        <v>1780</v>
      </c>
      <c r="AV28" s="364">
        <v>1694.8000000000002</v>
      </c>
      <c r="AW28" s="364" t="s">
        <v>1780</v>
      </c>
      <c r="AX28" s="364">
        <v>76.8</v>
      </c>
      <c r="AY28" s="364">
        <v>75.2</v>
      </c>
      <c r="AZ28" s="364">
        <v>78.8</v>
      </c>
      <c r="BA28" s="364">
        <v>74.8</v>
      </c>
      <c r="BB28" s="364">
        <v>78.900000000000006</v>
      </c>
      <c r="BC28" s="364">
        <v>77.599999999999994</v>
      </c>
      <c r="BD28" s="364">
        <v>80.7</v>
      </c>
      <c r="BE28" s="364">
        <v>79.400000000000006</v>
      </c>
      <c r="BF28" s="364">
        <v>76.400000000000006</v>
      </c>
      <c r="BG28" s="364">
        <v>77.099999999999994</v>
      </c>
      <c r="BH28" s="364">
        <v>76.3</v>
      </c>
      <c r="BI28" s="364">
        <v>75.3</v>
      </c>
      <c r="BJ28" s="364">
        <v>73.5</v>
      </c>
      <c r="BK28" s="364">
        <v>76.900000000000006</v>
      </c>
      <c r="BL28" s="364">
        <v>74.5</v>
      </c>
      <c r="BM28" s="364">
        <v>78.099999999999994</v>
      </c>
      <c r="BN28" s="364">
        <v>79.3</v>
      </c>
      <c r="BO28" s="364">
        <v>74.2</v>
      </c>
      <c r="BP28" s="364">
        <v>71.5</v>
      </c>
      <c r="BQ28" s="364">
        <v>76.5</v>
      </c>
      <c r="BR28" s="364">
        <v>76.099999999999994</v>
      </c>
      <c r="BS28" s="364">
        <v>75</v>
      </c>
      <c r="BT28" s="364" t="s">
        <v>1780</v>
      </c>
      <c r="BU28" s="364" t="s">
        <v>1780</v>
      </c>
      <c r="BV28" s="364" t="s">
        <v>1780</v>
      </c>
      <c r="BW28" s="364" t="s">
        <v>1780</v>
      </c>
      <c r="BX28" s="364" t="s">
        <v>1780</v>
      </c>
      <c r="BY28" s="364" t="s">
        <v>1780</v>
      </c>
      <c r="BZ28" s="364" t="s">
        <v>1780</v>
      </c>
      <c r="CA28" s="364" t="s">
        <v>1780</v>
      </c>
      <c r="CB28" s="364" t="s">
        <v>1780</v>
      </c>
      <c r="CC28" s="364" t="s">
        <v>1780</v>
      </c>
      <c r="CD28" s="364" t="s">
        <v>1780</v>
      </c>
      <c r="CE28" s="364" t="s">
        <v>1780</v>
      </c>
      <c r="CF28" s="364" t="s">
        <v>1780</v>
      </c>
      <c r="CG28" s="364" t="s">
        <v>1780</v>
      </c>
      <c r="CH28" s="364" t="s">
        <v>1780</v>
      </c>
      <c r="CI28" s="364" t="s">
        <v>1780</v>
      </c>
      <c r="CJ28" s="364" t="s">
        <v>1780</v>
      </c>
      <c r="CK28" s="364" t="s">
        <v>1780</v>
      </c>
      <c r="CL28" s="364" t="s">
        <v>1780</v>
      </c>
      <c r="CM28" s="364" t="s">
        <v>1780</v>
      </c>
      <c r="CN28" s="364" t="s">
        <v>1780</v>
      </c>
      <c r="CO28" s="364" t="s">
        <v>1780</v>
      </c>
      <c r="CP28" s="364">
        <v>1682.8999999999999</v>
      </c>
      <c r="CQ28" s="364" t="s">
        <v>1780</v>
      </c>
    </row>
    <row r="29" spans="1:95">
      <c r="A29" s="355" t="s">
        <v>2058</v>
      </c>
      <c r="B29" s="355">
        <v>19</v>
      </c>
      <c r="C29" s="355" t="s">
        <v>1792</v>
      </c>
      <c r="D29" s="364">
        <v>10.589531102486101</v>
      </c>
      <c r="E29" s="364">
        <v>10.078875663272623</v>
      </c>
      <c r="F29" s="364">
        <v>9.6214511041009469</v>
      </c>
      <c r="G29" s="364">
        <v>11.328591749644382</v>
      </c>
      <c r="H29" s="364">
        <v>7.7886095433555669</v>
      </c>
      <c r="I29" s="364">
        <v>9.0806964987829986</v>
      </c>
      <c r="J29" s="364">
        <v>7.6105773392192502</v>
      </c>
      <c r="K29" s="364">
        <v>8.8744087586412199</v>
      </c>
      <c r="L29" s="364">
        <v>8.5854391584608702</v>
      </c>
      <c r="M29" s="364">
        <v>8.3206013567194272</v>
      </c>
      <c r="N29" s="364">
        <v>9.3037861972028058</v>
      </c>
      <c r="O29" s="364">
        <v>10.802905708326341</v>
      </c>
      <c r="P29" s="364">
        <v>8.8344196807972946</v>
      </c>
      <c r="Q29" s="364">
        <v>11.071086192371379</v>
      </c>
      <c r="R29" s="364">
        <v>7.4054753762630652</v>
      </c>
      <c r="S29" s="364">
        <v>10.186742934051143</v>
      </c>
      <c r="T29" s="364">
        <v>7.4058664447680469</v>
      </c>
      <c r="U29" s="364">
        <v>9.8393094742588101</v>
      </c>
      <c r="V29" s="364">
        <v>10.739294973032569</v>
      </c>
      <c r="W29" s="364">
        <v>9.1736567195530103</v>
      </c>
      <c r="X29" s="364">
        <v>9.7578180108158943</v>
      </c>
      <c r="Y29" s="364">
        <v>8.979420817688105</v>
      </c>
      <c r="Z29" s="364" t="s">
        <v>1780</v>
      </c>
      <c r="AA29" s="364" t="s">
        <v>1780</v>
      </c>
      <c r="AB29" s="364" t="s">
        <v>1780</v>
      </c>
      <c r="AC29" s="364" t="s">
        <v>1780</v>
      </c>
      <c r="AD29" s="364" t="s">
        <v>1780</v>
      </c>
      <c r="AE29" s="364" t="s">
        <v>1780</v>
      </c>
      <c r="AF29" s="364" t="s">
        <v>1780</v>
      </c>
      <c r="AG29" s="364" t="s">
        <v>1780</v>
      </c>
      <c r="AH29" s="364" t="s">
        <v>1780</v>
      </c>
      <c r="AI29" s="364" t="s">
        <v>1780</v>
      </c>
      <c r="AJ29" s="364" t="s">
        <v>1780</v>
      </c>
      <c r="AK29" s="364" t="s">
        <v>1780</v>
      </c>
      <c r="AL29" s="364" t="s">
        <v>1780</v>
      </c>
      <c r="AM29" s="364" t="s">
        <v>1780</v>
      </c>
      <c r="AN29" s="364" t="s">
        <v>1780</v>
      </c>
      <c r="AO29" s="364" t="s">
        <v>1780</v>
      </c>
      <c r="AP29" s="364" t="s">
        <v>1780</v>
      </c>
      <c r="AQ29" s="364" t="s">
        <v>1780</v>
      </c>
      <c r="AR29" s="364" t="s">
        <v>1780</v>
      </c>
      <c r="AS29" s="364" t="s">
        <v>1780</v>
      </c>
      <c r="AT29" s="364" t="s">
        <v>1780</v>
      </c>
      <c r="AU29" s="364" t="s">
        <v>1780</v>
      </c>
      <c r="AV29" s="364">
        <v>205.37856480381186</v>
      </c>
      <c r="AW29" s="364" t="s">
        <v>1780</v>
      </c>
      <c r="AX29" s="364">
        <v>10.114040972186388</v>
      </c>
      <c r="AY29" s="364">
        <v>9.594948840093581</v>
      </c>
      <c r="AZ29" s="364">
        <v>9.2063085010898824</v>
      </c>
      <c r="BA29" s="364">
        <v>10.299583286406126</v>
      </c>
      <c r="BB29" s="364">
        <v>7.4326212309802635</v>
      </c>
      <c r="BC29" s="364">
        <v>8.5431434857003179</v>
      </c>
      <c r="BD29" s="364">
        <v>6.9390290929345735</v>
      </c>
      <c r="BE29" s="364">
        <v>8.3504851514260512</v>
      </c>
      <c r="BF29" s="364">
        <v>7.8550918459662515</v>
      </c>
      <c r="BG29" s="364">
        <v>8.4220804980012822</v>
      </c>
      <c r="BH29" s="364">
        <v>8.8780362665501169</v>
      </c>
      <c r="BI29" s="364">
        <v>10.394918728252062</v>
      </c>
      <c r="BJ29" s="364">
        <v>8.5420978620250256</v>
      </c>
      <c r="BK29" s="364">
        <v>10.133456583280374</v>
      </c>
      <c r="BL29" s="364">
        <v>7.207294036007557</v>
      </c>
      <c r="BM29" s="364">
        <v>9.3418555319861554</v>
      </c>
      <c r="BN29" s="364">
        <v>7.3890864121193385</v>
      </c>
      <c r="BO29" s="364">
        <v>10.094871535163239</v>
      </c>
      <c r="BP29" s="364">
        <v>10.462214828897338</v>
      </c>
      <c r="BQ29" s="364">
        <v>8.6106909893943744</v>
      </c>
      <c r="BR29" s="364">
        <v>9.0618950452571561</v>
      </c>
      <c r="BS29" s="364">
        <v>8.6805834122234167</v>
      </c>
      <c r="BT29" s="364" t="s">
        <v>1780</v>
      </c>
      <c r="BU29" s="364" t="s">
        <v>1780</v>
      </c>
      <c r="BV29" s="364" t="s">
        <v>1780</v>
      </c>
      <c r="BW29" s="364" t="s">
        <v>1780</v>
      </c>
      <c r="BX29" s="364" t="s">
        <v>1780</v>
      </c>
      <c r="BY29" s="364" t="s">
        <v>1780</v>
      </c>
      <c r="BZ29" s="364" t="s">
        <v>1780</v>
      </c>
      <c r="CA29" s="364" t="s">
        <v>1780</v>
      </c>
      <c r="CB29" s="364" t="s">
        <v>1780</v>
      </c>
      <c r="CC29" s="364" t="s">
        <v>1780</v>
      </c>
      <c r="CD29" s="364" t="s">
        <v>1780</v>
      </c>
      <c r="CE29" s="364" t="s">
        <v>1780</v>
      </c>
      <c r="CF29" s="364" t="s">
        <v>1780</v>
      </c>
      <c r="CG29" s="364" t="s">
        <v>1780</v>
      </c>
      <c r="CH29" s="364" t="s">
        <v>1780</v>
      </c>
      <c r="CI29" s="364" t="s">
        <v>1780</v>
      </c>
      <c r="CJ29" s="364" t="s">
        <v>1780</v>
      </c>
      <c r="CK29" s="364" t="s">
        <v>1780</v>
      </c>
      <c r="CL29" s="364" t="s">
        <v>1780</v>
      </c>
      <c r="CM29" s="364" t="s">
        <v>1780</v>
      </c>
      <c r="CN29" s="364" t="s">
        <v>1780</v>
      </c>
      <c r="CO29" s="364" t="s">
        <v>1780</v>
      </c>
      <c r="CP29" s="364">
        <v>195.55433413594088</v>
      </c>
      <c r="CQ29" s="364" t="s">
        <v>1780</v>
      </c>
    </row>
    <row r="30" spans="1:95">
      <c r="A30" s="355" t="s">
        <v>2058</v>
      </c>
      <c r="B30" s="355">
        <v>20</v>
      </c>
      <c r="C30" s="355" t="s">
        <v>1793</v>
      </c>
      <c r="D30" s="364">
        <v>5.1449840101045394</v>
      </c>
      <c r="E30" s="364">
        <v>3.0748554507794212</v>
      </c>
      <c r="F30" s="364">
        <v>3.9453555800633247</v>
      </c>
      <c r="G30" s="364">
        <v>5.4086812161636049</v>
      </c>
      <c r="H30" s="364">
        <v>2.9685020022446391</v>
      </c>
      <c r="I30" s="364">
        <v>3.3193223384457418</v>
      </c>
      <c r="J30" s="364">
        <v>3.447143206942064</v>
      </c>
      <c r="K30" s="364">
        <v>3.5623185079922681</v>
      </c>
      <c r="L30" s="364">
        <v>4.2750504004794854</v>
      </c>
      <c r="M30" s="364">
        <v>3.3694072040058152</v>
      </c>
      <c r="N30" s="364">
        <v>3.8016578738009801</v>
      </c>
      <c r="O30" s="364">
        <v>4.6951818318951588</v>
      </c>
      <c r="P30" s="364">
        <v>3.1461510809839264</v>
      </c>
      <c r="Q30" s="364">
        <v>5.2982673632633785</v>
      </c>
      <c r="R30" s="364">
        <v>2.4610934270241951</v>
      </c>
      <c r="S30" s="364">
        <v>3.8247586750554041</v>
      </c>
      <c r="T30" s="364">
        <v>3.173466401761925</v>
      </c>
      <c r="U30" s="364">
        <v>4.5139589640094178</v>
      </c>
      <c r="V30" s="364">
        <v>4.7228326086617738</v>
      </c>
      <c r="W30" s="364">
        <v>3.652487490737232</v>
      </c>
      <c r="X30" s="364">
        <v>4.0818066221025635</v>
      </c>
      <c r="Y30" s="364">
        <v>4.7459045027487177</v>
      </c>
      <c r="Z30" s="364">
        <v>0.15871850654282493</v>
      </c>
      <c r="AA30" s="364">
        <v>9.1948287267282325E-2</v>
      </c>
      <c r="AB30" s="364">
        <v>0.22758080707828032</v>
      </c>
      <c r="AC30" s="364">
        <v>0.1201560648223392</v>
      </c>
      <c r="AD30" s="364">
        <v>8.5722736033736702E-2</v>
      </c>
      <c r="AE30" s="364">
        <v>0.14063554405490253</v>
      </c>
      <c r="AF30" s="364">
        <v>8.7384579391799555E-2</v>
      </c>
      <c r="AG30" s="364">
        <v>0.10792861903065942</v>
      </c>
      <c r="AH30" s="364">
        <v>0.13088827064721809</v>
      </c>
      <c r="AI30" s="364">
        <v>0.1005066374454433</v>
      </c>
      <c r="AJ30" s="364">
        <v>1.6913827602021314E-2</v>
      </c>
      <c r="AK30" s="364">
        <v>5.1439251269748354E-2</v>
      </c>
      <c r="AL30" s="364">
        <v>3.1652807987902598E-2</v>
      </c>
      <c r="AM30" s="364">
        <v>0.11926326145672128</v>
      </c>
      <c r="AN30" s="364">
        <v>7.2465406372896446E-2</v>
      </c>
      <c r="AO30" s="364">
        <v>0.1025140732418035</v>
      </c>
      <c r="AP30" s="364">
        <v>9.5342351918044077E-2</v>
      </c>
      <c r="AQ30" s="364">
        <v>0.11799873950560791</v>
      </c>
      <c r="AR30" s="364">
        <v>0.11605955499034781</v>
      </c>
      <c r="AS30" s="364">
        <v>4.0392608265693575E-2</v>
      </c>
      <c r="AT30" s="364">
        <v>0.10336563609578819</v>
      </c>
      <c r="AU30" s="364">
        <v>8.9345331594027577E-2</v>
      </c>
      <c r="AV30" s="364">
        <v>86.63318675926557</v>
      </c>
      <c r="AW30" s="364">
        <v>2.208222902615089</v>
      </c>
      <c r="AX30" s="364">
        <v>2.9115702372820187</v>
      </c>
      <c r="AY30" s="364">
        <v>2.062932310927676</v>
      </c>
      <c r="AZ30" s="364">
        <v>2.8878395948812701</v>
      </c>
      <c r="BA30" s="364">
        <v>3.3288806903716899</v>
      </c>
      <c r="BB30" s="364">
        <v>1.8098664962840905</v>
      </c>
      <c r="BC30" s="364">
        <v>2.3807686966718613</v>
      </c>
      <c r="BD30" s="364">
        <v>1.6581617480878803</v>
      </c>
      <c r="BE30" s="364">
        <v>1.9833385915396882</v>
      </c>
      <c r="BF30" s="364">
        <v>2.0379198266522214</v>
      </c>
      <c r="BG30" s="364">
        <v>3.1034670271194078</v>
      </c>
      <c r="BH30" s="364">
        <v>2.2495827935799415</v>
      </c>
      <c r="BI30" s="364">
        <v>2.3455456829616939</v>
      </c>
      <c r="BJ30" s="364">
        <v>1.6121798589867837</v>
      </c>
      <c r="BK30" s="364">
        <v>3.2034150234673033</v>
      </c>
      <c r="BL30" s="364">
        <v>1.6022916496850146</v>
      </c>
      <c r="BM30" s="364">
        <v>2.5194007522960851</v>
      </c>
      <c r="BN30" s="364">
        <v>2.2197549828518413</v>
      </c>
      <c r="BO30" s="364">
        <v>3.2812789732096066</v>
      </c>
      <c r="BP30" s="364">
        <v>2.6367733913584086</v>
      </c>
      <c r="BQ30" s="364">
        <v>2.2370189370800242</v>
      </c>
      <c r="BR30" s="364">
        <v>3.0839480154548649</v>
      </c>
      <c r="BS30" s="364">
        <v>3.165488878323925</v>
      </c>
      <c r="BT30" s="364">
        <v>0.11830659792003662</v>
      </c>
      <c r="BU30" s="364">
        <v>7.451041286112714E-2</v>
      </c>
      <c r="BV30" s="364">
        <v>0.19199712369415867</v>
      </c>
      <c r="BW30" s="364">
        <v>9.3474299956250562E-2</v>
      </c>
      <c r="BX30" s="364">
        <v>6.7760981546969301E-2</v>
      </c>
      <c r="BY30" s="364">
        <v>0.11737024299058207</v>
      </c>
      <c r="BZ30" s="364">
        <v>6.1038765278772056E-2</v>
      </c>
      <c r="CA30" s="364">
        <v>7.9799107012173742E-2</v>
      </c>
      <c r="CB30" s="364">
        <v>9.1154427413032257E-2</v>
      </c>
      <c r="CC30" s="364">
        <v>9.4732485942178091E-2</v>
      </c>
      <c r="CD30" s="364">
        <v>1.3201535300451983E-2</v>
      </c>
      <c r="CE30" s="364">
        <v>3.7219234443755411E-2</v>
      </c>
      <c r="CF30" s="364">
        <v>2.3592169346865921E-2</v>
      </c>
      <c r="CG30" s="364">
        <v>9.3392127406473957E-2</v>
      </c>
      <c r="CH30" s="364">
        <v>5.938351737533476E-2</v>
      </c>
      <c r="CI30" s="364">
        <v>8.2374416738555833E-2</v>
      </c>
      <c r="CJ30" s="364">
        <v>7.9628699709758166E-2</v>
      </c>
      <c r="CK30" s="364">
        <v>9.9141913028641948E-2</v>
      </c>
      <c r="CL30" s="364">
        <v>8.7545621041973831E-2</v>
      </c>
      <c r="CM30" s="364">
        <v>3.2038249394481522E-2</v>
      </c>
      <c r="CN30" s="364">
        <v>8.9810831467569852E-2</v>
      </c>
      <c r="CO30" s="364">
        <v>7.3724732445766161E-2</v>
      </c>
      <c r="CP30" s="364">
        <v>54.321424159073295</v>
      </c>
      <c r="CQ30" s="364">
        <v>1.7611974923149099</v>
      </c>
    </row>
    <row r="31" spans="1:95">
      <c r="A31" s="355" t="s">
        <v>2058</v>
      </c>
      <c r="B31" s="355">
        <v>21</v>
      </c>
      <c r="C31" s="355" t="s">
        <v>1794</v>
      </c>
      <c r="D31" s="364">
        <v>35.4</v>
      </c>
      <c r="E31" s="364">
        <v>33.200000000000003</v>
      </c>
      <c r="F31" s="364">
        <v>21.6</v>
      </c>
      <c r="G31" s="364">
        <v>30.7</v>
      </c>
      <c r="H31" s="364">
        <v>34.6</v>
      </c>
      <c r="I31" s="364">
        <v>22.5</v>
      </c>
      <c r="J31" s="364">
        <v>32</v>
      </c>
      <c r="K31" s="364">
        <v>28.7</v>
      </c>
      <c r="L31" s="364">
        <v>31.8</v>
      </c>
      <c r="M31" s="364">
        <v>25.1</v>
      </c>
      <c r="N31" s="364">
        <v>36.700000000000003</v>
      </c>
      <c r="O31" s="364">
        <v>38.9</v>
      </c>
      <c r="P31" s="364">
        <v>41.1</v>
      </c>
      <c r="Q31" s="364">
        <v>33.4</v>
      </c>
      <c r="R31" s="364">
        <v>38.799999999999997</v>
      </c>
      <c r="S31" s="364">
        <v>30.3</v>
      </c>
      <c r="T31" s="364">
        <v>29.6</v>
      </c>
      <c r="U31" s="364">
        <v>32</v>
      </c>
      <c r="V31" s="364">
        <v>38.200000000000003</v>
      </c>
      <c r="W31" s="364">
        <v>39.299999999999997</v>
      </c>
      <c r="X31" s="364">
        <v>35.5</v>
      </c>
      <c r="Y31" s="364">
        <v>43.8</v>
      </c>
      <c r="Z31" s="364" t="s">
        <v>1780</v>
      </c>
      <c r="AA31" s="364" t="s">
        <v>1780</v>
      </c>
      <c r="AB31" s="364" t="s">
        <v>1780</v>
      </c>
      <c r="AC31" s="364" t="s">
        <v>1780</v>
      </c>
      <c r="AD31" s="364" t="s">
        <v>1780</v>
      </c>
      <c r="AE31" s="364" t="s">
        <v>1780</v>
      </c>
      <c r="AF31" s="364" t="s">
        <v>1780</v>
      </c>
      <c r="AG31" s="364" t="s">
        <v>1780</v>
      </c>
      <c r="AH31" s="364" t="s">
        <v>1780</v>
      </c>
      <c r="AI31" s="364" t="s">
        <v>1780</v>
      </c>
      <c r="AJ31" s="364" t="s">
        <v>1780</v>
      </c>
      <c r="AK31" s="364" t="s">
        <v>1780</v>
      </c>
      <c r="AL31" s="364" t="s">
        <v>1780</v>
      </c>
      <c r="AM31" s="364" t="s">
        <v>1780</v>
      </c>
      <c r="AN31" s="364" t="s">
        <v>1780</v>
      </c>
      <c r="AO31" s="364" t="s">
        <v>1780</v>
      </c>
      <c r="AP31" s="364" t="s">
        <v>1780</v>
      </c>
      <c r="AQ31" s="364" t="s">
        <v>1780</v>
      </c>
      <c r="AR31" s="364" t="s">
        <v>1780</v>
      </c>
      <c r="AS31" s="364" t="s">
        <v>1780</v>
      </c>
      <c r="AT31" s="364" t="s">
        <v>1780</v>
      </c>
      <c r="AU31" s="364" t="s">
        <v>1780</v>
      </c>
      <c r="AV31" s="364">
        <v>733.19999999999993</v>
      </c>
      <c r="AW31" s="364" t="s">
        <v>1780</v>
      </c>
      <c r="AX31" s="364">
        <v>33.5</v>
      </c>
      <c r="AY31" s="364">
        <v>27.7</v>
      </c>
      <c r="AZ31" s="364">
        <v>19</v>
      </c>
      <c r="BA31" s="364">
        <v>23.5</v>
      </c>
      <c r="BB31" s="364">
        <v>29.9</v>
      </c>
      <c r="BC31" s="364">
        <v>17.600000000000001</v>
      </c>
      <c r="BD31" s="364">
        <v>27.8</v>
      </c>
      <c r="BE31" s="364">
        <v>27.3</v>
      </c>
      <c r="BF31" s="364">
        <v>29.6</v>
      </c>
      <c r="BG31" s="364">
        <v>17.899999999999999</v>
      </c>
      <c r="BH31" s="364">
        <v>31.7</v>
      </c>
      <c r="BI31" s="364">
        <v>38.200000000000003</v>
      </c>
      <c r="BJ31" s="364">
        <v>35.299999999999997</v>
      </c>
      <c r="BK31" s="364">
        <v>33.200000000000003</v>
      </c>
      <c r="BL31" s="364">
        <v>31.9</v>
      </c>
      <c r="BM31" s="364">
        <v>24.3</v>
      </c>
      <c r="BN31" s="364">
        <v>24.4</v>
      </c>
      <c r="BO31" s="364">
        <v>24.3</v>
      </c>
      <c r="BP31" s="364">
        <v>33.1</v>
      </c>
      <c r="BQ31" s="364">
        <v>33.200000000000003</v>
      </c>
      <c r="BR31" s="364">
        <v>28.8</v>
      </c>
      <c r="BS31" s="364">
        <v>32.1</v>
      </c>
      <c r="BT31" s="364" t="s">
        <v>1780</v>
      </c>
      <c r="BU31" s="364" t="s">
        <v>1780</v>
      </c>
      <c r="BV31" s="364" t="s">
        <v>1780</v>
      </c>
      <c r="BW31" s="364" t="s">
        <v>1780</v>
      </c>
      <c r="BX31" s="364" t="s">
        <v>1780</v>
      </c>
      <c r="BY31" s="364" t="s">
        <v>1780</v>
      </c>
      <c r="BZ31" s="364" t="s">
        <v>1780</v>
      </c>
      <c r="CA31" s="364" t="s">
        <v>1780</v>
      </c>
      <c r="CB31" s="364" t="s">
        <v>1780</v>
      </c>
      <c r="CC31" s="364" t="s">
        <v>1780</v>
      </c>
      <c r="CD31" s="364" t="s">
        <v>1780</v>
      </c>
      <c r="CE31" s="364" t="s">
        <v>1780</v>
      </c>
      <c r="CF31" s="364" t="s">
        <v>1780</v>
      </c>
      <c r="CG31" s="364" t="s">
        <v>1780</v>
      </c>
      <c r="CH31" s="364" t="s">
        <v>1780</v>
      </c>
      <c r="CI31" s="364" t="s">
        <v>1780</v>
      </c>
      <c r="CJ31" s="364" t="s">
        <v>1780</v>
      </c>
      <c r="CK31" s="364" t="s">
        <v>1780</v>
      </c>
      <c r="CL31" s="364" t="s">
        <v>1780</v>
      </c>
      <c r="CM31" s="364" t="s">
        <v>1780</v>
      </c>
      <c r="CN31" s="364" t="s">
        <v>1780</v>
      </c>
      <c r="CO31" s="364" t="s">
        <v>1780</v>
      </c>
      <c r="CP31" s="364">
        <v>624.29999999999995</v>
      </c>
      <c r="CQ31" s="364" t="s">
        <v>1780</v>
      </c>
    </row>
    <row r="32" spans="1:95">
      <c r="A32" s="355" t="s">
        <v>2058</v>
      </c>
      <c r="B32" s="355">
        <v>22</v>
      </c>
      <c r="C32" s="355" t="s">
        <v>1795</v>
      </c>
      <c r="D32" s="364">
        <v>84.461277999999993</v>
      </c>
      <c r="E32" s="364">
        <v>84.045743000000002</v>
      </c>
      <c r="F32" s="364">
        <v>84.649910000000006</v>
      </c>
      <c r="G32" s="364">
        <v>83.290408999999997</v>
      </c>
      <c r="H32" s="364">
        <v>85.312133000000003</v>
      </c>
      <c r="I32" s="364">
        <v>83.049136000000004</v>
      </c>
      <c r="J32" s="364">
        <v>84.339906999999997</v>
      </c>
      <c r="K32" s="364">
        <v>84.480855000000005</v>
      </c>
      <c r="L32" s="364">
        <v>83.431397000000004</v>
      </c>
      <c r="M32" s="364">
        <v>83.117885000000001</v>
      </c>
      <c r="N32" s="364">
        <v>82.84</v>
      </c>
      <c r="O32" s="364">
        <v>80.832201999999995</v>
      </c>
      <c r="P32" s="364">
        <v>81.65146</v>
      </c>
      <c r="Q32" s="364">
        <v>83.201586000000006</v>
      </c>
      <c r="R32" s="364">
        <v>84.770602999999994</v>
      </c>
      <c r="S32" s="364">
        <v>83.173704999999998</v>
      </c>
      <c r="T32" s="364">
        <v>84.504530000000003</v>
      </c>
      <c r="U32" s="364">
        <v>83.835026999999997</v>
      </c>
      <c r="V32" s="364">
        <v>82.235346000000007</v>
      </c>
      <c r="W32" s="364">
        <v>82.690038000000001</v>
      </c>
      <c r="X32" s="364">
        <v>84.559019000000006</v>
      </c>
      <c r="Y32" s="364">
        <v>84.526084999999995</v>
      </c>
      <c r="Z32" s="364" t="s">
        <v>1780</v>
      </c>
      <c r="AA32" s="364" t="s">
        <v>1780</v>
      </c>
      <c r="AB32" s="364" t="s">
        <v>1780</v>
      </c>
      <c r="AC32" s="364" t="s">
        <v>1780</v>
      </c>
      <c r="AD32" s="364" t="s">
        <v>1780</v>
      </c>
      <c r="AE32" s="364" t="s">
        <v>1780</v>
      </c>
      <c r="AF32" s="364" t="s">
        <v>1780</v>
      </c>
      <c r="AG32" s="364" t="s">
        <v>1780</v>
      </c>
      <c r="AH32" s="364" t="s">
        <v>1780</v>
      </c>
      <c r="AI32" s="364" t="s">
        <v>1780</v>
      </c>
      <c r="AJ32" s="364" t="s">
        <v>1780</v>
      </c>
      <c r="AK32" s="364" t="s">
        <v>1780</v>
      </c>
      <c r="AL32" s="364" t="s">
        <v>1780</v>
      </c>
      <c r="AM32" s="364" t="s">
        <v>1780</v>
      </c>
      <c r="AN32" s="364" t="s">
        <v>1780</v>
      </c>
      <c r="AO32" s="364" t="s">
        <v>1780</v>
      </c>
      <c r="AP32" s="364" t="s">
        <v>1780</v>
      </c>
      <c r="AQ32" s="364" t="s">
        <v>1780</v>
      </c>
      <c r="AR32" s="364" t="s">
        <v>1780</v>
      </c>
      <c r="AS32" s="364" t="s">
        <v>1780</v>
      </c>
      <c r="AT32" s="364" t="s">
        <v>1780</v>
      </c>
      <c r="AU32" s="364" t="s">
        <v>1780</v>
      </c>
      <c r="AV32" s="364">
        <v>1838.9982539999999</v>
      </c>
      <c r="AW32" s="364" t="s">
        <v>1780</v>
      </c>
      <c r="AX32" s="364">
        <v>83.287898999999996</v>
      </c>
      <c r="AY32" s="364">
        <v>81.456159999999997</v>
      </c>
      <c r="AZ32" s="364">
        <v>82.639561</v>
      </c>
      <c r="BA32" s="364">
        <v>80.616181999999995</v>
      </c>
      <c r="BB32" s="364">
        <v>83.723718000000005</v>
      </c>
      <c r="BC32" s="364">
        <v>80.342687999999995</v>
      </c>
      <c r="BD32" s="364">
        <v>82.688929000000002</v>
      </c>
      <c r="BE32" s="364">
        <v>82.652017000000001</v>
      </c>
      <c r="BF32" s="364">
        <v>81.846297000000007</v>
      </c>
      <c r="BG32" s="364">
        <v>82.234981000000005</v>
      </c>
      <c r="BH32" s="364">
        <v>81.599999999999994</v>
      </c>
      <c r="BI32" s="364">
        <v>79.514739000000006</v>
      </c>
      <c r="BJ32" s="364">
        <v>81.435581999999997</v>
      </c>
      <c r="BK32" s="364">
        <v>81.747039000000001</v>
      </c>
      <c r="BL32" s="364">
        <v>83.362925000000004</v>
      </c>
      <c r="BM32" s="364">
        <v>80.914000000000001</v>
      </c>
      <c r="BN32" s="364">
        <v>83.024090999999999</v>
      </c>
      <c r="BO32" s="364">
        <v>82.262134000000003</v>
      </c>
      <c r="BP32" s="364">
        <v>81.206136999999998</v>
      </c>
      <c r="BQ32" s="364">
        <v>81.551833999999999</v>
      </c>
      <c r="BR32" s="364">
        <v>82.991822999999997</v>
      </c>
      <c r="BS32" s="364">
        <v>83.033479999999997</v>
      </c>
      <c r="BT32" s="364" t="s">
        <v>1780</v>
      </c>
      <c r="BU32" s="364" t="s">
        <v>1780</v>
      </c>
      <c r="BV32" s="364" t="s">
        <v>1780</v>
      </c>
      <c r="BW32" s="364" t="s">
        <v>1780</v>
      </c>
      <c r="BX32" s="364" t="s">
        <v>1780</v>
      </c>
      <c r="BY32" s="364" t="s">
        <v>1780</v>
      </c>
      <c r="BZ32" s="364" t="s">
        <v>1780</v>
      </c>
      <c r="CA32" s="364" t="s">
        <v>1780</v>
      </c>
      <c r="CB32" s="364" t="s">
        <v>1780</v>
      </c>
      <c r="CC32" s="364" t="s">
        <v>1780</v>
      </c>
      <c r="CD32" s="364" t="s">
        <v>1780</v>
      </c>
      <c r="CE32" s="364" t="s">
        <v>1780</v>
      </c>
      <c r="CF32" s="364" t="s">
        <v>1780</v>
      </c>
      <c r="CG32" s="364" t="s">
        <v>1780</v>
      </c>
      <c r="CH32" s="364" t="s">
        <v>1780</v>
      </c>
      <c r="CI32" s="364" t="s">
        <v>1780</v>
      </c>
      <c r="CJ32" s="364" t="s">
        <v>1780</v>
      </c>
      <c r="CK32" s="364" t="s">
        <v>1780</v>
      </c>
      <c r="CL32" s="364" t="s">
        <v>1780</v>
      </c>
      <c r="CM32" s="364" t="s">
        <v>1780</v>
      </c>
      <c r="CN32" s="364" t="s">
        <v>1780</v>
      </c>
      <c r="CO32" s="364" t="s">
        <v>1780</v>
      </c>
      <c r="CP32" s="364">
        <v>1804.1322160000002</v>
      </c>
      <c r="CQ32" s="364" t="s">
        <v>1780</v>
      </c>
    </row>
    <row r="33" spans="1:95">
      <c r="A33" s="355" t="s">
        <v>2058</v>
      </c>
      <c r="B33" s="355">
        <v>27</v>
      </c>
      <c r="C33" s="355" t="s">
        <v>1800</v>
      </c>
      <c r="D33" s="364">
        <v>19.5</v>
      </c>
      <c r="E33" s="364">
        <v>15.6</v>
      </c>
      <c r="F33" s="364">
        <v>15</v>
      </c>
      <c r="G33" s="364">
        <v>22.9</v>
      </c>
      <c r="H33" s="364">
        <v>18.600000000000001</v>
      </c>
      <c r="I33" s="364">
        <v>12.9</v>
      </c>
      <c r="J33" s="364">
        <v>18.3</v>
      </c>
      <c r="K33" s="364">
        <v>17.3</v>
      </c>
      <c r="L33" s="364">
        <v>20.7</v>
      </c>
      <c r="M33" s="364">
        <v>14.6</v>
      </c>
      <c r="N33" s="364">
        <v>20.7</v>
      </c>
      <c r="O33" s="364">
        <v>24.6</v>
      </c>
      <c r="P33" s="364">
        <v>21.7</v>
      </c>
      <c r="Q33" s="364">
        <v>20.7</v>
      </c>
      <c r="R33" s="364">
        <v>18.2</v>
      </c>
      <c r="S33" s="364">
        <v>19.100000000000001</v>
      </c>
      <c r="T33" s="364">
        <v>11.5</v>
      </c>
      <c r="U33" s="364">
        <v>17.5</v>
      </c>
      <c r="V33" s="364">
        <v>26.1</v>
      </c>
      <c r="W33" s="364">
        <v>21.4</v>
      </c>
      <c r="X33" s="364">
        <v>23.9</v>
      </c>
      <c r="Y33" s="364">
        <v>21.1</v>
      </c>
      <c r="Z33" s="364">
        <v>3.0769999999999982</v>
      </c>
      <c r="AA33" s="364">
        <v>2.072000000000001</v>
      </c>
      <c r="AB33" s="364">
        <v>1.4130000000000003</v>
      </c>
      <c r="AC33" s="364">
        <v>2.4059999999999988</v>
      </c>
      <c r="AD33" s="364">
        <v>2.1129999999999995</v>
      </c>
      <c r="AE33" s="364">
        <v>2.8219999999999992</v>
      </c>
      <c r="AF33" s="364">
        <v>2.0400000000000027</v>
      </c>
      <c r="AG33" s="364">
        <v>2.4360000000000017</v>
      </c>
      <c r="AH33" s="364">
        <v>2.875</v>
      </c>
      <c r="AI33" s="364">
        <v>2.1270000000000007</v>
      </c>
      <c r="AJ33" s="364">
        <v>0.40499999999999758</v>
      </c>
      <c r="AK33" s="364">
        <v>1.203000000000003</v>
      </c>
      <c r="AL33" s="364">
        <v>0.91400000000000148</v>
      </c>
      <c r="AM33" s="364">
        <v>2.3909999999999982</v>
      </c>
      <c r="AN33" s="364">
        <v>1.9939999999999998</v>
      </c>
      <c r="AO33" s="364">
        <v>2.2839999999999989</v>
      </c>
      <c r="AP33" s="364">
        <v>1.8629999999999995</v>
      </c>
      <c r="AQ33" s="364">
        <v>2.2919999999999998</v>
      </c>
      <c r="AR33" s="364">
        <v>2.6459999999999972</v>
      </c>
      <c r="AS33" s="364">
        <v>1</v>
      </c>
      <c r="AT33" s="364">
        <v>2.4420000000000002</v>
      </c>
      <c r="AU33" s="364">
        <v>1.870000000000001</v>
      </c>
      <c r="AV33" s="364">
        <v>421.9</v>
      </c>
      <c r="AW33" s="364">
        <v>44.685000000000002</v>
      </c>
      <c r="AX33" s="364">
        <v>24.1</v>
      </c>
      <c r="AY33" s="364">
        <v>20.9</v>
      </c>
      <c r="AZ33" s="364">
        <v>19.2</v>
      </c>
      <c r="BA33" s="364">
        <v>24.2</v>
      </c>
      <c r="BB33" s="364">
        <v>21.8</v>
      </c>
      <c r="BC33" s="364">
        <v>14.8</v>
      </c>
      <c r="BD33" s="364">
        <v>20.6</v>
      </c>
      <c r="BE33" s="364">
        <v>21.3</v>
      </c>
      <c r="BF33" s="364">
        <v>21.1</v>
      </c>
      <c r="BG33" s="364">
        <v>18.600000000000001</v>
      </c>
      <c r="BH33" s="364">
        <v>23.5</v>
      </c>
      <c r="BI33" s="364">
        <v>29.4</v>
      </c>
      <c r="BJ33" s="364">
        <v>24.2</v>
      </c>
      <c r="BK33" s="364">
        <v>26.8</v>
      </c>
      <c r="BL33" s="364">
        <v>21.4</v>
      </c>
      <c r="BM33" s="364">
        <v>18.8</v>
      </c>
      <c r="BN33" s="364">
        <v>20.100000000000001</v>
      </c>
      <c r="BO33" s="364">
        <v>18.8</v>
      </c>
      <c r="BP33" s="364">
        <v>28.2</v>
      </c>
      <c r="BQ33" s="364">
        <v>22.7</v>
      </c>
      <c r="BR33" s="364">
        <v>24.3</v>
      </c>
      <c r="BS33" s="364">
        <v>24.2</v>
      </c>
      <c r="BT33" s="364">
        <v>3.4500000000000028</v>
      </c>
      <c r="BU33" s="364">
        <v>2.3719999999999999</v>
      </c>
      <c r="BV33" s="364">
        <v>2.0740000000000016</v>
      </c>
      <c r="BW33" s="364">
        <v>2.495000000000001</v>
      </c>
      <c r="BX33" s="364">
        <v>2.2950000000000017</v>
      </c>
      <c r="BY33" s="364">
        <v>2.9060000000000006</v>
      </c>
      <c r="BZ33" s="364">
        <v>2.1769999999999996</v>
      </c>
      <c r="CA33" s="364">
        <v>2.5700000000000003</v>
      </c>
      <c r="CB33" s="364">
        <v>3.0069999999999979</v>
      </c>
      <c r="CC33" s="364">
        <v>2.3869999999999969</v>
      </c>
      <c r="CD33" s="364">
        <v>0.43299999999999983</v>
      </c>
      <c r="CE33" s="364">
        <v>1.2959999999999994</v>
      </c>
      <c r="CF33" s="364">
        <v>0.97499999999999787</v>
      </c>
      <c r="CG33" s="364">
        <v>2.6099999999999994</v>
      </c>
      <c r="CH33" s="364">
        <v>2.1789999999999985</v>
      </c>
      <c r="CI33" s="364">
        <v>2.2509999999999977</v>
      </c>
      <c r="CJ33" s="364">
        <v>2.4239999999999995</v>
      </c>
      <c r="CK33" s="364">
        <v>2.4380000000000024</v>
      </c>
      <c r="CL33" s="364">
        <v>2.8310000000000031</v>
      </c>
      <c r="CM33" s="364">
        <v>1.0350000000000001</v>
      </c>
      <c r="CN33" s="364">
        <v>2.5240000000000009</v>
      </c>
      <c r="CO33" s="364">
        <v>2.0079999999999991</v>
      </c>
      <c r="CP33" s="364">
        <v>489</v>
      </c>
      <c r="CQ33" s="364">
        <v>48.736999999999995</v>
      </c>
    </row>
    <row r="34" spans="1:95">
      <c r="A34" s="355" t="s">
        <v>2058</v>
      </c>
      <c r="B34" s="355">
        <v>28</v>
      </c>
      <c r="C34" s="355" t="s">
        <v>1801</v>
      </c>
      <c r="D34" s="364">
        <v>26.7</v>
      </c>
      <c r="E34" s="364">
        <v>23.5</v>
      </c>
      <c r="F34" s="364">
        <v>21.3</v>
      </c>
      <c r="G34" s="364">
        <v>25.1</v>
      </c>
      <c r="H34" s="364">
        <v>23.2</v>
      </c>
      <c r="I34" s="364">
        <v>26.3</v>
      </c>
      <c r="J34" s="364">
        <v>25.8</v>
      </c>
      <c r="K34" s="364">
        <v>27.3</v>
      </c>
      <c r="L34" s="364">
        <v>23.3</v>
      </c>
      <c r="M34" s="364">
        <v>23.7</v>
      </c>
      <c r="N34" s="364">
        <v>26.9</v>
      </c>
      <c r="O34" s="364">
        <v>31.7</v>
      </c>
      <c r="P34" s="364">
        <v>27</v>
      </c>
      <c r="Q34" s="364">
        <v>28.3</v>
      </c>
      <c r="R34" s="364">
        <v>25.5</v>
      </c>
      <c r="S34" s="364">
        <v>26.1</v>
      </c>
      <c r="T34" s="364">
        <v>18.2</v>
      </c>
      <c r="U34" s="364">
        <v>24.2</v>
      </c>
      <c r="V34" s="364">
        <v>27.3</v>
      </c>
      <c r="W34" s="364">
        <v>27.6</v>
      </c>
      <c r="X34" s="364">
        <v>28.2</v>
      </c>
      <c r="Y34" s="364">
        <v>28.1</v>
      </c>
      <c r="Z34" s="364">
        <v>3.4479999999999968</v>
      </c>
      <c r="AA34" s="364">
        <v>2.4310000000000009</v>
      </c>
      <c r="AB34" s="364">
        <v>1.6239999999999988</v>
      </c>
      <c r="AC34" s="364">
        <v>2.4899999999999984</v>
      </c>
      <c r="AD34" s="364">
        <v>2.2939999999999969</v>
      </c>
      <c r="AE34" s="364">
        <v>3.7099999999999973</v>
      </c>
      <c r="AF34" s="364">
        <v>2.3069999999999986</v>
      </c>
      <c r="AG34" s="364">
        <v>2.8670000000000009</v>
      </c>
      <c r="AH34" s="364">
        <v>3.0240000000000009</v>
      </c>
      <c r="AI34" s="364">
        <v>2.5630000000000024</v>
      </c>
      <c r="AJ34" s="364">
        <v>0.44500000000000028</v>
      </c>
      <c r="AK34" s="364">
        <v>1.3019999999999996</v>
      </c>
      <c r="AL34" s="364">
        <v>0.98799999999999955</v>
      </c>
      <c r="AM34" s="364">
        <v>2.6580000000000013</v>
      </c>
      <c r="AN34" s="364">
        <v>2.2620000000000005</v>
      </c>
      <c r="AO34" s="364">
        <v>2.5579999999999998</v>
      </c>
      <c r="AP34" s="364">
        <v>2.2590000000000003</v>
      </c>
      <c r="AQ34" s="364">
        <v>2.5799999999999983</v>
      </c>
      <c r="AR34" s="364">
        <v>2.6920000000000002</v>
      </c>
      <c r="AS34" s="364">
        <v>1.0919999999999987</v>
      </c>
      <c r="AT34" s="364">
        <v>2.588000000000001</v>
      </c>
      <c r="AU34" s="364">
        <v>2.0640000000000001</v>
      </c>
      <c r="AV34" s="364">
        <v>565.30000000000007</v>
      </c>
      <c r="AW34" s="364">
        <v>50.245999999999995</v>
      </c>
      <c r="AX34" s="364">
        <v>26.1</v>
      </c>
      <c r="AY34" s="364">
        <v>24.8</v>
      </c>
      <c r="AZ34" s="364">
        <v>25.8</v>
      </c>
      <c r="BA34" s="364">
        <v>24.1</v>
      </c>
      <c r="BB34" s="364">
        <v>23.2</v>
      </c>
      <c r="BC34" s="364">
        <v>27.7</v>
      </c>
      <c r="BD34" s="364">
        <v>25.3</v>
      </c>
      <c r="BE34" s="364">
        <v>26.1</v>
      </c>
      <c r="BF34" s="364">
        <v>26.6</v>
      </c>
      <c r="BG34" s="364">
        <v>23.4</v>
      </c>
      <c r="BH34" s="364">
        <v>26.6</v>
      </c>
      <c r="BI34" s="364">
        <v>32.9</v>
      </c>
      <c r="BJ34" s="364">
        <v>26.7</v>
      </c>
      <c r="BK34" s="364">
        <v>27.8</v>
      </c>
      <c r="BL34" s="364">
        <v>23.6</v>
      </c>
      <c r="BM34" s="364">
        <v>24.3</v>
      </c>
      <c r="BN34" s="364">
        <v>19.600000000000001</v>
      </c>
      <c r="BO34" s="364">
        <v>22.7</v>
      </c>
      <c r="BP34" s="364">
        <v>27.1</v>
      </c>
      <c r="BQ34" s="364">
        <v>27.2</v>
      </c>
      <c r="BR34" s="364">
        <v>24.4</v>
      </c>
      <c r="BS34" s="364">
        <v>24.4</v>
      </c>
      <c r="BT34" s="364">
        <v>3.5330000000000013</v>
      </c>
      <c r="BU34" s="364">
        <v>2.5289999999999999</v>
      </c>
      <c r="BV34" s="364">
        <v>2.3090000000000011</v>
      </c>
      <c r="BW34" s="364">
        <v>2.4929999999999986</v>
      </c>
      <c r="BX34" s="364">
        <v>2.3580000000000005</v>
      </c>
      <c r="BY34" s="364">
        <v>3.6780000000000008</v>
      </c>
      <c r="BZ34" s="364">
        <v>2.3440000000000012</v>
      </c>
      <c r="CA34" s="364">
        <v>2.7600000000000016</v>
      </c>
      <c r="CB34" s="364">
        <v>3.2609999999999992</v>
      </c>
      <c r="CC34" s="364">
        <v>2.6070000000000029</v>
      </c>
      <c r="CD34" s="364">
        <v>0.45200000000000173</v>
      </c>
      <c r="CE34" s="364">
        <v>1.3410000000000011</v>
      </c>
      <c r="CF34" s="364">
        <v>1.0109999999999992</v>
      </c>
      <c r="CG34" s="364">
        <v>2.6529999999999987</v>
      </c>
      <c r="CH34" s="364">
        <v>2.2560000000000002</v>
      </c>
      <c r="CI34" s="364">
        <v>2.4899999999999984</v>
      </c>
      <c r="CJ34" s="364">
        <v>2.4179999999999993</v>
      </c>
      <c r="CK34" s="364">
        <v>2.6110000000000007</v>
      </c>
      <c r="CL34" s="364">
        <v>2.7989999999999995</v>
      </c>
      <c r="CM34" s="364">
        <v>1.1040000000000028</v>
      </c>
      <c r="CN34" s="364">
        <v>2.5410000000000004</v>
      </c>
      <c r="CO34" s="364">
        <v>2.0169999999999995</v>
      </c>
      <c r="CP34" s="364">
        <v>560.40000000000009</v>
      </c>
      <c r="CQ34" s="364">
        <v>51.564999999999998</v>
      </c>
    </row>
    <row r="35" spans="1:95">
      <c r="A35" s="355" t="s">
        <v>2058</v>
      </c>
      <c r="B35" s="355">
        <v>29</v>
      </c>
      <c r="C35" s="355" t="s">
        <v>1802</v>
      </c>
      <c r="D35" s="364">
        <v>58.173400000000001</v>
      </c>
      <c r="E35" s="364">
        <v>54.79</v>
      </c>
      <c r="F35" s="364">
        <v>58.320599999999999</v>
      </c>
      <c r="G35" s="364">
        <v>55.345700000000001</v>
      </c>
      <c r="H35" s="364">
        <v>54.378700000000002</v>
      </c>
      <c r="I35" s="364">
        <v>50.865400000000001</v>
      </c>
      <c r="J35" s="364">
        <v>57.334200000000003</v>
      </c>
      <c r="K35" s="364">
        <v>60.646500000000003</v>
      </c>
      <c r="L35" s="364">
        <v>60.162100000000002</v>
      </c>
      <c r="M35" s="364">
        <v>56.25</v>
      </c>
      <c r="N35" s="364">
        <v>55.276699999999998</v>
      </c>
      <c r="O35" s="364">
        <v>57.409700000000001</v>
      </c>
      <c r="P35" s="364">
        <v>53.274799999999999</v>
      </c>
      <c r="Q35" s="364">
        <v>53.76</v>
      </c>
      <c r="R35" s="364">
        <v>52.907699999999998</v>
      </c>
      <c r="S35" s="364">
        <v>58.526000000000003</v>
      </c>
      <c r="T35" s="364">
        <v>52.938600000000001</v>
      </c>
      <c r="U35" s="364">
        <v>54.3521</v>
      </c>
      <c r="V35" s="364">
        <v>53.019100000000002</v>
      </c>
      <c r="W35" s="364">
        <v>54.559600000000003</v>
      </c>
      <c r="X35" s="364">
        <v>59.020299999999999</v>
      </c>
      <c r="Y35" s="364">
        <v>56.507800000000003</v>
      </c>
      <c r="Z35" s="364">
        <v>2.4879999999999995</v>
      </c>
      <c r="AA35" s="364">
        <v>1.8729000000000013</v>
      </c>
      <c r="AB35" s="364">
        <v>3.7787000000000006</v>
      </c>
      <c r="AC35" s="364">
        <v>1.9538999999999973</v>
      </c>
      <c r="AD35" s="364">
        <v>1.8888999999999996</v>
      </c>
      <c r="AE35" s="364">
        <v>2.3158999999999992</v>
      </c>
      <c r="AF35" s="364">
        <v>1.7314000000000007</v>
      </c>
      <c r="AG35" s="364">
        <v>1.9251000000000005</v>
      </c>
      <c r="AH35" s="364">
        <v>2.4943000000000026</v>
      </c>
      <c r="AI35" s="364">
        <v>1.9984999999999999</v>
      </c>
      <c r="AJ35" s="364">
        <v>0.33019999999999783</v>
      </c>
      <c r="AK35" s="364">
        <v>0.90760000000000218</v>
      </c>
      <c r="AL35" s="364">
        <v>0.72460000000000235</v>
      </c>
      <c r="AM35" s="364">
        <v>1.9547999999999988</v>
      </c>
      <c r="AN35" s="364">
        <v>1.9733000000000018</v>
      </c>
      <c r="AO35" s="364">
        <v>1.8357000000000028</v>
      </c>
      <c r="AP35" s="364">
        <v>2.0570000000000022</v>
      </c>
      <c r="AQ35" s="364">
        <v>1.9378999999999991</v>
      </c>
      <c r="AR35" s="364">
        <v>1.8772999999999982</v>
      </c>
      <c r="AS35" s="364">
        <v>0.80270000000000152</v>
      </c>
      <c r="AT35" s="364">
        <v>2.0925999999999974</v>
      </c>
      <c r="AU35" s="364">
        <v>1.5272000000000006</v>
      </c>
      <c r="AV35" s="364">
        <v>1227.819</v>
      </c>
      <c r="AW35" s="364">
        <v>40.468500000000006</v>
      </c>
      <c r="AX35" s="364">
        <v>58.665199999999999</v>
      </c>
      <c r="AY35" s="364">
        <v>56.106499999999997</v>
      </c>
      <c r="AZ35" s="364">
        <v>57.847499999999997</v>
      </c>
      <c r="BA35" s="364">
        <v>54.692900000000002</v>
      </c>
      <c r="BB35" s="364">
        <v>55.400599999999997</v>
      </c>
      <c r="BC35" s="364">
        <v>53.5623</v>
      </c>
      <c r="BD35" s="364">
        <v>55.537199999999999</v>
      </c>
      <c r="BE35" s="364">
        <v>59.671700000000001</v>
      </c>
      <c r="BF35" s="364">
        <v>60.129199999999997</v>
      </c>
      <c r="BG35" s="364">
        <v>56.812399999999997</v>
      </c>
      <c r="BH35" s="364">
        <v>55.609200000000001</v>
      </c>
      <c r="BI35" s="364">
        <v>57.296399999999998</v>
      </c>
      <c r="BJ35" s="364">
        <v>54.0914</v>
      </c>
      <c r="BK35" s="364">
        <v>55.019199999999998</v>
      </c>
      <c r="BL35" s="364">
        <v>52.288600000000002</v>
      </c>
      <c r="BM35" s="364">
        <v>58.478099999999998</v>
      </c>
      <c r="BN35" s="364">
        <v>53.527999999999999</v>
      </c>
      <c r="BO35" s="364">
        <v>53.803699999999999</v>
      </c>
      <c r="BP35" s="364">
        <v>51.270600000000002</v>
      </c>
      <c r="BQ35" s="364">
        <v>55.4026</v>
      </c>
      <c r="BR35" s="364">
        <v>59.761000000000003</v>
      </c>
      <c r="BS35" s="364">
        <v>55.9679</v>
      </c>
      <c r="BT35" s="364">
        <v>2.2864000000000004</v>
      </c>
      <c r="BU35" s="364">
        <v>1.7746999999999957</v>
      </c>
      <c r="BV35" s="364">
        <v>3.7446999999999946</v>
      </c>
      <c r="BW35" s="364">
        <v>1.917900000000003</v>
      </c>
      <c r="BX35" s="364">
        <v>1.7549999999999955</v>
      </c>
      <c r="BY35" s="364">
        <v>2.4662000000000006</v>
      </c>
      <c r="BZ35" s="364">
        <v>1.768499999999996</v>
      </c>
      <c r="CA35" s="364">
        <v>1.9010000000000034</v>
      </c>
      <c r="CB35" s="364">
        <v>2.3262</v>
      </c>
      <c r="CC35" s="364">
        <v>1.9912999999999954</v>
      </c>
      <c r="CD35" s="364">
        <v>0.32979999999999876</v>
      </c>
      <c r="CE35" s="364">
        <v>0.87809999999999633</v>
      </c>
      <c r="CF35" s="364">
        <v>0.74699999999999989</v>
      </c>
      <c r="CG35" s="364">
        <v>2.0155999999999992</v>
      </c>
      <c r="CH35" s="364">
        <v>1.9284999999999997</v>
      </c>
      <c r="CI35" s="364">
        <v>1.964500000000001</v>
      </c>
      <c r="CJ35" s="364">
        <v>2.1569999999999965</v>
      </c>
      <c r="CK35" s="364">
        <v>2.0148999999999972</v>
      </c>
      <c r="CL35" s="364">
        <v>1.7463000000000051</v>
      </c>
      <c r="CM35" s="364">
        <v>0.80239999999999867</v>
      </c>
      <c r="CN35" s="364">
        <v>2.0227000000000004</v>
      </c>
      <c r="CO35" s="364">
        <v>1.6193999999999988</v>
      </c>
      <c r="CP35" s="364">
        <v>1230.9422</v>
      </c>
      <c r="CQ35" s="364">
        <v>40.158099999999976</v>
      </c>
    </row>
    <row r="36" spans="1:95">
      <c r="A36" s="355" t="s">
        <v>2058</v>
      </c>
      <c r="B36" s="355">
        <v>31</v>
      </c>
      <c r="C36" s="355" t="s">
        <v>1803</v>
      </c>
      <c r="D36" s="364">
        <v>15.9</v>
      </c>
      <c r="E36" s="364">
        <v>11.5</v>
      </c>
      <c r="F36" s="364">
        <v>11.3</v>
      </c>
      <c r="G36" s="364">
        <v>13</v>
      </c>
      <c r="H36" s="364">
        <v>11.1</v>
      </c>
      <c r="I36" s="364">
        <v>12.8</v>
      </c>
      <c r="J36" s="364">
        <v>11.9</v>
      </c>
      <c r="K36" s="364">
        <v>11.3</v>
      </c>
      <c r="L36" s="364">
        <v>11.2</v>
      </c>
      <c r="M36" s="364">
        <v>13.2</v>
      </c>
      <c r="N36" s="364">
        <v>13.4</v>
      </c>
      <c r="O36" s="364">
        <v>13.3</v>
      </c>
      <c r="P36" s="364">
        <v>15.2</v>
      </c>
      <c r="Q36" s="364">
        <v>11.4</v>
      </c>
      <c r="R36" s="364">
        <v>12.1</v>
      </c>
      <c r="S36" s="364">
        <v>11.6</v>
      </c>
      <c r="T36" s="364">
        <v>11.2</v>
      </c>
      <c r="U36" s="364">
        <v>14.9</v>
      </c>
      <c r="V36" s="364">
        <v>14.1</v>
      </c>
      <c r="W36" s="364">
        <v>13.7</v>
      </c>
      <c r="X36" s="364">
        <v>13.5</v>
      </c>
      <c r="Y36" s="364">
        <v>14.1</v>
      </c>
      <c r="Z36" s="364">
        <v>2.847999999999999</v>
      </c>
      <c r="AA36" s="364">
        <v>1.8339999999999996</v>
      </c>
      <c r="AB36" s="364">
        <v>1.2580000000000009</v>
      </c>
      <c r="AC36" s="364">
        <v>1.9320000000000004</v>
      </c>
      <c r="AD36" s="364">
        <v>1.7100000000000009</v>
      </c>
      <c r="AE36" s="364">
        <v>2.8030000000000008</v>
      </c>
      <c r="AF36" s="364">
        <v>1.7080000000000002</v>
      </c>
      <c r="AG36" s="364">
        <v>2.0380000000000003</v>
      </c>
      <c r="AH36" s="364">
        <v>2.2430000000000003</v>
      </c>
      <c r="AI36" s="364">
        <v>2.0410000000000004</v>
      </c>
      <c r="AJ36" s="364">
        <v>0.3409999999999993</v>
      </c>
      <c r="AK36" s="364">
        <v>0.95100000000000051</v>
      </c>
      <c r="AL36" s="364">
        <v>0.79499999999999993</v>
      </c>
      <c r="AM36" s="364">
        <v>1.8729999999999993</v>
      </c>
      <c r="AN36" s="364">
        <v>1.6859999999999999</v>
      </c>
      <c r="AO36" s="364">
        <v>1.8640000000000008</v>
      </c>
      <c r="AP36" s="364">
        <v>1.8520000000000003</v>
      </c>
      <c r="AQ36" s="364">
        <v>2.1500000000000004</v>
      </c>
      <c r="AR36" s="364">
        <v>2.093</v>
      </c>
      <c r="AS36" s="364">
        <v>0.83999999999999986</v>
      </c>
      <c r="AT36" s="364">
        <v>1.9590000000000014</v>
      </c>
      <c r="AU36" s="364">
        <v>1.5960000000000001</v>
      </c>
      <c r="AV36" s="364">
        <v>281.70000000000005</v>
      </c>
      <c r="AW36" s="364">
        <v>38.415000000000006</v>
      </c>
      <c r="AX36" s="364">
        <v>12.9</v>
      </c>
      <c r="AY36" s="364">
        <v>12.7</v>
      </c>
      <c r="AZ36" s="364">
        <v>10.7</v>
      </c>
      <c r="BA36" s="364">
        <v>13.9</v>
      </c>
      <c r="BB36" s="364">
        <v>12</v>
      </c>
      <c r="BC36" s="364">
        <v>10.7</v>
      </c>
      <c r="BD36" s="364">
        <v>12.5</v>
      </c>
      <c r="BE36" s="364">
        <v>14.1</v>
      </c>
      <c r="BF36" s="364">
        <v>11.1</v>
      </c>
      <c r="BG36" s="364">
        <v>14.9</v>
      </c>
      <c r="BH36" s="364">
        <v>13.7</v>
      </c>
      <c r="BI36" s="364">
        <v>13.1</v>
      </c>
      <c r="BJ36" s="364">
        <v>15</v>
      </c>
      <c r="BK36" s="364">
        <v>14.7</v>
      </c>
      <c r="BL36" s="364">
        <v>13.4</v>
      </c>
      <c r="BM36" s="364">
        <v>13.4</v>
      </c>
      <c r="BN36" s="364">
        <v>12.9</v>
      </c>
      <c r="BO36" s="364">
        <v>15</v>
      </c>
      <c r="BP36" s="364">
        <v>12.5</v>
      </c>
      <c r="BQ36" s="364">
        <v>14.2</v>
      </c>
      <c r="BR36" s="364">
        <v>12.3</v>
      </c>
      <c r="BS36" s="364">
        <v>13.7</v>
      </c>
      <c r="BT36" s="364">
        <v>2.6989999999999998</v>
      </c>
      <c r="BU36" s="364">
        <v>1.9499999999999993</v>
      </c>
      <c r="BV36" s="364">
        <v>1.6340000000000003</v>
      </c>
      <c r="BW36" s="364">
        <v>2.0180000000000007</v>
      </c>
      <c r="BX36" s="364">
        <v>1.8170000000000002</v>
      </c>
      <c r="BY36" s="364">
        <v>2.5489999999999995</v>
      </c>
      <c r="BZ36" s="364">
        <v>1.7919999999999998</v>
      </c>
      <c r="CA36" s="364">
        <v>2.1890000000000001</v>
      </c>
      <c r="CB36" s="364">
        <v>2.3189999999999991</v>
      </c>
      <c r="CC36" s="364">
        <v>2.1869999999999994</v>
      </c>
      <c r="CD36" s="364">
        <v>0.35199999999999854</v>
      </c>
      <c r="CE36" s="364">
        <v>0.96399999999999864</v>
      </c>
      <c r="CF36" s="364">
        <v>0.8149999999999995</v>
      </c>
      <c r="CG36" s="364">
        <v>2.0920000000000005</v>
      </c>
      <c r="CH36" s="364">
        <v>1.8059999999999992</v>
      </c>
      <c r="CI36" s="364">
        <v>1.9809999999999999</v>
      </c>
      <c r="CJ36" s="364">
        <v>2.0310000000000006</v>
      </c>
      <c r="CK36" s="364">
        <v>2.2260000000000009</v>
      </c>
      <c r="CL36" s="364">
        <v>2.0939999999999994</v>
      </c>
      <c r="CM36" s="364">
        <v>0.8669999999999991</v>
      </c>
      <c r="CN36" s="364">
        <v>1.9410000000000007</v>
      </c>
      <c r="CO36" s="364">
        <v>1.620000000000001</v>
      </c>
      <c r="CP36" s="364">
        <v>289.39999999999998</v>
      </c>
      <c r="CQ36" s="364">
        <v>39.942999999999984</v>
      </c>
    </row>
    <row r="37" spans="1:95">
      <c r="A37" s="355" t="s">
        <v>2058</v>
      </c>
      <c r="B37" s="355">
        <v>32</v>
      </c>
      <c r="C37" s="355" t="s">
        <v>1804</v>
      </c>
      <c r="D37" s="364">
        <v>64.5</v>
      </c>
      <c r="E37" s="364">
        <v>66.7</v>
      </c>
      <c r="F37" s="364">
        <v>67.3</v>
      </c>
      <c r="G37" s="364">
        <v>63.3</v>
      </c>
      <c r="H37" s="364">
        <v>68.900000000000006</v>
      </c>
      <c r="I37" s="364">
        <v>67.2</v>
      </c>
      <c r="J37" s="364">
        <v>64.7</v>
      </c>
      <c r="K37" s="364">
        <v>69</v>
      </c>
      <c r="L37" s="364">
        <v>68.3</v>
      </c>
      <c r="M37" s="364">
        <v>65.2</v>
      </c>
      <c r="N37" s="364">
        <v>65.599999999999994</v>
      </c>
      <c r="O37" s="364">
        <v>66.599999999999994</v>
      </c>
      <c r="P37" s="364">
        <v>65.5</v>
      </c>
      <c r="Q37" s="364">
        <v>65.3</v>
      </c>
      <c r="R37" s="364">
        <v>64.5</v>
      </c>
      <c r="S37" s="364">
        <v>65.3</v>
      </c>
      <c r="T37" s="364">
        <v>66.8</v>
      </c>
      <c r="U37" s="364">
        <v>62.3</v>
      </c>
      <c r="V37" s="364">
        <v>65.5</v>
      </c>
      <c r="W37" s="364">
        <v>65.099999999999994</v>
      </c>
      <c r="X37" s="364">
        <v>62.3</v>
      </c>
      <c r="Y37" s="364">
        <v>64.900000000000006</v>
      </c>
      <c r="Z37" s="364">
        <v>3.7069999999999936</v>
      </c>
      <c r="AA37" s="364">
        <v>2.6969999999999956</v>
      </c>
      <c r="AB37" s="364">
        <v>1.8519999999999897</v>
      </c>
      <c r="AC37" s="364">
        <v>2.75</v>
      </c>
      <c r="AD37" s="364">
        <v>2.507000000000005</v>
      </c>
      <c r="AE37" s="364">
        <v>3.9340000000000046</v>
      </c>
      <c r="AF37" s="364">
        <v>2.5129999999999981</v>
      </c>
      <c r="AG37" s="364">
        <v>2.9809999999999945</v>
      </c>
      <c r="AH37" s="364">
        <v>3.2890000000000015</v>
      </c>
      <c r="AI37" s="364">
        <v>2.8560000000000016</v>
      </c>
      <c r="AJ37" s="364">
        <v>0.47400000000000375</v>
      </c>
      <c r="AK37" s="364">
        <v>1.313999999999993</v>
      </c>
      <c r="AL37" s="364">
        <v>1.0510000000000019</v>
      </c>
      <c r="AM37" s="364">
        <v>2.7949999999999946</v>
      </c>
      <c r="AN37" s="364">
        <v>2.4660000000000011</v>
      </c>
      <c r="AO37" s="364">
        <v>2.7530000000000001</v>
      </c>
      <c r="AP37" s="364">
        <v>2.7459999999999951</v>
      </c>
      <c r="AQ37" s="364">
        <v>2.9179999999999993</v>
      </c>
      <c r="AR37" s="364">
        <v>2.8659999999999997</v>
      </c>
      <c r="AS37" s="364">
        <v>1.1599999999999966</v>
      </c>
      <c r="AT37" s="364">
        <v>2.7749999999999986</v>
      </c>
      <c r="AU37" s="364">
        <v>2.1849999999999952</v>
      </c>
      <c r="AV37" s="364">
        <v>1444.8</v>
      </c>
      <c r="AW37" s="364">
        <v>54.588999999999963</v>
      </c>
      <c r="AX37" s="364">
        <v>66.3</v>
      </c>
      <c r="AY37" s="364">
        <v>63.6</v>
      </c>
      <c r="AZ37" s="364">
        <v>66.599999999999994</v>
      </c>
      <c r="BA37" s="364">
        <v>63.9</v>
      </c>
      <c r="BB37" s="364">
        <v>70.599999999999994</v>
      </c>
      <c r="BC37" s="364">
        <v>65.099999999999994</v>
      </c>
      <c r="BD37" s="364">
        <v>64.2</v>
      </c>
      <c r="BE37" s="364">
        <v>64.7</v>
      </c>
      <c r="BF37" s="364">
        <v>66.900000000000006</v>
      </c>
      <c r="BG37" s="364">
        <v>65.3</v>
      </c>
      <c r="BH37" s="364">
        <v>64.7</v>
      </c>
      <c r="BI37" s="364">
        <v>64.8</v>
      </c>
      <c r="BJ37" s="364">
        <v>63.6</v>
      </c>
      <c r="BK37" s="364">
        <v>62.5</v>
      </c>
      <c r="BL37" s="364">
        <v>63.9</v>
      </c>
      <c r="BM37" s="364">
        <v>61.9</v>
      </c>
      <c r="BN37" s="364">
        <v>61.6</v>
      </c>
      <c r="BO37" s="364">
        <v>65.400000000000006</v>
      </c>
      <c r="BP37" s="364">
        <v>67</v>
      </c>
      <c r="BQ37" s="364">
        <v>65.8</v>
      </c>
      <c r="BR37" s="364">
        <v>64.7</v>
      </c>
      <c r="BS37" s="364">
        <v>65</v>
      </c>
      <c r="BT37" s="364">
        <v>3.7929999999999993</v>
      </c>
      <c r="BU37" s="364">
        <v>2.8149999999999977</v>
      </c>
      <c r="BV37" s="364">
        <v>2.480000000000004</v>
      </c>
      <c r="BW37" s="364">
        <v>2.8000000000000043</v>
      </c>
      <c r="BX37" s="364">
        <v>2.539999999999992</v>
      </c>
      <c r="BY37" s="364">
        <v>3.9169999999999945</v>
      </c>
      <c r="BZ37" s="364">
        <v>2.5829999999999984</v>
      </c>
      <c r="CA37" s="364">
        <v>3.0020000000000024</v>
      </c>
      <c r="CB37" s="364">
        <v>3.4619999999999962</v>
      </c>
      <c r="CC37" s="364">
        <v>2.921999999999997</v>
      </c>
      <c r="CD37" s="364">
        <v>0.48799999999999955</v>
      </c>
      <c r="CE37" s="364">
        <v>1.3599999999999994</v>
      </c>
      <c r="CF37" s="364">
        <v>1.095000000000006</v>
      </c>
      <c r="CG37" s="364">
        <v>2.8609999999999971</v>
      </c>
      <c r="CH37" s="364">
        <v>2.5439999999999969</v>
      </c>
      <c r="CI37" s="364">
        <v>2.8109999999999999</v>
      </c>
      <c r="CJ37" s="364">
        <v>2.9420000000000002</v>
      </c>
      <c r="CK37" s="364">
        <v>2.9650000000000034</v>
      </c>
      <c r="CL37" s="364">
        <v>2.9549999999999983</v>
      </c>
      <c r="CM37" s="364">
        <v>1.1739999999999924</v>
      </c>
      <c r="CN37" s="364">
        <v>2.8089999999999975</v>
      </c>
      <c r="CO37" s="364">
        <v>2.2439999999999998</v>
      </c>
      <c r="CP37" s="364">
        <v>1428.1</v>
      </c>
      <c r="CQ37" s="364">
        <v>56.561999999999976</v>
      </c>
    </row>
    <row r="38" spans="1:95">
      <c r="A38" s="355" t="s">
        <v>2058</v>
      </c>
      <c r="B38" s="355">
        <v>34</v>
      </c>
      <c r="C38" s="355" t="s">
        <v>1805</v>
      </c>
      <c r="D38" s="364">
        <v>28.770454378083805</v>
      </c>
      <c r="E38" s="364">
        <v>30.736153876914464</v>
      </c>
      <c r="F38" s="364">
        <v>29.109514563106796</v>
      </c>
      <c r="G38" s="364">
        <v>31.180697739772771</v>
      </c>
      <c r="H38" s="364">
        <v>30.374835765161468</v>
      </c>
      <c r="I38" s="364">
        <v>25.203537439396658</v>
      </c>
      <c r="J38" s="364">
        <v>31.080484179231259</v>
      </c>
      <c r="K38" s="364">
        <v>26.425731272294886</v>
      </c>
      <c r="L38" s="364">
        <v>29.574551087143593</v>
      </c>
      <c r="M38" s="364">
        <v>32.648142421698985</v>
      </c>
      <c r="N38" s="364">
        <v>29.895015828609292</v>
      </c>
      <c r="O38" s="364">
        <v>29.224767104831631</v>
      </c>
      <c r="P38" s="364">
        <v>30.948471350475806</v>
      </c>
      <c r="Q38" s="364">
        <v>23.918501098731639</v>
      </c>
      <c r="R38" s="364">
        <v>24.981152993348115</v>
      </c>
      <c r="S38" s="364">
        <v>30.552769866420636</v>
      </c>
      <c r="T38" s="364">
        <v>38.964869144857474</v>
      </c>
      <c r="U38" s="364">
        <v>35.19594183926317</v>
      </c>
      <c r="V38" s="364">
        <v>31.361737677527152</v>
      </c>
      <c r="W38" s="364">
        <v>30.289243131510862</v>
      </c>
      <c r="X38" s="364">
        <v>26.862007368538574</v>
      </c>
      <c r="Y38" s="364">
        <v>25.324877765406399</v>
      </c>
      <c r="Z38" s="364" t="s">
        <v>1780</v>
      </c>
      <c r="AA38" s="364" t="s">
        <v>1780</v>
      </c>
      <c r="AB38" s="364" t="s">
        <v>1780</v>
      </c>
      <c r="AC38" s="364" t="s">
        <v>1780</v>
      </c>
      <c r="AD38" s="364" t="s">
        <v>1780</v>
      </c>
      <c r="AE38" s="364" t="s">
        <v>1780</v>
      </c>
      <c r="AF38" s="364" t="s">
        <v>1780</v>
      </c>
      <c r="AG38" s="364" t="s">
        <v>1780</v>
      </c>
      <c r="AH38" s="364" t="s">
        <v>1780</v>
      </c>
      <c r="AI38" s="364" t="s">
        <v>1780</v>
      </c>
      <c r="AJ38" s="364" t="s">
        <v>1780</v>
      </c>
      <c r="AK38" s="364" t="s">
        <v>1780</v>
      </c>
      <c r="AL38" s="364" t="s">
        <v>1780</v>
      </c>
      <c r="AM38" s="364" t="s">
        <v>1780</v>
      </c>
      <c r="AN38" s="364" t="s">
        <v>1780</v>
      </c>
      <c r="AO38" s="364" t="s">
        <v>1780</v>
      </c>
      <c r="AP38" s="364" t="s">
        <v>1780</v>
      </c>
      <c r="AQ38" s="364" t="s">
        <v>1780</v>
      </c>
      <c r="AR38" s="364" t="s">
        <v>1780</v>
      </c>
      <c r="AS38" s="364" t="s">
        <v>1780</v>
      </c>
      <c r="AT38" s="364" t="s">
        <v>1780</v>
      </c>
      <c r="AU38" s="364" t="s">
        <v>1780</v>
      </c>
      <c r="AV38" s="364">
        <v>652.6234578923254</v>
      </c>
      <c r="AW38" s="364" t="s">
        <v>1780</v>
      </c>
      <c r="AX38" s="364">
        <v>33.509219124021477</v>
      </c>
      <c r="AY38" s="364">
        <v>30.527872771340348</v>
      </c>
      <c r="AZ38" s="364">
        <v>28.107335907335909</v>
      </c>
      <c r="BA38" s="364">
        <v>33.349027289921644</v>
      </c>
      <c r="BB38" s="364">
        <v>31.022621545197481</v>
      </c>
      <c r="BC38" s="364">
        <v>24.24076433121019</v>
      </c>
      <c r="BD38" s="364">
        <v>30.633300819866609</v>
      </c>
      <c r="BE38" s="364">
        <v>28.098782993519837</v>
      </c>
      <c r="BF38" s="364">
        <v>31.793064990368041</v>
      </c>
      <c r="BG38" s="364">
        <v>35.210679574934765</v>
      </c>
      <c r="BH38" s="364">
        <v>30.308404325032765</v>
      </c>
      <c r="BI38" s="364">
        <v>30.564065414201895</v>
      </c>
      <c r="BJ38" s="364">
        <v>35.361253368250232</v>
      </c>
      <c r="BK38" s="364">
        <v>25.993767336735043</v>
      </c>
      <c r="BL38" s="364">
        <v>30.339383846794338</v>
      </c>
      <c r="BM38" s="364">
        <v>30.995422789689233</v>
      </c>
      <c r="BN38" s="364">
        <v>39.438855007579228</v>
      </c>
      <c r="BO38" s="364">
        <v>35.230882940471432</v>
      </c>
      <c r="BP38" s="364">
        <v>34.75460213229055</v>
      </c>
      <c r="BQ38" s="364">
        <v>30.717890367565403</v>
      </c>
      <c r="BR38" s="364">
        <v>26.139614188759989</v>
      </c>
      <c r="BS38" s="364">
        <v>26.196844846725302</v>
      </c>
      <c r="BT38" s="364" t="s">
        <v>1780</v>
      </c>
      <c r="BU38" s="364" t="s">
        <v>1780</v>
      </c>
      <c r="BV38" s="364" t="s">
        <v>1780</v>
      </c>
      <c r="BW38" s="364" t="s">
        <v>1780</v>
      </c>
      <c r="BX38" s="364" t="s">
        <v>1780</v>
      </c>
      <c r="BY38" s="364" t="s">
        <v>1780</v>
      </c>
      <c r="BZ38" s="364" t="s">
        <v>1780</v>
      </c>
      <c r="CA38" s="364" t="s">
        <v>1780</v>
      </c>
      <c r="CB38" s="364" t="s">
        <v>1780</v>
      </c>
      <c r="CC38" s="364" t="s">
        <v>1780</v>
      </c>
      <c r="CD38" s="364" t="s">
        <v>1780</v>
      </c>
      <c r="CE38" s="364" t="s">
        <v>1780</v>
      </c>
      <c r="CF38" s="364" t="s">
        <v>1780</v>
      </c>
      <c r="CG38" s="364" t="s">
        <v>1780</v>
      </c>
      <c r="CH38" s="364" t="s">
        <v>1780</v>
      </c>
      <c r="CI38" s="364" t="s">
        <v>1780</v>
      </c>
      <c r="CJ38" s="364" t="s">
        <v>1780</v>
      </c>
      <c r="CK38" s="364" t="s">
        <v>1780</v>
      </c>
      <c r="CL38" s="364" t="s">
        <v>1780</v>
      </c>
      <c r="CM38" s="364" t="s">
        <v>1780</v>
      </c>
      <c r="CN38" s="364" t="s">
        <v>1780</v>
      </c>
      <c r="CO38" s="364" t="s">
        <v>1780</v>
      </c>
      <c r="CP38" s="364">
        <v>682.53365591181182</v>
      </c>
      <c r="CQ38" s="364" t="s">
        <v>1780</v>
      </c>
    </row>
    <row r="39" spans="1:95">
      <c r="A39" s="355" t="s">
        <v>2058</v>
      </c>
      <c r="B39" s="355">
        <v>35</v>
      </c>
      <c r="C39" s="355" t="s">
        <v>1806</v>
      </c>
      <c r="D39" s="364">
        <v>20.7</v>
      </c>
      <c r="E39" s="364">
        <v>21.8</v>
      </c>
      <c r="F39" s="364">
        <v>23.6</v>
      </c>
      <c r="G39" s="364">
        <v>20.9</v>
      </c>
      <c r="H39" s="364">
        <v>25.8</v>
      </c>
      <c r="I39" s="364">
        <v>20</v>
      </c>
      <c r="J39" s="364">
        <v>21.2</v>
      </c>
      <c r="K39" s="364">
        <v>23</v>
      </c>
      <c r="L39" s="364">
        <v>23.3</v>
      </c>
      <c r="M39" s="364">
        <v>20.399999999999999</v>
      </c>
      <c r="N39" s="364">
        <v>23.5</v>
      </c>
      <c r="O39" s="364">
        <v>24.7</v>
      </c>
      <c r="P39" s="364">
        <v>26</v>
      </c>
      <c r="Q39" s="364">
        <v>23.1</v>
      </c>
      <c r="R39" s="364">
        <v>22.7</v>
      </c>
      <c r="S39" s="364">
        <v>21.8</v>
      </c>
      <c r="T39" s="364">
        <v>23.9</v>
      </c>
      <c r="U39" s="364">
        <v>18.8</v>
      </c>
      <c r="V39" s="364">
        <v>21.7</v>
      </c>
      <c r="W39" s="364">
        <v>23.2</v>
      </c>
      <c r="X39" s="364">
        <v>22.2</v>
      </c>
      <c r="Y39" s="364">
        <v>23</v>
      </c>
      <c r="Z39" s="364">
        <v>3.1219999999999999</v>
      </c>
      <c r="AA39" s="364">
        <v>2.3580000000000005</v>
      </c>
      <c r="AB39" s="364">
        <v>1.6729999999999983</v>
      </c>
      <c r="AC39" s="364">
        <v>2.3160000000000025</v>
      </c>
      <c r="AD39" s="364">
        <v>2.3590000000000018</v>
      </c>
      <c r="AE39" s="364">
        <v>3.3550000000000004</v>
      </c>
      <c r="AF39" s="364">
        <v>2.1419999999999995</v>
      </c>
      <c r="AG39" s="364">
        <v>2.6940000000000026</v>
      </c>
      <c r="AH39" s="364">
        <v>2.9759999999999991</v>
      </c>
      <c r="AI39" s="364">
        <v>2.4079999999999977</v>
      </c>
      <c r="AJ39" s="364">
        <v>0.42199999999999704</v>
      </c>
      <c r="AK39" s="364">
        <v>1.1970000000000027</v>
      </c>
      <c r="AL39" s="364">
        <v>0.96799999999999997</v>
      </c>
      <c r="AM39" s="364">
        <v>2.4640000000000022</v>
      </c>
      <c r="AN39" s="364">
        <v>2.1539999999999999</v>
      </c>
      <c r="AO39" s="364">
        <v>2.379999999999999</v>
      </c>
      <c r="AP39" s="364">
        <v>2.4849999999999994</v>
      </c>
      <c r="AQ39" s="364">
        <v>2.3469999999999978</v>
      </c>
      <c r="AR39" s="364">
        <v>2.472999999999999</v>
      </c>
      <c r="AS39" s="364">
        <v>1.0230000000000032</v>
      </c>
      <c r="AT39" s="364">
        <v>2.370000000000001</v>
      </c>
      <c r="AU39" s="364">
        <v>1.9239999999999995</v>
      </c>
      <c r="AV39" s="364">
        <v>495.3</v>
      </c>
      <c r="AW39" s="364">
        <v>47.609999999999992</v>
      </c>
      <c r="AX39" s="364">
        <v>22.9</v>
      </c>
      <c r="AY39" s="364">
        <v>22.8</v>
      </c>
      <c r="AZ39" s="364">
        <v>25.4</v>
      </c>
      <c r="BA39" s="364">
        <v>21.5</v>
      </c>
      <c r="BB39" s="364">
        <v>23.4</v>
      </c>
      <c r="BC39" s="364">
        <v>19.8</v>
      </c>
      <c r="BD39" s="364">
        <v>22.8</v>
      </c>
      <c r="BE39" s="364">
        <v>22.1</v>
      </c>
      <c r="BF39" s="364">
        <v>24.9</v>
      </c>
      <c r="BG39" s="364">
        <v>22.4</v>
      </c>
      <c r="BH39" s="364">
        <v>23.8</v>
      </c>
      <c r="BI39" s="364">
        <v>23.2</v>
      </c>
      <c r="BJ39" s="364">
        <v>26.3</v>
      </c>
      <c r="BK39" s="364">
        <v>27.2</v>
      </c>
      <c r="BL39" s="364">
        <v>24.2</v>
      </c>
      <c r="BM39" s="364">
        <v>21.5</v>
      </c>
      <c r="BN39" s="364">
        <v>22</v>
      </c>
      <c r="BO39" s="364">
        <v>23.3</v>
      </c>
      <c r="BP39" s="364">
        <v>23.5</v>
      </c>
      <c r="BQ39" s="364">
        <v>23.6</v>
      </c>
      <c r="BR39" s="364">
        <v>23.6</v>
      </c>
      <c r="BS39" s="364">
        <v>22.3</v>
      </c>
      <c r="BT39" s="364">
        <v>3.3639999999999972</v>
      </c>
      <c r="BU39" s="364">
        <v>2.4430000000000014</v>
      </c>
      <c r="BV39" s="364">
        <v>2.2789999999999999</v>
      </c>
      <c r="BW39" s="364">
        <v>2.3800000000000026</v>
      </c>
      <c r="BX39" s="364">
        <v>2.352999999999998</v>
      </c>
      <c r="BY39" s="364">
        <v>3.264999999999997</v>
      </c>
      <c r="BZ39" s="364">
        <v>2.2510000000000012</v>
      </c>
      <c r="CA39" s="364">
        <v>2.597999999999999</v>
      </c>
      <c r="CB39" s="364">
        <v>3.1700000000000017</v>
      </c>
      <c r="CC39" s="364">
        <v>2.5530000000000008</v>
      </c>
      <c r="CD39" s="364">
        <v>0.43400000000000105</v>
      </c>
      <c r="CE39" s="364">
        <v>1.1980000000000004</v>
      </c>
      <c r="CF39" s="364">
        <v>1</v>
      </c>
      <c r="CG39" s="364">
        <v>2.6149999999999984</v>
      </c>
      <c r="CH39" s="364">
        <v>2.2660000000000018</v>
      </c>
      <c r="CI39" s="364">
        <v>2.3719999999999999</v>
      </c>
      <c r="CJ39" s="364">
        <v>2.5010000000000012</v>
      </c>
      <c r="CK39" s="364">
        <v>2.6199999999999974</v>
      </c>
      <c r="CL39" s="364">
        <v>2.66</v>
      </c>
      <c r="CM39" s="364">
        <v>1.0480000000000018</v>
      </c>
      <c r="CN39" s="364">
        <v>2.4939999999999998</v>
      </c>
      <c r="CO39" s="364">
        <v>1.9510000000000005</v>
      </c>
      <c r="CP39" s="364">
        <v>512.50000000000011</v>
      </c>
      <c r="CQ39" s="364">
        <v>49.815000000000005</v>
      </c>
    </row>
    <row r="40" spans="1:95">
      <c r="A40" s="355" t="s">
        <v>2058</v>
      </c>
      <c r="B40" s="355">
        <v>36</v>
      </c>
      <c r="C40" s="355" t="s">
        <v>1807</v>
      </c>
      <c r="D40" s="364">
        <v>11.9</v>
      </c>
      <c r="E40" s="364">
        <v>11.6</v>
      </c>
      <c r="F40" s="364">
        <v>12.7</v>
      </c>
      <c r="G40" s="364">
        <v>9.5</v>
      </c>
      <c r="H40" s="364">
        <v>8.6999999999999993</v>
      </c>
      <c r="I40" s="364">
        <v>13.1</v>
      </c>
      <c r="J40" s="364">
        <v>10.1</v>
      </c>
      <c r="K40" s="364">
        <v>12</v>
      </c>
      <c r="L40" s="364">
        <v>10.1</v>
      </c>
      <c r="M40" s="364">
        <v>12.8</v>
      </c>
      <c r="N40" s="364">
        <v>11</v>
      </c>
      <c r="O40" s="364">
        <v>12.1</v>
      </c>
      <c r="P40" s="364">
        <v>11.1</v>
      </c>
      <c r="Q40" s="364">
        <v>12.8</v>
      </c>
      <c r="R40" s="364">
        <v>8.6999999999999993</v>
      </c>
      <c r="S40" s="364">
        <v>10.8</v>
      </c>
      <c r="T40" s="364">
        <v>7.6</v>
      </c>
      <c r="U40" s="364">
        <v>9.5</v>
      </c>
      <c r="V40" s="364">
        <v>11</v>
      </c>
      <c r="W40" s="364">
        <v>10.6</v>
      </c>
      <c r="X40" s="364">
        <v>11.3</v>
      </c>
      <c r="Y40" s="364">
        <v>13.6</v>
      </c>
      <c r="Z40" s="364">
        <v>2.4920000000000009</v>
      </c>
      <c r="AA40" s="364">
        <v>1.8279999999999994</v>
      </c>
      <c r="AB40" s="364">
        <v>1.3160000000000007</v>
      </c>
      <c r="AC40" s="364">
        <v>1.6710000000000003</v>
      </c>
      <c r="AD40" s="364">
        <v>1.5250000000000012</v>
      </c>
      <c r="AE40" s="364">
        <v>2.8360000000000003</v>
      </c>
      <c r="AF40" s="364">
        <v>1.5859999999999985</v>
      </c>
      <c r="AG40" s="364">
        <v>2.0809999999999995</v>
      </c>
      <c r="AH40" s="364">
        <v>2.1289999999999996</v>
      </c>
      <c r="AI40" s="364">
        <v>1.9969999999999999</v>
      </c>
      <c r="AJ40" s="364">
        <v>0.31199999999999939</v>
      </c>
      <c r="AK40" s="364">
        <v>0.90700000000000003</v>
      </c>
      <c r="AL40" s="364">
        <v>0.69399999999999906</v>
      </c>
      <c r="AM40" s="364">
        <v>1.9550000000000001</v>
      </c>
      <c r="AN40" s="364">
        <v>1.4510000000000005</v>
      </c>
      <c r="AO40" s="364">
        <v>1.798</v>
      </c>
      <c r="AP40" s="364">
        <v>1.5499999999999998</v>
      </c>
      <c r="AQ40" s="364">
        <v>1.7700000000000005</v>
      </c>
      <c r="AR40" s="364">
        <v>1.8780000000000001</v>
      </c>
      <c r="AS40" s="364">
        <v>0.74799999999999933</v>
      </c>
      <c r="AT40" s="364">
        <v>1.8070000000000004</v>
      </c>
      <c r="AU40" s="364">
        <v>1.5649999999999995</v>
      </c>
      <c r="AV40" s="364">
        <v>242.6</v>
      </c>
      <c r="AW40" s="364">
        <v>35.895999999999994</v>
      </c>
      <c r="AX40" s="364">
        <v>13.4</v>
      </c>
      <c r="AY40" s="364">
        <v>10.9</v>
      </c>
      <c r="AZ40" s="364">
        <v>15.6</v>
      </c>
      <c r="BA40" s="364">
        <v>11.9</v>
      </c>
      <c r="BB40" s="364">
        <v>13.5</v>
      </c>
      <c r="BC40" s="364">
        <v>10.199999999999999</v>
      </c>
      <c r="BD40" s="364">
        <v>11.4</v>
      </c>
      <c r="BE40" s="364">
        <v>13.5</v>
      </c>
      <c r="BF40" s="364">
        <v>13.3</v>
      </c>
      <c r="BG40" s="364">
        <v>12.5</v>
      </c>
      <c r="BH40" s="364">
        <v>13.1</v>
      </c>
      <c r="BI40" s="364">
        <v>16.2</v>
      </c>
      <c r="BJ40" s="364">
        <v>12.6</v>
      </c>
      <c r="BK40" s="364">
        <v>15.3</v>
      </c>
      <c r="BL40" s="364">
        <v>12.1</v>
      </c>
      <c r="BM40" s="364">
        <v>12.7</v>
      </c>
      <c r="BN40" s="364">
        <v>9.1</v>
      </c>
      <c r="BO40" s="364">
        <v>11.9</v>
      </c>
      <c r="BP40" s="364">
        <v>12.1</v>
      </c>
      <c r="BQ40" s="364">
        <v>13.2</v>
      </c>
      <c r="BR40" s="364">
        <v>13.1</v>
      </c>
      <c r="BS40" s="364">
        <v>12.9</v>
      </c>
      <c r="BT40" s="364">
        <v>2.7460000000000004</v>
      </c>
      <c r="BU40" s="364">
        <v>1.8190000000000008</v>
      </c>
      <c r="BV40" s="364">
        <v>1.9039999999999999</v>
      </c>
      <c r="BW40" s="364">
        <v>1.8840000000000003</v>
      </c>
      <c r="BX40" s="364">
        <v>1.9060000000000006</v>
      </c>
      <c r="BY40" s="364">
        <v>2.4790000000000001</v>
      </c>
      <c r="BZ40" s="364">
        <v>1.7140000000000004</v>
      </c>
      <c r="CA40" s="364">
        <v>2.1509999999999998</v>
      </c>
      <c r="CB40" s="364">
        <v>2.4909999999999997</v>
      </c>
      <c r="CC40" s="364">
        <v>2.0229999999999997</v>
      </c>
      <c r="CD40" s="364">
        <v>0.34400000000000119</v>
      </c>
      <c r="CE40" s="364">
        <v>1.0500000000000007</v>
      </c>
      <c r="CF40" s="364">
        <v>0.75499999999999901</v>
      </c>
      <c r="CG40" s="364">
        <v>2.1140000000000008</v>
      </c>
      <c r="CH40" s="364">
        <v>1.7309999999999999</v>
      </c>
      <c r="CI40" s="364">
        <v>1.9280000000000008</v>
      </c>
      <c r="CJ40" s="364">
        <v>1.7409999999999997</v>
      </c>
      <c r="CK40" s="364">
        <v>2.0109999999999992</v>
      </c>
      <c r="CL40" s="364">
        <v>2.0499999999999989</v>
      </c>
      <c r="CM40" s="364">
        <v>0.83799999999999919</v>
      </c>
      <c r="CN40" s="364">
        <v>1.9799999999999986</v>
      </c>
      <c r="CO40" s="364">
        <v>1.5730000000000004</v>
      </c>
      <c r="CP40" s="364">
        <v>280.49999999999994</v>
      </c>
      <c r="CQ40" s="364">
        <v>39.231999999999999</v>
      </c>
    </row>
    <row r="41" spans="1:95">
      <c r="A41" s="355" t="s">
        <v>2058</v>
      </c>
      <c r="B41" s="355">
        <v>38</v>
      </c>
      <c r="C41" s="355" t="s">
        <v>1808</v>
      </c>
      <c r="D41" s="364">
        <v>13.9</v>
      </c>
      <c r="E41" s="364">
        <v>14.5</v>
      </c>
      <c r="F41" s="364">
        <v>14.9</v>
      </c>
      <c r="G41" s="364">
        <v>15.9</v>
      </c>
      <c r="H41" s="364">
        <v>16.899999999999999</v>
      </c>
      <c r="I41" s="364">
        <v>17</v>
      </c>
      <c r="J41" s="364">
        <v>14.9</v>
      </c>
      <c r="K41" s="364">
        <v>16.2</v>
      </c>
      <c r="L41" s="364">
        <v>14</v>
      </c>
      <c r="M41" s="364">
        <v>15.1</v>
      </c>
      <c r="N41" s="364">
        <v>16.3</v>
      </c>
      <c r="O41" s="364">
        <v>15</v>
      </c>
      <c r="P41" s="364">
        <v>18.899999999999999</v>
      </c>
      <c r="Q41" s="364">
        <v>18.3</v>
      </c>
      <c r="R41" s="364">
        <v>16.5</v>
      </c>
      <c r="S41" s="364">
        <v>16.399999999999999</v>
      </c>
      <c r="T41" s="364">
        <v>12.6</v>
      </c>
      <c r="U41" s="364">
        <v>13.3</v>
      </c>
      <c r="V41" s="364">
        <v>14.8</v>
      </c>
      <c r="W41" s="364">
        <v>15.9</v>
      </c>
      <c r="X41" s="364">
        <v>14.8</v>
      </c>
      <c r="Y41" s="364">
        <v>16.8</v>
      </c>
      <c r="Z41" s="364">
        <v>2.67</v>
      </c>
      <c r="AA41" s="364">
        <v>2.0069999999999997</v>
      </c>
      <c r="AB41" s="364">
        <v>1.3999999999999986</v>
      </c>
      <c r="AC41" s="364">
        <v>2.0820000000000007</v>
      </c>
      <c r="AD41" s="364">
        <v>2.020999999999999</v>
      </c>
      <c r="AE41" s="364">
        <v>3.1490000000000009</v>
      </c>
      <c r="AF41" s="364">
        <v>1.8669999999999991</v>
      </c>
      <c r="AG41" s="364">
        <v>2.3570000000000011</v>
      </c>
      <c r="AH41" s="364">
        <v>2.4450000000000003</v>
      </c>
      <c r="AI41" s="364">
        <v>2.1389999999999993</v>
      </c>
      <c r="AJ41" s="364">
        <v>0.3669999999999991</v>
      </c>
      <c r="AK41" s="364">
        <v>0.99000000000000021</v>
      </c>
      <c r="AL41" s="364">
        <v>0.86299999999999955</v>
      </c>
      <c r="AM41" s="364">
        <v>2.2620000000000005</v>
      </c>
      <c r="AN41" s="364">
        <v>1.9079999999999995</v>
      </c>
      <c r="AO41" s="364">
        <v>2.1359999999999992</v>
      </c>
      <c r="AP41" s="364">
        <v>1.9339999999999993</v>
      </c>
      <c r="AQ41" s="364">
        <v>2.0359999999999996</v>
      </c>
      <c r="AR41" s="364">
        <v>2.1289999999999996</v>
      </c>
      <c r="AS41" s="364">
        <v>0.88599999999999923</v>
      </c>
      <c r="AT41" s="364">
        <v>2.0280000000000005</v>
      </c>
      <c r="AU41" s="364">
        <v>1.706999999999999</v>
      </c>
      <c r="AV41" s="364">
        <v>342.90000000000003</v>
      </c>
      <c r="AW41" s="364">
        <v>41.382999999999996</v>
      </c>
      <c r="AX41" s="364">
        <v>13.9</v>
      </c>
      <c r="AY41" s="364">
        <v>16</v>
      </c>
      <c r="AZ41" s="364">
        <v>16.600000000000001</v>
      </c>
      <c r="BA41" s="364">
        <v>17.3</v>
      </c>
      <c r="BB41" s="364">
        <v>19.5</v>
      </c>
      <c r="BC41" s="364">
        <v>18.2</v>
      </c>
      <c r="BD41" s="364">
        <v>12.6</v>
      </c>
      <c r="BE41" s="364">
        <v>14.7</v>
      </c>
      <c r="BF41" s="364">
        <v>14.7</v>
      </c>
      <c r="BG41" s="364">
        <v>14.8</v>
      </c>
      <c r="BH41" s="364">
        <v>17.2</v>
      </c>
      <c r="BI41" s="364">
        <v>16.2</v>
      </c>
      <c r="BJ41" s="364">
        <v>19.600000000000001</v>
      </c>
      <c r="BK41" s="364">
        <v>18</v>
      </c>
      <c r="BL41" s="364">
        <v>18.5</v>
      </c>
      <c r="BM41" s="364">
        <v>16.5</v>
      </c>
      <c r="BN41" s="364">
        <v>14.2</v>
      </c>
      <c r="BO41" s="364">
        <v>16.7</v>
      </c>
      <c r="BP41" s="364">
        <v>15.9</v>
      </c>
      <c r="BQ41" s="364">
        <v>17.8</v>
      </c>
      <c r="BR41" s="364">
        <v>16.3</v>
      </c>
      <c r="BS41" s="364">
        <v>17.8</v>
      </c>
      <c r="BT41" s="364">
        <v>2.7690000000000001</v>
      </c>
      <c r="BU41" s="364">
        <v>2.1389999999999993</v>
      </c>
      <c r="BV41" s="364">
        <v>1.9489999999999998</v>
      </c>
      <c r="BW41" s="364">
        <v>2.1930000000000014</v>
      </c>
      <c r="BX41" s="364">
        <v>2.1990000000000016</v>
      </c>
      <c r="BY41" s="364">
        <v>3.1599999999999984</v>
      </c>
      <c r="BZ41" s="364">
        <v>1.7840000000000007</v>
      </c>
      <c r="CA41" s="364">
        <v>2.2219999999999995</v>
      </c>
      <c r="CB41" s="364">
        <v>2.5999999999999996</v>
      </c>
      <c r="CC41" s="364">
        <v>2.1760000000000002</v>
      </c>
      <c r="CD41" s="364">
        <v>0.38500000000000156</v>
      </c>
      <c r="CE41" s="364">
        <v>1.0459999999999994</v>
      </c>
      <c r="CF41" s="364">
        <v>0.9009999999999998</v>
      </c>
      <c r="CG41" s="364">
        <v>2.2509999999999977</v>
      </c>
      <c r="CH41" s="364">
        <v>2.0530000000000008</v>
      </c>
      <c r="CI41" s="364">
        <v>2.1359999999999992</v>
      </c>
      <c r="CJ41" s="364">
        <v>2.1129999999999995</v>
      </c>
      <c r="CK41" s="364">
        <v>2.3190000000000008</v>
      </c>
      <c r="CL41" s="364">
        <v>2.298</v>
      </c>
      <c r="CM41" s="364">
        <v>0.94500000000000028</v>
      </c>
      <c r="CN41" s="364">
        <v>2.17</v>
      </c>
      <c r="CO41" s="364">
        <v>1.7910000000000004</v>
      </c>
      <c r="CP41" s="364">
        <v>362.99999999999994</v>
      </c>
      <c r="CQ41" s="364">
        <v>43.599000000000004</v>
      </c>
    </row>
    <row r="42" spans="1:95">
      <c r="A42" s="355" t="s">
        <v>2058</v>
      </c>
      <c r="B42" s="355">
        <v>39</v>
      </c>
      <c r="C42" s="355" t="s">
        <v>2050</v>
      </c>
      <c r="D42" s="364">
        <v>41</v>
      </c>
      <c r="E42" s="364">
        <v>45</v>
      </c>
      <c r="F42" s="364">
        <v>45</v>
      </c>
      <c r="G42" s="364">
        <v>43</v>
      </c>
      <c r="H42" s="364">
        <v>41</v>
      </c>
      <c r="I42" s="364">
        <v>40</v>
      </c>
      <c r="J42" s="364">
        <v>44</v>
      </c>
      <c r="K42" s="364">
        <v>41</v>
      </c>
      <c r="L42" s="364">
        <v>42</v>
      </c>
      <c r="M42" s="364">
        <v>39</v>
      </c>
      <c r="N42" s="364">
        <v>43</v>
      </c>
      <c r="O42" s="364">
        <v>42</v>
      </c>
      <c r="P42" s="364">
        <v>45</v>
      </c>
      <c r="Q42" s="364">
        <v>46</v>
      </c>
      <c r="R42" s="364">
        <v>44</v>
      </c>
      <c r="S42" s="364">
        <v>41</v>
      </c>
      <c r="T42" s="364">
        <v>38</v>
      </c>
      <c r="U42" s="364">
        <v>43</v>
      </c>
      <c r="V42" s="364">
        <v>39</v>
      </c>
      <c r="W42" s="364">
        <v>42</v>
      </c>
      <c r="X42" s="364">
        <v>40</v>
      </c>
      <c r="Y42" s="364">
        <v>38</v>
      </c>
      <c r="Z42" s="364">
        <v>1.9608107549467775</v>
      </c>
      <c r="AA42" s="364">
        <v>1.6328752395553323</v>
      </c>
      <c r="AB42" s="364">
        <v>3.3764525251625059</v>
      </c>
      <c r="AC42" s="364">
        <v>1.4844353246576603</v>
      </c>
      <c r="AD42" s="364">
        <v>1.3401727816419964</v>
      </c>
      <c r="AE42" s="364">
        <v>1.8951725522302496</v>
      </c>
      <c r="AF42" s="364">
        <v>1.3152350644861173</v>
      </c>
      <c r="AG42" s="364">
        <v>1.5164551848444674</v>
      </c>
      <c r="AH42" s="364">
        <v>1.6592779084303828</v>
      </c>
      <c r="AI42" s="364">
        <v>1.6219534481328921</v>
      </c>
      <c r="AJ42" s="364">
        <v>0.26120997482244945</v>
      </c>
      <c r="AK42" s="364">
        <v>0.64668648144383667</v>
      </c>
      <c r="AL42" s="364">
        <v>0.55543648204233875</v>
      </c>
      <c r="AM42" s="364">
        <v>1.8696079391556495</v>
      </c>
      <c r="AN42" s="364">
        <v>1.3379217066749902</v>
      </c>
      <c r="AO42" s="364">
        <v>1.6322465803556057</v>
      </c>
      <c r="AP42" s="364">
        <v>1.5078134938639849</v>
      </c>
      <c r="AQ42" s="364">
        <v>1.685333915649899</v>
      </c>
      <c r="AR42" s="364">
        <v>1.7607169811337187</v>
      </c>
      <c r="AS42" s="364">
        <v>0.68922591759323382</v>
      </c>
      <c r="AT42" s="364">
        <v>1.7173831810062268</v>
      </c>
      <c r="AU42" s="364">
        <v>1.344079172651405</v>
      </c>
      <c r="AV42" s="364">
        <v>922</v>
      </c>
      <c r="AW42" s="364">
        <v>32.81050261048172</v>
      </c>
      <c r="AX42" s="365">
        <v>43</v>
      </c>
      <c r="AY42" s="365">
        <v>48</v>
      </c>
      <c r="AZ42" s="365">
        <v>43</v>
      </c>
      <c r="BA42" s="365">
        <v>46</v>
      </c>
      <c r="BB42" s="365">
        <v>44</v>
      </c>
      <c r="BC42" s="365">
        <v>44</v>
      </c>
      <c r="BD42" s="365">
        <v>44</v>
      </c>
      <c r="BE42" s="365">
        <v>42</v>
      </c>
      <c r="BF42" s="365">
        <v>42</v>
      </c>
      <c r="BG42" s="365">
        <v>40</v>
      </c>
      <c r="BH42" s="365">
        <v>44</v>
      </c>
      <c r="BI42" s="365">
        <v>44</v>
      </c>
      <c r="BJ42" s="365">
        <v>45</v>
      </c>
      <c r="BK42" s="365">
        <v>47</v>
      </c>
      <c r="BL42" s="365">
        <v>46</v>
      </c>
      <c r="BM42" s="365">
        <v>44</v>
      </c>
      <c r="BN42" s="365">
        <v>43</v>
      </c>
      <c r="BO42" s="365">
        <v>43</v>
      </c>
      <c r="BP42" s="365">
        <v>41</v>
      </c>
      <c r="BQ42" s="365">
        <v>43</v>
      </c>
      <c r="BR42" s="365">
        <v>41</v>
      </c>
      <c r="BS42" s="365">
        <v>42</v>
      </c>
      <c r="BT42" s="365">
        <v>1.9333640696064194</v>
      </c>
      <c r="BU42" s="365">
        <v>1.6281863424768162</v>
      </c>
      <c r="BV42" s="365">
        <v>3.2131448769079825</v>
      </c>
      <c r="BW42" s="365">
        <v>1.5737377501029641</v>
      </c>
      <c r="BX42" s="365">
        <v>1.3506243889858283</v>
      </c>
      <c r="BY42" s="365">
        <v>1.8007746800866684</v>
      </c>
      <c r="BZ42" s="365">
        <v>1.3218951382417998</v>
      </c>
      <c r="CA42" s="365">
        <v>1.480059215335281</v>
      </c>
      <c r="CB42" s="365">
        <v>1.7016061137456688</v>
      </c>
      <c r="CC42" s="365">
        <v>1.5549924673657145</v>
      </c>
      <c r="CD42" s="365">
        <v>0.26923701386400722</v>
      </c>
      <c r="CE42" s="365">
        <v>0.78481581707816872</v>
      </c>
      <c r="CF42" s="365">
        <v>0.56495741199743321</v>
      </c>
      <c r="CG42" s="365">
        <v>1.8767140956562187</v>
      </c>
      <c r="CH42" s="365">
        <v>1.4050071814674681</v>
      </c>
      <c r="CI42" s="365">
        <v>1.5814063603698543</v>
      </c>
      <c r="CJ42" s="365">
        <v>1.528724033471633</v>
      </c>
      <c r="CK42" s="365">
        <v>1.6685565315195063</v>
      </c>
      <c r="CL42" s="365">
        <v>1.7742541468960411</v>
      </c>
      <c r="CM42" s="365">
        <v>0.68009696796691799</v>
      </c>
      <c r="CN42" s="365">
        <v>1.7285972232213709</v>
      </c>
      <c r="CO42" s="355">
        <v>1.4395201444355052</v>
      </c>
    </row>
    <row r="43" spans="1:95">
      <c r="A43" s="355" t="s">
        <v>2058</v>
      </c>
      <c r="B43" s="355">
        <v>41</v>
      </c>
      <c r="C43" s="355" t="s">
        <v>2053</v>
      </c>
      <c r="D43" s="364">
        <v>1678</v>
      </c>
      <c r="E43" s="364">
        <v>1795</v>
      </c>
      <c r="F43" s="364">
        <v>2763</v>
      </c>
      <c r="G43" s="364">
        <v>2006</v>
      </c>
      <c r="H43" s="364">
        <v>1707</v>
      </c>
      <c r="I43" s="364">
        <v>2415</v>
      </c>
      <c r="J43" s="364">
        <v>1488</v>
      </c>
      <c r="K43" s="364">
        <v>1456</v>
      </c>
      <c r="L43" s="364">
        <v>1447</v>
      </c>
      <c r="M43" s="364">
        <v>1780</v>
      </c>
      <c r="N43" s="364">
        <v>1652</v>
      </c>
      <c r="O43" s="364">
        <v>1429</v>
      </c>
      <c r="P43" s="364">
        <v>1686</v>
      </c>
      <c r="Q43" s="364">
        <v>1918</v>
      </c>
      <c r="R43" s="364">
        <v>1602</v>
      </c>
      <c r="S43" s="364">
        <v>1844</v>
      </c>
      <c r="T43" s="364">
        <v>1547</v>
      </c>
      <c r="U43" s="364">
        <v>1838</v>
      </c>
      <c r="V43" s="364">
        <v>1785</v>
      </c>
      <c r="W43" s="364">
        <v>1544</v>
      </c>
      <c r="X43" s="364">
        <v>1892</v>
      </c>
      <c r="Y43" s="364">
        <v>1625</v>
      </c>
      <c r="Z43" s="364" t="s">
        <v>1780</v>
      </c>
      <c r="AA43" s="364" t="s">
        <v>1780</v>
      </c>
      <c r="AB43" s="364" t="s">
        <v>1780</v>
      </c>
      <c r="AC43" s="364" t="s">
        <v>1780</v>
      </c>
      <c r="AD43" s="364" t="s">
        <v>1780</v>
      </c>
      <c r="AE43" s="364" t="s">
        <v>1780</v>
      </c>
      <c r="AF43" s="364" t="s">
        <v>1780</v>
      </c>
      <c r="AG43" s="364" t="s">
        <v>1780</v>
      </c>
      <c r="AH43" s="364" t="s">
        <v>1780</v>
      </c>
      <c r="AI43" s="364" t="s">
        <v>1780</v>
      </c>
      <c r="AJ43" s="364" t="s">
        <v>1780</v>
      </c>
      <c r="AK43" s="364" t="s">
        <v>1780</v>
      </c>
      <c r="AL43" s="364" t="s">
        <v>1780</v>
      </c>
      <c r="AM43" s="364" t="s">
        <v>1780</v>
      </c>
      <c r="AN43" s="364" t="s">
        <v>1780</v>
      </c>
      <c r="AO43" s="364" t="s">
        <v>1780</v>
      </c>
      <c r="AP43" s="364" t="s">
        <v>1780</v>
      </c>
      <c r="AQ43" s="364" t="s">
        <v>1780</v>
      </c>
      <c r="AR43" s="364" t="s">
        <v>1780</v>
      </c>
      <c r="AS43" s="364" t="s">
        <v>1780</v>
      </c>
      <c r="AT43" s="364" t="s">
        <v>1780</v>
      </c>
      <c r="AU43" s="364" t="s">
        <v>1780</v>
      </c>
      <c r="AV43" s="364">
        <v>38897</v>
      </c>
      <c r="AW43" s="364" t="s">
        <v>1780</v>
      </c>
      <c r="AX43" s="364">
        <v>1617</v>
      </c>
      <c r="AY43" s="364">
        <v>2278</v>
      </c>
      <c r="AZ43" s="364">
        <v>1754</v>
      </c>
      <c r="BA43" s="364">
        <v>2495</v>
      </c>
      <c r="BB43" s="364">
        <v>1706</v>
      </c>
      <c r="BC43" s="364">
        <v>2525</v>
      </c>
      <c r="BD43" s="364">
        <v>1519</v>
      </c>
      <c r="BE43" s="364">
        <v>2245</v>
      </c>
      <c r="BF43" s="364">
        <v>1468</v>
      </c>
      <c r="BG43" s="364">
        <v>1791</v>
      </c>
      <c r="BH43" s="364">
        <v>1806</v>
      </c>
      <c r="BI43" s="364">
        <v>1665</v>
      </c>
      <c r="BJ43" s="364">
        <v>1843</v>
      </c>
      <c r="BK43" s="364">
        <v>2285</v>
      </c>
      <c r="BL43" s="364">
        <v>1516</v>
      </c>
      <c r="BM43" s="364">
        <v>1906</v>
      </c>
      <c r="BN43" s="364">
        <v>1015</v>
      </c>
      <c r="BO43" s="364">
        <v>1854</v>
      </c>
      <c r="BP43" s="364">
        <v>2288</v>
      </c>
      <c r="BQ43" s="364">
        <v>1632</v>
      </c>
      <c r="BR43" s="364">
        <v>2103</v>
      </c>
      <c r="BS43" s="364">
        <v>2033</v>
      </c>
      <c r="BT43" s="364" t="s">
        <v>1780</v>
      </c>
      <c r="BU43" s="364" t="s">
        <v>1780</v>
      </c>
      <c r="BV43" s="364" t="s">
        <v>1780</v>
      </c>
      <c r="BW43" s="364" t="s">
        <v>1780</v>
      </c>
      <c r="BX43" s="364" t="s">
        <v>1780</v>
      </c>
      <c r="BY43" s="364" t="s">
        <v>1780</v>
      </c>
      <c r="BZ43" s="364" t="s">
        <v>1780</v>
      </c>
      <c r="CA43" s="364" t="s">
        <v>1780</v>
      </c>
      <c r="CB43" s="364" t="s">
        <v>1780</v>
      </c>
      <c r="CC43" s="364" t="s">
        <v>1780</v>
      </c>
      <c r="CD43" s="364" t="s">
        <v>1780</v>
      </c>
      <c r="CE43" s="364" t="s">
        <v>1780</v>
      </c>
      <c r="CF43" s="364" t="s">
        <v>1780</v>
      </c>
      <c r="CG43" s="364" t="s">
        <v>1780</v>
      </c>
      <c r="CH43" s="364" t="s">
        <v>1780</v>
      </c>
      <c r="CI43" s="364" t="s">
        <v>1780</v>
      </c>
      <c r="CJ43" s="364" t="s">
        <v>1780</v>
      </c>
      <c r="CK43" s="364" t="s">
        <v>1780</v>
      </c>
      <c r="CL43" s="364" t="s">
        <v>1780</v>
      </c>
      <c r="CM43" s="364" t="s">
        <v>1780</v>
      </c>
      <c r="CN43" s="364" t="s">
        <v>1780</v>
      </c>
      <c r="CO43" s="364" t="s">
        <v>1780</v>
      </c>
      <c r="CP43" s="364">
        <v>41344</v>
      </c>
      <c r="CQ43" s="364" t="s">
        <v>1780</v>
      </c>
    </row>
    <row r="44" spans="1:95">
      <c r="A44" s="355" t="s">
        <v>2058</v>
      </c>
      <c r="B44" s="355" t="s">
        <v>299</v>
      </c>
      <c r="C44" s="355" t="s">
        <v>300</v>
      </c>
      <c r="D44" s="364">
        <v>152757</v>
      </c>
      <c r="E44" s="364">
        <v>277349</v>
      </c>
      <c r="F44" s="364">
        <v>57161</v>
      </c>
      <c r="G44" s="364">
        <v>277970</v>
      </c>
      <c r="H44" s="364">
        <v>306840</v>
      </c>
      <c r="I44" s="364">
        <v>126461</v>
      </c>
      <c r="J44" s="364">
        <v>341235</v>
      </c>
      <c r="K44" s="364">
        <v>233874</v>
      </c>
      <c r="L44" s="364">
        <v>187156</v>
      </c>
      <c r="M44" s="364">
        <v>249436</v>
      </c>
      <c r="N44" s="364" t="s">
        <v>1780</v>
      </c>
      <c r="O44" s="364">
        <v>1274069</v>
      </c>
      <c r="P44" s="364">
        <v>2163042</v>
      </c>
      <c r="Q44" s="364">
        <v>277569</v>
      </c>
      <c r="R44" s="364">
        <v>345481</v>
      </c>
      <c r="S44" s="364">
        <v>273815</v>
      </c>
      <c r="T44" s="364">
        <v>261112</v>
      </c>
      <c r="U44" s="364">
        <v>242156</v>
      </c>
      <c r="V44" s="364">
        <v>259054</v>
      </c>
      <c r="W44" s="364">
        <v>1615084</v>
      </c>
      <c r="X44" s="364">
        <v>285395</v>
      </c>
      <c r="Y44" s="364">
        <v>437848</v>
      </c>
      <c r="Z44" s="364" t="s">
        <v>1780</v>
      </c>
      <c r="AA44" s="364" t="s">
        <v>1780</v>
      </c>
      <c r="AB44" s="364" t="s">
        <v>1780</v>
      </c>
      <c r="AC44" s="364" t="s">
        <v>1780</v>
      </c>
      <c r="AD44" s="364" t="s">
        <v>1780</v>
      </c>
      <c r="AE44" s="364" t="s">
        <v>1780</v>
      </c>
      <c r="AF44" s="364" t="s">
        <v>1780</v>
      </c>
      <c r="AG44" s="364" t="s">
        <v>1780</v>
      </c>
      <c r="AH44" s="364" t="s">
        <v>1780</v>
      </c>
      <c r="AI44" s="364" t="s">
        <v>1780</v>
      </c>
      <c r="AJ44" s="364" t="s">
        <v>1780</v>
      </c>
      <c r="AK44" s="364" t="s">
        <v>1780</v>
      </c>
      <c r="AL44" s="364" t="s">
        <v>1780</v>
      </c>
      <c r="AM44" s="364" t="s">
        <v>1780</v>
      </c>
      <c r="AN44" s="364" t="s">
        <v>1780</v>
      </c>
      <c r="AO44" s="364" t="s">
        <v>1780</v>
      </c>
      <c r="AP44" s="364" t="s">
        <v>1780</v>
      </c>
      <c r="AQ44" s="364" t="s">
        <v>1780</v>
      </c>
      <c r="AR44" s="364" t="s">
        <v>1780</v>
      </c>
      <c r="AS44" s="364" t="s">
        <v>1780</v>
      </c>
      <c r="AT44" s="364" t="s">
        <v>1780</v>
      </c>
      <c r="AU44" s="364" t="s">
        <v>1780</v>
      </c>
      <c r="AV44" s="364">
        <v>9644864</v>
      </c>
      <c r="AW44" s="364" t="s">
        <v>1780</v>
      </c>
      <c r="AX44" s="364">
        <v>152591</v>
      </c>
      <c r="AY44" s="364">
        <v>276454</v>
      </c>
      <c r="AZ44" s="364">
        <v>57221</v>
      </c>
      <c r="BA44" s="364">
        <v>276220</v>
      </c>
      <c r="BB44" s="364">
        <v>296825</v>
      </c>
      <c r="BC44" s="364">
        <v>126666</v>
      </c>
      <c r="BD44" s="364">
        <v>336044</v>
      </c>
      <c r="BE44" s="364">
        <v>233639</v>
      </c>
      <c r="BF44" s="364">
        <v>183162</v>
      </c>
      <c r="BG44" s="364">
        <v>249019</v>
      </c>
      <c r="BH44" s="364" t="s">
        <v>1780</v>
      </c>
      <c r="BI44" s="364">
        <v>1231062</v>
      </c>
      <c r="BJ44" s="364">
        <v>2019182</v>
      </c>
      <c r="BK44" s="364">
        <v>269053</v>
      </c>
      <c r="BL44" s="364">
        <v>331898</v>
      </c>
      <c r="BM44" s="364">
        <v>273257</v>
      </c>
      <c r="BN44" s="364">
        <v>258548</v>
      </c>
      <c r="BO44" s="364">
        <v>243042</v>
      </c>
      <c r="BP44" s="364">
        <v>251353</v>
      </c>
      <c r="BQ44" s="364">
        <v>1569458</v>
      </c>
      <c r="BR44" s="364">
        <v>278882</v>
      </c>
      <c r="BS44" s="364">
        <v>427106</v>
      </c>
      <c r="BT44" s="364" t="s">
        <v>1780</v>
      </c>
      <c r="BU44" s="364" t="s">
        <v>1780</v>
      </c>
      <c r="BV44" s="364" t="s">
        <v>1780</v>
      </c>
      <c r="BW44" s="364" t="s">
        <v>1780</v>
      </c>
      <c r="BX44" s="364" t="s">
        <v>1780</v>
      </c>
      <c r="BY44" s="364" t="s">
        <v>1780</v>
      </c>
      <c r="BZ44" s="364" t="s">
        <v>1780</v>
      </c>
      <c r="CA44" s="364" t="s">
        <v>1780</v>
      </c>
      <c r="CB44" s="364" t="s">
        <v>1780</v>
      </c>
      <c r="CC44" s="364" t="s">
        <v>1780</v>
      </c>
      <c r="CD44" s="364" t="s">
        <v>1780</v>
      </c>
      <c r="CE44" s="364" t="s">
        <v>1780</v>
      </c>
      <c r="CF44" s="364" t="s">
        <v>1780</v>
      </c>
      <c r="CG44" s="364" t="s">
        <v>1780</v>
      </c>
      <c r="CH44" s="364" t="s">
        <v>1780</v>
      </c>
      <c r="CI44" s="364" t="s">
        <v>1780</v>
      </c>
      <c r="CJ44" s="364" t="s">
        <v>1780</v>
      </c>
      <c r="CK44" s="364" t="s">
        <v>1780</v>
      </c>
      <c r="CL44" s="364" t="s">
        <v>1780</v>
      </c>
      <c r="CM44" s="364" t="s">
        <v>1780</v>
      </c>
      <c r="CN44" s="364" t="s">
        <v>1780</v>
      </c>
      <c r="CO44" s="364" t="s">
        <v>1780</v>
      </c>
      <c r="CP44" s="364">
        <v>9340682</v>
      </c>
      <c r="CQ44" s="364" t="s">
        <v>1780</v>
      </c>
    </row>
    <row r="45" spans="1:95">
      <c r="A45" s="355" t="s">
        <v>2058</v>
      </c>
      <c r="B45" s="355" t="s">
        <v>302</v>
      </c>
      <c r="C45" s="355" t="s">
        <v>303</v>
      </c>
      <c r="D45" s="364">
        <v>49.339801122043511</v>
      </c>
      <c r="E45" s="364">
        <v>49.841174837479137</v>
      </c>
      <c r="F45" s="364">
        <v>50.336768076135826</v>
      </c>
      <c r="G45" s="364">
        <v>49.954671367413752</v>
      </c>
      <c r="H45" s="364">
        <v>50.202059705383917</v>
      </c>
      <c r="I45" s="364">
        <v>49.808241275966502</v>
      </c>
      <c r="J45" s="364">
        <v>49.854206045686986</v>
      </c>
      <c r="K45" s="364">
        <v>49.925173383958885</v>
      </c>
      <c r="L45" s="364">
        <v>49.455534420483446</v>
      </c>
      <c r="M45" s="364">
        <v>49.116005708879229</v>
      </c>
      <c r="N45" s="364" t="s">
        <v>1780</v>
      </c>
      <c r="O45" s="364">
        <v>50.410849019951044</v>
      </c>
      <c r="P45" s="364">
        <v>50.352327878977846</v>
      </c>
      <c r="Q45" s="364">
        <v>50.153655487464377</v>
      </c>
      <c r="R45" s="364">
        <v>50.178157409524694</v>
      </c>
      <c r="S45" s="364">
        <v>50.001643445391963</v>
      </c>
      <c r="T45" s="364">
        <v>49.61702258034866</v>
      </c>
      <c r="U45" s="364">
        <v>49.906258775334912</v>
      </c>
      <c r="V45" s="364">
        <v>50.030109552448522</v>
      </c>
      <c r="W45" s="364">
        <v>50.05361950214354</v>
      </c>
      <c r="X45" s="364">
        <v>50.16030413987631</v>
      </c>
      <c r="Y45" s="364">
        <v>49.748771263086731</v>
      </c>
      <c r="Z45" s="364" t="s">
        <v>1780</v>
      </c>
      <c r="AA45" s="364" t="s">
        <v>1780</v>
      </c>
      <c r="AB45" s="364" t="s">
        <v>1780</v>
      </c>
      <c r="AC45" s="364" t="s">
        <v>1780</v>
      </c>
      <c r="AD45" s="364" t="s">
        <v>1780</v>
      </c>
      <c r="AE45" s="364" t="s">
        <v>1780</v>
      </c>
      <c r="AF45" s="364" t="s">
        <v>1780</v>
      </c>
      <c r="AG45" s="364" t="s">
        <v>1780</v>
      </c>
      <c r="AH45" s="364" t="s">
        <v>1780</v>
      </c>
      <c r="AI45" s="364" t="s">
        <v>1780</v>
      </c>
      <c r="AJ45" s="364" t="s">
        <v>1780</v>
      </c>
      <c r="AK45" s="364" t="s">
        <v>1780</v>
      </c>
      <c r="AL45" s="364" t="s">
        <v>1780</v>
      </c>
      <c r="AM45" s="364" t="s">
        <v>1780</v>
      </c>
      <c r="AN45" s="364" t="s">
        <v>1780</v>
      </c>
      <c r="AO45" s="364" t="s">
        <v>1780</v>
      </c>
      <c r="AP45" s="364" t="s">
        <v>1780</v>
      </c>
      <c r="AQ45" s="364" t="s">
        <v>1780</v>
      </c>
      <c r="AR45" s="364" t="s">
        <v>1780</v>
      </c>
      <c r="AS45" s="364" t="s">
        <v>1780</v>
      </c>
      <c r="AT45" s="364" t="s">
        <v>1780</v>
      </c>
      <c r="AU45" s="364" t="s">
        <v>1780</v>
      </c>
      <c r="AV45" s="364">
        <v>1048.4463549979798</v>
      </c>
      <c r="AW45" s="364" t="s">
        <v>1780</v>
      </c>
      <c r="AX45" s="364">
        <v>49.291242602774737</v>
      </c>
      <c r="AY45" s="364">
        <v>50.002532066817629</v>
      </c>
      <c r="AZ45" s="364">
        <v>50.490204645147763</v>
      </c>
      <c r="BA45" s="364">
        <v>50.057200781985379</v>
      </c>
      <c r="BB45" s="364">
        <v>50.255874673629243</v>
      </c>
      <c r="BC45" s="364">
        <v>50.003157911357434</v>
      </c>
      <c r="BD45" s="364">
        <v>50.112485269786099</v>
      </c>
      <c r="BE45" s="364">
        <v>50.102080560180454</v>
      </c>
      <c r="BF45" s="364">
        <v>49.606359397691662</v>
      </c>
      <c r="BG45" s="364">
        <v>49.266923407450832</v>
      </c>
      <c r="BH45" s="364" t="s">
        <v>1780</v>
      </c>
      <c r="BI45" s="364">
        <v>50.488683754351939</v>
      </c>
      <c r="BJ45" s="364">
        <v>50.587317042247804</v>
      </c>
      <c r="BK45" s="364">
        <v>50.324657223669689</v>
      </c>
      <c r="BL45" s="364">
        <v>50.324195987924</v>
      </c>
      <c r="BM45" s="364">
        <v>50.118386720193811</v>
      </c>
      <c r="BN45" s="364">
        <v>49.79462227516747</v>
      </c>
      <c r="BO45" s="364">
        <v>50.1065659433349</v>
      </c>
      <c r="BP45" s="364">
        <v>50.138251781359287</v>
      </c>
      <c r="BQ45" s="364">
        <v>50.143170444828719</v>
      </c>
      <c r="BR45" s="364">
        <v>50.471884166063063</v>
      </c>
      <c r="BS45" s="364">
        <v>49.846174017691155</v>
      </c>
      <c r="BT45" s="364" t="s">
        <v>1780</v>
      </c>
      <c r="BU45" s="364" t="s">
        <v>1780</v>
      </c>
      <c r="BV45" s="364" t="s">
        <v>1780</v>
      </c>
      <c r="BW45" s="364" t="s">
        <v>1780</v>
      </c>
      <c r="BX45" s="364" t="s">
        <v>1780</v>
      </c>
      <c r="BY45" s="364" t="s">
        <v>1780</v>
      </c>
      <c r="BZ45" s="364" t="s">
        <v>1780</v>
      </c>
      <c r="CA45" s="364" t="s">
        <v>1780</v>
      </c>
      <c r="CB45" s="364" t="s">
        <v>1780</v>
      </c>
      <c r="CC45" s="364" t="s">
        <v>1780</v>
      </c>
      <c r="CD45" s="364" t="s">
        <v>1780</v>
      </c>
      <c r="CE45" s="364" t="s">
        <v>1780</v>
      </c>
      <c r="CF45" s="364" t="s">
        <v>1780</v>
      </c>
      <c r="CG45" s="364" t="s">
        <v>1780</v>
      </c>
      <c r="CH45" s="364" t="s">
        <v>1780</v>
      </c>
      <c r="CI45" s="364" t="s">
        <v>1780</v>
      </c>
      <c r="CJ45" s="364" t="s">
        <v>1780</v>
      </c>
      <c r="CK45" s="364" t="s">
        <v>1780</v>
      </c>
      <c r="CL45" s="364" t="s">
        <v>1780</v>
      </c>
      <c r="CM45" s="364" t="s">
        <v>1780</v>
      </c>
      <c r="CN45" s="364" t="s">
        <v>1780</v>
      </c>
      <c r="CO45" s="364" t="s">
        <v>1780</v>
      </c>
      <c r="CP45" s="364">
        <v>1051.5319706736529</v>
      </c>
      <c r="CQ45" s="364" t="s">
        <v>1780</v>
      </c>
    </row>
    <row r="46" spans="1:95">
      <c r="A46" s="355" t="s">
        <v>2058</v>
      </c>
      <c r="B46" s="355" t="s">
        <v>304</v>
      </c>
      <c r="C46" s="355" t="s">
        <v>305</v>
      </c>
      <c r="D46" s="364">
        <v>43.4</v>
      </c>
      <c r="E46" s="364">
        <v>43.6</v>
      </c>
      <c r="F46" s="364">
        <v>44.1</v>
      </c>
      <c r="G46" s="364">
        <v>43.5</v>
      </c>
      <c r="H46" s="364">
        <v>42</v>
      </c>
      <c r="I46" s="364">
        <v>43.3</v>
      </c>
      <c r="J46" s="364">
        <v>41.6</v>
      </c>
      <c r="K46" s="364">
        <v>44.1</v>
      </c>
      <c r="L46" s="364">
        <v>41.9</v>
      </c>
      <c r="M46" s="364">
        <v>43.5</v>
      </c>
      <c r="N46" s="364" t="s">
        <v>1780</v>
      </c>
      <c r="O46" s="364">
        <v>40.9</v>
      </c>
      <c r="P46" s="364">
        <v>39</v>
      </c>
      <c r="Q46" s="364">
        <v>42.4</v>
      </c>
      <c r="R46" s="364">
        <v>40.1</v>
      </c>
      <c r="S46" s="364">
        <v>43.6</v>
      </c>
      <c r="T46" s="364">
        <v>41.6</v>
      </c>
      <c r="U46" s="364">
        <v>43.6</v>
      </c>
      <c r="V46" s="364">
        <v>42.3</v>
      </c>
      <c r="W46" s="364">
        <v>41</v>
      </c>
      <c r="X46" s="364">
        <v>41.8</v>
      </c>
      <c r="Y46" s="364">
        <v>41.3</v>
      </c>
      <c r="Z46" s="364" t="s">
        <v>1780</v>
      </c>
      <c r="AA46" s="364" t="s">
        <v>1780</v>
      </c>
      <c r="AB46" s="364" t="s">
        <v>1780</v>
      </c>
      <c r="AC46" s="364" t="s">
        <v>1780</v>
      </c>
      <c r="AD46" s="364" t="s">
        <v>1780</v>
      </c>
      <c r="AE46" s="364" t="s">
        <v>1780</v>
      </c>
      <c r="AF46" s="364" t="s">
        <v>1780</v>
      </c>
      <c r="AG46" s="364" t="s">
        <v>1780</v>
      </c>
      <c r="AH46" s="364" t="s">
        <v>1780</v>
      </c>
      <c r="AI46" s="364" t="s">
        <v>1780</v>
      </c>
      <c r="AJ46" s="364" t="s">
        <v>1780</v>
      </c>
      <c r="AK46" s="364" t="s">
        <v>1780</v>
      </c>
      <c r="AL46" s="364" t="s">
        <v>1780</v>
      </c>
      <c r="AM46" s="364" t="s">
        <v>1780</v>
      </c>
      <c r="AN46" s="364" t="s">
        <v>1780</v>
      </c>
      <c r="AO46" s="364" t="s">
        <v>1780</v>
      </c>
      <c r="AP46" s="364" t="s">
        <v>1780</v>
      </c>
      <c r="AQ46" s="364" t="s">
        <v>1780</v>
      </c>
      <c r="AR46" s="364" t="s">
        <v>1780</v>
      </c>
      <c r="AS46" s="364" t="s">
        <v>1780</v>
      </c>
      <c r="AT46" s="364" t="s">
        <v>1780</v>
      </c>
      <c r="AU46" s="364" t="s">
        <v>1780</v>
      </c>
      <c r="AV46" s="364">
        <v>888.59999999999991</v>
      </c>
      <c r="AW46" s="364" t="s">
        <v>1780</v>
      </c>
      <c r="AX46" s="364">
        <v>42.9</v>
      </c>
      <c r="AY46" s="364">
        <v>43.2</v>
      </c>
      <c r="AZ46" s="364">
        <v>43.2</v>
      </c>
      <c r="BA46" s="364">
        <v>43.2</v>
      </c>
      <c r="BB46" s="364">
        <v>41.5</v>
      </c>
      <c r="BC46" s="364">
        <v>43</v>
      </c>
      <c r="BD46" s="364">
        <v>41.3</v>
      </c>
      <c r="BE46" s="364">
        <v>43.6</v>
      </c>
      <c r="BF46" s="364">
        <v>41.7</v>
      </c>
      <c r="BG46" s="364">
        <v>43.1</v>
      </c>
      <c r="BH46" s="364" t="s">
        <v>1780</v>
      </c>
      <c r="BI46" s="364">
        <v>40.799999999999997</v>
      </c>
      <c r="BJ46" s="364">
        <v>38.9</v>
      </c>
      <c r="BK46" s="364">
        <v>42.2</v>
      </c>
      <c r="BL46" s="364">
        <v>39.700000000000003</v>
      </c>
      <c r="BM46" s="364">
        <v>43.2</v>
      </c>
      <c r="BN46" s="364">
        <v>41.2</v>
      </c>
      <c r="BO46" s="364">
        <v>43.3</v>
      </c>
      <c r="BP46" s="364">
        <v>42</v>
      </c>
      <c r="BQ46" s="364">
        <v>40.799999999999997</v>
      </c>
      <c r="BR46" s="364">
        <v>41.7</v>
      </c>
      <c r="BS46" s="364">
        <v>41.1</v>
      </c>
      <c r="BT46" s="364" t="s">
        <v>1780</v>
      </c>
      <c r="BU46" s="364" t="s">
        <v>1780</v>
      </c>
      <c r="BV46" s="364" t="s">
        <v>1780</v>
      </c>
      <c r="BW46" s="364" t="s">
        <v>1780</v>
      </c>
      <c r="BX46" s="364" t="s">
        <v>1780</v>
      </c>
      <c r="BY46" s="364" t="s">
        <v>1780</v>
      </c>
      <c r="BZ46" s="364" t="s">
        <v>1780</v>
      </c>
      <c r="CA46" s="364" t="s">
        <v>1780</v>
      </c>
      <c r="CB46" s="364" t="s">
        <v>1780</v>
      </c>
      <c r="CC46" s="364" t="s">
        <v>1780</v>
      </c>
      <c r="CD46" s="364" t="s">
        <v>1780</v>
      </c>
      <c r="CE46" s="364" t="s">
        <v>1780</v>
      </c>
      <c r="CF46" s="364" t="s">
        <v>1780</v>
      </c>
      <c r="CG46" s="364" t="s">
        <v>1780</v>
      </c>
      <c r="CH46" s="364" t="s">
        <v>1780</v>
      </c>
      <c r="CI46" s="364" t="s">
        <v>1780</v>
      </c>
      <c r="CJ46" s="364" t="s">
        <v>1780</v>
      </c>
      <c r="CK46" s="364" t="s">
        <v>1780</v>
      </c>
      <c r="CL46" s="364" t="s">
        <v>1780</v>
      </c>
      <c r="CM46" s="364" t="s">
        <v>1780</v>
      </c>
      <c r="CN46" s="364" t="s">
        <v>1780</v>
      </c>
      <c r="CO46" s="364" t="s">
        <v>1780</v>
      </c>
      <c r="CP46" s="364">
        <v>881.60000000000014</v>
      </c>
      <c r="CQ46" s="364" t="s">
        <v>1780</v>
      </c>
    </row>
    <row r="47" spans="1:95">
      <c r="A47" s="355" t="s">
        <v>2058</v>
      </c>
      <c r="B47" s="355" t="s">
        <v>306</v>
      </c>
      <c r="C47" s="355" t="s">
        <v>307</v>
      </c>
      <c r="D47" s="364">
        <v>14.483184</v>
      </c>
      <c r="E47" s="364">
        <v>11.118508</v>
      </c>
      <c r="F47" s="364">
        <v>6.2000060000000001</v>
      </c>
      <c r="G47" s="364">
        <v>12.403096</v>
      </c>
      <c r="H47" s="364">
        <v>14.241486</v>
      </c>
      <c r="I47" s="364">
        <v>9.0465900000000001</v>
      </c>
      <c r="J47" s="364">
        <v>18.039052000000002</v>
      </c>
      <c r="K47" s="364">
        <v>12.350851</v>
      </c>
      <c r="L47" s="364">
        <v>19.713044</v>
      </c>
      <c r="M47" s="364">
        <v>11.295658</v>
      </c>
      <c r="N47" s="364" t="s">
        <v>1780</v>
      </c>
      <c r="O47" s="364">
        <v>24.365500999999998</v>
      </c>
      <c r="P47" s="364">
        <v>28.582134</v>
      </c>
      <c r="Q47" s="364">
        <v>19.783131000000001</v>
      </c>
      <c r="R47" s="364">
        <v>18.417548</v>
      </c>
      <c r="S47" s="364">
        <v>12.581894</v>
      </c>
      <c r="T47" s="364">
        <v>10.515027</v>
      </c>
      <c r="U47" s="364">
        <v>10.624473</v>
      </c>
      <c r="V47" s="364">
        <v>20.456071999999999</v>
      </c>
      <c r="W47" s="364">
        <v>19.857381</v>
      </c>
      <c r="X47" s="364">
        <v>16.688573000000002</v>
      </c>
      <c r="Y47" s="364">
        <v>16.515401000000001</v>
      </c>
      <c r="Z47" s="364" t="s">
        <v>1780</v>
      </c>
      <c r="AA47" s="364" t="s">
        <v>1780</v>
      </c>
      <c r="AB47" s="364" t="s">
        <v>1780</v>
      </c>
      <c r="AC47" s="364" t="s">
        <v>1780</v>
      </c>
      <c r="AD47" s="364" t="s">
        <v>1780</v>
      </c>
      <c r="AE47" s="364" t="s">
        <v>1780</v>
      </c>
      <c r="AF47" s="364" t="s">
        <v>1780</v>
      </c>
      <c r="AG47" s="364" t="s">
        <v>1780</v>
      </c>
      <c r="AH47" s="364" t="s">
        <v>1780</v>
      </c>
      <c r="AI47" s="364" t="s">
        <v>1780</v>
      </c>
      <c r="AJ47" s="364" t="s">
        <v>1780</v>
      </c>
      <c r="AK47" s="364" t="s">
        <v>1780</v>
      </c>
      <c r="AL47" s="364" t="s">
        <v>1780</v>
      </c>
      <c r="AM47" s="364" t="s">
        <v>1780</v>
      </c>
      <c r="AN47" s="364" t="s">
        <v>1780</v>
      </c>
      <c r="AO47" s="364" t="s">
        <v>1780</v>
      </c>
      <c r="AP47" s="364" t="s">
        <v>1780</v>
      </c>
      <c r="AQ47" s="364" t="s">
        <v>1780</v>
      </c>
      <c r="AR47" s="364" t="s">
        <v>1780</v>
      </c>
      <c r="AS47" s="364" t="s">
        <v>1780</v>
      </c>
      <c r="AT47" s="364" t="s">
        <v>1780</v>
      </c>
      <c r="AU47" s="364" t="s">
        <v>1780</v>
      </c>
      <c r="AV47" s="364">
        <v>327.27860999999996</v>
      </c>
      <c r="AW47" s="364" t="s">
        <v>1780</v>
      </c>
      <c r="AX47" s="364">
        <v>13.552662</v>
      </c>
      <c r="AY47" s="364">
        <v>9.6686770000000006</v>
      </c>
      <c r="AZ47" s="364">
        <v>5.3383070000000004</v>
      </c>
      <c r="BA47" s="364">
        <v>10.15245</v>
      </c>
      <c r="BB47" s="364">
        <v>12.906447999999999</v>
      </c>
      <c r="BC47" s="364">
        <v>7.0963349999999998</v>
      </c>
      <c r="BD47" s="364">
        <v>16.329820000000002</v>
      </c>
      <c r="BE47" s="364">
        <v>10.564885</v>
      </c>
      <c r="BF47" s="364">
        <v>17.025981999999999</v>
      </c>
      <c r="BG47" s="364">
        <v>10.30899</v>
      </c>
      <c r="BH47" s="364" t="s">
        <v>1780</v>
      </c>
      <c r="BI47" s="364">
        <v>22.349610999999999</v>
      </c>
      <c r="BJ47" s="364">
        <v>26.287171000000001</v>
      </c>
      <c r="BK47" s="364">
        <v>17.227263000000001</v>
      </c>
      <c r="BL47" s="364">
        <v>16.681047</v>
      </c>
      <c r="BM47" s="364">
        <v>11.128394</v>
      </c>
      <c r="BN47" s="364">
        <v>9.0623299999999993</v>
      </c>
      <c r="BO47" s="364">
        <v>8.6260580000000004</v>
      </c>
      <c r="BP47" s="364">
        <v>18.804984999999999</v>
      </c>
      <c r="BQ47" s="364">
        <v>18.263372</v>
      </c>
      <c r="BR47" s="364">
        <v>14.79829</v>
      </c>
      <c r="BS47" s="364">
        <v>14.737398000000001</v>
      </c>
      <c r="BT47" s="364" t="s">
        <v>1780</v>
      </c>
      <c r="BU47" s="364" t="s">
        <v>1780</v>
      </c>
      <c r="BV47" s="364" t="s">
        <v>1780</v>
      </c>
      <c r="BW47" s="364" t="s">
        <v>1780</v>
      </c>
      <c r="BX47" s="364" t="s">
        <v>1780</v>
      </c>
      <c r="BY47" s="364" t="s">
        <v>1780</v>
      </c>
      <c r="BZ47" s="364" t="s">
        <v>1780</v>
      </c>
      <c r="CA47" s="364" t="s">
        <v>1780</v>
      </c>
      <c r="CB47" s="364" t="s">
        <v>1780</v>
      </c>
      <c r="CC47" s="364" t="s">
        <v>1780</v>
      </c>
      <c r="CD47" s="364" t="s">
        <v>1780</v>
      </c>
      <c r="CE47" s="364" t="s">
        <v>1780</v>
      </c>
      <c r="CF47" s="364" t="s">
        <v>1780</v>
      </c>
      <c r="CG47" s="364" t="s">
        <v>1780</v>
      </c>
      <c r="CH47" s="364" t="s">
        <v>1780</v>
      </c>
      <c r="CI47" s="364" t="s">
        <v>1780</v>
      </c>
      <c r="CJ47" s="364" t="s">
        <v>1780</v>
      </c>
      <c r="CK47" s="364" t="s">
        <v>1780</v>
      </c>
      <c r="CL47" s="364" t="s">
        <v>1780</v>
      </c>
      <c r="CM47" s="364" t="s">
        <v>1780</v>
      </c>
      <c r="CN47" s="364" t="s">
        <v>1780</v>
      </c>
      <c r="CO47" s="364" t="s">
        <v>1780</v>
      </c>
      <c r="CP47" s="364">
        <v>290.91047499999996</v>
      </c>
      <c r="CQ47" s="364" t="s">
        <v>1780</v>
      </c>
    </row>
    <row r="48" spans="1:95">
      <c r="A48" s="355" t="s">
        <v>2058</v>
      </c>
      <c r="B48" s="355" t="s">
        <v>308</v>
      </c>
      <c r="C48" s="355" t="s">
        <v>309</v>
      </c>
      <c r="D48" s="364">
        <v>75.845416</v>
      </c>
      <c r="E48" s="364">
        <v>78.520538999999999</v>
      </c>
      <c r="F48" s="364">
        <v>78.753050999999999</v>
      </c>
      <c r="G48" s="364">
        <v>76.734644000000003</v>
      </c>
      <c r="H48" s="364">
        <v>81.786072000000004</v>
      </c>
      <c r="I48" s="364">
        <v>79.599024999999997</v>
      </c>
      <c r="J48" s="364">
        <v>80.942491000000004</v>
      </c>
      <c r="K48" s="364">
        <v>78.379671000000002</v>
      </c>
      <c r="L48" s="364">
        <v>79.038538000000003</v>
      </c>
      <c r="M48" s="364">
        <v>79.094890000000007</v>
      </c>
      <c r="N48" s="364" t="s">
        <v>1780</v>
      </c>
      <c r="O48" s="364">
        <v>72.089402000000007</v>
      </c>
      <c r="P48" s="364">
        <v>78.450022000000004</v>
      </c>
      <c r="Q48" s="364">
        <v>76.269098</v>
      </c>
      <c r="R48" s="364">
        <v>76.965446</v>
      </c>
      <c r="S48" s="364">
        <v>75.187212000000002</v>
      </c>
      <c r="T48" s="364">
        <v>78.281305000000003</v>
      </c>
      <c r="U48" s="364">
        <v>78.488065000000006</v>
      </c>
      <c r="V48" s="364">
        <v>76.235899000000003</v>
      </c>
      <c r="W48" s="364">
        <v>77.367724999999993</v>
      </c>
      <c r="X48" s="364">
        <v>76.701053000000002</v>
      </c>
      <c r="Y48" s="364">
        <v>75.034476999999995</v>
      </c>
      <c r="Z48" s="364" t="s">
        <v>1780</v>
      </c>
      <c r="AA48" s="364" t="s">
        <v>1780</v>
      </c>
      <c r="AB48" s="364" t="s">
        <v>1780</v>
      </c>
      <c r="AC48" s="364" t="s">
        <v>1780</v>
      </c>
      <c r="AD48" s="364" t="s">
        <v>1780</v>
      </c>
      <c r="AE48" s="364" t="s">
        <v>1780</v>
      </c>
      <c r="AF48" s="364" t="s">
        <v>1780</v>
      </c>
      <c r="AG48" s="364" t="s">
        <v>1780</v>
      </c>
      <c r="AH48" s="364" t="s">
        <v>1780</v>
      </c>
      <c r="AI48" s="364" t="s">
        <v>1780</v>
      </c>
      <c r="AJ48" s="364" t="s">
        <v>1780</v>
      </c>
      <c r="AK48" s="364" t="s">
        <v>1780</v>
      </c>
      <c r="AL48" s="364" t="s">
        <v>1780</v>
      </c>
      <c r="AM48" s="364" t="s">
        <v>1780</v>
      </c>
      <c r="AN48" s="364" t="s">
        <v>1780</v>
      </c>
      <c r="AO48" s="364" t="s">
        <v>1780</v>
      </c>
      <c r="AP48" s="364" t="s">
        <v>1780</v>
      </c>
      <c r="AQ48" s="364" t="s">
        <v>1780</v>
      </c>
      <c r="AR48" s="364" t="s">
        <v>1780</v>
      </c>
      <c r="AS48" s="364" t="s">
        <v>1780</v>
      </c>
      <c r="AT48" s="364" t="s">
        <v>1780</v>
      </c>
      <c r="AU48" s="364" t="s">
        <v>1780</v>
      </c>
      <c r="AV48" s="364">
        <v>1629.7640409999999</v>
      </c>
      <c r="AW48" s="364" t="s">
        <v>1780</v>
      </c>
      <c r="AX48" s="364">
        <v>73.442222999999998</v>
      </c>
      <c r="AY48" s="364">
        <v>76.181066000000001</v>
      </c>
      <c r="AZ48" s="364">
        <v>76.827590000000001</v>
      </c>
      <c r="BA48" s="364">
        <v>74.212023000000002</v>
      </c>
      <c r="BB48" s="364">
        <v>79.247776999999999</v>
      </c>
      <c r="BC48" s="364">
        <v>77.158411000000001</v>
      </c>
      <c r="BD48" s="364">
        <v>78.476579000000001</v>
      </c>
      <c r="BE48" s="364">
        <v>75.919847000000004</v>
      </c>
      <c r="BF48" s="364">
        <v>77.617799000000005</v>
      </c>
      <c r="BG48" s="364">
        <v>75.195520999999999</v>
      </c>
      <c r="BH48" s="364" t="s">
        <v>1780</v>
      </c>
      <c r="BI48" s="364">
        <v>69.980590000000007</v>
      </c>
      <c r="BJ48" s="364">
        <v>76.122895</v>
      </c>
      <c r="BK48" s="364">
        <v>74.017140999999995</v>
      </c>
      <c r="BL48" s="364">
        <v>74.611718999999994</v>
      </c>
      <c r="BM48" s="364">
        <v>72.255174999999994</v>
      </c>
      <c r="BN48" s="364">
        <v>74.957973999999993</v>
      </c>
      <c r="BO48" s="364">
        <v>76.478516999999997</v>
      </c>
      <c r="BP48" s="364">
        <v>73.742537999999996</v>
      </c>
      <c r="BQ48" s="364">
        <v>74.681231999999994</v>
      </c>
      <c r="BR48" s="364">
        <v>73.795866000000004</v>
      </c>
      <c r="BS48" s="364">
        <v>72.678768000000005</v>
      </c>
      <c r="BT48" s="364" t="s">
        <v>1780</v>
      </c>
      <c r="BU48" s="364" t="s">
        <v>1780</v>
      </c>
      <c r="BV48" s="364" t="s">
        <v>1780</v>
      </c>
      <c r="BW48" s="364" t="s">
        <v>1780</v>
      </c>
      <c r="BX48" s="364" t="s">
        <v>1780</v>
      </c>
      <c r="BY48" s="364" t="s">
        <v>1780</v>
      </c>
      <c r="BZ48" s="364" t="s">
        <v>1780</v>
      </c>
      <c r="CA48" s="364" t="s">
        <v>1780</v>
      </c>
      <c r="CB48" s="364" t="s">
        <v>1780</v>
      </c>
      <c r="CC48" s="364" t="s">
        <v>1780</v>
      </c>
      <c r="CD48" s="364" t="s">
        <v>1780</v>
      </c>
      <c r="CE48" s="364" t="s">
        <v>1780</v>
      </c>
      <c r="CF48" s="364" t="s">
        <v>1780</v>
      </c>
      <c r="CG48" s="364" t="s">
        <v>1780</v>
      </c>
      <c r="CH48" s="364" t="s">
        <v>1780</v>
      </c>
      <c r="CI48" s="364" t="s">
        <v>1780</v>
      </c>
      <c r="CJ48" s="364" t="s">
        <v>1780</v>
      </c>
      <c r="CK48" s="364" t="s">
        <v>1780</v>
      </c>
      <c r="CL48" s="364" t="s">
        <v>1780</v>
      </c>
      <c r="CM48" s="364" t="s">
        <v>1780</v>
      </c>
      <c r="CN48" s="364" t="s">
        <v>1780</v>
      </c>
      <c r="CO48" s="364" t="s">
        <v>1780</v>
      </c>
      <c r="CP48" s="364">
        <v>1577.6012509999996</v>
      </c>
      <c r="CQ48" s="364" t="s">
        <v>1780</v>
      </c>
    </row>
    <row r="49" spans="1:95">
      <c r="A49" s="355" t="s">
        <v>2058</v>
      </c>
      <c r="B49" s="355" t="s">
        <v>311</v>
      </c>
      <c r="C49" s="355" t="s">
        <v>312</v>
      </c>
      <c r="D49" s="364">
        <v>36.689419999999998</v>
      </c>
      <c r="E49" s="364">
        <v>31.193833000000001</v>
      </c>
      <c r="F49" s="364">
        <v>32.526949000000002</v>
      </c>
      <c r="G49" s="364">
        <v>30.775051000000001</v>
      </c>
      <c r="H49" s="364">
        <v>37.622275999999999</v>
      </c>
      <c r="I49" s="364">
        <v>34.970801999999999</v>
      </c>
      <c r="J49" s="364">
        <v>33.047663999999997</v>
      </c>
      <c r="K49" s="364">
        <v>32.399799000000002</v>
      </c>
      <c r="L49" s="364">
        <v>35.916744000000001</v>
      </c>
      <c r="M49" s="364">
        <v>34.651105999999999</v>
      </c>
      <c r="N49" s="364" t="s">
        <v>1780</v>
      </c>
      <c r="O49" s="364">
        <v>41.396810000000002</v>
      </c>
      <c r="P49" s="364">
        <v>49.093274000000001</v>
      </c>
      <c r="Q49" s="364">
        <v>32.142330000000001</v>
      </c>
      <c r="R49" s="364">
        <v>45.596283</v>
      </c>
      <c r="S49" s="364">
        <v>33.667990000000003</v>
      </c>
      <c r="T49" s="364">
        <v>42.324693000000003</v>
      </c>
      <c r="U49" s="364">
        <v>34.268416000000002</v>
      </c>
      <c r="V49" s="364">
        <v>35.067090999999998</v>
      </c>
      <c r="W49" s="364">
        <v>40.310600999999998</v>
      </c>
      <c r="X49" s="364">
        <v>34.914861999999999</v>
      </c>
      <c r="Y49" s="364">
        <v>38.442056000000001</v>
      </c>
      <c r="Z49" s="364" t="s">
        <v>1780</v>
      </c>
      <c r="AA49" s="364" t="s">
        <v>1780</v>
      </c>
      <c r="AB49" s="364" t="s">
        <v>1780</v>
      </c>
      <c r="AC49" s="364" t="s">
        <v>1780</v>
      </c>
      <c r="AD49" s="364" t="s">
        <v>1780</v>
      </c>
      <c r="AE49" s="364" t="s">
        <v>1780</v>
      </c>
      <c r="AF49" s="364" t="s">
        <v>1780</v>
      </c>
      <c r="AG49" s="364" t="s">
        <v>1780</v>
      </c>
      <c r="AH49" s="364" t="s">
        <v>1780</v>
      </c>
      <c r="AI49" s="364" t="s">
        <v>1780</v>
      </c>
      <c r="AJ49" s="364" t="s">
        <v>1780</v>
      </c>
      <c r="AK49" s="364" t="s">
        <v>1780</v>
      </c>
      <c r="AL49" s="364" t="s">
        <v>1780</v>
      </c>
      <c r="AM49" s="364" t="s">
        <v>1780</v>
      </c>
      <c r="AN49" s="364" t="s">
        <v>1780</v>
      </c>
      <c r="AO49" s="364" t="s">
        <v>1780</v>
      </c>
      <c r="AP49" s="364" t="s">
        <v>1780</v>
      </c>
      <c r="AQ49" s="364" t="s">
        <v>1780</v>
      </c>
      <c r="AR49" s="364" t="s">
        <v>1780</v>
      </c>
      <c r="AS49" s="364" t="s">
        <v>1780</v>
      </c>
      <c r="AT49" s="364" t="s">
        <v>1780</v>
      </c>
      <c r="AU49" s="364" t="s">
        <v>1780</v>
      </c>
      <c r="AV49" s="364">
        <v>767.01805000000002</v>
      </c>
      <c r="AW49" s="364" t="s">
        <v>1780</v>
      </c>
      <c r="AX49" s="364">
        <v>34.153874000000002</v>
      </c>
      <c r="AY49" s="364">
        <v>29.026824999999999</v>
      </c>
      <c r="AZ49" s="364">
        <v>29.791774</v>
      </c>
      <c r="BA49" s="364">
        <v>28.455324999999998</v>
      </c>
      <c r="BB49" s="364">
        <v>34.586027000000001</v>
      </c>
      <c r="BC49" s="364">
        <v>33.075809</v>
      </c>
      <c r="BD49" s="364">
        <v>30.277944999999999</v>
      </c>
      <c r="BE49" s="364">
        <v>29.855713999999999</v>
      </c>
      <c r="BF49" s="364">
        <v>33.317773000000003</v>
      </c>
      <c r="BG49" s="364">
        <v>32.46123</v>
      </c>
      <c r="BH49" s="364" t="s">
        <v>1780</v>
      </c>
      <c r="BI49" s="364">
        <v>38.513925999999998</v>
      </c>
      <c r="BJ49" s="364">
        <v>46.082256000000001</v>
      </c>
      <c r="BK49" s="364">
        <v>30.227734000000002</v>
      </c>
      <c r="BL49" s="364">
        <v>42.870714999999997</v>
      </c>
      <c r="BM49" s="364">
        <v>31.185949000000001</v>
      </c>
      <c r="BN49" s="364">
        <v>39.893766999999997</v>
      </c>
      <c r="BO49" s="364">
        <v>31.930105000000001</v>
      </c>
      <c r="BP49" s="364">
        <v>32.801943000000001</v>
      </c>
      <c r="BQ49" s="364">
        <v>37.304355000000001</v>
      </c>
      <c r="BR49" s="364">
        <v>32.413086</v>
      </c>
      <c r="BS49" s="364">
        <v>35.514600000000002</v>
      </c>
      <c r="BT49" s="364" t="s">
        <v>1780</v>
      </c>
      <c r="BU49" s="364" t="s">
        <v>1780</v>
      </c>
      <c r="BV49" s="364" t="s">
        <v>1780</v>
      </c>
      <c r="BW49" s="364" t="s">
        <v>1780</v>
      </c>
      <c r="BX49" s="364" t="s">
        <v>1780</v>
      </c>
      <c r="BY49" s="364" t="s">
        <v>1780</v>
      </c>
      <c r="BZ49" s="364" t="s">
        <v>1780</v>
      </c>
      <c r="CA49" s="364" t="s">
        <v>1780</v>
      </c>
      <c r="CB49" s="364" t="s">
        <v>1780</v>
      </c>
      <c r="CC49" s="364" t="s">
        <v>1780</v>
      </c>
      <c r="CD49" s="364" t="s">
        <v>1780</v>
      </c>
      <c r="CE49" s="364" t="s">
        <v>1780</v>
      </c>
      <c r="CF49" s="364" t="s">
        <v>1780</v>
      </c>
      <c r="CG49" s="364" t="s">
        <v>1780</v>
      </c>
      <c r="CH49" s="364" t="s">
        <v>1780</v>
      </c>
      <c r="CI49" s="364" t="s">
        <v>1780</v>
      </c>
      <c r="CJ49" s="364" t="s">
        <v>1780</v>
      </c>
      <c r="CK49" s="364" t="s">
        <v>1780</v>
      </c>
      <c r="CL49" s="364" t="s">
        <v>1780</v>
      </c>
      <c r="CM49" s="364" t="s">
        <v>1780</v>
      </c>
      <c r="CN49" s="364" t="s">
        <v>1780</v>
      </c>
      <c r="CO49" s="364" t="s">
        <v>1780</v>
      </c>
      <c r="CP49" s="364">
        <v>713.74073200000009</v>
      </c>
      <c r="CQ49" s="364" t="s">
        <v>1780</v>
      </c>
    </row>
    <row r="50" spans="1:95">
      <c r="A50" s="355" t="s">
        <v>2058</v>
      </c>
      <c r="B50" s="355" t="s">
        <v>313</v>
      </c>
      <c r="C50" s="355" t="s">
        <v>314</v>
      </c>
      <c r="D50" s="364">
        <v>268060</v>
      </c>
      <c r="E50" s="364">
        <v>272199</v>
      </c>
      <c r="F50" s="364">
        <v>251029</v>
      </c>
      <c r="G50" s="364">
        <v>269663</v>
      </c>
      <c r="H50" s="364">
        <v>282091</v>
      </c>
      <c r="I50" s="364">
        <v>260690</v>
      </c>
      <c r="J50" s="364">
        <v>276883</v>
      </c>
      <c r="K50" s="364">
        <v>267527</v>
      </c>
      <c r="L50" s="364">
        <v>271695</v>
      </c>
      <c r="M50" s="364">
        <v>283915</v>
      </c>
      <c r="N50" s="364" t="s">
        <v>1780</v>
      </c>
      <c r="O50" s="364">
        <v>254282</v>
      </c>
      <c r="P50" s="364">
        <v>292365</v>
      </c>
      <c r="Q50" s="364">
        <v>270685</v>
      </c>
      <c r="R50" s="364">
        <v>272155</v>
      </c>
      <c r="S50" s="364">
        <v>264298</v>
      </c>
      <c r="T50" s="364">
        <v>270712</v>
      </c>
      <c r="U50" s="364">
        <v>277610</v>
      </c>
      <c r="V50" s="364">
        <v>275196</v>
      </c>
      <c r="W50" s="364">
        <v>274265</v>
      </c>
      <c r="X50" s="364">
        <v>270126</v>
      </c>
      <c r="Y50" s="364">
        <v>265775</v>
      </c>
      <c r="Z50" s="364" t="s">
        <v>1780</v>
      </c>
      <c r="AA50" s="364" t="s">
        <v>1780</v>
      </c>
      <c r="AB50" s="364" t="s">
        <v>1780</v>
      </c>
      <c r="AC50" s="364" t="s">
        <v>1780</v>
      </c>
      <c r="AD50" s="364" t="s">
        <v>1780</v>
      </c>
      <c r="AE50" s="364" t="s">
        <v>1780</v>
      </c>
      <c r="AF50" s="364" t="s">
        <v>1780</v>
      </c>
      <c r="AG50" s="364" t="s">
        <v>1780</v>
      </c>
      <c r="AH50" s="364" t="s">
        <v>1780</v>
      </c>
      <c r="AI50" s="364" t="s">
        <v>1780</v>
      </c>
      <c r="AJ50" s="364" t="s">
        <v>1780</v>
      </c>
      <c r="AK50" s="364" t="s">
        <v>1780</v>
      </c>
      <c r="AL50" s="364" t="s">
        <v>1780</v>
      </c>
      <c r="AM50" s="364" t="s">
        <v>1780</v>
      </c>
      <c r="AN50" s="364" t="s">
        <v>1780</v>
      </c>
      <c r="AO50" s="364" t="s">
        <v>1780</v>
      </c>
      <c r="AP50" s="364" t="s">
        <v>1780</v>
      </c>
      <c r="AQ50" s="364" t="s">
        <v>1780</v>
      </c>
      <c r="AR50" s="364" t="s">
        <v>1780</v>
      </c>
      <c r="AS50" s="364" t="s">
        <v>1780</v>
      </c>
      <c r="AT50" s="364" t="s">
        <v>1780</v>
      </c>
      <c r="AU50" s="364" t="s">
        <v>1780</v>
      </c>
      <c r="AV50" s="364">
        <v>5691221</v>
      </c>
      <c r="AW50" s="364" t="s">
        <v>1780</v>
      </c>
      <c r="AX50" s="364">
        <v>248442</v>
      </c>
      <c r="AY50" s="364">
        <v>251096</v>
      </c>
      <c r="AZ50" s="364">
        <v>233697</v>
      </c>
      <c r="BA50" s="364">
        <v>250238</v>
      </c>
      <c r="BB50" s="364">
        <v>257476</v>
      </c>
      <c r="BC50" s="364">
        <v>242323</v>
      </c>
      <c r="BD50" s="364">
        <v>255279</v>
      </c>
      <c r="BE50" s="364">
        <v>247325</v>
      </c>
      <c r="BF50" s="364">
        <v>252761</v>
      </c>
      <c r="BG50" s="364">
        <v>257873</v>
      </c>
      <c r="BH50" s="364" t="s">
        <v>1780</v>
      </c>
      <c r="BI50" s="364">
        <v>236399</v>
      </c>
      <c r="BJ50" s="364">
        <v>270503</v>
      </c>
      <c r="BK50" s="364">
        <v>250503</v>
      </c>
      <c r="BL50" s="364">
        <v>250593</v>
      </c>
      <c r="BM50" s="364">
        <v>244281</v>
      </c>
      <c r="BN50" s="364">
        <v>250025</v>
      </c>
      <c r="BO50" s="364">
        <v>257400</v>
      </c>
      <c r="BP50" s="364">
        <v>253717</v>
      </c>
      <c r="BQ50" s="364">
        <v>253220</v>
      </c>
      <c r="BR50" s="364">
        <v>249303</v>
      </c>
      <c r="BS50" s="364">
        <v>245819</v>
      </c>
      <c r="BT50" s="364" t="s">
        <v>1780</v>
      </c>
      <c r="BU50" s="364" t="s">
        <v>1780</v>
      </c>
      <c r="BV50" s="364" t="s">
        <v>1780</v>
      </c>
      <c r="BW50" s="364" t="s">
        <v>1780</v>
      </c>
      <c r="BX50" s="364" t="s">
        <v>1780</v>
      </c>
      <c r="BY50" s="364" t="s">
        <v>1780</v>
      </c>
      <c r="BZ50" s="364" t="s">
        <v>1780</v>
      </c>
      <c r="CA50" s="364" t="s">
        <v>1780</v>
      </c>
      <c r="CB50" s="364" t="s">
        <v>1780</v>
      </c>
      <c r="CC50" s="364" t="s">
        <v>1780</v>
      </c>
      <c r="CD50" s="364" t="s">
        <v>1780</v>
      </c>
      <c r="CE50" s="364" t="s">
        <v>1780</v>
      </c>
      <c r="CF50" s="364" t="s">
        <v>1780</v>
      </c>
      <c r="CG50" s="364" t="s">
        <v>1780</v>
      </c>
      <c r="CH50" s="364" t="s">
        <v>1780</v>
      </c>
      <c r="CI50" s="364" t="s">
        <v>1780</v>
      </c>
      <c r="CJ50" s="364" t="s">
        <v>1780</v>
      </c>
      <c r="CK50" s="364" t="s">
        <v>1780</v>
      </c>
      <c r="CL50" s="364" t="s">
        <v>1780</v>
      </c>
      <c r="CM50" s="364" t="s">
        <v>1780</v>
      </c>
      <c r="CN50" s="364" t="s">
        <v>1780</v>
      </c>
      <c r="CO50" s="364" t="s">
        <v>1780</v>
      </c>
      <c r="CP50" s="364">
        <v>5258273</v>
      </c>
      <c r="CQ50" s="364" t="s">
        <v>1780</v>
      </c>
    </row>
    <row r="51" spans="1:95">
      <c r="A51" s="355" t="s">
        <v>2058</v>
      </c>
      <c r="B51" s="355" t="s">
        <v>315</v>
      </c>
      <c r="C51" s="355" t="s">
        <v>316</v>
      </c>
      <c r="D51" s="364">
        <v>10.9</v>
      </c>
      <c r="E51" s="364">
        <v>13</v>
      </c>
      <c r="F51" s="364">
        <v>11</v>
      </c>
      <c r="G51" s="364">
        <v>14</v>
      </c>
      <c r="H51" s="364">
        <v>6.8</v>
      </c>
      <c r="I51" s="364">
        <v>10.3</v>
      </c>
      <c r="J51" s="364">
        <v>9.6</v>
      </c>
      <c r="K51" s="364">
        <v>9.9</v>
      </c>
      <c r="L51" s="364">
        <v>11.7</v>
      </c>
      <c r="M51" s="364">
        <v>8.1999999999999993</v>
      </c>
      <c r="N51" s="364" t="s">
        <v>1780</v>
      </c>
      <c r="O51" s="364">
        <v>16.8</v>
      </c>
      <c r="P51" s="364">
        <v>11</v>
      </c>
      <c r="Q51" s="364">
        <v>15.8</v>
      </c>
      <c r="R51" s="364">
        <v>9.4</v>
      </c>
      <c r="S51" s="364">
        <v>12.4</v>
      </c>
      <c r="T51" s="364">
        <v>8.8000000000000007</v>
      </c>
      <c r="U51" s="364">
        <v>10.7</v>
      </c>
      <c r="V51" s="364">
        <v>13.1</v>
      </c>
      <c r="W51" s="364">
        <v>11.7</v>
      </c>
      <c r="X51" s="364">
        <v>13.1</v>
      </c>
      <c r="Y51" s="364">
        <v>13.2</v>
      </c>
      <c r="Z51" s="364" t="s">
        <v>1780</v>
      </c>
      <c r="AA51" s="364" t="s">
        <v>1780</v>
      </c>
      <c r="AB51" s="364" t="s">
        <v>1780</v>
      </c>
      <c r="AC51" s="364" t="s">
        <v>1780</v>
      </c>
      <c r="AD51" s="364" t="s">
        <v>1780</v>
      </c>
      <c r="AE51" s="364" t="s">
        <v>1780</v>
      </c>
      <c r="AF51" s="364" t="s">
        <v>1780</v>
      </c>
      <c r="AG51" s="364" t="s">
        <v>1780</v>
      </c>
      <c r="AH51" s="364" t="s">
        <v>1780</v>
      </c>
      <c r="AI51" s="364" t="s">
        <v>1780</v>
      </c>
      <c r="AJ51" s="364" t="s">
        <v>1780</v>
      </c>
      <c r="AK51" s="364" t="s">
        <v>1780</v>
      </c>
      <c r="AL51" s="364" t="s">
        <v>1780</v>
      </c>
      <c r="AM51" s="364" t="s">
        <v>1780</v>
      </c>
      <c r="AN51" s="364" t="s">
        <v>1780</v>
      </c>
      <c r="AO51" s="364" t="s">
        <v>1780</v>
      </c>
      <c r="AP51" s="364" t="s">
        <v>1780</v>
      </c>
      <c r="AQ51" s="364" t="s">
        <v>1780</v>
      </c>
      <c r="AR51" s="364" t="s">
        <v>1780</v>
      </c>
      <c r="AS51" s="364" t="s">
        <v>1780</v>
      </c>
      <c r="AT51" s="364" t="s">
        <v>1780</v>
      </c>
      <c r="AU51" s="364" t="s">
        <v>1780</v>
      </c>
      <c r="AV51" s="364">
        <v>241.39999999999998</v>
      </c>
      <c r="AW51" s="364" t="s">
        <v>1780</v>
      </c>
      <c r="AX51" s="364" t="s">
        <v>1780</v>
      </c>
      <c r="AY51" s="364" t="s">
        <v>1780</v>
      </c>
      <c r="AZ51" s="364" t="s">
        <v>1780</v>
      </c>
      <c r="BA51" s="364" t="s">
        <v>1780</v>
      </c>
      <c r="BB51" s="364" t="s">
        <v>1780</v>
      </c>
      <c r="BC51" s="364" t="s">
        <v>1780</v>
      </c>
      <c r="BD51" s="364" t="s">
        <v>1780</v>
      </c>
      <c r="BE51" s="364" t="s">
        <v>1780</v>
      </c>
      <c r="BF51" s="364" t="s">
        <v>1780</v>
      </c>
      <c r="BG51" s="364" t="s">
        <v>1780</v>
      </c>
      <c r="BH51" s="364" t="s">
        <v>1780</v>
      </c>
      <c r="BI51" s="364" t="s">
        <v>1780</v>
      </c>
      <c r="BJ51" s="364" t="s">
        <v>1780</v>
      </c>
      <c r="BK51" s="364" t="s">
        <v>1780</v>
      </c>
      <c r="BL51" s="364" t="s">
        <v>1780</v>
      </c>
      <c r="BM51" s="364" t="s">
        <v>1780</v>
      </c>
      <c r="BN51" s="364" t="s">
        <v>1780</v>
      </c>
      <c r="BO51" s="364" t="s">
        <v>1780</v>
      </c>
      <c r="BP51" s="364" t="s">
        <v>1780</v>
      </c>
      <c r="BQ51" s="364" t="s">
        <v>1780</v>
      </c>
      <c r="BR51" s="364" t="s">
        <v>1780</v>
      </c>
      <c r="BS51" s="364" t="s">
        <v>1780</v>
      </c>
      <c r="BT51" s="364" t="s">
        <v>1780</v>
      </c>
      <c r="BU51" s="364" t="s">
        <v>1780</v>
      </c>
      <c r="BV51" s="364" t="s">
        <v>1780</v>
      </c>
      <c r="BW51" s="364" t="s">
        <v>1780</v>
      </c>
      <c r="BX51" s="364" t="s">
        <v>1780</v>
      </c>
      <c r="BY51" s="364" t="s">
        <v>1780</v>
      </c>
      <c r="BZ51" s="364" t="s">
        <v>1780</v>
      </c>
      <c r="CA51" s="364" t="s">
        <v>1780</v>
      </c>
      <c r="CB51" s="364" t="s">
        <v>1780</v>
      </c>
      <c r="CC51" s="364" t="s">
        <v>1780</v>
      </c>
      <c r="CD51" s="364" t="s">
        <v>1780</v>
      </c>
      <c r="CE51" s="364" t="s">
        <v>1780</v>
      </c>
      <c r="CF51" s="364" t="s">
        <v>1780</v>
      </c>
      <c r="CG51" s="364" t="s">
        <v>1780</v>
      </c>
      <c r="CH51" s="364" t="s">
        <v>1780</v>
      </c>
      <c r="CI51" s="364" t="s">
        <v>1780</v>
      </c>
      <c r="CJ51" s="364" t="s">
        <v>1780</v>
      </c>
      <c r="CK51" s="364" t="s">
        <v>1780</v>
      </c>
      <c r="CL51" s="364" t="s">
        <v>1780</v>
      </c>
      <c r="CM51" s="364" t="s">
        <v>1780</v>
      </c>
      <c r="CN51" s="364" t="s">
        <v>1780</v>
      </c>
      <c r="CO51" s="364" t="s">
        <v>1780</v>
      </c>
      <c r="CP51" s="364" t="s">
        <v>1780</v>
      </c>
      <c r="CQ51" s="364" t="s">
        <v>1780</v>
      </c>
    </row>
    <row r="52" spans="1:95">
      <c r="A52" s="355" t="s">
        <v>2058</v>
      </c>
      <c r="B52" s="355" t="s">
        <v>317</v>
      </c>
      <c r="C52" s="355" t="s">
        <v>318</v>
      </c>
      <c r="D52" s="364">
        <v>8.8000000000000007</v>
      </c>
      <c r="E52" s="364">
        <v>9.4</v>
      </c>
      <c r="F52" s="364">
        <v>11.6</v>
      </c>
      <c r="G52" s="364">
        <v>7.9</v>
      </c>
      <c r="H52" s="364">
        <v>7.8</v>
      </c>
      <c r="I52" s="364">
        <v>10.8</v>
      </c>
      <c r="J52" s="364">
        <v>8.1999999999999993</v>
      </c>
      <c r="K52" s="364">
        <v>9.9</v>
      </c>
      <c r="L52" s="364">
        <v>10.1</v>
      </c>
      <c r="M52" s="364">
        <v>7.7</v>
      </c>
      <c r="N52" s="364" t="s">
        <v>1780</v>
      </c>
      <c r="O52" s="364">
        <v>8.5</v>
      </c>
      <c r="P52" s="364">
        <v>6.2</v>
      </c>
      <c r="Q52" s="364">
        <v>6.9</v>
      </c>
      <c r="R52" s="364">
        <v>7.9</v>
      </c>
      <c r="S52" s="364">
        <v>10.6</v>
      </c>
      <c r="T52" s="364">
        <v>8</v>
      </c>
      <c r="U52" s="364">
        <v>7.7</v>
      </c>
      <c r="V52" s="364">
        <v>7</v>
      </c>
      <c r="W52" s="364">
        <v>8.1999999999999993</v>
      </c>
      <c r="X52" s="364">
        <v>7.4</v>
      </c>
      <c r="Y52" s="364">
        <v>7.2</v>
      </c>
      <c r="Z52" s="364" t="s">
        <v>1780</v>
      </c>
      <c r="AA52" s="364" t="s">
        <v>1780</v>
      </c>
      <c r="AB52" s="364" t="s">
        <v>1780</v>
      </c>
      <c r="AC52" s="364" t="s">
        <v>1780</v>
      </c>
      <c r="AD52" s="364" t="s">
        <v>1780</v>
      </c>
      <c r="AE52" s="364" t="s">
        <v>1780</v>
      </c>
      <c r="AF52" s="364" t="s">
        <v>1780</v>
      </c>
      <c r="AG52" s="364" t="s">
        <v>1780</v>
      </c>
      <c r="AH52" s="364" t="s">
        <v>1780</v>
      </c>
      <c r="AI52" s="364" t="s">
        <v>1780</v>
      </c>
      <c r="AJ52" s="364" t="s">
        <v>1780</v>
      </c>
      <c r="AK52" s="364" t="s">
        <v>1780</v>
      </c>
      <c r="AL52" s="364" t="s">
        <v>1780</v>
      </c>
      <c r="AM52" s="364" t="s">
        <v>1780</v>
      </c>
      <c r="AN52" s="364" t="s">
        <v>1780</v>
      </c>
      <c r="AO52" s="364" t="s">
        <v>1780</v>
      </c>
      <c r="AP52" s="364" t="s">
        <v>1780</v>
      </c>
      <c r="AQ52" s="364" t="s">
        <v>1780</v>
      </c>
      <c r="AR52" s="364" t="s">
        <v>1780</v>
      </c>
      <c r="AS52" s="364" t="s">
        <v>1780</v>
      </c>
      <c r="AT52" s="364" t="s">
        <v>1780</v>
      </c>
      <c r="AU52" s="364" t="s">
        <v>1780</v>
      </c>
      <c r="AV52" s="364">
        <v>177.79999999999998</v>
      </c>
      <c r="AW52" s="364" t="s">
        <v>1780</v>
      </c>
      <c r="AX52" s="364">
        <v>8.9</v>
      </c>
      <c r="AY52" s="364">
        <v>9.6999999999999993</v>
      </c>
      <c r="AZ52" s="364">
        <v>13.3</v>
      </c>
      <c r="BA52" s="364">
        <v>7.8</v>
      </c>
      <c r="BB52" s="364">
        <v>8.5</v>
      </c>
      <c r="BC52" s="364">
        <v>11</v>
      </c>
      <c r="BD52" s="364">
        <v>8.6</v>
      </c>
      <c r="BE52" s="364">
        <v>10.4</v>
      </c>
      <c r="BF52" s="364">
        <v>10.5</v>
      </c>
      <c r="BG52" s="364">
        <v>8.3000000000000007</v>
      </c>
      <c r="BH52" s="364" t="s">
        <v>1780</v>
      </c>
      <c r="BI52" s="364">
        <v>8.1999999999999993</v>
      </c>
      <c r="BJ52" s="364">
        <v>5.9</v>
      </c>
      <c r="BK52" s="364">
        <v>6.9</v>
      </c>
      <c r="BL52" s="364">
        <v>8.1</v>
      </c>
      <c r="BM52" s="364">
        <v>10.3</v>
      </c>
      <c r="BN52" s="364">
        <v>8.6</v>
      </c>
      <c r="BO52" s="364">
        <v>8.1</v>
      </c>
      <c r="BP52" s="364">
        <v>6.9</v>
      </c>
      <c r="BQ52" s="364">
        <v>8.1999999999999993</v>
      </c>
      <c r="BR52" s="364">
        <v>7.3</v>
      </c>
      <c r="BS52" s="364">
        <v>7</v>
      </c>
      <c r="BT52" s="364" t="s">
        <v>1780</v>
      </c>
      <c r="BU52" s="364" t="s">
        <v>1780</v>
      </c>
      <c r="BV52" s="364" t="s">
        <v>1780</v>
      </c>
      <c r="BW52" s="364" t="s">
        <v>1780</v>
      </c>
      <c r="BX52" s="364" t="s">
        <v>1780</v>
      </c>
      <c r="BY52" s="364" t="s">
        <v>1780</v>
      </c>
      <c r="BZ52" s="364" t="s">
        <v>1780</v>
      </c>
      <c r="CA52" s="364" t="s">
        <v>1780</v>
      </c>
      <c r="CB52" s="364" t="s">
        <v>1780</v>
      </c>
      <c r="CC52" s="364" t="s">
        <v>1780</v>
      </c>
      <c r="CD52" s="364" t="s">
        <v>1780</v>
      </c>
      <c r="CE52" s="364" t="s">
        <v>1780</v>
      </c>
      <c r="CF52" s="364" t="s">
        <v>1780</v>
      </c>
      <c r="CG52" s="364" t="s">
        <v>1780</v>
      </c>
      <c r="CH52" s="364" t="s">
        <v>1780</v>
      </c>
      <c r="CI52" s="364" t="s">
        <v>1780</v>
      </c>
      <c r="CJ52" s="364" t="s">
        <v>1780</v>
      </c>
      <c r="CK52" s="364" t="s">
        <v>1780</v>
      </c>
      <c r="CL52" s="364" t="s">
        <v>1780</v>
      </c>
      <c r="CM52" s="364" t="s">
        <v>1780</v>
      </c>
      <c r="CN52" s="364" t="s">
        <v>1780</v>
      </c>
      <c r="CO52" s="364" t="s">
        <v>1780</v>
      </c>
      <c r="CP52" s="364">
        <v>182.5</v>
      </c>
      <c r="CQ52" s="364" t="s">
        <v>1780</v>
      </c>
    </row>
    <row r="53" spans="1:95">
      <c r="A53" s="355" t="s">
        <v>1837</v>
      </c>
      <c r="B53" s="355">
        <v>1</v>
      </c>
      <c r="C53" s="355" t="s">
        <v>1810</v>
      </c>
      <c r="D53" s="364">
        <v>83.72</v>
      </c>
      <c r="E53" s="364">
        <v>83.25</v>
      </c>
      <c r="F53" s="364">
        <v>82.93</v>
      </c>
      <c r="G53" s="364">
        <v>82.69</v>
      </c>
      <c r="H53" s="364">
        <v>84.52</v>
      </c>
      <c r="I53" s="364">
        <v>83.24</v>
      </c>
      <c r="J53" s="364">
        <v>83.83</v>
      </c>
      <c r="K53" s="364">
        <v>83.26</v>
      </c>
      <c r="L53" s="364">
        <v>84.31</v>
      </c>
      <c r="M53" s="364">
        <v>83.21</v>
      </c>
      <c r="N53" s="364">
        <v>83.55</v>
      </c>
      <c r="O53" s="364">
        <v>83.66</v>
      </c>
      <c r="P53" s="364">
        <v>84.06</v>
      </c>
      <c r="Q53" s="364">
        <v>83.01</v>
      </c>
      <c r="R53" s="364">
        <v>83.96</v>
      </c>
      <c r="S53" s="364">
        <v>83.19</v>
      </c>
      <c r="T53" s="364">
        <v>83</v>
      </c>
      <c r="U53" s="364">
        <v>82.61</v>
      </c>
      <c r="V53" s="364">
        <v>83.48</v>
      </c>
      <c r="W53" s="364">
        <v>83.49</v>
      </c>
      <c r="X53" s="364">
        <v>83.08</v>
      </c>
      <c r="Y53" s="364">
        <v>83.4</v>
      </c>
      <c r="Z53" s="364" t="s">
        <v>1780</v>
      </c>
      <c r="AA53" s="364" t="s">
        <v>1780</v>
      </c>
      <c r="AB53" s="364" t="s">
        <v>1780</v>
      </c>
      <c r="AC53" s="364" t="s">
        <v>1780</v>
      </c>
      <c r="AD53" s="364" t="s">
        <v>1780</v>
      </c>
      <c r="AE53" s="364" t="s">
        <v>1780</v>
      </c>
      <c r="AF53" s="364" t="s">
        <v>1780</v>
      </c>
      <c r="AG53" s="364" t="s">
        <v>1780</v>
      </c>
      <c r="AH53" s="364" t="s">
        <v>1780</v>
      </c>
      <c r="AI53" s="364" t="s">
        <v>1780</v>
      </c>
      <c r="AJ53" s="364" t="s">
        <v>1780</v>
      </c>
      <c r="AK53" s="364" t="s">
        <v>1780</v>
      </c>
      <c r="AL53" s="364" t="s">
        <v>1780</v>
      </c>
      <c r="AM53" s="364" t="s">
        <v>1780</v>
      </c>
      <c r="AN53" s="364" t="s">
        <v>1780</v>
      </c>
      <c r="AO53" s="364" t="s">
        <v>1780</v>
      </c>
      <c r="AP53" s="364" t="s">
        <v>1780</v>
      </c>
      <c r="AQ53" s="364" t="s">
        <v>1780</v>
      </c>
      <c r="AR53" s="364" t="s">
        <v>1780</v>
      </c>
      <c r="AS53" s="364" t="s">
        <v>1780</v>
      </c>
      <c r="AT53" s="364" t="s">
        <v>1780</v>
      </c>
      <c r="AU53" s="364" t="s">
        <v>1780</v>
      </c>
      <c r="AV53" s="364">
        <v>1835.45</v>
      </c>
      <c r="AW53" s="364" t="s">
        <v>1780</v>
      </c>
      <c r="AX53" s="364">
        <v>83.08</v>
      </c>
      <c r="AY53" s="364">
        <v>82.85</v>
      </c>
      <c r="AZ53" s="364">
        <v>83.73</v>
      </c>
      <c r="BA53" s="364">
        <v>82.21</v>
      </c>
      <c r="BB53" s="364">
        <v>84.23</v>
      </c>
      <c r="BC53" s="364">
        <v>82.72</v>
      </c>
      <c r="BD53" s="364">
        <v>83.4</v>
      </c>
      <c r="BE53" s="364">
        <v>83.06</v>
      </c>
      <c r="BF53" s="364">
        <v>83.69</v>
      </c>
      <c r="BG53" s="364">
        <v>82.7</v>
      </c>
      <c r="BH53" s="364">
        <v>83.19</v>
      </c>
      <c r="BI53" s="364">
        <v>83.34</v>
      </c>
      <c r="BJ53" s="364">
        <v>83.5</v>
      </c>
      <c r="BK53" s="364">
        <v>82.62</v>
      </c>
      <c r="BL53" s="364">
        <v>83.61</v>
      </c>
      <c r="BM53" s="364">
        <v>82.65</v>
      </c>
      <c r="BN53" s="364">
        <v>83.16</v>
      </c>
      <c r="BO53" s="364">
        <v>82.57</v>
      </c>
      <c r="BP53" s="364">
        <v>82.9</v>
      </c>
      <c r="BQ53" s="364">
        <v>83.21</v>
      </c>
      <c r="BR53" s="364">
        <v>82.97</v>
      </c>
      <c r="BS53" s="364">
        <v>82.95</v>
      </c>
      <c r="BT53" s="364" t="s">
        <v>1780</v>
      </c>
      <c r="BU53" s="364" t="s">
        <v>1780</v>
      </c>
      <c r="BV53" s="364" t="s">
        <v>1780</v>
      </c>
      <c r="BW53" s="364" t="s">
        <v>1780</v>
      </c>
      <c r="BX53" s="364" t="s">
        <v>1780</v>
      </c>
      <c r="BY53" s="364" t="s">
        <v>1780</v>
      </c>
      <c r="BZ53" s="364" t="s">
        <v>1780</v>
      </c>
      <c r="CA53" s="364" t="s">
        <v>1780</v>
      </c>
      <c r="CB53" s="364" t="s">
        <v>1780</v>
      </c>
      <c r="CC53" s="364" t="s">
        <v>1780</v>
      </c>
      <c r="CD53" s="364" t="s">
        <v>1780</v>
      </c>
      <c r="CE53" s="364" t="s">
        <v>1780</v>
      </c>
      <c r="CF53" s="364" t="s">
        <v>1780</v>
      </c>
      <c r="CG53" s="364" t="s">
        <v>1780</v>
      </c>
      <c r="CH53" s="364" t="s">
        <v>1780</v>
      </c>
      <c r="CI53" s="364" t="s">
        <v>1780</v>
      </c>
      <c r="CJ53" s="364" t="s">
        <v>1780</v>
      </c>
      <c r="CK53" s="364" t="s">
        <v>1780</v>
      </c>
      <c r="CL53" s="364" t="s">
        <v>1780</v>
      </c>
      <c r="CM53" s="364" t="s">
        <v>1780</v>
      </c>
      <c r="CN53" s="364" t="s">
        <v>1780</v>
      </c>
      <c r="CO53" s="364" t="s">
        <v>1780</v>
      </c>
      <c r="CP53" s="364">
        <v>1828.3400000000004</v>
      </c>
      <c r="CQ53" s="364" t="s">
        <v>1780</v>
      </c>
    </row>
    <row r="54" spans="1:95">
      <c r="A54" s="355" t="s">
        <v>1837</v>
      </c>
      <c r="B54" s="355">
        <v>2</v>
      </c>
      <c r="C54" s="355" t="s">
        <v>2060</v>
      </c>
      <c r="D54" s="364">
        <v>69.2</v>
      </c>
      <c r="E54" s="364">
        <v>67.400000000000006</v>
      </c>
      <c r="F54" s="364">
        <v>67.2</v>
      </c>
      <c r="G54" s="364">
        <v>70.7</v>
      </c>
      <c r="H54" s="364">
        <v>74.900000000000006</v>
      </c>
      <c r="I54" s="364">
        <v>63.3</v>
      </c>
      <c r="J54" s="364">
        <v>74.2</v>
      </c>
      <c r="K54" s="364">
        <v>70</v>
      </c>
      <c r="L54" s="364">
        <v>68.5</v>
      </c>
      <c r="M54" s="364">
        <v>66.7</v>
      </c>
      <c r="N54" s="364">
        <v>70.599999999999994</v>
      </c>
      <c r="O54" s="364">
        <v>70.099999999999994</v>
      </c>
      <c r="P54" s="364">
        <v>73.2</v>
      </c>
      <c r="Q54" s="364">
        <v>70.599999999999994</v>
      </c>
      <c r="R54" s="364">
        <v>70.400000000000006</v>
      </c>
      <c r="S54" s="364">
        <v>69.099999999999994</v>
      </c>
      <c r="T54" s="364">
        <v>69.2</v>
      </c>
      <c r="U54" s="364">
        <v>68.400000000000006</v>
      </c>
      <c r="V54" s="364">
        <v>67.7</v>
      </c>
      <c r="W54" s="364">
        <v>70.7</v>
      </c>
      <c r="X54" s="364">
        <v>66.7</v>
      </c>
      <c r="Y54" s="364">
        <v>68.8</v>
      </c>
      <c r="Z54" s="364">
        <v>4.9200000000000017</v>
      </c>
      <c r="AA54" s="364">
        <v>3.5989999999999966</v>
      </c>
      <c r="AB54" s="364">
        <v>2.5200000000000102</v>
      </c>
      <c r="AC54" s="364">
        <v>3.6140000000000043</v>
      </c>
      <c r="AD54" s="364">
        <v>3.1689999999999969</v>
      </c>
      <c r="AE54" s="364">
        <v>5.527000000000001</v>
      </c>
      <c r="AF54" s="364">
        <v>3.1820000000000022</v>
      </c>
      <c r="AG54" s="364">
        <v>4.1600000000000108</v>
      </c>
      <c r="AH54" s="364">
        <v>4.6390000000000029</v>
      </c>
      <c r="AI54" s="364">
        <v>3.7999999999999972</v>
      </c>
      <c r="AJ54" s="364">
        <v>0.61999999999999034</v>
      </c>
      <c r="AK54" s="364">
        <v>1.7240000000000038</v>
      </c>
      <c r="AL54" s="364">
        <v>1.3250000000000028</v>
      </c>
      <c r="AM54" s="364">
        <v>3.6269999999999953</v>
      </c>
      <c r="AN54" s="364">
        <v>3.1930000000000121</v>
      </c>
      <c r="AO54" s="364">
        <v>3.695999999999998</v>
      </c>
      <c r="AP54" s="364">
        <v>3.6980000000000075</v>
      </c>
      <c r="AQ54" s="364">
        <v>3.7920000000000016</v>
      </c>
      <c r="AR54" s="364">
        <v>3.8319999999999936</v>
      </c>
      <c r="AS54" s="364">
        <v>1.5090000000000003</v>
      </c>
      <c r="AT54" s="364">
        <v>3.600999999999992</v>
      </c>
      <c r="AU54" s="364">
        <v>2.9419999999999931</v>
      </c>
      <c r="AV54" s="364">
        <v>1527.6000000000004</v>
      </c>
      <c r="AW54" s="364">
        <v>72.689000000000007</v>
      </c>
      <c r="AX54" s="364">
        <v>61.3</v>
      </c>
      <c r="AY54" s="364">
        <v>67</v>
      </c>
      <c r="AZ54" s="364">
        <v>64.900000000000006</v>
      </c>
      <c r="BA54" s="364">
        <v>62.7</v>
      </c>
      <c r="BB54" s="364">
        <v>71.5</v>
      </c>
      <c r="BC54" s="364">
        <v>66.099999999999994</v>
      </c>
      <c r="BD54" s="364">
        <v>69.599999999999994</v>
      </c>
      <c r="BE54" s="364">
        <v>70.599999999999994</v>
      </c>
      <c r="BF54" s="364">
        <v>73.3</v>
      </c>
      <c r="BG54" s="364">
        <v>64</v>
      </c>
      <c r="BH54" s="364">
        <v>68.5</v>
      </c>
      <c r="BI54" s="364">
        <v>68.599999999999994</v>
      </c>
      <c r="BJ54" s="364">
        <v>71.3</v>
      </c>
      <c r="BK54" s="364">
        <v>66.599999999999994</v>
      </c>
      <c r="BL54" s="364">
        <v>74</v>
      </c>
      <c r="BM54" s="364">
        <v>67.400000000000006</v>
      </c>
      <c r="BN54" s="364">
        <v>65.099999999999994</v>
      </c>
      <c r="BO54" s="364">
        <v>67.7</v>
      </c>
      <c r="BP54" s="364">
        <v>64.900000000000006</v>
      </c>
      <c r="BQ54" s="364">
        <v>67.5</v>
      </c>
      <c r="BR54" s="364">
        <v>64.900000000000006</v>
      </c>
      <c r="BS54" s="364">
        <v>68.8</v>
      </c>
      <c r="BT54" s="364">
        <v>5.2950000000000017</v>
      </c>
      <c r="BU54" s="364">
        <v>3.7199999999999918</v>
      </c>
      <c r="BV54" s="364">
        <v>3.4710000000000036</v>
      </c>
      <c r="BW54" s="364">
        <v>3.8669999999999973</v>
      </c>
      <c r="BX54" s="364">
        <v>3.3619999999999948</v>
      </c>
      <c r="BY54" s="364">
        <v>5.1539999999999964</v>
      </c>
      <c r="BZ54" s="364">
        <v>3.4119999999999919</v>
      </c>
      <c r="CA54" s="364">
        <v>3.9809999999999945</v>
      </c>
      <c r="CB54" s="364">
        <v>4.3329999999999984</v>
      </c>
      <c r="CC54" s="364">
        <v>4.044000000000004</v>
      </c>
      <c r="CD54" s="364">
        <v>0.64000000000000057</v>
      </c>
      <c r="CE54" s="364">
        <v>1.7810000000000059</v>
      </c>
      <c r="CF54" s="364">
        <v>1.3610000000000042</v>
      </c>
      <c r="CG54" s="364">
        <v>3.7460000000000022</v>
      </c>
      <c r="CH54" s="364">
        <v>3.1350000000000051</v>
      </c>
      <c r="CI54" s="364">
        <v>3.6230000000000047</v>
      </c>
      <c r="CJ54" s="364">
        <v>4.0779999999999959</v>
      </c>
      <c r="CK54" s="364">
        <v>3.9750000000000085</v>
      </c>
      <c r="CL54" s="364">
        <v>4.159000000000006</v>
      </c>
      <c r="CM54" s="364">
        <v>1.5770000000000124</v>
      </c>
      <c r="CN54" s="364">
        <v>3.6230000000000047</v>
      </c>
      <c r="CO54" s="364">
        <v>2.9579999999999984</v>
      </c>
      <c r="CP54" s="364">
        <v>1486.3000000000002</v>
      </c>
      <c r="CQ54" s="364">
        <v>75.295000000000016</v>
      </c>
    </row>
    <row r="55" spans="1:95">
      <c r="A55" s="355" t="s">
        <v>1837</v>
      </c>
      <c r="B55" s="355">
        <v>3</v>
      </c>
      <c r="C55" s="355" t="s">
        <v>1781</v>
      </c>
      <c r="D55" s="364">
        <v>16.600000000000001</v>
      </c>
      <c r="E55" s="364">
        <v>16.7</v>
      </c>
      <c r="F55" s="364">
        <v>15.6</v>
      </c>
      <c r="G55" s="364">
        <v>17.7</v>
      </c>
      <c r="H55" s="364">
        <v>12.9</v>
      </c>
      <c r="I55" s="364">
        <v>15.2</v>
      </c>
      <c r="J55" s="364">
        <v>14</v>
      </c>
      <c r="K55" s="364">
        <v>15.9</v>
      </c>
      <c r="L55" s="364">
        <v>14.5</v>
      </c>
      <c r="M55" s="364">
        <v>16</v>
      </c>
      <c r="N55" s="364">
        <v>13.6</v>
      </c>
      <c r="O55" s="364">
        <v>13.1</v>
      </c>
      <c r="P55" s="364">
        <v>11</v>
      </c>
      <c r="Q55" s="364">
        <v>18.100000000000001</v>
      </c>
      <c r="R55" s="364">
        <v>13.1</v>
      </c>
      <c r="S55" s="364">
        <v>12.4</v>
      </c>
      <c r="T55" s="364">
        <v>16.3</v>
      </c>
      <c r="U55" s="364">
        <v>15</v>
      </c>
      <c r="V55" s="364">
        <v>13.3</v>
      </c>
      <c r="W55" s="364">
        <v>13.7</v>
      </c>
      <c r="X55" s="364">
        <v>13.8</v>
      </c>
      <c r="Y55" s="364">
        <v>14.4</v>
      </c>
      <c r="Z55" s="364">
        <v>3.9979999999999993</v>
      </c>
      <c r="AA55" s="364">
        <v>2.8989999999999991</v>
      </c>
      <c r="AB55" s="364">
        <v>1.972999999999999</v>
      </c>
      <c r="AC55" s="364">
        <v>3.0609999999999999</v>
      </c>
      <c r="AD55" s="364">
        <v>2.4919999999999991</v>
      </c>
      <c r="AE55" s="364">
        <v>4.1639999999999997</v>
      </c>
      <c r="AF55" s="364">
        <v>2.5329999999999995</v>
      </c>
      <c r="AG55" s="364">
        <v>3.3490000000000002</v>
      </c>
      <c r="AH55" s="364">
        <v>3.5609999999999999</v>
      </c>
      <c r="AI55" s="364">
        <v>2.9830000000000005</v>
      </c>
      <c r="AJ55" s="364">
        <v>0.47000000000000064</v>
      </c>
      <c r="AK55" s="364">
        <v>1.2789999999999999</v>
      </c>
      <c r="AL55" s="364">
        <v>0.94099999999999895</v>
      </c>
      <c r="AM55" s="364">
        <v>3.1050000000000004</v>
      </c>
      <c r="AN55" s="364">
        <v>2.3630000000000013</v>
      </c>
      <c r="AO55" s="364">
        <v>2.668000000000001</v>
      </c>
      <c r="AP55" s="364">
        <v>2.9860000000000007</v>
      </c>
      <c r="AQ55" s="364">
        <v>2.972999999999999</v>
      </c>
      <c r="AR55" s="364">
        <v>2.8179999999999996</v>
      </c>
      <c r="AS55" s="364">
        <v>1.1489999999999991</v>
      </c>
      <c r="AT55" s="364">
        <v>2.6869999999999994</v>
      </c>
      <c r="AU55" s="364">
        <v>2.234</v>
      </c>
      <c r="AV55" s="364">
        <v>322.90000000000003</v>
      </c>
      <c r="AW55" s="364">
        <v>56.686</v>
      </c>
      <c r="AX55" s="364">
        <v>12.8</v>
      </c>
      <c r="AY55" s="364">
        <v>14.5</v>
      </c>
      <c r="AZ55" s="364">
        <v>14.5</v>
      </c>
      <c r="BA55" s="364">
        <v>17.899999999999999</v>
      </c>
      <c r="BB55" s="364">
        <v>9.1999999999999993</v>
      </c>
      <c r="BC55" s="364">
        <v>14.8</v>
      </c>
      <c r="BD55" s="364">
        <v>13.8</v>
      </c>
      <c r="BE55" s="364">
        <v>9.9</v>
      </c>
      <c r="BF55" s="364">
        <v>13.3</v>
      </c>
      <c r="BG55" s="364">
        <v>15.3</v>
      </c>
      <c r="BH55" s="364">
        <v>12.9</v>
      </c>
      <c r="BI55" s="364">
        <v>14.6</v>
      </c>
      <c r="BJ55" s="364">
        <v>10.4</v>
      </c>
      <c r="BK55" s="364">
        <v>13.7</v>
      </c>
      <c r="BL55" s="364">
        <v>11.7</v>
      </c>
      <c r="BM55" s="364">
        <v>13.9</v>
      </c>
      <c r="BN55" s="364">
        <v>12</v>
      </c>
      <c r="BO55" s="364">
        <v>15.5</v>
      </c>
      <c r="BP55" s="364">
        <v>14.1</v>
      </c>
      <c r="BQ55" s="364">
        <v>12.8</v>
      </c>
      <c r="BR55" s="364">
        <v>16.2</v>
      </c>
      <c r="BS55" s="364">
        <v>13</v>
      </c>
      <c r="BT55" s="364">
        <v>3.6650000000000009</v>
      </c>
      <c r="BU55" s="364">
        <v>2.8109999999999999</v>
      </c>
      <c r="BV55" s="364">
        <v>2.5909999999999993</v>
      </c>
      <c r="BW55" s="364">
        <v>3.0839999999999996</v>
      </c>
      <c r="BX55" s="364">
        <v>2.1689999999999996</v>
      </c>
      <c r="BY55" s="364">
        <v>3.8690000000000015</v>
      </c>
      <c r="BZ55" s="364">
        <v>2.5680000000000014</v>
      </c>
      <c r="CA55" s="364">
        <v>2.6379999999999999</v>
      </c>
      <c r="CB55" s="364">
        <v>3.3189999999999991</v>
      </c>
      <c r="CC55" s="364">
        <v>3.0570000000000004</v>
      </c>
      <c r="CD55" s="364">
        <v>0.46399999999999864</v>
      </c>
      <c r="CE55" s="364">
        <v>1.3630000000000013</v>
      </c>
      <c r="CF55" s="364">
        <v>0.92099999999999937</v>
      </c>
      <c r="CG55" s="364">
        <v>2.74</v>
      </c>
      <c r="CH55" s="364">
        <v>2.3119999999999994</v>
      </c>
      <c r="CI55" s="364">
        <v>2.6649999999999991</v>
      </c>
      <c r="CJ55" s="364">
        <v>2.8030000000000008</v>
      </c>
      <c r="CK55" s="364">
        <v>3.1099999999999994</v>
      </c>
      <c r="CL55" s="364">
        <v>3.0579999999999998</v>
      </c>
      <c r="CM55" s="364">
        <v>1.1280000000000001</v>
      </c>
      <c r="CN55" s="364">
        <v>2.8099999999999987</v>
      </c>
      <c r="CO55" s="364">
        <v>2.1419999999999995</v>
      </c>
      <c r="CP55" s="364">
        <v>296.79999999999995</v>
      </c>
      <c r="CQ55" s="364">
        <v>55.286999999999992</v>
      </c>
    </row>
    <row r="56" spans="1:95">
      <c r="A56" s="355" t="s">
        <v>1837</v>
      </c>
      <c r="B56" s="355">
        <v>4</v>
      </c>
      <c r="C56" s="355" t="s">
        <v>1782</v>
      </c>
      <c r="D56" s="364">
        <v>76.3</v>
      </c>
      <c r="E56" s="364">
        <v>76.3</v>
      </c>
      <c r="F56" s="364">
        <v>75.7</v>
      </c>
      <c r="G56" s="364">
        <v>73.8</v>
      </c>
      <c r="H56" s="364">
        <v>77.7</v>
      </c>
      <c r="I56" s="364">
        <v>79.8</v>
      </c>
      <c r="J56" s="364">
        <v>79.3</v>
      </c>
      <c r="K56" s="364">
        <v>72.2</v>
      </c>
      <c r="L56" s="364">
        <v>80.2</v>
      </c>
      <c r="M56" s="364">
        <v>74.099999999999994</v>
      </c>
      <c r="N56" s="364">
        <v>76.400000000000006</v>
      </c>
      <c r="O56" s="364">
        <v>74.099999999999994</v>
      </c>
      <c r="P56" s="364">
        <v>76</v>
      </c>
      <c r="Q56" s="364">
        <v>76.400000000000006</v>
      </c>
      <c r="R56" s="364">
        <v>78.3</v>
      </c>
      <c r="S56" s="364">
        <v>81.599999999999994</v>
      </c>
      <c r="T56" s="364">
        <v>80.099999999999994</v>
      </c>
      <c r="U56" s="364">
        <v>80.3</v>
      </c>
      <c r="V56" s="364">
        <v>77.900000000000006</v>
      </c>
      <c r="W56" s="364">
        <v>76</v>
      </c>
      <c r="X56" s="364">
        <v>78.900000000000006</v>
      </c>
      <c r="Y56" s="364">
        <v>74.8</v>
      </c>
      <c r="Z56" s="364">
        <v>4.5090000000000003</v>
      </c>
      <c r="AA56" s="364">
        <v>3.2560000000000002</v>
      </c>
      <c r="AB56" s="364">
        <v>2.304000000000002</v>
      </c>
      <c r="AC56" s="364">
        <v>3.4789999999999992</v>
      </c>
      <c r="AD56" s="364">
        <v>3.0480000000000018</v>
      </c>
      <c r="AE56" s="364">
        <v>4.5900000000000034</v>
      </c>
      <c r="AF56" s="364">
        <v>2.9240000000000066</v>
      </c>
      <c r="AG56" s="364">
        <v>4.0350000000000108</v>
      </c>
      <c r="AH56" s="364">
        <v>3.9819999999999993</v>
      </c>
      <c r="AI56" s="364">
        <v>3.507000000000005</v>
      </c>
      <c r="AJ56" s="364">
        <v>0.57500000000000284</v>
      </c>
      <c r="AK56" s="364">
        <v>1.644999999999996</v>
      </c>
      <c r="AL56" s="364">
        <v>1.2740000000000009</v>
      </c>
      <c r="AM56" s="364">
        <v>3.380999999999986</v>
      </c>
      <c r="AN56" s="364">
        <v>2.8630000000000138</v>
      </c>
      <c r="AO56" s="364">
        <v>3.1009999999999991</v>
      </c>
      <c r="AP56" s="364">
        <v>3.188999999999993</v>
      </c>
      <c r="AQ56" s="364">
        <v>3.2360000000000042</v>
      </c>
      <c r="AR56" s="364">
        <v>3.3910000000000053</v>
      </c>
      <c r="AS56" s="364">
        <v>1.4140000000000015</v>
      </c>
      <c r="AT56" s="364">
        <v>3.125</v>
      </c>
      <c r="AU56" s="364">
        <v>2.7390000000000043</v>
      </c>
      <c r="AV56" s="364">
        <v>1696.2</v>
      </c>
      <c r="AW56" s="364">
        <v>65.567000000000036</v>
      </c>
      <c r="AX56" s="364">
        <v>76.099999999999994</v>
      </c>
      <c r="AY56" s="364">
        <v>75.099999999999994</v>
      </c>
      <c r="AZ56" s="364">
        <v>73.900000000000006</v>
      </c>
      <c r="BA56" s="364">
        <v>73.5</v>
      </c>
      <c r="BB56" s="364">
        <v>77.900000000000006</v>
      </c>
      <c r="BC56" s="364">
        <v>76.400000000000006</v>
      </c>
      <c r="BD56" s="364">
        <v>77.5</v>
      </c>
      <c r="BE56" s="364">
        <v>73</v>
      </c>
      <c r="BF56" s="364">
        <v>77.400000000000006</v>
      </c>
      <c r="BG56" s="364">
        <v>76</v>
      </c>
      <c r="BH56" s="364">
        <v>74.7</v>
      </c>
      <c r="BI56" s="364">
        <v>74.599999999999994</v>
      </c>
      <c r="BJ56" s="364">
        <v>72.8</v>
      </c>
      <c r="BK56" s="364">
        <v>74</v>
      </c>
      <c r="BL56" s="364">
        <v>75.3</v>
      </c>
      <c r="BM56" s="364">
        <v>79.2</v>
      </c>
      <c r="BN56" s="364">
        <v>75.8</v>
      </c>
      <c r="BO56" s="364">
        <v>76.7</v>
      </c>
      <c r="BP56" s="364">
        <v>74.7</v>
      </c>
      <c r="BQ56" s="364">
        <v>74.599999999999994</v>
      </c>
      <c r="BR56" s="364">
        <v>73.7</v>
      </c>
      <c r="BS56" s="364">
        <v>74.2</v>
      </c>
      <c r="BT56" s="364">
        <v>4.6730000000000018</v>
      </c>
      <c r="BU56" s="364">
        <v>3.4099999999999966</v>
      </c>
      <c r="BV56" s="364">
        <v>3.1980000000000075</v>
      </c>
      <c r="BW56" s="364">
        <v>3.5240000000000009</v>
      </c>
      <c r="BX56" s="364">
        <v>3.0880000000000081</v>
      </c>
      <c r="BY56" s="364">
        <v>4.6239999999999952</v>
      </c>
      <c r="BZ56" s="364">
        <v>3.0880000000000081</v>
      </c>
      <c r="CA56" s="364">
        <v>3.9249999999999972</v>
      </c>
      <c r="CB56" s="364">
        <v>4.0980000000000132</v>
      </c>
      <c r="CC56" s="364">
        <v>3.6189999999999998</v>
      </c>
      <c r="CD56" s="364">
        <v>0.59900000000000375</v>
      </c>
      <c r="CE56" s="364">
        <v>1.6700000000000017</v>
      </c>
      <c r="CF56" s="364">
        <v>1.3369999999999891</v>
      </c>
      <c r="CG56" s="364">
        <v>3.4629999999999939</v>
      </c>
      <c r="CH56" s="364">
        <v>3.0730000000000075</v>
      </c>
      <c r="CI56" s="364">
        <v>3.1299999999999955</v>
      </c>
      <c r="CJ56" s="364">
        <v>3.6430000000000007</v>
      </c>
      <c r="CK56" s="364">
        <v>3.5949999999999989</v>
      </c>
      <c r="CL56" s="364">
        <v>3.7759999999999962</v>
      </c>
      <c r="CM56" s="364">
        <v>1.4650000000000034</v>
      </c>
      <c r="CN56" s="364">
        <v>3.3469999999999942</v>
      </c>
      <c r="CO56" s="364">
        <v>2.7789999999999964</v>
      </c>
      <c r="CP56" s="364">
        <v>1657.1000000000001</v>
      </c>
      <c r="CQ56" s="364">
        <v>69.124000000000009</v>
      </c>
    </row>
    <row r="57" spans="1:95">
      <c r="A57" s="355" t="s">
        <v>1837</v>
      </c>
      <c r="B57" s="355">
        <v>5</v>
      </c>
      <c r="C57" s="355" t="s">
        <v>1783</v>
      </c>
      <c r="D57" s="364">
        <v>156.55479056721902</v>
      </c>
      <c r="E57" s="364">
        <v>166.23717058164141</v>
      </c>
      <c r="F57" s="364">
        <v>142.57334970955478</v>
      </c>
      <c r="G57" s="364">
        <v>167.2553912622966</v>
      </c>
      <c r="H57" s="364">
        <v>144.37282824072861</v>
      </c>
      <c r="I57" s="364">
        <v>155.6221719657841</v>
      </c>
      <c r="J57" s="364">
        <v>152.03897201612378</v>
      </c>
      <c r="K57" s="364">
        <v>128.64832788309937</v>
      </c>
      <c r="L57" s="364">
        <v>141.16570215302127</v>
      </c>
      <c r="M57" s="364">
        <v>170.61281602184724</v>
      </c>
      <c r="N57" s="364">
        <v>140.58879251629676</v>
      </c>
      <c r="O57" s="364">
        <v>145.42650698812423</v>
      </c>
      <c r="P57" s="364">
        <v>103.26024796504439</v>
      </c>
      <c r="Q57" s="364">
        <v>156.25235976158319</v>
      </c>
      <c r="R57" s="364">
        <v>135.2243901752434</v>
      </c>
      <c r="S57" s="364">
        <v>132.40504583622152</v>
      </c>
      <c r="T57" s="364">
        <v>166.10838935964091</v>
      </c>
      <c r="U57" s="364">
        <v>166.15650641005962</v>
      </c>
      <c r="V57" s="364">
        <v>162.62009376001578</v>
      </c>
      <c r="W57" s="364">
        <v>140.52630490818399</v>
      </c>
      <c r="X57" s="364">
        <v>145.72470740502641</v>
      </c>
      <c r="Y57" s="364">
        <v>163.54812188242579</v>
      </c>
      <c r="Z57" s="364">
        <v>31.204998303375476</v>
      </c>
      <c r="AA57" s="364">
        <v>23.668004809427117</v>
      </c>
      <c r="AB57" s="364">
        <v>46.011488353163173</v>
      </c>
      <c r="AC57" s="364">
        <v>23.41218564792257</v>
      </c>
      <c r="AD57" s="364">
        <v>21.443274212522908</v>
      </c>
      <c r="AE57" s="364">
        <v>34.664084888439305</v>
      </c>
      <c r="AF57" s="364">
        <v>21.329032162341804</v>
      </c>
      <c r="AG57" s="364">
        <v>21.716760373493145</v>
      </c>
      <c r="AH57" s="364">
        <v>27.706564287349366</v>
      </c>
      <c r="AI57" s="364">
        <v>24.656792761842638</v>
      </c>
      <c r="AJ57" s="364">
        <v>3.8985311436146901</v>
      </c>
      <c r="AK57" s="364">
        <v>10.949770009826807</v>
      </c>
      <c r="AL57" s="364">
        <v>7.70749728747424</v>
      </c>
      <c r="AM57" s="364">
        <v>23.488083844051459</v>
      </c>
      <c r="AN57" s="364">
        <v>20.912677716596107</v>
      </c>
      <c r="AO57" s="364">
        <v>21.044451930009288</v>
      </c>
      <c r="AP57" s="364">
        <v>25.418571743374713</v>
      </c>
      <c r="AQ57" s="364">
        <v>24.707718298193413</v>
      </c>
      <c r="AR57" s="364">
        <v>24.834977620828653</v>
      </c>
      <c r="AS57" s="364">
        <v>9.6287670809309418</v>
      </c>
      <c r="AT57" s="364">
        <v>22.617561943932941</v>
      </c>
      <c r="AU57" s="364">
        <v>19.737266649336647</v>
      </c>
      <c r="AV57" s="364">
        <v>3282.9229873691825</v>
      </c>
      <c r="AW57" s="364">
        <v>490.75906106804746</v>
      </c>
      <c r="AX57" s="364">
        <v>173.00592386058119</v>
      </c>
      <c r="AY57" s="364">
        <v>197.43855414497312</v>
      </c>
      <c r="AZ57" s="364">
        <v>233.74285763922305</v>
      </c>
      <c r="BA57" s="364">
        <v>236.38176107110556</v>
      </c>
      <c r="BB57" s="364">
        <v>157.11095307288213</v>
      </c>
      <c r="BC57" s="364">
        <v>204.81843954062299</v>
      </c>
      <c r="BD57" s="364">
        <v>196.39845003583687</v>
      </c>
      <c r="BE57" s="364">
        <v>243.88895767972875</v>
      </c>
      <c r="BF57" s="364">
        <v>202.56049900030348</v>
      </c>
      <c r="BG57" s="364">
        <v>242.15644537571529</v>
      </c>
      <c r="BH57" s="364">
        <v>199.00990109583591</v>
      </c>
      <c r="BI57" s="364">
        <v>213.56539515156337</v>
      </c>
      <c r="BJ57" s="364">
        <v>182.26512631410213</v>
      </c>
      <c r="BK57" s="364">
        <v>185.33959875727328</v>
      </c>
      <c r="BL57" s="364">
        <v>178.14904910666945</v>
      </c>
      <c r="BM57" s="364">
        <v>215.59344214725829</v>
      </c>
      <c r="BN57" s="364">
        <v>190.58788628296463</v>
      </c>
      <c r="BO57" s="364">
        <v>229.48727832180541</v>
      </c>
      <c r="BP57" s="364">
        <v>193.97824512659923</v>
      </c>
      <c r="BQ57" s="364">
        <v>188.37556871689964</v>
      </c>
      <c r="BR57" s="364">
        <v>175.07396657681059</v>
      </c>
      <c r="BS57" s="364">
        <v>226.72888385078727</v>
      </c>
      <c r="BT57" s="364">
        <v>32.369217049379643</v>
      </c>
      <c r="BU57" s="364">
        <v>25.883574265660656</v>
      </c>
      <c r="BV57" s="364">
        <v>62.100606410266778</v>
      </c>
      <c r="BW57" s="364">
        <v>28.257030262148504</v>
      </c>
      <c r="BX57" s="364">
        <v>23.608741526952258</v>
      </c>
      <c r="BY57" s="364">
        <v>39.418887296624234</v>
      </c>
      <c r="BZ57" s="364">
        <v>24.437590603880835</v>
      </c>
      <c r="CA57" s="364">
        <v>30.890803488101255</v>
      </c>
      <c r="CB57" s="364">
        <v>33.787456159048048</v>
      </c>
      <c r="CC57" s="364">
        <v>29.864323430782122</v>
      </c>
      <c r="CD57" s="364">
        <v>4.7922996199395413</v>
      </c>
      <c r="CE57" s="364">
        <v>13.772715764590231</v>
      </c>
      <c r="CF57" s="364">
        <v>10.893003067777499</v>
      </c>
      <c r="CG57" s="364">
        <v>26.335875384422508</v>
      </c>
      <c r="CH57" s="364">
        <v>25.767857702955439</v>
      </c>
      <c r="CI57" s="364">
        <v>26.851961129431402</v>
      </c>
      <c r="CJ57" s="364">
        <v>27.438448267923405</v>
      </c>
      <c r="CK57" s="364">
        <v>28.984277179042437</v>
      </c>
      <c r="CL57" s="364">
        <v>27.631183406186949</v>
      </c>
      <c r="CM57" s="364">
        <v>11.532562354867679</v>
      </c>
      <c r="CN57" s="364">
        <v>25.511613789584288</v>
      </c>
      <c r="CO57" s="364">
        <v>23.63590324757547</v>
      </c>
      <c r="CP57" s="364">
        <v>4465.6571828695414</v>
      </c>
      <c r="CQ57" s="364">
        <v>583.76593140714112</v>
      </c>
    </row>
    <row r="58" spans="1:95">
      <c r="A58" s="355" t="s">
        <v>1837</v>
      </c>
      <c r="B58" s="355">
        <v>6</v>
      </c>
      <c r="C58" s="355" t="s">
        <v>2003</v>
      </c>
      <c r="D58" s="364">
        <v>2.6048790768435302</v>
      </c>
      <c r="E58" s="364">
        <v>2.99267521931985</v>
      </c>
      <c r="F58" s="364">
        <v>3.5051326101054898</v>
      </c>
      <c r="G58" s="364">
        <v>3.3908031066485398</v>
      </c>
      <c r="H58" s="364">
        <v>3.7487756411394302</v>
      </c>
      <c r="I58" s="364">
        <v>3.0887442264506602</v>
      </c>
      <c r="J58" s="364">
        <v>1.1652651787282899</v>
      </c>
      <c r="K58" s="364">
        <v>3.10335000813946</v>
      </c>
      <c r="L58" s="364">
        <v>3.5675223608671001</v>
      </c>
      <c r="M58" s="364">
        <v>1.3144498400568101</v>
      </c>
      <c r="N58" s="364">
        <v>3.3379726209071001</v>
      </c>
      <c r="O58" s="364">
        <v>4.6332560422692897</v>
      </c>
      <c r="P58" s="364">
        <v>3.59866253737369</v>
      </c>
      <c r="Q58" s="364">
        <v>3.1100553498660402</v>
      </c>
      <c r="R58" s="364">
        <v>2.9055273921438798</v>
      </c>
      <c r="S58" s="364">
        <v>3.3255676349621299</v>
      </c>
      <c r="T58" s="364">
        <v>2.5123612537691802</v>
      </c>
      <c r="U58" s="364">
        <v>2.65400456771162</v>
      </c>
      <c r="V58" s="364">
        <v>3.2677076909833298</v>
      </c>
      <c r="W58" s="364">
        <v>3.20950208750192</v>
      </c>
      <c r="X58" s="364">
        <v>3.575220389209</v>
      </c>
      <c r="Y58" s="364">
        <v>3.8845541648240198</v>
      </c>
      <c r="Z58" s="364" t="s">
        <v>1780</v>
      </c>
      <c r="AA58" s="364" t="s">
        <v>1780</v>
      </c>
      <c r="AB58" s="364" t="s">
        <v>1780</v>
      </c>
      <c r="AC58" s="364" t="s">
        <v>1780</v>
      </c>
      <c r="AD58" s="364" t="s">
        <v>1780</v>
      </c>
      <c r="AE58" s="364" t="s">
        <v>1780</v>
      </c>
      <c r="AF58" s="364" t="s">
        <v>1780</v>
      </c>
      <c r="AG58" s="364" t="s">
        <v>1780</v>
      </c>
      <c r="AH58" s="364" t="s">
        <v>1780</v>
      </c>
      <c r="AI58" s="364" t="s">
        <v>1780</v>
      </c>
      <c r="AJ58" s="364" t="s">
        <v>1780</v>
      </c>
      <c r="AK58" s="364" t="s">
        <v>1780</v>
      </c>
      <c r="AL58" s="364" t="s">
        <v>1780</v>
      </c>
      <c r="AM58" s="364" t="s">
        <v>1780</v>
      </c>
      <c r="AN58" s="364" t="s">
        <v>1780</v>
      </c>
      <c r="AO58" s="364" t="s">
        <v>1780</v>
      </c>
      <c r="AP58" s="364" t="s">
        <v>1780</v>
      </c>
      <c r="AQ58" s="364" t="s">
        <v>1780</v>
      </c>
      <c r="AR58" s="364" t="s">
        <v>1780</v>
      </c>
      <c r="AS58" s="364" t="s">
        <v>1780</v>
      </c>
      <c r="AT58" s="364" t="s">
        <v>1780</v>
      </c>
      <c r="AU58" s="364" t="s">
        <v>1780</v>
      </c>
      <c r="AV58" s="364">
        <v>68.495988999820355</v>
      </c>
      <c r="AW58" s="364" t="s">
        <v>1780</v>
      </c>
      <c r="AX58" s="364">
        <v>3.2752235402709502</v>
      </c>
      <c r="AY58" s="364">
        <v>3.1235104383274499</v>
      </c>
      <c r="AZ58" s="364">
        <v>3.9567880706145599</v>
      </c>
      <c r="BA58" s="364">
        <v>3.4356371985293399</v>
      </c>
      <c r="BB58" s="364">
        <v>3.4495986904718499</v>
      </c>
      <c r="BC58" s="364">
        <v>2.9787468496624099</v>
      </c>
      <c r="BD58" s="364">
        <v>2.55157231010004</v>
      </c>
      <c r="BE58" s="364">
        <v>2.3710287387028801</v>
      </c>
      <c r="BF58" s="364">
        <v>2.6519730661866299</v>
      </c>
      <c r="BG58" s="364">
        <v>3.8989417317625201</v>
      </c>
      <c r="BH58" s="364">
        <v>3.6780896999552399</v>
      </c>
      <c r="BI58" s="364">
        <v>4.4446675830690703</v>
      </c>
      <c r="BJ58" s="364">
        <v>4.2519458490745397</v>
      </c>
      <c r="BK58" s="364">
        <v>4.3757845687647903</v>
      </c>
      <c r="BL58" s="364">
        <v>4.45947205498031</v>
      </c>
      <c r="BM58" s="364">
        <v>2.8782386595630798</v>
      </c>
      <c r="BN58" s="364">
        <v>2.5347096639234401</v>
      </c>
      <c r="BO58" s="364">
        <v>2.9327856481639101</v>
      </c>
      <c r="BP58" s="364">
        <v>3.1763684425874499</v>
      </c>
      <c r="BQ58" s="364">
        <v>3.4022061814005302</v>
      </c>
      <c r="BR58" s="364">
        <v>4.0324634933509804</v>
      </c>
      <c r="BS58" s="364">
        <v>4.2857080508479202</v>
      </c>
      <c r="BT58" s="364" t="s">
        <v>1780</v>
      </c>
      <c r="BU58" s="364" t="s">
        <v>1780</v>
      </c>
      <c r="BV58" s="364" t="s">
        <v>1780</v>
      </c>
      <c r="BW58" s="364" t="s">
        <v>1780</v>
      </c>
      <c r="BX58" s="364" t="s">
        <v>1780</v>
      </c>
      <c r="BY58" s="364" t="s">
        <v>1780</v>
      </c>
      <c r="BZ58" s="364" t="s">
        <v>1780</v>
      </c>
      <c r="CA58" s="364" t="s">
        <v>1780</v>
      </c>
      <c r="CB58" s="364" t="s">
        <v>1780</v>
      </c>
      <c r="CC58" s="364" t="s">
        <v>1780</v>
      </c>
      <c r="CD58" s="364" t="s">
        <v>1780</v>
      </c>
      <c r="CE58" s="364" t="s">
        <v>1780</v>
      </c>
      <c r="CF58" s="364" t="s">
        <v>1780</v>
      </c>
      <c r="CG58" s="364" t="s">
        <v>1780</v>
      </c>
      <c r="CH58" s="364" t="s">
        <v>1780</v>
      </c>
      <c r="CI58" s="364" t="s">
        <v>1780</v>
      </c>
      <c r="CJ58" s="364" t="s">
        <v>1780</v>
      </c>
      <c r="CK58" s="364" t="s">
        <v>1780</v>
      </c>
      <c r="CL58" s="364" t="s">
        <v>1780</v>
      </c>
      <c r="CM58" s="364" t="s">
        <v>1780</v>
      </c>
      <c r="CN58" s="364" t="s">
        <v>1780</v>
      </c>
      <c r="CO58" s="364" t="s">
        <v>1780</v>
      </c>
      <c r="CP58" s="364">
        <v>76.145460530309876</v>
      </c>
      <c r="CQ58" s="364" t="s">
        <v>1780</v>
      </c>
    </row>
    <row r="59" spans="1:95">
      <c r="A59" s="355" t="s">
        <v>1837</v>
      </c>
      <c r="B59" s="355">
        <v>7</v>
      </c>
      <c r="C59" s="355" t="s">
        <v>2005</v>
      </c>
      <c r="D59" s="364">
        <v>34.244916999438601</v>
      </c>
      <c r="E59" s="364">
        <v>32.691253936144541</v>
      </c>
      <c r="F59" s="364">
        <v>40.351850948053219</v>
      </c>
      <c r="G59" s="364">
        <v>31.269319776261113</v>
      </c>
      <c r="H59" s="364">
        <v>26.068157318113567</v>
      </c>
      <c r="I59" s="364">
        <v>27.176967271308559</v>
      </c>
      <c r="J59" s="364">
        <v>22.733493217069597</v>
      </c>
      <c r="K59" s="364">
        <v>32.810507326496591</v>
      </c>
      <c r="L59" s="364">
        <v>25.694014872964548</v>
      </c>
      <c r="M59" s="364">
        <v>29.704436256704692</v>
      </c>
      <c r="N59" s="364">
        <v>31.967462531046053</v>
      </c>
      <c r="O59" s="364">
        <v>37.310216974921637</v>
      </c>
      <c r="P59" s="364">
        <v>33.073218488505844</v>
      </c>
      <c r="Q59" s="364">
        <v>39.88538249274341</v>
      </c>
      <c r="R59" s="364">
        <v>33.672735410443728</v>
      </c>
      <c r="S59" s="364">
        <v>31.047065387618726</v>
      </c>
      <c r="T59" s="364">
        <v>23.666144707665996</v>
      </c>
      <c r="U59" s="364">
        <v>32.305382525943223</v>
      </c>
      <c r="V59" s="364">
        <v>31.995550854212357</v>
      </c>
      <c r="W59" s="364">
        <v>29.877647549059276</v>
      </c>
      <c r="X59" s="364">
        <v>32.242037549649531</v>
      </c>
      <c r="Y59" s="364">
        <v>34.741177657178277</v>
      </c>
      <c r="Z59" s="364">
        <v>6.2614448790367412</v>
      </c>
      <c r="AA59" s="364">
        <v>4.5124350429591153</v>
      </c>
      <c r="AB59" s="364">
        <v>10.908041102070243</v>
      </c>
      <c r="AC59" s="364">
        <v>4.3915557233893878</v>
      </c>
      <c r="AD59" s="364">
        <v>4.0030635149026423</v>
      </c>
      <c r="AE59" s="364">
        <v>6.1799378959054856</v>
      </c>
      <c r="AF59" s="364">
        <v>3.5878989602271929</v>
      </c>
      <c r="AG59" s="364">
        <v>4.8369920153798276</v>
      </c>
      <c r="AH59" s="364">
        <v>5.1152333198001969</v>
      </c>
      <c r="AI59" s="364">
        <v>4.4825130611890103</v>
      </c>
      <c r="AJ59" s="364">
        <v>0.80483748649373865</v>
      </c>
      <c r="AK59" s="364">
        <v>2.4122723323659798</v>
      </c>
      <c r="AL59" s="364">
        <v>1.8980050949310865</v>
      </c>
      <c r="AM59" s="364">
        <v>5.0816175095150555</v>
      </c>
      <c r="AN59" s="364">
        <v>4.5139997988044378</v>
      </c>
      <c r="AO59" s="364">
        <v>4.408047725166</v>
      </c>
      <c r="AP59" s="364">
        <v>4.0938636730831881</v>
      </c>
      <c r="AQ59" s="364">
        <v>4.7685294529219107</v>
      </c>
      <c r="AR59" s="364">
        <v>4.706752805747815</v>
      </c>
      <c r="AS59" s="364">
        <v>1.9175347165015744</v>
      </c>
      <c r="AT59" s="364">
        <v>4.6062596182413351</v>
      </c>
      <c r="AU59" s="364">
        <v>3.8974396439130494</v>
      </c>
      <c r="AV59" s="364">
        <v>694.52894005154315</v>
      </c>
      <c r="AW59" s="364">
        <v>97.388275372545024</v>
      </c>
      <c r="AX59" s="364">
        <v>29.069615977711564</v>
      </c>
      <c r="AY59" s="364">
        <v>35.424881709728808</v>
      </c>
      <c r="AZ59" s="364">
        <v>28.587096622651206</v>
      </c>
      <c r="BA59" s="364">
        <v>37.677050109389562</v>
      </c>
      <c r="BB59" s="364">
        <v>27.571700890199956</v>
      </c>
      <c r="BC59" s="364">
        <v>36.636691507743073</v>
      </c>
      <c r="BD59" s="364">
        <v>25.690226622189279</v>
      </c>
      <c r="BE59" s="364">
        <v>34.350690339186528</v>
      </c>
      <c r="BF59" s="364">
        <v>32.5248876784228</v>
      </c>
      <c r="BG59" s="364">
        <v>31.676016815582713</v>
      </c>
      <c r="BH59" s="364">
        <v>33.892666453800921</v>
      </c>
      <c r="BI59" s="364">
        <v>39.347760423732353</v>
      </c>
      <c r="BJ59" s="364">
        <v>36.50220221520626</v>
      </c>
      <c r="BK59" s="364">
        <v>33.419517783786489</v>
      </c>
      <c r="BL59" s="364">
        <v>33.073493404373636</v>
      </c>
      <c r="BM59" s="364">
        <v>31.700173851973151</v>
      </c>
      <c r="BN59" s="364">
        <v>24.782151925498873</v>
      </c>
      <c r="BO59" s="364">
        <v>28.540653279853593</v>
      </c>
      <c r="BP59" s="364">
        <v>42.350380211518043</v>
      </c>
      <c r="BQ59" s="364">
        <v>32.412174995169437</v>
      </c>
      <c r="BR59" s="364">
        <v>33.300822909234135</v>
      </c>
      <c r="BS59" s="364">
        <v>32.344673421919751</v>
      </c>
      <c r="BT59" s="364">
        <v>5.803226031519916</v>
      </c>
      <c r="BU59" s="364">
        <v>4.7401092089497503</v>
      </c>
      <c r="BV59" s="364">
        <v>9.4140403507502519</v>
      </c>
      <c r="BW59" s="364">
        <v>4.9292723433974928</v>
      </c>
      <c r="BX59" s="364">
        <v>4.2529751292209923</v>
      </c>
      <c r="BY59" s="364">
        <v>7.2079469817439126</v>
      </c>
      <c r="BZ59" s="364">
        <v>3.8164133033223671</v>
      </c>
      <c r="CA59" s="364">
        <v>5.0583322797353354</v>
      </c>
      <c r="CB59" s="364">
        <v>5.8703311140009582</v>
      </c>
      <c r="CC59" s="364">
        <v>4.7063254590794941</v>
      </c>
      <c r="CD59" s="364">
        <v>0.84702253727424193</v>
      </c>
      <c r="CE59" s="364">
        <v>2.5319223223149478</v>
      </c>
      <c r="CF59" s="364">
        <v>2.0527658926171739</v>
      </c>
      <c r="CG59" s="364">
        <v>4.7559725462037505</v>
      </c>
      <c r="CH59" s="364">
        <v>4.6345041166569949</v>
      </c>
      <c r="CI59" s="364">
        <v>4.5800168039521836</v>
      </c>
      <c r="CJ59" s="364">
        <v>4.2752446877372243</v>
      </c>
      <c r="CK59" s="364">
        <v>4.4706559453921884</v>
      </c>
      <c r="CL59" s="364">
        <v>5.6059440594319341</v>
      </c>
      <c r="CM59" s="364">
        <v>2.0356532111103789</v>
      </c>
      <c r="CN59" s="364">
        <v>4.7671787227462907</v>
      </c>
      <c r="CO59" s="364">
        <v>3.8526143021013475</v>
      </c>
      <c r="CP59" s="364">
        <v>720.87552914887215</v>
      </c>
      <c r="CQ59" s="364">
        <v>100.20846734925914</v>
      </c>
    </row>
    <row r="60" spans="1:95">
      <c r="A60" s="355" t="s">
        <v>1837</v>
      </c>
      <c r="B60" s="355">
        <v>8</v>
      </c>
      <c r="C60" s="355" t="s">
        <v>2007</v>
      </c>
      <c r="D60" s="364">
        <v>24.195251276541203</v>
      </c>
      <c r="E60" s="364">
        <v>32.159012141876339</v>
      </c>
      <c r="F60" s="364">
        <v>31.367660113137912</v>
      </c>
      <c r="G60" s="364">
        <v>30.642321676727782</v>
      </c>
      <c r="H60" s="364">
        <v>21.264174544201843</v>
      </c>
      <c r="I60" s="364">
        <v>19.386682866630004</v>
      </c>
      <c r="J60" s="364">
        <v>33.562190443944509</v>
      </c>
      <c r="K60" s="364">
        <v>27.535619490024569</v>
      </c>
      <c r="L60" s="364">
        <v>22.334686776168382</v>
      </c>
      <c r="M60" s="364">
        <v>30.46968175588832</v>
      </c>
      <c r="N60" s="364">
        <v>26.659544034618531</v>
      </c>
      <c r="O60" s="364">
        <v>24.822899359463712</v>
      </c>
      <c r="P60" s="364">
        <v>22.440958787341351</v>
      </c>
      <c r="Q60" s="364">
        <v>26.920907844756155</v>
      </c>
      <c r="R60" s="364">
        <v>19.545751423617123</v>
      </c>
      <c r="S60" s="364">
        <v>23.154698038172338</v>
      </c>
      <c r="T60" s="364">
        <v>29.395036109810938</v>
      </c>
      <c r="U60" s="364">
        <v>34.215200442704251</v>
      </c>
      <c r="V60" s="364">
        <v>28.202024897360353</v>
      </c>
      <c r="W60" s="364">
        <v>28.439947964664899</v>
      </c>
      <c r="X60" s="364">
        <v>33.066909857824044</v>
      </c>
      <c r="Y60" s="364">
        <v>30.398138073496973</v>
      </c>
      <c r="Z60" s="364">
        <v>7.1639702319427414</v>
      </c>
      <c r="AA60" s="364">
        <v>6.3264890375062741</v>
      </c>
      <c r="AB60" s="364">
        <v>13.577571425785809</v>
      </c>
      <c r="AC60" s="364">
        <v>6.1941387624425026</v>
      </c>
      <c r="AD60" s="364">
        <v>5.0790977924189704</v>
      </c>
      <c r="AE60" s="364">
        <v>7.4464175148787373</v>
      </c>
      <c r="AF60" s="364">
        <v>6.1932700032056687</v>
      </c>
      <c r="AG60" s="364">
        <v>6.1920321961426126</v>
      </c>
      <c r="AH60" s="364">
        <v>6.7637536477616909</v>
      </c>
      <c r="AI60" s="364">
        <v>6.3498377945551745</v>
      </c>
      <c r="AJ60" s="364">
        <v>1.0499675441836196</v>
      </c>
      <c r="AK60" s="364">
        <v>2.7945089733403563</v>
      </c>
      <c r="AL60" s="364">
        <v>2.2534110808821382</v>
      </c>
      <c r="AM60" s="364">
        <v>5.9013928746482947</v>
      </c>
      <c r="AN60" s="364">
        <v>5.0596444475838052</v>
      </c>
      <c r="AO60" s="364">
        <v>5.2575554162680938</v>
      </c>
      <c r="AP60" s="364">
        <v>6.5073359198498366</v>
      </c>
      <c r="AQ60" s="364">
        <v>6.9228471977612429</v>
      </c>
      <c r="AR60" s="364">
        <v>6.3890079015519028</v>
      </c>
      <c r="AS60" s="364">
        <v>2.6831025853891823</v>
      </c>
      <c r="AT60" s="364">
        <v>6.5941758837431159</v>
      </c>
      <c r="AU60" s="364">
        <v>5.2030938892524325</v>
      </c>
      <c r="AV60" s="364">
        <v>600.17929791897143</v>
      </c>
      <c r="AW60" s="364">
        <v>127.90262212109421</v>
      </c>
      <c r="AX60" s="364">
        <v>31.002616805189959</v>
      </c>
      <c r="AY60" s="364">
        <v>32.642508314817569</v>
      </c>
      <c r="AZ60" s="364">
        <v>24.741667189602325</v>
      </c>
      <c r="BA60" s="364">
        <v>39.460379383871128</v>
      </c>
      <c r="BB60" s="364">
        <v>24.958960742453485</v>
      </c>
      <c r="BC60" s="364">
        <v>37.319681823518209</v>
      </c>
      <c r="BD60" s="364">
        <v>31.055431664965877</v>
      </c>
      <c r="BE60" s="364">
        <v>30.853994063743514</v>
      </c>
      <c r="BF60" s="364">
        <v>23.690156124739218</v>
      </c>
      <c r="BG60" s="364">
        <v>37.416271707830262</v>
      </c>
      <c r="BH60" s="364">
        <v>30.652498495093944</v>
      </c>
      <c r="BI60" s="364">
        <v>32.707259173961091</v>
      </c>
      <c r="BJ60" s="364">
        <v>26.050881443835074</v>
      </c>
      <c r="BK60" s="364">
        <v>31.205389816826248</v>
      </c>
      <c r="BL60" s="364">
        <v>27.585467452901778</v>
      </c>
      <c r="BM60" s="364">
        <v>35.85011350851368</v>
      </c>
      <c r="BN60" s="364">
        <v>32.845265728780682</v>
      </c>
      <c r="BO60" s="364">
        <v>36.722416353930406</v>
      </c>
      <c r="BP60" s="364">
        <v>24.603696909926878</v>
      </c>
      <c r="BQ60" s="364">
        <v>30.375624570452423</v>
      </c>
      <c r="BR60" s="364">
        <v>35.842169207351319</v>
      </c>
      <c r="BS60" s="364">
        <v>29.584732381529957</v>
      </c>
      <c r="BT60" s="364">
        <v>8.3606601391283526</v>
      </c>
      <c r="BU60" s="364">
        <v>6.4374738291772431</v>
      </c>
      <c r="BV60" s="364">
        <v>12.269407275408605</v>
      </c>
      <c r="BW60" s="364">
        <v>7.167820829278476</v>
      </c>
      <c r="BX60" s="364">
        <v>5.6998897006058868</v>
      </c>
      <c r="BY60" s="364">
        <v>10.261355274337376</v>
      </c>
      <c r="BZ60" s="364">
        <v>6.0086890667020683</v>
      </c>
      <c r="CA60" s="364">
        <v>6.6408726979658574</v>
      </c>
      <c r="CB60" s="364">
        <v>7.0302987024722938</v>
      </c>
      <c r="CC60" s="364">
        <v>7.1505878421814941</v>
      </c>
      <c r="CD60" s="364">
        <v>1.1486514582592804</v>
      </c>
      <c r="CE60" s="364">
        <v>3.284855822911311</v>
      </c>
      <c r="CF60" s="364">
        <v>2.4991575095294465</v>
      </c>
      <c r="CG60" s="364">
        <v>6.5394168292520014</v>
      </c>
      <c r="CH60" s="364">
        <v>6.1373574484871583</v>
      </c>
      <c r="CI60" s="364">
        <v>6.7752781411795802</v>
      </c>
      <c r="CJ60" s="364">
        <v>6.8678346389312104</v>
      </c>
      <c r="CK60" s="364">
        <v>7.1730887914245365</v>
      </c>
      <c r="CL60" s="364">
        <v>6.0463590985744915</v>
      </c>
      <c r="CM60" s="364">
        <v>2.8162783704821592</v>
      </c>
      <c r="CN60" s="364">
        <v>7.1417270383723377</v>
      </c>
      <c r="CO60" s="364">
        <v>5.279801210388861</v>
      </c>
      <c r="CP60" s="364">
        <v>687.16718286383491</v>
      </c>
      <c r="CQ60" s="364">
        <v>138.73686171505003</v>
      </c>
    </row>
    <row r="61" spans="1:95">
      <c r="A61" s="355" t="s">
        <v>1837</v>
      </c>
      <c r="B61" s="355">
        <v>9</v>
      </c>
      <c r="C61" s="355" t="s">
        <v>1784</v>
      </c>
      <c r="D61" s="364">
        <v>20.8</v>
      </c>
      <c r="E61" s="364">
        <v>18.8</v>
      </c>
      <c r="F61" s="364">
        <v>17.399999999999999</v>
      </c>
      <c r="G61" s="364">
        <v>15.3</v>
      </c>
      <c r="H61" s="364">
        <v>16.600000000000001</v>
      </c>
      <c r="I61" s="364">
        <v>17.3</v>
      </c>
      <c r="J61" s="364">
        <v>16.2</v>
      </c>
      <c r="K61" s="364">
        <v>14.9</v>
      </c>
      <c r="L61" s="364">
        <v>16.3</v>
      </c>
      <c r="M61" s="364">
        <v>17.5</v>
      </c>
      <c r="N61" s="364">
        <v>19.899999999999999</v>
      </c>
      <c r="O61" s="364">
        <v>23</v>
      </c>
      <c r="P61" s="364">
        <v>21.4</v>
      </c>
      <c r="Q61" s="364">
        <v>18.899999999999999</v>
      </c>
      <c r="R61" s="364">
        <v>18.7</v>
      </c>
      <c r="S61" s="364">
        <v>17.899999999999999</v>
      </c>
      <c r="T61" s="364">
        <v>17.399999999999999</v>
      </c>
      <c r="U61" s="364">
        <v>17</v>
      </c>
      <c r="V61" s="364">
        <v>17.5</v>
      </c>
      <c r="W61" s="364">
        <v>21.6</v>
      </c>
      <c r="X61" s="364">
        <v>21.5</v>
      </c>
      <c r="Y61" s="364">
        <v>19.8</v>
      </c>
      <c r="Z61" s="364">
        <v>4.2899999999999991</v>
      </c>
      <c r="AA61" s="364">
        <v>2.9739999999999984</v>
      </c>
      <c r="AB61" s="364">
        <v>2.0299999999999976</v>
      </c>
      <c r="AC61" s="364">
        <v>2.827</v>
      </c>
      <c r="AD61" s="364">
        <v>2.7170000000000005</v>
      </c>
      <c r="AE61" s="364">
        <v>4.3079999999999981</v>
      </c>
      <c r="AF61" s="364">
        <v>2.652000000000001</v>
      </c>
      <c r="AG61" s="364">
        <v>3.1940000000000008</v>
      </c>
      <c r="AH61" s="364">
        <v>3.6579999999999977</v>
      </c>
      <c r="AI61" s="364">
        <v>3.0449999999999999</v>
      </c>
      <c r="AJ61" s="364">
        <v>0.53899999999999793</v>
      </c>
      <c r="AK61" s="364">
        <v>1.5760000000000005</v>
      </c>
      <c r="AL61" s="364">
        <v>1.2200000000000024</v>
      </c>
      <c r="AM61" s="364">
        <v>3.1009999999999991</v>
      </c>
      <c r="AN61" s="364">
        <v>2.695999999999998</v>
      </c>
      <c r="AO61" s="364">
        <v>3.041999999999998</v>
      </c>
      <c r="AP61" s="364">
        <v>3.0140000000000011</v>
      </c>
      <c r="AQ61" s="364">
        <v>3.0610000000000017</v>
      </c>
      <c r="AR61" s="364">
        <v>3.0900000000000016</v>
      </c>
      <c r="AS61" s="364">
        <v>1.3550000000000004</v>
      </c>
      <c r="AT61" s="364">
        <v>3.1260000000000012</v>
      </c>
      <c r="AU61" s="364">
        <v>2.5070000000000014</v>
      </c>
      <c r="AV61" s="364">
        <v>405.70000000000005</v>
      </c>
      <c r="AW61" s="364">
        <v>60.02200000000002</v>
      </c>
      <c r="AX61" s="364">
        <v>15.6</v>
      </c>
      <c r="AY61" s="364">
        <v>20.100000000000001</v>
      </c>
      <c r="AZ61" s="364">
        <v>21.8</v>
      </c>
      <c r="BA61" s="364">
        <v>20.6</v>
      </c>
      <c r="BB61" s="364">
        <v>19</v>
      </c>
      <c r="BC61" s="364">
        <v>16.100000000000001</v>
      </c>
      <c r="BD61" s="364">
        <v>16.8</v>
      </c>
      <c r="BE61" s="364">
        <v>14.2</v>
      </c>
      <c r="BF61" s="364">
        <v>19</v>
      </c>
      <c r="BG61" s="364">
        <v>20.399999999999999</v>
      </c>
      <c r="BH61" s="364">
        <v>19.899999999999999</v>
      </c>
      <c r="BI61" s="364">
        <v>20</v>
      </c>
      <c r="BJ61" s="364">
        <v>22.4</v>
      </c>
      <c r="BK61" s="364">
        <v>21.6</v>
      </c>
      <c r="BL61" s="364">
        <v>19.3</v>
      </c>
      <c r="BM61" s="364">
        <v>15.9</v>
      </c>
      <c r="BN61" s="364">
        <v>23.7</v>
      </c>
      <c r="BO61" s="364">
        <v>19.7</v>
      </c>
      <c r="BP61" s="364">
        <v>19.100000000000001</v>
      </c>
      <c r="BQ61" s="364">
        <v>20</v>
      </c>
      <c r="BR61" s="364">
        <v>16.600000000000001</v>
      </c>
      <c r="BS61" s="364">
        <v>17.600000000000001</v>
      </c>
      <c r="BT61" s="364">
        <v>3.9390000000000001</v>
      </c>
      <c r="BU61" s="364">
        <v>3.1490000000000009</v>
      </c>
      <c r="BV61" s="364">
        <v>2.9930000000000021</v>
      </c>
      <c r="BW61" s="364">
        <v>3.2160000000000011</v>
      </c>
      <c r="BX61" s="364">
        <v>2.8989999999999974</v>
      </c>
      <c r="BY61" s="364">
        <v>3.9819999999999993</v>
      </c>
      <c r="BZ61" s="364">
        <v>2.7530000000000019</v>
      </c>
      <c r="CA61" s="364">
        <v>3.0419999999999998</v>
      </c>
      <c r="CB61" s="364">
        <v>3.8080000000000016</v>
      </c>
      <c r="CC61" s="364">
        <v>3.3830000000000027</v>
      </c>
      <c r="CD61" s="364">
        <v>0.54599999999999937</v>
      </c>
      <c r="CE61" s="364">
        <v>1.5289999999999999</v>
      </c>
      <c r="CF61" s="364">
        <v>1.2480000000000011</v>
      </c>
      <c r="CG61" s="364">
        <v>3.2339999999999982</v>
      </c>
      <c r="CH61" s="364">
        <v>2.8000000000000007</v>
      </c>
      <c r="CI61" s="364">
        <v>2.8030000000000008</v>
      </c>
      <c r="CJ61" s="364">
        <v>3.6170000000000009</v>
      </c>
      <c r="CK61" s="364">
        <v>3.3730000000000011</v>
      </c>
      <c r="CL61" s="364">
        <v>3.413000000000002</v>
      </c>
      <c r="CM61" s="364">
        <v>1.338000000000001</v>
      </c>
      <c r="CN61" s="364">
        <v>2.8130000000000006</v>
      </c>
      <c r="CO61" s="364">
        <v>2.411999999999999</v>
      </c>
      <c r="CP61" s="364">
        <v>419.40000000000003</v>
      </c>
      <c r="CQ61" s="364">
        <v>62.290000000000013</v>
      </c>
    </row>
    <row r="62" spans="1:95">
      <c r="A62" s="355" t="s">
        <v>1837</v>
      </c>
      <c r="B62" s="355">
        <v>10</v>
      </c>
      <c r="C62" s="355" t="s">
        <v>2011</v>
      </c>
      <c r="D62" s="364">
        <v>36.061720999999999</v>
      </c>
      <c r="E62" s="364">
        <v>33.428904000000003</v>
      </c>
      <c r="F62" s="364">
        <v>34.707563999999998</v>
      </c>
      <c r="G62" s="364">
        <v>39.345986000000003</v>
      </c>
      <c r="H62" s="364">
        <v>36.996637</v>
      </c>
      <c r="I62" s="364">
        <v>36.793717000000001</v>
      </c>
      <c r="J62" s="364">
        <v>38.957762000000002</v>
      </c>
      <c r="K62" s="364">
        <v>43.267553999999997</v>
      </c>
      <c r="L62" s="364">
        <v>48.443637000000003</v>
      </c>
      <c r="M62" s="364">
        <v>29.250350000000001</v>
      </c>
      <c r="N62" s="364">
        <v>39.399369</v>
      </c>
      <c r="O62" s="364">
        <v>43.176364999999997</v>
      </c>
      <c r="P62" s="364">
        <v>38.131853999999997</v>
      </c>
      <c r="Q62" s="364">
        <v>27.693439999999999</v>
      </c>
      <c r="R62" s="364">
        <v>38.378011999999998</v>
      </c>
      <c r="S62" s="364">
        <v>46.233854000000001</v>
      </c>
      <c r="T62" s="364">
        <v>35.855037000000003</v>
      </c>
      <c r="U62" s="364">
        <v>30.798964999999999</v>
      </c>
      <c r="V62" s="364">
        <v>42.330556999999999</v>
      </c>
      <c r="W62" s="364">
        <v>47.73527</v>
      </c>
      <c r="X62" s="364">
        <v>27.728954000000002</v>
      </c>
      <c r="Y62" s="364">
        <v>32.613030000000002</v>
      </c>
      <c r="Z62" s="364">
        <v>1.4613359999999957</v>
      </c>
      <c r="AA62" s="364">
        <v>1.0584640000000007</v>
      </c>
      <c r="AB62" s="364">
        <v>2.3137219999999985</v>
      </c>
      <c r="AC62" s="364">
        <v>1.1450980000000044</v>
      </c>
      <c r="AD62" s="364">
        <v>1.0704530000000005</v>
      </c>
      <c r="AE62" s="364">
        <v>1.6546909999999997</v>
      </c>
      <c r="AF62" s="364">
        <v>1.0592370000000031</v>
      </c>
      <c r="AG62" s="364">
        <v>1.2936859999999939</v>
      </c>
      <c r="AH62" s="364">
        <v>1.5822100000000034</v>
      </c>
      <c r="AI62" s="364">
        <v>1.0600960000000015</v>
      </c>
      <c r="AJ62" s="364">
        <v>0.20040000000000191</v>
      </c>
      <c r="AK62" s="364">
        <v>0.57715099999999353</v>
      </c>
      <c r="AL62" s="364">
        <v>0.43719399999999808</v>
      </c>
      <c r="AM62" s="364">
        <v>0.9765209999999982</v>
      </c>
      <c r="AN62" s="364">
        <v>1.0674319999999966</v>
      </c>
      <c r="AO62" s="364">
        <v>1.2559159999999991</v>
      </c>
      <c r="AP62" s="364">
        <v>1.1649829999999994</v>
      </c>
      <c r="AQ62" s="364">
        <v>1.0910609999999998</v>
      </c>
      <c r="AR62" s="364">
        <v>1.2531919999999985</v>
      </c>
      <c r="AS62" s="364">
        <v>0.53900300000000101</v>
      </c>
      <c r="AT62" s="364">
        <v>0.97690800000000166</v>
      </c>
      <c r="AU62" s="364">
        <v>0.86307700000000054</v>
      </c>
      <c r="AV62" s="364">
        <v>827.32853899999998</v>
      </c>
      <c r="AW62" s="364">
        <v>24.10183099999999</v>
      </c>
      <c r="AX62" s="364">
        <v>38.460546000000001</v>
      </c>
      <c r="AY62" s="364">
        <v>33.922159999999998</v>
      </c>
      <c r="AZ62" s="364">
        <v>35.664380000000001</v>
      </c>
      <c r="BA62" s="364">
        <v>37.974007999999998</v>
      </c>
      <c r="BB62" s="364">
        <v>40.684666999999997</v>
      </c>
      <c r="BC62" s="364">
        <v>34.941614999999999</v>
      </c>
      <c r="BD62" s="364">
        <v>37.235799</v>
      </c>
      <c r="BE62" s="364">
        <v>39.312939999999998</v>
      </c>
      <c r="BF62" s="364">
        <v>45.694487000000002</v>
      </c>
      <c r="BG62" s="364">
        <v>26.781497999999999</v>
      </c>
      <c r="BH62" s="364">
        <v>38.976706999999998</v>
      </c>
      <c r="BI62" s="364">
        <v>41.372112999999999</v>
      </c>
      <c r="BJ62" s="364">
        <v>37.383374000000003</v>
      </c>
      <c r="BK62" s="364">
        <v>28.547288999999999</v>
      </c>
      <c r="BL62" s="364">
        <v>39.365766000000001</v>
      </c>
      <c r="BM62" s="364">
        <v>43.790922000000002</v>
      </c>
      <c r="BN62" s="364">
        <v>34.71105</v>
      </c>
      <c r="BO62" s="364">
        <v>29.238994999999999</v>
      </c>
      <c r="BP62" s="364">
        <v>42.941693999999998</v>
      </c>
      <c r="BQ62" s="364">
        <v>48.091437999999997</v>
      </c>
      <c r="BR62" s="364">
        <v>29.211658</v>
      </c>
      <c r="BS62" s="364">
        <v>34.979804000000001</v>
      </c>
      <c r="BT62" s="364">
        <v>1.5247809999999973</v>
      </c>
      <c r="BU62" s="364">
        <v>1.0706139999999991</v>
      </c>
      <c r="BV62" s="364">
        <v>2.399439000000001</v>
      </c>
      <c r="BW62" s="364">
        <v>1.1321109999999948</v>
      </c>
      <c r="BX62" s="364">
        <v>1.151765999999995</v>
      </c>
      <c r="BY62" s="364">
        <v>1.6175059999999988</v>
      </c>
      <c r="BZ62" s="364">
        <v>1.0534010000000009</v>
      </c>
      <c r="CA62" s="364">
        <v>1.2484369999999956</v>
      </c>
      <c r="CB62" s="364">
        <v>1.5648660000000021</v>
      </c>
      <c r="CC62" s="364">
        <v>1.0145610000000005</v>
      </c>
      <c r="CD62" s="364">
        <v>0.20394699999999943</v>
      </c>
      <c r="CE62" s="364">
        <v>0.57913699999999579</v>
      </c>
      <c r="CF62" s="364">
        <v>0.45145000000000124</v>
      </c>
      <c r="CG62" s="364">
        <v>1.0129889999999975</v>
      </c>
      <c r="CH62" s="364">
        <v>1.119883999999999</v>
      </c>
      <c r="CI62" s="364">
        <v>1.2280200000000008</v>
      </c>
      <c r="CJ62" s="364">
        <v>1.1552819999999997</v>
      </c>
      <c r="CK62" s="364">
        <v>1.0572349999999986</v>
      </c>
      <c r="CL62" s="364">
        <v>1.2851149999999976</v>
      </c>
      <c r="CM62" s="364">
        <v>0.55341799999999353</v>
      </c>
      <c r="CN62" s="364">
        <v>1.0207680000000003</v>
      </c>
      <c r="CO62" s="364">
        <v>0.90974500000000091</v>
      </c>
      <c r="CP62" s="364">
        <v>819.28291000000013</v>
      </c>
      <c r="CQ62" s="364">
        <v>24.354471999999969</v>
      </c>
    </row>
    <row r="63" spans="1:95">
      <c r="A63" s="355" t="s">
        <v>1837</v>
      </c>
      <c r="B63" s="355">
        <v>11</v>
      </c>
      <c r="C63" s="355" t="s">
        <v>2013</v>
      </c>
      <c r="D63" s="364">
        <v>8.6689231236194821</v>
      </c>
      <c r="E63" s="364">
        <v>4.9750049053534653</v>
      </c>
      <c r="F63" s="364">
        <v>20.726438572474752</v>
      </c>
      <c r="G63" s="364">
        <v>9.4646927679579829</v>
      </c>
      <c r="H63" s="364">
        <v>7.9908753683650575</v>
      </c>
      <c r="I63" s="364">
        <v>8.5318827396205208</v>
      </c>
      <c r="J63" s="364">
        <v>6.3649405122128515</v>
      </c>
      <c r="K63" s="364">
        <v>10.215502202728217</v>
      </c>
      <c r="L63" s="364">
        <v>10.496973048415569</v>
      </c>
      <c r="M63" s="364">
        <v>7.6894914046515908</v>
      </c>
      <c r="N63" s="364">
        <v>9.3524963770121605</v>
      </c>
      <c r="O63" s="364">
        <v>8.6415967262104019</v>
      </c>
      <c r="P63" s="364">
        <v>11.792018093474484</v>
      </c>
      <c r="Q63" s="364">
        <v>10.958762723342639</v>
      </c>
      <c r="R63" s="364">
        <v>9.6708719775075913</v>
      </c>
      <c r="S63" s="364">
        <v>9.6988951354325241</v>
      </c>
      <c r="T63" s="364">
        <v>7.2538431026499524</v>
      </c>
      <c r="U63" s="364">
        <v>7.6519030326370752</v>
      </c>
      <c r="V63" s="364">
        <v>9.9621498435639992</v>
      </c>
      <c r="W63" s="364">
        <v>8.9945484709904449</v>
      </c>
      <c r="X63" s="364">
        <v>10.01330285238074</v>
      </c>
      <c r="Y63" s="364">
        <v>8.1350385695540499</v>
      </c>
      <c r="Z63" s="364">
        <v>4.0229136492711612</v>
      </c>
      <c r="AA63" s="364">
        <v>2.1186244926941367</v>
      </c>
      <c r="AB63" s="364">
        <v>9.3447660936279426</v>
      </c>
      <c r="AC63" s="364">
        <v>3.1099215831258151</v>
      </c>
      <c r="AD63" s="364">
        <v>2.6121133626378539</v>
      </c>
      <c r="AE63" s="364">
        <v>4.0720925172337825</v>
      </c>
      <c r="AF63" s="364">
        <v>2.3072464665523817</v>
      </c>
      <c r="AG63" s="364">
        <v>3.4830603925635986</v>
      </c>
      <c r="AH63" s="364">
        <v>3.976397814689685</v>
      </c>
      <c r="AI63" s="364">
        <v>2.8814852425955442</v>
      </c>
      <c r="AJ63" s="364">
        <v>0.50075204772134185</v>
      </c>
      <c r="AK63" s="364">
        <v>1.3139115424481647</v>
      </c>
      <c r="AL63" s="364">
        <v>1.2123788265366731</v>
      </c>
      <c r="AM63" s="364">
        <v>3.1993624279504962</v>
      </c>
      <c r="AN63" s="364">
        <v>2.7411144471667797</v>
      </c>
      <c r="AO63" s="364">
        <v>3.0216368788436831</v>
      </c>
      <c r="AP63" s="364">
        <v>2.7300627550006533</v>
      </c>
      <c r="AQ63" s="364">
        <v>2.8822656861365532</v>
      </c>
      <c r="AR63" s="364">
        <v>3.1453169679616417</v>
      </c>
      <c r="AS63" s="364">
        <v>1.1952288774736388</v>
      </c>
      <c r="AT63" s="364">
        <v>2.9664428130879283</v>
      </c>
      <c r="AU63" s="364">
        <v>2.227041336271089</v>
      </c>
      <c r="AV63" s="364">
        <v>207.25015155015561</v>
      </c>
      <c r="AW63" s="364">
        <v>65.064136221590545</v>
      </c>
      <c r="AX63" s="364">
        <v>6.6859468647425766</v>
      </c>
      <c r="AY63" s="364">
        <v>8.3391976873104561</v>
      </c>
      <c r="AZ63" s="364">
        <v>4.4722793366955402</v>
      </c>
      <c r="BA63" s="364">
        <v>12.084283637350016</v>
      </c>
      <c r="BB63" s="364">
        <v>8.0018607183637318</v>
      </c>
      <c r="BC63" s="364">
        <v>10.402992859807597</v>
      </c>
      <c r="BD63" s="364">
        <v>8.3446617607009657</v>
      </c>
      <c r="BE63" s="364">
        <v>9.4517961134778137</v>
      </c>
      <c r="BF63" s="364">
        <v>7.9786125335549851</v>
      </c>
      <c r="BG63" s="364">
        <v>8.780976440111802</v>
      </c>
      <c r="BH63" s="364">
        <v>8.9636264664435643</v>
      </c>
      <c r="BI63" s="364">
        <v>10.337182525823806</v>
      </c>
      <c r="BJ63" s="364">
        <v>10.001557790764402</v>
      </c>
      <c r="BK63" s="364">
        <v>11.700023727033164</v>
      </c>
      <c r="BL63" s="364">
        <v>9.667190711139737</v>
      </c>
      <c r="BM63" s="364">
        <v>9.8340946139714234</v>
      </c>
      <c r="BN63" s="364">
        <v>6.673512224860664</v>
      </c>
      <c r="BO63" s="364">
        <v>5.8704790758523266</v>
      </c>
      <c r="BP63" s="364">
        <v>9.7733056221546644</v>
      </c>
      <c r="BQ63" s="364">
        <v>7.3566468003269181</v>
      </c>
      <c r="BR63" s="364">
        <v>10.340182895936783</v>
      </c>
      <c r="BS63" s="364">
        <v>7.2255172663210301</v>
      </c>
      <c r="BT63" s="364">
        <v>3.4701637215123142</v>
      </c>
      <c r="BU63" s="364">
        <v>2.8817820984692517</v>
      </c>
      <c r="BV63" s="364">
        <v>4.3893430253996444</v>
      </c>
      <c r="BW63" s="364">
        <v>3.3666446270375747</v>
      </c>
      <c r="BX63" s="364">
        <v>2.6316438434980585</v>
      </c>
      <c r="BY63" s="364">
        <v>4.6537291607349607</v>
      </c>
      <c r="BZ63" s="364">
        <v>2.5632341115179242</v>
      </c>
      <c r="CA63" s="364">
        <v>3.1987032173247911</v>
      </c>
      <c r="CB63" s="364">
        <v>3.3256625551517036</v>
      </c>
      <c r="CC63" s="364">
        <v>3.1096148354112838</v>
      </c>
      <c r="CD63" s="364">
        <v>0.49512908673504619</v>
      </c>
      <c r="CE63" s="364">
        <v>1.4612376195084131</v>
      </c>
      <c r="CF63" s="364">
        <v>1.1441166237363625</v>
      </c>
      <c r="CG63" s="364">
        <v>3.341274772246317</v>
      </c>
      <c r="CH63" s="364">
        <v>2.7672011343857514</v>
      </c>
      <c r="CI63" s="364">
        <v>3.0182394171666846</v>
      </c>
      <c r="CJ63" s="364">
        <v>2.6906884723732651</v>
      </c>
      <c r="CK63" s="364">
        <v>2.4986346618926198</v>
      </c>
      <c r="CL63" s="364">
        <v>3.1881230796195235</v>
      </c>
      <c r="CM63" s="364">
        <v>1.0845655491483441</v>
      </c>
      <c r="CN63" s="364">
        <v>3.1066428129229076</v>
      </c>
      <c r="CO63" s="364">
        <v>2.0852425041577192</v>
      </c>
      <c r="CP63" s="364">
        <v>192.28592767274395</v>
      </c>
      <c r="CQ63" s="364">
        <v>60.471616929950464</v>
      </c>
    </row>
    <row r="64" spans="1:95">
      <c r="A64" s="355" t="s">
        <v>1837</v>
      </c>
      <c r="B64" s="355">
        <v>12</v>
      </c>
      <c r="C64" s="355" t="s">
        <v>2015</v>
      </c>
      <c r="D64" s="364">
        <v>795.51618152232845</v>
      </c>
      <c r="E64" s="364">
        <v>1017.6086197436024</v>
      </c>
      <c r="F64" s="364">
        <v>1561.7128463476076</v>
      </c>
      <c r="G64" s="364">
        <v>703.16423907584101</v>
      </c>
      <c r="H64" s="364">
        <v>826.31237848347382</v>
      </c>
      <c r="I64" s="364">
        <v>789.50176037554684</v>
      </c>
      <c r="J64" s="364">
        <v>678.21330902461239</v>
      </c>
      <c r="K64" s="364">
        <v>1138.5199240986719</v>
      </c>
      <c r="L64" s="364">
        <v>964.47734836650113</v>
      </c>
      <c r="M64" s="364">
        <v>788.43626806833129</v>
      </c>
      <c r="N64" s="364">
        <v>720.19786839904157</v>
      </c>
      <c r="O64" s="364">
        <v>738.21479427415147</v>
      </c>
      <c r="P64" s="364">
        <v>409.91586476875608</v>
      </c>
      <c r="Q64" s="364">
        <v>596.31959003028203</v>
      </c>
      <c r="R64" s="364">
        <v>436.19721834888628</v>
      </c>
      <c r="S64" s="364">
        <v>744.62506554798108</v>
      </c>
      <c r="T64" s="364">
        <v>1186.5855498013975</v>
      </c>
      <c r="U64" s="364">
        <v>1029.8777727478498</v>
      </c>
      <c r="V64" s="364">
        <v>1270.9064104519343</v>
      </c>
      <c r="W64" s="364">
        <v>820.37963564144661</v>
      </c>
      <c r="X64" s="364">
        <v>888.25723929650019</v>
      </c>
      <c r="Y64" s="364">
        <v>802.15469289771056</v>
      </c>
      <c r="Z64" s="364">
        <v>235.06001045368203</v>
      </c>
      <c r="AA64" s="364">
        <v>197.48620421199837</v>
      </c>
      <c r="AB64" s="364">
        <v>549.76413859681884</v>
      </c>
      <c r="AC64" s="364">
        <v>164.72663505844173</v>
      </c>
      <c r="AD64" s="364">
        <v>160.36154957217843</v>
      </c>
      <c r="AE64" s="364">
        <v>254.39484816781214</v>
      </c>
      <c r="AF64" s="364">
        <v>137.84179027563277</v>
      </c>
      <c r="AG64" s="364">
        <v>231.39567229658098</v>
      </c>
      <c r="AH64" s="364">
        <v>224.34630924982196</v>
      </c>
      <c r="AI64" s="364">
        <v>190.21759972627524</v>
      </c>
      <c r="AJ64" s="364">
        <v>26.643219128723672</v>
      </c>
      <c r="AK64" s="364">
        <v>72.893819142822849</v>
      </c>
      <c r="AL64" s="364">
        <v>40.171754747337957</v>
      </c>
      <c r="AM64" s="364">
        <v>146.09829955741918</v>
      </c>
      <c r="AN64" s="364">
        <v>109.4646885106871</v>
      </c>
      <c r="AO64" s="364">
        <v>173.20664452465303</v>
      </c>
      <c r="AP64" s="364">
        <v>214.09874566597023</v>
      </c>
      <c r="AQ64" s="364">
        <v>211.60262955830865</v>
      </c>
      <c r="AR64" s="364">
        <v>222.79971714196449</v>
      </c>
      <c r="AS64" s="364">
        <v>69.387908928579805</v>
      </c>
      <c r="AT64" s="364">
        <v>174.09841890211419</v>
      </c>
      <c r="AU64" s="364">
        <v>134.32409289191662</v>
      </c>
      <c r="AV64" s="364">
        <v>18907.094577312459</v>
      </c>
      <c r="AW64" s="364">
        <v>3940.3846963097403</v>
      </c>
      <c r="AX64" s="364">
        <v>440.97381717960508</v>
      </c>
      <c r="AY64" s="364">
        <v>1025.8535827159212</v>
      </c>
      <c r="AZ64" s="364">
        <v>325.99837000814995</v>
      </c>
      <c r="BA64" s="364">
        <v>838.31080373048303</v>
      </c>
      <c r="BB64" s="364">
        <v>907.41771176646853</v>
      </c>
      <c r="BC64" s="364">
        <v>834.58163920393758</v>
      </c>
      <c r="BD64" s="364">
        <v>752.7748972615891</v>
      </c>
      <c r="BE64" s="364">
        <v>795.82517938682304</v>
      </c>
      <c r="BF64" s="364">
        <v>823.58040745557003</v>
      </c>
      <c r="BG64" s="364">
        <v>724.200362100181</v>
      </c>
      <c r="BH64" s="364">
        <v>806.89649494042999</v>
      </c>
      <c r="BI64" s="364">
        <v>932.72249961393936</v>
      </c>
      <c r="BJ64" s="364">
        <v>584.39899118957419</v>
      </c>
      <c r="BK64" s="364">
        <v>837.89245403913458</v>
      </c>
      <c r="BL64" s="364">
        <v>568.6556979300932</v>
      </c>
      <c r="BM64" s="364">
        <v>807.07573244886703</v>
      </c>
      <c r="BN64" s="364">
        <v>1113.9077812884912</v>
      </c>
      <c r="BO64" s="364">
        <v>955.70047222846847</v>
      </c>
      <c r="BP64" s="364">
        <v>1134.0712065863361</v>
      </c>
      <c r="BQ64" s="364">
        <v>965.20818457144298</v>
      </c>
      <c r="BR64" s="364">
        <v>987.89346246973412</v>
      </c>
      <c r="BS64" s="364">
        <v>716.95760598503739</v>
      </c>
      <c r="BT64" s="364">
        <v>176.42627086283989</v>
      </c>
      <c r="BU64" s="364">
        <v>202.08024213553438</v>
      </c>
      <c r="BV64" s="364">
        <v>260.85302340967286</v>
      </c>
      <c r="BW64" s="364">
        <v>183.70295445455679</v>
      </c>
      <c r="BX64" s="364">
        <v>172.74695095950472</v>
      </c>
      <c r="BY64" s="364">
        <v>261.93443348728567</v>
      </c>
      <c r="BZ64" s="364">
        <v>149.04182567698899</v>
      </c>
      <c r="CA64" s="364">
        <v>199.71414696382294</v>
      </c>
      <c r="CB64" s="364">
        <v>213.80834407066448</v>
      </c>
      <c r="CC64" s="364">
        <v>183.24797485978354</v>
      </c>
      <c r="CD64" s="364">
        <v>29.167569078829843</v>
      </c>
      <c r="CE64" s="364">
        <v>85.893326692611254</v>
      </c>
      <c r="CF64" s="364">
        <v>49.94277352808615</v>
      </c>
      <c r="CG64" s="364">
        <v>178.12910578435663</v>
      </c>
      <c r="CH64" s="364">
        <v>128.69889994825223</v>
      </c>
      <c r="CI64" s="364">
        <v>185.14369641594692</v>
      </c>
      <c r="CJ64" s="364">
        <v>214.08618318731499</v>
      </c>
      <c r="CK64" s="364">
        <v>203.17413015846705</v>
      </c>
      <c r="CL64" s="364">
        <v>217.96146876706496</v>
      </c>
      <c r="CM64" s="364">
        <v>78.016848726089734</v>
      </c>
      <c r="CN64" s="364">
        <v>191.71941577907705</v>
      </c>
      <c r="CO64" s="364">
        <v>131.03901731756036</v>
      </c>
      <c r="CP64" s="364">
        <v>17880.897354100278</v>
      </c>
      <c r="CQ64" s="364">
        <v>3696.5286022643113</v>
      </c>
    </row>
    <row r="65" spans="1:95">
      <c r="A65" s="355" t="s">
        <v>1837</v>
      </c>
      <c r="B65" s="355">
        <v>13</v>
      </c>
      <c r="C65" s="355" t="s">
        <v>1786</v>
      </c>
      <c r="D65" s="364">
        <v>2929.78</v>
      </c>
      <c r="E65" s="364">
        <v>3268.12</v>
      </c>
      <c r="F65" s="364">
        <v>3138.8</v>
      </c>
      <c r="G65" s="364">
        <v>2842.6</v>
      </c>
      <c r="H65" s="364">
        <v>3007.79</v>
      </c>
      <c r="I65" s="364">
        <v>3637.01</v>
      </c>
      <c r="J65" s="364">
        <v>3268.74</v>
      </c>
      <c r="K65" s="364">
        <v>3235.61</v>
      </c>
      <c r="L65" s="364">
        <v>3566.09</v>
      </c>
      <c r="M65" s="364">
        <v>3304.61</v>
      </c>
      <c r="N65" s="364">
        <v>3180.11</v>
      </c>
      <c r="O65" s="364">
        <v>3278.87</v>
      </c>
      <c r="P65" s="364">
        <v>3389.63</v>
      </c>
      <c r="Q65" s="364">
        <v>2771.3</v>
      </c>
      <c r="R65" s="364">
        <v>2770.41</v>
      </c>
      <c r="S65" s="364">
        <v>3128.16</v>
      </c>
      <c r="T65" s="364">
        <v>3765.24</v>
      </c>
      <c r="U65" s="364">
        <v>3135.59</v>
      </c>
      <c r="V65" s="364">
        <v>2977.7</v>
      </c>
      <c r="W65" s="364">
        <v>3085.15</v>
      </c>
      <c r="X65" s="364">
        <v>3037.73</v>
      </c>
      <c r="Y65" s="364">
        <v>2819.34</v>
      </c>
      <c r="Z65" s="364" t="s">
        <v>1780</v>
      </c>
      <c r="AA65" s="364" t="s">
        <v>1780</v>
      </c>
      <c r="AB65" s="364" t="s">
        <v>1780</v>
      </c>
      <c r="AC65" s="364" t="s">
        <v>1780</v>
      </c>
      <c r="AD65" s="364" t="s">
        <v>1780</v>
      </c>
      <c r="AE65" s="364" t="s">
        <v>1780</v>
      </c>
      <c r="AF65" s="364" t="s">
        <v>1780</v>
      </c>
      <c r="AG65" s="364" t="s">
        <v>1780</v>
      </c>
      <c r="AH65" s="364" t="s">
        <v>1780</v>
      </c>
      <c r="AI65" s="364" t="s">
        <v>1780</v>
      </c>
      <c r="AJ65" s="364" t="s">
        <v>1780</v>
      </c>
      <c r="AK65" s="364" t="s">
        <v>1780</v>
      </c>
      <c r="AL65" s="364" t="s">
        <v>1780</v>
      </c>
      <c r="AM65" s="364" t="s">
        <v>1780</v>
      </c>
      <c r="AN65" s="364" t="s">
        <v>1780</v>
      </c>
      <c r="AO65" s="364" t="s">
        <v>1780</v>
      </c>
      <c r="AP65" s="364" t="s">
        <v>1780</v>
      </c>
      <c r="AQ65" s="364" t="s">
        <v>1780</v>
      </c>
      <c r="AR65" s="364" t="s">
        <v>1780</v>
      </c>
      <c r="AS65" s="364" t="s">
        <v>1780</v>
      </c>
      <c r="AT65" s="364" t="s">
        <v>1780</v>
      </c>
      <c r="AU65" s="364" t="s">
        <v>1780</v>
      </c>
      <c r="AV65" s="364">
        <v>69538.38</v>
      </c>
      <c r="AW65" s="364" t="s">
        <v>1780</v>
      </c>
      <c r="AX65" s="364">
        <v>2737.89</v>
      </c>
      <c r="AY65" s="364">
        <v>3459.44</v>
      </c>
      <c r="AZ65" s="364">
        <v>3416.39</v>
      </c>
      <c r="BA65" s="364">
        <v>3119.73</v>
      </c>
      <c r="BB65" s="364">
        <v>3132.11</v>
      </c>
      <c r="BC65" s="364">
        <v>3686.41</v>
      </c>
      <c r="BD65" s="364">
        <v>3336.16</v>
      </c>
      <c r="BE65" s="364">
        <v>3242.95</v>
      </c>
      <c r="BF65" s="364">
        <v>3371.92</v>
      </c>
      <c r="BG65" s="364">
        <v>3371.04</v>
      </c>
      <c r="BH65" s="364">
        <v>3289.04</v>
      </c>
      <c r="BI65" s="364">
        <v>3281.55</v>
      </c>
      <c r="BJ65" s="364">
        <v>3528.23</v>
      </c>
      <c r="BK65" s="364">
        <v>3124.22</v>
      </c>
      <c r="BL65" s="364">
        <v>3137.07</v>
      </c>
      <c r="BM65" s="364">
        <v>3074.76</v>
      </c>
      <c r="BN65" s="364">
        <v>3974.97</v>
      </c>
      <c r="BO65" s="364">
        <v>3144.19</v>
      </c>
      <c r="BP65" s="364">
        <v>3114.05</v>
      </c>
      <c r="BQ65" s="364">
        <v>3205.73</v>
      </c>
      <c r="BR65" s="364">
        <v>3195.01</v>
      </c>
      <c r="BS65" s="364">
        <v>2985.94</v>
      </c>
      <c r="BT65" s="364" t="s">
        <v>1780</v>
      </c>
      <c r="BU65" s="364" t="s">
        <v>1780</v>
      </c>
      <c r="BV65" s="364" t="s">
        <v>1780</v>
      </c>
      <c r="BW65" s="364" t="s">
        <v>1780</v>
      </c>
      <c r="BX65" s="364" t="s">
        <v>1780</v>
      </c>
      <c r="BY65" s="364" t="s">
        <v>1780</v>
      </c>
      <c r="BZ65" s="364" t="s">
        <v>1780</v>
      </c>
      <c r="CA65" s="364" t="s">
        <v>1780</v>
      </c>
      <c r="CB65" s="364" t="s">
        <v>1780</v>
      </c>
      <c r="CC65" s="364" t="s">
        <v>1780</v>
      </c>
      <c r="CD65" s="364" t="s">
        <v>1780</v>
      </c>
      <c r="CE65" s="364" t="s">
        <v>1780</v>
      </c>
      <c r="CF65" s="364" t="s">
        <v>1780</v>
      </c>
      <c r="CG65" s="364" t="s">
        <v>1780</v>
      </c>
      <c r="CH65" s="364" t="s">
        <v>1780</v>
      </c>
      <c r="CI65" s="364" t="s">
        <v>1780</v>
      </c>
      <c r="CJ65" s="364" t="s">
        <v>1780</v>
      </c>
      <c r="CK65" s="364" t="s">
        <v>1780</v>
      </c>
      <c r="CL65" s="364" t="s">
        <v>1780</v>
      </c>
      <c r="CM65" s="364" t="s">
        <v>1780</v>
      </c>
      <c r="CN65" s="364" t="s">
        <v>1780</v>
      </c>
      <c r="CO65" s="364" t="s">
        <v>1780</v>
      </c>
      <c r="CP65" s="364">
        <v>71928.800000000017</v>
      </c>
      <c r="CQ65" s="364" t="s">
        <v>1780</v>
      </c>
    </row>
    <row r="66" spans="1:95">
      <c r="A66" s="355" t="s">
        <v>1837</v>
      </c>
      <c r="B66" s="355">
        <v>17</v>
      </c>
      <c r="C66" s="355" t="s">
        <v>1790</v>
      </c>
      <c r="D66" s="364">
        <v>90.322580645161281</v>
      </c>
      <c r="E66" s="364">
        <v>87.628053585500396</v>
      </c>
      <c r="F66" s="364">
        <v>93.862815884476532</v>
      </c>
      <c r="G66" s="364">
        <v>85.202492211838006</v>
      </c>
      <c r="H66" s="364">
        <v>92.602377807133422</v>
      </c>
      <c r="I66" s="364">
        <v>91.840277777777786</v>
      </c>
      <c r="J66" s="364">
        <v>87.594641817122891</v>
      </c>
      <c r="K66" s="364">
        <v>90.900735294117652</v>
      </c>
      <c r="L66" s="364">
        <v>90.31578947368422</v>
      </c>
      <c r="M66" s="364">
        <v>91.516709511568124</v>
      </c>
      <c r="N66" s="364">
        <v>89.130387721083281</v>
      </c>
      <c r="O66" s="364">
        <v>88.826631509558339</v>
      </c>
      <c r="P66" s="364">
        <v>90.408757657929101</v>
      </c>
      <c r="Q66" s="364">
        <v>87.08100558659217</v>
      </c>
      <c r="R66" s="364">
        <v>89.661426844014514</v>
      </c>
      <c r="S66" s="364">
        <v>90.744920993227993</v>
      </c>
      <c r="T66" s="364">
        <v>90.739299610894946</v>
      </c>
      <c r="U66" s="364">
        <v>86.551724137931032</v>
      </c>
      <c r="V66" s="364">
        <v>86.5625</v>
      </c>
      <c r="W66" s="364">
        <v>88.851870835468986</v>
      </c>
      <c r="X66" s="364">
        <v>85.172872340425528</v>
      </c>
      <c r="Y66" s="364">
        <v>87.344110854503469</v>
      </c>
      <c r="Z66" s="364">
        <v>2.1701475138179802</v>
      </c>
      <c r="AA66" s="364">
        <v>1.8116147918440078</v>
      </c>
      <c r="AB66" s="364">
        <v>2.8264906452958911</v>
      </c>
      <c r="AC66" s="364">
        <v>1.9422002121829252</v>
      </c>
      <c r="AD66" s="364">
        <v>1.3184093573853488</v>
      </c>
      <c r="AE66" s="364">
        <v>2.2356257912766182</v>
      </c>
      <c r="AF66" s="364">
        <v>1.5592449582821359</v>
      </c>
      <c r="AG66" s="364">
        <v>1.7089465174287426</v>
      </c>
      <c r="AH66" s="364">
        <v>1.8806510509833885</v>
      </c>
      <c r="AI66" s="364">
        <v>1.5986485972486975</v>
      </c>
      <c r="AJ66" s="364">
        <v>0.28384935488870155</v>
      </c>
      <c r="AK66" s="364">
        <v>0.7926782514550581</v>
      </c>
      <c r="AL66" s="364">
        <v>0.57840827924954397</v>
      </c>
      <c r="AM66" s="364">
        <v>1.737243259685485</v>
      </c>
      <c r="AN66" s="364">
        <v>1.4673085366941763</v>
      </c>
      <c r="AO66" s="364">
        <v>1.558098141576167</v>
      </c>
      <c r="AP66" s="364">
        <v>1.5849812747910761</v>
      </c>
      <c r="AQ66" s="364">
        <v>1.9633523342415629</v>
      </c>
      <c r="AR66" s="364">
        <v>1.8684230679217677</v>
      </c>
      <c r="AS66" s="364">
        <v>0.69828341186612874</v>
      </c>
      <c r="AT66" s="364">
        <v>1.7960205989167406</v>
      </c>
      <c r="AU66" s="364">
        <v>1.400523066958371</v>
      </c>
      <c r="AV66" s="364">
        <v>1962.86198210001</v>
      </c>
      <c r="AW66" s="364">
        <v>34.781149013990515</v>
      </c>
      <c r="AX66" s="364">
        <v>88.861386138613867</v>
      </c>
      <c r="AY66" s="364">
        <v>88.707571801566573</v>
      </c>
      <c r="AZ66" s="364">
        <v>90.282131661442008</v>
      </c>
      <c r="BA66" s="364">
        <v>85.666666666666671</v>
      </c>
      <c r="BB66" s="364">
        <v>91.762013729977127</v>
      </c>
      <c r="BC66" s="364">
        <v>89.450867052023114</v>
      </c>
      <c r="BD66" s="364">
        <v>88.232445520581109</v>
      </c>
      <c r="BE66" s="364">
        <v>90.077519379844958</v>
      </c>
      <c r="BF66" s="364">
        <v>88.737864077669897</v>
      </c>
      <c r="BG66" s="364">
        <v>92.148148148148152</v>
      </c>
      <c r="BH66" s="364">
        <v>89.006350681536546</v>
      </c>
      <c r="BI66" s="364">
        <v>87.862318840579718</v>
      </c>
      <c r="BJ66" s="364">
        <v>89.733173298864372</v>
      </c>
      <c r="BK66" s="364">
        <v>85.393978219090329</v>
      </c>
      <c r="BL66" s="364">
        <v>90.348101265822791</v>
      </c>
      <c r="BM66" s="364">
        <v>90.680766688697958</v>
      </c>
      <c r="BN66" s="364">
        <v>91.825229034531361</v>
      </c>
      <c r="BO66" s="364">
        <v>87.444608567208277</v>
      </c>
      <c r="BP66" s="364">
        <v>89.32506887052341</v>
      </c>
      <c r="BQ66" s="364">
        <v>88.942863752024053</v>
      </c>
      <c r="BR66" s="364">
        <v>85.741444866920148</v>
      </c>
      <c r="BS66" s="364">
        <v>88.97540983606558</v>
      </c>
      <c r="BT66" s="364">
        <v>2.1693144394972563</v>
      </c>
      <c r="BU66" s="364">
        <v>1.5848957592062192</v>
      </c>
      <c r="BV66" s="364">
        <v>3.250477300867189</v>
      </c>
      <c r="BW66" s="364">
        <v>1.7733316959056822</v>
      </c>
      <c r="BX66" s="364">
        <v>1.2889241380749041</v>
      </c>
      <c r="BY66" s="364">
        <v>2.2887780733249059</v>
      </c>
      <c r="BZ66" s="364">
        <v>1.3898032101914737</v>
      </c>
      <c r="CA66" s="364">
        <v>1.6314717374626611</v>
      </c>
      <c r="CB66" s="364">
        <v>1.9306445650230444</v>
      </c>
      <c r="CC66" s="364">
        <v>1.4348897769696549</v>
      </c>
      <c r="CD66" s="364">
        <v>0.26978062363585309</v>
      </c>
      <c r="CE66" s="364">
        <v>0.78643910882867374</v>
      </c>
      <c r="CF66" s="364">
        <v>0.57163185476107969</v>
      </c>
      <c r="CG66" s="364">
        <v>1.7520004564131284</v>
      </c>
      <c r="CH66" s="364">
        <v>1.3292381526981387</v>
      </c>
      <c r="CI66" s="364">
        <v>1.4648201023234009</v>
      </c>
      <c r="CJ66" s="364">
        <v>1.4255540249583731</v>
      </c>
      <c r="CK66" s="364">
        <v>1.7649336635169561</v>
      </c>
      <c r="CL66" s="364">
        <v>1.5883345537030209</v>
      </c>
      <c r="CM66" s="364">
        <v>0.66103634826244217</v>
      </c>
      <c r="CN66" s="364">
        <v>1.7251852263438394</v>
      </c>
      <c r="CO66" s="364">
        <v>1.2427317199618102</v>
      </c>
      <c r="CP66" s="364">
        <v>1959.2059280983979</v>
      </c>
      <c r="CQ66" s="364">
        <v>33.324216531929707</v>
      </c>
    </row>
    <row r="67" spans="1:95">
      <c r="A67" s="355" t="s">
        <v>1837</v>
      </c>
      <c r="B67" s="355">
        <v>18</v>
      </c>
      <c r="C67" s="355" t="s">
        <v>1791</v>
      </c>
      <c r="D67" s="364">
        <v>80.3</v>
      </c>
      <c r="E67" s="364">
        <v>77.8</v>
      </c>
      <c r="F67" s="364">
        <v>79.3</v>
      </c>
      <c r="G67" s="364">
        <v>77.7</v>
      </c>
      <c r="H67" s="364">
        <v>83.2</v>
      </c>
      <c r="I67" s="364">
        <v>76</v>
      </c>
      <c r="J67" s="364">
        <v>81.900000000000006</v>
      </c>
      <c r="K67" s="364">
        <v>83</v>
      </c>
      <c r="L67" s="364">
        <v>82.8</v>
      </c>
      <c r="M67" s="364">
        <v>78.8</v>
      </c>
      <c r="N67" s="364">
        <v>79.7</v>
      </c>
      <c r="O67" s="364">
        <v>79.3</v>
      </c>
      <c r="P67" s="364">
        <v>77.3</v>
      </c>
      <c r="Q67" s="364">
        <v>80.099999999999994</v>
      </c>
      <c r="R67" s="364">
        <v>80.099999999999994</v>
      </c>
      <c r="S67" s="364">
        <v>80</v>
      </c>
      <c r="T67" s="364">
        <v>81.5</v>
      </c>
      <c r="U67" s="364">
        <v>75</v>
      </c>
      <c r="V67" s="364">
        <v>75.400000000000006</v>
      </c>
      <c r="W67" s="364">
        <v>79.7</v>
      </c>
      <c r="X67" s="364">
        <v>78.7</v>
      </c>
      <c r="Y67" s="364">
        <v>79.7</v>
      </c>
      <c r="Z67" s="364" t="s">
        <v>1780</v>
      </c>
      <c r="AA67" s="364" t="s">
        <v>1780</v>
      </c>
      <c r="AB67" s="364" t="s">
        <v>1780</v>
      </c>
      <c r="AC67" s="364" t="s">
        <v>1780</v>
      </c>
      <c r="AD67" s="364" t="s">
        <v>1780</v>
      </c>
      <c r="AE67" s="364" t="s">
        <v>1780</v>
      </c>
      <c r="AF67" s="364" t="s">
        <v>1780</v>
      </c>
      <c r="AG67" s="364" t="s">
        <v>1780</v>
      </c>
      <c r="AH67" s="364" t="s">
        <v>1780</v>
      </c>
      <c r="AI67" s="364" t="s">
        <v>1780</v>
      </c>
      <c r="AJ67" s="364" t="s">
        <v>1780</v>
      </c>
      <c r="AK67" s="364" t="s">
        <v>1780</v>
      </c>
      <c r="AL67" s="364" t="s">
        <v>1780</v>
      </c>
      <c r="AM67" s="364" t="s">
        <v>1780</v>
      </c>
      <c r="AN67" s="364" t="s">
        <v>1780</v>
      </c>
      <c r="AO67" s="364" t="s">
        <v>1780</v>
      </c>
      <c r="AP67" s="364" t="s">
        <v>1780</v>
      </c>
      <c r="AQ67" s="364" t="s">
        <v>1780</v>
      </c>
      <c r="AR67" s="364" t="s">
        <v>1780</v>
      </c>
      <c r="AS67" s="364" t="s">
        <v>1780</v>
      </c>
      <c r="AT67" s="364" t="s">
        <v>1780</v>
      </c>
      <c r="AU67" s="364" t="s">
        <v>1780</v>
      </c>
      <c r="AV67" s="364">
        <v>1747.3</v>
      </c>
      <c r="AW67" s="364" t="s">
        <v>1780</v>
      </c>
      <c r="AX67" s="364">
        <v>78.2</v>
      </c>
      <c r="AY67" s="364">
        <v>75.599999999999994</v>
      </c>
      <c r="AZ67" s="364">
        <v>81.599999999999994</v>
      </c>
      <c r="BA67" s="364">
        <v>76.099999999999994</v>
      </c>
      <c r="BB67" s="364">
        <v>81.8</v>
      </c>
      <c r="BC67" s="364">
        <v>80.8</v>
      </c>
      <c r="BD67" s="364">
        <v>83.3</v>
      </c>
      <c r="BE67" s="364">
        <v>81.7</v>
      </c>
      <c r="BF67" s="364">
        <v>78.8</v>
      </c>
      <c r="BG67" s="364">
        <v>78.8</v>
      </c>
      <c r="BH67" s="364">
        <v>78.5</v>
      </c>
      <c r="BI67" s="364">
        <v>78.2</v>
      </c>
      <c r="BJ67" s="364">
        <v>76.7</v>
      </c>
      <c r="BK67" s="364">
        <v>78.099999999999994</v>
      </c>
      <c r="BL67" s="364">
        <v>77.2</v>
      </c>
      <c r="BM67" s="364">
        <v>80.7</v>
      </c>
      <c r="BN67" s="364">
        <v>79.900000000000006</v>
      </c>
      <c r="BO67" s="364">
        <v>77.3</v>
      </c>
      <c r="BP67" s="364">
        <v>73.7</v>
      </c>
      <c r="BQ67" s="364">
        <v>78.5</v>
      </c>
      <c r="BR67" s="364">
        <v>79.7</v>
      </c>
      <c r="BS67" s="364">
        <v>77.400000000000006</v>
      </c>
      <c r="BT67" s="364" t="s">
        <v>1780</v>
      </c>
      <c r="BU67" s="364" t="s">
        <v>1780</v>
      </c>
      <c r="BV67" s="364" t="s">
        <v>1780</v>
      </c>
      <c r="BW67" s="364" t="s">
        <v>1780</v>
      </c>
      <c r="BX67" s="364" t="s">
        <v>1780</v>
      </c>
      <c r="BY67" s="364" t="s">
        <v>1780</v>
      </c>
      <c r="BZ67" s="364" t="s">
        <v>1780</v>
      </c>
      <c r="CA67" s="364" t="s">
        <v>1780</v>
      </c>
      <c r="CB67" s="364" t="s">
        <v>1780</v>
      </c>
      <c r="CC67" s="364" t="s">
        <v>1780</v>
      </c>
      <c r="CD67" s="364" t="s">
        <v>1780</v>
      </c>
      <c r="CE67" s="364" t="s">
        <v>1780</v>
      </c>
      <c r="CF67" s="364" t="s">
        <v>1780</v>
      </c>
      <c r="CG67" s="364" t="s">
        <v>1780</v>
      </c>
      <c r="CH67" s="364" t="s">
        <v>1780</v>
      </c>
      <c r="CI67" s="364" t="s">
        <v>1780</v>
      </c>
      <c r="CJ67" s="364" t="s">
        <v>1780</v>
      </c>
      <c r="CK67" s="364" t="s">
        <v>1780</v>
      </c>
      <c r="CL67" s="364" t="s">
        <v>1780</v>
      </c>
      <c r="CM67" s="364" t="s">
        <v>1780</v>
      </c>
      <c r="CN67" s="364" t="s">
        <v>1780</v>
      </c>
      <c r="CO67" s="364" t="s">
        <v>1780</v>
      </c>
      <c r="CP67" s="364">
        <v>1732.6000000000001</v>
      </c>
      <c r="CQ67" s="364" t="s">
        <v>1780</v>
      </c>
    </row>
    <row r="68" spans="1:95">
      <c r="A68" s="355" t="s">
        <v>1837</v>
      </c>
      <c r="B68" s="355">
        <v>19</v>
      </c>
      <c r="C68" s="355" t="s">
        <v>1792</v>
      </c>
      <c r="D68" s="364">
        <v>10.53921568627451</v>
      </c>
      <c r="E68" s="364">
        <v>10.666827736168157</v>
      </c>
      <c r="F68" s="364">
        <v>9.6872405203432059</v>
      </c>
      <c r="G68" s="364">
        <v>11.767149299786375</v>
      </c>
      <c r="H68" s="364">
        <v>7.7269357059633519</v>
      </c>
      <c r="I68" s="364">
        <v>8.8193456614509245</v>
      </c>
      <c r="J68" s="364">
        <v>8.1478163493840992</v>
      </c>
      <c r="K68" s="364">
        <v>8.9965635738831615</v>
      </c>
      <c r="L68" s="364">
        <v>9.0766175740526229</v>
      </c>
      <c r="M68" s="364">
        <v>8.6860729069301641</v>
      </c>
      <c r="N68" s="364">
        <v>9.3638114873758926</v>
      </c>
      <c r="O68" s="364">
        <v>10.97831860543725</v>
      </c>
      <c r="P68" s="364">
        <v>8.6810305086795179</v>
      </c>
      <c r="Q68" s="364">
        <v>11.01379724055189</v>
      </c>
      <c r="R68" s="364">
        <v>7.3469071765889922</v>
      </c>
      <c r="S68" s="364">
        <v>9.9888752268868206</v>
      </c>
      <c r="T68" s="364">
        <v>7.3518298607362631</v>
      </c>
      <c r="U68" s="364">
        <v>9.4441676748985834</v>
      </c>
      <c r="V68" s="364">
        <v>11.090798293723338</v>
      </c>
      <c r="W68" s="364">
        <v>9.2565201210027581</v>
      </c>
      <c r="X68" s="364">
        <v>9.7572635045413492</v>
      </c>
      <c r="Y68" s="364">
        <v>9.02883412770848</v>
      </c>
      <c r="Z68" s="364" t="s">
        <v>1780</v>
      </c>
      <c r="AA68" s="364" t="s">
        <v>1780</v>
      </c>
      <c r="AB68" s="364" t="s">
        <v>1780</v>
      </c>
      <c r="AC68" s="364" t="s">
        <v>1780</v>
      </c>
      <c r="AD68" s="364" t="s">
        <v>1780</v>
      </c>
      <c r="AE68" s="364" t="s">
        <v>1780</v>
      </c>
      <c r="AF68" s="364" t="s">
        <v>1780</v>
      </c>
      <c r="AG68" s="364" t="s">
        <v>1780</v>
      </c>
      <c r="AH68" s="364" t="s">
        <v>1780</v>
      </c>
      <c r="AI68" s="364" t="s">
        <v>1780</v>
      </c>
      <c r="AJ68" s="364" t="s">
        <v>1780</v>
      </c>
      <c r="AK68" s="364" t="s">
        <v>1780</v>
      </c>
      <c r="AL68" s="364" t="s">
        <v>1780</v>
      </c>
      <c r="AM68" s="364" t="s">
        <v>1780</v>
      </c>
      <c r="AN68" s="364" t="s">
        <v>1780</v>
      </c>
      <c r="AO68" s="364" t="s">
        <v>1780</v>
      </c>
      <c r="AP68" s="364" t="s">
        <v>1780</v>
      </c>
      <c r="AQ68" s="364" t="s">
        <v>1780</v>
      </c>
      <c r="AR68" s="364" t="s">
        <v>1780</v>
      </c>
      <c r="AS68" s="364" t="s">
        <v>1780</v>
      </c>
      <c r="AT68" s="364" t="s">
        <v>1780</v>
      </c>
      <c r="AU68" s="364" t="s">
        <v>1780</v>
      </c>
      <c r="AV68" s="364">
        <v>207.41593884236769</v>
      </c>
      <c r="AW68" s="364" t="s">
        <v>1780</v>
      </c>
      <c r="AX68" s="364">
        <v>10.079545454545455</v>
      </c>
      <c r="AY68" s="364">
        <v>10.070410034909177</v>
      </c>
      <c r="AZ68" s="364">
        <v>9.3149201191443272</v>
      </c>
      <c r="BA68" s="364">
        <v>10.756459721735064</v>
      </c>
      <c r="BB68" s="364">
        <v>7.8468397587201686</v>
      </c>
      <c r="BC68" s="364">
        <v>8.3809523809523814</v>
      </c>
      <c r="BD68" s="364">
        <v>7.890184946999601</v>
      </c>
      <c r="BE68" s="364">
        <v>8.5628986293934055</v>
      </c>
      <c r="BF68" s="364">
        <v>8.6934881791787646</v>
      </c>
      <c r="BG68" s="364">
        <v>8.6965147807684673</v>
      </c>
      <c r="BH68" s="364">
        <v>9.0745670921792154</v>
      </c>
      <c r="BI68" s="364">
        <v>10.762697632014588</v>
      </c>
      <c r="BJ68" s="364">
        <v>8.5013420362349787</v>
      </c>
      <c r="BK68" s="364">
        <v>10.596105602675905</v>
      </c>
      <c r="BL68" s="364">
        <v>7.0201181604046798</v>
      </c>
      <c r="BM68" s="364">
        <v>9.4738077081011323</v>
      </c>
      <c r="BN68" s="364">
        <v>7.1344276365196873</v>
      </c>
      <c r="BO68" s="364">
        <v>9.7629598368150798</v>
      </c>
      <c r="BP68" s="364">
        <v>11.041489232266699</v>
      </c>
      <c r="BQ68" s="364">
        <v>8.7789555595623341</v>
      </c>
      <c r="BR68" s="364">
        <v>9.2945662535748337</v>
      </c>
      <c r="BS68" s="364">
        <v>8.8891890979094192</v>
      </c>
      <c r="BT68" s="364" t="s">
        <v>1780</v>
      </c>
      <c r="BU68" s="364" t="s">
        <v>1780</v>
      </c>
      <c r="BV68" s="364" t="s">
        <v>1780</v>
      </c>
      <c r="BW68" s="364" t="s">
        <v>1780</v>
      </c>
      <c r="BX68" s="364" t="s">
        <v>1780</v>
      </c>
      <c r="BY68" s="364" t="s">
        <v>1780</v>
      </c>
      <c r="BZ68" s="364" t="s">
        <v>1780</v>
      </c>
      <c r="CA68" s="364" t="s">
        <v>1780</v>
      </c>
      <c r="CB68" s="364" t="s">
        <v>1780</v>
      </c>
      <c r="CC68" s="364" t="s">
        <v>1780</v>
      </c>
      <c r="CD68" s="364" t="s">
        <v>1780</v>
      </c>
      <c r="CE68" s="364" t="s">
        <v>1780</v>
      </c>
      <c r="CF68" s="364" t="s">
        <v>1780</v>
      </c>
      <c r="CG68" s="364" t="s">
        <v>1780</v>
      </c>
      <c r="CH68" s="364" t="s">
        <v>1780</v>
      </c>
      <c r="CI68" s="364" t="s">
        <v>1780</v>
      </c>
      <c r="CJ68" s="364" t="s">
        <v>1780</v>
      </c>
      <c r="CK68" s="364" t="s">
        <v>1780</v>
      </c>
      <c r="CL68" s="364" t="s">
        <v>1780</v>
      </c>
      <c r="CM68" s="364" t="s">
        <v>1780</v>
      </c>
      <c r="CN68" s="364" t="s">
        <v>1780</v>
      </c>
      <c r="CO68" s="364" t="s">
        <v>1780</v>
      </c>
      <c r="CP68" s="364">
        <v>200.62243985460537</v>
      </c>
      <c r="CQ68" s="364" t="s">
        <v>1780</v>
      </c>
    </row>
    <row r="69" spans="1:95">
      <c r="A69" s="355" t="s">
        <v>1837</v>
      </c>
      <c r="B69" s="355">
        <v>20</v>
      </c>
      <c r="C69" s="355" t="s">
        <v>1793</v>
      </c>
      <c r="D69" s="364">
        <v>4.8737310873233204</v>
      </c>
      <c r="E69" s="364">
        <v>2.8687415426251692</v>
      </c>
      <c r="F69" s="364">
        <v>3.9522320159226609</v>
      </c>
      <c r="G69" s="364">
        <v>5.5123537255959612</v>
      </c>
      <c r="H69" s="364">
        <v>2.9857706246002982</v>
      </c>
      <c r="I69" s="364">
        <v>3.0980559289250236</v>
      </c>
      <c r="J69" s="364">
        <v>3.3108694854514988</v>
      </c>
      <c r="K69" s="364">
        <v>3.4750495406233108</v>
      </c>
      <c r="L69" s="364">
        <v>4.0936593265705481</v>
      </c>
      <c r="M69" s="364">
        <v>3.3750251492186973</v>
      </c>
      <c r="N69" s="364">
        <v>3.6867168261354535</v>
      </c>
      <c r="O69" s="364">
        <v>4.2782754238601495</v>
      </c>
      <c r="P69" s="364">
        <v>3.2548469291001934</v>
      </c>
      <c r="Q69" s="364">
        <v>5.1634317694689216</v>
      </c>
      <c r="R69" s="364">
        <v>2.3537639586342896</v>
      </c>
      <c r="S69" s="364">
        <v>3.7893296853625169</v>
      </c>
      <c r="T69" s="364">
        <v>3.0819204563460625</v>
      </c>
      <c r="U69" s="364">
        <v>4.3118286973285596</v>
      </c>
      <c r="V69" s="364">
        <v>4.7353539204473254</v>
      </c>
      <c r="W69" s="364">
        <v>3.4344566904459972</v>
      </c>
      <c r="X69" s="364">
        <v>3.9720130720836155</v>
      </c>
      <c r="Y69" s="364">
        <v>4.5206473687683211</v>
      </c>
      <c r="Z69" s="364">
        <v>0.22195499021330267</v>
      </c>
      <c r="AA69" s="364">
        <v>0.1268638294049409</v>
      </c>
      <c r="AB69" s="364">
        <v>0.32196209595528913</v>
      </c>
      <c r="AC69" s="364">
        <v>0.1731473188901278</v>
      </c>
      <c r="AD69" s="364">
        <v>0.12176130753965353</v>
      </c>
      <c r="AE69" s="364">
        <v>0.19444450115305134</v>
      </c>
      <c r="AF69" s="364">
        <v>0.12264301883963746</v>
      </c>
      <c r="AG69" s="364">
        <v>0.15235992547026944</v>
      </c>
      <c r="AH69" s="364">
        <v>0.18418562649986514</v>
      </c>
      <c r="AI69" s="364">
        <v>0.14492919975799623</v>
      </c>
      <c r="AJ69" s="364">
        <v>2.37344341111978E-2</v>
      </c>
      <c r="AK69" s="364">
        <v>6.9830206200162337E-2</v>
      </c>
      <c r="AL69" s="364">
        <v>4.5666765625695493E-2</v>
      </c>
      <c r="AM69" s="364">
        <v>0.16733249208571177</v>
      </c>
      <c r="AN69" s="364">
        <v>0.10061257377334565</v>
      </c>
      <c r="AO69" s="364">
        <v>0.14590458660604844</v>
      </c>
      <c r="AP69" s="364">
        <v>0.13484041918398226</v>
      </c>
      <c r="AQ69" s="364">
        <v>0.16517443591038816</v>
      </c>
      <c r="AR69" s="364">
        <v>0.16591796264135539</v>
      </c>
      <c r="AS69" s="364">
        <v>5.5848543581394239E-2</v>
      </c>
      <c r="AT69" s="364">
        <v>0.14524119134348989</v>
      </c>
      <c r="AU69" s="364">
        <v>0.12501779892591269</v>
      </c>
      <c r="AV69" s="364">
        <v>84.128073224837905</v>
      </c>
      <c r="AW69" s="364">
        <v>3.1093732237128178</v>
      </c>
      <c r="AX69" s="364">
        <v>2.9250213310580206</v>
      </c>
      <c r="AY69" s="364">
        <v>2.1566849923967712</v>
      </c>
      <c r="AZ69" s="364">
        <v>2.9174981077547653</v>
      </c>
      <c r="BA69" s="364">
        <v>3.4186305249317281</v>
      </c>
      <c r="BB69" s="364">
        <v>1.8441154600148719</v>
      </c>
      <c r="BC69" s="364">
        <v>2.2443496127706655</v>
      </c>
      <c r="BD69" s="364">
        <v>1.666382647223507</v>
      </c>
      <c r="BE69" s="364">
        <v>2.1276966204098686</v>
      </c>
      <c r="BF69" s="364">
        <v>1.9485022706427151</v>
      </c>
      <c r="BG69" s="364">
        <v>3.1588622291021671</v>
      </c>
      <c r="BH69" s="364">
        <v>2.2118469891200947</v>
      </c>
      <c r="BI69" s="364">
        <v>2.2355538307875333</v>
      </c>
      <c r="BJ69" s="364">
        <v>1.5467487495190457</v>
      </c>
      <c r="BK69" s="364">
        <v>3.1868326875868802</v>
      </c>
      <c r="BL69" s="364">
        <v>1.5219421101774042</v>
      </c>
      <c r="BM69" s="364">
        <v>2.8017844260243518</v>
      </c>
      <c r="BN69" s="364">
        <v>2.145465373223213</v>
      </c>
      <c r="BO69" s="364">
        <v>3.1420358806621072</v>
      </c>
      <c r="BP69" s="364">
        <v>2.563939836263248</v>
      </c>
      <c r="BQ69" s="364">
        <v>2.173351994679531</v>
      </c>
      <c r="BR69" s="364">
        <v>3.0349552930473225</v>
      </c>
      <c r="BS69" s="364">
        <v>3.1956308110968328</v>
      </c>
      <c r="BT69" s="364">
        <v>0.17054360816071412</v>
      </c>
      <c r="BU69" s="364">
        <v>0.10887103627005779</v>
      </c>
      <c r="BV69" s="364">
        <v>0.27362401176485474</v>
      </c>
      <c r="BW69" s="364">
        <v>0.13537782953422495</v>
      </c>
      <c r="BX69" s="364">
        <v>9.696057124299684E-2</v>
      </c>
      <c r="BY69" s="364">
        <v>0.16322562554738251</v>
      </c>
      <c r="BZ69" s="364">
        <v>8.7534668136204141E-2</v>
      </c>
      <c r="CA69" s="364">
        <v>0.11802121379259756</v>
      </c>
      <c r="CB69" s="364">
        <v>0.12813713989078157</v>
      </c>
      <c r="CC69" s="364">
        <v>0.1376573738107516</v>
      </c>
      <c r="CD69" s="364">
        <v>1.8647802831960547E-2</v>
      </c>
      <c r="CE69" s="364">
        <v>5.1679202010261882E-2</v>
      </c>
      <c r="CF69" s="364">
        <v>3.2739210502399141E-2</v>
      </c>
      <c r="CG69" s="364">
        <v>0.13239113685879911</v>
      </c>
      <c r="CH69" s="364">
        <v>8.1975702448507937E-2</v>
      </c>
      <c r="CI69" s="364">
        <v>0.12410821805970196</v>
      </c>
      <c r="CJ69" s="364">
        <v>0.11242589015012161</v>
      </c>
      <c r="CK69" s="364">
        <v>0.13897274101781099</v>
      </c>
      <c r="CL69" s="364">
        <v>0.12339656792949816</v>
      </c>
      <c r="CM69" s="364">
        <v>4.5020701463120982E-2</v>
      </c>
      <c r="CN69" s="364">
        <v>0.12677015773300626</v>
      </c>
      <c r="CO69" s="364">
        <v>0.10596766120171752</v>
      </c>
      <c r="CP69" s="364">
        <v>54.167831778492648</v>
      </c>
      <c r="CQ69" s="364">
        <v>2.5140480703574717</v>
      </c>
    </row>
    <row r="70" spans="1:95">
      <c r="A70" s="355" t="s">
        <v>1837</v>
      </c>
      <c r="B70" s="355">
        <v>27</v>
      </c>
      <c r="C70" s="355" t="s">
        <v>1800</v>
      </c>
      <c r="D70" s="364">
        <v>33.299999999999997</v>
      </c>
      <c r="E70" s="364">
        <v>25.1</v>
      </c>
      <c r="F70" s="364">
        <v>25.7</v>
      </c>
      <c r="G70" s="364">
        <v>37</v>
      </c>
      <c r="H70" s="364">
        <v>31.2</v>
      </c>
      <c r="I70" s="364">
        <v>21.1</v>
      </c>
      <c r="J70" s="364">
        <v>32.700000000000003</v>
      </c>
      <c r="K70" s="364">
        <v>28.2</v>
      </c>
      <c r="L70" s="364">
        <v>34</v>
      </c>
      <c r="M70" s="364">
        <v>25.5</v>
      </c>
      <c r="N70" s="364">
        <v>32.9</v>
      </c>
      <c r="O70" s="364">
        <v>38.1</v>
      </c>
      <c r="P70" s="364">
        <v>33.1</v>
      </c>
      <c r="Q70" s="364">
        <v>33.299999999999997</v>
      </c>
      <c r="R70" s="364">
        <v>29.3</v>
      </c>
      <c r="S70" s="364">
        <v>30.7</v>
      </c>
      <c r="T70" s="364">
        <v>20.3</v>
      </c>
      <c r="U70" s="364">
        <v>28.8</v>
      </c>
      <c r="V70" s="364">
        <v>41.2</v>
      </c>
      <c r="W70" s="364">
        <v>33.5</v>
      </c>
      <c r="X70" s="364">
        <v>40.6</v>
      </c>
      <c r="Y70" s="364">
        <v>32.6</v>
      </c>
      <c r="Z70" s="364">
        <v>5.0310000000000024</v>
      </c>
      <c r="AA70" s="364">
        <v>3.3009999999999984</v>
      </c>
      <c r="AB70" s="364">
        <v>2.3520000000000003</v>
      </c>
      <c r="AC70" s="364">
        <v>3.8030000000000044</v>
      </c>
      <c r="AD70" s="364">
        <v>3.3979999999999997</v>
      </c>
      <c r="AE70" s="364">
        <v>4.6810000000000009</v>
      </c>
      <c r="AF70" s="364">
        <v>3.3999999999999986</v>
      </c>
      <c r="AG70" s="364">
        <v>4.0650000000000013</v>
      </c>
      <c r="AH70" s="364">
        <v>4.7309999999999981</v>
      </c>
      <c r="AI70" s="364">
        <v>3.5060000000000002</v>
      </c>
      <c r="AJ70" s="364">
        <v>0.63799999999999812</v>
      </c>
      <c r="AK70" s="364">
        <v>1.8300000000000054</v>
      </c>
      <c r="AL70" s="364">
        <v>1.4080000000000013</v>
      </c>
      <c r="AM70" s="364">
        <v>3.7699999999999996</v>
      </c>
      <c r="AN70" s="364">
        <v>3.1670000000000016</v>
      </c>
      <c r="AO70" s="364">
        <v>3.6900000000000013</v>
      </c>
      <c r="AP70" s="364">
        <v>3.2029999999999994</v>
      </c>
      <c r="AQ70" s="364">
        <v>3.7070000000000007</v>
      </c>
      <c r="AR70" s="364">
        <v>4.0230000000000032</v>
      </c>
      <c r="AS70" s="364">
        <v>1.5630000000000024</v>
      </c>
      <c r="AT70" s="364">
        <v>3.7469999999999999</v>
      </c>
      <c r="AU70" s="364">
        <v>2.9639999999999986</v>
      </c>
      <c r="AV70" s="364">
        <v>688.2</v>
      </c>
      <c r="AW70" s="364">
        <v>71.978000000000009</v>
      </c>
      <c r="AX70" s="364">
        <v>41.4</v>
      </c>
      <c r="AY70" s="364">
        <v>33.1</v>
      </c>
      <c r="AZ70" s="364">
        <v>33.1</v>
      </c>
      <c r="BA70" s="364">
        <v>39.6</v>
      </c>
      <c r="BB70" s="364">
        <v>36.799999999999997</v>
      </c>
      <c r="BC70" s="364">
        <v>22.2</v>
      </c>
      <c r="BD70" s="364">
        <v>32.200000000000003</v>
      </c>
      <c r="BE70" s="364">
        <v>36</v>
      </c>
      <c r="BF70" s="364">
        <v>34.4</v>
      </c>
      <c r="BG70" s="364">
        <v>30.9</v>
      </c>
      <c r="BH70" s="364">
        <v>37.700000000000003</v>
      </c>
      <c r="BI70" s="364">
        <v>44.7</v>
      </c>
      <c r="BJ70" s="364">
        <v>38.200000000000003</v>
      </c>
      <c r="BK70" s="364">
        <v>44</v>
      </c>
      <c r="BL70" s="364">
        <v>33</v>
      </c>
      <c r="BM70" s="364">
        <v>31.8</v>
      </c>
      <c r="BN70" s="364">
        <v>35.9</v>
      </c>
      <c r="BO70" s="364">
        <v>31.9</v>
      </c>
      <c r="BP70" s="364">
        <v>44.3</v>
      </c>
      <c r="BQ70" s="364">
        <v>36.1</v>
      </c>
      <c r="BR70" s="364">
        <v>39.9</v>
      </c>
      <c r="BS70" s="364">
        <v>40</v>
      </c>
      <c r="BT70" s="364">
        <v>5.4140000000000015</v>
      </c>
      <c r="BU70" s="364">
        <v>3.722999999999999</v>
      </c>
      <c r="BV70" s="364">
        <v>3.4499999999999957</v>
      </c>
      <c r="BW70" s="364">
        <v>3.9189999999999969</v>
      </c>
      <c r="BX70" s="364">
        <v>3.5859999999999985</v>
      </c>
      <c r="BY70" s="364">
        <v>4.5079999999999991</v>
      </c>
      <c r="BZ70" s="364">
        <v>3.4570000000000043</v>
      </c>
      <c r="CA70" s="364">
        <v>4.2040000000000006</v>
      </c>
      <c r="CB70" s="364">
        <v>4.6439999999999948</v>
      </c>
      <c r="CC70" s="364">
        <v>3.8850000000000016</v>
      </c>
      <c r="CD70" s="364">
        <v>0.66700000000000159</v>
      </c>
      <c r="CE70" s="364">
        <v>1.9080000000000013</v>
      </c>
      <c r="CF70" s="364">
        <v>1.4600000000000009</v>
      </c>
      <c r="CG70" s="364">
        <v>3.929000000000002</v>
      </c>
      <c r="CH70" s="364">
        <v>3.3569999999999958</v>
      </c>
      <c r="CI70" s="364">
        <v>3.5670000000000002</v>
      </c>
      <c r="CJ70" s="364">
        <v>4.0889999999999951</v>
      </c>
      <c r="CK70" s="364">
        <v>3.9670000000000023</v>
      </c>
      <c r="CL70" s="364">
        <v>4.3239999999999981</v>
      </c>
      <c r="CM70" s="364">
        <v>1.6139999999999972</v>
      </c>
      <c r="CN70" s="364">
        <v>3.7109999999999985</v>
      </c>
      <c r="CO70" s="364">
        <v>3.1069999999999993</v>
      </c>
      <c r="CP70" s="364">
        <v>797.19999999999982</v>
      </c>
      <c r="CQ70" s="364">
        <v>76.489999999999966</v>
      </c>
    </row>
    <row r="71" spans="1:95">
      <c r="A71" s="355" t="s">
        <v>1837</v>
      </c>
      <c r="B71" s="355">
        <v>28</v>
      </c>
      <c r="C71" s="355" t="s">
        <v>1801</v>
      </c>
      <c r="D71" s="364">
        <v>25.9</v>
      </c>
      <c r="E71" s="364">
        <v>24</v>
      </c>
      <c r="F71" s="364">
        <v>21</v>
      </c>
      <c r="G71" s="364">
        <v>27.7</v>
      </c>
      <c r="H71" s="364">
        <v>21.7</v>
      </c>
      <c r="I71" s="364">
        <v>23.3</v>
      </c>
      <c r="J71" s="364">
        <v>28.3</v>
      </c>
      <c r="K71" s="364">
        <v>29.3</v>
      </c>
      <c r="L71" s="364">
        <v>24.7</v>
      </c>
      <c r="M71" s="364">
        <v>22.6</v>
      </c>
      <c r="N71" s="364">
        <v>27</v>
      </c>
      <c r="O71" s="364">
        <v>31.1</v>
      </c>
      <c r="P71" s="364">
        <v>27.4</v>
      </c>
      <c r="Q71" s="364">
        <v>26.1</v>
      </c>
      <c r="R71" s="364">
        <v>25</v>
      </c>
      <c r="S71" s="364">
        <v>25.2</v>
      </c>
      <c r="T71" s="364">
        <v>17.7</v>
      </c>
      <c r="U71" s="364">
        <v>25.6</v>
      </c>
      <c r="V71" s="364">
        <v>29</v>
      </c>
      <c r="W71" s="364">
        <v>27.6</v>
      </c>
      <c r="X71" s="364">
        <v>29.2</v>
      </c>
      <c r="Y71" s="364">
        <v>26.5</v>
      </c>
      <c r="Z71" s="364">
        <v>4.6929999999999978</v>
      </c>
      <c r="AA71" s="364">
        <v>3.2639999999999993</v>
      </c>
      <c r="AB71" s="364">
        <v>2.1960000000000015</v>
      </c>
      <c r="AC71" s="364">
        <v>3.5289999999999999</v>
      </c>
      <c r="AD71" s="364">
        <v>3.0239999999999974</v>
      </c>
      <c r="AE71" s="364">
        <v>4.8440000000000012</v>
      </c>
      <c r="AF71" s="364">
        <v>3.2600000000000016</v>
      </c>
      <c r="AG71" s="364">
        <v>4.1060000000000016</v>
      </c>
      <c r="AH71" s="364">
        <v>4.3390000000000022</v>
      </c>
      <c r="AI71" s="364">
        <v>3.370000000000001</v>
      </c>
      <c r="AJ71" s="364">
        <v>0.60400000000000276</v>
      </c>
      <c r="AK71" s="364">
        <v>1.7469999999999999</v>
      </c>
      <c r="AL71" s="364">
        <v>1.3389999999999986</v>
      </c>
      <c r="AM71" s="364">
        <v>3.5079999999999991</v>
      </c>
      <c r="AN71" s="364">
        <v>3.0210000000000008</v>
      </c>
      <c r="AO71" s="364">
        <v>3.4839999999999982</v>
      </c>
      <c r="AP71" s="364">
        <v>3.0519999999999996</v>
      </c>
      <c r="AQ71" s="364">
        <v>3.5710000000000015</v>
      </c>
      <c r="AR71" s="364">
        <v>3.7230000000000025</v>
      </c>
      <c r="AS71" s="364">
        <v>1.4820000000000029</v>
      </c>
      <c r="AT71" s="364">
        <v>3.4840000000000018</v>
      </c>
      <c r="AU71" s="364">
        <v>2.7940000000000005</v>
      </c>
      <c r="AV71" s="364">
        <v>565.90000000000009</v>
      </c>
      <c r="AW71" s="364">
        <v>68.433999999999983</v>
      </c>
      <c r="AX71" s="364">
        <v>29.7</v>
      </c>
      <c r="AY71" s="364">
        <v>26.5</v>
      </c>
      <c r="AZ71" s="364">
        <v>24.7</v>
      </c>
      <c r="BA71" s="364">
        <v>23.7</v>
      </c>
      <c r="BB71" s="364">
        <v>23.4</v>
      </c>
      <c r="BC71" s="364">
        <v>26.2</v>
      </c>
      <c r="BD71" s="364">
        <v>23.1</v>
      </c>
      <c r="BE71" s="364">
        <v>27.2</v>
      </c>
      <c r="BF71" s="364">
        <v>24.4</v>
      </c>
      <c r="BG71" s="364">
        <v>21.6</v>
      </c>
      <c r="BH71" s="364">
        <v>26.8</v>
      </c>
      <c r="BI71" s="364">
        <v>33.6</v>
      </c>
      <c r="BJ71" s="364">
        <v>26.2</v>
      </c>
      <c r="BK71" s="364">
        <v>27.4</v>
      </c>
      <c r="BL71" s="364">
        <v>22.6</v>
      </c>
      <c r="BM71" s="364">
        <v>28.6</v>
      </c>
      <c r="BN71" s="364">
        <v>21.3</v>
      </c>
      <c r="BO71" s="364">
        <v>25.5</v>
      </c>
      <c r="BP71" s="364">
        <v>27.9</v>
      </c>
      <c r="BQ71" s="364">
        <v>27.5</v>
      </c>
      <c r="BR71" s="364">
        <v>25.8</v>
      </c>
      <c r="BS71" s="364">
        <v>24.8</v>
      </c>
      <c r="BT71" s="364">
        <v>4.972999999999999</v>
      </c>
      <c r="BU71" s="364">
        <v>3.4960000000000022</v>
      </c>
      <c r="BV71" s="364">
        <v>3.1590000000000025</v>
      </c>
      <c r="BW71" s="364">
        <v>3.4049999999999976</v>
      </c>
      <c r="BX71" s="364">
        <v>3.161999999999999</v>
      </c>
      <c r="BY71" s="364">
        <v>4.7939999999999969</v>
      </c>
      <c r="BZ71" s="364">
        <v>3.1340000000000003</v>
      </c>
      <c r="CA71" s="364">
        <v>3.8990000000000009</v>
      </c>
      <c r="CB71" s="364">
        <v>4.2100000000000009</v>
      </c>
      <c r="CC71" s="364">
        <v>3.4720000000000013</v>
      </c>
      <c r="CD71" s="364">
        <v>0.61100000000000065</v>
      </c>
      <c r="CE71" s="364">
        <v>1.8149999999999977</v>
      </c>
      <c r="CF71" s="364">
        <v>1.3260000000000005</v>
      </c>
      <c r="CG71" s="364">
        <v>3.549000000000003</v>
      </c>
      <c r="CH71" s="364">
        <v>2.9839999999999982</v>
      </c>
      <c r="CI71" s="364">
        <v>3.4870000000000019</v>
      </c>
      <c r="CJ71" s="364">
        <v>3.5180000000000007</v>
      </c>
      <c r="CK71" s="364">
        <v>3.7140000000000022</v>
      </c>
      <c r="CL71" s="364">
        <v>3.9030000000000022</v>
      </c>
      <c r="CM71" s="364">
        <v>1.5060000000000002</v>
      </c>
      <c r="CN71" s="364">
        <v>3.3290000000000006</v>
      </c>
      <c r="CO71" s="364">
        <v>2.7429999999999986</v>
      </c>
      <c r="CP71" s="364">
        <v>568.49999999999989</v>
      </c>
      <c r="CQ71" s="364">
        <v>70.188999999999993</v>
      </c>
    </row>
    <row r="72" spans="1:95">
      <c r="A72" s="355" t="s">
        <v>1837</v>
      </c>
      <c r="B72" s="355">
        <v>29</v>
      </c>
      <c r="C72" s="355" t="s">
        <v>1802</v>
      </c>
      <c r="D72" s="364">
        <v>61.658499999999997</v>
      </c>
      <c r="E72" s="364">
        <v>56.659399999999998</v>
      </c>
      <c r="F72" s="364">
        <v>59.142200000000003</v>
      </c>
      <c r="G72" s="364">
        <v>58.433700000000002</v>
      </c>
      <c r="H72" s="364">
        <v>57.229199999999999</v>
      </c>
      <c r="I72" s="364">
        <v>52.456299999999999</v>
      </c>
      <c r="J72" s="364">
        <v>59.655500000000004</v>
      </c>
      <c r="K72" s="364">
        <v>63.472000000000001</v>
      </c>
      <c r="L72" s="364">
        <v>62.878799999999998</v>
      </c>
      <c r="M72" s="364">
        <v>58.482100000000003</v>
      </c>
      <c r="N72" s="364">
        <v>57.655500000000004</v>
      </c>
      <c r="O72" s="364">
        <v>59.6098</v>
      </c>
      <c r="P72" s="364">
        <v>55.543500000000002</v>
      </c>
      <c r="Q72" s="364">
        <v>56.231400000000001</v>
      </c>
      <c r="R72" s="364">
        <v>55.097099999999998</v>
      </c>
      <c r="S72" s="364">
        <v>61.989199999999997</v>
      </c>
      <c r="T72" s="364">
        <v>54.863799999999998</v>
      </c>
      <c r="U72" s="364">
        <v>56.950899999999997</v>
      </c>
      <c r="V72" s="364">
        <v>54.824800000000003</v>
      </c>
      <c r="W72" s="364">
        <v>57.257199999999997</v>
      </c>
      <c r="X72" s="364">
        <v>60.878399999999999</v>
      </c>
      <c r="Y72" s="364">
        <v>58.423699999999997</v>
      </c>
      <c r="Z72" s="364">
        <v>2.9779999999999944</v>
      </c>
      <c r="AA72" s="364">
        <v>2.2698999999999998</v>
      </c>
      <c r="AB72" s="364">
        <v>4.582800000000006</v>
      </c>
      <c r="AC72" s="364">
        <v>2.3715000000000046</v>
      </c>
      <c r="AD72" s="364">
        <v>2.2742000000000004</v>
      </c>
      <c r="AE72" s="364">
        <v>2.8256000000000014</v>
      </c>
      <c r="AF72" s="364">
        <v>2.0477000000000061</v>
      </c>
      <c r="AG72" s="364">
        <v>2.3177999999999983</v>
      </c>
      <c r="AH72" s="364">
        <v>2.9153999999999982</v>
      </c>
      <c r="AI72" s="364">
        <v>2.439700000000002</v>
      </c>
      <c r="AJ72" s="364">
        <v>0.39550000000000551</v>
      </c>
      <c r="AK72" s="364">
        <v>1.0790000000000006</v>
      </c>
      <c r="AL72" s="364">
        <v>0.85889999999999844</v>
      </c>
      <c r="AM72" s="364">
        <v>2.3751999999999995</v>
      </c>
      <c r="AN72" s="364">
        <v>2.4022000000000006</v>
      </c>
      <c r="AO72" s="364">
        <v>2.2065999999999946</v>
      </c>
      <c r="AP72" s="364">
        <v>2.4846000000000004</v>
      </c>
      <c r="AQ72" s="364">
        <v>2.3461999999999961</v>
      </c>
      <c r="AR72" s="364">
        <v>2.2654000000000067</v>
      </c>
      <c r="AS72" s="364">
        <v>0.96389999999999532</v>
      </c>
      <c r="AT72" s="364">
        <v>2.4872000000000014</v>
      </c>
      <c r="AU72" s="364">
        <v>1.8370999999999995</v>
      </c>
      <c r="AV72" s="364">
        <v>1279.393</v>
      </c>
      <c r="AW72" s="364">
        <v>48.72440000000001</v>
      </c>
      <c r="AX72" s="364">
        <v>61.784500000000001</v>
      </c>
      <c r="AY72" s="364">
        <v>58.095199999999998</v>
      </c>
      <c r="AZ72" s="364">
        <v>59.910899999999998</v>
      </c>
      <c r="BA72" s="364">
        <v>57.274799999999999</v>
      </c>
      <c r="BB72" s="364">
        <v>58.503100000000003</v>
      </c>
      <c r="BC72" s="364">
        <v>57.019199999999998</v>
      </c>
      <c r="BD72" s="364">
        <v>58.447699999999998</v>
      </c>
      <c r="BE72" s="364">
        <v>62.902299999999997</v>
      </c>
      <c r="BF72" s="364">
        <v>63.263599999999997</v>
      </c>
      <c r="BG72" s="364">
        <v>58.211799999999997</v>
      </c>
      <c r="BH72" s="364">
        <v>58.021599999999999</v>
      </c>
      <c r="BI72" s="364">
        <v>60.0047</v>
      </c>
      <c r="BJ72" s="364">
        <v>55.7072</v>
      </c>
      <c r="BK72" s="364">
        <v>56.386299999999999</v>
      </c>
      <c r="BL72" s="364">
        <v>53.412999999999997</v>
      </c>
      <c r="BM72" s="364">
        <v>60.856299999999997</v>
      </c>
      <c r="BN72" s="364">
        <v>56.760599999999997</v>
      </c>
      <c r="BO72" s="364">
        <v>55.406999999999996</v>
      </c>
      <c r="BP72" s="364">
        <v>54.748600000000003</v>
      </c>
      <c r="BQ72" s="364">
        <v>58.2483</v>
      </c>
      <c r="BR72" s="364">
        <v>61.991199999999999</v>
      </c>
      <c r="BS72" s="364">
        <v>58.714100000000002</v>
      </c>
      <c r="BT72" s="364">
        <v>2.7642999999999986</v>
      </c>
      <c r="BU72" s="364">
        <v>2.1655999999999977</v>
      </c>
      <c r="BV72" s="364">
        <v>4.5381999999999962</v>
      </c>
      <c r="BW72" s="364">
        <v>2.3303999999999974</v>
      </c>
      <c r="BX72" s="364">
        <v>2.1024000000000029</v>
      </c>
      <c r="BY72" s="364">
        <v>3.0101999999999975</v>
      </c>
      <c r="BZ72" s="364">
        <v>2.1017999999999972</v>
      </c>
      <c r="CA72" s="364">
        <v>2.2909999999999968</v>
      </c>
      <c r="CB72" s="364">
        <v>2.734499999999997</v>
      </c>
      <c r="CC72" s="364">
        <v>2.4350999999999985</v>
      </c>
      <c r="CD72" s="364">
        <v>0.39450000000000074</v>
      </c>
      <c r="CE72" s="364">
        <v>1.0399000000000029</v>
      </c>
      <c r="CF72" s="364">
        <v>0.8855000000000004</v>
      </c>
      <c r="CG72" s="364">
        <v>2.4268999999999963</v>
      </c>
      <c r="CH72" s="364">
        <v>2.3325999999999993</v>
      </c>
      <c r="CI72" s="364">
        <v>2.3665999999999983</v>
      </c>
      <c r="CJ72" s="364">
        <v>2.5777000000000001</v>
      </c>
      <c r="CK72" s="364">
        <v>2.4019999999999939</v>
      </c>
      <c r="CL72" s="364">
        <v>2.105400000000003</v>
      </c>
      <c r="CM72" s="364">
        <v>0.96220000000000283</v>
      </c>
      <c r="CN72" s="364">
        <v>2.3813999999999993</v>
      </c>
      <c r="CO72" s="364">
        <v>1.9408999999999992</v>
      </c>
      <c r="CP72" s="364">
        <v>1285.6719999999998</v>
      </c>
      <c r="CQ72" s="364">
        <v>48.289099999999976</v>
      </c>
    </row>
    <row r="73" spans="1:95">
      <c r="A73" s="355" t="s">
        <v>1837</v>
      </c>
      <c r="B73" s="355">
        <v>31</v>
      </c>
      <c r="C73" s="355" t="s">
        <v>1803</v>
      </c>
      <c r="D73" s="364">
        <v>13.8</v>
      </c>
      <c r="E73" s="364">
        <v>10.4</v>
      </c>
      <c r="F73" s="364">
        <v>10.8</v>
      </c>
      <c r="G73" s="364">
        <v>14.7</v>
      </c>
      <c r="H73" s="364">
        <v>9.1</v>
      </c>
      <c r="I73" s="364">
        <v>8.1</v>
      </c>
      <c r="J73" s="364">
        <v>10</v>
      </c>
      <c r="K73" s="364">
        <v>11.7</v>
      </c>
      <c r="L73" s="364">
        <v>12.1</v>
      </c>
      <c r="M73" s="364">
        <v>11.9</v>
      </c>
      <c r="N73" s="364">
        <v>12.8</v>
      </c>
      <c r="O73" s="364">
        <v>14.1</v>
      </c>
      <c r="P73" s="364">
        <v>13.8</v>
      </c>
      <c r="Q73" s="364">
        <v>12.6</v>
      </c>
      <c r="R73" s="364">
        <v>12.3</v>
      </c>
      <c r="S73" s="364">
        <v>10.1</v>
      </c>
      <c r="T73" s="364">
        <v>10.7</v>
      </c>
      <c r="U73" s="364">
        <v>15.2</v>
      </c>
      <c r="V73" s="364">
        <v>12.1</v>
      </c>
      <c r="W73" s="364">
        <v>13.5</v>
      </c>
      <c r="X73" s="364">
        <v>11.3</v>
      </c>
      <c r="Y73" s="364">
        <v>13.5</v>
      </c>
      <c r="Z73" s="364">
        <v>3.6760000000000002</v>
      </c>
      <c r="AA73" s="364">
        <v>2.3480000000000008</v>
      </c>
      <c r="AB73" s="364">
        <v>1.673</v>
      </c>
      <c r="AC73" s="364">
        <v>2.8119999999999994</v>
      </c>
      <c r="AD73" s="364">
        <v>2.1129999999999995</v>
      </c>
      <c r="AE73" s="364">
        <v>3.1080000000000005</v>
      </c>
      <c r="AF73" s="364">
        <v>2.1729999999999992</v>
      </c>
      <c r="AG73" s="364">
        <v>2.8889999999999993</v>
      </c>
      <c r="AH73" s="364">
        <v>3.266</v>
      </c>
      <c r="AI73" s="364">
        <v>2.613999999999999</v>
      </c>
      <c r="AJ73" s="364">
        <v>0.45500000000000007</v>
      </c>
      <c r="AK73" s="364">
        <v>1.3140000000000001</v>
      </c>
      <c r="AL73" s="364">
        <v>1.0340000000000007</v>
      </c>
      <c r="AM73" s="364">
        <v>2.6490000000000009</v>
      </c>
      <c r="AN73" s="364">
        <v>2.2810000000000006</v>
      </c>
      <c r="AO73" s="364">
        <v>2.4139999999999997</v>
      </c>
      <c r="AP73" s="364">
        <v>2.4910000000000014</v>
      </c>
      <c r="AQ73" s="364">
        <v>2.9350000000000005</v>
      </c>
      <c r="AR73" s="364">
        <v>2.6690000000000005</v>
      </c>
      <c r="AS73" s="364">
        <v>1.1359999999999992</v>
      </c>
      <c r="AT73" s="364">
        <v>2.4249999999999989</v>
      </c>
      <c r="AU73" s="364">
        <v>2.1539999999999999</v>
      </c>
      <c r="AV73" s="364">
        <v>264.60000000000002</v>
      </c>
      <c r="AW73" s="364">
        <v>50.628999999999991</v>
      </c>
      <c r="AX73" s="364">
        <v>14.6</v>
      </c>
      <c r="AY73" s="364">
        <v>12.6</v>
      </c>
      <c r="AZ73" s="364">
        <v>13.5</v>
      </c>
      <c r="BA73" s="364">
        <v>13.9</v>
      </c>
      <c r="BB73" s="364">
        <v>12.5</v>
      </c>
      <c r="BC73" s="364">
        <v>8</v>
      </c>
      <c r="BD73" s="364">
        <v>12.8</v>
      </c>
      <c r="BE73" s="364">
        <v>12.9</v>
      </c>
      <c r="BF73" s="364">
        <v>8.1</v>
      </c>
      <c r="BG73" s="364">
        <v>14.3</v>
      </c>
      <c r="BH73" s="364">
        <v>13.2</v>
      </c>
      <c r="BI73" s="364">
        <v>12.5</v>
      </c>
      <c r="BJ73" s="364">
        <v>13.9</v>
      </c>
      <c r="BK73" s="364">
        <v>16.600000000000001</v>
      </c>
      <c r="BL73" s="364">
        <v>10.9</v>
      </c>
      <c r="BM73" s="364">
        <v>14.7</v>
      </c>
      <c r="BN73" s="364">
        <v>11</v>
      </c>
      <c r="BO73" s="364">
        <v>15</v>
      </c>
      <c r="BP73" s="364">
        <v>13.1</v>
      </c>
      <c r="BQ73" s="364">
        <v>14</v>
      </c>
      <c r="BR73" s="364">
        <v>10.5</v>
      </c>
      <c r="BS73" s="364">
        <v>13</v>
      </c>
      <c r="BT73" s="364">
        <v>3.8369999999999997</v>
      </c>
      <c r="BU73" s="364">
        <v>2.6270000000000007</v>
      </c>
      <c r="BV73" s="364">
        <v>2.504999999999999</v>
      </c>
      <c r="BW73" s="364">
        <v>2.7729999999999997</v>
      </c>
      <c r="BX73" s="364">
        <v>2.4689999999999994</v>
      </c>
      <c r="BY73" s="364">
        <v>2.9589999999999996</v>
      </c>
      <c r="BZ73" s="364">
        <v>2.488999999999999</v>
      </c>
      <c r="CA73" s="364">
        <v>2.9459999999999997</v>
      </c>
      <c r="CB73" s="364">
        <v>2.6590000000000007</v>
      </c>
      <c r="CC73" s="364">
        <v>2.9540000000000006</v>
      </c>
      <c r="CD73" s="364">
        <v>0.46700000000000053</v>
      </c>
      <c r="CE73" s="364">
        <v>1.2750000000000004</v>
      </c>
      <c r="CF73" s="364">
        <v>1.0419999999999998</v>
      </c>
      <c r="CG73" s="364">
        <v>2.9580000000000002</v>
      </c>
      <c r="CH73" s="364">
        <v>2.2280000000000015</v>
      </c>
      <c r="CI73" s="364">
        <v>2.7439999999999998</v>
      </c>
      <c r="CJ73" s="364">
        <v>2.6609999999999996</v>
      </c>
      <c r="CK73" s="364">
        <v>3.0400000000000009</v>
      </c>
      <c r="CL73" s="364">
        <v>2.9500000000000011</v>
      </c>
      <c r="CM73" s="364">
        <v>1.1710000000000012</v>
      </c>
      <c r="CN73" s="364">
        <v>2.3360000000000003</v>
      </c>
      <c r="CO73" s="364">
        <v>2.1430000000000007</v>
      </c>
      <c r="CP73" s="364">
        <v>281.59999999999997</v>
      </c>
      <c r="CQ73" s="364">
        <v>53.232999999999997</v>
      </c>
    </row>
    <row r="74" spans="1:95">
      <c r="A74" s="355" t="s">
        <v>1837</v>
      </c>
      <c r="B74" s="355">
        <v>32</v>
      </c>
      <c r="C74" s="355" t="s">
        <v>1804</v>
      </c>
      <c r="D74" s="364">
        <v>61</v>
      </c>
      <c r="E74" s="364">
        <v>65.400000000000006</v>
      </c>
      <c r="F74" s="364">
        <v>66</v>
      </c>
      <c r="G74" s="364">
        <v>62.1</v>
      </c>
      <c r="H74" s="364">
        <v>67.7</v>
      </c>
      <c r="I74" s="364">
        <v>69.2</v>
      </c>
      <c r="J74" s="364">
        <v>65</v>
      </c>
      <c r="K74" s="364">
        <v>69.599999999999994</v>
      </c>
      <c r="L74" s="364">
        <v>66.8</v>
      </c>
      <c r="M74" s="364">
        <v>63.4</v>
      </c>
      <c r="N74" s="364">
        <v>64.5</v>
      </c>
      <c r="O74" s="364">
        <v>64.3</v>
      </c>
      <c r="P74" s="364">
        <v>65</v>
      </c>
      <c r="Q74" s="364">
        <v>62</v>
      </c>
      <c r="R74" s="364">
        <v>64</v>
      </c>
      <c r="S74" s="364">
        <v>65</v>
      </c>
      <c r="T74" s="364">
        <v>65.8</v>
      </c>
      <c r="U74" s="364">
        <v>60.8</v>
      </c>
      <c r="V74" s="364">
        <v>65.900000000000006</v>
      </c>
      <c r="W74" s="364">
        <v>63.4</v>
      </c>
      <c r="X74" s="364">
        <v>61</v>
      </c>
      <c r="Y74" s="364">
        <v>64.5</v>
      </c>
      <c r="Z74" s="364">
        <v>5.1849999999999952</v>
      </c>
      <c r="AA74" s="364">
        <v>3.6390000000000029</v>
      </c>
      <c r="AB74" s="364">
        <v>2.5420000000000016</v>
      </c>
      <c r="AC74" s="364">
        <v>3.8079999999999998</v>
      </c>
      <c r="AD74" s="364">
        <v>3.414999999999992</v>
      </c>
      <c r="AE74" s="364">
        <v>5.2599999999999909</v>
      </c>
      <c r="AF74" s="364">
        <v>3.445999999999998</v>
      </c>
      <c r="AG74" s="364">
        <v>4.1430000000000007</v>
      </c>
      <c r="AH74" s="364">
        <v>4.6859999999999999</v>
      </c>
      <c r="AI74" s="364">
        <v>3.865000000000002</v>
      </c>
      <c r="AJ74" s="364">
        <v>0.64799999999999613</v>
      </c>
      <c r="AK74" s="364">
        <v>1.7989999999999995</v>
      </c>
      <c r="AL74" s="364">
        <v>1.4229999999999947</v>
      </c>
      <c r="AM74" s="364">
        <v>3.8590000000000018</v>
      </c>
      <c r="AN74" s="364">
        <v>3.3249999999999957</v>
      </c>
      <c r="AO74" s="364">
        <v>3.8000000000000043</v>
      </c>
      <c r="AP74" s="364">
        <v>3.784000000000006</v>
      </c>
      <c r="AQ74" s="364">
        <v>3.9760000000000062</v>
      </c>
      <c r="AR74" s="364">
        <v>3.8810000000000073</v>
      </c>
      <c r="AS74" s="364">
        <v>1.5900000000000034</v>
      </c>
      <c r="AT74" s="364">
        <v>3.7240000000000038</v>
      </c>
      <c r="AU74" s="364">
        <v>3.0210000000000008</v>
      </c>
      <c r="AV74" s="364">
        <v>1422.4</v>
      </c>
      <c r="AW74" s="364">
        <v>74.819000000000003</v>
      </c>
      <c r="AX74" s="364">
        <v>64.2</v>
      </c>
      <c r="AY74" s="364">
        <v>61.8</v>
      </c>
      <c r="AZ74" s="364">
        <v>65</v>
      </c>
      <c r="BA74" s="364">
        <v>64.7</v>
      </c>
      <c r="BB74" s="364">
        <v>68.5</v>
      </c>
      <c r="BC74" s="364">
        <v>64.5</v>
      </c>
      <c r="BD74" s="364">
        <v>64.099999999999994</v>
      </c>
      <c r="BE74" s="364">
        <v>65.7</v>
      </c>
      <c r="BF74" s="364">
        <v>70.099999999999994</v>
      </c>
      <c r="BG74" s="364">
        <v>64.400000000000006</v>
      </c>
      <c r="BH74" s="364">
        <v>63.8</v>
      </c>
      <c r="BI74" s="364">
        <v>63.8</v>
      </c>
      <c r="BJ74" s="364">
        <v>62.6</v>
      </c>
      <c r="BK74" s="364">
        <v>58</v>
      </c>
      <c r="BL74" s="364">
        <v>64.5</v>
      </c>
      <c r="BM74" s="364">
        <v>59.1</v>
      </c>
      <c r="BN74" s="364">
        <v>64</v>
      </c>
      <c r="BO74" s="364">
        <v>65.7</v>
      </c>
      <c r="BP74" s="364">
        <v>66.599999999999994</v>
      </c>
      <c r="BQ74" s="364">
        <v>65</v>
      </c>
      <c r="BR74" s="364">
        <v>60.8</v>
      </c>
      <c r="BS74" s="364">
        <v>62.3</v>
      </c>
      <c r="BT74" s="364">
        <v>5.2049999999999983</v>
      </c>
      <c r="BU74" s="364">
        <v>3.8500000000000014</v>
      </c>
      <c r="BV74" s="364">
        <v>3.4890000000000043</v>
      </c>
      <c r="BW74" s="364">
        <v>3.8210000000000051</v>
      </c>
      <c r="BX74" s="364">
        <v>3.4629999999999939</v>
      </c>
      <c r="BY74" s="364">
        <v>5.1940000000000026</v>
      </c>
      <c r="BZ74" s="364">
        <v>3.5520000000000067</v>
      </c>
      <c r="CA74" s="364">
        <v>4.1659999999999968</v>
      </c>
      <c r="CB74" s="364">
        <v>4.4609999999999985</v>
      </c>
      <c r="CC74" s="364">
        <v>4.0380000000000038</v>
      </c>
      <c r="CD74" s="364">
        <v>0.66100000000000136</v>
      </c>
      <c r="CE74" s="364">
        <v>1.8429999999999964</v>
      </c>
      <c r="CF74" s="364">
        <v>1.453000000000003</v>
      </c>
      <c r="CG74" s="364">
        <v>3.9200000000000017</v>
      </c>
      <c r="CH74" s="364">
        <v>3.409000000000006</v>
      </c>
      <c r="CI74" s="364">
        <v>3.7790000000000035</v>
      </c>
      <c r="CJ74" s="364">
        <v>4.0929999999999964</v>
      </c>
      <c r="CK74" s="364">
        <v>4.0650000000000048</v>
      </c>
      <c r="CL74" s="364">
        <v>4.1039999999999992</v>
      </c>
      <c r="CM74" s="364">
        <v>1.6029999999999944</v>
      </c>
      <c r="CN74" s="364">
        <v>3.7029999999999959</v>
      </c>
      <c r="CO74" s="364">
        <v>3.0829999999999984</v>
      </c>
      <c r="CP74" s="364">
        <v>1409.1999999999998</v>
      </c>
      <c r="CQ74" s="364">
        <v>76.955000000000013</v>
      </c>
    </row>
    <row r="75" spans="1:95">
      <c r="A75" s="355" t="s">
        <v>1837</v>
      </c>
      <c r="B75" s="355">
        <v>34</v>
      </c>
      <c r="C75" s="355" t="s">
        <v>1805</v>
      </c>
      <c r="D75" s="364">
        <v>24.7679774400752</v>
      </c>
      <c r="E75" s="364">
        <v>23.950605933974092</v>
      </c>
      <c r="F75" s="364">
        <v>25.501827040194883</v>
      </c>
      <c r="G75" s="364">
        <v>25.362028695362028</v>
      </c>
      <c r="H75" s="364">
        <v>24.527704107232456</v>
      </c>
      <c r="I75" s="364">
        <v>20.639609169485155</v>
      </c>
      <c r="J75" s="364">
        <v>22.99381713714714</v>
      </c>
      <c r="K75" s="364">
        <v>22.127142012999801</v>
      </c>
      <c r="L75" s="364">
        <v>21.287840595366703</v>
      </c>
      <c r="M75" s="364">
        <v>28.082443036777914</v>
      </c>
      <c r="N75" s="364">
        <v>23.084695153936167</v>
      </c>
      <c r="O75" s="364">
        <v>22.584351900619314</v>
      </c>
      <c r="P75" s="364">
        <v>22.542455771818688</v>
      </c>
      <c r="Q75" s="364">
        <v>18.476460846936362</v>
      </c>
      <c r="R75" s="364">
        <v>18.442425037727183</v>
      </c>
      <c r="S75" s="364">
        <v>26.895259186351705</v>
      </c>
      <c r="T75" s="364">
        <v>34.567759847301751</v>
      </c>
      <c r="U75" s="364">
        <v>29.180888030888031</v>
      </c>
      <c r="V75" s="364">
        <v>24.154957264957265</v>
      </c>
      <c r="W75" s="364">
        <v>23.181892413171713</v>
      </c>
      <c r="X75" s="364">
        <v>17.920154440154441</v>
      </c>
      <c r="Y75" s="364">
        <v>19.26865448007192</v>
      </c>
      <c r="Z75" s="364" t="s">
        <v>1780</v>
      </c>
      <c r="AA75" s="364" t="s">
        <v>1780</v>
      </c>
      <c r="AB75" s="364" t="s">
        <v>1780</v>
      </c>
      <c r="AC75" s="364" t="s">
        <v>1780</v>
      </c>
      <c r="AD75" s="364" t="s">
        <v>1780</v>
      </c>
      <c r="AE75" s="364" t="s">
        <v>1780</v>
      </c>
      <c r="AF75" s="364" t="s">
        <v>1780</v>
      </c>
      <c r="AG75" s="364" t="s">
        <v>1780</v>
      </c>
      <c r="AH75" s="364" t="s">
        <v>1780</v>
      </c>
      <c r="AI75" s="364" t="s">
        <v>1780</v>
      </c>
      <c r="AJ75" s="364" t="s">
        <v>1780</v>
      </c>
      <c r="AK75" s="364" t="s">
        <v>1780</v>
      </c>
      <c r="AL75" s="364" t="s">
        <v>1780</v>
      </c>
      <c r="AM75" s="364" t="s">
        <v>1780</v>
      </c>
      <c r="AN75" s="364" t="s">
        <v>1780</v>
      </c>
      <c r="AO75" s="364" t="s">
        <v>1780</v>
      </c>
      <c r="AP75" s="364" t="s">
        <v>1780</v>
      </c>
      <c r="AQ75" s="364" t="s">
        <v>1780</v>
      </c>
      <c r="AR75" s="364" t="s">
        <v>1780</v>
      </c>
      <c r="AS75" s="364" t="s">
        <v>1780</v>
      </c>
      <c r="AT75" s="364" t="s">
        <v>1780</v>
      </c>
      <c r="AU75" s="364" t="s">
        <v>1780</v>
      </c>
      <c r="AV75" s="364">
        <v>519.54094954254992</v>
      </c>
      <c r="AW75" s="364" t="s">
        <v>1780</v>
      </c>
      <c r="AX75" s="364">
        <v>28.961871281773931</v>
      </c>
      <c r="AY75" s="364">
        <v>25.446297440120787</v>
      </c>
      <c r="AZ75" s="364">
        <v>25.059050064184852</v>
      </c>
      <c r="BA75" s="364">
        <v>26.794485345186832</v>
      </c>
      <c r="BB75" s="364">
        <v>26.656259698342748</v>
      </c>
      <c r="BC75" s="364">
        <v>20.731790650722161</v>
      </c>
      <c r="BD75" s="364">
        <v>24.218736524363951</v>
      </c>
      <c r="BE75" s="364">
        <v>24.217621648056078</v>
      </c>
      <c r="BF75" s="364">
        <v>24.444054829454892</v>
      </c>
      <c r="BG75" s="364">
        <v>31.733686625009888</v>
      </c>
      <c r="BH75" s="364">
        <v>23.590807436753138</v>
      </c>
      <c r="BI75" s="364">
        <v>23.937149398969662</v>
      </c>
      <c r="BJ75" s="364">
        <v>26.433435217323733</v>
      </c>
      <c r="BK75" s="364">
        <v>22.82374885619765</v>
      </c>
      <c r="BL75" s="364">
        <v>24.544599342627226</v>
      </c>
      <c r="BM75" s="364">
        <v>25.886815129020857</v>
      </c>
      <c r="BN75" s="364">
        <v>34.729463307776562</v>
      </c>
      <c r="BO75" s="364">
        <v>30.883167174754881</v>
      </c>
      <c r="BP75" s="364">
        <v>27.703389830508474</v>
      </c>
      <c r="BQ75" s="364">
        <v>23.957115593309133</v>
      </c>
      <c r="BR75" s="364">
        <v>19.365531856713154</v>
      </c>
      <c r="BS75" s="364">
        <v>21.626560225819258</v>
      </c>
      <c r="BT75" s="364" t="s">
        <v>1780</v>
      </c>
      <c r="BU75" s="364" t="s">
        <v>1780</v>
      </c>
      <c r="BV75" s="364" t="s">
        <v>1780</v>
      </c>
      <c r="BW75" s="364" t="s">
        <v>1780</v>
      </c>
      <c r="BX75" s="364" t="s">
        <v>1780</v>
      </c>
      <c r="BY75" s="364" t="s">
        <v>1780</v>
      </c>
      <c r="BZ75" s="364" t="s">
        <v>1780</v>
      </c>
      <c r="CA75" s="364" t="s">
        <v>1780</v>
      </c>
      <c r="CB75" s="364" t="s">
        <v>1780</v>
      </c>
      <c r="CC75" s="364" t="s">
        <v>1780</v>
      </c>
      <c r="CD75" s="364" t="s">
        <v>1780</v>
      </c>
      <c r="CE75" s="364" t="s">
        <v>1780</v>
      </c>
      <c r="CF75" s="364" t="s">
        <v>1780</v>
      </c>
      <c r="CG75" s="364" t="s">
        <v>1780</v>
      </c>
      <c r="CH75" s="364" t="s">
        <v>1780</v>
      </c>
      <c r="CI75" s="364" t="s">
        <v>1780</v>
      </c>
      <c r="CJ75" s="364" t="s">
        <v>1780</v>
      </c>
      <c r="CK75" s="364" t="s">
        <v>1780</v>
      </c>
      <c r="CL75" s="364" t="s">
        <v>1780</v>
      </c>
      <c r="CM75" s="364" t="s">
        <v>1780</v>
      </c>
      <c r="CN75" s="364" t="s">
        <v>1780</v>
      </c>
      <c r="CO75" s="364" t="s">
        <v>1780</v>
      </c>
      <c r="CP75" s="364">
        <v>563.74563747698983</v>
      </c>
      <c r="CQ75" s="364" t="s">
        <v>1780</v>
      </c>
    </row>
    <row r="76" spans="1:95" ht="12.75" customHeight="1">
      <c r="A76" s="355" t="s">
        <v>1837</v>
      </c>
      <c r="B76" s="355">
        <v>35</v>
      </c>
      <c r="C76" s="355" t="s">
        <v>1806</v>
      </c>
      <c r="D76" s="364">
        <v>28</v>
      </c>
      <c r="E76" s="364">
        <v>30.1</v>
      </c>
      <c r="F76" s="364">
        <v>32.299999999999997</v>
      </c>
      <c r="G76" s="364">
        <v>28.8</v>
      </c>
      <c r="H76" s="364">
        <v>34.700000000000003</v>
      </c>
      <c r="I76" s="364">
        <v>29.3</v>
      </c>
      <c r="J76" s="364">
        <v>27.6</v>
      </c>
      <c r="K76" s="364">
        <v>31.6</v>
      </c>
      <c r="L76" s="364">
        <v>29.1</v>
      </c>
      <c r="M76" s="364">
        <v>27.2</v>
      </c>
      <c r="N76" s="364">
        <v>30.9</v>
      </c>
      <c r="O76" s="364">
        <v>32.200000000000003</v>
      </c>
      <c r="P76" s="364">
        <v>32.9</v>
      </c>
      <c r="Q76" s="364">
        <v>29.4</v>
      </c>
      <c r="R76" s="364">
        <v>28.8</v>
      </c>
      <c r="S76" s="364">
        <v>30.9</v>
      </c>
      <c r="T76" s="364">
        <v>34.200000000000003</v>
      </c>
      <c r="U76" s="364">
        <v>27</v>
      </c>
      <c r="V76" s="364">
        <v>26.4</v>
      </c>
      <c r="W76" s="364">
        <v>30.6</v>
      </c>
      <c r="X76" s="364">
        <v>27.7</v>
      </c>
      <c r="Y76" s="364">
        <v>30.9</v>
      </c>
      <c r="Z76" s="364">
        <v>4.7530000000000001</v>
      </c>
      <c r="AA76" s="364">
        <v>3.4940000000000033</v>
      </c>
      <c r="AB76" s="364">
        <v>2.5079999999999956</v>
      </c>
      <c r="AC76" s="364">
        <v>3.5489999999999995</v>
      </c>
      <c r="AD76" s="364">
        <v>3.4660000000000011</v>
      </c>
      <c r="AE76" s="364">
        <v>5.1950000000000003</v>
      </c>
      <c r="AF76" s="364">
        <v>3.2139999999999986</v>
      </c>
      <c r="AG76" s="364">
        <v>4.1700000000000017</v>
      </c>
      <c r="AH76" s="364">
        <v>4.4939999999999998</v>
      </c>
      <c r="AI76" s="364">
        <v>3.5549999999999997</v>
      </c>
      <c r="AJ76" s="364">
        <v>0.62299999999999756</v>
      </c>
      <c r="AK76" s="364">
        <v>1.7490000000000023</v>
      </c>
      <c r="AL76" s="364">
        <v>1.3979999999999961</v>
      </c>
      <c r="AM76" s="364">
        <v>3.5990000000000002</v>
      </c>
      <c r="AN76" s="364">
        <v>3.1260000000000012</v>
      </c>
      <c r="AO76" s="364">
        <v>3.6660000000000004</v>
      </c>
      <c r="AP76" s="364">
        <v>3.7710000000000043</v>
      </c>
      <c r="AQ76" s="364">
        <v>3.6109999999999971</v>
      </c>
      <c r="AR76" s="364">
        <v>3.5910000000000011</v>
      </c>
      <c r="AS76" s="364">
        <v>1.5139999999999993</v>
      </c>
      <c r="AT76" s="364">
        <v>3.4049999999999976</v>
      </c>
      <c r="AU76" s="364">
        <v>2.91</v>
      </c>
      <c r="AV76" s="364">
        <v>660.59999999999991</v>
      </c>
      <c r="AW76" s="364">
        <v>71.36099999999999</v>
      </c>
      <c r="AX76" s="364">
        <v>28.9</v>
      </c>
      <c r="AY76" s="364">
        <v>29.3</v>
      </c>
      <c r="AZ76" s="364">
        <v>31.1</v>
      </c>
      <c r="BA76" s="364">
        <v>28.6</v>
      </c>
      <c r="BB76" s="364">
        <v>33.5</v>
      </c>
      <c r="BC76" s="364">
        <v>27.9</v>
      </c>
      <c r="BD76" s="364">
        <v>31.8</v>
      </c>
      <c r="BE76" s="364">
        <v>30.8</v>
      </c>
      <c r="BF76" s="364">
        <v>33.6</v>
      </c>
      <c r="BG76" s="364">
        <v>31.2</v>
      </c>
      <c r="BH76" s="364">
        <v>32.5</v>
      </c>
      <c r="BI76" s="364">
        <v>31.9</v>
      </c>
      <c r="BJ76" s="364">
        <v>35.1</v>
      </c>
      <c r="BK76" s="364">
        <v>36.700000000000003</v>
      </c>
      <c r="BL76" s="364">
        <v>32.6</v>
      </c>
      <c r="BM76" s="364">
        <v>29.9</v>
      </c>
      <c r="BN76" s="364">
        <v>30.4</v>
      </c>
      <c r="BO76" s="364">
        <v>32.1</v>
      </c>
      <c r="BP76" s="364">
        <v>34.1</v>
      </c>
      <c r="BQ76" s="364">
        <v>31.5</v>
      </c>
      <c r="BR76" s="364">
        <v>34.6</v>
      </c>
      <c r="BS76" s="364">
        <v>31.8</v>
      </c>
      <c r="BT76" s="364">
        <v>4.9139999999999979</v>
      </c>
      <c r="BU76" s="364">
        <v>3.5879999999999974</v>
      </c>
      <c r="BV76" s="364">
        <v>3.3670000000000009</v>
      </c>
      <c r="BW76" s="364">
        <v>3.5869999999999997</v>
      </c>
      <c r="BX76" s="364">
        <v>3.5030000000000037</v>
      </c>
      <c r="BY76" s="364">
        <v>4.8550000000000004</v>
      </c>
      <c r="BZ76" s="364">
        <v>3.4369999999999976</v>
      </c>
      <c r="CA76" s="364">
        <v>4.0299999999999976</v>
      </c>
      <c r="CB76" s="364">
        <v>4.5889999999999986</v>
      </c>
      <c r="CC76" s="364">
        <v>3.8940000000000019</v>
      </c>
      <c r="CD76" s="364">
        <v>0.64200000000000301</v>
      </c>
      <c r="CE76" s="364">
        <v>1.7809999999999988</v>
      </c>
      <c r="CF76" s="364">
        <v>1.429000000000002</v>
      </c>
      <c r="CG76" s="364">
        <v>3.804000000000002</v>
      </c>
      <c r="CH76" s="364">
        <v>3.3290000000000006</v>
      </c>
      <c r="CI76" s="364">
        <v>3.5019999999999989</v>
      </c>
      <c r="CJ76" s="364">
        <v>3.9089999999999989</v>
      </c>
      <c r="CK76" s="364">
        <v>3.9609999999999985</v>
      </c>
      <c r="CL76" s="364">
        <v>4.1099999999999994</v>
      </c>
      <c r="CM76" s="364">
        <v>1.5569999999999986</v>
      </c>
      <c r="CN76" s="364">
        <v>3.6050000000000004</v>
      </c>
      <c r="CO76" s="364">
        <v>2.9510000000000005</v>
      </c>
      <c r="CP76" s="364">
        <v>699.90000000000009</v>
      </c>
      <c r="CQ76" s="364">
        <v>74.343999999999994</v>
      </c>
    </row>
    <row r="77" spans="1:95">
      <c r="A77" s="355" t="s">
        <v>1837</v>
      </c>
      <c r="B77" s="355">
        <v>36</v>
      </c>
      <c r="C77" s="355" t="s">
        <v>1807</v>
      </c>
      <c r="D77" s="364">
        <v>11.9</v>
      </c>
      <c r="E77" s="364">
        <v>13.2</v>
      </c>
      <c r="F77" s="364">
        <v>13.3</v>
      </c>
      <c r="G77" s="364">
        <v>12</v>
      </c>
      <c r="H77" s="364">
        <v>10.1</v>
      </c>
      <c r="I77" s="364">
        <v>13.2</v>
      </c>
      <c r="J77" s="364">
        <v>10.6</v>
      </c>
      <c r="K77" s="364">
        <v>11.6</v>
      </c>
      <c r="L77" s="364">
        <v>12.4</v>
      </c>
      <c r="M77" s="364">
        <v>12.1</v>
      </c>
      <c r="N77" s="364">
        <v>11.9</v>
      </c>
      <c r="O77" s="364">
        <v>13.4</v>
      </c>
      <c r="P77" s="364">
        <v>11.4</v>
      </c>
      <c r="Q77" s="364">
        <v>14.1</v>
      </c>
      <c r="R77" s="364">
        <v>9</v>
      </c>
      <c r="S77" s="364">
        <v>13.4</v>
      </c>
      <c r="T77" s="364">
        <v>8.1</v>
      </c>
      <c r="U77" s="364">
        <v>10.6</v>
      </c>
      <c r="V77" s="364">
        <v>13.2</v>
      </c>
      <c r="W77" s="364">
        <v>11.4</v>
      </c>
      <c r="X77" s="364">
        <v>12.5</v>
      </c>
      <c r="Y77" s="364">
        <v>13.9</v>
      </c>
      <c r="Z77" s="364">
        <v>3.4179999999999993</v>
      </c>
      <c r="AA77" s="364">
        <v>2.5830000000000002</v>
      </c>
      <c r="AB77" s="364">
        <v>1.8250000000000011</v>
      </c>
      <c r="AC77" s="364">
        <v>2.5540000000000003</v>
      </c>
      <c r="AD77" s="364">
        <v>2.2000000000000002</v>
      </c>
      <c r="AE77" s="364">
        <v>3.8729999999999993</v>
      </c>
      <c r="AF77" s="364">
        <v>2.2189999999999994</v>
      </c>
      <c r="AG77" s="364">
        <v>2.8789999999999996</v>
      </c>
      <c r="AH77" s="364">
        <v>3.2769999999999992</v>
      </c>
      <c r="AI77" s="364">
        <v>2.6159999999999997</v>
      </c>
      <c r="AJ77" s="364">
        <v>0.43700000000000117</v>
      </c>
      <c r="AK77" s="364">
        <v>1.2769999999999992</v>
      </c>
      <c r="AL77" s="364">
        <v>0.94899999999999984</v>
      </c>
      <c r="AM77" s="364">
        <v>2.7520000000000007</v>
      </c>
      <c r="AN77" s="364">
        <v>1.9859999999999998</v>
      </c>
      <c r="AO77" s="364">
        <v>2.7080000000000002</v>
      </c>
      <c r="AP77" s="364">
        <v>2.1659999999999995</v>
      </c>
      <c r="AQ77" s="364">
        <v>2.5120000000000005</v>
      </c>
      <c r="AR77" s="364">
        <v>2.7569999999999997</v>
      </c>
      <c r="AS77" s="364">
        <v>1.0459999999999994</v>
      </c>
      <c r="AT77" s="364">
        <v>2.5169999999999995</v>
      </c>
      <c r="AU77" s="364">
        <v>2.1809999999999992</v>
      </c>
      <c r="AV77" s="364">
        <v>263.29999999999995</v>
      </c>
      <c r="AW77" s="364">
        <v>50.731999999999985</v>
      </c>
      <c r="AX77" s="364">
        <v>17.5</v>
      </c>
      <c r="AY77" s="364">
        <v>12.6</v>
      </c>
      <c r="AZ77" s="364">
        <v>17.7</v>
      </c>
      <c r="BA77" s="364">
        <v>13</v>
      </c>
      <c r="BB77" s="364">
        <v>15.7</v>
      </c>
      <c r="BC77" s="364">
        <v>11.1</v>
      </c>
      <c r="BD77" s="364">
        <v>12.9</v>
      </c>
      <c r="BE77" s="364">
        <v>13.4</v>
      </c>
      <c r="BF77" s="364">
        <v>15.1</v>
      </c>
      <c r="BG77" s="364">
        <v>13.1</v>
      </c>
      <c r="BH77" s="364">
        <v>14.3</v>
      </c>
      <c r="BI77" s="364">
        <v>16.7</v>
      </c>
      <c r="BJ77" s="364">
        <v>13.8</v>
      </c>
      <c r="BK77" s="364">
        <v>18.5</v>
      </c>
      <c r="BL77" s="364">
        <v>12.9</v>
      </c>
      <c r="BM77" s="364">
        <v>14.1</v>
      </c>
      <c r="BN77" s="364">
        <v>8.6</v>
      </c>
      <c r="BO77" s="364">
        <v>11.7</v>
      </c>
      <c r="BP77" s="364">
        <v>14.7</v>
      </c>
      <c r="BQ77" s="364">
        <v>15.2</v>
      </c>
      <c r="BR77" s="364">
        <v>13.1</v>
      </c>
      <c r="BS77" s="364">
        <v>13.2</v>
      </c>
      <c r="BT77" s="364">
        <v>4.1429999999999989</v>
      </c>
      <c r="BU77" s="364">
        <v>2.6260000000000012</v>
      </c>
      <c r="BV77" s="364">
        <v>2.7849999999999984</v>
      </c>
      <c r="BW77" s="364">
        <v>2.6760000000000002</v>
      </c>
      <c r="BX77" s="364">
        <v>2.7169999999999987</v>
      </c>
      <c r="BY77" s="364">
        <v>3.403999999999999</v>
      </c>
      <c r="BZ77" s="364">
        <v>2.4930000000000003</v>
      </c>
      <c r="CA77" s="364">
        <v>3.0019999999999989</v>
      </c>
      <c r="CB77" s="364">
        <v>3.4860000000000007</v>
      </c>
      <c r="CC77" s="364">
        <v>2.8339999999999996</v>
      </c>
      <c r="CD77" s="364">
        <v>0.48199999999999932</v>
      </c>
      <c r="CE77" s="364">
        <v>1.4320000000000004</v>
      </c>
      <c r="CF77" s="364">
        <v>1.0359999999999996</v>
      </c>
      <c r="CG77" s="364">
        <v>3.0609999999999999</v>
      </c>
      <c r="CH77" s="364">
        <v>2.3829999999999991</v>
      </c>
      <c r="CI77" s="364">
        <v>2.67</v>
      </c>
      <c r="CJ77" s="364">
        <v>2.3910000000000009</v>
      </c>
      <c r="CK77" s="364">
        <v>2.7279999999999998</v>
      </c>
      <c r="CL77" s="364">
        <v>3.0730000000000004</v>
      </c>
      <c r="CM77" s="364">
        <v>1.2080000000000002</v>
      </c>
      <c r="CN77" s="364">
        <v>2.5500000000000007</v>
      </c>
      <c r="CO77" s="364">
        <v>2.1519999999999992</v>
      </c>
      <c r="CP77" s="364">
        <v>308.89999999999998</v>
      </c>
      <c r="CQ77" s="364">
        <v>55.331999999999994</v>
      </c>
    </row>
    <row r="78" spans="1:95">
      <c r="A78" s="355" t="s">
        <v>1837</v>
      </c>
      <c r="B78" s="355">
        <v>37</v>
      </c>
      <c r="C78" s="355" t="s">
        <v>1811</v>
      </c>
      <c r="D78" s="364">
        <v>7.6360713772000501</v>
      </c>
      <c r="E78" s="364">
        <v>7.9367137461932291</v>
      </c>
      <c r="F78" s="364">
        <v>9.2293624292261107</v>
      </c>
      <c r="G78" s="364">
        <v>9.2990135549134703</v>
      </c>
      <c r="H78" s="364">
        <v>6.9916369482724097</v>
      </c>
      <c r="I78" s="364">
        <v>9.6338784398406858</v>
      </c>
      <c r="J78" s="364">
        <v>6.3447748873041769</v>
      </c>
      <c r="K78" s="364">
        <v>8.9097428086947783</v>
      </c>
      <c r="L78" s="364">
        <v>6.120397732247608</v>
      </c>
      <c r="M78" s="364">
        <v>7.3631760059707059</v>
      </c>
      <c r="N78" s="364">
        <v>7.0433167665988687</v>
      </c>
      <c r="O78" s="364">
        <v>7.8592722713597052</v>
      </c>
      <c r="P78" s="364">
        <v>5.6485274337368976</v>
      </c>
      <c r="Q78" s="364">
        <v>8.4674705106055743</v>
      </c>
      <c r="R78" s="364">
        <v>5.6811999806828926</v>
      </c>
      <c r="S78" s="364">
        <v>0</v>
      </c>
      <c r="T78" s="364">
        <v>7.3737725569206143</v>
      </c>
      <c r="U78" s="364">
        <v>9.3481708076597219</v>
      </c>
      <c r="V78" s="364">
        <v>8.3982573445223903</v>
      </c>
      <c r="W78" s="364">
        <v>7.3710713681514877</v>
      </c>
      <c r="X78" s="364">
        <v>6.7740559177927988</v>
      </c>
      <c r="Y78" s="364">
        <v>6.6012590487321638</v>
      </c>
      <c r="Z78" s="364">
        <v>1.3833287820454299</v>
      </c>
      <c r="AA78" s="364">
        <v>1.0134065092457192</v>
      </c>
      <c r="AB78" s="364">
        <v>2.3530333843132683</v>
      </c>
      <c r="AC78" s="364">
        <v>1.0907542570483635</v>
      </c>
      <c r="AD78" s="364">
        <v>0.88625587754175328</v>
      </c>
      <c r="AE78" s="364">
        <v>1.6500330175523761</v>
      </c>
      <c r="AF78" s="364">
        <v>0.76743646806588561</v>
      </c>
      <c r="AG78" s="364">
        <v>1.1467487623535302</v>
      </c>
      <c r="AH78" s="364">
        <v>1.0888724649435924</v>
      </c>
      <c r="AI78" s="364">
        <v>1.0726415037707708</v>
      </c>
      <c r="AJ78" s="364">
        <v>0.1525810685624247</v>
      </c>
      <c r="AK78" s="364">
        <v>0.44333268874147969</v>
      </c>
      <c r="AL78" s="364">
        <v>0.29119701989372793</v>
      </c>
      <c r="AM78" s="364">
        <v>1.0255050748091392</v>
      </c>
      <c r="AN78" s="364">
        <v>0.75843154024447834</v>
      </c>
      <c r="AO78" s="364" t="s">
        <v>1780</v>
      </c>
      <c r="AP78" s="364">
        <v>0.96959550241578185</v>
      </c>
      <c r="AQ78" s="364">
        <v>1.1871220507596725</v>
      </c>
      <c r="AR78" s="364">
        <v>1.0275043985052701</v>
      </c>
      <c r="AS78" s="364">
        <v>0.38151632604235619</v>
      </c>
      <c r="AT78" s="364">
        <v>0.85554044623819792</v>
      </c>
      <c r="AU78" s="364">
        <v>0.67996241179164318</v>
      </c>
      <c r="AV78" s="364">
        <v>160.03114193662634</v>
      </c>
      <c r="AW78" s="364">
        <v>20.224799554884861</v>
      </c>
      <c r="AX78" s="364">
        <v>8.4354309494819013</v>
      </c>
      <c r="AY78" s="364">
        <v>8.9696890660088346</v>
      </c>
      <c r="AZ78" s="364">
        <v>10.309537734567623</v>
      </c>
      <c r="BA78" s="364">
        <v>10.337380684621802</v>
      </c>
      <c r="BB78" s="364">
        <v>8.3219092417761225</v>
      </c>
      <c r="BC78" s="364">
        <v>7.4268731952975386</v>
      </c>
      <c r="BD78" s="364">
        <v>8.5529375560430854</v>
      </c>
      <c r="BE78" s="364">
        <v>8.9828447866821861</v>
      </c>
      <c r="BF78" s="364">
        <v>7.1737327267582325</v>
      </c>
      <c r="BG78" s="364">
        <v>9.2459782957246848</v>
      </c>
      <c r="BH78" s="364">
        <v>7.9346520512359504</v>
      </c>
      <c r="BI78" s="364">
        <v>9.0346097802386502</v>
      </c>
      <c r="BJ78" s="364">
        <v>6.0792874208197745</v>
      </c>
      <c r="BK78" s="364">
        <v>8.6285869917819848</v>
      </c>
      <c r="BL78" s="364">
        <v>6.7391852053947749</v>
      </c>
      <c r="BM78" s="364">
        <v>10.615537464393006</v>
      </c>
      <c r="BN78" s="364">
        <v>7.6806420919848346</v>
      </c>
      <c r="BO78" s="364">
        <v>9.9532727307777016</v>
      </c>
      <c r="BP78" s="364">
        <v>9.4417929686432007</v>
      </c>
      <c r="BQ78" s="364">
        <v>7.8715196714133757</v>
      </c>
      <c r="BR78" s="364">
        <v>8.9219473380208925</v>
      </c>
      <c r="BS78" s="364">
        <v>8.3098955189410404</v>
      </c>
      <c r="BT78" s="364">
        <v>1.4668579417968859</v>
      </c>
      <c r="BU78" s="364">
        <v>1.060141310332507</v>
      </c>
      <c r="BV78" s="364">
        <v>2.4903550727738297</v>
      </c>
      <c r="BW78" s="364">
        <v>1.16363938767274</v>
      </c>
      <c r="BX78" s="364">
        <v>0.93060891122834732</v>
      </c>
      <c r="BY78" s="364">
        <v>1.4264395452975869</v>
      </c>
      <c r="BZ78" s="364">
        <v>0.8783679676494458</v>
      </c>
      <c r="CA78" s="364">
        <v>1.2011439494615335</v>
      </c>
      <c r="CB78" s="364">
        <v>1.1815790587875838</v>
      </c>
      <c r="CC78" s="364">
        <v>1.1863235956568552</v>
      </c>
      <c r="CD78" s="364">
        <v>0.16359250686279481</v>
      </c>
      <c r="CE78" s="364">
        <v>0.46479323822057239</v>
      </c>
      <c r="CF78" s="364">
        <v>0.30725002398163159</v>
      </c>
      <c r="CG78" s="364">
        <v>1.0634180311046153</v>
      </c>
      <c r="CH78" s="364">
        <v>0.79449535133113613</v>
      </c>
      <c r="CI78" s="364">
        <v>1.249806114111756</v>
      </c>
      <c r="CJ78" s="364">
        <v>0.99585991577131505</v>
      </c>
      <c r="CK78" s="364">
        <v>1.1883648629745469</v>
      </c>
      <c r="CL78" s="364">
        <v>1.1127968701403557</v>
      </c>
      <c r="CM78" s="364">
        <v>0.40380470541971292</v>
      </c>
      <c r="CN78" s="364">
        <v>0.96519658100211192</v>
      </c>
      <c r="CO78" s="364">
        <v>0.78663640511573707</v>
      </c>
      <c r="CP78" s="364">
        <v>188.96724347060717</v>
      </c>
      <c r="CQ78" s="364">
        <v>22.481471346693599</v>
      </c>
    </row>
    <row r="79" spans="1:95">
      <c r="A79" s="355" t="s">
        <v>1837</v>
      </c>
      <c r="B79" s="355">
        <v>38</v>
      </c>
      <c r="C79" s="355" t="s">
        <v>1808</v>
      </c>
      <c r="D79" s="364">
        <v>12.8</v>
      </c>
      <c r="E79" s="364">
        <v>10.1</v>
      </c>
      <c r="F79" s="364">
        <v>11.9</v>
      </c>
      <c r="G79" s="364">
        <v>13.7</v>
      </c>
      <c r="H79" s="364">
        <v>13.4</v>
      </c>
      <c r="I79" s="364">
        <v>15.4</v>
      </c>
      <c r="J79" s="364">
        <v>10.7</v>
      </c>
      <c r="K79" s="364">
        <v>11.1</v>
      </c>
      <c r="L79" s="364">
        <v>8.5</v>
      </c>
      <c r="M79" s="364">
        <v>11.6</v>
      </c>
      <c r="N79" s="364">
        <v>12.8</v>
      </c>
      <c r="O79" s="364">
        <v>12.1</v>
      </c>
      <c r="P79" s="364">
        <v>16.3</v>
      </c>
      <c r="Q79" s="364">
        <v>11.3</v>
      </c>
      <c r="R79" s="364">
        <v>11.4</v>
      </c>
      <c r="S79" s="364">
        <v>11.5</v>
      </c>
      <c r="T79" s="364">
        <v>10.7</v>
      </c>
      <c r="U79" s="364">
        <v>7.9</v>
      </c>
      <c r="V79" s="364">
        <v>12</v>
      </c>
      <c r="W79" s="364">
        <v>12.3</v>
      </c>
      <c r="X79" s="364">
        <v>12.5</v>
      </c>
      <c r="Y79" s="364">
        <v>12.2</v>
      </c>
      <c r="Z79" s="364">
        <v>3.527000000000001</v>
      </c>
      <c r="AA79" s="364">
        <v>2.2940000000000005</v>
      </c>
      <c r="AB79" s="364">
        <v>1.7330000000000005</v>
      </c>
      <c r="AC79" s="364">
        <v>2.6969999999999992</v>
      </c>
      <c r="AD79" s="364">
        <v>2.4759999999999991</v>
      </c>
      <c r="AE79" s="364">
        <v>4.1129999999999995</v>
      </c>
      <c r="AF79" s="364">
        <v>2.2259999999999991</v>
      </c>
      <c r="AG79" s="364">
        <v>2.8179999999999996</v>
      </c>
      <c r="AH79" s="364">
        <v>2.7749999999999995</v>
      </c>
      <c r="AI79" s="364">
        <v>2.5579999999999998</v>
      </c>
      <c r="AJ79" s="364">
        <v>0.44999999999999929</v>
      </c>
      <c r="AK79" s="364">
        <v>1.2190000000000012</v>
      </c>
      <c r="AL79" s="364">
        <v>1.0969999999999978</v>
      </c>
      <c r="AM79" s="364">
        <v>2.4979999999999993</v>
      </c>
      <c r="AN79" s="364">
        <v>2.197000000000001</v>
      </c>
      <c r="AO79" s="364">
        <v>2.5289999999999999</v>
      </c>
      <c r="AP79" s="364">
        <v>2.452</v>
      </c>
      <c r="AQ79" s="364">
        <v>2.1870000000000003</v>
      </c>
      <c r="AR79" s="364">
        <v>2.6400000000000006</v>
      </c>
      <c r="AS79" s="364">
        <v>1.08</v>
      </c>
      <c r="AT79" s="364">
        <v>2.5109999999999992</v>
      </c>
      <c r="AU79" s="364">
        <v>2.0589999999999993</v>
      </c>
      <c r="AV79" s="364">
        <v>262.20000000000005</v>
      </c>
      <c r="AW79" s="364">
        <v>50.135999999999981</v>
      </c>
      <c r="AX79" s="364">
        <v>10.7</v>
      </c>
      <c r="AY79" s="364">
        <v>13.3</v>
      </c>
      <c r="AZ79" s="364">
        <v>14.5</v>
      </c>
      <c r="BA79" s="364">
        <v>13.1</v>
      </c>
      <c r="BB79" s="364">
        <v>13.4</v>
      </c>
      <c r="BC79" s="364">
        <v>13.3</v>
      </c>
      <c r="BD79" s="364">
        <v>8.1</v>
      </c>
      <c r="BE79" s="364">
        <v>11.3</v>
      </c>
      <c r="BF79" s="364">
        <v>11.8</v>
      </c>
      <c r="BG79" s="364">
        <v>9.6999999999999993</v>
      </c>
      <c r="BH79" s="364">
        <v>13.5</v>
      </c>
      <c r="BI79" s="364">
        <v>12.6</v>
      </c>
      <c r="BJ79" s="364">
        <v>16.899999999999999</v>
      </c>
      <c r="BK79" s="364">
        <v>14.9</v>
      </c>
      <c r="BL79" s="364">
        <v>14.2</v>
      </c>
      <c r="BM79" s="364">
        <v>12.4</v>
      </c>
      <c r="BN79" s="364">
        <v>10.1</v>
      </c>
      <c r="BO79" s="364">
        <v>12.9</v>
      </c>
      <c r="BP79" s="364">
        <v>14.5</v>
      </c>
      <c r="BQ79" s="364">
        <v>13.7</v>
      </c>
      <c r="BR79" s="364">
        <v>12.2</v>
      </c>
      <c r="BS79" s="364">
        <v>12.4</v>
      </c>
      <c r="BT79" s="364">
        <v>3.3519999999999994</v>
      </c>
      <c r="BU79" s="364">
        <v>2.6829999999999998</v>
      </c>
      <c r="BV79" s="364">
        <v>2.5659999999999989</v>
      </c>
      <c r="BW79" s="364">
        <v>2.6839999999999993</v>
      </c>
      <c r="BX79" s="364">
        <v>2.5200000000000014</v>
      </c>
      <c r="BY79" s="364">
        <v>3.6859999999999999</v>
      </c>
      <c r="BZ79" s="364">
        <v>2.0170000000000003</v>
      </c>
      <c r="CA79" s="364">
        <v>2.770999999999999</v>
      </c>
      <c r="CB79" s="364">
        <v>3.1460000000000008</v>
      </c>
      <c r="CC79" s="364">
        <v>2.4910000000000005</v>
      </c>
      <c r="CD79" s="364">
        <v>0.46899999999999942</v>
      </c>
      <c r="CE79" s="364">
        <v>1.2699999999999996</v>
      </c>
      <c r="CF79" s="364">
        <v>1.1229999999999976</v>
      </c>
      <c r="CG79" s="364">
        <v>2.8000000000000007</v>
      </c>
      <c r="CH79" s="364">
        <v>2.4760000000000009</v>
      </c>
      <c r="CI79" s="364">
        <v>2.5190000000000001</v>
      </c>
      <c r="CJ79" s="364">
        <v>2.5639999999999992</v>
      </c>
      <c r="CK79" s="364">
        <v>2.8529999999999998</v>
      </c>
      <c r="CL79" s="364">
        <v>3.0700000000000003</v>
      </c>
      <c r="CM79" s="364">
        <v>1.1519999999999992</v>
      </c>
      <c r="CN79" s="364">
        <v>2.4809999999999999</v>
      </c>
      <c r="CO79" s="364">
        <v>2.09</v>
      </c>
      <c r="CP79" s="364">
        <v>279.49999999999994</v>
      </c>
      <c r="CQ79" s="364">
        <v>52.783000000000001</v>
      </c>
    </row>
    <row r="80" spans="1:95">
      <c r="A80" s="355" t="s">
        <v>1837</v>
      </c>
      <c r="B80" s="355">
        <v>39</v>
      </c>
      <c r="C80" s="355" t="s">
        <v>2050</v>
      </c>
      <c r="D80" s="364">
        <v>40</v>
      </c>
      <c r="E80" s="364">
        <v>43</v>
      </c>
      <c r="F80" s="364">
        <v>42</v>
      </c>
      <c r="G80" s="364">
        <v>42</v>
      </c>
      <c r="H80" s="364">
        <v>39</v>
      </c>
      <c r="I80" s="364">
        <v>38</v>
      </c>
      <c r="J80" s="364">
        <v>43</v>
      </c>
      <c r="K80" s="364">
        <v>38</v>
      </c>
      <c r="L80" s="364">
        <v>40</v>
      </c>
      <c r="M80" s="364">
        <v>37</v>
      </c>
      <c r="N80" s="364">
        <v>41</v>
      </c>
      <c r="O80" s="364">
        <v>39</v>
      </c>
      <c r="P80" s="364">
        <v>43</v>
      </c>
      <c r="Q80" s="364">
        <v>43</v>
      </c>
      <c r="R80" s="364">
        <v>42</v>
      </c>
      <c r="S80" s="364">
        <v>40</v>
      </c>
      <c r="T80" s="364">
        <v>36</v>
      </c>
      <c r="U80" s="364">
        <v>41</v>
      </c>
      <c r="V80" s="364">
        <v>38</v>
      </c>
      <c r="W80" s="364">
        <v>40</v>
      </c>
      <c r="X80" s="364">
        <v>38</v>
      </c>
      <c r="Y80" s="364">
        <v>36</v>
      </c>
      <c r="Z80" s="364">
        <v>2.5745310098967877</v>
      </c>
      <c r="AA80" s="364">
        <v>2.0844825859504326</v>
      </c>
      <c r="AB80" s="364">
        <v>4.2836070561811255</v>
      </c>
      <c r="AC80" s="364">
        <v>1.9251475551008852</v>
      </c>
      <c r="AD80" s="364">
        <v>1.7427785198047161</v>
      </c>
      <c r="AE80" s="364">
        <v>2.4847158437155201</v>
      </c>
      <c r="AF80" s="364">
        <v>1.7105458006101699</v>
      </c>
      <c r="AG80" s="364">
        <v>1.9407376402881269</v>
      </c>
      <c r="AH80" s="364">
        <v>2.1074050558362387</v>
      </c>
      <c r="AI80" s="364">
        <v>2.0890004325077456</v>
      </c>
      <c r="AJ80" s="364">
        <v>0.33428892424753798</v>
      </c>
      <c r="AK80" s="364">
        <v>0.81420573164976418</v>
      </c>
      <c r="AL80" s="364">
        <v>0.71224111723739014</v>
      </c>
      <c r="AM80" s="364">
        <v>2.3990322009557303</v>
      </c>
      <c r="AN80" s="364">
        <v>1.6942828441049116</v>
      </c>
      <c r="AO80" s="364">
        <v>2.1068976752929913</v>
      </c>
      <c r="AP80" s="364">
        <v>1.9321085917440115</v>
      </c>
      <c r="AQ80" s="364">
        <v>2.1604209274181585</v>
      </c>
      <c r="AR80" s="364">
        <v>2.2664219226440423</v>
      </c>
      <c r="AS80" s="364">
        <v>0.87866465881442224</v>
      </c>
      <c r="AT80" s="364">
        <v>2.1791256176509464</v>
      </c>
      <c r="AU80" s="364">
        <v>1.7037999318984092</v>
      </c>
      <c r="AV80" s="364">
        <v>879</v>
      </c>
      <c r="AW80" s="364">
        <v>42.124441643550064</v>
      </c>
      <c r="AX80" s="365">
        <v>41</v>
      </c>
      <c r="AY80" s="365">
        <v>46</v>
      </c>
      <c r="AZ80" s="365">
        <v>43</v>
      </c>
      <c r="BA80" s="365">
        <v>44</v>
      </c>
      <c r="BB80" s="365">
        <v>42</v>
      </c>
      <c r="BC80" s="365">
        <v>42</v>
      </c>
      <c r="BD80" s="365">
        <v>41</v>
      </c>
      <c r="BE80" s="365">
        <v>40</v>
      </c>
      <c r="BF80" s="365">
        <v>38</v>
      </c>
      <c r="BG80" s="365">
        <v>38</v>
      </c>
      <c r="BH80" s="365">
        <v>42</v>
      </c>
      <c r="BI80" s="365">
        <v>43</v>
      </c>
      <c r="BJ80" s="365">
        <v>43</v>
      </c>
      <c r="BK80" s="365">
        <v>45</v>
      </c>
      <c r="BL80" s="365">
        <v>45</v>
      </c>
      <c r="BM80" s="365">
        <v>43</v>
      </c>
      <c r="BN80" s="365">
        <v>41</v>
      </c>
      <c r="BO80" s="365">
        <v>41</v>
      </c>
      <c r="BP80" s="365">
        <v>39</v>
      </c>
      <c r="BQ80" s="365">
        <v>41</v>
      </c>
      <c r="BR80" s="365">
        <v>40</v>
      </c>
      <c r="BS80" s="365">
        <v>39</v>
      </c>
      <c r="BT80" s="365">
        <v>2.5108759897876851</v>
      </c>
      <c r="BU80" s="365">
        <v>2.1291478339496166</v>
      </c>
      <c r="BV80" s="365">
        <v>4.0786788549006232</v>
      </c>
      <c r="BW80" s="365">
        <v>2.0317693088055293</v>
      </c>
      <c r="BX80" s="365">
        <v>1.7762706505879891</v>
      </c>
      <c r="BY80" s="365">
        <v>2.3284896810314137</v>
      </c>
      <c r="BZ80" s="365">
        <v>1.721691094036764</v>
      </c>
      <c r="CA80" s="365">
        <v>1.933593404774598</v>
      </c>
      <c r="CB80" s="365">
        <v>2.1802698160063159</v>
      </c>
      <c r="CC80" s="365">
        <v>2.0078697727937609</v>
      </c>
      <c r="CD80" s="365">
        <v>0.34655123798993515</v>
      </c>
      <c r="CE80" s="365">
        <v>1.0017442743412772</v>
      </c>
      <c r="CF80" s="365">
        <v>0.72728650113865001</v>
      </c>
      <c r="CG80" s="365">
        <v>2.4114862751104056</v>
      </c>
      <c r="CH80" s="365">
        <v>1.7946736913814121</v>
      </c>
      <c r="CI80" s="365">
        <v>2.048863804401833</v>
      </c>
      <c r="CJ80" s="365">
        <v>1.9751638433882874</v>
      </c>
      <c r="CK80" s="365">
        <v>2.1501857376672504</v>
      </c>
      <c r="CL80" s="365">
        <v>2.272947349846099</v>
      </c>
      <c r="CM80" s="365">
        <v>0.87054925790489079</v>
      </c>
      <c r="CN80" s="365">
        <v>2.2151253242729254</v>
      </c>
      <c r="CO80" s="365">
        <v>1.8313444602559343</v>
      </c>
      <c r="CP80" s="365">
        <v>580</v>
      </c>
      <c r="CQ80" s="365">
        <v>37.880678098784486</v>
      </c>
    </row>
    <row r="81" spans="1:95">
      <c r="A81" s="355" t="s">
        <v>1837</v>
      </c>
      <c r="B81" s="355">
        <v>40</v>
      </c>
      <c r="C81" s="355" t="s">
        <v>1812</v>
      </c>
      <c r="D81" s="364">
        <v>82.455578560000006</v>
      </c>
      <c r="E81" s="364">
        <v>89.865512226999996</v>
      </c>
      <c r="F81" s="364">
        <v>76.423362484999998</v>
      </c>
      <c r="G81" s="364">
        <v>86.450260779000004</v>
      </c>
      <c r="H81" s="364">
        <v>90.511470908000007</v>
      </c>
      <c r="I81" s="364">
        <v>85.934441106999998</v>
      </c>
      <c r="J81" s="364">
        <v>85.568962317</v>
      </c>
      <c r="K81" s="364">
        <v>85.654027944999996</v>
      </c>
      <c r="L81" s="364">
        <v>70.036503221999993</v>
      </c>
      <c r="M81" s="364">
        <v>83.936500320999997</v>
      </c>
      <c r="N81" s="364">
        <v>80.461769146999998</v>
      </c>
      <c r="O81" s="364">
        <v>76.218846596999995</v>
      </c>
      <c r="P81" s="364">
        <v>74.822229925000002</v>
      </c>
      <c r="Q81" s="364">
        <v>80.472547329999998</v>
      </c>
      <c r="R81" s="364">
        <v>66.386364447999995</v>
      </c>
      <c r="S81" s="364">
        <v>89.119535248999995</v>
      </c>
      <c r="T81" s="364">
        <v>81.655186052000005</v>
      </c>
      <c r="U81" s="364">
        <v>85.597897403000005</v>
      </c>
      <c r="V81" s="364">
        <v>81.186141329999998</v>
      </c>
      <c r="W81" s="364">
        <v>87.638257077000006</v>
      </c>
      <c r="X81" s="364">
        <v>79.411770286000007</v>
      </c>
      <c r="Y81" s="364">
        <v>76.916490062999998</v>
      </c>
      <c r="Z81" s="364">
        <v>0.40375249300001315</v>
      </c>
      <c r="AA81" s="364">
        <v>0.23694115600000032</v>
      </c>
      <c r="AB81" s="364">
        <v>0.72277676899999221</v>
      </c>
      <c r="AC81" s="364">
        <v>0.26780334500000436</v>
      </c>
      <c r="AD81" s="364">
        <v>0.21722962000001189</v>
      </c>
      <c r="AE81" s="364">
        <v>0.40066942699999686</v>
      </c>
      <c r="AF81" s="364">
        <v>0.24750590799999372</v>
      </c>
      <c r="AG81" s="364">
        <v>0.30050119599999903</v>
      </c>
      <c r="AH81" s="364">
        <v>0.43672586199998875</v>
      </c>
      <c r="AI81" s="364">
        <v>0.30338245199999392</v>
      </c>
      <c r="AJ81" s="364">
        <v>5.1373560999991241E-2</v>
      </c>
      <c r="AK81" s="364">
        <v>0.15076992099999131</v>
      </c>
      <c r="AL81" s="364">
        <v>0.11528097900000489</v>
      </c>
      <c r="AM81" s="364">
        <v>0.31052877199999784</v>
      </c>
      <c r="AN81" s="364">
        <v>0.31953968399999155</v>
      </c>
      <c r="AO81" s="364">
        <v>0.24489403299999424</v>
      </c>
      <c r="AP81" s="364">
        <v>0.30794607300001076</v>
      </c>
      <c r="AQ81" s="364">
        <v>0.29404592000000207</v>
      </c>
      <c r="AR81" s="364">
        <v>0.31548042400000043</v>
      </c>
      <c r="AS81" s="364">
        <v>0.10355574800000511</v>
      </c>
      <c r="AT81" s="364">
        <v>0.30875093700001344</v>
      </c>
      <c r="AU81" s="364">
        <v>0.26009880099999805</v>
      </c>
      <c r="AV81" s="364">
        <v>1796.7236547780003</v>
      </c>
      <c r="AW81" s="364">
        <v>6.3195530809999951</v>
      </c>
      <c r="AX81" s="364">
        <v>88.363237754572197</v>
      </c>
      <c r="AY81" s="364">
        <v>93.07320168133873</v>
      </c>
      <c r="AZ81" s="364">
        <v>75.8</v>
      </c>
      <c r="BA81" s="364">
        <v>89.024008514101482</v>
      </c>
      <c r="BB81" s="364">
        <v>72.804908261560215</v>
      </c>
      <c r="BC81" s="364">
        <v>85.416101004615811</v>
      </c>
      <c r="BD81" s="364">
        <v>86.489215711659455</v>
      </c>
      <c r="BE81" s="364">
        <v>89.120600656968563</v>
      </c>
      <c r="BF81" s="364">
        <v>75.182118026718555</v>
      </c>
      <c r="BG81" s="364">
        <v>86.745780864037584</v>
      </c>
      <c r="BH81" s="364">
        <v>80.163485267254003</v>
      </c>
      <c r="BI81" s="364">
        <v>77.577985732241956</v>
      </c>
      <c r="BJ81" s="364">
        <v>75.06788767640144</v>
      </c>
      <c r="BK81" s="364">
        <v>67.682740176255464</v>
      </c>
      <c r="BL81" s="364">
        <v>67.026182775201988</v>
      </c>
      <c r="BM81" s="364">
        <v>80.422158578458522</v>
      </c>
      <c r="BN81" s="364">
        <v>83.924184495241192</v>
      </c>
      <c r="BO81" s="364">
        <v>91.288819043877339</v>
      </c>
      <c r="BP81" s="364">
        <v>80.342223113428247</v>
      </c>
      <c r="BQ81" s="364">
        <v>85.62317355596565</v>
      </c>
      <c r="BR81" s="364">
        <v>79.181518952781104</v>
      </c>
      <c r="BS81" s="364">
        <v>79.601409139446915</v>
      </c>
      <c r="BT81" s="364">
        <v>0.33756397783271552</v>
      </c>
      <c r="BU81" s="364">
        <v>0.20343438601308605</v>
      </c>
      <c r="BV81" s="364">
        <v>0.72248938866998458</v>
      </c>
      <c r="BW81" s="364">
        <v>0.24400919958051759</v>
      </c>
      <c r="BX81" s="364">
        <v>0.3329350149854946</v>
      </c>
      <c r="BY81" s="364">
        <v>0.29233471186410043</v>
      </c>
      <c r="BZ81" s="364">
        <v>0.24107411202106732</v>
      </c>
      <c r="CA81" s="364">
        <v>0.26441485705507262</v>
      </c>
      <c r="CB81" s="364">
        <v>0.41241360431142482</v>
      </c>
      <c r="CC81" s="364">
        <v>0.26806701728872895</v>
      </c>
      <c r="CD81" s="364">
        <v>5.2112982148941001E-2</v>
      </c>
      <c r="CE81" s="364">
        <v>0.15006004563754516</v>
      </c>
      <c r="CF81" s="364">
        <v>0.11800873840874715</v>
      </c>
      <c r="CG81" s="364">
        <v>0.36793824167638434</v>
      </c>
      <c r="CH81" s="364">
        <v>0.32313420748572241</v>
      </c>
      <c r="CI81" s="364">
        <v>0.30936503982881902</v>
      </c>
      <c r="CJ81" s="364">
        <v>0.41941145716278072</v>
      </c>
      <c r="CK81" s="364">
        <v>0.21866201444541389</v>
      </c>
      <c r="CL81" s="364">
        <v>0.30336364765906865</v>
      </c>
      <c r="CM81" s="364">
        <v>0.11117970587478965</v>
      </c>
      <c r="CN81" s="364">
        <v>0.31654641705077324</v>
      </c>
      <c r="CO81" s="364">
        <v>0.24950322920125245</v>
      </c>
      <c r="CP81" s="364">
        <v>1789.9209409821262</v>
      </c>
      <c r="CQ81" s="364">
        <v>6.2580219962024302</v>
      </c>
    </row>
    <row r="82" spans="1:95">
      <c r="A82" s="355" t="s">
        <v>1837</v>
      </c>
      <c r="B82" s="355">
        <v>41</v>
      </c>
      <c r="C82" s="355" t="s">
        <v>2053</v>
      </c>
      <c r="D82" s="364">
        <v>2054</v>
      </c>
      <c r="E82" s="364">
        <v>2245</v>
      </c>
      <c r="F82" s="364">
        <v>3442</v>
      </c>
      <c r="G82" s="364">
        <v>2473</v>
      </c>
      <c r="H82" s="364">
        <v>2167</v>
      </c>
      <c r="I82" s="364">
        <v>2930</v>
      </c>
      <c r="J82" s="364">
        <v>1783</v>
      </c>
      <c r="K82" s="364">
        <v>1766</v>
      </c>
      <c r="L82" s="364">
        <v>1700</v>
      </c>
      <c r="M82" s="364">
        <v>2192</v>
      </c>
      <c r="N82" s="364">
        <v>2018</v>
      </c>
      <c r="O82" s="364">
        <v>1754</v>
      </c>
      <c r="P82" s="364">
        <v>2060</v>
      </c>
      <c r="Q82" s="364">
        <v>2344</v>
      </c>
      <c r="R82" s="364">
        <v>2025</v>
      </c>
      <c r="S82" s="364">
        <v>2382</v>
      </c>
      <c r="T82" s="364">
        <v>1800</v>
      </c>
      <c r="U82" s="364">
        <v>2230</v>
      </c>
      <c r="V82" s="364">
        <v>2223</v>
      </c>
      <c r="W82" s="364">
        <v>1837</v>
      </c>
      <c r="X82" s="364">
        <v>2267</v>
      </c>
      <c r="Y82" s="364">
        <v>2050</v>
      </c>
      <c r="Z82" s="364" t="s">
        <v>1780</v>
      </c>
      <c r="AA82" s="364" t="s">
        <v>1780</v>
      </c>
      <c r="AB82" s="364" t="s">
        <v>1780</v>
      </c>
      <c r="AC82" s="364" t="s">
        <v>1780</v>
      </c>
      <c r="AD82" s="364" t="s">
        <v>1780</v>
      </c>
      <c r="AE82" s="364" t="s">
        <v>1780</v>
      </c>
      <c r="AF82" s="364" t="s">
        <v>1780</v>
      </c>
      <c r="AG82" s="364" t="s">
        <v>1780</v>
      </c>
      <c r="AH82" s="364" t="s">
        <v>1780</v>
      </c>
      <c r="AI82" s="364" t="s">
        <v>1780</v>
      </c>
      <c r="AJ82" s="364" t="s">
        <v>1780</v>
      </c>
      <c r="AK82" s="364" t="s">
        <v>1780</v>
      </c>
      <c r="AL82" s="364" t="s">
        <v>1780</v>
      </c>
      <c r="AM82" s="364" t="s">
        <v>1780</v>
      </c>
      <c r="AN82" s="364" t="s">
        <v>1780</v>
      </c>
      <c r="AO82" s="364" t="s">
        <v>1780</v>
      </c>
      <c r="AP82" s="364" t="s">
        <v>1780</v>
      </c>
      <c r="AQ82" s="364" t="s">
        <v>1780</v>
      </c>
      <c r="AR82" s="364" t="s">
        <v>1780</v>
      </c>
      <c r="AS82" s="364" t="s">
        <v>1780</v>
      </c>
      <c r="AT82" s="364" t="s">
        <v>1780</v>
      </c>
      <c r="AU82" s="364" t="s">
        <v>1780</v>
      </c>
      <c r="AV82" s="364">
        <v>47742</v>
      </c>
      <c r="AW82" s="364" t="s">
        <v>1780</v>
      </c>
      <c r="AX82" s="364">
        <v>2059</v>
      </c>
      <c r="AY82" s="364">
        <v>2758</v>
      </c>
      <c r="AZ82" s="364">
        <v>2298</v>
      </c>
      <c r="BA82" s="364">
        <v>3167</v>
      </c>
      <c r="BB82" s="364">
        <v>2089</v>
      </c>
      <c r="BC82" s="364">
        <v>3149</v>
      </c>
      <c r="BD82" s="364">
        <v>1886</v>
      </c>
      <c r="BE82" s="364">
        <v>2881</v>
      </c>
      <c r="BF82" s="364">
        <v>1768</v>
      </c>
      <c r="BG82" s="364">
        <v>2198</v>
      </c>
      <c r="BH82" s="364">
        <v>2186</v>
      </c>
      <c r="BI82" s="364">
        <v>2005</v>
      </c>
      <c r="BJ82" s="364">
        <v>2208</v>
      </c>
      <c r="BK82" s="364">
        <v>2668</v>
      </c>
      <c r="BL82" s="364">
        <v>1852</v>
      </c>
      <c r="BM82" s="364">
        <v>2366</v>
      </c>
      <c r="BN82" s="364">
        <v>1195</v>
      </c>
      <c r="BO82" s="364">
        <v>2332</v>
      </c>
      <c r="BP82" s="364">
        <v>2710</v>
      </c>
      <c r="BQ82" s="364">
        <v>1959</v>
      </c>
      <c r="BR82" s="364">
        <v>2405</v>
      </c>
      <c r="BS82" s="364">
        <v>2482</v>
      </c>
      <c r="BT82" s="364" t="s">
        <v>1780</v>
      </c>
      <c r="BU82" s="364" t="s">
        <v>1780</v>
      </c>
      <c r="BV82" s="364" t="s">
        <v>1780</v>
      </c>
      <c r="BW82" s="364" t="s">
        <v>1780</v>
      </c>
      <c r="BX82" s="364" t="s">
        <v>1780</v>
      </c>
      <c r="BY82" s="364" t="s">
        <v>1780</v>
      </c>
      <c r="BZ82" s="364" t="s">
        <v>1780</v>
      </c>
      <c r="CA82" s="364" t="s">
        <v>1780</v>
      </c>
      <c r="CB82" s="364" t="s">
        <v>1780</v>
      </c>
      <c r="CC82" s="364" t="s">
        <v>1780</v>
      </c>
      <c r="CD82" s="364" t="s">
        <v>1780</v>
      </c>
      <c r="CE82" s="364" t="s">
        <v>1780</v>
      </c>
      <c r="CF82" s="364" t="s">
        <v>1780</v>
      </c>
      <c r="CG82" s="364" t="s">
        <v>1780</v>
      </c>
      <c r="CH82" s="364" t="s">
        <v>1780</v>
      </c>
      <c r="CI82" s="364" t="s">
        <v>1780</v>
      </c>
      <c r="CJ82" s="364" t="s">
        <v>1780</v>
      </c>
      <c r="CK82" s="364" t="s">
        <v>1780</v>
      </c>
      <c r="CL82" s="364" t="s">
        <v>1780</v>
      </c>
      <c r="CM82" s="364" t="s">
        <v>1780</v>
      </c>
      <c r="CN82" s="364" t="s">
        <v>1780</v>
      </c>
      <c r="CO82" s="364" t="s">
        <v>1780</v>
      </c>
      <c r="CP82" s="364">
        <v>50621</v>
      </c>
      <c r="CQ82" s="364" t="s">
        <v>1780</v>
      </c>
    </row>
    <row r="83" spans="1:95">
      <c r="A83" s="355" t="s">
        <v>1837</v>
      </c>
      <c r="B83" s="355">
        <v>42</v>
      </c>
      <c r="C83" s="355" t="s">
        <v>2055</v>
      </c>
      <c r="D83" s="364">
        <v>15.404364569961489</v>
      </c>
      <c r="E83" s="364">
        <v>19.484448747428296</v>
      </c>
      <c r="F83" s="364">
        <v>24.561403508771935</v>
      </c>
      <c r="G83" s="364">
        <v>26.482021379980559</v>
      </c>
      <c r="H83" s="364">
        <v>13.730216958390102</v>
      </c>
      <c r="I83" s="364">
        <v>19.436079934300576</v>
      </c>
      <c r="J83" s="364">
        <v>13.393063316861404</v>
      </c>
      <c r="K83" s="364">
        <v>17.591147680522059</v>
      </c>
      <c r="L83" s="364">
        <v>15.530474040632058</v>
      </c>
      <c r="M83" s="364">
        <v>18.742569410448287</v>
      </c>
      <c r="N83" s="364">
        <v>18.833545583271739</v>
      </c>
      <c r="O83" s="364">
        <v>15.808528867147558</v>
      </c>
      <c r="P83" s="364">
        <v>21.742428073014107</v>
      </c>
      <c r="Q83" s="364">
        <v>23.367778299671205</v>
      </c>
      <c r="R83" s="364">
        <v>17.238001958863855</v>
      </c>
      <c r="S83" s="364">
        <v>23.618212807401992</v>
      </c>
      <c r="T83" s="364">
        <v>17.51246324939282</v>
      </c>
      <c r="U83" s="364">
        <v>21.612398691881126</v>
      </c>
      <c r="V83" s="364">
        <v>18.481267286899673</v>
      </c>
      <c r="W83" s="364">
        <v>17.851288613458276</v>
      </c>
      <c r="X83" s="364">
        <v>15.24479624743477</v>
      </c>
      <c r="Y83" s="364">
        <v>15.292230800790723</v>
      </c>
      <c r="Z83" s="364" t="s">
        <v>1780</v>
      </c>
      <c r="AA83" s="364" t="s">
        <v>1780</v>
      </c>
      <c r="AB83" s="364" t="s">
        <v>1780</v>
      </c>
      <c r="AC83" s="364" t="s">
        <v>1780</v>
      </c>
      <c r="AD83" s="364" t="s">
        <v>1780</v>
      </c>
      <c r="AE83" s="364" t="s">
        <v>1780</v>
      </c>
      <c r="AF83" s="364" t="s">
        <v>1780</v>
      </c>
      <c r="AG83" s="364" t="s">
        <v>1780</v>
      </c>
      <c r="AH83" s="364" t="s">
        <v>1780</v>
      </c>
      <c r="AI83" s="364" t="s">
        <v>1780</v>
      </c>
      <c r="AJ83" s="364" t="s">
        <v>1780</v>
      </c>
      <c r="AK83" s="364" t="s">
        <v>1780</v>
      </c>
      <c r="AL83" s="364" t="s">
        <v>1780</v>
      </c>
      <c r="AM83" s="364" t="s">
        <v>1780</v>
      </c>
      <c r="AN83" s="364" t="s">
        <v>1780</v>
      </c>
      <c r="AO83" s="364" t="s">
        <v>1780</v>
      </c>
      <c r="AP83" s="364" t="s">
        <v>1780</v>
      </c>
      <c r="AQ83" s="364" t="s">
        <v>1780</v>
      </c>
      <c r="AR83" s="364" t="s">
        <v>1780</v>
      </c>
      <c r="AS83" s="364" t="s">
        <v>1780</v>
      </c>
      <c r="AT83" s="364" t="s">
        <v>1780</v>
      </c>
      <c r="AU83" s="364" t="s">
        <v>1780</v>
      </c>
      <c r="AV83" s="364">
        <v>410.95873002652456</v>
      </c>
      <c r="AW83" s="364" t="s">
        <v>1780</v>
      </c>
      <c r="AX83" s="364">
        <v>19.209382266707109</v>
      </c>
      <c r="AY83" s="364">
        <v>22.632399537293168</v>
      </c>
      <c r="AZ83" s="364">
        <v>30.612244897959179</v>
      </c>
      <c r="BA83" s="364">
        <v>25.099007354832072</v>
      </c>
      <c r="BB83" s="364">
        <v>20.849200304645848</v>
      </c>
      <c r="BC83" s="364">
        <v>27.027027027027035</v>
      </c>
      <c r="BD83" s="364">
        <v>15.324117241658898</v>
      </c>
      <c r="BE83" s="364">
        <v>21.373679154658983</v>
      </c>
      <c r="BF83" s="364">
        <v>14.188971299580784</v>
      </c>
      <c r="BG83" s="364">
        <v>25.853154084798341</v>
      </c>
      <c r="BH83" s="364">
        <v>24.352732958964957</v>
      </c>
      <c r="BI83" s="364">
        <v>22.329679232385626</v>
      </c>
      <c r="BJ83" s="364">
        <v>28.257559633928722</v>
      </c>
      <c r="BK83" s="364">
        <v>29.352548479389643</v>
      </c>
      <c r="BL83" s="364">
        <v>21.772801699340626</v>
      </c>
      <c r="BM83" s="364">
        <v>22.54514371193504</v>
      </c>
      <c r="BN83" s="364">
        <v>25.517279636101406</v>
      </c>
      <c r="BO83" s="364">
        <v>27.096615988229523</v>
      </c>
      <c r="BP83" s="364">
        <v>26.362138514857115</v>
      </c>
      <c r="BQ83" s="364">
        <v>24.89484075886342</v>
      </c>
      <c r="BR83" s="364">
        <v>22.964509394572033</v>
      </c>
      <c r="BS83" s="364">
        <v>21.018648899268474</v>
      </c>
      <c r="BT83" s="364" t="s">
        <v>1780</v>
      </c>
      <c r="BU83" s="364" t="s">
        <v>1780</v>
      </c>
      <c r="BV83" s="364" t="s">
        <v>1780</v>
      </c>
      <c r="BW83" s="364" t="s">
        <v>1780</v>
      </c>
      <c r="BX83" s="364" t="s">
        <v>1780</v>
      </c>
      <c r="BY83" s="364" t="s">
        <v>1780</v>
      </c>
      <c r="BZ83" s="364" t="s">
        <v>1780</v>
      </c>
      <c r="CA83" s="364" t="s">
        <v>1780</v>
      </c>
      <c r="CB83" s="364" t="s">
        <v>1780</v>
      </c>
      <c r="CC83" s="364" t="s">
        <v>1780</v>
      </c>
      <c r="CD83" s="364" t="s">
        <v>1780</v>
      </c>
      <c r="CE83" s="364" t="s">
        <v>1780</v>
      </c>
      <c r="CF83" s="364" t="s">
        <v>1780</v>
      </c>
      <c r="CG83" s="364" t="s">
        <v>1780</v>
      </c>
      <c r="CH83" s="364" t="s">
        <v>1780</v>
      </c>
      <c r="CI83" s="364" t="s">
        <v>1780</v>
      </c>
      <c r="CJ83" s="364" t="s">
        <v>1780</v>
      </c>
      <c r="CK83" s="364" t="s">
        <v>1780</v>
      </c>
      <c r="CL83" s="364" t="s">
        <v>1780</v>
      </c>
      <c r="CM83" s="364" t="s">
        <v>1780</v>
      </c>
      <c r="CN83" s="364" t="s">
        <v>1780</v>
      </c>
      <c r="CO83" s="364" t="s">
        <v>1780</v>
      </c>
      <c r="CP83" s="364">
        <v>518.63368207699807</v>
      </c>
      <c r="CQ83" s="364" t="s">
        <v>1780</v>
      </c>
    </row>
    <row r="84" spans="1:95">
      <c r="A84" s="355" t="s">
        <v>1838</v>
      </c>
      <c r="B84" s="355">
        <v>1</v>
      </c>
      <c r="C84" s="355" t="s">
        <v>1810</v>
      </c>
      <c r="D84" s="364">
        <v>79.44</v>
      </c>
      <c r="E84" s="364">
        <v>79.84</v>
      </c>
      <c r="F84" s="364">
        <v>79.53</v>
      </c>
      <c r="G84" s="364">
        <v>78.84</v>
      </c>
      <c r="H84" s="364">
        <v>80.63</v>
      </c>
      <c r="I84" s="364">
        <v>79.33</v>
      </c>
      <c r="J84" s="364">
        <v>80.180000000000007</v>
      </c>
      <c r="K84" s="364">
        <v>79.349999999999994</v>
      </c>
      <c r="L84" s="364">
        <v>80.58</v>
      </c>
      <c r="M84" s="364">
        <v>78.45</v>
      </c>
      <c r="N84" s="364">
        <v>79.72</v>
      </c>
      <c r="O84" s="364">
        <v>79.72</v>
      </c>
      <c r="P84" s="364">
        <v>80.16</v>
      </c>
      <c r="Q84" s="364">
        <v>79.13</v>
      </c>
      <c r="R84" s="364">
        <v>80.63</v>
      </c>
      <c r="S84" s="364">
        <v>78.930000000000007</v>
      </c>
      <c r="T84" s="364">
        <v>79.400000000000006</v>
      </c>
      <c r="U84" s="364">
        <v>78.52</v>
      </c>
      <c r="V84" s="364">
        <v>79.62</v>
      </c>
      <c r="W84" s="364">
        <v>79.81</v>
      </c>
      <c r="X84" s="364">
        <v>78.959999999999994</v>
      </c>
      <c r="Y84" s="364">
        <v>79.95</v>
      </c>
      <c r="Z84" s="364" t="s">
        <v>1780</v>
      </c>
      <c r="AA84" s="364" t="s">
        <v>1780</v>
      </c>
      <c r="AB84" s="364" t="s">
        <v>1780</v>
      </c>
      <c r="AC84" s="364" t="s">
        <v>1780</v>
      </c>
      <c r="AD84" s="364" t="s">
        <v>1780</v>
      </c>
      <c r="AE84" s="364" t="s">
        <v>1780</v>
      </c>
      <c r="AF84" s="364" t="s">
        <v>1780</v>
      </c>
      <c r="AG84" s="364" t="s">
        <v>1780</v>
      </c>
      <c r="AH84" s="364" t="s">
        <v>1780</v>
      </c>
      <c r="AI84" s="364" t="s">
        <v>1780</v>
      </c>
      <c r="AJ84" s="364" t="s">
        <v>1780</v>
      </c>
      <c r="AK84" s="364" t="s">
        <v>1780</v>
      </c>
      <c r="AL84" s="364" t="s">
        <v>1780</v>
      </c>
      <c r="AM84" s="364" t="s">
        <v>1780</v>
      </c>
      <c r="AN84" s="364" t="s">
        <v>1780</v>
      </c>
      <c r="AO84" s="364" t="s">
        <v>1780</v>
      </c>
      <c r="AP84" s="364" t="s">
        <v>1780</v>
      </c>
      <c r="AQ84" s="364" t="s">
        <v>1780</v>
      </c>
      <c r="AR84" s="364" t="s">
        <v>1780</v>
      </c>
      <c r="AS84" s="364" t="s">
        <v>1780</v>
      </c>
      <c r="AT84" s="364" t="s">
        <v>1780</v>
      </c>
      <c r="AU84" s="364" t="s">
        <v>1780</v>
      </c>
      <c r="AV84" s="364">
        <v>1750.7200000000005</v>
      </c>
      <c r="AW84" s="364" t="s">
        <v>1780</v>
      </c>
      <c r="AX84" s="364">
        <v>79.19</v>
      </c>
      <c r="AY84" s="364">
        <v>79.349999999999994</v>
      </c>
      <c r="AZ84" s="364">
        <v>79.33</v>
      </c>
      <c r="BA84" s="364">
        <v>78.17</v>
      </c>
      <c r="BB84" s="364">
        <v>80.23</v>
      </c>
      <c r="BC84" s="364">
        <v>78.75</v>
      </c>
      <c r="BD84" s="364">
        <v>79.52</v>
      </c>
      <c r="BE84" s="364">
        <v>78.77</v>
      </c>
      <c r="BF84" s="364">
        <v>79.88</v>
      </c>
      <c r="BG84" s="364">
        <v>78.2</v>
      </c>
      <c r="BH84" s="364">
        <v>79.13</v>
      </c>
      <c r="BI84" s="364">
        <v>79.11</v>
      </c>
      <c r="BJ84" s="364">
        <v>79.290000000000006</v>
      </c>
      <c r="BK84" s="364">
        <v>78.59</v>
      </c>
      <c r="BL84" s="364">
        <v>80.22</v>
      </c>
      <c r="BM84" s="364">
        <v>78.23</v>
      </c>
      <c r="BN84" s="364">
        <v>79.150000000000006</v>
      </c>
      <c r="BO84" s="364">
        <v>77.94</v>
      </c>
      <c r="BP84" s="364">
        <v>79.05</v>
      </c>
      <c r="BQ84" s="364">
        <v>79.150000000000006</v>
      </c>
      <c r="BR84" s="364">
        <v>78.87</v>
      </c>
      <c r="BS84" s="364">
        <v>79.459999999999994</v>
      </c>
      <c r="BT84" s="364" t="s">
        <v>1780</v>
      </c>
      <c r="BU84" s="364" t="s">
        <v>1780</v>
      </c>
      <c r="BV84" s="364" t="s">
        <v>1780</v>
      </c>
      <c r="BW84" s="364" t="s">
        <v>1780</v>
      </c>
      <c r="BX84" s="364" t="s">
        <v>1780</v>
      </c>
      <c r="BY84" s="364" t="s">
        <v>1780</v>
      </c>
      <c r="BZ84" s="364" t="s">
        <v>1780</v>
      </c>
      <c r="CA84" s="364" t="s">
        <v>1780</v>
      </c>
      <c r="CB84" s="364" t="s">
        <v>1780</v>
      </c>
      <c r="CC84" s="364" t="s">
        <v>1780</v>
      </c>
      <c r="CD84" s="364" t="s">
        <v>1780</v>
      </c>
      <c r="CE84" s="364" t="s">
        <v>1780</v>
      </c>
      <c r="CF84" s="364" t="s">
        <v>1780</v>
      </c>
      <c r="CG84" s="364" t="s">
        <v>1780</v>
      </c>
      <c r="CH84" s="364" t="s">
        <v>1780</v>
      </c>
      <c r="CI84" s="364" t="s">
        <v>1780</v>
      </c>
      <c r="CJ84" s="364" t="s">
        <v>1780</v>
      </c>
      <c r="CK84" s="364" t="s">
        <v>1780</v>
      </c>
      <c r="CL84" s="364" t="s">
        <v>1780</v>
      </c>
      <c r="CM84" s="364" t="s">
        <v>1780</v>
      </c>
      <c r="CN84" s="364" t="s">
        <v>1780</v>
      </c>
      <c r="CO84" s="364" t="s">
        <v>1780</v>
      </c>
      <c r="CP84" s="364">
        <v>1739.5800000000004</v>
      </c>
      <c r="CQ84" s="364" t="s">
        <v>1780</v>
      </c>
    </row>
    <row r="85" spans="1:95">
      <c r="A85" s="355" t="s">
        <v>1838</v>
      </c>
      <c r="B85" s="355">
        <v>2</v>
      </c>
      <c r="C85" s="355" t="s">
        <v>2060</v>
      </c>
      <c r="D85" s="364">
        <v>70.7</v>
      </c>
      <c r="E85" s="364">
        <v>68.599999999999994</v>
      </c>
      <c r="F85" s="364">
        <v>71.5</v>
      </c>
      <c r="G85" s="364">
        <v>71.2</v>
      </c>
      <c r="H85" s="364">
        <v>76.900000000000006</v>
      </c>
      <c r="I85" s="364">
        <v>75.099999999999994</v>
      </c>
      <c r="J85" s="364">
        <v>78.900000000000006</v>
      </c>
      <c r="K85" s="364">
        <v>74.7</v>
      </c>
      <c r="L85" s="364">
        <v>76.7</v>
      </c>
      <c r="M85" s="364">
        <v>70</v>
      </c>
      <c r="N85" s="364">
        <v>75.099999999999994</v>
      </c>
      <c r="O85" s="364">
        <v>76.7</v>
      </c>
      <c r="P85" s="364">
        <v>77.3</v>
      </c>
      <c r="Q85" s="364">
        <v>73</v>
      </c>
      <c r="R85" s="364">
        <v>76.3</v>
      </c>
      <c r="S85" s="364">
        <v>70.099999999999994</v>
      </c>
      <c r="T85" s="364">
        <v>73.3</v>
      </c>
      <c r="U85" s="364">
        <v>72.7</v>
      </c>
      <c r="V85" s="364">
        <v>72.3</v>
      </c>
      <c r="W85" s="364">
        <v>75.8</v>
      </c>
      <c r="X85" s="364">
        <v>74.099999999999994</v>
      </c>
      <c r="Y85" s="364">
        <v>73.599999999999994</v>
      </c>
      <c r="Z85" s="364">
        <v>5.1659999999999968</v>
      </c>
      <c r="AA85" s="364">
        <v>4.0200000000000102</v>
      </c>
      <c r="AB85" s="364">
        <v>2.6329999999999956</v>
      </c>
      <c r="AC85" s="364">
        <v>3.7749999999999915</v>
      </c>
      <c r="AD85" s="364">
        <v>3.4039999999999964</v>
      </c>
      <c r="AE85" s="364">
        <v>5.3940000000000055</v>
      </c>
      <c r="AF85" s="364">
        <v>3.1380000000000052</v>
      </c>
      <c r="AG85" s="364">
        <v>3.9980000000000047</v>
      </c>
      <c r="AH85" s="364">
        <v>4.2729999999999961</v>
      </c>
      <c r="AI85" s="364">
        <v>4.1740000000000066</v>
      </c>
      <c r="AJ85" s="364">
        <v>0.64099999999999113</v>
      </c>
      <c r="AK85" s="364">
        <v>1.7659999999999911</v>
      </c>
      <c r="AL85" s="364">
        <v>1.3840000000000003</v>
      </c>
      <c r="AM85" s="364">
        <v>3.8669999999999902</v>
      </c>
      <c r="AN85" s="364">
        <v>3.2929999999999922</v>
      </c>
      <c r="AO85" s="364">
        <v>3.8699999999999903</v>
      </c>
      <c r="AP85" s="364">
        <v>3.796999999999997</v>
      </c>
      <c r="AQ85" s="364">
        <v>3.9839999999999947</v>
      </c>
      <c r="AR85" s="364">
        <v>3.9930000000000092</v>
      </c>
      <c r="AS85" s="364">
        <v>1.5430000000000064</v>
      </c>
      <c r="AT85" s="364">
        <v>3.8120000000000118</v>
      </c>
      <c r="AU85" s="364">
        <v>2.9419999999999931</v>
      </c>
      <c r="AV85" s="364">
        <v>1624.5999999999997</v>
      </c>
      <c r="AW85" s="364">
        <v>74.866999999999976</v>
      </c>
      <c r="AX85" s="364">
        <v>69.8</v>
      </c>
      <c r="AY85" s="364">
        <v>71.900000000000006</v>
      </c>
      <c r="AZ85" s="364">
        <v>77.3</v>
      </c>
      <c r="BA85" s="364">
        <v>69.5</v>
      </c>
      <c r="BB85" s="364">
        <v>76.7</v>
      </c>
      <c r="BC85" s="364">
        <v>64.8</v>
      </c>
      <c r="BD85" s="364">
        <v>75.3</v>
      </c>
      <c r="BE85" s="364">
        <v>73.2</v>
      </c>
      <c r="BF85" s="364">
        <v>71.599999999999994</v>
      </c>
      <c r="BG85" s="364">
        <v>71.8</v>
      </c>
      <c r="BH85" s="364">
        <v>73.400000000000006</v>
      </c>
      <c r="BI85" s="364">
        <v>74.5</v>
      </c>
      <c r="BJ85" s="364">
        <v>76.099999999999994</v>
      </c>
      <c r="BK85" s="364">
        <v>72.2</v>
      </c>
      <c r="BL85" s="364">
        <v>73.3</v>
      </c>
      <c r="BM85" s="364">
        <v>69.5</v>
      </c>
      <c r="BN85" s="364">
        <v>74.900000000000006</v>
      </c>
      <c r="BO85" s="364">
        <v>71.7</v>
      </c>
      <c r="BP85" s="364">
        <v>71.400000000000006</v>
      </c>
      <c r="BQ85" s="364">
        <v>71.8</v>
      </c>
      <c r="BR85" s="364">
        <v>74.599999999999994</v>
      </c>
      <c r="BS85" s="364">
        <v>72.900000000000006</v>
      </c>
      <c r="BT85" s="364">
        <v>5.4770000000000039</v>
      </c>
      <c r="BU85" s="364">
        <v>3.8930000000000007</v>
      </c>
      <c r="BV85" s="364">
        <v>3.1729999999999876</v>
      </c>
      <c r="BW85" s="364">
        <v>3.9519999999999982</v>
      </c>
      <c r="BX85" s="364">
        <v>3.5609999999999928</v>
      </c>
      <c r="BY85" s="364">
        <v>5.9810000000000016</v>
      </c>
      <c r="BZ85" s="364">
        <v>3.382000000000005</v>
      </c>
      <c r="CA85" s="364">
        <v>3.9830000000000041</v>
      </c>
      <c r="CB85" s="364">
        <v>5.063999999999993</v>
      </c>
      <c r="CC85" s="364">
        <v>4.054000000000002</v>
      </c>
      <c r="CD85" s="364">
        <v>0.67500000000001137</v>
      </c>
      <c r="CE85" s="364">
        <v>1.8569999999999993</v>
      </c>
      <c r="CF85" s="364">
        <v>1.4899999999999949</v>
      </c>
      <c r="CG85" s="364">
        <v>3.972999999999999</v>
      </c>
      <c r="CH85" s="364">
        <v>3.527000000000001</v>
      </c>
      <c r="CI85" s="364">
        <v>4.0409999999999968</v>
      </c>
      <c r="CJ85" s="364">
        <v>3.7419999999999902</v>
      </c>
      <c r="CK85" s="364">
        <v>4.090999999999994</v>
      </c>
      <c r="CL85" s="364">
        <v>4.1260000000000048</v>
      </c>
      <c r="CM85" s="364">
        <v>1.6470000000000056</v>
      </c>
      <c r="CN85" s="364">
        <v>4.0819999999999936</v>
      </c>
      <c r="CO85" s="364">
        <v>3.0930000000000035</v>
      </c>
      <c r="CP85" s="364">
        <v>1598.2000000000003</v>
      </c>
      <c r="CQ85" s="364">
        <v>78.863999999999976</v>
      </c>
    </row>
    <row r="86" spans="1:95">
      <c r="A86" s="355" t="s">
        <v>1838</v>
      </c>
      <c r="B86" s="355">
        <v>3</v>
      </c>
      <c r="C86" s="355" t="s">
        <v>1781</v>
      </c>
      <c r="D86" s="364">
        <v>17.100000000000001</v>
      </c>
      <c r="E86" s="364">
        <v>16.399999999999999</v>
      </c>
      <c r="F86" s="364">
        <v>14.9</v>
      </c>
      <c r="G86" s="364">
        <v>16.899999999999999</v>
      </c>
      <c r="H86" s="364">
        <v>9</v>
      </c>
      <c r="I86" s="364">
        <v>15.3</v>
      </c>
      <c r="J86" s="364">
        <v>16.100000000000001</v>
      </c>
      <c r="K86" s="364">
        <v>10.8</v>
      </c>
      <c r="L86" s="364">
        <v>15.8</v>
      </c>
      <c r="M86" s="364">
        <v>15.9</v>
      </c>
      <c r="N86" s="364">
        <v>13.9</v>
      </c>
      <c r="O86" s="364">
        <v>14</v>
      </c>
      <c r="P86" s="364">
        <v>11</v>
      </c>
      <c r="Q86" s="364">
        <v>17.3</v>
      </c>
      <c r="R86" s="364">
        <v>14.9</v>
      </c>
      <c r="S86" s="364">
        <v>16.7</v>
      </c>
      <c r="T86" s="364">
        <v>14.5</v>
      </c>
      <c r="U86" s="364">
        <v>16.8</v>
      </c>
      <c r="V86" s="364">
        <v>15.7</v>
      </c>
      <c r="W86" s="364">
        <v>12.7</v>
      </c>
      <c r="X86" s="364">
        <v>18.7</v>
      </c>
      <c r="Y86" s="364">
        <v>17.2</v>
      </c>
      <c r="Z86" s="364">
        <v>4.3149999999999995</v>
      </c>
      <c r="AA86" s="364">
        <v>3.256000000000002</v>
      </c>
      <c r="AB86" s="364">
        <v>2.0890000000000004</v>
      </c>
      <c r="AC86" s="364">
        <v>3.1560000000000006</v>
      </c>
      <c r="AD86" s="364">
        <v>2.3340000000000005</v>
      </c>
      <c r="AE86" s="364">
        <v>4.5199999999999996</v>
      </c>
      <c r="AF86" s="364">
        <v>2.8459999999999983</v>
      </c>
      <c r="AG86" s="364">
        <v>2.8890000000000002</v>
      </c>
      <c r="AH86" s="364">
        <v>3.7100000000000009</v>
      </c>
      <c r="AI86" s="364">
        <v>3.3290000000000006</v>
      </c>
      <c r="AJ86" s="364">
        <v>0.51600000000000001</v>
      </c>
      <c r="AK86" s="364">
        <v>1.4540000000000006</v>
      </c>
      <c r="AL86" s="364">
        <v>1.0370000000000008</v>
      </c>
      <c r="AM86" s="364">
        <v>3.3129999999999988</v>
      </c>
      <c r="AN86" s="364">
        <v>2.7629999999999999</v>
      </c>
      <c r="AO86" s="364">
        <v>3.1799999999999997</v>
      </c>
      <c r="AP86" s="364">
        <v>3.0670000000000002</v>
      </c>
      <c r="AQ86" s="364">
        <v>3.3670000000000009</v>
      </c>
      <c r="AR86" s="364">
        <v>3.2579999999999991</v>
      </c>
      <c r="AS86" s="364">
        <v>1.2070000000000007</v>
      </c>
      <c r="AT86" s="364">
        <v>3.4149999999999991</v>
      </c>
      <c r="AU86" s="364">
        <v>2.5440000000000005</v>
      </c>
      <c r="AV86" s="364">
        <v>331.59999999999997</v>
      </c>
      <c r="AW86" s="364">
        <v>61.564999999999984</v>
      </c>
      <c r="AX86" s="364">
        <v>8.9</v>
      </c>
      <c r="AY86" s="364">
        <v>13.7</v>
      </c>
      <c r="AZ86" s="364">
        <v>13.2</v>
      </c>
      <c r="BA86" s="364">
        <v>17.100000000000001</v>
      </c>
      <c r="BB86" s="364">
        <v>10</v>
      </c>
      <c r="BC86" s="364">
        <v>11.6</v>
      </c>
      <c r="BD86" s="364">
        <v>11.7</v>
      </c>
      <c r="BE86" s="364">
        <v>12.2</v>
      </c>
      <c r="BF86" s="364">
        <v>14.6</v>
      </c>
      <c r="BG86" s="364">
        <v>14.7</v>
      </c>
      <c r="BH86" s="364">
        <v>12.6</v>
      </c>
      <c r="BI86" s="364">
        <v>14.2</v>
      </c>
      <c r="BJ86" s="364">
        <v>11</v>
      </c>
      <c r="BK86" s="364">
        <v>13.5</v>
      </c>
      <c r="BL86" s="364">
        <v>14.7</v>
      </c>
      <c r="BM86" s="364">
        <v>14.8</v>
      </c>
      <c r="BN86" s="364">
        <v>10.5</v>
      </c>
      <c r="BO86" s="364">
        <v>12.3</v>
      </c>
      <c r="BP86" s="364">
        <v>13.1</v>
      </c>
      <c r="BQ86" s="364">
        <v>11.9</v>
      </c>
      <c r="BR86" s="364">
        <v>13.5</v>
      </c>
      <c r="BS86" s="364">
        <v>12.9</v>
      </c>
      <c r="BT86" s="364">
        <v>3.3840000000000003</v>
      </c>
      <c r="BU86" s="364">
        <v>2.9890000000000008</v>
      </c>
      <c r="BV86" s="364">
        <v>2.58</v>
      </c>
      <c r="BW86" s="364">
        <v>3.2110000000000021</v>
      </c>
      <c r="BX86" s="364">
        <v>2.5300000000000002</v>
      </c>
      <c r="BY86" s="364">
        <v>4.0189999999999992</v>
      </c>
      <c r="BZ86" s="364">
        <v>2.5210000000000008</v>
      </c>
      <c r="CA86" s="364">
        <v>2.9590000000000014</v>
      </c>
      <c r="CB86" s="364">
        <v>3.9719999999999995</v>
      </c>
      <c r="CC86" s="364">
        <v>3.1709999999999994</v>
      </c>
      <c r="CD86" s="364">
        <v>0.50600000000000023</v>
      </c>
      <c r="CE86" s="364">
        <v>1.4870000000000001</v>
      </c>
      <c r="CF86" s="364">
        <v>1.093</v>
      </c>
      <c r="CG86" s="364">
        <v>3.032</v>
      </c>
      <c r="CH86" s="364">
        <v>2.8250000000000011</v>
      </c>
      <c r="CI86" s="364">
        <v>3.1199999999999992</v>
      </c>
      <c r="CJ86" s="364">
        <v>2.6429999999999998</v>
      </c>
      <c r="CK86" s="364">
        <v>2.99</v>
      </c>
      <c r="CL86" s="364">
        <v>3.077</v>
      </c>
      <c r="CM86" s="364">
        <v>1.1850000000000005</v>
      </c>
      <c r="CN86" s="364">
        <v>3.2029999999999994</v>
      </c>
      <c r="CO86" s="364">
        <v>2.338000000000001</v>
      </c>
      <c r="CP86" s="364">
        <v>282.7</v>
      </c>
      <c r="CQ86" s="364">
        <v>58.835000000000015</v>
      </c>
    </row>
    <row r="87" spans="1:95">
      <c r="A87" s="355" t="s">
        <v>1838</v>
      </c>
      <c r="B87" s="355">
        <v>4</v>
      </c>
      <c r="C87" s="355" t="s">
        <v>1782</v>
      </c>
      <c r="D87" s="364">
        <v>75.7</v>
      </c>
      <c r="E87" s="364">
        <v>69.2</v>
      </c>
      <c r="F87" s="364">
        <v>69.900000000000006</v>
      </c>
      <c r="G87" s="364">
        <v>69.400000000000006</v>
      </c>
      <c r="H87" s="364">
        <v>74.900000000000006</v>
      </c>
      <c r="I87" s="364">
        <v>66.900000000000006</v>
      </c>
      <c r="J87" s="364">
        <v>72</v>
      </c>
      <c r="K87" s="364">
        <v>71.2</v>
      </c>
      <c r="L87" s="364">
        <v>75.599999999999994</v>
      </c>
      <c r="M87" s="364">
        <v>66.3</v>
      </c>
      <c r="N87" s="364">
        <v>70.3</v>
      </c>
      <c r="O87" s="364">
        <v>70.7</v>
      </c>
      <c r="P87" s="364">
        <v>68.3</v>
      </c>
      <c r="Q87" s="364">
        <v>67.7</v>
      </c>
      <c r="R87" s="364">
        <v>70.099999999999994</v>
      </c>
      <c r="S87" s="364">
        <v>76.099999999999994</v>
      </c>
      <c r="T87" s="364">
        <v>75.900000000000006</v>
      </c>
      <c r="U87" s="364">
        <v>70.900000000000006</v>
      </c>
      <c r="V87" s="364">
        <v>70.400000000000006</v>
      </c>
      <c r="W87" s="364">
        <v>69.900000000000006</v>
      </c>
      <c r="X87" s="364">
        <v>70.400000000000006</v>
      </c>
      <c r="Y87" s="364">
        <v>71.5</v>
      </c>
      <c r="Z87" s="364">
        <v>4.8419999999999987</v>
      </c>
      <c r="AA87" s="364">
        <v>3.9950000000000045</v>
      </c>
      <c r="AB87" s="364">
        <v>2.6700000000000017</v>
      </c>
      <c r="AC87" s="364">
        <v>3.8260000000000076</v>
      </c>
      <c r="AD87" s="364">
        <v>3.5030000000000001</v>
      </c>
      <c r="AE87" s="364">
        <v>5.8099999999999952</v>
      </c>
      <c r="AF87" s="364">
        <v>3.4369999999999976</v>
      </c>
      <c r="AG87" s="364">
        <v>4.1720000000000113</v>
      </c>
      <c r="AH87" s="364">
        <v>4.3160000000000025</v>
      </c>
      <c r="AI87" s="364">
        <v>4.2739999999999938</v>
      </c>
      <c r="AJ87" s="364">
        <v>0.67499999999999716</v>
      </c>
      <c r="AK87" s="364">
        <v>1.8900000000000006</v>
      </c>
      <c r="AL87" s="364">
        <v>1.5350000000000108</v>
      </c>
      <c r="AM87" s="364">
        <v>4.0850000000000009</v>
      </c>
      <c r="AN87" s="364">
        <v>3.5259999999999962</v>
      </c>
      <c r="AO87" s="364">
        <v>3.5940000000000083</v>
      </c>
      <c r="AP87" s="364">
        <v>3.6670000000000016</v>
      </c>
      <c r="AQ87" s="364">
        <v>4.0490000000000066</v>
      </c>
      <c r="AR87" s="364">
        <v>4.0510000000000019</v>
      </c>
      <c r="AS87" s="364">
        <v>1.652000000000001</v>
      </c>
      <c r="AT87" s="364">
        <v>3.9639999999999986</v>
      </c>
      <c r="AU87" s="364">
        <v>3.0100000000000051</v>
      </c>
      <c r="AV87" s="364">
        <v>1563.3000000000004</v>
      </c>
      <c r="AW87" s="364">
        <v>76.543000000000035</v>
      </c>
      <c r="AX87" s="364">
        <v>73.900000000000006</v>
      </c>
      <c r="AY87" s="364">
        <v>76.400000000000006</v>
      </c>
      <c r="AZ87" s="364">
        <v>70.900000000000006</v>
      </c>
      <c r="BA87" s="364">
        <v>70.3</v>
      </c>
      <c r="BB87" s="364">
        <v>75.7</v>
      </c>
      <c r="BC87" s="364">
        <v>64.7</v>
      </c>
      <c r="BD87" s="364">
        <v>71.099999999999994</v>
      </c>
      <c r="BE87" s="364">
        <v>69</v>
      </c>
      <c r="BF87" s="364">
        <v>67.7</v>
      </c>
      <c r="BG87" s="364">
        <v>66.400000000000006</v>
      </c>
      <c r="BH87" s="364">
        <v>70.3</v>
      </c>
      <c r="BI87" s="364">
        <v>68.8</v>
      </c>
      <c r="BJ87" s="364">
        <v>70.400000000000006</v>
      </c>
      <c r="BK87" s="364">
        <v>70.400000000000006</v>
      </c>
      <c r="BL87" s="364">
        <v>71.5</v>
      </c>
      <c r="BM87" s="364">
        <v>71.7</v>
      </c>
      <c r="BN87" s="364">
        <v>70.3</v>
      </c>
      <c r="BO87" s="364">
        <v>67.8</v>
      </c>
      <c r="BP87" s="364">
        <v>69</v>
      </c>
      <c r="BQ87" s="364">
        <v>70.3</v>
      </c>
      <c r="BR87" s="364">
        <v>71.599999999999994</v>
      </c>
      <c r="BS87" s="364">
        <v>69.8</v>
      </c>
      <c r="BT87" s="364">
        <v>5.2289999999999992</v>
      </c>
      <c r="BU87" s="364">
        <v>3.6830000000000069</v>
      </c>
      <c r="BV87" s="364">
        <v>3.4260000000000019</v>
      </c>
      <c r="BW87" s="364">
        <v>3.8970000000000056</v>
      </c>
      <c r="BX87" s="364">
        <v>3.605000000000004</v>
      </c>
      <c r="BY87" s="364">
        <v>6.0079999999999956</v>
      </c>
      <c r="BZ87" s="364">
        <v>3.5450000000000017</v>
      </c>
      <c r="CA87" s="364">
        <v>4.1539999999999964</v>
      </c>
      <c r="CB87" s="364">
        <v>5.2500000000000071</v>
      </c>
      <c r="CC87" s="364">
        <v>4.2409999999999997</v>
      </c>
      <c r="CD87" s="364">
        <v>0.69700000000000273</v>
      </c>
      <c r="CE87" s="364">
        <v>1.9710000000000036</v>
      </c>
      <c r="CF87" s="364">
        <v>1.5960000000000036</v>
      </c>
      <c r="CG87" s="364">
        <v>4.0139999999999958</v>
      </c>
      <c r="CH87" s="364">
        <v>3.5859999999999985</v>
      </c>
      <c r="CI87" s="364">
        <v>3.9650000000000034</v>
      </c>
      <c r="CJ87" s="364">
        <v>3.9230000000000018</v>
      </c>
      <c r="CK87" s="364">
        <v>4.2549999999999955</v>
      </c>
      <c r="CL87" s="364">
        <v>4.2109999999999985</v>
      </c>
      <c r="CM87" s="364">
        <v>1.6739999999999924</v>
      </c>
      <c r="CN87" s="364">
        <v>4.2060000000000031</v>
      </c>
      <c r="CO87" s="364">
        <v>3.2129999999999939</v>
      </c>
      <c r="CP87" s="364">
        <v>1547.9999999999998</v>
      </c>
      <c r="CQ87" s="364">
        <v>80.349000000000004</v>
      </c>
    </row>
    <row r="88" spans="1:95">
      <c r="A88" s="355" t="s">
        <v>1838</v>
      </c>
      <c r="B88" s="355">
        <v>5</v>
      </c>
      <c r="C88" s="355" t="s">
        <v>1783</v>
      </c>
      <c r="D88" s="364">
        <v>411.0230849787809</v>
      </c>
      <c r="E88" s="364">
        <v>443.34776593475112</v>
      </c>
      <c r="F88" s="364">
        <v>378.09413529612993</v>
      </c>
      <c r="G88" s="364">
        <v>401.94076744934489</v>
      </c>
      <c r="H88" s="364">
        <v>301.17089048554948</v>
      </c>
      <c r="I88" s="364">
        <v>344.48305235342673</v>
      </c>
      <c r="J88" s="364">
        <v>348.68223329612874</v>
      </c>
      <c r="K88" s="364">
        <v>318.67401235828817</v>
      </c>
      <c r="L88" s="364">
        <v>327.95306951365762</v>
      </c>
      <c r="M88" s="364">
        <v>499.8772539610751</v>
      </c>
      <c r="N88" s="364">
        <v>341.74271860301724</v>
      </c>
      <c r="O88" s="364">
        <v>348.17688554714505</v>
      </c>
      <c r="P88" s="364">
        <v>283.66219993226713</v>
      </c>
      <c r="Q88" s="364">
        <v>344.13379383657031</v>
      </c>
      <c r="R88" s="364">
        <v>337.03080115181115</v>
      </c>
      <c r="S88" s="364">
        <v>377.78290834870631</v>
      </c>
      <c r="T88" s="364">
        <v>396.40648190711744</v>
      </c>
      <c r="U88" s="364">
        <v>352.79408119949403</v>
      </c>
      <c r="V88" s="364">
        <v>318.84860908211323</v>
      </c>
      <c r="W88" s="364">
        <v>317.6635121356972</v>
      </c>
      <c r="X88" s="364">
        <v>367.6636939586885</v>
      </c>
      <c r="Y88" s="364">
        <v>366.68273451580808</v>
      </c>
      <c r="Z88" s="364">
        <v>50.800899298713432</v>
      </c>
      <c r="AA88" s="364">
        <v>39.001941994313995</v>
      </c>
      <c r="AB88" s="364">
        <v>80.631224797683842</v>
      </c>
      <c r="AC88" s="364">
        <v>37.251711756877796</v>
      </c>
      <c r="AD88" s="364">
        <v>31.691292997954861</v>
      </c>
      <c r="AE88" s="364">
        <v>51.263596501312747</v>
      </c>
      <c r="AF88" s="364">
        <v>33.030811268987122</v>
      </c>
      <c r="AG88" s="364">
        <v>35.588385205536667</v>
      </c>
      <c r="AH88" s="364">
        <v>42.806015412648605</v>
      </c>
      <c r="AI88" s="364">
        <v>43.41732331791286</v>
      </c>
      <c r="AJ88" s="364">
        <v>6.2408524037428492</v>
      </c>
      <c r="AK88" s="364">
        <v>17.510934537152025</v>
      </c>
      <c r="AL88" s="364">
        <v>13.189716604882278</v>
      </c>
      <c r="AM88" s="364">
        <v>35.411924448609</v>
      </c>
      <c r="AN88" s="364">
        <v>34.359328461178109</v>
      </c>
      <c r="AO88" s="364">
        <v>36.417061301771582</v>
      </c>
      <c r="AP88" s="364">
        <v>39.995021869863024</v>
      </c>
      <c r="AQ88" s="364">
        <v>37.013362780393606</v>
      </c>
      <c r="AR88" s="364">
        <v>35.601816493419165</v>
      </c>
      <c r="AS88" s="364">
        <v>14.810374742620809</v>
      </c>
      <c r="AT88" s="364">
        <v>36.776219785737737</v>
      </c>
      <c r="AU88" s="364">
        <v>30.201708700120037</v>
      </c>
      <c r="AV88" s="364">
        <v>7927.8346858455679</v>
      </c>
      <c r="AW88" s="364">
        <v>783.01152468143209</v>
      </c>
      <c r="AX88" s="364">
        <v>433.00447404807039</v>
      </c>
      <c r="AY88" s="364">
        <v>491.86540099439776</v>
      </c>
      <c r="AZ88" s="364">
        <v>603.10399465783451</v>
      </c>
      <c r="BA88" s="364">
        <v>538.2718765535551</v>
      </c>
      <c r="BB88" s="364">
        <v>379.21091764311313</v>
      </c>
      <c r="BC88" s="364">
        <v>416.35623865578305</v>
      </c>
      <c r="BD88" s="364">
        <v>486.91756591460882</v>
      </c>
      <c r="BE88" s="364">
        <v>574.42018760394478</v>
      </c>
      <c r="BF88" s="364">
        <v>402.08360906626871</v>
      </c>
      <c r="BG88" s="364">
        <v>529.11370199278406</v>
      </c>
      <c r="BH88" s="364">
        <v>456.97154919636006</v>
      </c>
      <c r="BI88" s="364">
        <v>473.86782077862159</v>
      </c>
      <c r="BJ88" s="364">
        <v>408.74967147863657</v>
      </c>
      <c r="BK88" s="364">
        <v>447.99453282547182</v>
      </c>
      <c r="BL88" s="364">
        <v>422.01207746077273</v>
      </c>
      <c r="BM88" s="364">
        <v>480.2218358370007</v>
      </c>
      <c r="BN88" s="364">
        <v>485.03810056129595</v>
      </c>
      <c r="BO88" s="364">
        <v>501.548909190838</v>
      </c>
      <c r="BP88" s="364">
        <v>468.65281063866627</v>
      </c>
      <c r="BQ88" s="364">
        <v>417.87366957984688</v>
      </c>
      <c r="BR88" s="364">
        <v>471.65529548258968</v>
      </c>
      <c r="BS88" s="364">
        <v>532.99417419956865</v>
      </c>
      <c r="BT88" s="364">
        <v>54.421084032992155</v>
      </c>
      <c r="BU88" s="364">
        <v>42.57266958272271</v>
      </c>
      <c r="BV88" s="364">
        <v>108.15565879093066</v>
      </c>
      <c r="BW88" s="364">
        <v>44.145791426477103</v>
      </c>
      <c r="BX88" s="364">
        <v>38.463041377815216</v>
      </c>
      <c r="BY88" s="364">
        <v>58.20477494581047</v>
      </c>
      <c r="BZ88" s="364">
        <v>40.82257296787327</v>
      </c>
      <c r="CA88" s="364">
        <v>49.482982605347956</v>
      </c>
      <c r="CB88" s="364">
        <v>49.225196323723196</v>
      </c>
      <c r="CC88" s="364">
        <v>45.388147023515671</v>
      </c>
      <c r="CD88" s="364">
        <v>7.6197413022650835</v>
      </c>
      <c r="CE88" s="364">
        <v>21.523696868900174</v>
      </c>
      <c r="CF88" s="364">
        <v>17.464028466225557</v>
      </c>
      <c r="CG88" s="364">
        <v>42.33467086001292</v>
      </c>
      <c r="CH88" s="364">
        <v>40.634471409793662</v>
      </c>
      <c r="CI88" s="364">
        <v>41.99063267220879</v>
      </c>
      <c r="CJ88" s="364">
        <v>45.616066501992805</v>
      </c>
      <c r="CK88" s="364">
        <v>45.255276666452403</v>
      </c>
      <c r="CL88" s="364">
        <v>45.17178566458864</v>
      </c>
      <c r="CM88" s="364">
        <v>17.932085062944168</v>
      </c>
      <c r="CN88" s="364">
        <v>43.839611889717105</v>
      </c>
      <c r="CO88" s="364">
        <v>38.116697822575873</v>
      </c>
      <c r="CP88" s="364">
        <v>10421.928414360029</v>
      </c>
      <c r="CQ88" s="364">
        <v>938.38068426488553</v>
      </c>
    </row>
    <row r="89" spans="1:95">
      <c r="A89" s="355" t="s">
        <v>1838</v>
      </c>
      <c r="B89" s="355">
        <v>6</v>
      </c>
      <c r="C89" s="355" t="s">
        <v>2003</v>
      </c>
      <c r="D89" s="364">
        <v>3.9515624990325402</v>
      </c>
      <c r="E89" s="364">
        <v>4.3996850816428497</v>
      </c>
      <c r="F89" s="364">
        <v>2.1685377228626201</v>
      </c>
      <c r="G89" s="364">
        <v>4.1540658050064403</v>
      </c>
      <c r="H89" s="364">
        <v>4.6731754129273702</v>
      </c>
      <c r="I89" s="364">
        <v>2.5462874824943902</v>
      </c>
      <c r="J89" s="364">
        <v>2.26125241716823</v>
      </c>
      <c r="K89" s="364">
        <v>3.3404495689099001</v>
      </c>
      <c r="L89" s="364">
        <v>4.6832237592535897</v>
      </c>
      <c r="M89" s="364">
        <v>1.61173770844998</v>
      </c>
      <c r="N89" s="364">
        <v>3.82656362249624</v>
      </c>
      <c r="O89" s="364">
        <v>5.0653957439951398</v>
      </c>
      <c r="P89" s="364">
        <v>4.4883763068658702</v>
      </c>
      <c r="Q89" s="364">
        <v>3.6792664210125898</v>
      </c>
      <c r="R89" s="364">
        <v>3.8592760809688098</v>
      </c>
      <c r="S89" s="364">
        <v>3.46042616204315</v>
      </c>
      <c r="T89" s="364">
        <v>2.60783479245978</v>
      </c>
      <c r="U89" s="364">
        <v>1.36317100692871</v>
      </c>
      <c r="V89" s="364">
        <v>3.1165315215792799</v>
      </c>
      <c r="W89" s="364">
        <v>3.3482915575290702</v>
      </c>
      <c r="X89" s="364">
        <v>3.8843682066882002</v>
      </c>
      <c r="Y89" s="364">
        <v>4.7271172075554304</v>
      </c>
      <c r="Z89" s="364" t="s">
        <v>1780</v>
      </c>
      <c r="AA89" s="364" t="s">
        <v>1780</v>
      </c>
      <c r="AB89" s="364" t="s">
        <v>1780</v>
      </c>
      <c r="AC89" s="364" t="s">
        <v>1780</v>
      </c>
      <c r="AD89" s="364" t="s">
        <v>1780</v>
      </c>
      <c r="AE89" s="364" t="s">
        <v>1780</v>
      </c>
      <c r="AF89" s="364" t="s">
        <v>1780</v>
      </c>
      <c r="AG89" s="364" t="s">
        <v>1780</v>
      </c>
      <c r="AH89" s="364" t="s">
        <v>1780</v>
      </c>
      <c r="AI89" s="364" t="s">
        <v>1780</v>
      </c>
      <c r="AJ89" s="364" t="s">
        <v>1780</v>
      </c>
      <c r="AK89" s="364" t="s">
        <v>1780</v>
      </c>
      <c r="AL89" s="364" t="s">
        <v>1780</v>
      </c>
      <c r="AM89" s="364" t="s">
        <v>1780</v>
      </c>
      <c r="AN89" s="364" t="s">
        <v>1780</v>
      </c>
      <c r="AO89" s="364" t="s">
        <v>1780</v>
      </c>
      <c r="AP89" s="364" t="s">
        <v>1780</v>
      </c>
      <c r="AQ89" s="364" t="s">
        <v>1780</v>
      </c>
      <c r="AR89" s="364" t="s">
        <v>1780</v>
      </c>
      <c r="AS89" s="364" t="s">
        <v>1780</v>
      </c>
      <c r="AT89" s="364" t="s">
        <v>1780</v>
      </c>
      <c r="AU89" s="364" t="s">
        <v>1780</v>
      </c>
      <c r="AV89" s="364">
        <v>77.216596087870158</v>
      </c>
      <c r="AW89" s="364" t="s">
        <v>1780</v>
      </c>
      <c r="AX89" s="364">
        <v>4.0653086246531496</v>
      </c>
      <c r="AY89" s="364">
        <v>3.5283814963619302</v>
      </c>
      <c r="AZ89" s="364">
        <v>4.4316752914754298</v>
      </c>
      <c r="BA89" s="364">
        <v>4.90579438675611</v>
      </c>
      <c r="BB89" s="364">
        <v>4.5186256326910401</v>
      </c>
      <c r="BC89" s="364">
        <v>3.5175240105290699</v>
      </c>
      <c r="BD89" s="364">
        <v>3.9156930604810798</v>
      </c>
      <c r="BE89" s="364">
        <v>3.5792469580020101</v>
      </c>
      <c r="BF89" s="364">
        <v>3.0274227964049398</v>
      </c>
      <c r="BG89" s="364">
        <v>4.0920143711287498</v>
      </c>
      <c r="BH89" s="364">
        <v>4.2184541311790298</v>
      </c>
      <c r="BI89" s="364">
        <v>4.8969958350855096</v>
      </c>
      <c r="BJ89" s="364">
        <v>4.6546829166904899</v>
      </c>
      <c r="BK89" s="364">
        <v>4.1496893756308104</v>
      </c>
      <c r="BL89" s="364">
        <v>5.0993269145350499</v>
      </c>
      <c r="BM89" s="364">
        <v>3.6340271400236301</v>
      </c>
      <c r="BN89" s="364">
        <v>3.13515676850289</v>
      </c>
      <c r="BO89" s="364">
        <v>3.0452483150387799</v>
      </c>
      <c r="BP89" s="364">
        <v>5.2128663864904903</v>
      </c>
      <c r="BQ89" s="364">
        <v>3.8774993978899501</v>
      </c>
      <c r="BR89" s="364">
        <v>4.5417775876750301</v>
      </c>
      <c r="BS89" s="364">
        <v>3.8756223891158399</v>
      </c>
      <c r="BT89" s="364" t="s">
        <v>1780</v>
      </c>
      <c r="BU89" s="364" t="s">
        <v>1780</v>
      </c>
      <c r="BV89" s="364" t="s">
        <v>1780</v>
      </c>
      <c r="BW89" s="364" t="s">
        <v>1780</v>
      </c>
      <c r="BX89" s="364" t="s">
        <v>1780</v>
      </c>
      <c r="BY89" s="364" t="s">
        <v>1780</v>
      </c>
      <c r="BZ89" s="364" t="s">
        <v>1780</v>
      </c>
      <c r="CA89" s="364" t="s">
        <v>1780</v>
      </c>
      <c r="CB89" s="364" t="s">
        <v>1780</v>
      </c>
      <c r="CC89" s="364" t="s">
        <v>1780</v>
      </c>
      <c r="CD89" s="364" t="s">
        <v>1780</v>
      </c>
      <c r="CE89" s="364" t="s">
        <v>1780</v>
      </c>
      <c r="CF89" s="364" t="s">
        <v>1780</v>
      </c>
      <c r="CG89" s="364" t="s">
        <v>1780</v>
      </c>
      <c r="CH89" s="364" t="s">
        <v>1780</v>
      </c>
      <c r="CI89" s="364" t="s">
        <v>1780</v>
      </c>
      <c r="CJ89" s="364" t="s">
        <v>1780</v>
      </c>
      <c r="CK89" s="364" t="s">
        <v>1780</v>
      </c>
      <c r="CL89" s="364" t="s">
        <v>1780</v>
      </c>
      <c r="CM89" s="364" t="s">
        <v>1780</v>
      </c>
      <c r="CN89" s="364" t="s">
        <v>1780</v>
      </c>
      <c r="CO89" s="364" t="s">
        <v>1780</v>
      </c>
      <c r="CP89" s="364">
        <v>89.923033786340994</v>
      </c>
      <c r="CQ89" s="364" t="s">
        <v>1780</v>
      </c>
    </row>
    <row r="90" spans="1:95">
      <c r="A90" s="355" t="s">
        <v>1838</v>
      </c>
      <c r="B90" s="355">
        <v>7</v>
      </c>
      <c r="C90" s="355" t="s">
        <v>2005</v>
      </c>
      <c r="D90" s="364">
        <v>43.993727618865741</v>
      </c>
      <c r="E90" s="364">
        <v>42.552036001813121</v>
      </c>
      <c r="F90" s="364">
        <v>43.260225941610301</v>
      </c>
      <c r="G90" s="364">
        <v>56.20124128169509</v>
      </c>
      <c r="H90" s="364">
        <v>50.186533749966195</v>
      </c>
      <c r="I90" s="364">
        <v>31.854241762952142</v>
      </c>
      <c r="J90" s="364">
        <v>44.038593790898403</v>
      </c>
      <c r="K90" s="364">
        <v>48.539239568612004</v>
      </c>
      <c r="L90" s="364">
        <v>40.449335953777762</v>
      </c>
      <c r="M90" s="364">
        <v>40.417117023469501</v>
      </c>
      <c r="N90" s="364">
        <v>47.206587070614184</v>
      </c>
      <c r="O90" s="364">
        <v>53.717953252191911</v>
      </c>
      <c r="P90" s="364">
        <v>48.833880716411556</v>
      </c>
      <c r="Q90" s="364">
        <v>52.214939341687568</v>
      </c>
      <c r="R90" s="364">
        <v>47.764063198368014</v>
      </c>
      <c r="S90" s="364">
        <v>45.845216134778717</v>
      </c>
      <c r="T90" s="364">
        <v>36.642133680772226</v>
      </c>
      <c r="U90" s="364">
        <v>43.15589008053206</v>
      </c>
      <c r="V90" s="364">
        <v>49.38197358152626</v>
      </c>
      <c r="W90" s="364">
        <v>44.999741006636803</v>
      </c>
      <c r="X90" s="364">
        <v>50.985080879157749</v>
      </c>
      <c r="Y90" s="364">
        <v>46.138708498913111</v>
      </c>
      <c r="Z90" s="364">
        <v>7.2470516052233336</v>
      </c>
      <c r="AA90" s="364">
        <v>5.3312542711072552</v>
      </c>
      <c r="AB90" s="364">
        <v>11.690905671910325</v>
      </c>
      <c r="AC90" s="364">
        <v>6.0797516018178897</v>
      </c>
      <c r="AD90" s="364">
        <v>5.7305661970763069</v>
      </c>
      <c r="AE90" s="364">
        <v>6.8008901806587083</v>
      </c>
      <c r="AF90" s="364">
        <v>5.1673108479522298</v>
      </c>
      <c r="AG90" s="364">
        <v>6.0245596094681844</v>
      </c>
      <c r="AH90" s="364">
        <v>6.4890592103666833</v>
      </c>
      <c r="AI90" s="364">
        <v>5.3520774180193627</v>
      </c>
      <c r="AJ90" s="364">
        <v>1.0163829265510032</v>
      </c>
      <c r="AK90" s="364">
        <v>3.0036946513036327</v>
      </c>
      <c r="AL90" s="364">
        <v>2.4425955241669399</v>
      </c>
      <c r="AM90" s="364">
        <v>6.0901075360089152</v>
      </c>
      <c r="AN90" s="364">
        <v>5.6282001312215399</v>
      </c>
      <c r="AO90" s="364">
        <v>5.4980338386357559</v>
      </c>
      <c r="AP90" s="364">
        <v>5.2587882949487437</v>
      </c>
      <c r="AQ90" s="364">
        <v>5.6337314426200109</v>
      </c>
      <c r="AR90" s="364">
        <v>6.1684171220742314</v>
      </c>
      <c r="AS90" s="364">
        <v>2.4496985146561983</v>
      </c>
      <c r="AT90" s="364">
        <v>5.9952823689266168</v>
      </c>
      <c r="AU90" s="364">
        <v>4.6277858205167988</v>
      </c>
      <c r="AV90" s="364">
        <v>1008.3784601352505</v>
      </c>
      <c r="AW90" s="364">
        <v>119.72614478523067</v>
      </c>
      <c r="AX90" s="364">
        <v>58.483624046756887</v>
      </c>
      <c r="AY90" s="364">
        <v>50.789853971425977</v>
      </c>
      <c r="AZ90" s="364">
        <v>51.50688640866241</v>
      </c>
      <c r="BA90" s="364">
        <v>52.68008500014701</v>
      </c>
      <c r="BB90" s="364">
        <v>44.363104263251657</v>
      </c>
      <c r="BC90" s="364">
        <v>46.561802240210596</v>
      </c>
      <c r="BD90" s="364">
        <v>47.856994045343832</v>
      </c>
      <c r="BE90" s="364">
        <v>54.61155411521932</v>
      </c>
      <c r="BF90" s="364">
        <v>44.996428691752499</v>
      </c>
      <c r="BG90" s="364">
        <v>43.208482872327949</v>
      </c>
      <c r="BH90" s="364">
        <v>52.727657488569527</v>
      </c>
      <c r="BI90" s="364">
        <v>62.103831479347441</v>
      </c>
      <c r="BJ90" s="364">
        <v>55.786149425184583</v>
      </c>
      <c r="BK90" s="364">
        <v>59.800925654554838</v>
      </c>
      <c r="BL90" s="364">
        <v>50.130643223406487</v>
      </c>
      <c r="BM90" s="364">
        <v>52.701122729868274</v>
      </c>
      <c r="BN90" s="364">
        <v>36.443155754776114</v>
      </c>
      <c r="BO90" s="364">
        <v>52.681790051062883</v>
      </c>
      <c r="BP90" s="364">
        <v>58.477576977816092</v>
      </c>
      <c r="BQ90" s="364">
        <v>50.982658040454488</v>
      </c>
      <c r="BR90" s="364">
        <v>50.385804583950971</v>
      </c>
      <c r="BS90" s="364">
        <v>49.809451734875772</v>
      </c>
      <c r="BT90" s="364">
        <v>8.512662195430579</v>
      </c>
      <c r="BU90" s="364">
        <v>5.9081691174959872</v>
      </c>
      <c r="BV90" s="364">
        <v>13.280166323523282</v>
      </c>
      <c r="BW90" s="364">
        <v>6.025088055701481</v>
      </c>
      <c r="BX90" s="364">
        <v>5.6764263270749424</v>
      </c>
      <c r="BY90" s="364">
        <v>8.3987639135874872</v>
      </c>
      <c r="BZ90" s="364">
        <v>5.5519529295471628</v>
      </c>
      <c r="CA90" s="364">
        <v>6.6578868851595558</v>
      </c>
      <c r="CB90" s="364">
        <v>7.1375761108725655</v>
      </c>
      <c r="CC90" s="364">
        <v>5.6332737559900963</v>
      </c>
      <c r="CD90" s="364">
        <v>1.1104325376214916</v>
      </c>
      <c r="CE90" s="364">
        <v>3.3521628434132182</v>
      </c>
      <c r="CF90" s="364">
        <v>2.7518068073114605</v>
      </c>
      <c r="CG90" s="364">
        <v>6.6743007292804606</v>
      </c>
      <c r="CH90" s="364">
        <v>6.0022944770640905</v>
      </c>
      <c r="CI90" s="364">
        <v>6.0557187712350924</v>
      </c>
      <c r="CJ90" s="364">
        <v>5.3595119605819974</v>
      </c>
      <c r="CK90" s="364">
        <v>6.3331567319735882</v>
      </c>
      <c r="CL90" s="364">
        <v>6.8663153071543732</v>
      </c>
      <c r="CM90" s="364">
        <v>2.6778691478065682</v>
      </c>
      <c r="CN90" s="364">
        <v>6.1527007370025402</v>
      </c>
      <c r="CO90" s="364">
        <v>4.9977229336614357</v>
      </c>
      <c r="CP90" s="364">
        <v>1127.0895827989655</v>
      </c>
      <c r="CQ90" s="364">
        <v>131.11595859848947</v>
      </c>
    </row>
    <row r="91" spans="1:95">
      <c r="A91" s="355" t="s">
        <v>1838</v>
      </c>
      <c r="B91" s="355">
        <v>8</v>
      </c>
      <c r="C91" s="355" t="s">
        <v>2007</v>
      </c>
      <c r="D91" s="364">
        <v>89.458992789111434</v>
      </c>
      <c r="E91" s="364">
        <v>78.665502682556848</v>
      </c>
      <c r="F91" s="364">
        <v>68.473835864069684</v>
      </c>
      <c r="G91" s="364">
        <v>79.899799460064898</v>
      </c>
      <c r="H91" s="364">
        <v>53.893305808142486</v>
      </c>
      <c r="I91" s="364">
        <v>81.072373417217634</v>
      </c>
      <c r="J91" s="364">
        <v>69.52144877903639</v>
      </c>
      <c r="K91" s="364">
        <v>77.502596843003857</v>
      </c>
      <c r="L91" s="364">
        <v>54.379870041076444</v>
      </c>
      <c r="M91" s="364">
        <v>109.18917806419697</v>
      </c>
      <c r="N91" s="364">
        <v>73.792065239645524</v>
      </c>
      <c r="O91" s="364">
        <v>75.023375521044883</v>
      </c>
      <c r="P91" s="364">
        <v>64.845977600860039</v>
      </c>
      <c r="Q91" s="364">
        <v>73.656191206259507</v>
      </c>
      <c r="R91" s="364">
        <v>61.092651497963317</v>
      </c>
      <c r="S91" s="364">
        <v>83.677612918478872</v>
      </c>
      <c r="T91" s="364">
        <v>80.116045053122065</v>
      </c>
      <c r="U91" s="364">
        <v>84.865346089783699</v>
      </c>
      <c r="V91" s="364">
        <v>80.423965040208259</v>
      </c>
      <c r="W91" s="364">
        <v>73.677065823848949</v>
      </c>
      <c r="X91" s="364">
        <v>83.469728381069899</v>
      </c>
      <c r="Y91" s="364">
        <v>71.699264302097802</v>
      </c>
      <c r="Z91" s="364">
        <v>14.589055012640955</v>
      </c>
      <c r="AA91" s="364">
        <v>10.242652861203908</v>
      </c>
      <c r="AB91" s="364">
        <v>20.870643017744761</v>
      </c>
      <c r="AC91" s="364">
        <v>10.30173691162075</v>
      </c>
      <c r="AD91" s="364">
        <v>8.3673086792861682</v>
      </c>
      <c r="AE91" s="364">
        <v>15.475644089041523</v>
      </c>
      <c r="AF91" s="364">
        <v>9.3198202845115361</v>
      </c>
      <c r="AG91" s="364">
        <v>10.930408391816499</v>
      </c>
      <c r="AH91" s="364">
        <v>10.590266625991916</v>
      </c>
      <c r="AI91" s="364">
        <v>12.41935377693396</v>
      </c>
      <c r="AJ91" s="364">
        <v>1.8126183292645663</v>
      </c>
      <c r="AK91" s="364">
        <v>5.0725076516647931</v>
      </c>
      <c r="AL91" s="364">
        <v>4.0104876351684524</v>
      </c>
      <c r="AM91" s="364">
        <v>10.17798628916141</v>
      </c>
      <c r="AN91" s="364">
        <v>9.2324228951813652</v>
      </c>
      <c r="AO91" s="364">
        <v>10.551715359545994</v>
      </c>
      <c r="AP91" s="364">
        <v>11.075011496493886</v>
      </c>
      <c r="AQ91" s="364">
        <v>11.098569191651748</v>
      </c>
      <c r="AR91" s="364">
        <v>11.05512029707009</v>
      </c>
      <c r="AS91" s="364">
        <v>4.4528514977828877</v>
      </c>
      <c r="AT91" s="364">
        <v>11.03710787556183</v>
      </c>
      <c r="AU91" s="364">
        <v>8.3429675673681913</v>
      </c>
      <c r="AV91" s="364">
        <v>1668.3961924228595</v>
      </c>
      <c r="AW91" s="364">
        <v>221.02625573670718</v>
      </c>
      <c r="AX91" s="364">
        <v>83.169108575632137</v>
      </c>
      <c r="AY91" s="364">
        <v>88.869213655788187</v>
      </c>
      <c r="AZ91" s="364">
        <v>93.071238015106942</v>
      </c>
      <c r="BA91" s="364">
        <v>84.435844374429408</v>
      </c>
      <c r="BB91" s="364">
        <v>66.781891546430117</v>
      </c>
      <c r="BC91" s="364">
        <v>87.697848873652461</v>
      </c>
      <c r="BD91" s="364">
        <v>90.076656551595335</v>
      </c>
      <c r="BE91" s="364">
        <v>96.081098228260117</v>
      </c>
      <c r="BF91" s="364">
        <v>79.895746687168824</v>
      </c>
      <c r="BG91" s="364">
        <v>107.83507860705251</v>
      </c>
      <c r="BH91" s="364">
        <v>82.08052361323675</v>
      </c>
      <c r="BI91" s="364">
        <v>82.883656901011733</v>
      </c>
      <c r="BJ91" s="364">
        <v>73.867883047478216</v>
      </c>
      <c r="BK91" s="364">
        <v>81.660058235501694</v>
      </c>
      <c r="BL91" s="364">
        <v>58.310667917592426</v>
      </c>
      <c r="BM91" s="364">
        <v>92.312334847842365</v>
      </c>
      <c r="BN91" s="364">
        <v>87.522982238284285</v>
      </c>
      <c r="BO91" s="364">
        <v>94.904875149673344</v>
      </c>
      <c r="BP91" s="364">
        <v>66.726036209570609</v>
      </c>
      <c r="BQ91" s="364">
        <v>80.611122290173114</v>
      </c>
      <c r="BR91" s="364">
        <v>97.644988572855482</v>
      </c>
      <c r="BS91" s="364">
        <v>79.928078774945647</v>
      </c>
      <c r="BT91" s="364">
        <v>14.205188268203656</v>
      </c>
      <c r="BU91" s="364">
        <v>10.836543886446933</v>
      </c>
      <c r="BV91" s="364">
        <v>25.641453332794342</v>
      </c>
      <c r="BW91" s="364">
        <v>10.832047614975437</v>
      </c>
      <c r="BX91" s="364">
        <v>9.6480022400698076</v>
      </c>
      <c r="BY91" s="364">
        <v>16.130644928646049</v>
      </c>
      <c r="BZ91" s="364">
        <v>10.71813578322147</v>
      </c>
      <c r="CA91" s="364">
        <v>12.286340887373512</v>
      </c>
      <c r="CB91" s="364">
        <v>13.39391752054641</v>
      </c>
      <c r="CC91" s="364">
        <v>12.523140935235986</v>
      </c>
      <c r="CD91" s="364">
        <v>1.9669924736476929</v>
      </c>
      <c r="CE91" s="364">
        <v>5.493606820060819</v>
      </c>
      <c r="CF91" s="364">
        <v>4.4737909943026608</v>
      </c>
      <c r="CG91" s="364">
        <v>10.900067012012215</v>
      </c>
      <c r="CH91" s="364">
        <v>9.2817447125512942</v>
      </c>
      <c r="CI91" s="364">
        <v>11.372454728402687</v>
      </c>
      <c r="CJ91" s="364">
        <v>11.784782554780008</v>
      </c>
      <c r="CK91" s="364">
        <v>11.98665989532401</v>
      </c>
      <c r="CL91" s="364">
        <v>10.308744396094546</v>
      </c>
      <c r="CM91" s="364">
        <v>4.7999903430284121</v>
      </c>
      <c r="CN91" s="364">
        <v>12.300932388063984</v>
      </c>
      <c r="CO91" s="364">
        <v>9.1052246984454968</v>
      </c>
      <c r="CP91" s="364">
        <v>1856.366932913282</v>
      </c>
      <c r="CQ91" s="364">
        <v>239.99040641422744</v>
      </c>
    </row>
    <row r="92" spans="1:95">
      <c r="A92" s="355" t="s">
        <v>1838</v>
      </c>
      <c r="B92" s="355">
        <v>9</v>
      </c>
      <c r="C92" s="355" t="s">
        <v>1784</v>
      </c>
      <c r="D92" s="364">
        <v>7.6</v>
      </c>
      <c r="E92" s="364">
        <v>13.3</v>
      </c>
      <c r="F92" s="364">
        <v>14.9</v>
      </c>
      <c r="G92" s="364">
        <v>14</v>
      </c>
      <c r="H92" s="364">
        <v>13.3</v>
      </c>
      <c r="I92" s="364">
        <v>11.3</v>
      </c>
      <c r="J92" s="364">
        <v>10.9</v>
      </c>
      <c r="K92" s="364">
        <v>15.1</v>
      </c>
      <c r="L92" s="364">
        <v>11.2</v>
      </c>
      <c r="M92" s="364">
        <v>13.7</v>
      </c>
      <c r="N92" s="364">
        <v>14.3</v>
      </c>
      <c r="O92" s="364">
        <v>13.7</v>
      </c>
      <c r="P92" s="364">
        <v>16.5</v>
      </c>
      <c r="Q92" s="364">
        <v>14.4</v>
      </c>
      <c r="R92" s="364">
        <v>13.5</v>
      </c>
      <c r="S92" s="364">
        <v>13.6</v>
      </c>
      <c r="T92" s="364">
        <v>14.8</v>
      </c>
      <c r="U92" s="364">
        <v>10.3</v>
      </c>
      <c r="V92" s="364">
        <v>15.8</v>
      </c>
      <c r="W92" s="364">
        <v>15.1</v>
      </c>
      <c r="X92" s="364">
        <v>13.7</v>
      </c>
      <c r="Y92" s="364">
        <v>14.3</v>
      </c>
      <c r="Z92" s="364">
        <v>2.992</v>
      </c>
      <c r="AA92" s="364">
        <v>2.9319999999999986</v>
      </c>
      <c r="AB92" s="364">
        <v>2.0679999999999996</v>
      </c>
      <c r="AC92" s="364">
        <v>2.8729999999999993</v>
      </c>
      <c r="AD92" s="364">
        <v>2.7309999999999999</v>
      </c>
      <c r="AE92" s="364">
        <v>3.9149999999999991</v>
      </c>
      <c r="AF92" s="364">
        <v>2.386000000000001</v>
      </c>
      <c r="AG92" s="364">
        <v>3.2780000000000005</v>
      </c>
      <c r="AH92" s="364">
        <v>3.1679999999999993</v>
      </c>
      <c r="AI92" s="364">
        <v>3.1059999999999999</v>
      </c>
      <c r="AJ92" s="364">
        <v>0.51600000000000001</v>
      </c>
      <c r="AK92" s="364">
        <v>1.4240000000000013</v>
      </c>
      <c r="AL92" s="364">
        <v>1.2210000000000001</v>
      </c>
      <c r="AM92" s="364">
        <v>3.0500000000000007</v>
      </c>
      <c r="AN92" s="364">
        <v>2.641</v>
      </c>
      <c r="AO92" s="364">
        <v>2.8769999999999989</v>
      </c>
      <c r="AP92" s="364">
        <v>3.0429999999999993</v>
      </c>
      <c r="AQ92" s="364">
        <v>2.7040000000000006</v>
      </c>
      <c r="AR92" s="364">
        <v>3.2370000000000001</v>
      </c>
      <c r="AS92" s="364">
        <v>1.2840000000000007</v>
      </c>
      <c r="AT92" s="364">
        <v>2.9789999999999992</v>
      </c>
      <c r="AU92" s="364">
        <v>2.322000000000001</v>
      </c>
      <c r="AV92" s="364">
        <v>295.3</v>
      </c>
      <c r="AW92" s="364">
        <v>56.747</v>
      </c>
      <c r="AX92" s="364">
        <v>10.6</v>
      </c>
      <c r="AY92" s="364">
        <v>12.9</v>
      </c>
      <c r="AZ92" s="364">
        <v>15.8</v>
      </c>
      <c r="BA92" s="364">
        <v>11.7</v>
      </c>
      <c r="BB92" s="364">
        <v>12.3</v>
      </c>
      <c r="BC92" s="364">
        <v>14.3</v>
      </c>
      <c r="BD92" s="364">
        <v>12.6</v>
      </c>
      <c r="BE92" s="364">
        <v>11.1</v>
      </c>
      <c r="BF92" s="364">
        <v>11.1</v>
      </c>
      <c r="BG92" s="364">
        <v>11.3</v>
      </c>
      <c r="BH92" s="364">
        <v>13.9</v>
      </c>
      <c r="BI92" s="364">
        <v>13</v>
      </c>
      <c r="BJ92" s="364">
        <v>16.600000000000001</v>
      </c>
      <c r="BK92" s="364">
        <v>12.3</v>
      </c>
      <c r="BL92" s="364">
        <v>17.399999999999999</v>
      </c>
      <c r="BM92" s="364">
        <v>11.5</v>
      </c>
      <c r="BN92" s="364">
        <v>11.2</v>
      </c>
      <c r="BO92" s="364">
        <v>12.4</v>
      </c>
      <c r="BP92" s="364">
        <v>16.100000000000001</v>
      </c>
      <c r="BQ92" s="364">
        <v>14.2</v>
      </c>
      <c r="BR92" s="364">
        <v>11.5</v>
      </c>
      <c r="BS92" s="364">
        <v>13.7</v>
      </c>
      <c r="BT92" s="364">
        <v>3.6580000000000004</v>
      </c>
      <c r="BU92" s="364">
        <v>2.907</v>
      </c>
      <c r="BV92" s="364">
        <v>2.75</v>
      </c>
      <c r="BW92" s="364">
        <v>2.7219999999999995</v>
      </c>
      <c r="BX92" s="364">
        <v>2.7530000000000001</v>
      </c>
      <c r="BY92" s="364">
        <v>4.3689999999999998</v>
      </c>
      <c r="BZ92" s="364">
        <v>2.593</v>
      </c>
      <c r="CA92" s="364">
        <v>2.8179999999999996</v>
      </c>
      <c r="CB92" s="364">
        <v>3.4989999999999997</v>
      </c>
      <c r="CC92" s="364">
        <v>2.83</v>
      </c>
      <c r="CD92" s="364">
        <v>0.52500000000000036</v>
      </c>
      <c r="CE92" s="364">
        <v>1.4240000000000013</v>
      </c>
      <c r="CF92" s="364">
        <v>1.2959999999999994</v>
      </c>
      <c r="CG92" s="364">
        <v>2.8889999999999993</v>
      </c>
      <c r="CH92" s="364">
        <v>3.004999999999999</v>
      </c>
      <c r="CI92" s="364">
        <v>2.7919999999999998</v>
      </c>
      <c r="CJ92" s="364">
        <v>2.7010000000000005</v>
      </c>
      <c r="CK92" s="364">
        <v>2.9830000000000005</v>
      </c>
      <c r="CL92" s="364">
        <v>3.3310000000000013</v>
      </c>
      <c r="CM92" s="364">
        <v>1.2720000000000002</v>
      </c>
      <c r="CN92" s="364">
        <v>2.963000000000001</v>
      </c>
      <c r="CO92" s="364">
        <v>2.386000000000001</v>
      </c>
      <c r="CP92" s="364">
        <v>287.49999999999994</v>
      </c>
      <c r="CQ92" s="364">
        <v>58.466000000000001</v>
      </c>
    </row>
    <row r="93" spans="1:95">
      <c r="A93" s="355" t="s">
        <v>1838</v>
      </c>
      <c r="B93" s="355">
        <v>10</v>
      </c>
      <c r="C93" s="355" t="s">
        <v>2011</v>
      </c>
      <c r="D93" s="364">
        <v>24.56373</v>
      </c>
      <c r="E93" s="364">
        <v>20.309234</v>
      </c>
      <c r="F93" s="364">
        <v>22.119087</v>
      </c>
      <c r="G93" s="364">
        <v>24.423321999999999</v>
      </c>
      <c r="H93" s="364">
        <v>23.409238999999999</v>
      </c>
      <c r="I93" s="364">
        <v>20.963949</v>
      </c>
      <c r="J93" s="364">
        <v>24.104346</v>
      </c>
      <c r="K93" s="364">
        <v>28.228529000000002</v>
      </c>
      <c r="L93" s="364">
        <v>29.065987</v>
      </c>
      <c r="M93" s="364">
        <v>19.601469000000002</v>
      </c>
      <c r="N93" s="364">
        <v>25.141328999999999</v>
      </c>
      <c r="O93" s="364">
        <v>27.239173999999998</v>
      </c>
      <c r="P93" s="364">
        <v>25.419405000000001</v>
      </c>
      <c r="Q93" s="364">
        <v>17.110866999999999</v>
      </c>
      <c r="R93" s="364">
        <v>24.563122</v>
      </c>
      <c r="S93" s="364">
        <v>30.019735000000001</v>
      </c>
      <c r="T93" s="364">
        <v>21.130272999999999</v>
      </c>
      <c r="U93" s="364">
        <v>19.197340000000001</v>
      </c>
      <c r="V93" s="364">
        <v>27.084057999999999</v>
      </c>
      <c r="W93" s="364">
        <v>31.014847</v>
      </c>
      <c r="X93" s="364">
        <v>16.454825</v>
      </c>
      <c r="Y93" s="364">
        <v>19.543821000000001</v>
      </c>
      <c r="Z93" s="364">
        <v>1.2341060000000006</v>
      </c>
      <c r="AA93" s="364">
        <v>0.83552600000000155</v>
      </c>
      <c r="AB93" s="364">
        <v>1.9360509999999991</v>
      </c>
      <c r="AC93" s="364">
        <v>0.92112299999999792</v>
      </c>
      <c r="AD93" s="364">
        <v>0.87532099999999957</v>
      </c>
      <c r="AE93" s="364">
        <v>1.2561450000000001</v>
      </c>
      <c r="AF93" s="364">
        <v>0.85294999999999987</v>
      </c>
      <c r="AG93" s="364">
        <v>1.0672690000000031</v>
      </c>
      <c r="AH93" s="364">
        <v>1.242564999999999</v>
      </c>
      <c r="AI93" s="364">
        <v>0.8702670000000019</v>
      </c>
      <c r="AJ93" s="364">
        <v>0.16436200000000056</v>
      </c>
      <c r="AK93" s="364">
        <v>0.47362299999999991</v>
      </c>
      <c r="AL93" s="364">
        <v>0.37263800000000202</v>
      </c>
      <c r="AM93" s="364">
        <v>0.78509599999999935</v>
      </c>
      <c r="AN93" s="364">
        <v>0.87864400000000131</v>
      </c>
      <c r="AO93" s="364">
        <v>1.0342780000000005</v>
      </c>
      <c r="AP93" s="364">
        <v>0.90693899999999772</v>
      </c>
      <c r="AQ93" s="364">
        <v>0.87294599999999889</v>
      </c>
      <c r="AR93" s="364">
        <v>1.0228140000000003</v>
      </c>
      <c r="AS93" s="364">
        <v>0.44696400000000125</v>
      </c>
      <c r="AT93" s="364">
        <v>0.76910599999999896</v>
      </c>
      <c r="AU93" s="364">
        <v>0.68220300000000123</v>
      </c>
      <c r="AV93" s="364">
        <v>520.70768799999996</v>
      </c>
      <c r="AW93" s="364">
        <v>19.500936000000003</v>
      </c>
      <c r="AX93" s="364">
        <v>28.071832000000001</v>
      </c>
      <c r="AY93" s="364">
        <v>20.749206000000001</v>
      </c>
      <c r="AZ93" s="364">
        <v>22.064107</v>
      </c>
      <c r="BA93" s="364">
        <v>22.973921000000001</v>
      </c>
      <c r="BB93" s="364">
        <v>25.236713999999999</v>
      </c>
      <c r="BC93" s="364">
        <v>19.425280999999998</v>
      </c>
      <c r="BD93" s="364">
        <v>23.893288999999999</v>
      </c>
      <c r="BE93" s="364">
        <v>25.136317999999999</v>
      </c>
      <c r="BF93" s="364">
        <v>29.280721</v>
      </c>
      <c r="BG93" s="364">
        <v>18.47907</v>
      </c>
      <c r="BH93" s="364">
        <v>24.983879000000002</v>
      </c>
      <c r="BI93" s="364">
        <v>26.605730999999999</v>
      </c>
      <c r="BJ93" s="364">
        <v>25.109846999999998</v>
      </c>
      <c r="BK93" s="364">
        <v>18.178172</v>
      </c>
      <c r="BL93" s="364">
        <v>24.106242000000002</v>
      </c>
      <c r="BM93" s="364">
        <v>28.993300000000001</v>
      </c>
      <c r="BN93" s="364">
        <v>20.489919</v>
      </c>
      <c r="BO93" s="364">
        <v>18.049368999999999</v>
      </c>
      <c r="BP93" s="364">
        <v>26.710743000000001</v>
      </c>
      <c r="BQ93" s="364">
        <v>30.916632</v>
      </c>
      <c r="BR93" s="364">
        <v>17.931816999999999</v>
      </c>
      <c r="BS93" s="364">
        <v>21.411234</v>
      </c>
      <c r="BT93" s="364">
        <v>1.3279950000000014</v>
      </c>
      <c r="BU93" s="364">
        <v>0.85449900000000056</v>
      </c>
      <c r="BV93" s="364">
        <v>1.9549960000000013</v>
      </c>
      <c r="BW93" s="364">
        <v>0.90079899999999924</v>
      </c>
      <c r="BX93" s="364">
        <v>0.93819799999999987</v>
      </c>
      <c r="BY93" s="364">
        <v>1.218983999999999</v>
      </c>
      <c r="BZ93" s="364">
        <v>0.86839499999999958</v>
      </c>
      <c r="CA93" s="364">
        <v>1.025741</v>
      </c>
      <c r="CB93" s="364">
        <v>1.2743840000000013</v>
      </c>
      <c r="CC93" s="364">
        <v>0.8464349999999996</v>
      </c>
      <c r="CD93" s="364">
        <v>0.16856700000000302</v>
      </c>
      <c r="CE93" s="364">
        <v>0.48271999999999693</v>
      </c>
      <c r="CF93" s="364">
        <v>0.39002199999999831</v>
      </c>
      <c r="CG93" s="364">
        <v>0.827573000000001</v>
      </c>
      <c r="CH93" s="364">
        <v>0.90484800000000121</v>
      </c>
      <c r="CI93" s="364">
        <v>1.0229660000000003</v>
      </c>
      <c r="CJ93" s="364">
        <v>0.9096010000000021</v>
      </c>
      <c r="CK93" s="364">
        <v>0.84936899999999937</v>
      </c>
      <c r="CL93" s="364">
        <v>1.0378900000000009</v>
      </c>
      <c r="CM93" s="364">
        <v>0.45808800000000005</v>
      </c>
      <c r="CN93" s="364">
        <v>0.82167099999999849</v>
      </c>
      <c r="CO93" s="364">
        <v>0.73115299999999905</v>
      </c>
      <c r="CP93" s="364">
        <v>518.79734399999995</v>
      </c>
      <c r="CQ93" s="364">
        <v>19.814894000000002</v>
      </c>
    </row>
    <row r="94" spans="1:95">
      <c r="A94" s="355" t="s">
        <v>1838</v>
      </c>
      <c r="B94" s="355">
        <v>11</v>
      </c>
      <c r="C94" s="355" t="s">
        <v>2013</v>
      </c>
      <c r="D94" s="364">
        <v>20.141039706233485</v>
      </c>
      <c r="E94" s="364">
        <v>24.227021302951997</v>
      </c>
      <c r="F94" s="364">
        <v>22.104872588145511</v>
      </c>
      <c r="G94" s="364">
        <v>23.628758445300601</v>
      </c>
      <c r="H94" s="364">
        <v>20.469118893582387</v>
      </c>
      <c r="I94" s="364">
        <v>22.509885859501836</v>
      </c>
      <c r="J94" s="364">
        <v>22.856987018271603</v>
      </c>
      <c r="K94" s="364">
        <v>30.625551003389496</v>
      </c>
      <c r="L94" s="364">
        <v>23.739638439614254</v>
      </c>
      <c r="M94" s="364">
        <v>23.684517416505848</v>
      </c>
      <c r="N94" s="364">
        <v>22.156445401560124</v>
      </c>
      <c r="O94" s="364">
        <v>21.623933620635537</v>
      </c>
      <c r="P94" s="364">
        <v>21.362864050392623</v>
      </c>
      <c r="Q94" s="364">
        <v>22.799552094679957</v>
      </c>
      <c r="R94" s="364">
        <v>23.449211523589753</v>
      </c>
      <c r="S94" s="364">
        <v>24.036696685131091</v>
      </c>
      <c r="T94" s="364">
        <v>14.306128227337311</v>
      </c>
      <c r="U94" s="364">
        <v>19.293242846148473</v>
      </c>
      <c r="V94" s="364">
        <v>29.958181557147469</v>
      </c>
      <c r="W94" s="364">
        <v>20.140785154984446</v>
      </c>
      <c r="X94" s="364">
        <v>27.705526919347516</v>
      </c>
      <c r="Y94" s="364">
        <v>24.213945381268353</v>
      </c>
      <c r="Z94" s="364">
        <v>5.8190784639836757</v>
      </c>
      <c r="AA94" s="364">
        <v>4.8417204393035149</v>
      </c>
      <c r="AB94" s="364">
        <v>9.2783019686242536</v>
      </c>
      <c r="AC94" s="364">
        <v>4.6235652387926187</v>
      </c>
      <c r="AD94" s="364">
        <v>4.2025120107985359</v>
      </c>
      <c r="AE94" s="364">
        <v>6.7017058326426966</v>
      </c>
      <c r="AF94" s="364">
        <v>4.1828205749109486</v>
      </c>
      <c r="AG94" s="364">
        <v>5.909377742135824</v>
      </c>
      <c r="AH94" s="364">
        <v>5.8050756546774842</v>
      </c>
      <c r="AI94" s="364">
        <v>4.9930038700963308</v>
      </c>
      <c r="AJ94" s="364">
        <v>0.78288916992512725</v>
      </c>
      <c r="AK94" s="364">
        <v>2.1415689389279322</v>
      </c>
      <c r="AL94" s="364">
        <v>1.6999621729418557</v>
      </c>
      <c r="AM94" s="364">
        <v>4.6989658825991611</v>
      </c>
      <c r="AN94" s="364">
        <v>4.2900458269940778</v>
      </c>
      <c r="AO94" s="364">
        <v>4.6796493543423878</v>
      </c>
      <c r="AP94" s="364">
        <v>3.8016107272548592</v>
      </c>
      <c r="AQ94" s="364">
        <v>4.5396861057645754</v>
      </c>
      <c r="AR94" s="364">
        <v>5.5542425786713139</v>
      </c>
      <c r="AS94" s="364">
        <v>1.8238256398115453</v>
      </c>
      <c r="AT94" s="364">
        <v>5.1366844053759486</v>
      </c>
      <c r="AU94" s="364">
        <v>3.8289229908308329</v>
      </c>
      <c r="AV94" s="364">
        <v>505.03390413571964</v>
      </c>
      <c r="AW94" s="364">
        <v>99.335215589405465</v>
      </c>
      <c r="AX94" s="364">
        <v>26.681912719004441</v>
      </c>
      <c r="AY94" s="364">
        <v>27.431338035389576</v>
      </c>
      <c r="AZ94" s="364">
        <v>25.962328984372316</v>
      </c>
      <c r="BA94" s="364">
        <v>33.938344172009202</v>
      </c>
      <c r="BB94" s="364">
        <v>24.324508319371528</v>
      </c>
      <c r="BC94" s="364">
        <v>28.083288646012168</v>
      </c>
      <c r="BD94" s="364">
        <v>20.837988645848327</v>
      </c>
      <c r="BE94" s="364">
        <v>24.606761702112045</v>
      </c>
      <c r="BF94" s="364">
        <v>23.325716043401247</v>
      </c>
      <c r="BG94" s="364">
        <v>20.270541972279833</v>
      </c>
      <c r="BH94" s="364">
        <v>22.951548770463504</v>
      </c>
      <c r="BI94" s="364">
        <v>24.655129094837985</v>
      </c>
      <c r="BJ94" s="364">
        <v>20.809993475884443</v>
      </c>
      <c r="BK94" s="364">
        <v>24.274882824534778</v>
      </c>
      <c r="BL94" s="364">
        <v>22.520459960324512</v>
      </c>
      <c r="BM94" s="364">
        <v>35.697457263213998</v>
      </c>
      <c r="BN94" s="364">
        <v>17.074147888954638</v>
      </c>
      <c r="BO94" s="364">
        <v>22.686999877554356</v>
      </c>
      <c r="BP94" s="364">
        <v>26.379058932005243</v>
      </c>
      <c r="BQ94" s="364">
        <v>20.383648048177733</v>
      </c>
      <c r="BR94" s="364">
        <v>19.867450681260376</v>
      </c>
      <c r="BS94" s="364">
        <v>20.932512761304753</v>
      </c>
      <c r="BT94" s="364">
        <v>6.6791824641929871</v>
      </c>
      <c r="BU94" s="364">
        <v>5.1293105117118643</v>
      </c>
      <c r="BV94" s="364">
        <v>10.811738730416259</v>
      </c>
      <c r="BW94" s="364">
        <v>5.7264511582351574</v>
      </c>
      <c r="BX94" s="364">
        <v>4.6815836838532441</v>
      </c>
      <c r="BY94" s="364">
        <v>7.5802622189327877</v>
      </c>
      <c r="BZ94" s="364">
        <v>4.0947029357019353</v>
      </c>
      <c r="CA94" s="364">
        <v>5.1633133278508758</v>
      </c>
      <c r="CB94" s="364">
        <v>5.6652398139500768</v>
      </c>
      <c r="CC94" s="364">
        <v>4.4656797263762549</v>
      </c>
      <c r="CD94" s="364">
        <v>0.80779873855506779</v>
      </c>
      <c r="CE94" s="364">
        <v>2.3238930423491198</v>
      </c>
      <c r="CF94" s="364">
        <v>1.7351291827383193</v>
      </c>
      <c r="CG94" s="364">
        <v>4.8500262247986825</v>
      </c>
      <c r="CH94" s="364">
        <v>4.2708446978903929</v>
      </c>
      <c r="CI94" s="364">
        <v>5.8581352918747598</v>
      </c>
      <c r="CJ94" s="364">
        <v>4.0806636485958663</v>
      </c>
      <c r="CK94" s="364">
        <v>4.9399851281757776</v>
      </c>
      <c r="CL94" s="364">
        <v>5.194141909375265</v>
      </c>
      <c r="CM94" s="364">
        <v>1.8458589137921919</v>
      </c>
      <c r="CN94" s="364">
        <v>4.3591705055963157</v>
      </c>
      <c r="CO94" s="364">
        <v>3.6022774370037993</v>
      </c>
      <c r="CP94" s="364">
        <v>533.69601881831704</v>
      </c>
      <c r="CQ94" s="364">
        <v>103.86538929196698</v>
      </c>
    </row>
    <row r="95" spans="1:95">
      <c r="A95" s="355" t="s">
        <v>1838</v>
      </c>
      <c r="B95" s="355">
        <v>12</v>
      </c>
      <c r="C95" s="355" t="s">
        <v>2015</v>
      </c>
      <c r="D95" s="364">
        <v>1473.7020411620224</v>
      </c>
      <c r="E95" s="364">
        <v>1197.2633979475486</v>
      </c>
      <c r="F95" s="364">
        <v>1821.7626784835056</v>
      </c>
      <c r="G95" s="364">
        <v>1081.6553189434546</v>
      </c>
      <c r="H95" s="364">
        <v>1092.4727850307986</v>
      </c>
      <c r="I95" s="364">
        <v>1366.5102998164391</v>
      </c>
      <c r="J95" s="364">
        <v>973.92505612156799</v>
      </c>
      <c r="K95" s="364">
        <v>1190.4060345335615</v>
      </c>
      <c r="L95" s="364">
        <v>890.72484347769932</v>
      </c>
      <c r="M95" s="364">
        <v>917.37987358057842</v>
      </c>
      <c r="N95" s="364">
        <v>922.17440038041832</v>
      </c>
      <c r="O95" s="364">
        <v>928.2896263634251</v>
      </c>
      <c r="P95" s="364">
        <v>548.4680967964257</v>
      </c>
      <c r="Q95" s="364">
        <v>979.27778263530638</v>
      </c>
      <c r="R95" s="364">
        <v>576.71673819742489</v>
      </c>
      <c r="S95" s="364">
        <v>1022.3642172523962</v>
      </c>
      <c r="T95" s="364">
        <v>1292.7142246090962</v>
      </c>
      <c r="U95" s="364">
        <v>1363.2893445304828</v>
      </c>
      <c r="V95" s="364">
        <v>1438.159156279962</v>
      </c>
      <c r="W95" s="364">
        <v>1011.3160794934778</v>
      </c>
      <c r="X95" s="364">
        <v>1091.2906610703044</v>
      </c>
      <c r="Y95" s="364">
        <v>1122.1122112211226</v>
      </c>
      <c r="Z95" s="364">
        <v>309.67498846538615</v>
      </c>
      <c r="AA95" s="364">
        <v>209.0549737194109</v>
      </c>
      <c r="AB95" s="364">
        <v>587.01204132863199</v>
      </c>
      <c r="AC95" s="364">
        <v>200.32536847502467</v>
      </c>
      <c r="AD95" s="364">
        <v>180.32549870680964</v>
      </c>
      <c r="AE95" s="364">
        <v>327.21377591005535</v>
      </c>
      <c r="AF95" s="364">
        <v>160.75779996956874</v>
      </c>
      <c r="AG95" s="364">
        <v>232.161662059013</v>
      </c>
      <c r="AH95" s="364">
        <v>210.17211348763203</v>
      </c>
      <c r="AI95" s="364">
        <v>198.56301248251202</v>
      </c>
      <c r="AJ95" s="364">
        <v>29.317045332768885</v>
      </c>
      <c r="AK95" s="364">
        <v>79.788058382073586</v>
      </c>
      <c r="AL95" s="364">
        <v>45.066238301345265</v>
      </c>
      <c r="AM95" s="364">
        <v>181.36478341126485</v>
      </c>
      <c r="AN95" s="364">
        <v>121.89037185603252</v>
      </c>
      <c r="AO95" s="364">
        <v>196.4920766112923</v>
      </c>
      <c r="AP95" s="364">
        <v>217.26468730377383</v>
      </c>
      <c r="AQ95" s="364">
        <v>238.99515955390871</v>
      </c>
      <c r="AR95" s="364">
        <v>230.15339865076817</v>
      </c>
      <c r="AS95" s="364">
        <v>74.812544776679147</v>
      </c>
      <c r="AT95" s="364">
        <v>187.59654423456959</v>
      </c>
      <c r="AU95" s="364">
        <v>153.98459537892245</v>
      </c>
      <c r="AV95" s="364">
        <v>24301.974867927016</v>
      </c>
      <c r="AW95" s="364">
        <v>4371.9867383974433</v>
      </c>
      <c r="AX95" s="364">
        <v>759.23738822338487</v>
      </c>
      <c r="AY95" s="364">
        <v>1116.4830783033444</v>
      </c>
      <c r="AZ95" s="364">
        <v>1496.0020634511222</v>
      </c>
      <c r="BA95" s="364">
        <v>1115.3712094806556</v>
      </c>
      <c r="BB95" s="364">
        <v>1341.850468040657</v>
      </c>
      <c r="BC95" s="364">
        <v>1631.1831373795148</v>
      </c>
      <c r="BD95" s="364">
        <v>1128.431408007523</v>
      </c>
      <c r="BE95" s="364">
        <v>1021.9786985162841</v>
      </c>
      <c r="BF95" s="364">
        <v>887.43258925523901</v>
      </c>
      <c r="BG95" s="364">
        <v>979.27579139148258</v>
      </c>
      <c r="BH95" s="364">
        <v>1016.7592391593992</v>
      </c>
      <c r="BI95" s="364">
        <v>1103.2923334827783</v>
      </c>
      <c r="BJ95" s="364">
        <v>714.27068649933722</v>
      </c>
      <c r="BK95" s="364">
        <v>1150.2852333302162</v>
      </c>
      <c r="BL95" s="364">
        <v>676.0122393794918</v>
      </c>
      <c r="BM95" s="364">
        <v>1144.784586293249</v>
      </c>
      <c r="BN95" s="364">
        <v>1118.3879093198993</v>
      </c>
      <c r="BO95" s="364">
        <v>1126.3601071682431</v>
      </c>
      <c r="BP95" s="364">
        <v>1474.6068574374842</v>
      </c>
      <c r="BQ95" s="364">
        <v>1163.7236039600878</v>
      </c>
      <c r="BR95" s="364">
        <v>1208.2084390131427</v>
      </c>
      <c r="BS95" s="364">
        <v>1005.7129254939299</v>
      </c>
      <c r="BT95" s="364">
        <v>221.83363772058021</v>
      </c>
      <c r="BU95" s="364">
        <v>206.77555977417569</v>
      </c>
      <c r="BV95" s="364">
        <v>544.48919380880216</v>
      </c>
      <c r="BW95" s="364">
        <v>206.56963878649958</v>
      </c>
      <c r="BX95" s="364">
        <v>203.51759308430655</v>
      </c>
      <c r="BY95" s="364">
        <v>364.34551846813997</v>
      </c>
      <c r="BZ95" s="364">
        <v>177.07976529872121</v>
      </c>
      <c r="CA95" s="364">
        <v>219.86640171301883</v>
      </c>
      <c r="CB95" s="364">
        <v>215.74203272121167</v>
      </c>
      <c r="CC95" s="364">
        <v>206.97212766080145</v>
      </c>
      <c r="CD95" s="364">
        <v>31.866200976160712</v>
      </c>
      <c r="CE95" s="364">
        <v>90.894678141189502</v>
      </c>
      <c r="CF95" s="364">
        <v>53.725938593252749</v>
      </c>
      <c r="CG95" s="364">
        <v>203.28674415563864</v>
      </c>
      <c r="CH95" s="364">
        <v>135.94048897620132</v>
      </c>
      <c r="CI95" s="364">
        <v>212.01707240503322</v>
      </c>
      <c r="CJ95" s="364">
        <v>208.05925799084491</v>
      </c>
      <c r="CK95" s="364">
        <v>217.52777590443122</v>
      </c>
      <c r="CL95" s="364">
        <v>241.69312767701786</v>
      </c>
      <c r="CM95" s="364">
        <v>83.453703344526957</v>
      </c>
      <c r="CN95" s="364">
        <v>206.90085643374505</v>
      </c>
      <c r="CO95" s="364">
        <v>151.63056415139238</v>
      </c>
      <c r="CP95" s="364">
        <v>24379.649992586463</v>
      </c>
      <c r="CQ95" s="364">
        <v>4404.1878777856919</v>
      </c>
    </row>
    <row r="96" spans="1:95">
      <c r="A96" s="355" t="s">
        <v>1838</v>
      </c>
      <c r="B96" s="355">
        <v>13</v>
      </c>
      <c r="C96" s="355" t="s">
        <v>1786</v>
      </c>
      <c r="D96" s="364">
        <v>1725.85</v>
      </c>
      <c r="E96" s="364">
        <v>2031.29</v>
      </c>
      <c r="F96" s="364">
        <v>1897.14</v>
      </c>
      <c r="G96" s="364">
        <v>1765.73</v>
      </c>
      <c r="H96" s="364">
        <v>1910.94</v>
      </c>
      <c r="I96" s="364">
        <v>2496.92</v>
      </c>
      <c r="J96" s="364">
        <v>2053.4699999999998</v>
      </c>
      <c r="K96" s="364">
        <v>2177.4</v>
      </c>
      <c r="L96" s="364">
        <v>2179.91</v>
      </c>
      <c r="M96" s="364">
        <v>2115.0300000000002</v>
      </c>
      <c r="N96" s="364">
        <v>1985.15</v>
      </c>
      <c r="O96" s="364">
        <v>1946.95</v>
      </c>
      <c r="P96" s="364">
        <v>2156.4299999999998</v>
      </c>
      <c r="Q96" s="364">
        <v>1828.45</v>
      </c>
      <c r="R96" s="364">
        <v>1749.13</v>
      </c>
      <c r="S96" s="364">
        <v>2075.42</v>
      </c>
      <c r="T96" s="364">
        <v>2404.9899999999998</v>
      </c>
      <c r="U96" s="364">
        <v>1937.11</v>
      </c>
      <c r="V96" s="364">
        <v>1861.92</v>
      </c>
      <c r="W96" s="364">
        <v>1880.57</v>
      </c>
      <c r="X96" s="364">
        <v>1844.04</v>
      </c>
      <c r="Y96" s="364">
        <v>1761.26</v>
      </c>
      <c r="Z96" s="364" t="s">
        <v>1780</v>
      </c>
      <c r="AA96" s="364" t="s">
        <v>1780</v>
      </c>
      <c r="AB96" s="364" t="s">
        <v>1780</v>
      </c>
      <c r="AC96" s="364" t="s">
        <v>1780</v>
      </c>
      <c r="AD96" s="364" t="s">
        <v>1780</v>
      </c>
      <c r="AE96" s="364" t="s">
        <v>1780</v>
      </c>
      <c r="AF96" s="364" t="s">
        <v>1780</v>
      </c>
      <c r="AG96" s="364" t="s">
        <v>1780</v>
      </c>
      <c r="AH96" s="364" t="s">
        <v>1780</v>
      </c>
      <c r="AI96" s="364" t="s">
        <v>1780</v>
      </c>
      <c r="AJ96" s="364" t="s">
        <v>1780</v>
      </c>
      <c r="AK96" s="364" t="s">
        <v>1780</v>
      </c>
      <c r="AL96" s="364" t="s">
        <v>1780</v>
      </c>
      <c r="AM96" s="364" t="s">
        <v>1780</v>
      </c>
      <c r="AN96" s="364" t="s">
        <v>1780</v>
      </c>
      <c r="AO96" s="364" t="s">
        <v>1780</v>
      </c>
      <c r="AP96" s="364" t="s">
        <v>1780</v>
      </c>
      <c r="AQ96" s="364" t="s">
        <v>1780</v>
      </c>
      <c r="AR96" s="364" t="s">
        <v>1780</v>
      </c>
      <c r="AS96" s="364" t="s">
        <v>1780</v>
      </c>
      <c r="AT96" s="364" t="s">
        <v>1780</v>
      </c>
      <c r="AU96" s="364" t="s">
        <v>1780</v>
      </c>
      <c r="AV96" s="364">
        <v>43785.100000000006</v>
      </c>
      <c r="AW96" s="364" t="s">
        <v>1780</v>
      </c>
      <c r="AX96" s="364">
        <v>1496.59</v>
      </c>
      <c r="AY96" s="364">
        <v>1983.66</v>
      </c>
      <c r="AZ96" s="364">
        <v>1735.11</v>
      </c>
      <c r="BA96" s="364">
        <v>1871.4</v>
      </c>
      <c r="BB96" s="364">
        <v>1794.68</v>
      </c>
      <c r="BC96" s="364">
        <v>2219.87</v>
      </c>
      <c r="BD96" s="364">
        <v>1971.59</v>
      </c>
      <c r="BE96" s="364">
        <v>1904.06</v>
      </c>
      <c r="BF96" s="364">
        <v>2047.33</v>
      </c>
      <c r="BG96" s="364">
        <v>2009.39</v>
      </c>
      <c r="BH96" s="364">
        <v>1939.35</v>
      </c>
      <c r="BI96" s="364">
        <v>1838.36</v>
      </c>
      <c r="BJ96" s="364">
        <v>2067.66</v>
      </c>
      <c r="BK96" s="364">
        <v>1801.35</v>
      </c>
      <c r="BL96" s="364">
        <v>1785.84</v>
      </c>
      <c r="BM96" s="364">
        <v>1955.43</v>
      </c>
      <c r="BN96" s="364">
        <v>2511.66</v>
      </c>
      <c r="BO96" s="364">
        <v>2061.16</v>
      </c>
      <c r="BP96" s="364">
        <v>1793.38</v>
      </c>
      <c r="BQ96" s="364">
        <v>1940.34</v>
      </c>
      <c r="BR96" s="364">
        <v>1925.47</v>
      </c>
      <c r="BS96" s="364">
        <v>1756.27</v>
      </c>
      <c r="BT96" s="364" t="s">
        <v>1780</v>
      </c>
      <c r="BU96" s="364" t="s">
        <v>1780</v>
      </c>
      <c r="BV96" s="364" t="s">
        <v>1780</v>
      </c>
      <c r="BW96" s="364" t="s">
        <v>1780</v>
      </c>
      <c r="BX96" s="364" t="s">
        <v>1780</v>
      </c>
      <c r="BY96" s="364" t="s">
        <v>1780</v>
      </c>
      <c r="BZ96" s="364" t="s">
        <v>1780</v>
      </c>
      <c r="CA96" s="364" t="s">
        <v>1780</v>
      </c>
      <c r="CB96" s="364" t="s">
        <v>1780</v>
      </c>
      <c r="CC96" s="364" t="s">
        <v>1780</v>
      </c>
      <c r="CD96" s="364" t="s">
        <v>1780</v>
      </c>
      <c r="CE96" s="364" t="s">
        <v>1780</v>
      </c>
      <c r="CF96" s="364" t="s">
        <v>1780</v>
      </c>
      <c r="CG96" s="364" t="s">
        <v>1780</v>
      </c>
      <c r="CH96" s="364" t="s">
        <v>1780</v>
      </c>
      <c r="CI96" s="364" t="s">
        <v>1780</v>
      </c>
      <c r="CJ96" s="364" t="s">
        <v>1780</v>
      </c>
      <c r="CK96" s="364" t="s">
        <v>1780</v>
      </c>
      <c r="CL96" s="364" t="s">
        <v>1780</v>
      </c>
      <c r="CM96" s="364" t="s">
        <v>1780</v>
      </c>
      <c r="CN96" s="364" t="s">
        <v>1780</v>
      </c>
      <c r="CO96" s="364" t="s">
        <v>1780</v>
      </c>
      <c r="CP96" s="364">
        <v>42409.95</v>
      </c>
      <c r="CQ96" s="364" t="s">
        <v>1780</v>
      </c>
    </row>
    <row r="97" spans="1:95">
      <c r="A97" s="355" t="s">
        <v>1838</v>
      </c>
      <c r="B97" s="355">
        <v>17</v>
      </c>
      <c r="C97" s="355" t="s">
        <v>1790</v>
      </c>
      <c r="D97" s="364">
        <v>84.759358288770045</v>
      </c>
      <c r="E97" s="364">
        <v>85.876132930513592</v>
      </c>
      <c r="F97" s="364">
        <v>86.505190311418687</v>
      </c>
      <c r="G97" s="364">
        <v>80.517613227893605</v>
      </c>
      <c r="H97" s="364">
        <v>90.567200986436504</v>
      </c>
      <c r="I97" s="364">
        <v>86.111111111111114</v>
      </c>
      <c r="J97" s="364">
        <v>88.152400835073067</v>
      </c>
      <c r="K97" s="364">
        <v>85.980479148181004</v>
      </c>
      <c r="L97" s="364">
        <v>85.255767301905721</v>
      </c>
      <c r="M97" s="364">
        <v>88.258471237194641</v>
      </c>
      <c r="N97" s="364">
        <v>86.606484893146657</v>
      </c>
      <c r="O97" s="364">
        <v>87.177482408131354</v>
      </c>
      <c r="P97" s="364">
        <v>88.026965438663112</v>
      </c>
      <c r="Q97" s="364">
        <v>85.483870967741936</v>
      </c>
      <c r="R97" s="364">
        <v>89.823245848955551</v>
      </c>
      <c r="S97" s="364">
        <v>86.739130434782609</v>
      </c>
      <c r="T97" s="364">
        <v>87.412095639943743</v>
      </c>
      <c r="U97" s="364">
        <v>83.837579617834393</v>
      </c>
      <c r="V97" s="364">
        <v>82.7559661277906</v>
      </c>
      <c r="W97" s="364">
        <v>86.044510020902493</v>
      </c>
      <c r="X97" s="364">
        <v>82.039769082745352</v>
      </c>
      <c r="Y97" s="364">
        <v>85.534591194968556</v>
      </c>
      <c r="Z97" s="364">
        <v>2.5757323300076678</v>
      </c>
      <c r="AA97" s="364">
        <v>1.8759667185612017</v>
      </c>
      <c r="AB97" s="364">
        <v>3.9392325066087608</v>
      </c>
      <c r="AC97" s="364">
        <v>2.0814166922874762</v>
      </c>
      <c r="AD97" s="364">
        <v>1.4224480355764655</v>
      </c>
      <c r="AE97" s="364">
        <v>2.7399567565046539</v>
      </c>
      <c r="AF97" s="364">
        <v>1.4470734239878595</v>
      </c>
      <c r="AG97" s="364">
        <v>2.0270321143394199</v>
      </c>
      <c r="AH97" s="364">
        <v>2.2008044935784028</v>
      </c>
      <c r="AI97" s="364">
        <v>1.7711925783403899</v>
      </c>
      <c r="AJ97" s="364">
        <v>0.30202117245707427</v>
      </c>
      <c r="AK97" s="364">
        <v>0.81945405790736459</v>
      </c>
      <c r="AL97" s="364">
        <v>0.62002703943140602</v>
      </c>
      <c r="AM97" s="364">
        <v>1.7898725423619908</v>
      </c>
      <c r="AN97" s="364">
        <v>1.3714593075324899</v>
      </c>
      <c r="AO97" s="364">
        <v>1.7894108313997776</v>
      </c>
      <c r="AP97" s="364">
        <v>1.7241250292203461</v>
      </c>
      <c r="AQ97" s="364">
        <v>2.0357939378853871</v>
      </c>
      <c r="AR97" s="364">
        <v>2.0543317866695361</v>
      </c>
      <c r="AS97" s="364">
        <v>0.75312109558798568</v>
      </c>
      <c r="AT97" s="364">
        <v>1.9054659236500981</v>
      </c>
      <c r="AU97" s="364">
        <v>1.4612675469721665</v>
      </c>
      <c r="AV97" s="364">
        <v>1893.4654170541039</v>
      </c>
      <c r="AW97" s="364">
        <v>38.707205920867921</v>
      </c>
      <c r="AX97" s="364">
        <v>86.031042128603104</v>
      </c>
      <c r="AY97" s="364">
        <v>85.523924894003628</v>
      </c>
      <c r="AZ97" s="364">
        <v>87.616099071207429</v>
      </c>
      <c r="BA97" s="364">
        <v>83.681462140992167</v>
      </c>
      <c r="BB97" s="364">
        <v>91.150442477876098</v>
      </c>
      <c r="BC97" s="364">
        <v>85.753052917232026</v>
      </c>
      <c r="BD97" s="364">
        <v>84.75464506908051</v>
      </c>
      <c r="BE97" s="364">
        <v>86.542591267000716</v>
      </c>
      <c r="BF97" s="364">
        <v>87.554019014693168</v>
      </c>
      <c r="BG97" s="364">
        <v>89.070631970260223</v>
      </c>
      <c r="BH97" s="364">
        <v>86.888665263928274</v>
      </c>
      <c r="BI97" s="364">
        <v>85.641533455934365</v>
      </c>
      <c r="BJ97" s="364">
        <v>88.844929904532549</v>
      </c>
      <c r="BK97" s="364">
        <v>83.513189448441253</v>
      </c>
      <c r="BL97" s="364">
        <v>88.384577842850177</v>
      </c>
      <c r="BM97" s="364">
        <v>88.763339610797246</v>
      </c>
      <c r="BN97" s="364">
        <v>89.456450556647013</v>
      </c>
      <c r="BO97" s="364">
        <v>83.684210526315795</v>
      </c>
      <c r="BP97" s="364">
        <v>88.275862068965523</v>
      </c>
      <c r="BQ97" s="364">
        <v>87.130589940894382</v>
      </c>
      <c r="BR97" s="364">
        <v>80.269320843091336</v>
      </c>
      <c r="BS97" s="364">
        <v>84.86361890126777</v>
      </c>
      <c r="BT97" s="364">
        <v>2.2623635665671458</v>
      </c>
      <c r="BU97" s="364">
        <v>1.6972732255707115</v>
      </c>
      <c r="BV97" s="364">
        <v>3.592324012420633</v>
      </c>
      <c r="BW97" s="364">
        <v>1.8504695384431074</v>
      </c>
      <c r="BX97" s="364">
        <v>1.2700843298792392</v>
      </c>
      <c r="BY97" s="364">
        <v>2.5235274212583505</v>
      </c>
      <c r="BZ97" s="364">
        <v>1.5378018416910351</v>
      </c>
      <c r="CA97" s="364">
        <v>1.7895899708836112</v>
      </c>
      <c r="CB97" s="364">
        <v>1.9021379118475039</v>
      </c>
      <c r="CC97" s="364">
        <v>1.6674764969132667</v>
      </c>
      <c r="CD97" s="364">
        <v>0.28297374180061752</v>
      </c>
      <c r="CE97" s="364">
        <v>0.81747283223980105</v>
      </c>
      <c r="CF97" s="364">
        <v>0.57223538754941217</v>
      </c>
      <c r="CG97" s="364">
        <v>1.7807539117766424</v>
      </c>
      <c r="CH97" s="364">
        <v>1.3873653302513844</v>
      </c>
      <c r="CI97" s="364">
        <v>1.5508993996945151</v>
      </c>
      <c r="CJ97" s="364">
        <v>1.540408134876273</v>
      </c>
      <c r="CK97" s="364">
        <v>1.9858939786150387</v>
      </c>
      <c r="CL97" s="364">
        <v>1.6558977404005475</v>
      </c>
      <c r="CM97" s="364">
        <v>0.6931019700654133</v>
      </c>
      <c r="CN97" s="364">
        <v>1.8873739202002042</v>
      </c>
      <c r="CO97" s="364">
        <v>1.3768631858067266</v>
      </c>
      <c r="CP97" s="364">
        <v>1903.3941993146145</v>
      </c>
      <c r="CQ97" s="364">
        <v>35.62428784875118</v>
      </c>
    </row>
    <row r="98" spans="1:95">
      <c r="A98" s="355" t="s">
        <v>1838</v>
      </c>
      <c r="B98" s="355">
        <v>18</v>
      </c>
      <c r="C98" s="355" t="s">
        <v>1791</v>
      </c>
      <c r="D98" s="364">
        <v>72.599999999999994</v>
      </c>
      <c r="E98" s="364">
        <v>76.5</v>
      </c>
      <c r="F98" s="364">
        <v>77.3</v>
      </c>
      <c r="G98" s="364">
        <v>73.2</v>
      </c>
      <c r="H98" s="364">
        <v>79.7</v>
      </c>
      <c r="I98" s="364">
        <v>74</v>
      </c>
      <c r="J98" s="364">
        <v>78.5</v>
      </c>
      <c r="K98" s="364">
        <v>77.599999999999994</v>
      </c>
      <c r="L98" s="364">
        <v>77.5</v>
      </c>
      <c r="M98" s="364">
        <v>67.900000000000006</v>
      </c>
      <c r="N98" s="364">
        <v>74.900000000000006</v>
      </c>
      <c r="O98" s="364">
        <v>73.7</v>
      </c>
      <c r="P98" s="364">
        <v>72.2</v>
      </c>
      <c r="Q98" s="364">
        <v>76.099999999999994</v>
      </c>
      <c r="R98" s="364">
        <v>70.5</v>
      </c>
      <c r="S98" s="364">
        <v>76.7</v>
      </c>
      <c r="T98" s="364">
        <v>75.5</v>
      </c>
      <c r="U98" s="364">
        <v>74</v>
      </c>
      <c r="V98" s="364">
        <v>73.5</v>
      </c>
      <c r="W98" s="364">
        <v>75.2</v>
      </c>
      <c r="X98" s="364">
        <v>74.8</v>
      </c>
      <c r="Y98" s="364">
        <v>74.2</v>
      </c>
      <c r="Z98" s="364" t="s">
        <v>1780</v>
      </c>
      <c r="AA98" s="364" t="s">
        <v>1780</v>
      </c>
      <c r="AB98" s="364" t="s">
        <v>1780</v>
      </c>
      <c r="AC98" s="364" t="s">
        <v>1780</v>
      </c>
      <c r="AD98" s="364" t="s">
        <v>1780</v>
      </c>
      <c r="AE98" s="364" t="s">
        <v>1780</v>
      </c>
      <c r="AF98" s="364" t="s">
        <v>1780</v>
      </c>
      <c r="AG98" s="364" t="s">
        <v>1780</v>
      </c>
      <c r="AH98" s="364" t="s">
        <v>1780</v>
      </c>
      <c r="AI98" s="364" t="s">
        <v>1780</v>
      </c>
      <c r="AJ98" s="364" t="s">
        <v>1780</v>
      </c>
      <c r="AK98" s="364" t="s">
        <v>1780</v>
      </c>
      <c r="AL98" s="364" t="s">
        <v>1780</v>
      </c>
      <c r="AM98" s="364" t="s">
        <v>1780</v>
      </c>
      <c r="AN98" s="364" t="s">
        <v>1780</v>
      </c>
      <c r="AO98" s="364" t="s">
        <v>1780</v>
      </c>
      <c r="AP98" s="364" t="s">
        <v>1780</v>
      </c>
      <c r="AQ98" s="364" t="s">
        <v>1780</v>
      </c>
      <c r="AR98" s="364" t="s">
        <v>1780</v>
      </c>
      <c r="AS98" s="364" t="s">
        <v>1780</v>
      </c>
      <c r="AT98" s="364" t="s">
        <v>1780</v>
      </c>
      <c r="AU98" s="364" t="s">
        <v>1780</v>
      </c>
      <c r="AV98" s="364">
        <v>1646.1000000000001</v>
      </c>
      <c r="AW98" s="364" t="s">
        <v>1780</v>
      </c>
      <c r="AX98" s="364">
        <v>75.599999999999994</v>
      </c>
      <c r="AY98" s="364">
        <v>74.8</v>
      </c>
      <c r="AZ98" s="364">
        <v>76</v>
      </c>
      <c r="BA98" s="364">
        <v>73.599999999999994</v>
      </c>
      <c r="BB98" s="364">
        <v>76.099999999999994</v>
      </c>
      <c r="BC98" s="364">
        <v>74.599999999999994</v>
      </c>
      <c r="BD98" s="364">
        <v>78.2</v>
      </c>
      <c r="BE98" s="364">
        <v>77.099999999999994</v>
      </c>
      <c r="BF98" s="364">
        <v>74.2</v>
      </c>
      <c r="BG98" s="364">
        <v>75.3</v>
      </c>
      <c r="BH98" s="364">
        <v>74.099999999999994</v>
      </c>
      <c r="BI98" s="364">
        <v>72.5</v>
      </c>
      <c r="BJ98" s="364">
        <v>70.5</v>
      </c>
      <c r="BK98" s="364">
        <v>75.8</v>
      </c>
      <c r="BL98" s="364">
        <v>71.900000000000006</v>
      </c>
      <c r="BM98" s="364">
        <v>75.7</v>
      </c>
      <c r="BN98" s="364">
        <v>78.8</v>
      </c>
      <c r="BO98" s="364">
        <v>71.3</v>
      </c>
      <c r="BP98" s="364">
        <v>69.400000000000006</v>
      </c>
      <c r="BQ98" s="364">
        <v>74.599999999999994</v>
      </c>
      <c r="BR98" s="364">
        <v>72.599999999999994</v>
      </c>
      <c r="BS98" s="364">
        <v>72.8</v>
      </c>
      <c r="BT98" s="364" t="s">
        <v>1780</v>
      </c>
      <c r="BU98" s="364" t="s">
        <v>1780</v>
      </c>
      <c r="BV98" s="364" t="s">
        <v>1780</v>
      </c>
      <c r="BW98" s="364" t="s">
        <v>1780</v>
      </c>
      <c r="BX98" s="364" t="s">
        <v>1780</v>
      </c>
      <c r="BY98" s="364" t="s">
        <v>1780</v>
      </c>
      <c r="BZ98" s="364" t="s">
        <v>1780</v>
      </c>
      <c r="CA98" s="364" t="s">
        <v>1780</v>
      </c>
      <c r="CB98" s="364" t="s">
        <v>1780</v>
      </c>
      <c r="CC98" s="364" t="s">
        <v>1780</v>
      </c>
      <c r="CD98" s="364" t="s">
        <v>1780</v>
      </c>
      <c r="CE98" s="364" t="s">
        <v>1780</v>
      </c>
      <c r="CF98" s="364" t="s">
        <v>1780</v>
      </c>
      <c r="CG98" s="364" t="s">
        <v>1780</v>
      </c>
      <c r="CH98" s="364" t="s">
        <v>1780</v>
      </c>
      <c r="CI98" s="364" t="s">
        <v>1780</v>
      </c>
      <c r="CJ98" s="364" t="s">
        <v>1780</v>
      </c>
      <c r="CK98" s="364" t="s">
        <v>1780</v>
      </c>
      <c r="CL98" s="364" t="s">
        <v>1780</v>
      </c>
      <c r="CM98" s="364" t="s">
        <v>1780</v>
      </c>
      <c r="CN98" s="364" t="s">
        <v>1780</v>
      </c>
      <c r="CO98" s="364" t="s">
        <v>1780</v>
      </c>
      <c r="CP98" s="364">
        <v>1635.5</v>
      </c>
      <c r="CQ98" s="364" t="s">
        <v>1780</v>
      </c>
    </row>
    <row r="99" spans="1:95">
      <c r="A99" s="355" t="s">
        <v>1838</v>
      </c>
      <c r="B99" s="355">
        <v>19</v>
      </c>
      <c r="C99" s="355" t="s">
        <v>1792</v>
      </c>
      <c r="D99" s="364">
        <v>10.630596304057915</v>
      </c>
      <c r="E99" s="364">
        <v>9.5472172155770387</v>
      </c>
      <c r="F99" s="364">
        <v>9.561952440550689</v>
      </c>
      <c r="G99" s="364">
        <v>10.924691223084491</v>
      </c>
      <c r="H99" s="364">
        <v>7.8465518957110163</v>
      </c>
      <c r="I99" s="364">
        <v>9.3244873341375154</v>
      </c>
      <c r="J99" s="364">
        <v>7.1084690417381839</v>
      </c>
      <c r="K99" s="364">
        <v>8.7610788752152011</v>
      </c>
      <c r="L99" s="364">
        <v>8.1357472918718283</v>
      </c>
      <c r="M99" s="364">
        <v>8.0121703853955388</v>
      </c>
      <c r="N99" s="364">
        <v>9.2467107865109277</v>
      </c>
      <c r="O99" s="364">
        <v>10.629940005713742</v>
      </c>
      <c r="P99" s="364">
        <v>8.9850126131473509</v>
      </c>
      <c r="Q99" s="364">
        <v>11.124880301920802</v>
      </c>
      <c r="R99" s="364">
        <v>7.4638379942140789</v>
      </c>
      <c r="S99" s="364">
        <v>10.368576809254776</v>
      </c>
      <c r="T99" s="364">
        <v>7.4560963371801305</v>
      </c>
      <c r="U99" s="364">
        <v>10.203145478374836</v>
      </c>
      <c r="V99" s="364">
        <v>10.402938946877368</v>
      </c>
      <c r="W99" s="364">
        <v>9.094314796878713</v>
      </c>
      <c r="X99" s="364">
        <v>9.7583547557840618</v>
      </c>
      <c r="Y99" s="364">
        <v>8.9344009855250999</v>
      </c>
      <c r="Z99" s="364" t="s">
        <v>1780</v>
      </c>
      <c r="AA99" s="364" t="s">
        <v>1780</v>
      </c>
      <c r="AB99" s="364" t="s">
        <v>1780</v>
      </c>
      <c r="AC99" s="364" t="s">
        <v>1780</v>
      </c>
      <c r="AD99" s="364" t="s">
        <v>1780</v>
      </c>
      <c r="AE99" s="364" t="s">
        <v>1780</v>
      </c>
      <c r="AF99" s="364" t="s">
        <v>1780</v>
      </c>
      <c r="AG99" s="364" t="s">
        <v>1780</v>
      </c>
      <c r="AH99" s="364" t="s">
        <v>1780</v>
      </c>
      <c r="AI99" s="364" t="s">
        <v>1780</v>
      </c>
      <c r="AJ99" s="364" t="s">
        <v>1780</v>
      </c>
      <c r="AK99" s="364" t="s">
        <v>1780</v>
      </c>
      <c r="AL99" s="364" t="s">
        <v>1780</v>
      </c>
      <c r="AM99" s="364" t="s">
        <v>1780</v>
      </c>
      <c r="AN99" s="364" t="s">
        <v>1780</v>
      </c>
      <c r="AO99" s="364" t="s">
        <v>1780</v>
      </c>
      <c r="AP99" s="364" t="s">
        <v>1780</v>
      </c>
      <c r="AQ99" s="364" t="s">
        <v>1780</v>
      </c>
      <c r="AR99" s="364" t="s">
        <v>1780</v>
      </c>
      <c r="AS99" s="364" t="s">
        <v>1780</v>
      </c>
      <c r="AT99" s="364" t="s">
        <v>1780</v>
      </c>
      <c r="AU99" s="364" t="s">
        <v>1780</v>
      </c>
      <c r="AV99" s="364">
        <v>203.52117181872129</v>
      </c>
      <c r="AW99" s="364" t="s">
        <v>1780</v>
      </c>
      <c r="AX99" s="364">
        <v>10.142735608280557</v>
      </c>
      <c r="AY99" s="364">
        <v>9.1623600344530569</v>
      </c>
      <c r="AZ99" s="364">
        <v>9.1086215294690707</v>
      </c>
      <c r="BA99" s="364">
        <v>9.8750678978815856</v>
      </c>
      <c r="BB99" s="364">
        <v>7.0436410205891047</v>
      </c>
      <c r="BC99" s="364">
        <v>8.6936034868653547</v>
      </c>
      <c r="BD99" s="364">
        <v>6.0503087315071893</v>
      </c>
      <c r="BE99" s="364">
        <v>8.1532354609035345</v>
      </c>
      <c r="BF99" s="364">
        <v>7.0990424895272302</v>
      </c>
      <c r="BG99" s="364">
        <v>8.1869688385269122</v>
      </c>
      <c r="BH99" s="364">
        <v>8.6913561949225286</v>
      </c>
      <c r="BI99" s="364">
        <v>10.031964010891441</v>
      </c>
      <c r="BJ99" s="364">
        <v>8.581953216461482</v>
      </c>
      <c r="BK99" s="364">
        <v>9.7001566345938688</v>
      </c>
      <c r="BL99" s="364">
        <v>7.3938647473153454</v>
      </c>
      <c r="BM99" s="364">
        <v>9.2220861508971836</v>
      </c>
      <c r="BN99" s="364">
        <v>7.6244299028356135</v>
      </c>
      <c r="BO99" s="364">
        <v>10.401246591351772</v>
      </c>
      <c r="BP99" s="364">
        <v>9.9094392197840477</v>
      </c>
      <c r="BQ99" s="364">
        <v>8.4497453911717457</v>
      </c>
      <c r="BR99" s="364">
        <v>8.8347808105872616</v>
      </c>
      <c r="BS99" s="364">
        <v>8.4917772207617546</v>
      </c>
      <c r="BT99" s="364" t="s">
        <v>1780</v>
      </c>
      <c r="BU99" s="364" t="s">
        <v>1780</v>
      </c>
      <c r="BV99" s="364" t="s">
        <v>1780</v>
      </c>
      <c r="BW99" s="364" t="s">
        <v>1780</v>
      </c>
      <c r="BX99" s="364" t="s">
        <v>1780</v>
      </c>
      <c r="BY99" s="364" t="s">
        <v>1780</v>
      </c>
      <c r="BZ99" s="364" t="s">
        <v>1780</v>
      </c>
      <c r="CA99" s="364" t="s">
        <v>1780</v>
      </c>
      <c r="CB99" s="364" t="s">
        <v>1780</v>
      </c>
      <c r="CC99" s="364" t="s">
        <v>1780</v>
      </c>
      <c r="CD99" s="364" t="s">
        <v>1780</v>
      </c>
      <c r="CE99" s="364" t="s">
        <v>1780</v>
      </c>
      <c r="CF99" s="364" t="s">
        <v>1780</v>
      </c>
      <c r="CG99" s="364" t="s">
        <v>1780</v>
      </c>
      <c r="CH99" s="364" t="s">
        <v>1780</v>
      </c>
      <c r="CI99" s="364" t="s">
        <v>1780</v>
      </c>
      <c r="CJ99" s="364" t="s">
        <v>1780</v>
      </c>
      <c r="CK99" s="364" t="s">
        <v>1780</v>
      </c>
      <c r="CL99" s="364" t="s">
        <v>1780</v>
      </c>
      <c r="CM99" s="364" t="s">
        <v>1780</v>
      </c>
      <c r="CN99" s="364" t="s">
        <v>1780</v>
      </c>
      <c r="CO99" s="364" t="s">
        <v>1780</v>
      </c>
      <c r="CP99" s="364">
        <v>190.84838518957764</v>
      </c>
      <c r="CQ99" s="364" t="s">
        <v>1780</v>
      </c>
    </row>
    <row r="100" spans="1:95">
      <c r="A100" s="355" t="s">
        <v>1838</v>
      </c>
      <c r="B100" s="355">
        <v>20</v>
      </c>
      <c r="C100" s="355" t="s">
        <v>1793</v>
      </c>
      <c r="D100" s="364">
        <v>5.4012386004337714</v>
      </c>
      <c r="E100" s="364">
        <v>3.2737879293581571</v>
      </c>
      <c r="F100" s="364">
        <v>3.9384659212306814</v>
      </c>
      <c r="G100" s="364">
        <v>5.3089693336407651</v>
      </c>
      <c r="H100" s="364">
        <v>2.9513406156901687</v>
      </c>
      <c r="I100" s="364">
        <v>3.5313707625121746</v>
      </c>
      <c r="J100" s="364">
        <v>3.5771807380780092</v>
      </c>
      <c r="K100" s="364">
        <v>3.6461487877896417</v>
      </c>
      <c r="L100" s="364">
        <v>4.4455248805648333</v>
      </c>
      <c r="M100" s="364">
        <v>3.3641859885315379</v>
      </c>
      <c r="N100" s="364">
        <v>3.9134577379020463</v>
      </c>
      <c r="O100" s="364">
        <v>5.1064714587996427</v>
      </c>
      <c r="P100" s="364">
        <v>3.0389820540452339</v>
      </c>
      <c r="Q100" s="364">
        <v>5.4308376748814613</v>
      </c>
      <c r="R100" s="364">
        <v>2.5670034279508096</v>
      </c>
      <c r="S100" s="364">
        <v>3.8586988176364376</v>
      </c>
      <c r="T100" s="364">
        <v>3.2600227722178943</v>
      </c>
      <c r="U100" s="364">
        <v>4.7070235433381562</v>
      </c>
      <c r="V100" s="364">
        <v>4.710776666360772</v>
      </c>
      <c r="W100" s="364">
        <v>3.8644824664133983</v>
      </c>
      <c r="X100" s="364">
        <v>4.1887533305286775</v>
      </c>
      <c r="Y100" s="364">
        <v>4.9603014399138745</v>
      </c>
      <c r="Z100" s="364">
        <v>0.22647586174489565</v>
      </c>
      <c r="AA100" s="364">
        <v>0.1328645610513659</v>
      </c>
      <c r="AB100" s="364">
        <v>0.32173281336118054</v>
      </c>
      <c r="AC100" s="364">
        <v>0.16682490996931065</v>
      </c>
      <c r="AD100" s="364">
        <v>0.12070218776563202</v>
      </c>
      <c r="AE100" s="364">
        <v>0.20277260778503736</v>
      </c>
      <c r="AF100" s="364">
        <v>0.12435739849849892</v>
      </c>
      <c r="AG100" s="364">
        <v>0.15282441053996232</v>
      </c>
      <c r="AH100" s="364">
        <v>0.18573125609996133</v>
      </c>
      <c r="AI100" s="364">
        <v>0.13950147594425744</v>
      </c>
      <c r="AJ100" s="364">
        <v>2.4088544867289396E-2</v>
      </c>
      <c r="AK100" s="364">
        <v>7.5446143025885704E-2</v>
      </c>
      <c r="AL100" s="364">
        <v>4.3864297438172883E-2</v>
      </c>
      <c r="AM100" s="364">
        <v>0.16992300799479398</v>
      </c>
      <c r="AN100" s="364">
        <v>0.1042601395353735</v>
      </c>
      <c r="AO100" s="364">
        <v>0.14405522468611176</v>
      </c>
      <c r="AP100" s="364">
        <v>0.134725638344666</v>
      </c>
      <c r="AQ100" s="364">
        <v>0.16831476459418582</v>
      </c>
      <c r="AR100" s="364">
        <v>0.16240340177255774</v>
      </c>
      <c r="AS100" s="364">
        <v>5.8285858868516893E-2</v>
      </c>
      <c r="AT100" s="364">
        <v>0.14703864494920094</v>
      </c>
      <c r="AU100" s="364">
        <v>0.12746571048737376</v>
      </c>
      <c r="AV100" s="364">
        <v>89.045024947818149</v>
      </c>
      <c r="AW100" s="364">
        <v>3.1336588593242305</v>
      </c>
      <c r="AX100" s="364">
        <v>2.8989846069405982</v>
      </c>
      <c r="AY100" s="364">
        <v>1.973140640535507</v>
      </c>
      <c r="AZ100" s="364">
        <v>2.8585040495474034</v>
      </c>
      <c r="BA100" s="364">
        <v>3.2429441062534585</v>
      </c>
      <c r="BB100" s="364">
        <v>1.7759635974304067</v>
      </c>
      <c r="BC100" s="364">
        <v>2.5108512177477693</v>
      </c>
      <c r="BD100" s="364">
        <v>1.6503070338667658</v>
      </c>
      <c r="BE100" s="364">
        <v>1.8447964708241429</v>
      </c>
      <c r="BF100" s="364">
        <v>2.1218933170864935</v>
      </c>
      <c r="BG100" s="364">
        <v>3.0519704396576275</v>
      </c>
      <c r="BH100" s="364">
        <v>2.2862711429931601</v>
      </c>
      <c r="BI100" s="364">
        <v>2.4533241903811986</v>
      </c>
      <c r="BJ100" s="364">
        <v>1.6772282746297367</v>
      </c>
      <c r="BK100" s="364">
        <v>3.2196777421647256</v>
      </c>
      <c r="BL100" s="364">
        <v>1.6822733926621278</v>
      </c>
      <c r="BM100" s="364">
        <v>2.2497187851518561</v>
      </c>
      <c r="BN100" s="364">
        <v>2.2897831353778884</v>
      </c>
      <c r="BO100" s="364">
        <v>3.4140119364439476</v>
      </c>
      <c r="BP100" s="364">
        <v>2.70669591177725</v>
      </c>
      <c r="BQ100" s="364">
        <v>2.2987620569492306</v>
      </c>
      <c r="BR100" s="364">
        <v>3.1318139521964361</v>
      </c>
      <c r="BS100" s="364">
        <v>3.1367028524504361</v>
      </c>
      <c r="BT100" s="364">
        <v>0.16425205141624932</v>
      </c>
      <c r="BU100" s="364">
        <v>0.102007278488774</v>
      </c>
      <c r="BV100" s="364">
        <v>0.26944655267142892</v>
      </c>
      <c r="BW100" s="364">
        <v>0.12913918872635399</v>
      </c>
      <c r="BX100" s="364">
        <v>9.4702961025161736E-2</v>
      </c>
      <c r="BY100" s="364">
        <v>0.16835758558473435</v>
      </c>
      <c r="BZ100" s="364">
        <v>8.5156171620205612E-2</v>
      </c>
      <c r="CA100" s="364">
        <v>0.10781437204885069</v>
      </c>
      <c r="CB100" s="364">
        <v>0.12946778246201895</v>
      </c>
      <c r="CC100" s="364">
        <v>0.13053200252868979</v>
      </c>
      <c r="CD100" s="364">
        <v>1.8686843480749893E-2</v>
      </c>
      <c r="CE100" s="364">
        <v>5.3530622446426257E-2</v>
      </c>
      <c r="CF100" s="364">
        <v>3.3969773221236732E-2</v>
      </c>
      <c r="CG100" s="364">
        <v>0.13176058712144512</v>
      </c>
      <c r="CH100" s="364">
        <v>8.5918024023456274E-2</v>
      </c>
      <c r="CI100" s="364">
        <v>0.10898916428023586</v>
      </c>
      <c r="CJ100" s="364">
        <v>0.11268200429665631</v>
      </c>
      <c r="CK100" s="364">
        <v>0.14123701525982391</v>
      </c>
      <c r="CL100" s="364">
        <v>0.12413472903809186</v>
      </c>
      <c r="CM100" s="364">
        <v>4.5567265562048043E-2</v>
      </c>
      <c r="CN100" s="364">
        <v>0.12722408509391281</v>
      </c>
      <c r="CO100" s="364">
        <v>0.10262878568835854</v>
      </c>
      <c r="CP100" s="364">
        <v>54.475618853068163</v>
      </c>
      <c r="CQ100" s="364">
        <v>2.467204846084909</v>
      </c>
    </row>
    <row r="101" spans="1:95">
      <c r="A101" s="355" t="s">
        <v>1838</v>
      </c>
      <c r="B101" s="355">
        <v>27</v>
      </c>
      <c r="C101" s="355" t="s">
        <v>1800</v>
      </c>
      <c r="D101" s="364">
        <v>6.7</v>
      </c>
      <c r="E101" s="364">
        <v>6.3</v>
      </c>
      <c r="F101" s="364">
        <v>4.3</v>
      </c>
      <c r="G101" s="364">
        <v>9</v>
      </c>
      <c r="H101" s="364">
        <v>6.1</v>
      </c>
      <c r="I101" s="364">
        <v>4.9000000000000004</v>
      </c>
      <c r="J101" s="364">
        <v>4.3</v>
      </c>
      <c r="K101" s="364">
        <v>6.6</v>
      </c>
      <c r="L101" s="364">
        <v>7.8</v>
      </c>
      <c r="M101" s="364">
        <v>4.4000000000000004</v>
      </c>
      <c r="N101" s="364">
        <v>8.6</v>
      </c>
      <c r="O101" s="364">
        <v>11</v>
      </c>
      <c r="P101" s="364">
        <v>10.1</v>
      </c>
      <c r="Q101" s="364">
        <v>8.1999999999999993</v>
      </c>
      <c r="R101" s="364">
        <v>7</v>
      </c>
      <c r="S101" s="364">
        <v>7.8</v>
      </c>
      <c r="T101" s="364">
        <v>2.9</v>
      </c>
      <c r="U101" s="364">
        <v>6.3</v>
      </c>
      <c r="V101" s="364">
        <v>11.2</v>
      </c>
      <c r="W101" s="364">
        <v>9.4</v>
      </c>
      <c r="X101" s="364">
        <v>7.3</v>
      </c>
      <c r="Y101" s="364">
        <v>9.8000000000000007</v>
      </c>
      <c r="Z101" s="364">
        <v>2.8340000000000005</v>
      </c>
      <c r="AA101" s="364">
        <v>2.0970000000000004</v>
      </c>
      <c r="AB101" s="364">
        <v>1.1860000000000004</v>
      </c>
      <c r="AC101" s="364">
        <v>2.3860000000000001</v>
      </c>
      <c r="AD101" s="364">
        <v>1.9299999999999997</v>
      </c>
      <c r="AE101" s="364">
        <v>2.6789999999999998</v>
      </c>
      <c r="AF101" s="364">
        <v>1.5640000000000001</v>
      </c>
      <c r="AG101" s="364">
        <v>2.2780000000000005</v>
      </c>
      <c r="AH101" s="364">
        <v>2.7149999999999999</v>
      </c>
      <c r="AI101" s="364">
        <v>1.8520000000000003</v>
      </c>
      <c r="AJ101" s="364">
        <v>0.41500000000000092</v>
      </c>
      <c r="AK101" s="364">
        <v>1.3020000000000014</v>
      </c>
      <c r="AL101" s="364">
        <v>0.99800000000000111</v>
      </c>
      <c r="AM101" s="364">
        <v>2.4050000000000002</v>
      </c>
      <c r="AN101" s="364">
        <v>1.9790000000000001</v>
      </c>
      <c r="AO101" s="364">
        <v>2.2699999999999996</v>
      </c>
      <c r="AP101" s="364">
        <v>1.45</v>
      </c>
      <c r="AQ101" s="364">
        <v>2.1740000000000004</v>
      </c>
      <c r="AR101" s="364">
        <v>2.8149999999999995</v>
      </c>
      <c r="AS101" s="364">
        <v>1.0510000000000002</v>
      </c>
      <c r="AT101" s="364">
        <v>2.2559999999999993</v>
      </c>
      <c r="AU101" s="364">
        <v>1.9820000000000002</v>
      </c>
      <c r="AV101" s="364">
        <v>160</v>
      </c>
      <c r="AW101" s="364">
        <v>42.618000000000002</v>
      </c>
      <c r="AX101" s="364">
        <v>7.8</v>
      </c>
      <c r="AY101" s="364">
        <v>8.9</v>
      </c>
      <c r="AZ101" s="364">
        <v>5.0999999999999996</v>
      </c>
      <c r="BA101" s="364">
        <v>9.3000000000000007</v>
      </c>
      <c r="BB101" s="364">
        <v>6.7</v>
      </c>
      <c r="BC101" s="364">
        <v>7.6</v>
      </c>
      <c r="BD101" s="364">
        <v>9</v>
      </c>
      <c r="BE101" s="364">
        <v>6.8</v>
      </c>
      <c r="BF101" s="364">
        <v>8.1999999999999993</v>
      </c>
      <c r="BG101" s="364">
        <v>6.6</v>
      </c>
      <c r="BH101" s="364">
        <v>9.4</v>
      </c>
      <c r="BI101" s="364">
        <v>13.9</v>
      </c>
      <c r="BJ101" s="364">
        <v>10</v>
      </c>
      <c r="BK101" s="364">
        <v>9.6999999999999993</v>
      </c>
      <c r="BL101" s="364">
        <v>9.6</v>
      </c>
      <c r="BM101" s="364">
        <v>5.9</v>
      </c>
      <c r="BN101" s="364">
        <v>4.4000000000000004</v>
      </c>
      <c r="BO101" s="364">
        <v>5.9</v>
      </c>
      <c r="BP101" s="364">
        <v>12.1</v>
      </c>
      <c r="BQ101" s="364">
        <v>9.3000000000000007</v>
      </c>
      <c r="BR101" s="364">
        <v>8.6</v>
      </c>
      <c r="BS101" s="364">
        <v>8.6999999999999993</v>
      </c>
      <c r="BT101" s="364">
        <v>3.1879999999999997</v>
      </c>
      <c r="BU101" s="364">
        <v>2.4659999999999993</v>
      </c>
      <c r="BV101" s="364">
        <v>1.6690000000000005</v>
      </c>
      <c r="BW101" s="364">
        <v>2.4619999999999997</v>
      </c>
      <c r="BX101" s="364">
        <v>2.0900000000000007</v>
      </c>
      <c r="BY101" s="364">
        <v>3.3</v>
      </c>
      <c r="BZ101" s="364">
        <v>2.2439999999999998</v>
      </c>
      <c r="CA101" s="364">
        <v>2.2679999999999998</v>
      </c>
      <c r="CB101" s="364">
        <v>3.0709999999999997</v>
      </c>
      <c r="CC101" s="364">
        <v>2.2290000000000001</v>
      </c>
      <c r="CD101" s="364">
        <v>0.44500000000000028</v>
      </c>
      <c r="CE101" s="364">
        <v>1.4670000000000005</v>
      </c>
      <c r="CF101" s="364">
        <v>1.0459999999999994</v>
      </c>
      <c r="CG101" s="364">
        <v>2.6140000000000008</v>
      </c>
      <c r="CH101" s="364">
        <v>2.343</v>
      </c>
      <c r="CI101" s="364">
        <v>2.0629999999999997</v>
      </c>
      <c r="CJ101" s="364">
        <v>1.7680000000000002</v>
      </c>
      <c r="CK101" s="364">
        <v>2.1629999999999998</v>
      </c>
      <c r="CL101" s="364">
        <v>2.9730000000000008</v>
      </c>
      <c r="CM101" s="364">
        <v>1.0619999999999994</v>
      </c>
      <c r="CN101" s="364">
        <v>2.6149999999999993</v>
      </c>
      <c r="CO101" s="364">
        <v>1.9650000000000007</v>
      </c>
      <c r="CP101" s="364">
        <v>183.5</v>
      </c>
      <c r="CQ101" s="364">
        <v>47.511000000000003</v>
      </c>
    </row>
    <row r="102" spans="1:95">
      <c r="A102" s="355" t="s">
        <v>1838</v>
      </c>
      <c r="B102" s="355">
        <v>28</v>
      </c>
      <c r="C102" s="355" t="s">
        <v>1801</v>
      </c>
      <c r="D102" s="364">
        <v>27.4</v>
      </c>
      <c r="E102" s="364">
        <v>23.1</v>
      </c>
      <c r="F102" s="364">
        <v>21.5</v>
      </c>
      <c r="G102" s="364">
        <v>22.5</v>
      </c>
      <c r="H102" s="364">
        <v>24.7</v>
      </c>
      <c r="I102" s="364">
        <v>29.2</v>
      </c>
      <c r="J102" s="364">
        <v>23.4</v>
      </c>
      <c r="K102" s="364">
        <v>25.3</v>
      </c>
      <c r="L102" s="364">
        <v>22.1</v>
      </c>
      <c r="M102" s="364">
        <v>24.8</v>
      </c>
      <c r="N102" s="364">
        <v>26.9</v>
      </c>
      <c r="O102" s="364">
        <v>32.299999999999997</v>
      </c>
      <c r="P102" s="364">
        <v>26.7</v>
      </c>
      <c r="Q102" s="364">
        <v>30.4</v>
      </c>
      <c r="R102" s="364">
        <v>26</v>
      </c>
      <c r="S102" s="364">
        <v>27</v>
      </c>
      <c r="T102" s="364">
        <v>18.600000000000001</v>
      </c>
      <c r="U102" s="364">
        <v>22.8</v>
      </c>
      <c r="V102" s="364">
        <v>25.6</v>
      </c>
      <c r="W102" s="364">
        <v>27.7</v>
      </c>
      <c r="X102" s="364">
        <v>27.3</v>
      </c>
      <c r="Y102" s="364">
        <v>29.6</v>
      </c>
      <c r="Z102" s="364">
        <v>5.0710000000000015</v>
      </c>
      <c r="AA102" s="364">
        <v>3.6509999999999998</v>
      </c>
      <c r="AB102" s="364">
        <v>2.411999999999999</v>
      </c>
      <c r="AC102" s="364">
        <v>3.5019999999999989</v>
      </c>
      <c r="AD102" s="364">
        <v>3.4879999999999995</v>
      </c>
      <c r="AE102" s="364">
        <v>5.6589999999999989</v>
      </c>
      <c r="AF102" s="364">
        <v>3.2570000000000014</v>
      </c>
      <c r="AG102" s="364">
        <v>3.9929999999999986</v>
      </c>
      <c r="AH102" s="364">
        <v>4.2100000000000009</v>
      </c>
      <c r="AI102" s="364">
        <v>3.9180000000000028</v>
      </c>
      <c r="AJ102" s="364">
        <v>0.65800000000000125</v>
      </c>
      <c r="AK102" s="364">
        <v>1.9520000000000017</v>
      </c>
      <c r="AL102" s="364">
        <v>1.4649999999999999</v>
      </c>
      <c r="AM102" s="364">
        <v>4.0300000000000011</v>
      </c>
      <c r="AN102" s="364">
        <v>3.4030000000000022</v>
      </c>
      <c r="AO102" s="364">
        <v>3.7600000000000016</v>
      </c>
      <c r="AP102" s="364">
        <v>3.3499999999999979</v>
      </c>
      <c r="AQ102" s="364">
        <v>3.735000000000003</v>
      </c>
      <c r="AR102" s="364">
        <v>3.902000000000001</v>
      </c>
      <c r="AS102" s="364">
        <v>1.6170000000000009</v>
      </c>
      <c r="AT102" s="364">
        <v>3.875</v>
      </c>
      <c r="AU102" s="364">
        <v>3.0479999999999983</v>
      </c>
      <c r="AV102" s="364">
        <v>564.90000000000009</v>
      </c>
      <c r="AW102" s="364">
        <v>73.956000000000017</v>
      </c>
      <c r="AX102" s="364">
        <v>22.7</v>
      </c>
      <c r="AY102" s="364">
        <v>23.2</v>
      </c>
      <c r="AZ102" s="364">
        <v>27.1</v>
      </c>
      <c r="BA102" s="364">
        <v>24.5</v>
      </c>
      <c r="BB102" s="364">
        <v>22.9</v>
      </c>
      <c r="BC102" s="364">
        <v>29.2</v>
      </c>
      <c r="BD102" s="364">
        <v>27.4</v>
      </c>
      <c r="BE102" s="364">
        <v>25.1</v>
      </c>
      <c r="BF102" s="364">
        <v>28.7</v>
      </c>
      <c r="BG102" s="364">
        <v>25.2</v>
      </c>
      <c r="BH102" s="364">
        <v>26.3</v>
      </c>
      <c r="BI102" s="364">
        <v>32.200000000000003</v>
      </c>
      <c r="BJ102" s="364">
        <v>27.2</v>
      </c>
      <c r="BK102" s="364">
        <v>28.1</v>
      </c>
      <c r="BL102" s="364">
        <v>24.6</v>
      </c>
      <c r="BM102" s="364">
        <v>20</v>
      </c>
      <c r="BN102" s="364">
        <v>17.8</v>
      </c>
      <c r="BO102" s="364">
        <v>20</v>
      </c>
      <c r="BP102" s="364">
        <v>26.4</v>
      </c>
      <c r="BQ102" s="364">
        <v>26.8</v>
      </c>
      <c r="BR102" s="364">
        <v>23.1</v>
      </c>
      <c r="BS102" s="364">
        <v>24</v>
      </c>
      <c r="BT102" s="364">
        <v>4.9980000000000011</v>
      </c>
      <c r="BU102" s="364">
        <v>3.6670000000000016</v>
      </c>
      <c r="BV102" s="364">
        <v>3.3780000000000001</v>
      </c>
      <c r="BW102" s="364">
        <v>3.6560000000000024</v>
      </c>
      <c r="BX102" s="364">
        <v>3.5429999999999993</v>
      </c>
      <c r="BY102" s="364">
        <v>5.6829999999999998</v>
      </c>
      <c r="BZ102" s="364">
        <v>3.4960000000000022</v>
      </c>
      <c r="CA102" s="364">
        <v>3.9060000000000024</v>
      </c>
      <c r="CB102" s="364">
        <v>5.0749999999999993</v>
      </c>
      <c r="CC102" s="364">
        <v>3.9049999999999976</v>
      </c>
      <c r="CD102" s="364">
        <v>0.67299999999999827</v>
      </c>
      <c r="CE102" s="364">
        <v>1.9889999999999972</v>
      </c>
      <c r="CF102" s="364">
        <v>1.5579999999999998</v>
      </c>
      <c r="CG102" s="364">
        <v>3.9879999999999995</v>
      </c>
      <c r="CH102" s="364">
        <v>3.4310000000000009</v>
      </c>
      <c r="CI102" s="364">
        <v>3.527000000000001</v>
      </c>
      <c r="CJ102" s="364">
        <v>3.3100000000000005</v>
      </c>
      <c r="CK102" s="364">
        <v>3.652000000000001</v>
      </c>
      <c r="CL102" s="364">
        <v>4.017000000000003</v>
      </c>
      <c r="CM102" s="364">
        <v>1.6239999999999988</v>
      </c>
      <c r="CN102" s="364">
        <v>3.9559999999999995</v>
      </c>
      <c r="CO102" s="364">
        <v>2.9789999999999992</v>
      </c>
      <c r="CP102" s="364">
        <v>552.5</v>
      </c>
      <c r="CQ102" s="364">
        <v>76.011000000000024</v>
      </c>
    </row>
    <row r="103" spans="1:95">
      <c r="A103" s="355" t="s">
        <v>1838</v>
      </c>
      <c r="B103" s="355">
        <v>29</v>
      </c>
      <c r="C103" s="355" t="s">
        <v>1802</v>
      </c>
      <c r="D103" s="364">
        <v>50.823</v>
      </c>
      <c r="E103" s="364">
        <v>50.906999999999996</v>
      </c>
      <c r="F103" s="364">
        <v>56.6038</v>
      </c>
      <c r="G103" s="364">
        <v>49.154600000000002</v>
      </c>
      <c r="H103" s="364">
        <v>48.3001</v>
      </c>
      <c r="I103" s="364">
        <v>47.627099999999999</v>
      </c>
      <c r="J103" s="364">
        <v>51.828000000000003</v>
      </c>
      <c r="K103" s="364">
        <v>54.902000000000001</v>
      </c>
      <c r="L103" s="364">
        <v>53.411799999999999</v>
      </c>
      <c r="M103" s="364">
        <v>51.875</v>
      </c>
      <c r="N103" s="364">
        <v>50.029400000000003</v>
      </c>
      <c r="O103" s="364">
        <v>52.356200000000001</v>
      </c>
      <c r="P103" s="364">
        <v>47.823700000000002</v>
      </c>
      <c r="Q103" s="364">
        <v>48.724200000000003</v>
      </c>
      <c r="R103" s="364">
        <v>48.4587</v>
      </c>
      <c r="S103" s="364">
        <v>51.431699999999999</v>
      </c>
      <c r="T103" s="364">
        <v>48.821100000000001</v>
      </c>
      <c r="U103" s="364">
        <v>48.972200000000001</v>
      </c>
      <c r="V103" s="364">
        <v>49.128900000000002</v>
      </c>
      <c r="W103" s="364">
        <v>48.701999999999998</v>
      </c>
      <c r="X103" s="364">
        <v>54.743400000000001</v>
      </c>
      <c r="Y103" s="364">
        <v>52.377200000000002</v>
      </c>
      <c r="Z103" s="364">
        <v>4.4493000000000009</v>
      </c>
      <c r="AA103" s="364">
        <v>3.3010999999999981</v>
      </c>
      <c r="AB103" s="364">
        <v>6.6875</v>
      </c>
      <c r="AC103" s="364">
        <v>3.4072999999999993</v>
      </c>
      <c r="AD103" s="364">
        <v>3.3554999999999993</v>
      </c>
      <c r="AE103" s="364">
        <v>4.0334999999999965</v>
      </c>
      <c r="AF103" s="364">
        <v>3.2132000000000005</v>
      </c>
      <c r="AG103" s="364">
        <v>3.4162999999999997</v>
      </c>
      <c r="AH103" s="364">
        <v>4.7481999999999971</v>
      </c>
      <c r="AI103" s="364">
        <v>3.4645999999999972</v>
      </c>
      <c r="AJ103" s="364">
        <v>0.59450000000000358</v>
      </c>
      <c r="AK103" s="364">
        <v>1.6647000000000034</v>
      </c>
      <c r="AL103" s="364">
        <v>1.3384</v>
      </c>
      <c r="AM103" s="364">
        <v>3.4170000000000016</v>
      </c>
      <c r="AN103" s="364">
        <v>3.4416999999999973</v>
      </c>
      <c r="AO103" s="364">
        <v>3.2526999999999973</v>
      </c>
      <c r="AP103" s="364">
        <v>3.6512000000000029</v>
      </c>
      <c r="AQ103" s="364">
        <v>3.4091000000000022</v>
      </c>
      <c r="AR103" s="364">
        <v>3.3412000000000006</v>
      </c>
      <c r="AS103" s="364">
        <v>1.4350999999999985</v>
      </c>
      <c r="AT103" s="364">
        <v>3.8503000000000043</v>
      </c>
      <c r="AU103" s="364">
        <v>2.7338999999999984</v>
      </c>
      <c r="AV103" s="364">
        <v>1117.0011</v>
      </c>
      <c r="AW103" s="364">
        <v>72.206299999999999</v>
      </c>
      <c r="AX103" s="364">
        <v>52.436999999999998</v>
      </c>
      <c r="AY103" s="364">
        <v>52.178199999999997</v>
      </c>
      <c r="AZ103" s="364">
        <v>53.636400000000002</v>
      </c>
      <c r="BA103" s="364">
        <v>49.474899999999998</v>
      </c>
      <c r="BB103" s="364">
        <v>48.662599999999998</v>
      </c>
      <c r="BC103" s="364">
        <v>46.804499999999997</v>
      </c>
      <c r="BD103" s="364">
        <v>48.859900000000003</v>
      </c>
      <c r="BE103" s="364">
        <v>53.176499999999997</v>
      </c>
      <c r="BF103" s="364">
        <v>52.755899999999997</v>
      </c>
      <c r="BG103" s="364">
        <v>54.057400000000001</v>
      </c>
      <c r="BH103" s="364">
        <v>50.253100000000003</v>
      </c>
      <c r="BI103" s="364">
        <v>50.995899999999999</v>
      </c>
      <c r="BJ103" s="364">
        <v>50.189700000000002</v>
      </c>
      <c r="BK103" s="364">
        <v>52.037999999999997</v>
      </c>
      <c r="BL103" s="364">
        <v>49.878</v>
      </c>
      <c r="BM103" s="364">
        <v>53.512099999999997</v>
      </c>
      <c r="BN103" s="364">
        <v>46.299199999999999</v>
      </c>
      <c r="BO103" s="364">
        <v>50.070700000000002</v>
      </c>
      <c r="BP103" s="364">
        <v>43.8</v>
      </c>
      <c r="BQ103" s="364">
        <v>49.2258</v>
      </c>
      <c r="BR103" s="364">
        <v>54.380699999999997</v>
      </c>
      <c r="BS103" s="364">
        <v>50</v>
      </c>
      <c r="BT103" s="364">
        <v>4.0161999999999978</v>
      </c>
      <c r="BU103" s="364">
        <v>3.0822000000000003</v>
      </c>
      <c r="BV103" s="364">
        <v>6.6047000000000011</v>
      </c>
      <c r="BW103" s="364">
        <v>3.3493999999999957</v>
      </c>
      <c r="BX103" s="364">
        <v>3.143899999999995</v>
      </c>
      <c r="BY103" s="364">
        <v>4.244099999999996</v>
      </c>
      <c r="BZ103" s="364">
        <v>3.2301000000000002</v>
      </c>
      <c r="CA103" s="364">
        <v>3.3566000000000003</v>
      </c>
      <c r="CB103" s="364">
        <v>4.3456999999999937</v>
      </c>
      <c r="CC103" s="364">
        <v>3.453400000000002</v>
      </c>
      <c r="CD103" s="364">
        <v>0.59570000000000078</v>
      </c>
      <c r="CE103" s="364">
        <v>1.6186999999999969</v>
      </c>
      <c r="CF103" s="364">
        <v>1.3851000000000013</v>
      </c>
      <c r="CG103" s="364">
        <v>3.611699999999999</v>
      </c>
      <c r="CH103" s="364">
        <v>3.4243000000000023</v>
      </c>
      <c r="CI103" s="364">
        <v>3.4957999999999956</v>
      </c>
      <c r="CJ103" s="364">
        <v>3.8813999999999993</v>
      </c>
      <c r="CK103" s="364">
        <v>3.6883000000000052</v>
      </c>
      <c r="CL103" s="364">
        <v>3.0766999999999953</v>
      </c>
      <c r="CM103" s="364">
        <v>1.4371000000000009</v>
      </c>
      <c r="CN103" s="364">
        <v>3.7971000000000004</v>
      </c>
      <c r="CO103" s="364">
        <v>2.9063000000000017</v>
      </c>
      <c r="CP103" s="364">
        <v>1112.6865</v>
      </c>
      <c r="CQ103" s="364">
        <v>71.744499999999974</v>
      </c>
    </row>
    <row r="104" spans="1:95">
      <c r="A104" s="355" t="s">
        <v>1838</v>
      </c>
      <c r="B104" s="355">
        <v>31</v>
      </c>
      <c r="C104" s="355" t="s">
        <v>1803</v>
      </c>
      <c r="D104" s="364">
        <v>18</v>
      </c>
      <c r="E104" s="364">
        <v>12.5</v>
      </c>
      <c r="F104" s="364">
        <v>11.9</v>
      </c>
      <c r="G104" s="364">
        <v>11.3</v>
      </c>
      <c r="H104" s="364">
        <v>13.1</v>
      </c>
      <c r="I104" s="364">
        <v>17.399999999999999</v>
      </c>
      <c r="J104" s="364">
        <v>13.8</v>
      </c>
      <c r="K104" s="364">
        <v>10.9</v>
      </c>
      <c r="L104" s="364">
        <v>10.5</v>
      </c>
      <c r="M104" s="364">
        <v>14.4</v>
      </c>
      <c r="N104" s="364">
        <v>14</v>
      </c>
      <c r="O104" s="364">
        <v>12.5</v>
      </c>
      <c r="P104" s="364">
        <v>16.5</v>
      </c>
      <c r="Q104" s="364">
        <v>10.199999999999999</v>
      </c>
      <c r="R104" s="364">
        <v>12</v>
      </c>
      <c r="S104" s="364">
        <v>13.2</v>
      </c>
      <c r="T104" s="364">
        <v>11.7</v>
      </c>
      <c r="U104" s="364">
        <v>14.6</v>
      </c>
      <c r="V104" s="364">
        <v>16</v>
      </c>
      <c r="W104" s="364">
        <v>13.8</v>
      </c>
      <c r="X104" s="364">
        <v>15.7</v>
      </c>
      <c r="Y104" s="364">
        <v>14.7</v>
      </c>
      <c r="Z104" s="364">
        <v>4.3680000000000003</v>
      </c>
      <c r="AA104" s="364">
        <v>2.8689999999999998</v>
      </c>
      <c r="AB104" s="364">
        <v>1.8960000000000008</v>
      </c>
      <c r="AC104" s="364">
        <v>2.636000000000001</v>
      </c>
      <c r="AD104" s="364">
        <v>2.734</v>
      </c>
      <c r="AE104" s="364">
        <v>4.6980000000000004</v>
      </c>
      <c r="AF104" s="364">
        <v>2.6500000000000004</v>
      </c>
      <c r="AG104" s="364">
        <v>2.875</v>
      </c>
      <c r="AH104" s="364">
        <v>3.0779999999999994</v>
      </c>
      <c r="AI104" s="364">
        <v>3.1829999999999998</v>
      </c>
      <c r="AJ104" s="364">
        <v>0.51399999999999935</v>
      </c>
      <c r="AK104" s="364">
        <v>1.3789999999999996</v>
      </c>
      <c r="AL104" s="364">
        <v>1.2259999999999991</v>
      </c>
      <c r="AM104" s="364">
        <v>2.6459999999999999</v>
      </c>
      <c r="AN104" s="364">
        <v>2.504999999999999</v>
      </c>
      <c r="AO104" s="364">
        <v>2.847999999999999</v>
      </c>
      <c r="AP104" s="364">
        <v>2.7539999999999996</v>
      </c>
      <c r="AQ104" s="364">
        <v>3.1640000000000015</v>
      </c>
      <c r="AR104" s="364">
        <v>3.2569999999999997</v>
      </c>
      <c r="AS104" s="364">
        <v>1.2460000000000004</v>
      </c>
      <c r="AT104" s="364">
        <v>3.1420000000000012</v>
      </c>
      <c r="AU104" s="364">
        <v>2.3680000000000003</v>
      </c>
      <c r="AV104" s="364">
        <v>298.69999999999993</v>
      </c>
      <c r="AW104" s="364">
        <v>58.035999999999994</v>
      </c>
      <c r="AX104" s="364">
        <v>11.3</v>
      </c>
      <c r="AY104" s="364">
        <v>12.8</v>
      </c>
      <c r="AZ104" s="364">
        <v>8</v>
      </c>
      <c r="BA104" s="364">
        <v>13.8</v>
      </c>
      <c r="BB104" s="364">
        <v>11.5</v>
      </c>
      <c r="BC104" s="364">
        <v>13.4</v>
      </c>
      <c r="BD104" s="364">
        <v>12.3</v>
      </c>
      <c r="BE104" s="364">
        <v>15.3</v>
      </c>
      <c r="BF104" s="364">
        <v>14.1</v>
      </c>
      <c r="BG104" s="364">
        <v>15.4</v>
      </c>
      <c r="BH104" s="364">
        <v>14.2</v>
      </c>
      <c r="BI104" s="364">
        <v>13.7</v>
      </c>
      <c r="BJ104" s="364">
        <v>16.100000000000001</v>
      </c>
      <c r="BK104" s="364">
        <v>12.9</v>
      </c>
      <c r="BL104" s="364">
        <v>15.8</v>
      </c>
      <c r="BM104" s="364">
        <v>12.1</v>
      </c>
      <c r="BN104" s="364">
        <v>14.9</v>
      </c>
      <c r="BO104" s="364">
        <v>15</v>
      </c>
      <c r="BP104" s="364">
        <v>11.9</v>
      </c>
      <c r="BQ104" s="364">
        <v>14.5</v>
      </c>
      <c r="BR104" s="364">
        <v>14.1</v>
      </c>
      <c r="BS104" s="364">
        <v>14.4</v>
      </c>
      <c r="BT104" s="364">
        <v>3.7879999999999994</v>
      </c>
      <c r="BU104" s="364">
        <v>2.9049999999999994</v>
      </c>
      <c r="BV104" s="364">
        <v>2.0609999999999999</v>
      </c>
      <c r="BW104" s="364">
        <v>2.9420000000000002</v>
      </c>
      <c r="BX104" s="364">
        <v>2.6909999999999989</v>
      </c>
      <c r="BY104" s="364">
        <v>4.2720000000000002</v>
      </c>
      <c r="BZ104" s="364">
        <v>2.581999999999999</v>
      </c>
      <c r="CA104" s="364">
        <v>3.24</v>
      </c>
      <c r="CB104" s="364">
        <v>3.9210000000000012</v>
      </c>
      <c r="CC104" s="364">
        <v>3.2430000000000003</v>
      </c>
      <c r="CD104" s="364">
        <v>0.53399999999999892</v>
      </c>
      <c r="CE104" s="364">
        <v>1.4659999999999993</v>
      </c>
      <c r="CF104" s="364">
        <v>1.2860000000000014</v>
      </c>
      <c r="CG104" s="364">
        <v>2.9559999999999995</v>
      </c>
      <c r="CH104" s="364">
        <v>2.8929999999999989</v>
      </c>
      <c r="CI104" s="364">
        <v>2.875</v>
      </c>
      <c r="CJ104" s="364">
        <v>3.0630000000000006</v>
      </c>
      <c r="CK104" s="364">
        <v>3.2700000000000014</v>
      </c>
      <c r="CL104" s="364">
        <v>2.9740000000000002</v>
      </c>
      <c r="CM104" s="364">
        <v>1.2909999999999986</v>
      </c>
      <c r="CN104" s="364">
        <v>3.2620000000000005</v>
      </c>
      <c r="CO104" s="364">
        <v>2.456999999999999</v>
      </c>
      <c r="CP104" s="364">
        <v>297.5</v>
      </c>
      <c r="CQ104" s="364">
        <v>59.972000000000001</v>
      </c>
    </row>
    <row r="105" spans="1:95">
      <c r="A105" s="355" t="s">
        <v>1838</v>
      </c>
      <c r="B105" s="355">
        <v>32</v>
      </c>
      <c r="C105" s="355" t="s">
        <v>1804</v>
      </c>
      <c r="D105" s="364">
        <v>67.8</v>
      </c>
      <c r="E105" s="364">
        <v>67.900000000000006</v>
      </c>
      <c r="F105" s="364">
        <v>68.5</v>
      </c>
      <c r="G105" s="364">
        <v>64.599999999999994</v>
      </c>
      <c r="H105" s="364">
        <v>70.099999999999994</v>
      </c>
      <c r="I105" s="364">
        <v>65.3</v>
      </c>
      <c r="J105" s="364">
        <v>64.3</v>
      </c>
      <c r="K105" s="364">
        <v>68.3</v>
      </c>
      <c r="L105" s="364">
        <v>69.7</v>
      </c>
      <c r="M105" s="364">
        <v>67</v>
      </c>
      <c r="N105" s="364">
        <v>66.7</v>
      </c>
      <c r="O105" s="364">
        <v>69</v>
      </c>
      <c r="P105" s="364">
        <v>66</v>
      </c>
      <c r="Q105" s="364">
        <v>68.7</v>
      </c>
      <c r="R105" s="364">
        <v>65</v>
      </c>
      <c r="S105" s="364">
        <v>65.599999999999994</v>
      </c>
      <c r="T105" s="364">
        <v>67.900000000000006</v>
      </c>
      <c r="U105" s="364">
        <v>63.7</v>
      </c>
      <c r="V105" s="364">
        <v>65</v>
      </c>
      <c r="W105" s="364">
        <v>66.7</v>
      </c>
      <c r="X105" s="364">
        <v>63.6</v>
      </c>
      <c r="Y105" s="364">
        <v>65.400000000000006</v>
      </c>
      <c r="Z105" s="364">
        <v>5.2880000000000038</v>
      </c>
      <c r="AA105" s="364">
        <v>4.027000000000001</v>
      </c>
      <c r="AB105" s="364">
        <v>2.7019999999999982</v>
      </c>
      <c r="AC105" s="364">
        <v>3.9749999999999943</v>
      </c>
      <c r="AD105" s="364">
        <v>3.695999999999998</v>
      </c>
      <c r="AE105" s="364">
        <v>5.8890000000000029</v>
      </c>
      <c r="AF105" s="364">
        <v>3.6709999999999994</v>
      </c>
      <c r="AG105" s="364">
        <v>4.2859999999999943</v>
      </c>
      <c r="AH105" s="364">
        <v>4.6129999999999995</v>
      </c>
      <c r="AI105" s="364">
        <v>4.2469999999999999</v>
      </c>
      <c r="AJ105" s="364">
        <v>0.69599999999999795</v>
      </c>
      <c r="AK105" s="364">
        <v>1.9210000000000065</v>
      </c>
      <c r="AL105" s="364">
        <v>1.5599999999999881</v>
      </c>
      <c r="AM105" s="364">
        <v>4.0409999999999968</v>
      </c>
      <c r="AN105" s="364">
        <v>3.6799999999999926</v>
      </c>
      <c r="AO105" s="364">
        <v>3.9949999999999974</v>
      </c>
      <c r="AP105" s="364">
        <v>3.9950000000000045</v>
      </c>
      <c r="AQ105" s="364">
        <v>4.296999999999997</v>
      </c>
      <c r="AR105" s="364">
        <v>4.2439999999999998</v>
      </c>
      <c r="AS105" s="364">
        <v>1.6949999999999932</v>
      </c>
      <c r="AT105" s="364">
        <v>4.169000000000004</v>
      </c>
      <c r="AU105" s="364">
        <v>3.1630000000000038</v>
      </c>
      <c r="AV105" s="364">
        <v>1466.8000000000002</v>
      </c>
      <c r="AW105" s="364">
        <v>79.849999999999994</v>
      </c>
      <c r="AX105" s="364">
        <v>68.3</v>
      </c>
      <c r="AY105" s="364">
        <v>65.3</v>
      </c>
      <c r="AZ105" s="364">
        <v>68.2</v>
      </c>
      <c r="BA105" s="364">
        <v>63.1</v>
      </c>
      <c r="BB105" s="364">
        <v>72.7</v>
      </c>
      <c r="BC105" s="364">
        <v>65.599999999999994</v>
      </c>
      <c r="BD105" s="364">
        <v>64.3</v>
      </c>
      <c r="BE105" s="364">
        <v>63.7</v>
      </c>
      <c r="BF105" s="364">
        <v>63.8</v>
      </c>
      <c r="BG105" s="364">
        <v>66.099999999999994</v>
      </c>
      <c r="BH105" s="364">
        <v>65.7</v>
      </c>
      <c r="BI105" s="364">
        <v>65.8</v>
      </c>
      <c r="BJ105" s="364">
        <v>64.8</v>
      </c>
      <c r="BK105" s="364">
        <v>66.900000000000006</v>
      </c>
      <c r="BL105" s="364">
        <v>63.3</v>
      </c>
      <c r="BM105" s="364">
        <v>64.599999999999994</v>
      </c>
      <c r="BN105" s="364">
        <v>59.1</v>
      </c>
      <c r="BO105" s="364">
        <v>65.099999999999994</v>
      </c>
      <c r="BP105" s="364">
        <v>67.3</v>
      </c>
      <c r="BQ105" s="364">
        <v>66.7</v>
      </c>
      <c r="BR105" s="364">
        <v>68.5</v>
      </c>
      <c r="BS105" s="364">
        <v>67.8</v>
      </c>
      <c r="BT105" s="364">
        <v>5.5389999999999944</v>
      </c>
      <c r="BU105" s="364">
        <v>4.127999999999993</v>
      </c>
      <c r="BV105" s="364">
        <v>3.5220000000000056</v>
      </c>
      <c r="BW105" s="364">
        <v>4.1069999999999993</v>
      </c>
      <c r="BX105" s="364">
        <v>3.7420000000000044</v>
      </c>
      <c r="BY105" s="364">
        <v>5.9719999999999942</v>
      </c>
      <c r="BZ105" s="364">
        <v>3.7629999999999981</v>
      </c>
      <c r="CA105" s="364">
        <v>4.3239999999999981</v>
      </c>
      <c r="CB105" s="364">
        <v>5.3950000000000031</v>
      </c>
      <c r="CC105" s="364">
        <v>4.232999999999997</v>
      </c>
      <c r="CD105" s="364">
        <v>0.72400000000000375</v>
      </c>
      <c r="CE105" s="364">
        <v>2.0160000000000053</v>
      </c>
      <c r="CF105" s="364">
        <v>1.6679999999999993</v>
      </c>
      <c r="CG105" s="364">
        <v>4.1629999999999967</v>
      </c>
      <c r="CH105" s="364">
        <v>3.8170000000000002</v>
      </c>
      <c r="CI105" s="364">
        <v>4.2040000000000006</v>
      </c>
      <c r="CJ105" s="364">
        <v>4.2170000000000059</v>
      </c>
      <c r="CK105" s="364">
        <v>4.3320000000000007</v>
      </c>
      <c r="CL105" s="364">
        <v>4.2590000000000003</v>
      </c>
      <c r="CM105" s="364">
        <v>1.7239999999999895</v>
      </c>
      <c r="CN105" s="364">
        <v>4.3200000000000074</v>
      </c>
      <c r="CO105" s="364">
        <v>3.2710000000000008</v>
      </c>
      <c r="CP105" s="364">
        <v>1446.6999999999996</v>
      </c>
      <c r="CQ105" s="364">
        <v>83.439999999999984</v>
      </c>
    </row>
    <row r="106" spans="1:95">
      <c r="A106" s="355" t="s">
        <v>1838</v>
      </c>
      <c r="B106" s="355">
        <v>34</v>
      </c>
      <c r="C106" s="355" t="s">
        <v>1805</v>
      </c>
      <c r="D106" s="364">
        <v>32.320733740967206</v>
      </c>
      <c r="E106" s="364">
        <v>36.961355620303635</v>
      </c>
      <c r="F106" s="364">
        <v>32.416449572013398</v>
      </c>
      <c r="G106" s="364">
        <v>36.579212135283647</v>
      </c>
      <c r="H106" s="364">
        <v>35.823592278404917</v>
      </c>
      <c r="I106" s="364">
        <v>29.379814305364512</v>
      </c>
      <c r="J106" s="364">
        <v>38.719190608223705</v>
      </c>
      <c r="K106" s="364">
        <v>30.440805813632601</v>
      </c>
      <c r="L106" s="364">
        <v>37.160989010989013</v>
      </c>
      <c r="M106" s="364">
        <v>36.652404643449422</v>
      </c>
      <c r="N106" s="364">
        <v>36.299606474092691</v>
      </c>
      <c r="O106" s="364">
        <v>35.55510924893521</v>
      </c>
      <c r="P106" s="364">
        <v>38.928428246486845</v>
      </c>
      <c r="Q106" s="364">
        <v>29.123698898778095</v>
      </c>
      <c r="R106" s="364">
        <v>31.084206013840408</v>
      </c>
      <c r="S106" s="364">
        <v>34.053780325037295</v>
      </c>
      <c r="T106" s="364">
        <v>43.029109863672815</v>
      </c>
      <c r="U106" s="364">
        <v>40.846132922295766</v>
      </c>
      <c r="V106" s="364">
        <v>38.250571895424834</v>
      </c>
      <c r="W106" s="364">
        <v>37.014106645708729</v>
      </c>
      <c r="X106" s="364">
        <v>35.180159471302346</v>
      </c>
      <c r="Y106" s="364">
        <v>31.019866616569605</v>
      </c>
      <c r="Z106" s="364" t="s">
        <v>1780</v>
      </c>
      <c r="AA106" s="364" t="s">
        <v>1780</v>
      </c>
      <c r="AB106" s="364" t="s">
        <v>1780</v>
      </c>
      <c r="AC106" s="364" t="s">
        <v>1780</v>
      </c>
      <c r="AD106" s="364" t="s">
        <v>1780</v>
      </c>
      <c r="AE106" s="364" t="s">
        <v>1780</v>
      </c>
      <c r="AF106" s="364" t="s">
        <v>1780</v>
      </c>
      <c r="AG106" s="364" t="s">
        <v>1780</v>
      </c>
      <c r="AH106" s="364" t="s">
        <v>1780</v>
      </c>
      <c r="AI106" s="364" t="s">
        <v>1780</v>
      </c>
      <c r="AJ106" s="364" t="s">
        <v>1780</v>
      </c>
      <c r="AK106" s="364" t="s">
        <v>1780</v>
      </c>
      <c r="AL106" s="364" t="s">
        <v>1780</v>
      </c>
      <c r="AM106" s="364" t="s">
        <v>1780</v>
      </c>
      <c r="AN106" s="364" t="s">
        <v>1780</v>
      </c>
      <c r="AO106" s="364" t="s">
        <v>1780</v>
      </c>
      <c r="AP106" s="364" t="s">
        <v>1780</v>
      </c>
      <c r="AQ106" s="364" t="s">
        <v>1780</v>
      </c>
      <c r="AR106" s="364" t="s">
        <v>1780</v>
      </c>
      <c r="AS106" s="364" t="s">
        <v>1780</v>
      </c>
      <c r="AT106" s="364" t="s">
        <v>1780</v>
      </c>
      <c r="AU106" s="364" t="s">
        <v>1780</v>
      </c>
      <c r="AV106" s="364">
        <v>776.83932435077668</v>
      </c>
      <c r="AW106" s="364" t="s">
        <v>1780</v>
      </c>
      <c r="AX106" s="364">
        <v>37.681429103088945</v>
      </c>
      <c r="AY106" s="364">
        <v>35.290133779264217</v>
      </c>
      <c r="AZ106" s="364">
        <v>30.935099732063115</v>
      </c>
      <c r="BA106" s="364">
        <v>39.553648915187374</v>
      </c>
      <c r="BB106" s="364">
        <v>35.215401120514962</v>
      </c>
      <c r="BC106" s="364">
        <v>27.512452939472922</v>
      </c>
      <c r="BD106" s="364">
        <v>36.773489500025796</v>
      </c>
      <c r="BE106" s="364">
        <v>31.750747756729812</v>
      </c>
      <c r="BF106" s="364">
        <v>38.498012603005336</v>
      </c>
      <c r="BG106" s="364">
        <v>38.396159420289855</v>
      </c>
      <c r="BH106" s="364">
        <v>36.639482901800605</v>
      </c>
      <c r="BI106" s="364">
        <v>36.916998526229968</v>
      </c>
      <c r="BJ106" s="364">
        <v>43.868365452965797</v>
      </c>
      <c r="BK106" s="364">
        <v>28.997398959583833</v>
      </c>
      <c r="BL106" s="364">
        <v>35.901544821583983</v>
      </c>
      <c r="BM106" s="364">
        <v>35.841268776824037</v>
      </c>
      <c r="BN106" s="364">
        <v>43.834651035986916</v>
      </c>
      <c r="BO106" s="364">
        <v>39.323664003722953</v>
      </c>
      <c r="BP106" s="364">
        <v>41.581064401364991</v>
      </c>
      <c r="BQ106" s="364">
        <v>37.123200737431752</v>
      </c>
      <c r="BR106" s="364">
        <v>32.623372374533794</v>
      </c>
      <c r="BS106" s="364">
        <v>30.483885648090688</v>
      </c>
      <c r="BT106" s="364" t="s">
        <v>1780</v>
      </c>
      <c r="BU106" s="364" t="s">
        <v>1780</v>
      </c>
      <c r="BV106" s="364" t="s">
        <v>1780</v>
      </c>
      <c r="BW106" s="364" t="s">
        <v>1780</v>
      </c>
      <c r="BX106" s="364" t="s">
        <v>1780</v>
      </c>
      <c r="BY106" s="364" t="s">
        <v>1780</v>
      </c>
      <c r="BZ106" s="364" t="s">
        <v>1780</v>
      </c>
      <c r="CA106" s="364" t="s">
        <v>1780</v>
      </c>
      <c r="CB106" s="364" t="s">
        <v>1780</v>
      </c>
      <c r="CC106" s="364" t="s">
        <v>1780</v>
      </c>
      <c r="CD106" s="364" t="s">
        <v>1780</v>
      </c>
      <c r="CE106" s="364" t="s">
        <v>1780</v>
      </c>
      <c r="CF106" s="364" t="s">
        <v>1780</v>
      </c>
      <c r="CG106" s="364" t="s">
        <v>1780</v>
      </c>
      <c r="CH106" s="364" t="s">
        <v>1780</v>
      </c>
      <c r="CI106" s="364" t="s">
        <v>1780</v>
      </c>
      <c r="CJ106" s="364" t="s">
        <v>1780</v>
      </c>
      <c r="CK106" s="364" t="s">
        <v>1780</v>
      </c>
      <c r="CL106" s="364" t="s">
        <v>1780</v>
      </c>
      <c r="CM106" s="364" t="s">
        <v>1780</v>
      </c>
      <c r="CN106" s="364" t="s">
        <v>1780</v>
      </c>
      <c r="CO106" s="364" t="s">
        <v>1780</v>
      </c>
      <c r="CP106" s="364">
        <v>794.74147250976159</v>
      </c>
      <c r="CQ106" s="364" t="s">
        <v>1780</v>
      </c>
    </row>
    <row r="107" spans="1:95">
      <c r="A107" s="355" t="s">
        <v>1838</v>
      </c>
      <c r="B107" s="355">
        <v>35</v>
      </c>
      <c r="C107" s="355" t="s">
        <v>1806</v>
      </c>
      <c r="D107" s="364">
        <v>13.7</v>
      </c>
      <c r="E107" s="364">
        <v>13.7</v>
      </c>
      <c r="F107" s="364">
        <v>14.9</v>
      </c>
      <c r="G107" s="364">
        <v>13</v>
      </c>
      <c r="H107" s="364">
        <v>16.8</v>
      </c>
      <c r="I107" s="364">
        <v>11</v>
      </c>
      <c r="J107" s="364">
        <v>14.9</v>
      </c>
      <c r="K107" s="364">
        <v>14.5</v>
      </c>
      <c r="L107" s="364">
        <v>17.8</v>
      </c>
      <c r="M107" s="364">
        <v>13.9</v>
      </c>
      <c r="N107" s="364">
        <v>16.2</v>
      </c>
      <c r="O107" s="364">
        <v>17</v>
      </c>
      <c r="P107" s="364">
        <v>19.100000000000001</v>
      </c>
      <c r="Q107" s="364">
        <v>16.899999999999999</v>
      </c>
      <c r="R107" s="364">
        <v>16.600000000000001</v>
      </c>
      <c r="S107" s="364">
        <v>12.7</v>
      </c>
      <c r="T107" s="364">
        <v>14</v>
      </c>
      <c r="U107" s="364">
        <v>10.7</v>
      </c>
      <c r="V107" s="364">
        <v>17</v>
      </c>
      <c r="W107" s="364">
        <v>15.8</v>
      </c>
      <c r="X107" s="364">
        <v>16.7</v>
      </c>
      <c r="Y107" s="364">
        <v>15.3</v>
      </c>
      <c r="Z107" s="364">
        <v>3.8669999999999991</v>
      </c>
      <c r="AA107" s="364">
        <v>2.9649999999999999</v>
      </c>
      <c r="AB107" s="364">
        <v>2.0700000000000003</v>
      </c>
      <c r="AC107" s="364">
        <v>2.7900000000000009</v>
      </c>
      <c r="AD107" s="364">
        <v>3.0010000000000012</v>
      </c>
      <c r="AE107" s="364">
        <v>3.8649999999999993</v>
      </c>
      <c r="AF107" s="364">
        <v>2.7270000000000003</v>
      </c>
      <c r="AG107" s="364">
        <v>3.2249999999999996</v>
      </c>
      <c r="AH107" s="364">
        <v>3.8279999999999994</v>
      </c>
      <c r="AI107" s="364">
        <v>3.1209999999999987</v>
      </c>
      <c r="AJ107" s="364">
        <v>0.54300000000000104</v>
      </c>
      <c r="AK107" s="364">
        <v>1.5579999999999998</v>
      </c>
      <c r="AL107" s="364">
        <v>1.2920000000000016</v>
      </c>
      <c r="AM107" s="364">
        <v>3.2530000000000001</v>
      </c>
      <c r="AN107" s="364">
        <v>2.8659999999999997</v>
      </c>
      <c r="AO107" s="364">
        <v>2.7999999999999989</v>
      </c>
      <c r="AP107" s="364">
        <v>2.968</v>
      </c>
      <c r="AQ107" s="364">
        <v>2.753000000000001</v>
      </c>
      <c r="AR107" s="364">
        <v>3.3339999999999979</v>
      </c>
      <c r="AS107" s="364">
        <v>1.3109999999999999</v>
      </c>
      <c r="AT107" s="364">
        <v>3.2139999999999986</v>
      </c>
      <c r="AU107" s="364">
        <v>2.3919999999999995</v>
      </c>
      <c r="AV107" s="364">
        <v>332.2</v>
      </c>
      <c r="AW107" s="364">
        <v>59.742999999999981</v>
      </c>
      <c r="AX107" s="364">
        <v>17.100000000000001</v>
      </c>
      <c r="AY107" s="364">
        <v>16.399999999999999</v>
      </c>
      <c r="AZ107" s="364">
        <v>19.600000000000001</v>
      </c>
      <c r="BA107" s="364">
        <v>14.5</v>
      </c>
      <c r="BB107" s="364">
        <v>13.2</v>
      </c>
      <c r="BC107" s="364">
        <v>11.8</v>
      </c>
      <c r="BD107" s="364">
        <v>13.6</v>
      </c>
      <c r="BE107" s="364">
        <v>13.6</v>
      </c>
      <c r="BF107" s="364">
        <v>16.3</v>
      </c>
      <c r="BG107" s="364">
        <v>14</v>
      </c>
      <c r="BH107" s="364">
        <v>15.2</v>
      </c>
      <c r="BI107" s="364">
        <v>14.4</v>
      </c>
      <c r="BJ107" s="364">
        <v>17.3</v>
      </c>
      <c r="BK107" s="364">
        <v>17.7</v>
      </c>
      <c r="BL107" s="364">
        <v>15.8</v>
      </c>
      <c r="BM107" s="364">
        <v>13.3</v>
      </c>
      <c r="BN107" s="364">
        <v>13.7</v>
      </c>
      <c r="BO107" s="364">
        <v>14.5</v>
      </c>
      <c r="BP107" s="364">
        <v>12.9</v>
      </c>
      <c r="BQ107" s="364">
        <v>15.6</v>
      </c>
      <c r="BR107" s="364">
        <v>12.5</v>
      </c>
      <c r="BS107" s="364">
        <v>12.9</v>
      </c>
      <c r="BT107" s="364">
        <v>4.4699999999999989</v>
      </c>
      <c r="BU107" s="364">
        <v>3.2020000000000017</v>
      </c>
      <c r="BV107" s="364">
        <v>2.9920000000000009</v>
      </c>
      <c r="BW107" s="364">
        <v>2.9879999999999995</v>
      </c>
      <c r="BX107" s="364">
        <v>2.8420000000000005</v>
      </c>
      <c r="BY107" s="364">
        <v>4.0399999999999991</v>
      </c>
      <c r="BZ107" s="364">
        <v>2.6870000000000012</v>
      </c>
      <c r="CA107" s="364">
        <v>3.072000000000001</v>
      </c>
      <c r="CB107" s="364">
        <v>4.1320000000000014</v>
      </c>
      <c r="CC107" s="364">
        <v>3.1000000000000014</v>
      </c>
      <c r="CD107" s="364">
        <v>0.54600000000000115</v>
      </c>
      <c r="CE107" s="364">
        <v>1.4879999999999995</v>
      </c>
      <c r="CF107" s="364">
        <v>1.3179999999999978</v>
      </c>
      <c r="CG107" s="364">
        <v>3.3630000000000013</v>
      </c>
      <c r="CH107" s="364">
        <v>2.8889999999999993</v>
      </c>
      <c r="CI107" s="364">
        <v>2.9779999999999998</v>
      </c>
      <c r="CJ107" s="364">
        <v>2.952</v>
      </c>
      <c r="CK107" s="364">
        <v>3.1989999999999998</v>
      </c>
      <c r="CL107" s="364">
        <v>3.043000000000001</v>
      </c>
      <c r="CM107" s="364">
        <v>1.3259999999999987</v>
      </c>
      <c r="CN107" s="364">
        <v>3.0760000000000005</v>
      </c>
      <c r="CO107" s="364">
        <v>2.3369999999999997</v>
      </c>
      <c r="CP107" s="364">
        <v>325.89999999999998</v>
      </c>
      <c r="CQ107" s="364">
        <v>62.040000000000006</v>
      </c>
    </row>
    <row r="108" spans="1:95">
      <c r="A108" s="355" t="s">
        <v>1838</v>
      </c>
      <c r="B108" s="355">
        <v>36</v>
      </c>
      <c r="C108" s="355" t="s">
        <v>1807</v>
      </c>
      <c r="D108" s="364">
        <v>11.9</v>
      </c>
      <c r="E108" s="364">
        <v>10</v>
      </c>
      <c r="F108" s="364">
        <v>12.2</v>
      </c>
      <c r="G108" s="364">
        <v>6.9</v>
      </c>
      <c r="H108" s="364">
        <v>7.3</v>
      </c>
      <c r="I108" s="364">
        <v>13</v>
      </c>
      <c r="J108" s="364">
        <v>9.6999999999999993</v>
      </c>
      <c r="K108" s="364">
        <v>12.3</v>
      </c>
      <c r="L108" s="364">
        <v>8</v>
      </c>
      <c r="M108" s="364">
        <v>13.3</v>
      </c>
      <c r="N108" s="364">
        <v>10.199999999999999</v>
      </c>
      <c r="O108" s="364">
        <v>10.8</v>
      </c>
      <c r="P108" s="364">
        <v>10.7</v>
      </c>
      <c r="Q108" s="364">
        <v>11.5</v>
      </c>
      <c r="R108" s="364">
        <v>8.3000000000000007</v>
      </c>
      <c r="S108" s="364">
        <v>8.3000000000000007</v>
      </c>
      <c r="T108" s="364">
        <v>7.2</v>
      </c>
      <c r="U108" s="364">
        <v>8.5</v>
      </c>
      <c r="V108" s="364">
        <v>8.6999999999999993</v>
      </c>
      <c r="W108" s="364">
        <v>9.9</v>
      </c>
      <c r="X108" s="364">
        <v>10.1</v>
      </c>
      <c r="Y108" s="364">
        <v>13.2</v>
      </c>
      <c r="Z108" s="364">
        <v>3.6400000000000006</v>
      </c>
      <c r="AA108" s="364">
        <v>2.5890000000000004</v>
      </c>
      <c r="AB108" s="364">
        <v>1.902000000000001</v>
      </c>
      <c r="AC108" s="364">
        <v>2.1110000000000007</v>
      </c>
      <c r="AD108" s="364">
        <v>2.0960000000000001</v>
      </c>
      <c r="AE108" s="364">
        <v>4.168000000000001</v>
      </c>
      <c r="AF108" s="364">
        <v>2.2699999999999996</v>
      </c>
      <c r="AG108" s="364">
        <v>3.0069999999999997</v>
      </c>
      <c r="AH108" s="364">
        <v>2.7130000000000001</v>
      </c>
      <c r="AI108" s="364">
        <v>3.0679999999999996</v>
      </c>
      <c r="AJ108" s="364">
        <v>0.44599999999999973</v>
      </c>
      <c r="AK108" s="364">
        <v>1.286999999999999</v>
      </c>
      <c r="AL108" s="364">
        <v>1.0180000000000007</v>
      </c>
      <c r="AM108" s="364">
        <v>2.7750000000000004</v>
      </c>
      <c r="AN108" s="364">
        <v>2.1340000000000003</v>
      </c>
      <c r="AO108" s="364">
        <v>2.327</v>
      </c>
      <c r="AP108" s="364">
        <v>2.2210000000000001</v>
      </c>
      <c r="AQ108" s="364">
        <v>2.4889999999999999</v>
      </c>
      <c r="AR108" s="364">
        <v>2.5129999999999999</v>
      </c>
      <c r="AS108" s="364">
        <v>1.0719999999999992</v>
      </c>
      <c r="AT108" s="364">
        <v>2.6000000000000005</v>
      </c>
      <c r="AU108" s="364">
        <v>2.2509999999999994</v>
      </c>
      <c r="AV108" s="364">
        <v>221.99999999999997</v>
      </c>
      <c r="AW108" s="364">
        <v>50.696999999999989</v>
      </c>
      <c r="AX108" s="364">
        <v>9.5</v>
      </c>
      <c r="AY108" s="364">
        <v>9.1999999999999993</v>
      </c>
      <c r="AZ108" s="364">
        <v>13.3</v>
      </c>
      <c r="BA108" s="364">
        <v>10.9</v>
      </c>
      <c r="BB108" s="364">
        <v>11.2</v>
      </c>
      <c r="BC108" s="364">
        <v>9.3000000000000007</v>
      </c>
      <c r="BD108" s="364">
        <v>9.8000000000000007</v>
      </c>
      <c r="BE108" s="364">
        <v>13.6</v>
      </c>
      <c r="BF108" s="364">
        <v>11.5</v>
      </c>
      <c r="BG108" s="364">
        <v>11.9</v>
      </c>
      <c r="BH108" s="364">
        <v>11.8</v>
      </c>
      <c r="BI108" s="364">
        <v>15.6</v>
      </c>
      <c r="BJ108" s="364">
        <v>11.3</v>
      </c>
      <c r="BK108" s="364">
        <v>12.1</v>
      </c>
      <c r="BL108" s="364">
        <v>11.4</v>
      </c>
      <c r="BM108" s="364">
        <v>11.4</v>
      </c>
      <c r="BN108" s="364">
        <v>9.6</v>
      </c>
      <c r="BO108" s="364">
        <v>12.1</v>
      </c>
      <c r="BP108" s="364">
        <v>9.6</v>
      </c>
      <c r="BQ108" s="364">
        <v>11.2</v>
      </c>
      <c r="BR108" s="364">
        <v>13.1</v>
      </c>
      <c r="BS108" s="364">
        <v>12.5</v>
      </c>
      <c r="BT108" s="364">
        <v>3.5040000000000004</v>
      </c>
      <c r="BU108" s="364">
        <v>2.5030000000000001</v>
      </c>
      <c r="BV108" s="364">
        <v>2.5749999999999993</v>
      </c>
      <c r="BW108" s="364">
        <v>2.6490000000000009</v>
      </c>
      <c r="BX108" s="364">
        <v>2.6549999999999994</v>
      </c>
      <c r="BY108" s="364">
        <v>3.636000000000001</v>
      </c>
      <c r="BZ108" s="364">
        <v>2.3389999999999995</v>
      </c>
      <c r="CA108" s="364">
        <v>3.0839999999999996</v>
      </c>
      <c r="CB108" s="364">
        <v>3.5649999999999995</v>
      </c>
      <c r="CC108" s="364">
        <v>2.8929999999999989</v>
      </c>
      <c r="CD108" s="364">
        <v>0.4919999999999991</v>
      </c>
      <c r="CE108" s="364">
        <v>1.5449999999999999</v>
      </c>
      <c r="CF108" s="364">
        <v>1.1049999999999986</v>
      </c>
      <c r="CG108" s="364">
        <v>2.8699999999999992</v>
      </c>
      <c r="CH108" s="364">
        <v>2.5229999999999997</v>
      </c>
      <c r="CI108" s="364">
        <v>2.793000000000001</v>
      </c>
      <c r="CJ108" s="364">
        <v>2.5330000000000004</v>
      </c>
      <c r="CK108" s="364">
        <v>2.9719999999999995</v>
      </c>
      <c r="CL108" s="364">
        <v>2.6760000000000002</v>
      </c>
      <c r="CM108" s="364">
        <v>1.1549999999999994</v>
      </c>
      <c r="CN108" s="364">
        <v>3.1419999999999995</v>
      </c>
      <c r="CO108" s="364">
        <v>2.3100000000000005</v>
      </c>
      <c r="CP108" s="364">
        <v>251.89999999999998</v>
      </c>
      <c r="CQ108" s="364">
        <v>55.518999999999991</v>
      </c>
    </row>
    <row r="109" spans="1:95">
      <c r="A109" s="355" t="s">
        <v>1838</v>
      </c>
      <c r="B109" s="355">
        <v>38</v>
      </c>
      <c r="C109" s="355" t="s">
        <v>1808</v>
      </c>
      <c r="D109" s="364">
        <v>15</v>
      </c>
      <c r="E109" s="364">
        <v>18.7</v>
      </c>
      <c r="F109" s="364">
        <v>17.899999999999999</v>
      </c>
      <c r="G109" s="364">
        <v>18.100000000000001</v>
      </c>
      <c r="H109" s="364">
        <v>20.399999999999999</v>
      </c>
      <c r="I109" s="364">
        <v>18.600000000000001</v>
      </c>
      <c r="J109" s="364">
        <v>19</v>
      </c>
      <c r="K109" s="364">
        <v>21.1</v>
      </c>
      <c r="L109" s="364">
        <v>19.2</v>
      </c>
      <c r="M109" s="364">
        <v>18.3</v>
      </c>
      <c r="N109" s="364">
        <v>19.7</v>
      </c>
      <c r="O109" s="364">
        <v>17.899999999999999</v>
      </c>
      <c r="P109" s="364">
        <v>21.6</v>
      </c>
      <c r="Q109" s="364">
        <v>25.4</v>
      </c>
      <c r="R109" s="364">
        <v>21.6</v>
      </c>
      <c r="S109" s="364">
        <v>21.2</v>
      </c>
      <c r="T109" s="364">
        <v>14.5</v>
      </c>
      <c r="U109" s="364">
        <v>18.600000000000001</v>
      </c>
      <c r="V109" s="364">
        <v>17.7</v>
      </c>
      <c r="W109" s="364">
        <v>19.600000000000001</v>
      </c>
      <c r="X109" s="364">
        <v>17.2</v>
      </c>
      <c r="Y109" s="364">
        <v>21.2</v>
      </c>
      <c r="Z109" s="364">
        <v>4.0310000000000006</v>
      </c>
      <c r="AA109" s="364">
        <v>3.3569999999999993</v>
      </c>
      <c r="AB109" s="364">
        <v>2.2219999999999978</v>
      </c>
      <c r="AC109" s="364">
        <v>3.1849999999999987</v>
      </c>
      <c r="AD109" s="364">
        <v>3.2439999999999998</v>
      </c>
      <c r="AE109" s="364">
        <v>4.8070000000000004</v>
      </c>
      <c r="AF109" s="364">
        <v>3.0019999999999989</v>
      </c>
      <c r="AG109" s="364">
        <v>3.7330000000000005</v>
      </c>
      <c r="AH109" s="364">
        <v>3.9419999999999984</v>
      </c>
      <c r="AI109" s="364">
        <v>3.4880000000000013</v>
      </c>
      <c r="AJ109" s="364">
        <v>0.58500000000000085</v>
      </c>
      <c r="AK109" s="364">
        <v>1.5850000000000009</v>
      </c>
      <c r="AL109" s="364">
        <v>1.3510000000000026</v>
      </c>
      <c r="AM109" s="364">
        <v>3.782</v>
      </c>
      <c r="AN109" s="364">
        <v>3.1640000000000015</v>
      </c>
      <c r="AO109" s="364">
        <v>3.4370000000000012</v>
      </c>
      <c r="AP109" s="364">
        <v>3.0139999999999993</v>
      </c>
      <c r="AQ109" s="364">
        <v>3.4559999999999977</v>
      </c>
      <c r="AR109" s="364">
        <v>3.379999999999999</v>
      </c>
      <c r="AS109" s="364">
        <v>1.4209999999999994</v>
      </c>
      <c r="AT109" s="364">
        <v>3.2570000000000014</v>
      </c>
      <c r="AU109" s="364">
        <v>2.7160000000000011</v>
      </c>
      <c r="AV109" s="364">
        <v>422.5</v>
      </c>
      <c r="AW109" s="364">
        <v>66.158999999999992</v>
      </c>
      <c r="AX109" s="364">
        <v>17</v>
      </c>
      <c r="AY109" s="364">
        <v>18.7</v>
      </c>
      <c r="AZ109" s="364">
        <v>18.600000000000001</v>
      </c>
      <c r="BA109" s="364">
        <v>21.4</v>
      </c>
      <c r="BB109" s="364">
        <v>25.6</v>
      </c>
      <c r="BC109" s="364">
        <v>23</v>
      </c>
      <c r="BD109" s="364">
        <v>17.2</v>
      </c>
      <c r="BE109" s="364">
        <v>18.100000000000001</v>
      </c>
      <c r="BF109" s="364">
        <v>17.5</v>
      </c>
      <c r="BG109" s="364">
        <v>19.7</v>
      </c>
      <c r="BH109" s="364">
        <v>20.9</v>
      </c>
      <c r="BI109" s="364">
        <v>19.8</v>
      </c>
      <c r="BJ109" s="364">
        <v>22.3</v>
      </c>
      <c r="BK109" s="364">
        <v>21.1</v>
      </c>
      <c r="BL109" s="364">
        <v>22.9</v>
      </c>
      <c r="BM109" s="364">
        <v>20.5</v>
      </c>
      <c r="BN109" s="364">
        <v>18.3</v>
      </c>
      <c r="BO109" s="364">
        <v>20.399999999999999</v>
      </c>
      <c r="BP109" s="364">
        <v>17.3</v>
      </c>
      <c r="BQ109" s="364">
        <v>22</v>
      </c>
      <c r="BR109" s="364">
        <v>20.399999999999999</v>
      </c>
      <c r="BS109" s="364">
        <v>23</v>
      </c>
      <c r="BT109" s="364">
        <v>4.4540000000000024</v>
      </c>
      <c r="BU109" s="364">
        <v>3.3669999999999991</v>
      </c>
      <c r="BV109" s="364">
        <v>2.9399999999999977</v>
      </c>
      <c r="BW109" s="364">
        <v>3.4750000000000014</v>
      </c>
      <c r="BX109" s="364">
        <v>3.6659999999999968</v>
      </c>
      <c r="BY109" s="364">
        <v>5.2579999999999991</v>
      </c>
      <c r="BZ109" s="364">
        <v>2.9489999999999998</v>
      </c>
      <c r="CA109" s="364">
        <v>3.4579999999999984</v>
      </c>
      <c r="CB109" s="364">
        <v>4.2409999999999997</v>
      </c>
      <c r="CC109" s="364">
        <v>3.5629999999999988</v>
      </c>
      <c r="CD109" s="364">
        <v>0.6180000000000021</v>
      </c>
      <c r="CE109" s="364">
        <v>1.6890000000000001</v>
      </c>
      <c r="CF109" s="364">
        <v>1.4520000000000017</v>
      </c>
      <c r="CG109" s="364">
        <v>3.5820000000000007</v>
      </c>
      <c r="CH109" s="364">
        <v>3.3290000000000006</v>
      </c>
      <c r="CI109" s="364">
        <v>3.5330000000000013</v>
      </c>
      <c r="CJ109" s="364">
        <v>3.3270000000000017</v>
      </c>
      <c r="CK109" s="364">
        <v>3.666999999999998</v>
      </c>
      <c r="CL109" s="364">
        <v>3.4299999999999997</v>
      </c>
      <c r="CM109" s="364">
        <v>1.5109999999999992</v>
      </c>
      <c r="CN109" s="364">
        <v>3.7480000000000011</v>
      </c>
      <c r="CO109" s="364">
        <v>2.9349999999999987</v>
      </c>
      <c r="CP109" s="364">
        <v>445.7</v>
      </c>
      <c r="CQ109" s="364">
        <v>70.192000000000007</v>
      </c>
    </row>
    <row r="110" spans="1:95">
      <c r="A110" s="355" t="s">
        <v>1838</v>
      </c>
      <c r="B110" s="355">
        <v>39</v>
      </c>
      <c r="C110" s="355" t="s">
        <v>2050</v>
      </c>
      <c r="D110" s="364">
        <v>42</v>
      </c>
      <c r="E110" s="364">
        <v>48</v>
      </c>
      <c r="F110" s="364">
        <v>50</v>
      </c>
      <c r="G110" s="364">
        <v>44</v>
      </c>
      <c r="H110" s="364">
        <v>43</v>
      </c>
      <c r="I110" s="364">
        <v>43</v>
      </c>
      <c r="J110" s="364">
        <v>47</v>
      </c>
      <c r="K110" s="364">
        <v>44</v>
      </c>
      <c r="L110" s="364">
        <v>47</v>
      </c>
      <c r="M110" s="364">
        <v>41</v>
      </c>
      <c r="N110" s="364">
        <v>46</v>
      </c>
      <c r="O110" s="364">
        <v>47</v>
      </c>
      <c r="P110" s="364">
        <v>49</v>
      </c>
      <c r="Q110" s="364">
        <v>49</v>
      </c>
      <c r="R110" s="364">
        <v>49</v>
      </c>
      <c r="S110" s="364">
        <v>44</v>
      </c>
      <c r="T110" s="364">
        <v>40</v>
      </c>
      <c r="U110" s="364">
        <v>47</v>
      </c>
      <c r="V110" s="364">
        <v>41</v>
      </c>
      <c r="W110" s="364">
        <v>45</v>
      </c>
      <c r="X110" s="364">
        <v>44</v>
      </c>
      <c r="Y110" s="364">
        <v>41</v>
      </c>
      <c r="Z110" s="364">
        <v>3.0560527944776652</v>
      </c>
      <c r="AA110" s="364">
        <v>2.6562480801187718</v>
      </c>
      <c r="AB110" s="364">
        <v>5.5042283717569589</v>
      </c>
      <c r="AC110" s="364">
        <v>2.3589800404572614</v>
      </c>
      <c r="AD110" s="364">
        <v>2.1139536418758098</v>
      </c>
      <c r="AE110" s="364">
        <v>2.9595350986261337</v>
      </c>
      <c r="AF110" s="364">
        <v>2.0917922210225584</v>
      </c>
      <c r="AG110" s="364">
        <v>2.4239778829760468</v>
      </c>
      <c r="AH110" s="364">
        <v>2.7257436161292929</v>
      </c>
      <c r="AI110" s="364">
        <v>2.5902943534558247</v>
      </c>
      <c r="AJ110" s="364">
        <v>0.42352605476658312</v>
      </c>
      <c r="AK110" s="364">
        <v>1.074528809368168</v>
      </c>
      <c r="AL110" s="364">
        <v>0.89912979684745409</v>
      </c>
      <c r="AM110" s="364">
        <v>2.9981514904271549</v>
      </c>
      <c r="AN110" s="364">
        <v>2.2025019536853705</v>
      </c>
      <c r="AO110" s="364">
        <v>2.6285493765226349</v>
      </c>
      <c r="AP110" s="364">
        <v>2.4248711305964292</v>
      </c>
      <c r="AQ110" s="364">
        <v>2.736386935089584</v>
      </c>
      <c r="AR110" s="364">
        <v>2.832824865479715</v>
      </c>
      <c r="AS110" s="364">
        <v>1.1266104479018395</v>
      </c>
      <c r="AT110" s="364">
        <v>2.8370877086665232</v>
      </c>
      <c r="AU110" s="364">
        <v>2.2022988558599295</v>
      </c>
      <c r="AV110" s="364">
        <v>991</v>
      </c>
      <c r="AW110" s="364">
        <v>52.867273526107709</v>
      </c>
      <c r="AX110" s="365">
        <v>46</v>
      </c>
      <c r="AY110" s="365">
        <v>51</v>
      </c>
      <c r="AZ110" s="365">
        <v>44</v>
      </c>
      <c r="BA110" s="365">
        <v>49</v>
      </c>
      <c r="BB110" s="365">
        <v>47</v>
      </c>
      <c r="BC110" s="365">
        <v>48</v>
      </c>
      <c r="BD110" s="365">
        <v>49</v>
      </c>
      <c r="BE110" s="365">
        <v>46</v>
      </c>
      <c r="BF110" s="365">
        <v>48</v>
      </c>
      <c r="BG110" s="365">
        <v>44</v>
      </c>
      <c r="BH110" s="365">
        <v>47</v>
      </c>
      <c r="BI110" s="365">
        <v>47</v>
      </c>
      <c r="BJ110" s="365">
        <v>49</v>
      </c>
      <c r="BK110" s="365">
        <v>50</v>
      </c>
      <c r="BL110" s="365">
        <v>49</v>
      </c>
      <c r="BM110" s="365">
        <v>46</v>
      </c>
      <c r="BN110" s="365">
        <v>45</v>
      </c>
      <c r="BO110" s="365">
        <v>45</v>
      </c>
      <c r="BP110" s="365">
        <v>43</v>
      </c>
      <c r="BQ110" s="365">
        <v>46</v>
      </c>
      <c r="BR110" s="365">
        <v>42</v>
      </c>
      <c r="BS110" s="365">
        <v>45</v>
      </c>
      <c r="BT110" s="365">
        <v>3.0616671755613183</v>
      </c>
      <c r="BU110" s="365">
        <v>2.5590113626478797</v>
      </c>
      <c r="BV110" s="365">
        <v>5.2919785228580238</v>
      </c>
      <c r="BW110" s="365">
        <v>2.5189510925664251</v>
      </c>
      <c r="BX110" s="365">
        <v>2.1087340059397448</v>
      </c>
      <c r="BY110" s="365">
        <v>2.8812926392033305</v>
      </c>
      <c r="BZ110" s="365">
        <v>2.0861063515272065</v>
      </c>
      <c r="CA110" s="365">
        <v>2.3384826466803688</v>
      </c>
      <c r="CB110" s="365">
        <v>2.733789264232243</v>
      </c>
      <c r="CC110" s="365">
        <v>2.4865020850992963</v>
      </c>
      <c r="CD110" s="365">
        <v>0.43375245817716745</v>
      </c>
      <c r="CE110" s="365">
        <v>1.2882662108578913</v>
      </c>
      <c r="CF110" s="365">
        <v>0.91371165030949442</v>
      </c>
      <c r="CG110" s="365">
        <v>3.025786853362753</v>
      </c>
      <c r="CH110" s="365">
        <v>2.289161666499588</v>
      </c>
      <c r="CI110" s="365">
        <v>2.5298399437207593</v>
      </c>
      <c r="CJ110" s="365">
        <v>2.4446043665824035</v>
      </c>
      <c r="CK110" s="365">
        <v>2.6797833253259213</v>
      </c>
      <c r="CL110" s="365">
        <v>2.8701501145044688</v>
      </c>
      <c r="CM110" s="365">
        <v>1.1035312940730151</v>
      </c>
      <c r="CN110" s="365">
        <v>2.8113755409821124</v>
      </c>
      <c r="CO110" s="365">
        <v>2.3369223785422122</v>
      </c>
      <c r="CP110" s="365">
        <v>666</v>
      </c>
      <c r="CQ110" s="365">
        <v>48.670678361211316</v>
      </c>
    </row>
    <row r="111" spans="1:95">
      <c r="A111" s="355" t="s">
        <v>1838</v>
      </c>
      <c r="B111" s="355">
        <v>41</v>
      </c>
      <c r="C111" s="355" t="s">
        <v>2053</v>
      </c>
      <c r="D111" s="364">
        <v>1362</v>
      </c>
      <c r="E111" s="364">
        <v>1391</v>
      </c>
      <c r="F111" s="364">
        <v>2148</v>
      </c>
      <c r="G111" s="364">
        <v>1578</v>
      </c>
      <c r="H111" s="364">
        <v>1277</v>
      </c>
      <c r="I111" s="364">
        <v>1942</v>
      </c>
      <c r="J111" s="364">
        <v>1214</v>
      </c>
      <c r="K111" s="364">
        <v>1171</v>
      </c>
      <c r="L111" s="364">
        <v>1218</v>
      </c>
      <c r="M111" s="364">
        <v>1436</v>
      </c>
      <c r="N111" s="364">
        <v>1305</v>
      </c>
      <c r="O111" s="364">
        <v>1110</v>
      </c>
      <c r="P111" s="364">
        <v>1317</v>
      </c>
      <c r="Q111" s="364">
        <v>1517</v>
      </c>
      <c r="R111" s="364">
        <v>1190</v>
      </c>
      <c r="S111" s="364">
        <v>1349</v>
      </c>
      <c r="T111" s="364">
        <v>1316</v>
      </c>
      <c r="U111" s="364">
        <v>1485</v>
      </c>
      <c r="V111" s="364">
        <v>1370</v>
      </c>
      <c r="W111" s="364">
        <v>1263</v>
      </c>
      <c r="X111" s="364">
        <v>1534</v>
      </c>
      <c r="Y111" s="364">
        <v>1240</v>
      </c>
      <c r="Z111" s="364" t="s">
        <v>1780</v>
      </c>
      <c r="AA111" s="364" t="s">
        <v>1780</v>
      </c>
      <c r="AB111" s="364" t="s">
        <v>1780</v>
      </c>
      <c r="AC111" s="364" t="s">
        <v>1780</v>
      </c>
      <c r="AD111" s="364" t="s">
        <v>1780</v>
      </c>
      <c r="AE111" s="364" t="s">
        <v>1780</v>
      </c>
      <c r="AF111" s="364" t="s">
        <v>1780</v>
      </c>
      <c r="AG111" s="364" t="s">
        <v>1780</v>
      </c>
      <c r="AH111" s="364" t="s">
        <v>1780</v>
      </c>
      <c r="AI111" s="364" t="s">
        <v>1780</v>
      </c>
      <c r="AJ111" s="364" t="s">
        <v>1780</v>
      </c>
      <c r="AK111" s="364" t="s">
        <v>1780</v>
      </c>
      <c r="AL111" s="364" t="s">
        <v>1780</v>
      </c>
      <c r="AM111" s="364" t="s">
        <v>1780</v>
      </c>
      <c r="AN111" s="364" t="s">
        <v>1780</v>
      </c>
      <c r="AO111" s="364" t="s">
        <v>1780</v>
      </c>
      <c r="AP111" s="364" t="s">
        <v>1780</v>
      </c>
      <c r="AQ111" s="364" t="s">
        <v>1780</v>
      </c>
      <c r="AR111" s="364" t="s">
        <v>1780</v>
      </c>
      <c r="AS111" s="364" t="s">
        <v>1780</v>
      </c>
      <c r="AT111" s="364" t="s">
        <v>1780</v>
      </c>
      <c r="AU111" s="364" t="s">
        <v>1780</v>
      </c>
      <c r="AV111" s="364">
        <v>30733</v>
      </c>
      <c r="AW111" s="364" t="s">
        <v>1780</v>
      </c>
      <c r="AX111" s="364">
        <v>1251</v>
      </c>
      <c r="AY111" s="364">
        <v>1842</v>
      </c>
      <c r="AZ111" s="364">
        <v>1248</v>
      </c>
      <c r="BA111" s="364">
        <v>1874</v>
      </c>
      <c r="BB111" s="364">
        <v>1345</v>
      </c>
      <c r="BC111" s="364">
        <v>1947</v>
      </c>
      <c r="BD111" s="364">
        <v>1176</v>
      </c>
      <c r="BE111" s="364">
        <v>1658</v>
      </c>
      <c r="BF111" s="364">
        <v>1195</v>
      </c>
      <c r="BG111" s="364">
        <v>1442</v>
      </c>
      <c r="BH111" s="364">
        <v>1444</v>
      </c>
      <c r="BI111" s="364">
        <v>1331</v>
      </c>
      <c r="BJ111" s="364">
        <v>1483</v>
      </c>
      <c r="BK111" s="364">
        <v>1921</v>
      </c>
      <c r="BL111" s="364">
        <v>1184</v>
      </c>
      <c r="BM111" s="364">
        <v>1483</v>
      </c>
      <c r="BN111" s="364">
        <v>848</v>
      </c>
      <c r="BO111" s="364">
        <v>1414</v>
      </c>
      <c r="BP111" s="364">
        <v>1890</v>
      </c>
      <c r="BQ111" s="364">
        <v>1320</v>
      </c>
      <c r="BR111" s="364">
        <v>1808</v>
      </c>
      <c r="BS111" s="364">
        <v>1630</v>
      </c>
      <c r="BT111" s="364" t="s">
        <v>1780</v>
      </c>
      <c r="BU111" s="364" t="s">
        <v>1780</v>
      </c>
      <c r="BV111" s="364" t="s">
        <v>1780</v>
      </c>
      <c r="BW111" s="364" t="s">
        <v>1780</v>
      </c>
      <c r="BX111" s="364" t="s">
        <v>1780</v>
      </c>
      <c r="BY111" s="364" t="s">
        <v>1780</v>
      </c>
      <c r="BZ111" s="364" t="s">
        <v>1780</v>
      </c>
      <c r="CA111" s="364" t="s">
        <v>1780</v>
      </c>
      <c r="CB111" s="364" t="s">
        <v>1780</v>
      </c>
      <c r="CC111" s="364" t="s">
        <v>1780</v>
      </c>
      <c r="CD111" s="364" t="s">
        <v>1780</v>
      </c>
      <c r="CE111" s="364" t="s">
        <v>1780</v>
      </c>
      <c r="CF111" s="364" t="s">
        <v>1780</v>
      </c>
      <c r="CG111" s="364" t="s">
        <v>1780</v>
      </c>
      <c r="CH111" s="364" t="s">
        <v>1780</v>
      </c>
      <c r="CI111" s="364" t="s">
        <v>1780</v>
      </c>
      <c r="CJ111" s="364" t="s">
        <v>1780</v>
      </c>
      <c r="CK111" s="364" t="s">
        <v>1780</v>
      </c>
      <c r="CL111" s="364" t="s">
        <v>1780</v>
      </c>
      <c r="CM111" s="364" t="s">
        <v>1780</v>
      </c>
      <c r="CN111" s="364" t="s">
        <v>1780</v>
      </c>
      <c r="CO111" s="364" t="s">
        <v>1780</v>
      </c>
      <c r="CP111" s="364">
        <v>32734</v>
      </c>
      <c r="CQ111" s="364" t="s">
        <v>1780</v>
      </c>
    </row>
    <row r="112" spans="1:95">
      <c r="N112" s="355"/>
      <c r="AJ112" s="355"/>
      <c r="BH112" s="355"/>
      <c r="CD112" s="355"/>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H44"/>
  <sheetViews>
    <sheetView workbookViewId="0">
      <selection activeCell="G31" sqref="G31"/>
    </sheetView>
  </sheetViews>
  <sheetFormatPr defaultRowHeight="12"/>
  <cols>
    <col min="2" max="2" width="49.1640625" customWidth="1"/>
    <col min="3" max="3" width="91.33203125" bestFit="1" customWidth="1"/>
    <col min="4" max="4" width="63.83203125" bestFit="1" customWidth="1"/>
    <col min="5" max="5" width="18.33203125" bestFit="1" customWidth="1"/>
    <col min="6" max="6" width="27.1640625" customWidth="1"/>
    <col min="8" max="24" width="27.1640625" customWidth="1"/>
  </cols>
  <sheetData>
    <row r="3" spans="1:8" s="3" customFormat="1">
      <c r="A3" s="3" t="s">
        <v>1990</v>
      </c>
      <c r="B3" s="3" t="s">
        <v>1827</v>
      </c>
      <c r="C3" s="3" t="s">
        <v>1991</v>
      </c>
      <c r="D3" s="3" t="s">
        <v>295</v>
      </c>
      <c r="E3" s="3" t="s">
        <v>1992</v>
      </c>
      <c r="F3" s="3" t="s">
        <v>1993</v>
      </c>
      <c r="G3" s="3" t="s">
        <v>1823</v>
      </c>
      <c r="H3" s="3" t="s">
        <v>1994</v>
      </c>
    </row>
    <row r="4" spans="1:8">
      <c r="A4" t="s">
        <v>1995</v>
      </c>
      <c r="B4" t="s">
        <v>1832</v>
      </c>
      <c r="C4" t="s">
        <v>1810</v>
      </c>
      <c r="D4" t="s">
        <v>1810</v>
      </c>
      <c r="E4">
        <v>1</v>
      </c>
      <c r="F4">
        <v>1</v>
      </c>
      <c r="G4">
        <v>1</v>
      </c>
      <c r="H4" t="str">
        <f>CONCATENATE(E4,". ",D4)</f>
        <v>1. Medellivslängd</v>
      </c>
    </row>
    <row r="5" spans="1:8">
      <c r="A5" t="s">
        <v>1996</v>
      </c>
      <c r="B5" t="s">
        <v>1832</v>
      </c>
      <c r="C5" t="s">
        <v>1778</v>
      </c>
      <c r="D5" s="196" t="s">
        <v>2060</v>
      </c>
      <c r="E5">
        <v>2</v>
      </c>
      <c r="F5">
        <v>0</v>
      </c>
      <c r="G5">
        <v>1</v>
      </c>
      <c r="H5" t="str">
        <f t="shared" ref="H5:H44" si="0">CONCATENATE(E5,". ",D5)</f>
        <v>2. Självskattat gott allmänt hälsotillstånd</v>
      </c>
    </row>
    <row r="6" spans="1:8">
      <c r="A6" t="s">
        <v>1997</v>
      </c>
      <c r="B6" t="s">
        <v>1832</v>
      </c>
      <c r="C6" t="s">
        <v>1781</v>
      </c>
      <c r="D6" t="s">
        <v>1781</v>
      </c>
      <c r="E6">
        <v>3</v>
      </c>
      <c r="F6">
        <v>0</v>
      </c>
      <c r="G6">
        <v>-1</v>
      </c>
      <c r="H6" t="str">
        <f t="shared" si="0"/>
        <v>3. Fetma</v>
      </c>
    </row>
    <row r="7" spans="1:8">
      <c r="A7" t="s">
        <v>1998</v>
      </c>
      <c r="B7" t="s">
        <v>1832</v>
      </c>
      <c r="C7" t="s">
        <v>1782</v>
      </c>
      <c r="D7" t="s">
        <v>1782</v>
      </c>
      <c r="E7">
        <v>4</v>
      </c>
      <c r="F7">
        <v>0</v>
      </c>
      <c r="G7">
        <v>1</v>
      </c>
      <c r="H7" t="str">
        <f t="shared" si="0"/>
        <v>4. Tandhälsa</v>
      </c>
    </row>
    <row r="8" spans="1:8">
      <c r="A8" t="s">
        <v>1999</v>
      </c>
      <c r="B8" t="s">
        <v>1832</v>
      </c>
      <c r="C8" t="s">
        <v>2000</v>
      </c>
      <c r="D8" s="196" t="s">
        <v>1783</v>
      </c>
      <c r="E8">
        <v>5</v>
      </c>
      <c r="F8">
        <v>1</v>
      </c>
      <c r="G8">
        <v>-1</v>
      </c>
      <c r="H8" t="str">
        <f t="shared" si="0"/>
        <v>5. Insjuknande - Hjärtinfarkt</v>
      </c>
    </row>
    <row r="9" spans="1:8">
      <c r="A9" t="s">
        <v>2001</v>
      </c>
      <c r="B9" t="s">
        <v>1832</v>
      </c>
      <c r="C9" t="s">
        <v>2002</v>
      </c>
      <c r="D9" s="196" t="s">
        <v>2003</v>
      </c>
      <c r="E9">
        <v>6</v>
      </c>
      <c r="F9">
        <v>1</v>
      </c>
      <c r="G9">
        <v>-1</v>
      </c>
      <c r="H9" t="str">
        <f t="shared" si="0"/>
        <v>6. Insjuknande - Lungcancer</v>
      </c>
    </row>
    <row r="10" spans="1:8">
      <c r="A10" t="s">
        <v>2004</v>
      </c>
      <c r="B10" t="s">
        <v>1832</v>
      </c>
      <c r="C10" t="s">
        <v>2005</v>
      </c>
      <c r="D10" t="s">
        <v>2005</v>
      </c>
      <c r="E10">
        <v>7</v>
      </c>
      <c r="F10">
        <v>1</v>
      </c>
      <c r="G10">
        <v>-1</v>
      </c>
      <c r="H10" t="str">
        <f t="shared" si="0"/>
        <v>7. Hälsopolitiskt åtgärdbar dödlighet</v>
      </c>
    </row>
    <row r="11" spans="1:8">
      <c r="A11" t="s">
        <v>2006</v>
      </c>
      <c r="B11" t="s">
        <v>1832</v>
      </c>
      <c r="C11" t="s">
        <v>2007</v>
      </c>
      <c r="D11" t="s">
        <v>2007</v>
      </c>
      <c r="E11">
        <v>8</v>
      </c>
      <c r="F11">
        <v>0</v>
      </c>
      <c r="G11">
        <v>-1</v>
      </c>
      <c r="H11" t="str">
        <f t="shared" si="0"/>
        <v>8. Åtgärdbar dödlighet i ischemisk hjärtsjukdom</v>
      </c>
    </row>
    <row r="12" spans="1:8">
      <c r="A12" t="s">
        <v>2008</v>
      </c>
      <c r="B12" t="s">
        <v>1832</v>
      </c>
      <c r="C12" t="s">
        <v>1784</v>
      </c>
      <c r="D12" t="s">
        <v>1784</v>
      </c>
      <c r="E12">
        <v>9</v>
      </c>
      <c r="F12">
        <v>0</v>
      </c>
      <c r="G12">
        <v>-1</v>
      </c>
      <c r="H12" t="str">
        <f t="shared" si="0"/>
        <v>9. Nedsatt psykiskt välbefinnande</v>
      </c>
    </row>
    <row r="13" spans="1:8">
      <c r="A13" t="s">
        <v>2009</v>
      </c>
      <c r="B13" t="s">
        <v>1832</v>
      </c>
      <c r="C13" t="s">
        <v>2010</v>
      </c>
      <c r="D13" s="196" t="s">
        <v>2011</v>
      </c>
      <c r="E13">
        <v>10</v>
      </c>
      <c r="F13">
        <v>1</v>
      </c>
      <c r="G13">
        <v>-1</v>
      </c>
      <c r="H13" t="str">
        <f t="shared" si="0"/>
        <v>10. Regelbunden behandling, sömn-/lugnande medel</v>
      </c>
    </row>
    <row r="14" spans="1:8">
      <c r="A14" t="s">
        <v>2012</v>
      </c>
      <c r="B14" t="s">
        <v>1832</v>
      </c>
      <c r="C14" t="s">
        <v>2013</v>
      </c>
      <c r="D14" t="s">
        <v>2013</v>
      </c>
      <c r="E14">
        <v>11</v>
      </c>
      <c r="F14">
        <v>1</v>
      </c>
      <c r="G14">
        <v>-1</v>
      </c>
      <c r="H14" t="str">
        <f t="shared" si="0"/>
        <v xml:space="preserve">11. Självmord och dödsfall med oklart uppsåt </v>
      </c>
    </row>
    <row r="15" spans="1:8">
      <c r="A15" t="s">
        <v>2014</v>
      </c>
      <c r="B15" t="s">
        <v>1832</v>
      </c>
      <c r="C15" t="s">
        <v>2015</v>
      </c>
      <c r="D15" t="s">
        <v>2015</v>
      </c>
      <c r="E15">
        <v>12</v>
      </c>
      <c r="F15">
        <v>1</v>
      </c>
      <c r="G15">
        <v>-1</v>
      </c>
      <c r="H15" t="str">
        <f t="shared" si="0"/>
        <v>12. Skador bland barn</v>
      </c>
    </row>
    <row r="16" spans="1:8">
      <c r="A16" t="s">
        <v>2016</v>
      </c>
      <c r="B16" t="s">
        <v>1832</v>
      </c>
      <c r="C16" t="s">
        <v>1786</v>
      </c>
      <c r="D16" t="s">
        <v>1786</v>
      </c>
      <c r="E16">
        <v>13</v>
      </c>
      <c r="F16">
        <v>1</v>
      </c>
      <c r="G16">
        <v>-1</v>
      </c>
      <c r="H16" t="str">
        <f t="shared" si="0"/>
        <v>13. Fallskador bland äldre</v>
      </c>
    </row>
    <row r="17" spans="1:8">
      <c r="A17" t="s">
        <v>2017</v>
      </c>
      <c r="B17" t="s">
        <v>2018</v>
      </c>
      <c r="C17" t="s">
        <v>1787</v>
      </c>
      <c r="D17" t="s">
        <v>1787</v>
      </c>
      <c r="E17">
        <v>14</v>
      </c>
      <c r="F17">
        <v>1</v>
      </c>
      <c r="G17">
        <v>1</v>
      </c>
      <c r="H17" t="str">
        <f t="shared" si="0"/>
        <v>14. MPR-vaccination av barn</v>
      </c>
    </row>
    <row r="18" spans="1:8">
      <c r="A18" t="s">
        <v>2019</v>
      </c>
      <c r="B18" t="s">
        <v>2018</v>
      </c>
      <c r="C18" t="s">
        <v>1788</v>
      </c>
      <c r="D18" t="s">
        <v>1788</v>
      </c>
      <c r="E18">
        <v>15</v>
      </c>
      <c r="F18">
        <v>1</v>
      </c>
      <c r="G18">
        <v>1</v>
      </c>
      <c r="H18" t="str">
        <f t="shared" si="0"/>
        <v>15. Barns deltagande i förskoleverksamhet</v>
      </c>
    </row>
    <row r="19" spans="1:8">
      <c r="A19" t="s">
        <v>2020</v>
      </c>
      <c r="B19" t="s">
        <v>2018</v>
      </c>
      <c r="C19" t="s">
        <v>1789</v>
      </c>
      <c r="D19" t="s">
        <v>1789</v>
      </c>
      <c r="E19">
        <v>16</v>
      </c>
      <c r="F19">
        <v>1</v>
      </c>
      <c r="G19">
        <v>1</v>
      </c>
      <c r="H19" t="str">
        <f t="shared" si="0"/>
        <v xml:space="preserve">16. Pedagogisk utbildning inom förskolan </v>
      </c>
    </row>
    <row r="20" spans="1:8">
      <c r="A20" t="s">
        <v>2021</v>
      </c>
      <c r="B20" t="s">
        <v>2022</v>
      </c>
      <c r="C20" t="s">
        <v>1790</v>
      </c>
      <c r="D20" t="s">
        <v>1790</v>
      </c>
      <c r="E20">
        <v>17</v>
      </c>
      <c r="F20">
        <v>1</v>
      </c>
      <c r="G20">
        <v>1</v>
      </c>
      <c r="H20" t="str">
        <f t="shared" si="0"/>
        <v xml:space="preserve">17. Behörighet till gymnasieskolan </v>
      </c>
    </row>
    <row r="21" spans="1:8">
      <c r="A21" t="s">
        <v>2023</v>
      </c>
      <c r="B21" t="s">
        <v>2022</v>
      </c>
      <c r="C21" t="s">
        <v>1791</v>
      </c>
      <c r="D21" t="s">
        <v>1791</v>
      </c>
      <c r="E21">
        <v>18</v>
      </c>
      <c r="F21">
        <v>1</v>
      </c>
      <c r="G21">
        <v>1</v>
      </c>
      <c r="H21" t="str">
        <f t="shared" si="0"/>
        <v>18. Slutförda gymnasiestudier</v>
      </c>
    </row>
    <row r="22" spans="1:8">
      <c r="A22" t="s">
        <v>2024</v>
      </c>
      <c r="B22" t="s">
        <v>2022</v>
      </c>
      <c r="C22" t="s">
        <v>1792</v>
      </c>
      <c r="D22" t="s">
        <v>1792</v>
      </c>
      <c r="E22">
        <v>19</v>
      </c>
      <c r="F22">
        <v>1</v>
      </c>
      <c r="G22">
        <v>-1</v>
      </c>
      <c r="H22" t="str">
        <f t="shared" si="0"/>
        <v>19. Unga som varken arbetar eller studerar</v>
      </c>
    </row>
    <row r="23" spans="1:8">
      <c r="A23" t="s">
        <v>2025</v>
      </c>
      <c r="B23" t="s">
        <v>2022</v>
      </c>
      <c r="C23" t="s">
        <v>1793</v>
      </c>
      <c r="D23" t="s">
        <v>1793</v>
      </c>
      <c r="E23">
        <v>20</v>
      </c>
      <c r="F23">
        <v>1</v>
      </c>
      <c r="G23">
        <v>-1</v>
      </c>
      <c r="H23" t="str">
        <f t="shared" si="0"/>
        <v>20. Långtidsarbetslöshet</v>
      </c>
    </row>
    <row r="24" spans="1:8">
      <c r="A24" t="s">
        <v>2026</v>
      </c>
      <c r="B24" t="s">
        <v>2022</v>
      </c>
      <c r="C24" t="s">
        <v>1794</v>
      </c>
      <c r="D24" t="s">
        <v>1794</v>
      </c>
      <c r="E24">
        <v>21</v>
      </c>
      <c r="F24">
        <v>1</v>
      </c>
      <c r="G24">
        <v>-1</v>
      </c>
      <c r="H24" t="str">
        <f t="shared" si="0"/>
        <v>21. Långvarigt ekonomiskt bistånd</v>
      </c>
    </row>
    <row r="25" spans="1:8">
      <c r="A25" t="s">
        <v>2027</v>
      </c>
      <c r="B25" t="s">
        <v>2018</v>
      </c>
      <c r="C25" t="s">
        <v>1795</v>
      </c>
      <c r="D25" t="s">
        <v>1795</v>
      </c>
      <c r="E25">
        <v>22</v>
      </c>
      <c r="F25">
        <v>1</v>
      </c>
      <c r="G25">
        <v>1</v>
      </c>
      <c r="H25" t="str">
        <f t="shared" si="0"/>
        <v>22. Valdeltagande</v>
      </c>
    </row>
    <row r="26" spans="1:8">
      <c r="A26" t="s">
        <v>2028</v>
      </c>
      <c r="B26" t="s">
        <v>2018</v>
      </c>
      <c r="C26" t="s">
        <v>2029</v>
      </c>
      <c r="D26" t="s">
        <v>1796</v>
      </c>
      <c r="E26">
        <v>23</v>
      </c>
      <c r="F26">
        <v>1</v>
      </c>
      <c r="G26">
        <v>1</v>
      </c>
      <c r="H26" t="str">
        <f t="shared" si="0"/>
        <v>23. Upplevelse av möjlighet till inflytande på kommunen</v>
      </c>
    </row>
    <row r="27" spans="1:8">
      <c r="A27" t="s">
        <v>2030</v>
      </c>
      <c r="B27" t="s">
        <v>2018</v>
      </c>
      <c r="C27" t="s">
        <v>1797</v>
      </c>
      <c r="D27" t="s">
        <v>1797</v>
      </c>
      <c r="E27">
        <v>24</v>
      </c>
      <c r="F27">
        <v>1</v>
      </c>
      <c r="G27">
        <v>1</v>
      </c>
      <c r="H27" t="str">
        <f t="shared" si="0"/>
        <v>24. Tillgång till gång- och cykelvägar</v>
      </c>
    </row>
    <row r="28" spans="1:8">
      <c r="A28" t="s">
        <v>2031</v>
      </c>
      <c r="B28" t="s">
        <v>2018</v>
      </c>
      <c r="C28" t="s">
        <v>1798</v>
      </c>
      <c r="D28" t="s">
        <v>1798</v>
      </c>
      <c r="E28">
        <v>25</v>
      </c>
      <c r="F28">
        <v>1</v>
      </c>
      <c r="G28">
        <v>1</v>
      </c>
      <c r="H28" t="str">
        <f t="shared" si="0"/>
        <v>25. Tillgång till parker, grönområden och natur</v>
      </c>
    </row>
    <row r="29" spans="1:8">
      <c r="A29" t="s">
        <v>2032</v>
      </c>
      <c r="B29" t="s">
        <v>2018</v>
      </c>
      <c r="C29" t="s">
        <v>1799</v>
      </c>
      <c r="D29" t="s">
        <v>1799</v>
      </c>
      <c r="E29">
        <v>26</v>
      </c>
      <c r="F29">
        <v>1</v>
      </c>
      <c r="G29">
        <v>1</v>
      </c>
      <c r="H29" t="str">
        <f t="shared" si="0"/>
        <v xml:space="preserve">26. Trygg i skolan </v>
      </c>
    </row>
    <row r="30" spans="1:8">
      <c r="A30" t="s">
        <v>2033</v>
      </c>
      <c r="B30" t="s">
        <v>2018</v>
      </c>
      <c r="C30" t="s">
        <v>1800</v>
      </c>
      <c r="D30" t="s">
        <v>1800</v>
      </c>
      <c r="E30">
        <v>27</v>
      </c>
      <c r="F30">
        <v>0</v>
      </c>
      <c r="G30">
        <v>-1</v>
      </c>
      <c r="H30" t="str">
        <f t="shared" si="0"/>
        <v>27. Avstått från att gå ut ensam</v>
      </c>
    </row>
    <row r="31" spans="1:8">
      <c r="A31" t="s">
        <v>2034</v>
      </c>
      <c r="B31" t="s">
        <v>2018</v>
      </c>
      <c r="C31" t="s">
        <v>1801</v>
      </c>
      <c r="D31" t="s">
        <v>1801</v>
      </c>
      <c r="E31">
        <v>28</v>
      </c>
      <c r="F31">
        <v>0</v>
      </c>
      <c r="G31">
        <v>-1</v>
      </c>
      <c r="H31" t="str">
        <f t="shared" si="0"/>
        <v xml:space="preserve">28. Avsaknad av tillit till andra </v>
      </c>
    </row>
    <row r="32" spans="1:8">
      <c r="A32" t="s">
        <v>2035</v>
      </c>
      <c r="B32" t="s">
        <v>2018</v>
      </c>
      <c r="C32" t="s">
        <v>1802</v>
      </c>
      <c r="D32" t="s">
        <v>1802</v>
      </c>
      <c r="E32">
        <v>29</v>
      </c>
      <c r="F32">
        <v>1</v>
      </c>
      <c r="G32">
        <v>-1</v>
      </c>
      <c r="H32" t="str">
        <f t="shared" si="0"/>
        <v>29. Besvär av ensamhet bland äldre</v>
      </c>
    </row>
    <row r="33" spans="1:8" s="196" customFormat="1">
      <c r="A33" s="196" t="s">
        <v>2036</v>
      </c>
      <c r="B33" s="196" t="s">
        <v>2018</v>
      </c>
      <c r="C33" s="196" t="s">
        <v>2037</v>
      </c>
      <c r="D33" s="196" t="s">
        <v>2038</v>
      </c>
      <c r="E33" s="196">
        <v>30</v>
      </c>
      <c r="F33" s="196">
        <v>1</v>
      </c>
      <c r="H33" t="str">
        <f t="shared" si="0"/>
        <v xml:space="preserve">30. Våld i nära relationer – Upptäckt och samverkan </v>
      </c>
    </row>
    <row r="34" spans="1:8">
      <c r="A34" t="s">
        <v>2039</v>
      </c>
      <c r="B34" t="s">
        <v>1835</v>
      </c>
      <c r="C34" t="s">
        <v>1803</v>
      </c>
      <c r="D34" t="s">
        <v>1803</v>
      </c>
      <c r="E34">
        <v>31</v>
      </c>
      <c r="F34">
        <v>0</v>
      </c>
      <c r="G34">
        <v>-1</v>
      </c>
      <c r="H34" t="str">
        <f t="shared" si="0"/>
        <v>31. Stillasittande fritid</v>
      </c>
    </row>
    <row r="35" spans="1:8">
      <c r="A35" t="s">
        <v>2040</v>
      </c>
      <c r="B35" t="s">
        <v>1835</v>
      </c>
      <c r="C35" t="s">
        <v>2041</v>
      </c>
      <c r="D35" t="s">
        <v>1804</v>
      </c>
      <c r="E35">
        <v>32</v>
      </c>
      <c r="F35">
        <v>0</v>
      </c>
      <c r="G35">
        <v>1</v>
      </c>
      <c r="H35" t="str">
        <f t="shared" si="0"/>
        <v>32. Fysisk aktivitet minst en halvtimme om dagen</v>
      </c>
    </row>
    <row r="36" spans="1:8">
      <c r="A36" t="s">
        <v>2042</v>
      </c>
      <c r="B36" t="s">
        <v>1835</v>
      </c>
      <c r="C36" t="s">
        <v>2043</v>
      </c>
      <c r="D36" t="s">
        <v>1805</v>
      </c>
      <c r="E36">
        <v>33</v>
      </c>
      <c r="F36">
        <v>1</v>
      </c>
      <c r="G36">
        <v>1</v>
      </c>
      <c r="H36" t="str">
        <f t="shared" si="0"/>
        <v>33. Deltagartillfällen i idrottsföreningar</v>
      </c>
    </row>
    <row r="37" spans="1:8">
      <c r="A37" t="s">
        <v>2044</v>
      </c>
      <c r="B37" t="s">
        <v>1835</v>
      </c>
      <c r="C37" t="s">
        <v>1806</v>
      </c>
      <c r="D37" t="s">
        <v>1806</v>
      </c>
      <c r="E37">
        <v>34</v>
      </c>
      <c r="F37">
        <v>0</v>
      </c>
      <c r="G37">
        <v>1</v>
      </c>
      <c r="H37" t="str">
        <f t="shared" si="0"/>
        <v>34. Konsumtion av frukt och grönt</v>
      </c>
    </row>
    <row r="38" spans="1:8">
      <c r="A38" t="s">
        <v>2045</v>
      </c>
      <c r="B38" t="s">
        <v>1835</v>
      </c>
      <c r="C38" t="s">
        <v>1807</v>
      </c>
      <c r="D38" t="s">
        <v>1807</v>
      </c>
      <c r="E38">
        <v>35</v>
      </c>
      <c r="F38">
        <v>0</v>
      </c>
      <c r="G38">
        <v>-1</v>
      </c>
      <c r="H38" t="str">
        <f t="shared" si="0"/>
        <v>35. Daglig rökning</v>
      </c>
    </row>
    <row r="39" spans="1:8">
      <c r="A39" t="s">
        <v>2046</v>
      </c>
      <c r="B39" t="s">
        <v>1835</v>
      </c>
      <c r="C39" t="s">
        <v>1811</v>
      </c>
      <c r="D39" t="s">
        <v>1811</v>
      </c>
      <c r="E39">
        <v>36</v>
      </c>
      <c r="F39">
        <v>1</v>
      </c>
      <c r="G39">
        <v>-1</v>
      </c>
      <c r="H39" t="str">
        <f t="shared" si="0"/>
        <v xml:space="preserve">36. Rök- och snusvanor bland blivande mammor </v>
      </c>
    </row>
    <row r="40" spans="1:8">
      <c r="A40" t="s">
        <v>2047</v>
      </c>
      <c r="B40" t="s">
        <v>1835</v>
      </c>
      <c r="C40" t="s">
        <v>1808</v>
      </c>
      <c r="D40" t="s">
        <v>1808</v>
      </c>
      <c r="E40">
        <v>37</v>
      </c>
      <c r="F40">
        <v>0</v>
      </c>
      <c r="G40">
        <v>-1</v>
      </c>
      <c r="H40" t="str">
        <f t="shared" si="0"/>
        <v>37. Riskkonsumtion av alkohol</v>
      </c>
    </row>
    <row r="41" spans="1:8">
      <c r="A41" t="s">
        <v>2048</v>
      </c>
      <c r="B41" t="s">
        <v>1835</v>
      </c>
      <c r="C41" t="s">
        <v>2049</v>
      </c>
      <c r="D41" s="196" t="s">
        <v>2050</v>
      </c>
      <c r="E41">
        <v>38</v>
      </c>
      <c r="F41">
        <v>0</v>
      </c>
      <c r="G41">
        <v>1</v>
      </c>
      <c r="H41" t="str">
        <f t="shared" si="0"/>
        <v xml:space="preserve">38. Patienter som diskuterat levnadsvana med vårdpersonal </v>
      </c>
    </row>
    <row r="42" spans="1:8">
      <c r="A42" t="s">
        <v>2051</v>
      </c>
      <c r="B42" t="s">
        <v>1835</v>
      </c>
      <c r="C42" t="s">
        <v>1812</v>
      </c>
      <c r="D42" t="s">
        <v>1812</v>
      </c>
      <c r="E42">
        <v>39</v>
      </c>
      <c r="F42">
        <v>1</v>
      </c>
      <c r="G42">
        <v>1</v>
      </c>
      <c r="H42" t="str">
        <f t="shared" si="0"/>
        <v>39. Gynekologisk cellprovtagning</v>
      </c>
    </row>
    <row r="43" spans="1:8">
      <c r="A43" t="s">
        <v>2052</v>
      </c>
      <c r="B43" t="s">
        <v>1835</v>
      </c>
      <c r="C43" s="196" t="s">
        <v>2099</v>
      </c>
      <c r="D43" s="196" t="s">
        <v>2099</v>
      </c>
      <c r="E43">
        <v>40</v>
      </c>
      <c r="F43">
        <v>1</v>
      </c>
      <c r="G43">
        <v>-1</v>
      </c>
      <c r="H43" t="str">
        <f t="shared" si="0"/>
        <v>40. Oskyddat sex – Klamydia</v>
      </c>
    </row>
    <row r="44" spans="1:8">
      <c r="A44" t="s">
        <v>2054</v>
      </c>
      <c r="B44" t="s">
        <v>1835</v>
      </c>
      <c r="C44" s="196" t="s">
        <v>2100</v>
      </c>
      <c r="D44" s="196" t="s">
        <v>2100</v>
      </c>
      <c r="E44">
        <v>41</v>
      </c>
      <c r="F44">
        <v>1</v>
      </c>
      <c r="G44">
        <v>-1</v>
      </c>
      <c r="H44" t="str">
        <f t="shared" si="0"/>
        <v>41. Oskyddat sex – Tonårsaborter</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H57"/>
  <sheetViews>
    <sheetView workbookViewId="0">
      <selection activeCell="G31" sqref="G31"/>
    </sheetView>
  </sheetViews>
  <sheetFormatPr defaultRowHeight="12"/>
  <cols>
    <col min="2" max="2" width="49.1640625" customWidth="1"/>
    <col min="3" max="3" width="91.33203125" bestFit="1" customWidth="1"/>
    <col min="4" max="4" width="63.83203125" bestFit="1" customWidth="1"/>
    <col min="5" max="5" width="18.33203125" bestFit="1" customWidth="1"/>
    <col min="6" max="6" width="27.1640625" customWidth="1"/>
    <col min="8" max="24" width="27.1640625" customWidth="1"/>
  </cols>
  <sheetData>
    <row r="3" spans="1:8" s="3" customFormat="1">
      <c r="A3" s="3" t="s">
        <v>1990</v>
      </c>
      <c r="B3" s="3" t="s">
        <v>1827</v>
      </c>
      <c r="C3" s="3" t="s">
        <v>1991</v>
      </c>
      <c r="D3" s="3" t="s">
        <v>295</v>
      </c>
      <c r="E3" s="3" t="s">
        <v>1992</v>
      </c>
      <c r="F3" s="3" t="s">
        <v>1993</v>
      </c>
      <c r="G3" s="3" t="s">
        <v>1823</v>
      </c>
      <c r="H3" s="3" t="s">
        <v>1994</v>
      </c>
    </row>
    <row r="4" spans="1:8">
      <c r="A4" t="s">
        <v>1995</v>
      </c>
      <c r="B4" t="s">
        <v>1832</v>
      </c>
      <c r="C4" t="s">
        <v>1810</v>
      </c>
      <c r="D4" t="s">
        <v>1810</v>
      </c>
      <c r="E4">
        <v>1</v>
      </c>
      <c r="F4">
        <v>1</v>
      </c>
      <c r="G4">
        <v>1</v>
      </c>
      <c r="H4" t="str">
        <f>CONCATENATE(E4,". ",D4)</f>
        <v>1. Medellivslängd</v>
      </c>
    </row>
    <row r="5" spans="1:8">
      <c r="A5" t="s">
        <v>1996</v>
      </c>
      <c r="B5" t="s">
        <v>1832</v>
      </c>
      <c r="C5" t="s">
        <v>1778</v>
      </c>
      <c r="D5" s="196" t="s">
        <v>2060</v>
      </c>
      <c r="E5">
        <v>2</v>
      </c>
      <c r="F5">
        <v>0</v>
      </c>
      <c r="G5">
        <v>1</v>
      </c>
      <c r="H5" t="str">
        <f t="shared" ref="H5:H44" si="0">CONCATENATE(E5,". ",D5)</f>
        <v>2. Självskattat gott allmänt hälsotillstånd</v>
      </c>
    </row>
    <row r="6" spans="1:8">
      <c r="A6" t="s">
        <v>1997</v>
      </c>
      <c r="B6" t="s">
        <v>1832</v>
      </c>
      <c r="C6" t="s">
        <v>1781</v>
      </c>
      <c r="D6" t="s">
        <v>1781</v>
      </c>
      <c r="E6">
        <v>3</v>
      </c>
      <c r="F6">
        <v>0</v>
      </c>
      <c r="G6">
        <v>-1</v>
      </c>
      <c r="H6" t="str">
        <f t="shared" si="0"/>
        <v>3. Fetma</v>
      </c>
    </row>
    <row r="7" spans="1:8">
      <c r="A7" t="s">
        <v>1998</v>
      </c>
      <c r="B7" t="s">
        <v>1832</v>
      </c>
      <c r="C7" t="s">
        <v>1782</v>
      </c>
      <c r="D7" t="s">
        <v>1782</v>
      </c>
      <c r="E7">
        <v>4</v>
      </c>
      <c r="F7">
        <v>0</v>
      </c>
      <c r="G7">
        <v>1</v>
      </c>
      <c r="H7" t="str">
        <f t="shared" si="0"/>
        <v>4. Tandhälsa</v>
      </c>
    </row>
    <row r="8" spans="1:8">
      <c r="A8" t="s">
        <v>1999</v>
      </c>
      <c r="B8" t="s">
        <v>1832</v>
      </c>
      <c r="C8" t="s">
        <v>2000</v>
      </c>
      <c r="D8" s="196" t="s">
        <v>1783</v>
      </c>
      <c r="E8">
        <v>5</v>
      </c>
      <c r="F8">
        <v>1</v>
      </c>
      <c r="G8">
        <v>-1</v>
      </c>
      <c r="H8" t="str">
        <f t="shared" si="0"/>
        <v>5. Insjuknande - Hjärtinfarkt</v>
      </c>
    </row>
    <row r="9" spans="1:8">
      <c r="A9" t="s">
        <v>2001</v>
      </c>
      <c r="B9" t="s">
        <v>1832</v>
      </c>
      <c r="C9" t="s">
        <v>2002</v>
      </c>
      <c r="D9" s="196" t="s">
        <v>2003</v>
      </c>
      <c r="E9">
        <v>6</v>
      </c>
      <c r="F9">
        <v>1</v>
      </c>
      <c r="G9">
        <v>-1</v>
      </c>
      <c r="H9" t="str">
        <f t="shared" si="0"/>
        <v>6. Insjuknande - Lungcancer</v>
      </c>
    </row>
    <row r="10" spans="1:8">
      <c r="A10" t="s">
        <v>2004</v>
      </c>
      <c r="B10" t="s">
        <v>1832</v>
      </c>
      <c r="C10" t="s">
        <v>2005</v>
      </c>
      <c r="D10" t="s">
        <v>2005</v>
      </c>
      <c r="E10">
        <v>7</v>
      </c>
      <c r="F10">
        <v>1</v>
      </c>
      <c r="G10">
        <v>-1</v>
      </c>
      <c r="H10" t="str">
        <f t="shared" si="0"/>
        <v>7. Hälsopolitiskt åtgärdbar dödlighet</v>
      </c>
    </row>
    <row r="11" spans="1:8">
      <c r="A11" t="s">
        <v>2006</v>
      </c>
      <c r="B11" t="s">
        <v>1832</v>
      </c>
      <c r="C11" t="s">
        <v>2007</v>
      </c>
      <c r="D11" t="s">
        <v>2007</v>
      </c>
      <c r="E11">
        <v>8</v>
      </c>
      <c r="F11">
        <v>0</v>
      </c>
      <c r="G11">
        <v>-1</v>
      </c>
      <c r="H11" t="str">
        <f t="shared" si="0"/>
        <v>8. Åtgärdbar dödlighet i ischemisk hjärtsjukdom</v>
      </c>
    </row>
    <row r="12" spans="1:8">
      <c r="A12" t="s">
        <v>2008</v>
      </c>
      <c r="B12" t="s">
        <v>1832</v>
      </c>
      <c r="C12" t="s">
        <v>1784</v>
      </c>
      <c r="D12" t="s">
        <v>1784</v>
      </c>
      <c r="E12">
        <v>9</v>
      </c>
      <c r="F12">
        <v>0</v>
      </c>
      <c r="G12">
        <v>-1</v>
      </c>
      <c r="H12" t="str">
        <f t="shared" si="0"/>
        <v>9. Nedsatt psykiskt välbefinnande</v>
      </c>
    </row>
    <row r="13" spans="1:8">
      <c r="A13" t="s">
        <v>2009</v>
      </c>
      <c r="B13" t="s">
        <v>1832</v>
      </c>
      <c r="C13" t="s">
        <v>2010</v>
      </c>
      <c r="D13" t="s">
        <v>2011</v>
      </c>
      <c r="E13">
        <v>10</v>
      </c>
      <c r="F13">
        <v>1</v>
      </c>
      <c r="G13">
        <v>-1</v>
      </c>
      <c r="H13" t="str">
        <f t="shared" si="0"/>
        <v>10. Regelbunden behandling, sömn-/lugnande medel</v>
      </c>
    </row>
    <row r="14" spans="1:8">
      <c r="A14" t="s">
        <v>2012</v>
      </c>
      <c r="B14" t="s">
        <v>1832</v>
      </c>
      <c r="C14" t="s">
        <v>2013</v>
      </c>
      <c r="D14" t="s">
        <v>2013</v>
      </c>
      <c r="E14">
        <v>11</v>
      </c>
      <c r="F14">
        <v>1</v>
      </c>
      <c r="G14">
        <v>-1</v>
      </c>
      <c r="H14" t="str">
        <f t="shared" si="0"/>
        <v xml:space="preserve">11. Självmord och dödsfall med oklart uppsåt </v>
      </c>
    </row>
    <row r="15" spans="1:8">
      <c r="A15" t="s">
        <v>2014</v>
      </c>
      <c r="B15" t="s">
        <v>1832</v>
      </c>
      <c r="C15" t="s">
        <v>2015</v>
      </c>
      <c r="D15" t="s">
        <v>2015</v>
      </c>
      <c r="E15">
        <v>12</v>
      </c>
      <c r="F15">
        <v>1</v>
      </c>
      <c r="G15">
        <v>-1</v>
      </c>
      <c r="H15" t="str">
        <f t="shared" si="0"/>
        <v>12. Skador bland barn</v>
      </c>
    </row>
    <row r="16" spans="1:8">
      <c r="A16" t="s">
        <v>2016</v>
      </c>
      <c r="B16" t="s">
        <v>1832</v>
      </c>
      <c r="C16" t="s">
        <v>1786</v>
      </c>
      <c r="D16" t="s">
        <v>1786</v>
      </c>
      <c r="E16">
        <v>13</v>
      </c>
      <c r="F16">
        <v>1</v>
      </c>
      <c r="G16">
        <v>-1</v>
      </c>
      <c r="H16" t="str">
        <f t="shared" si="0"/>
        <v>13. Fallskador bland äldre</v>
      </c>
    </row>
    <row r="17" spans="1:8">
      <c r="A17" t="s">
        <v>2017</v>
      </c>
      <c r="B17" t="s">
        <v>2018</v>
      </c>
      <c r="C17" t="s">
        <v>1787</v>
      </c>
      <c r="D17" t="s">
        <v>1787</v>
      </c>
      <c r="E17">
        <v>14</v>
      </c>
      <c r="F17">
        <v>1</v>
      </c>
      <c r="G17">
        <v>1</v>
      </c>
      <c r="H17" t="str">
        <f t="shared" si="0"/>
        <v>14. MPR-vaccination av barn</v>
      </c>
    </row>
    <row r="18" spans="1:8">
      <c r="A18" t="s">
        <v>2019</v>
      </c>
      <c r="B18" t="s">
        <v>2018</v>
      </c>
      <c r="C18" t="s">
        <v>1788</v>
      </c>
      <c r="D18" t="s">
        <v>1788</v>
      </c>
      <c r="E18">
        <v>15</v>
      </c>
      <c r="F18">
        <v>1</v>
      </c>
      <c r="G18">
        <v>1</v>
      </c>
      <c r="H18" t="str">
        <f t="shared" si="0"/>
        <v>15. Barns deltagande i förskoleverksamhet</v>
      </c>
    </row>
    <row r="19" spans="1:8">
      <c r="A19" t="s">
        <v>2020</v>
      </c>
      <c r="B19" t="s">
        <v>2018</v>
      </c>
      <c r="C19" t="s">
        <v>1789</v>
      </c>
      <c r="D19" t="s">
        <v>1789</v>
      </c>
      <c r="E19">
        <v>16</v>
      </c>
      <c r="F19">
        <v>1</v>
      </c>
      <c r="G19">
        <v>1</v>
      </c>
      <c r="H19" t="str">
        <f t="shared" si="0"/>
        <v xml:space="preserve">16. Pedagogisk utbildning inom förskolan </v>
      </c>
    </row>
    <row r="20" spans="1:8">
      <c r="A20" t="s">
        <v>2021</v>
      </c>
      <c r="B20" t="s">
        <v>2022</v>
      </c>
      <c r="C20" t="s">
        <v>1790</v>
      </c>
      <c r="D20" t="s">
        <v>1790</v>
      </c>
      <c r="E20">
        <v>17</v>
      </c>
      <c r="F20">
        <v>1</v>
      </c>
      <c r="G20">
        <v>1</v>
      </c>
      <c r="H20" t="str">
        <f t="shared" si="0"/>
        <v xml:space="preserve">17. Behörighet till gymnasieskolan </v>
      </c>
    </row>
    <row r="21" spans="1:8">
      <c r="A21" t="s">
        <v>2023</v>
      </c>
      <c r="B21" t="s">
        <v>2022</v>
      </c>
      <c r="C21" t="s">
        <v>1791</v>
      </c>
      <c r="D21" t="s">
        <v>1791</v>
      </c>
      <c r="E21">
        <v>18</v>
      </c>
      <c r="F21">
        <v>1</v>
      </c>
      <c r="G21">
        <v>1</v>
      </c>
      <c r="H21" t="str">
        <f t="shared" si="0"/>
        <v>18. Slutförda gymnasiestudier</v>
      </c>
    </row>
    <row r="22" spans="1:8">
      <c r="A22" t="s">
        <v>2024</v>
      </c>
      <c r="B22" t="s">
        <v>2022</v>
      </c>
      <c r="C22" t="s">
        <v>1792</v>
      </c>
      <c r="D22" t="s">
        <v>1792</v>
      </c>
      <c r="E22">
        <v>19</v>
      </c>
      <c r="F22">
        <v>1</v>
      </c>
      <c r="G22">
        <v>-1</v>
      </c>
      <c r="H22" t="str">
        <f t="shared" si="0"/>
        <v>19. Unga som varken arbetar eller studerar</v>
      </c>
    </row>
    <row r="23" spans="1:8">
      <c r="A23" t="s">
        <v>2025</v>
      </c>
      <c r="B23" t="s">
        <v>2022</v>
      </c>
      <c r="C23" t="s">
        <v>1793</v>
      </c>
      <c r="D23" t="s">
        <v>1793</v>
      </c>
      <c r="E23">
        <v>20</v>
      </c>
      <c r="F23">
        <v>1</v>
      </c>
      <c r="G23">
        <v>-1</v>
      </c>
      <c r="H23" t="str">
        <f t="shared" si="0"/>
        <v>20. Långtidsarbetslöshet</v>
      </c>
    </row>
    <row r="24" spans="1:8">
      <c r="A24" t="s">
        <v>2026</v>
      </c>
      <c r="B24" t="s">
        <v>2022</v>
      </c>
      <c r="C24" t="s">
        <v>1794</v>
      </c>
      <c r="D24" t="s">
        <v>1794</v>
      </c>
      <c r="E24">
        <v>21</v>
      </c>
      <c r="F24">
        <v>1</v>
      </c>
      <c r="G24">
        <v>-1</v>
      </c>
      <c r="H24" t="str">
        <f t="shared" si="0"/>
        <v>21. Långvarigt ekonomiskt bistånd</v>
      </c>
    </row>
    <row r="25" spans="1:8">
      <c r="A25" t="s">
        <v>2027</v>
      </c>
      <c r="B25" t="s">
        <v>2018</v>
      </c>
      <c r="C25" t="s">
        <v>1795</v>
      </c>
      <c r="D25" t="s">
        <v>1795</v>
      </c>
      <c r="E25">
        <v>22</v>
      </c>
      <c r="F25">
        <v>1</v>
      </c>
      <c r="G25">
        <v>1</v>
      </c>
      <c r="H25" t="str">
        <f t="shared" si="0"/>
        <v>22. Valdeltagande</v>
      </c>
    </row>
    <row r="26" spans="1:8">
      <c r="A26" t="s">
        <v>2028</v>
      </c>
      <c r="B26" t="s">
        <v>2018</v>
      </c>
      <c r="C26" t="s">
        <v>2029</v>
      </c>
      <c r="D26" t="s">
        <v>1796</v>
      </c>
      <c r="E26">
        <v>23</v>
      </c>
      <c r="F26">
        <v>1</v>
      </c>
      <c r="G26">
        <v>1</v>
      </c>
      <c r="H26" t="str">
        <f t="shared" si="0"/>
        <v>23. Upplevelse av möjlighet till inflytande på kommunen</v>
      </c>
    </row>
    <row r="27" spans="1:8">
      <c r="A27" t="s">
        <v>2030</v>
      </c>
      <c r="B27" t="s">
        <v>2018</v>
      </c>
      <c r="C27" t="s">
        <v>1797</v>
      </c>
      <c r="D27" t="s">
        <v>1797</v>
      </c>
      <c r="E27">
        <v>24</v>
      </c>
      <c r="F27">
        <v>1</v>
      </c>
      <c r="G27">
        <v>1</v>
      </c>
      <c r="H27" t="str">
        <f t="shared" si="0"/>
        <v>24. Tillgång till gång- och cykelvägar</v>
      </c>
    </row>
    <row r="28" spans="1:8">
      <c r="A28" t="s">
        <v>2031</v>
      </c>
      <c r="B28" t="s">
        <v>2018</v>
      </c>
      <c r="C28" t="s">
        <v>1798</v>
      </c>
      <c r="D28" t="s">
        <v>1798</v>
      </c>
      <c r="E28">
        <v>25</v>
      </c>
      <c r="F28">
        <v>1</v>
      </c>
      <c r="G28">
        <v>1</v>
      </c>
      <c r="H28" t="str">
        <f t="shared" si="0"/>
        <v>25. Tillgång till parker, grönområden och natur</v>
      </c>
    </row>
    <row r="29" spans="1:8">
      <c r="A29" t="s">
        <v>2032</v>
      </c>
      <c r="B29" t="s">
        <v>2018</v>
      </c>
      <c r="C29" t="s">
        <v>1799</v>
      </c>
      <c r="D29" t="s">
        <v>1799</v>
      </c>
      <c r="E29">
        <v>26</v>
      </c>
      <c r="F29">
        <v>1</v>
      </c>
      <c r="G29">
        <v>1</v>
      </c>
      <c r="H29" t="str">
        <f t="shared" si="0"/>
        <v xml:space="preserve">26. Trygg i skolan </v>
      </c>
    </row>
    <row r="30" spans="1:8">
      <c r="A30" t="s">
        <v>2033</v>
      </c>
      <c r="B30" t="s">
        <v>2018</v>
      </c>
      <c r="C30" t="s">
        <v>1800</v>
      </c>
      <c r="D30" t="s">
        <v>1800</v>
      </c>
      <c r="E30">
        <v>27</v>
      </c>
      <c r="F30">
        <v>0</v>
      </c>
      <c r="G30">
        <v>-1</v>
      </c>
      <c r="H30" t="str">
        <f t="shared" si="0"/>
        <v>27. Avstått från att gå ut ensam</v>
      </c>
    </row>
    <row r="31" spans="1:8">
      <c r="A31" t="s">
        <v>2034</v>
      </c>
      <c r="B31" t="s">
        <v>2018</v>
      </c>
      <c r="C31" t="s">
        <v>1801</v>
      </c>
      <c r="D31" t="s">
        <v>1801</v>
      </c>
      <c r="E31">
        <v>28</v>
      </c>
      <c r="F31">
        <v>0</v>
      </c>
      <c r="G31">
        <v>-1</v>
      </c>
      <c r="H31" t="str">
        <f t="shared" si="0"/>
        <v xml:space="preserve">28. Avsaknad av tillit till andra </v>
      </c>
    </row>
    <row r="32" spans="1:8">
      <c r="A32" t="s">
        <v>2035</v>
      </c>
      <c r="B32" t="s">
        <v>2018</v>
      </c>
      <c r="C32" t="s">
        <v>1802</v>
      </c>
      <c r="D32" t="s">
        <v>1802</v>
      </c>
      <c r="E32">
        <v>29</v>
      </c>
      <c r="F32">
        <v>1</v>
      </c>
      <c r="G32">
        <v>-1</v>
      </c>
      <c r="H32" t="str">
        <f t="shared" si="0"/>
        <v>29. Besvär av ensamhet bland äldre</v>
      </c>
    </row>
    <row r="33" spans="1:8" s="196" customFormat="1">
      <c r="A33" s="196" t="s">
        <v>2036</v>
      </c>
      <c r="B33" s="196" t="s">
        <v>2018</v>
      </c>
      <c r="C33" s="196" t="s">
        <v>2037</v>
      </c>
      <c r="D33" s="196" t="s">
        <v>2038</v>
      </c>
      <c r="E33" s="196">
        <v>30</v>
      </c>
      <c r="F33" s="196">
        <v>1</v>
      </c>
      <c r="H33" t="str">
        <f t="shared" si="0"/>
        <v xml:space="preserve">30. Våld i nära relationer – Upptäckt och samverkan </v>
      </c>
    </row>
    <row r="34" spans="1:8">
      <c r="A34" t="s">
        <v>2039</v>
      </c>
      <c r="B34" t="s">
        <v>1835</v>
      </c>
      <c r="C34" t="s">
        <v>1803</v>
      </c>
      <c r="D34" t="s">
        <v>1803</v>
      </c>
      <c r="E34">
        <v>31</v>
      </c>
      <c r="F34">
        <v>0</v>
      </c>
      <c r="G34">
        <v>-1</v>
      </c>
      <c r="H34" t="str">
        <f t="shared" si="0"/>
        <v>31. Stillasittande fritid</v>
      </c>
    </row>
    <row r="35" spans="1:8">
      <c r="A35" t="s">
        <v>2040</v>
      </c>
      <c r="B35" t="s">
        <v>1835</v>
      </c>
      <c r="C35" t="s">
        <v>2041</v>
      </c>
      <c r="D35" t="s">
        <v>1804</v>
      </c>
      <c r="E35">
        <v>32</v>
      </c>
      <c r="F35">
        <v>0</v>
      </c>
      <c r="G35">
        <v>1</v>
      </c>
      <c r="H35" t="str">
        <f t="shared" si="0"/>
        <v>32. Fysisk aktivitet minst en halvtimme om dagen</v>
      </c>
    </row>
    <row r="36" spans="1:8">
      <c r="A36" t="s">
        <v>2042</v>
      </c>
      <c r="B36" t="s">
        <v>1835</v>
      </c>
      <c r="C36" t="s">
        <v>2043</v>
      </c>
      <c r="D36" t="s">
        <v>1805</v>
      </c>
      <c r="E36">
        <v>33</v>
      </c>
      <c r="F36">
        <v>1</v>
      </c>
      <c r="G36">
        <v>1</v>
      </c>
      <c r="H36" t="str">
        <f t="shared" si="0"/>
        <v>33. Deltagartillfällen i idrottsföreningar</v>
      </c>
    </row>
    <row r="37" spans="1:8">
      <c r="A37" t="s">
        <v>2044</v>
      </c>
      <c r="B37" t="s">
        <v>1835</v>
      </c>
      <c r="C37" t="s">
        <v>1806</v>
      </c>
      <c r="D37" t="s">
        <v>1806</v>
      </c>
      <c r="E37">
        <v>34</v>
      </c>
      <c r="F37">
        <v>0</v>
      </c>
      <c r="G37">
        <v>1</v>
      </c>
      <c r="H37" t="str">
        <f t="shared" si="0"/>
        <v>34. Konsumtion av frukt och grönt</v>
      </c>
    </row>
    <row r="38" spans="1:8">
      <c r="A38" t="s">
        <v>2045</v>
      </c>
      <c r="B38" t="s">
        <v>1835</v>
      </c>
      <c r="C38" t="s">
        <v>1807</v>
      </c>
      <c r="D38" t="s">
        <v>1807</v>
      </c>
      <c r="E38">
        <v>35</v>
      </c>
      <c r="F38">
        <v>0</v>
      </c>
      <c r="G38">
        <v>-1</v>
      </c>
      <c r="H38" t="str">
        <f t="shared" si="0"/>
        <v>35. Daglig rökning</v>
      </c>
    </row>
    <row r="39" spans="1:8">
      <c r="A39" t="s">
        <v>2046</v>
      </c>
      <c r="B39" t="s">
        <v>1835</v>
      </c>
      <c r="C39" t="s">
        <v>1811</v>
      </c>
      <c r="D39" t="s">
        <v>1811</v>
      </c>
      <c r="E39">
        <v>36</v>
      </c>
      <c r="F39">
        <v>1</v>
      </c>
      <c r="G39">
        <v>-1</v>
      </c>
      <c r="H39" t="str">
        <f t="shared" si="0"/>
        <v xml:space="preserve">36. Rök- och snusvanor bland blivande mammor </v>
      </c>
    </row>
    <row r="40" spans="1:8">
      <c r="A40" t="s">
        <v>2047</v>
      </c>
      <c r="B40" t="s">
        <v>1835</v>
      </c>
      <c r="C40" t="s">
        <v>1808</v>
      </c>
      <c r="D40" t="s">
        <v>1808</v>
      </c>
      <c r="E40">
        <v>37</v>
      </c>
      <c r="F40">
        <v>0</v>
      </c>
      <c r="G40">
        <v>-1</v>
      </c>
      <c r="H40" t="str">
        <f t="shared" si="0"/>
        <v>37. Riskkonsumtion av alkohol</v>
      </c>
    </row>
    <row r="41" spans="1:8">
      <c r="A41" t="s">
        <v>2048</v>
      </c>
      <c r="B41" t="s">
        <v>1835</v>
      </c>
      <c r="C41" t="s">
        <v>2049</v>
      </c>
      <c r="D41" s="196" t="s">
        <v>2050</v>
      </c>
      <c r="E41">
        <v>38</v>
      </c>
      <c r="F41">
        <v>0</v>
      </c>
      <c r="G41">
        <v>1</v>
      </c>
      <c r="H41" t="str">
        <f t="shared" si="0"/>
        <v xml:space="preserve">38. Patienter som diskuterat levnadsvana med vårdpersonal </v>
      </c>
    </row>
    <row r="42" spans="1:8">
      <c r="A42" t="s">
        <v>2051</v>
      </c>
      <c r="B42" t="s">
        <v>1835</v>
      </c>
      <c r="C42" t="s">
        <v>1812</v>
      </c>
      <c r="D42" t="s">
        <v>1812</v>
      </c>
      <c r="E42">
        <v>39</v>
      </c>
      <c r="F42">
        <v>1</v>
      </c>
      <c r="G42">
        <v>1</v>
      </c>
      <c r="H42" t="str">
        <f t="shared" si="0"/>
        <v>39. Gynekologisk cellprovtagning</v>
      </c>
    </row>
    <row r="43" spans="1:8">
      <c r="A43" t="s">
        <v>2052</v>
      </c>
      <c r="B43" t="s">
        <v>1835</v>
      </c>
      <c r="C43" s="196" t="s">
        <v>2099</v>
      </c>
      <c r="D43" s="196" t="s">
        <v>2099</v>
      </c>
      <c r="E43">
        <v>40</v>
      </c>
      <c r="F43">
        <v>1</v>
      </c>
      <c r="G43">
        <v>-1</v>
      </c>
      <c r="H43" t="str">
        <f t="shared" si="0"/>
        <v>40. Oskyddat sex – Klamydia</v>
      </c>
    </row>
    <row r="44" spans="1:8">
      <c r="A44" t="s">
        <v>2054</v>
      </c>
      <c r="B44" t="s">
        <v>1835</v>
      </c>
      <c r="C44" s="196" t="s">
        <v>2100</v>
      </c>
      <c r="D44" s="196" t="s">
        <v>2100</v>
      </c>
      <c r="E44">
        <v>41</v>
      </c>
      <c r="F44">
        <v>1</v>
      </c>
      <c r="G44">
        <v>-1</v>
      </c>
      <c r="H44" t="str">
        <f t="shared" si="0"/>
        <v>41. Oskyddat sex – Tonårsaborter</v>
      </c>
    </row>
    <row r="48" spans="1:8">
      <c r="A48" s="1" t="s">
        <v>1836</v>
      </c>
    </row>
    <row r="49" spans="1:2">
      <c r="A49" s="196" t="s">
        <v>299</v>
      </c>
      <c r="B49" s="196" t="s">
        <v>300</v>
      </c>
    </row>
    <row r="50" spans="1:2">
      <c r="A50" s="196" t="s">
        <v>302</v>
      </c>
      <c r="B50" s="196" t="s">
        <v>303</v>
      </c>
    </row>
    <row r="51" spans="1:2">
      <c r="A51" s="196" t="s">
        <v>304</v>
      </c>
      <c r="B51" s="196" t="s">
        <v>305</v>
      </c>
    </row>
    <row r="52" spans="1:2">
      <c r="A52" s="196" t="s">
        <v>306</v>
      </c>
      <c r="B52" s="196" t="s">
        <v>307</v>
      </c>
    </row>
    <row r="53" spans="1:2">
      <c r="A53" s="196" t="s">
        <v>308</v>
      </c>
      <c r="B53" s="196" t="s">
        <v>309</v>
      </c>
    </row>
    <row r="54" spans="1:2">
      <c r="A54" s="196" t="s">
        <v>311</v>
      </c>
      <c r="B54" s="196" t="s">
        <v>312</v>
      </c>
    </row>
    <row r="55" spans="1:2">
      <c r="A55" s="196" t="s">
        <v>313</v>
      </c>
      <c r="B55" s="196" t="s">
        <v>314</v>
      </c>
    </row>
    <row r="56" spans="1:2">
      <c r="A56" s="196" t="s">
        <v>315</v>
      </c>
      <c r="B56" s="196" t="s">
        <v>316</v>
      </c>
    </row>
    <row r="57" spans="1:2">
      <c r="A57" s="196" t="s">
        <v>317</v>
      </c>
      <c r="B57" s="196" t="s">
        <v>318</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5:S123"/>
  <sheetViews>
    <sheetView workbookViewId="0">
      <selection activeCell="AQ17" sqref="AQ17"/>
    </sheetView>
  </sheetViews>
  <sheetFormatPr defaultRowHeight="12"/>
  <cols>
    <col min="4" max="4" width="12.83203125" customWidth="1"/>
  </cols>
  <sheetData>
    <row r="5" spans="2:19">
      <c r="B5">
        <v>1</v>
      </c>
      <c r="D5" t="s">
        <v>2059</v>
      </c>
      <c r="H5" t="s">
        <v>319</v>
      </c>
      <c r="O5" t="s">
        <v>320</v>
      </c>
    </row>
    <row r="6" spans="2:19">
      <c r="B6">
        <v>2</v>
      </c>
      <c r="C6" t="s">
        <v>321</v>
      </c>
      <c r="D6" t="s">
        <v>1968</v>
      </c>
      <c r="E6" t="s">
        <v>1968</v>
      </c>
      <c r="H6" s="3">
        <v>1</v>
      </c>
      <c r="I6">
        <f>VLOOKUP(H6,B5:E294,4,FALSE)</f>
        <v>0</v>
      </c>
      <c r="S6" t="e">
        <f>CONCATENATE('4. Välj ett landsting'!$F$3,":")</f>
        <v>#N/A</v>
      </c>
    </row>
    <row r="7" spans="2:19">
      <c r="B7">
        <v>3</v>
      </c>
      <c r="C7" t="s">
        <v>322</v>
      </c>
      <c r="D7" t="s">
        <v>1974</v>
      </c>
      <c r="E7" t="s">
        <v>1974</v>
      </c>
      <c r="O7">
        <v>8</v>
      </c>
      <c r="S7" t="e">
        <f>CONCATENATE('4. Välj ett landsting'!$F$3,". Kvinnor:")</f>
        <v>#N/A</v>
      </c>
    </row>
    <row r="8" spans="2:19">
      <c r="B8">
        <v>4</v>
      </c>
      <c r="C8" t="s">
        <v>323</v>
      </c>
      <c r="D8" t="s">
        <v>54</v>
      </c>
      <c r="E8" t="s">
        <v>54</v>
      </c>
      <c r="O8">
        <v>9</v>
      </c>
      <c r="S8" t="e">
        <f>CONCATENATE('4. Välj ett landsting'!$F$3,". Män:")</f>
        <v>#N/A</v>
      </c>
    </row>
    <row r="9" spans="2:19">
      <c r="B9">
        <v>5</v>
      </c>
      <c r="C9" t="s">
        <v>324</v>
      </c>
      <c r="D9" t="s">
        <v>1975</v>
      </c>
      <c r="E9" t="s">
        <v>1975</v>
      </c>
      <c r="O9">
        <v>10</v>
      </c>
    </row>
    <row r="10" spans="2:19">
      <c r="B10">
        <v>6</v>
      </c>
      <c r="C10" t="s">
        <v>325</v>
      </c>
      <c r="D10" t="s">
        <v>1970</v>
      </c>
      <c r="E10" t="s">
        <v>1970</v>
      </c>
      <c r="O10">
        <v>11</v>
      </c>
    </row>
    <row r="11" spans="2:19">
      <c r="B11">
        <v>7</v>
      </c>
      <c r="C11" t="s">
        <v>326</v>
      </c>
      <c r="D11" t="s">
        <v>1977</v>
      </c>
      <c r="E11" t="s">
        <v>1977</v>
      </c>
      <c r="O11">
        <v>12</v>
      </c>
    </row>
    <row r="12" spans="2:19">
      <c r="B12">
        <v>8</v>
      </c>
      <c r="C12" t="s">
        <v>327</v>
      </c>
      <c r="D12" t="s">
        <v>92</v>
      </c>
      <c r="E12" t="s">
        <v>92</v>
      </c>
      <c r="O12">
        <v>13</v>
      </c>
    </row>
    <row r="13" spans="2:19">
      <c r="B13">
        <v>9</v>
      </c>
      <c r="C13" t="s">
        <v>328</v>
      </c>
      <c r="D13" t="s">
        <v>94</v>
      </c>
      <c r="E13" t="s">
        <v>94</v>
      </c>
      <c r="O13">
        <v>14</v>
      </c>
    </row>
    <row r="14" spans="2:19">
      <c r="B14">
        <v>10</v>
      </c>
      <c r="C14" t="s">
        <v>329</v>
      </c>
      <c r="D14" t="s">
        <v>1965</v>
      </c>
      <c r="E14" t="s">
        <v>1965</v>
      </c>
      <c r="O14">
        <v>15</v>
      </c>
    </row>
    <row r="15" spans="2:19">
      <c r="B15">
        <v>11</v>
      </c>
      <c r="C15" t="s">
        <v>330</v>
      </c>
      <c r="D15" t="s">
        <v>1979</v>
      </c>
      <c r="E15" t="s">
        <v>1979</v>
      </c>
      <c r="O15">
        <v>16</v>
      </c>
    </row>
    <row r="16" spans="2:19">
      <c r="B16">
        <v>12</v>
      </c>
      <c r="C16" t="s">
        <v>332</v>
      </c>
      <c r="D16" t="s">
        <v>2057</v>
      </c>
      <c r="E16" t="s">
        <v>2057</v>
      </c>
      <c r="O16">
        <v>17</v>
      </c>
    </row>
    <row r="17" spans="2:15">
      <c r="B17">
        <v>13</v>
      </c>
      <c r="C17" t="s">
        <v>333</v>
      </c>
      <c r="D17" t="s">
        <v>201</v>
      </c>
      <c r="E17" t="s">
        <v>201</v>
      </c>
      <c r="O17">
        <v>18</v>
      </c>
    </row>
    <row r="18" spans="2:15">
      <c r="B18">
        <v>14</v>
      </c>
      <c r="C18" t="s">
        <v>334</v>
      </c>
      <c r="D18" t="s">
        <v>1960</v>
      </c>
      <c r="E18" t="s">
        <v>1960</v>
      </c>
      <c r="O18">
        <v>19</v>
      </c>
    </row>
    <row r="19" spans="2:15">
      <c r="B19">
        <v>15</v>
      </c>
      <c r="C19" t="s">
        <v>335</v>
      </c>
      <c r="D19" t="s">
        <v>244</v>
      </c>
      <c r="E19" t="s">
        <v>244</v>
      </c>
      <c r="O19">
        <v>20</v>
      </c>
    </row>
    <row r="20" spans="2:15">
      <c r="B20">
        <v>16</v>
      </c>
      <c r="C20" t="s">
        <v>336</v>
      </c>
      <c r="D20" t="s">
        <v>1972</v>
      </c>
      <c r="E20" t="s">
        <v>1972</v>
      </c>
      <c r="O20">
        <v>21</v>
      </c>
    </row>
    <row r="21" spans="2:15">
      <c r="B21">
        <v>17</v>
      </c>
      <c r="C21" t="s">
        <v>337</v>
      </c>
      <c r="D21" t="s">
        <v>1978</v>
      </c>
      <c r="E21" t="s">
        <v>1978</v>
      </c>
      <c r="O21">
        <v>22</v>
      </c>
    </row>
    <row r="22" spans="2:15">
      <c r="B22">
        <v>18</v>
      </c>
      <c r="C22" t="s">
        <v>338</v>
      </c>
      <c r="D22" t="s">
        <v>1976</v>
      </c>
      <c r="E22" t="s">
        <v>1976</v>
      </c>
      <c r="O22">
        <v>23</v>
      </c>
    </row>
    <row r="23" spans="2:15">
      <c r="B23">
        <v>19</v>
      </c>
      <c r="C23" t="s">
        <v>339</v>
      </c>
      <c r="D23" t="s">
        <v>1973</v>
      </c>
      <c r="E23" t="s">
        <v>1973</v>
      </c>
      <c r="O23">
        <v>24</v>
      </c>
    </row>
    <row r="24" spans="2:15">
      <c r="B24">
        <v>20</v>
      </c>
      <c r="C24" t="s">
        <v>340</v>
      </c>
      <c r="D24" t="s">
        <v>1971</v>
      </c>
      <c r="E24" t="s">
        <v>1971</v>
      </c>
      <c r="O24">
        <v>25</v>
      </c>
    </row>
    <row r="25" spans="2:15">
      <c r="B25">
        <v>21</v>
      </c>
      <c r="C25" t="s">
        <v>341</v>
      </c>
      <c r="D25" t="s">
        <v>284</v>
      </c>
      <c r="E25" t="s">
        <v>284</v>
      </c>
      <c r="O25">
        <v>26</v>
      </c>
    </row>
    <row r="26" spans="2:15">
      <c r="B26">
        <v>22</v>
      </c>
      <c r="C26" t="s">
        <v>342</v>
      </c>
      <c r="D26" t="s">
        <v>1962</v>
      </c>
      <c r="E26" t="s">
        <v>1962</v>
      </c>
      <c r="O26">
        <v>27</v>
      </c>
    </row>
    <row r="27" spans="2:15">
      <c r="O27">
        <v>28</v>
      </c>
    </row>
    <row r="28" spans="2:15">
      <c r="O28">
        <v>29</v>
      </c>
    </row>
    <row r="29" spans="2:15">
      <c r="O29">
        <v>30</v>
      </c>
    </row>
    <row r="30" spans="2:15">
      <c r="O30">
        <v>31</v>
      </c>
    </row>
    <row r="31" spans="2:15">
      <c r="O31">
        <v>32</v>
      </c>
    </row>
    <row r="32" spans="2:15">
      <c r="O32">
        <v>33</v>
      </c>
    </row>
    <row r="33" spans="15:15">
      <c r="O33">
        <v>34</v>
      </c>
    </row>
    <row r="34" spans="15:15">
      <c r="O34">
        <v>35</v>
      </c>
    </row>
    <row r="35" spans="15:15">
      <c r="O35">
        <v>36</v>
      </c>
    </row>
    <row r="36" spans="15:15">
      <c r="O36">
        <v>37</v>
      </c>
    </row>
    <row r="37" spans="15:15">
      <c r="O37">
        <v>38</v>
      </c>
    </row>
    <row r="38" spans="15:15">
      <c r="O38">
        <v>39</v>
      </c>
    </row>
    <row r="39" spans="15:15">
      <c r="O39">
        <v>40</v>
      </c>
    </row>
    <row r="40" spans="15:15">
      <c r="O40">
        <v>41</v>
      </c>
    </row>
    <row r="41" spans="15:15">
      <c r="O41">
        <v>42</v>
      </c>
    </row>
    <row r="42" spans="15:15">
      <c r="O42">
        <v>43</v>
      </c>
    </row>
    <row r="43" spans="15:15">
      <c r="O43">
        <v>44</v>
      </c>
    </row>
    <row r="44" spans="15:15">
      <c r="O44">
        <v>45</v>
      </c>
    </row>
    <row r="45" spans="15:15">
      <c r="O45">
        <v>46</v>
      </c>
    </row>
    <row r="46" spans="15:15">
      <c r="O46">
        <v>47</v>
      </c>
    </row>
    <row r="47" spans="15:15">
      <c r="O47">
        <v>48</v>
      </c>
    </row>
    <row r="48" spans="15:15">
      <c r="O48">
        <v>49</v>
      </c>
    </row>
    <row r="49" spans="15:15">
      <c r="O49">
        <v>50</v>
      </c>
    </row>
    <row r="50" spans="15:15">
      <c r="O50">
        <v>51</v>
      </c>
    </row>
    <row r="51" spans="15:15">
      <c r="O51">
        <v>52</v>
      </c>
    </row>
    <row r="52" spans="15:15">
      <c r="O52">
        <v>53</v>
      </c>
    </row>
    <row r="53" spans="15:15">
      <c r="O53">
        <v>54</v>
      </c>
    </row>
    <row r="54" spans="15:15">
      <c r="O54">
        <v>55</v>
      </c>
    </row>
    <row r="55" spans="15:15">
      <c r="O55">
        <v>56</v>
      </c>
    </row>
    <row r="56" spans="15:15">
      <c r="O56">
        <v>57</v>
      </c>
    </row>
    <row r="57" spans="15:15">
      <c r="O57">
        <v>58</v>
      </c>
    </row>
    <row r="58" spans="15:15">
      <c r="O58">
        <v>59</v>
      </c>
    </row>
    <row r="59" spans="15:15">
      <c r="O59">
        <v>60</v>
      </c>
    </row>
    <row r="60" spans="15:15">
      <c r="O60">
        <v>61</v>
      </c>
    </row>
    <row r="61" spans="15:15">
      <c r="O61">
        <v>62</v>
      </c>
    </row>
    <row r="62" spans="15:15">
      <c r="O62">
        <v>63</v>
      </c>
    </row>
    <row r="63" spans="15:15">
      <c r="O63">
        <v>64</v>
      </c>
    </row>
    <row r="64" spans="15:15">
      <c r="O64">
        <v>65</v>
      </c>
    </row>
    <row r="65" spans="15:15">
      <c r="O65">
        <v>66</v>
      </c>
    </row>
    <row r="66" spans="15:15">
      <c r="O66">
        <v>67</v>
      </c>
    </row>
    <row r="67" spans="15:15">
      <c r="O67">
        <v>68</v>
      </c>
    </row>
    <row r="68" spans="15:15">
      <c r="O68">
        <v>69</v>
      </c>
    </row>
    <row r="69" spans="15:15">
      <c r="O69">
        <v>70</v>
      </c>
    </row>
    <row r="70" spans="15:15">
      <c r="O70">
        <v>71</v>
      </c>
    </row>
    <row r="71" spans="15:15">
      <c r="O71">
        <v>72</v>
      </c>
    </row>
    <row r="72" spans="15:15">
      <c r="O72">
        <v>73</v>
      </c>
    </row>
    <row r="73" spans="15:15">
      <c r="O73">
        <v>74</v>
      </c>
    </row>
    <row r="74" spans="15:15">
      <c r="O74">
        <v>75</v>
      </c>
    </row>
    <row r="75" spans="15:15">
      <c r="O75">
        <v>76</v>
      </c>
    </row>
    <row r="76" spans="15:15">
      <c r="O76">
        <v>77</v>
      </c>
    </row>
    <row r="77" spans="15:15">
      <c r="O77">
        <v>78</v>
      </c>
    </row>
    <row r="78" spans="15:15">
      <c r="O78">
        <v>79</v>
      </c>
    </row>
    <row r="79" spans="15:15">
      <c r="O79">
        <v>80</v>
      </c>
    </row>
    <row r="80" spans="15:15">
      <c r="O80">
        <v>81</v>
      </c>
    </row>
    <row r="81" spans="15:15">
      <c r="O81">
        <v>82</v>
      </c>
    </row>
    <row r="82" spans="15:15">
      <c r="O82">
        <v>83</v>
      </c>
    </row>
    <row r="83" spans="15:15">
      <c r="O83">
        <v>84</v>
      </c>
    </row>
    <row r="84" spans="15:15">
      <c r="O84">
        <v>85</v>
      </c>
    </row>
    <row r="85" spans="15:15">
      <c r="O85">
        <v>86</v>
      </c>
    </row>
    <row r="86" spans="15:15">
      <c r="O86">
        <v>87</v>
      </c>
    </row>
    <row r="87" spans="15:15">
      <c r="O87">
        <v>88</v>
      </c>
    </row>
    <row r="88" spans="15:15">
      <c r="O88">
        <v>89</v>
      </c>
    </row>
    <row r="89" spans="15:15">
      <c r="O89">
        <v>90</v>
      </c>
    </row>
    <row r="90" spans="15:15">
      <c r="O90">
        <v>91</v>
      </c>
    </row>
    <row r="91" spans="15:15">
      <c r="O91">
        <v>92</v>
      </c>
    </row>
    <row r="92" spans="15:15">
      <c r="O92">
        <v>93</v>
      </c>
    </row>
    <row r="93" spans="15:15">
      <c r="O93">
        <v>94</v>
      </c>
    </row>
    <row r="94" spans="15:15">
      <c r="O94">
        <v>95</v>
      </c>
    </row>
    <row r="95" spans="15:15">
      <c r="O95">
        <v>96</v>
      </c>
    </row>
    <row r="96" spans="15:15">
      <c r="O96">
        <v>97</v>
      </c>
    </row>
    <row r="97" spans="15:15">
      <c r="O97">
        <v>98</v>
      </c>
    </row>
    <row r="98" spans="15:15">
      <c r="O98">
        <v>99</v>
      </c>
    </row>
    <row r="99" spans="15:15">
      <c r="O99">
        <v>100</v>
      </c>
    </row>
    <row r="100" spans="15:15">
      <c r="O100">
        <v>101</v>
      </c>
    </row>
    <row r="101" spans="15:15">
      <c r="O101">
        <v>102</v>
      </c>
    </row>
    <row r="102" spans="15:15">
      <c r="O102">
        <v>103</v>
      </c>
    </row>
    <row r="103" spans="15:15">
      <c r="O103">
        <v>104</v>
      </c>
    </row>
    <row r="104" spans="15:15">
      <c r="O104">
        <v>105</v>
      </c>
    </row>
    <row r="105" spans="15:15">
      <c r="O105">
        <v>106</v>
      </c>
    </row>
    <row r="106" spans="15:15">
      <c r="O106">
        <v>107</v>
      </c>
    </row>
    <row r="107" spans="15:15">
      <c r="O107">
        <v>108</v>
      </c>
    </row>
    <row r="108" spans="15:15">
      <c r="O108">
        <v>109</v>
      </c>
    </row>
    <row r="109" spans="15:15">
      <c r="O109">
        <v>110</v>
      </c>
    </row>
    <row r="110" spans="15:15">
      <c r="O110">
        <v>111</v>
      </c>
    </row>
    <row r="111" spans="15:15">
      <c r="O111">
        <v>112</v>
      </c>
    </row>
    <row r="112" spans="15:15">
      <c r="O112">
        <v>113</v>
      </c>
    </row>
    <row r="113" spans="15:15">
      <c r="O113">
        <v>114</v>
      </c>
    </row>
    <row r="114" spans="15:15">
      <c r="O114">
        <v>115</v>
      </c>
    </row>
    <row r="115" spans="15:15">
      <c r="O115">
        <v>116</v>
      </c>
    </row>
    <row r="116" spans="15:15">
      <c r="O116">
        <v>117</v>
      </c>
    </row>
    <row r="117" spans="15:15">
      <c r="O117">
        <v>118</v>
      </c>
    </row>
    <row r="118" spans="15:15">
      <c r="O118">
        <v>119</v>
      </c>
    </row>
    <row r="119" spans="15:15">
      <c r="O119">
        <v>120</v>
      </c>
    </row>
    <row r="120" spans="15:15">
      <c r="O120">
        <v>121</v>
      </c>
    </row>
    <row r="121" spans="15:15">
      <c r="O121">
        <v>122</v>
      </c>
    </row>
    <row r="122" spans="15:15">
      <c r="O122">
        <v>123</v>
      </c>
    </row>
    <row r="123" spans="15:15">
      <c r="O123">
        <v>124</v>
      </c>
    </row>
  </sheetData>
  <conditionalFormatting sqref="S6:S8">
    <cfRule type="cellIs" dxfId="1" priority="1" operator="equal">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5:S295"/>
  <sheetViews>
    <sheetView workbookViewId="0">
      <selection activeCell="AQ17" sqref="AQ17"/>
    </sheetView>
  </sheetViews>
  <sheetFormatPr defaultRowHeight="12"/>
  <cols>
    <col min="4" max="4" width="12.83203125" customWidth="1"/>
  </cols>
  <sheetData>
    <row r="5" spans="2:19">
      <c r="B5">
        <v>1</v>
      </c>
      <c r="D5" t="s">
        <v>2096</v>
      </c>
      <c r="H5" t="s">
        <v>319</v>
      </c>
      <c r="O5" t="s">
        <v>320</v>
      </c>
    </row>
    <row r="6" spans="2:19">
      <c r="B6">
        <v>2</v>
      </c>
      <c r="C6" t="s">
        <v>321</v>
      </c>
      <c r="D6" t="s">
        <v>3</v>
      </c>
      <c r="E6" t="s">
        <v>3</v>
      </c>
      <c r="H6" s="3">
        <v>1</v>
      </c>
      <c r="I6">
        <f>VLOOKUP(H6,B5:E295,4,FALSE)</f>
        <v>0</v>
      </c>
      <c r="S6" t="e">
        <f>CONCATENATE('5. Välj en kommun'!$F$3,":")</f>
        <v>#N/A</v>
      </c>
    </row>
    <row r="7" spans="2:19">
      <c r="B7">
        <v>3</v>
      </c>
      <c r="C7" t="s">
        <v>322</v>
      </c>
      <c r="D7" t="s">
        <v>4</v>
      </c>
      <c r="E7" t="s">
        <v>4</v>
      </c>
      <c r="O7">
        <v>8</v>
      </c>
      <c r="S7" t="e">
        <f>CONCATENATE('5. Välj en kommun'!$F$3,". Kvinnor:")</f>
        <v>#N/A</v>
      </c>
    </row>
    <row r="8" spans="2:19">
      <c r="B8">
        <v>4</v>
      </c>
      <c r="C8" t="s">
        <v>323</v>
      </c>
      <c r="D8" t="s">
        <v>5</v>
      </c>
      <c r="E8" t="s">
        <v>5</v>
      </c>
      <c r="O8">
        <v>9</v>
      </c>
      <c r="S8" t="e">
        <f>CONCATENATE('5. Välj en kommun'!$F$3,". Män:")</f>
        <v>#N/A</v>
      </c>
    </row>
    <row r="9" spans="2:19">
      <c r="B9">
        <v>5</v>
      </c>
      <c r="C9" t="s">
        <v>324</v>
      </c>
      <c r="D9" t="s">
        <v>6</v>
      </c>
      <c r="E9" t="s">
        <v>6</v>
      </c>
      <c r="O9">
        <v>10</v>
      </c>
    </row>
    <row r="10" spans="2:19">
      <c r="B10">
        <v>6</v>
      </c>
      <c r="C10" t="s">
        <v>325</v>
      </c>
      <c r="D10" t="s">
        <v>7</v>
      </c>
      <c r="E10" t="s">
        <v>7</v>
      </c>
      <c r="O10">
        <v>11</v>
      </c>
    </row>
    <row r="11" spans="2:19">
      <c r="B11">
        <v>7</v>
      </c>
      <c r="C11" t="s">
        <v>326</v>
      </c>
      <c r="D11" t="s">
        <v>8</v>
      </c>
      <c r="E11" t="s">
        <v>8</v>
      </c>
      <c r="O11">
        <v>12</v>
      </c>
    </row>
    <row r="12" spans="2:19">
      <c r="B12">
        <v>8</v>
      </c>
      <c r="C12" t="s">
        <v>327</v>
      </c>
      <c r="D12" t="s">
        <v>9</v>
      </c>
      <c r="E12" t="s">
        <v>9</v>
      </c>
      <c r="O12">
        <v>13</v>
      </c>
    </row>
    <row r="13" spans="2:19">
      <c r="B13">
        <v>9</v>
      </c>
      <c r="C13" t="s">
        <v>328</v>
      </c>
      <c r="D13" t="s">
        <v>10</v>
      </c>
      <c r="E13" t="s">
        <v>10</v>
      </c>
      <c r="O13">
        <v>14</v>
      </c>
    </row>
    <row r="14" spans="2:19">
      <c r="B14">
        <v>10</v>
      </c>
      <c r="C14" t="s">
        <v>329</v>
      </c>
      <c r="D14" t="s">
        <v>11</v>
      </c>
      <c r="E14" t="s">
        <v>11</v>
      </c>
      <c r="O14">
        <v>15</v>
      </c>
    </row>
    <row r="15" spans="2:19">
      <c r="B15">
        <v>11</v>
      </c>
      <c r="C15" t="s">
        <v>330</v>
      </c>
      <c r="D15" t="s">
        <v>12</v>
      </c>
      <c r="E15" t="s">
        <v>12</v>
      </c>
      <c r="O15">
        <v>16</v>
      </c>
    </row>
    <row r="16" spans="2:19">
      <c r="B16">
        <v>12</v>
      </c>
      <c r="C16" t="s">
        <v>331</v>
      </c>
      <c r="D16" t="s">
        <v>13</v>
      </c>
      <c r="E16" t="s">
        <v>13</v>
      </c>
      <c r="O16">
        <v>17</v>
      </c>
    </row>
    <row r="17" spans="2:15">
      <c r="B17">
        <v>13</v>
      </c>
      <c r="C17" t="s">
        <v>332</v>
      </c>
      <c r="D17" t="s">
        <v>14</v>
      </c>
      <c r="E17" t="s">
        <v>14</v>
      </c>
      <c r="O17">
        <v>18</v>
      </c>
    </row>
    <row r="18" spans="2:15">
      <c r="B18">
        <v>14</v>
      </c>
      <c r="C18" t="s">
        <v>333</v>
      </c>
      <c r="D18" t="s">
        <v>15</v>
      </c>
      <c r="E18" t="s">
        <v>15</v>
      </c>
      <c r="O18">
        <v>19</v>
      </c>
    </row>
    <row r="19" spans="2:15">
      <c r="B19">
        <v>15</v>
      </c>
      <c r="C19" t="s">
        <v>334</v>
      </c>
      <c r="D19" t="s">
        <v>16</v>
      </c>
      <c r="E19" t="s">
        <v>16</v>
      </c>
      <c r="O19">
        <v>20</v>
      </c>
    </row>
    <row r="20" spans="2:15">
      <c r="B20">
        <v>16</v>
      </c>
      <c r="C20" t="s">
        <v>335</v>
      </c>
      <c r="D20" t="s">
        <v>17</v>
      </c>
      <c r="E20" t="s">
        <v>17</v>
      </c>
      <c r="O20">
        <v>21</v>
      </c>
    </row>
    <row r="21" spans="2:15">
      <c r="B21">
        <v>17</v>
      </c>
      <c r="C21" t="s">
        <v>336</v>
      </c>
      <c r="D21" t="s">
        <v>18</v>
      </c>
      <c r="E21" t="s">
        <v>18</v>
      </c>
      <c r="O21">
        <v>22</v>
      </c>
    </row>
    <row r="22" spans="2:15">
      <c r="B22">
        <v>18</v>
      </c>
      <c r="C22" t="s">
        <v>337</v>
      </c>
      <c r="D22" t="s">
        <v>19</v>
      </c>
      <c r="E22" t="s">
        <v>19</v>
      </c>
      <c r="O22">
        <v>23</v>
      </c>
    </row>
    <row r="23" spans="2:15">
      <c r="B23">
        <v>19</v>
      </c>
      <c r="C23" t="s">
        <v>338</v>
      </c>
      <c r="D23" t="s">
        <v>20</v>
      </c>
      <c r="E23" t="s">
        <v>20</v>
      </c>
      <c r="O23">
        <v>24</v>
      </c>
    </row>
    <row r="24" spans="2:15">
      <c r="B24">
        <v>20</v>
      </c>
      <c r="C24" t="s">
        <v>339</v>
      </c>
      <c r="D24" t="s">
        <v>21</v>
      </c>
      <c r="E24" t="s">
        <v>21</v>
      </c>
      <c r="O24">
        <v>25</v>
      </c>
    </row>
    <row r="25" spans="2:15">
      <c r="B25">
        <v>21</v>
      </c>
      <c r="C25" t="s">
        <v>340</v>
      </c>
      <c r="D25" t="s">
        <v>22</v>
      </c>
      <c r="E25" t="s">
        <v>22</v>
      </c>
      <c r="O25">
        <v>26</v>
      </c>
    </row>
    <row r="26" spans="2:15">
      <c r="B26">
        <v>22</v>
      </c>
      <c r="C26" t="s">
        <v>341</v>
      </c>
      <c r="D26" t="s">
        <v>23</v>
      </c>
      <c r="E26" t="s">
        <v>23</v>
      </c>
      <c r="O26">
        <v>27</v>
      </c>
    </row>
    <row r="27" spans="2:15">
      <c r="B27">
        <v>23</v>
      </c>
      <c r="C27" t="s">
        <v>342</v>
      </c>
      <c r="D27" t="s">
        <v>24</v>
      </c>
      <c r="E27" t="s">
        <v>24</v>
      </c>
      <c r="O27">
        <v>28</v>
      </c>
    </row>
    <row r="28" spans="2:15">
      <c r="B28">
        <v>24</v>
      </c>
      <c r="C28" t="s">
        <v>343</v>
      </c>
      <c r="D28" t="s">
        <v>25</v>
      </c>
      <c r="E28" t="s">
        <v>25</v>
      </c>
      <c r="O28">
        <v>29</v>
      </c>
    </row>
    <row r="29" spans="2:15">
      <c r="B29">
        <v>25</v>
      </c>
      <c r="C29" t="s">
        <v>344</v>
      </c>
      <c r="D29" t="s">
        <v>26</v>
      </c>
      <c r="E29" t="s">
        <v>26</v>
      </c>
      <c r="O29">
        <v>30</v>
      </c>
    </row>
    <row r="30" spans="2:15">
      <c r="B30">
        <v>26</v>
      </c>
      <c r="C30" t="s">
        <v>345</v>
      </c>
      <c r="D30" t="s">
        <v>27</v>
      </c>
      <c r="E30" t="s">
        <v>27</v>
      </c>
      <c r="O30">
        <v>31</v>
      </c>
    </row>
    <row r="31" spans="2:15">
      <c r="B31">
        <v>27</v>
      </c>
      <c r="C31" t="s">
        <v>346</v>
      </c>
      <c r="D31" t="s">
        <v>28</v>
      </c>
      <c r="E31" t="s">
        <v>28</v>
      </c>
      <c r="O31">
        <v>32</v>
      </c>
    </row>
    <row r="32" spans="2:15">
      <c r="B32">
        <v>28</v>
      </c>
      <c r="C32" t="s">
        <v>347</v>
      </c>
      <c r="D32" t="s">
        <v>29</v>
      </c>
      <c r="E32" t="s">
        <v>29</v>
      </c>
      <c r="O32">
        <v>33</v>
      </c>
    </row>
    <row r="33" spans="2:15">
      <c r="B33">
        <v>29</v>
      </c>
      <c r="C33" t="s">
        <v>348</v>
      </c>
      <c r="D33" t="s">
        <v>30</v>
      </c>
      <c r="E33" t="s">
        <v>30</v>
      </c>
      <c r="O33">
        <v>34</v>
      </c>
    </row>
    <row r="34" spans="2:15">
      <c r="B34">
        <v>30</v>
      </c>
      <c r="C34" t="s">
        <v>349</v>
      </c>
      <c r="D34" t="s">
        <v>31</v>
      </c>
      <c r="E34" t="s">
        <v>31</v>
      </c>
      <c r="O34">
        <v>35</v>
      </c>
    </row>
    <row r="35" spans="2:15">
      <c r="B35">
        <v>31</v>
      </c>
      <c r="C35" t="s">
        <v>350</v>
      </c>
      <c r="D35" t="s">
        <v>32</v>
      </c>
      <c r="E35" t="s">
        <v>32</v>
      </c>
      <c r="O35">
        <v>36</v>
      </c>
    </row>
    <row r="36" spans="2:15">
      <c r="B36">
        <v>32</v>
      </c>
      <c r="C36" t="s">
        <v>351</v>
      </c>
      <c r="D36" t="s">
        <v>33</v>
      </c>
      <c r="E36" t="s">
        <v>33</v>
      </c>
      <c r="O36">
        <v>37</v>
      </c>
    </row>
    <row r="37" spans="2:15">
      <c r="B37">
        <v>33</v>
      </c>
      <c r="C37" t="s">
        <v>352</v>
      </c>
      <c r="D37" t="s">
        <v>34</v>
      </c>
      <c r="E37" t="s">
        <v>34</v>
      </c>
      <c r="O37">
        <v>38</v>
      </c>
    </row>
    <row r="38" spans="2:15">
      <c r="B38">
        <v>34</v>
      </c>
      <c r="C38" t="s">
        <v>353</v>
      </c>
      <c r="D38" t="s">
        <v>35</v>
      </c>
      <c r="E38" t="s">
        <v>35</v>
      </c>
      <c r="O38">
        <v>39</v>
      </c>
    </row>
    <row r="39" spans="2:15">
      <c r="B39">
        <v>35</v>
      </c>
      <c r="C39" t="s">
        <v>354</v>
      </c>
      <c r="D39" t="s">
        <v>36</v>
      </c>
      <c r="E39" t="s">
        <v>36</v>
      </c>
      <c r="O39">
        <v>40</v>
      </c>
    </row>
    <row r="40" spans="2:15">
      <c r="B40">
        <v>36</v>
      </c>
      <c r="C40" t="s">
        <v>355</v>
      </c>
      <c r="D40" t="s">
        <v>37</v>
      </c>
      <c r="E40" t="s">
        <v>37</v>
      </c>
      <c r="O40">
        <v>41</v>
      </c>
    </row>
    <row r="41" spans="2:15">
      <c r="B41">
        <v>37</v>
      </c>
      <c r="C41" t="s">
        <v>356</v>
      </c>
      <c r="D41" t="s">
        <v>38</v>
      </c>
      <c r="E41" t="s">
        <v>38</v>
      </c>
      <c r="O41">
        <v>42</v>
      </c>
    </row>
    <row r="42" spans="2:15">
      <c r="B42">
        <v>38</v>
      </c>
      <c r="C42" t="s">
        <v>357</v>
      </c>
      <c r="D42" t="s">
        <v>39</v>
      </c>
      <c r="E42" t="s">
        <v>39</v>
      </c>
      <c r="O42">
        <v>43</v>
      </c>
    </row>
    <row r="43" spans="2:15">
      <c r="B43">
        <v>39</v>
      </c>
      <c r="C43" t="s">
        <v>358</v>
      </c>
      <c r="D43" t="s">
        <v>40</v>
      </c>
      <c r="E43" t="s">
        <v>40</v>
      </c>
      <c r="O43">
        <v>44</v>
      </c>
    </row>
    <row r="44" spans="2:15">
      <c r="B44">
        <v>40</v>
      </c>
      <c r="C44" t="s">
        <v>359</v>
      </c>
      <c r="D44" t="s">
        <v>41</v>
      </c>
      <c r="E44" t="s">
        <v>41</v>
      </c>
      <c r="O44">
        <v>45</v>
      </c>
    </row>
    <row r="45" spans="2:15">
      <c r="B45">
        <v>41</v>
      </c>
      <c r="C45" t="s">
        <v>360</v>
      </c>
      <c r="D45" t="s">
        <v>42</v>
      </c>
      <c r="E45" t="s">
        <v>42</v>
      </c>
      <c r="O45">
        <v>46</v>
      </c>
    </row>
    <row r="46" spans="2:15">
      <c r="B46">
        <v>42</v>
      </c>
      <c r="C46" t="s">
        <v>361</v>
      </c>
      <c r="D46" t="s">
        <v>43</v>
      </c>
      <c r="E46" t="s">
        <v>43</v>
      </c>
      <c r="O46">
        <v>47</v>
      </c>
    </row>
    <row r="47" spans="2:15">
      <c r="B47">
        <v>43</v>
      </c>
      <c r="C47" t="s">
        <v>362</v>
      </c>
      <c r="D47" t="s">
        <v>44</v>
      </c>
      <c r="E47" t="s">
        <v>44</v>
      </c>
      <c r="O47">
        <v>48</v>
      </c>
    </row>
    <row r="48" spans="2:15">
      <c r="B48">
        <v>44</v>
      </c>
      <c r="C48" t="s">
        <v>363</v>
      </c>
      <c r="D48" t="s">
        <v>45</v>
      </c>
      <c r="E48" t="s">
        <v>45</v>
      </c>
      <c r="O48">
        <v>49</v>
      </c>
    </row>
    <row r="49" spans="2:15">
      <c r="B49">
        <v>45</v>
      </c>
      <c r="C49" t="s">
        <v>364</v>
      </c>
      <c r="D49" t="s">
        <v>46</v>
      </c>
      <c r="E49" t="s">
        <v>46</v>
      </c>
      <c r="O49">
        <v>50</v>
      </c>
    </row>
    <row r="50" spans="2:15">
      <c r="B50">
        <v>46</v>
      </c>
      <c r="C50" t="s">
        <v>365</v>
      </c>
      <c r="D50" t="s">
        <v>47</v>
      </c>
      <c r="E50" t="s">
        <v>47</v>
      </c>
      <c r="O50">
        <v>51</v>
      </c>
    </row>
    <row r="51" spans="2:15">
      <c r="B51">
        <v>47</v>
      </c>
      <c r="C51" t="s">
        <v>366</v>
      </c>
      <c r="D51" t="s">
        <v>48</v>
      </c>
      <c r="E51" t="s">
        <v>48</v>
      </c>
      <c r="O51">
        <v>52</v>
      </c>
    </row>
    <row r="52" spans="2:15">
      <c r="B52">
        <v>48</v>
      </c>
      <c r="C52" t="s">
        <v>367</v>
      </c>
      <c r="D52" t="s">
        <v>49</v>
      </c>
      <c r="E52" t="s">
        <v>49</v>
      </c>
      <c r="O52">
        <v>53</v>
      </c>
    </row>
    <row r="53" spans="2:15">
      <c r="B53">
        <v>49</v>
      </c>
      <c r="C53" t="s">
        <v>368</v>
      </c>
      <c r="D53" t="s">
        <v>50</v>
      </c>
      <c r="E53" t="s">
        <v>50</v>
      </c>
      <c r="O53">
        <v>54</v>
      </c>
    </row>
    <row r="54" spans="2:15">
      <c r="B54">
        <v>50</v>
      </c>
      <c r="C54" t="s">
        <v>369</v>
      </c>
      <c r="D54" t="s">
        <v>51</v>
      </c>
      <c r="E54" t="s">
        <v>51</v>
      </c>
      <c r="O54">
        <v>55</v>
      </c>
    </row>
    <row r="55" spans="2:15">
      <c r="B55">
        <v>51</v>
      </c>
      <c r="C55" t="s">
        <v>370</v>
      </c>
      <c r="D55" t="s">
        <v>52</v>
      </c>
      <c r="E55" t="s">
        <v>52</v>
      </c>
      <c r="O55">
        <v>56</v>
      </c>
    </row>
    <row r="56" spans="2:15">
      <c r="B56">
        <v>52</v>
      </c>
      <c r="C56" t="s">
        <v>371</v>
      </c>
      <c r="D56" t="s">
        <v>53</v>
      </c>
      <c r="E56" t="s">
        <v>53</v>
      </c>
      <c r="O56">
        <v>57</v>
      </c>
    </row>
    <row r="57" spans="2:15">
      <c r="B57">
        <v>53</v>
      </c>
      <c r="C57" t="s">
        <v>372</v>
      </c>
      <c r="D57" t="s">
        <v>54</v>
      </c>
      <c r="E57" t="s">
        <v>54</v>
      </c>
      <c r="O57">
        <v>58</v>
      </c>
    </row>
    <row r="58" spans="2:15">
      <c r="B58">
        <v>54</v>
      </c>
      <c r="C58" t="s">
        <v>373</v>
      </c>
      <c r="D58" t="s">
        <v>55</v>
      </c>
      <c r="E58" t="s">
        <v>55</v>
      </c>
      <c r="O58">
        <v>59</v>
      </c>
    </row>
    <row r="59" spans="2:15">
      <c r="B59">
        <v>55</v>
      </c>
      <c r="C59" t="s">
        <v>374</v>
      </c>
      <c r="D59" t="s">
        <v>56</v>
      </c>
      <c r="E59" t="s">
        <v>56</v>
      </c>
      <c r="O59">
        <v>60</v>
      </c>
    </row>
    <row r="60" spans="2:15">
      <c r="B60">
        <v>56</v>
      </c>
      <c r="C60" t="s">
        <v>375</v>
      </c>
      <c r="D60" t="s">
        <v>57</v>
      </c>
      <c r="E60" t="s">
        <v>57</v>
      </c>
      <c r="O60">
        <v>61</v>
      </c>
    </row>
    <row r="61" spans="2:15">
      <c r="B61">
        <v>57</v>
      </c>
      <c r="C61" t="s">
        <v>376</v>
      </c>
      <c r="D61" t="s">
        <v>58</v>
      </c>
      <c r="E61" t="s">
        <v>58</v>
      </c>
      <c r="O61">
        <v>62</v>
      </c>
    </row>
    <row r="62" spans="2:15">
      <c r="B62">
        <v>58</v>
      </c>
      <c r="C62" t="s">
        <v>377</v>
      </c>
      <c r="D62" t="s">
        <v>59</v>
      </c>
      <c r="E62" t="s">
        <v>59</v>
      </c>
      <c r="O62">
        <v>63</v>
      </c>
    </row>
    <row r="63" spans="2:15">
      <c r="B63">
        <v>59</v>
      </c>
      <c r="C63" t="s">
        <v>378</v>
      </c>
      <c r="D63" t="s">
        <v>60</v>
      </c>
      <c r="E63" t="s">
        <v>60</v>
      </c>
      <c r="O63">
        <v>64</v>
      </c>
    </row>
    <row r="64" spans="2:15">
      <c r="B64">
        <v>60</v>
      </c>
      <c r="C64" t="s">
        <v>379</v>
      </c>
      <c r="D64" t="s">
        <v>61</v>
      </c>
      <c r="E64" t="s">
        <v>61</v>
      </c>
      <c r="O64">
        <v>65</v>
      </c>
    </row>
    <row r="65" spans="2:15">
      <c r="B65">
        <v>61</v>
      </c>
      <c r="C65" t="s">
        <v>380</v>
      </c>
      <c r="D65" t="s">
        <v>62</v>
      </c>
      <c r="E65" t="s">
        <v>62</v>
      </c>
      <c r="O65">
        <v>66</v>
      </c>
    </row>
    <row r="66" spans="2:15">
      <c r="B66">
        <v>62</v>
      </c>
      <c r="C66" t="s">
        <v>381</v>
      </c>
      <c r="D66" t="s">
        <v>63</v>
      </c>
      <c r="E66" t="s">
        <v>63</v>
      </c>
      <c r="O66">
        <v>67</v>
      </c>
    </row>
    <row r="67" spans="2:15">
      <c r="B67">
        <v>63</v>
      </c>
      <c r="C67" t="s">
        <v>382</v>
      </c>
      <c r="D67" t="s">
        <v>64</v>
      </c>
      <c r="E67" t="s">
        <v>64</v>
      </c>
      <c r="O67">
        <v>68</v>
      </c>
    </row>
    <row r="68" spans="2:15">
      <c r="B68">
        <v>64</v>
      </c>
      <c r="C68" t="s">
        <v>383</v>
      </c>
      <c r="D68" t="s">
        <v>65</v>
      </c>
      <c r="E68" t="s">
        <v>65</v>
      </c>
      <c r="O68">
        <v>69</v>
      </c>
    </row>
    <row r="69" spans="2:15">
      <c r="B69">
        <v>65</v>
      </c>
      <c r="C69" t="s">
        <v>384</v>
      </c>
      <c r="D69" t="s">
        <v>66</v>
      </c>
      <c r="E69" t="s">
        <v>66</v>
      </c>
      <c r="O69">
        <v>70</v>
      </c>
    </row>
    <row r="70" spans="2:15">
      <c r="B70">
        <v>66</v>
      </c>
      <c r="C70" t="s">
        <v>385</v>
      </c>
      <c r="D70" t="s">
        <v>67</v>
      </c>
      <c r="E70" t="s">
        <v>67</v>
      </c>
      <c r="O70">
        <v>71</v>
      </c>
    </row>
    <row r="71" spans="2:15">
      <c r="B71">
        <v>67</v>
      </c>
      <c r="C71" t="s">
        <v>386</v>
      </c>
      <c r="D71" t="s">
        <v>68</v>
      </c>
      <c r="E71" t="s">
        <v>68</v>
      </c>
      <c r="O71">
        <v>72</v>
      </c>
    </row>
    <row r="72" spans="2:15">
      <c r="B72">
        <v>68</v>
      </c>
      <c r="C72" t="s">
        <v>387</v>
      </c>
      <c r="D72" t="s">
        <v>69</v>
      </c>
      <c r="E72" t="s">
        <v>69</v>
      </c>
      <c r="O72">
        <v>73</v>
      </c>
    </row>
    <row r="73" spans="2:15">
      <c r="B73">
        <v>69</v>
      </c>
      <c r="C73" t="s">
        <v>388</v>
      </c>
      <c r="D73" t="s">
        <v>70</v>
      </c>
      <c r="E73" t="s">
        <v>70</v>
      </c>
      <c r="O73">
        <v>74</v>
      </c>
    </row>
    <row r="74" spans="2:15">
      <c r="B74">
        <v>70</v>
      </c>
      <c r="C74" t="s">
        <v>389</v>
      </c>
      <c r="D74" t="s">
        <v>71</v>
      </c>
      <c r="E74" t="s">
        <v>71</v>
      </c>
      <c r="O74">
        <v>75</v>
      </c>
    </row>
    <row r="75" spans="2:15">
      <c r="B75">
        <v>71</v>
      </c>
      <c r="C75" t="s">
        <v>390</v>
      </c>
      <c r="D75" t="s">
        <v>72</v>
      </c>
      <c r="E75" t="s">
        <v>72</v>
      </c>
      <c r="O75">
        <v>76</v>
      </c>
    </row>
    <row r="76" spans="2:15">
      <c r="B76">
        <v>72</v>
      </c>
      <c r="C76" t="s">
        <v>391</v>
      </c>
      <c r="D76" t="s">
        <v>73</v>
      </c>
      <c r="E76" t="s">
        <v>73</v>
      </c>
      <c r="O76">
        <v>77</v>
      </c>
    </row>
    <row r="77" spans="2:15">
      <c r="B77">
        <v>73</v>
      </c>
      <c r="C77" t="s">
        <v>392</v>
      </c>
      <c r="D77" t="s">
        <v>74</v>
      </c>
      <c r="E77" t="s">
        <v>74</v>
      </c>
      <c r="O77">
        <v>78</v>
      </c>
    </row>
    <row r="78" spans="2:15">
      <c r="B78">
        <v>74</v>
      </c>
      <c r="C78" t="s">
        <v>393</v>
      </c>
      <c r="D78" t="s">
        <v>75</v>
      </c>
      <c r="E78" t="s">
        <v>75</v>
      </c>
      <c r="O78">
        <v>79</v>
      </c>
    </row>
    <row r="79" spans="2:15">
      <c r="B79">
        <v>75</v>
      </c>
      <c r="C79" t="s">
        <v>394</v>
      </c>
      <c r="D79" t="s">
        <v>76</v>
      </c>
      <c r="E79" t="s">
        <v>76</v>
      </c>
      <c r="O79">
        <v>80</v>
      </c>
    </row>
    <row r="80" spans="2:15">
      <c r="B80">
        <v>76</v>
      </c>
      <c r="C80" t="s">
        <v>395</v>
      </c>
      <c r="D80" t="s">
        <v>77</v>
      </c>
      <c r="E80" t="s">
        <v>77</v>
      </c>
      <c r="O80">
        <v>81</v>
      </c>
    </row>
    <row r="81" spans="2:15">
      <c r="B81">
        <v>77</v>
      </c>
      <c r="C81" t="s">
        <v>396</v>
      </c>
      <c r="D81" t="s">
        <v>78</v>
      </c>
      <c r="E81" t="s">
        <v>78</v>
      </c>
      <c r="O81">
        <v>82</v>
      </c>
    </row>
    <row r="82" spans="2:15">
      <c r="B82">
        <v>78</v>
      </c>
      <c r="C82" t="s">
        <v>397</v>
      </c>
      <c r="D82" t="s">
        <v>79</v>
      </c>
      <c r="E82" t="s">
        <v>79</v>
      </c>
      <c r="O82">
        <v>83</v>
      </c>
    </row>
    <row r="83" spans="2:15">
      <c r="B83">
        <v>79</v>
      </c>
      <c r="C83" t="s">
        <v>398</v>
      </c>
      <c r="D83" t="s">
        <v>80</v>
      </c>
      <c r="E83" t="s">
        <v>80</v>
      </c>
      <c r="O83">
        <v>84</v>
      </c>
    </row>
    <row r="84" spans="2:15">
      <c r="B84">
        <v>80</v>
      </c>
      <c r="C84" t="s">
        <v>399</v>
      </c>
      <c r="D84" t="s">
        <v>81</v>
      </c>
      <c r="E84" t="s">
        <v>81</v>
      </c>
      <c r="O84">
        <v>85</v>
      </c>
    </row>
    <row r="85" spans="2:15">
      <c r="B85">
        <v>81</v>
      </c>
      <c r="C85" t="s">
        <v>400</v>
      </c>
      <c r="D85" t="s">
        <v>82</v>
      </c>
      <c r="E85" t="s">
        <v>82</v>
      </c>
      <c r="O85">
        <v>86</v>
      </c>
    </row>
    <row r="86" spans="2:15">
      <c r="B86">
        <v>82</v>
      </c>
      <c r="C86" t="s">
        <v>401</v>
      </c>
      <c r="D86" t="s">
        <v>83</v>
      </c>
      <c r="E86" t="s">
        <v>83</v>
      </c>
      <c r="O86">
        <v>87</v>
      </c>
    </row>
    <row r="87" spans="2:15">
      <c r="B87">
        <v>83</v>
      </c>
      <c r="C87" t="s">
        <v>402</v>
      </c>
      <c r="D87" t="s">
        <v>84</v>
      </c>
      <c r="E87" t="s">
        <v>84</v>
      </c>
      <c r="O87">
        <v>88</v>
      </c>
    </row>
    <row r="88" spans="2:15">
      <c r="B88">
        <v>84</v>
      </c>
      <c r="C88" t="s">
        <v>403</v>
      </c>
      <c r="D88" t="s">
        <v>85</v>
      </c>
      <c r="E88" t="s">
        <v>85</v>
      </c>
      <c r="O88">
        <v>89</v>
      </c>
    </row>
    <row r="89" spans="2:15">
      <c r="B89">
        <v>85</v>
      </c>
      <c r="C89" t="s">
        <v>404</v>
      </c>
      <c r="D89" t="s">
        <v>86</v>
      </c>
      <c r="E89" t="s">
        <v>86</v>
      </c>
      <c r="O89">
        <v>90</v>
      </c>
    </row>
    <row r="90" spans="2:15">
      <c r="B90">
        <v>86</v>
      </c>
      <c r="C90" t="s">
        <v>405</v>
      </c>
      <c r="D90" t="s">
        <v>87</v>
      </c>
      <c r="E90" t="s">
        <v>87</v>
      </c>
      <c r="O90">
        <v>91</v>
      </c>
    </row>
    <row r="91" spans="2:15">
      <c r="B91">
        <v>87</v>
      </c>
      <c r="C91" t="s">
        <v>406</v>
      </c>
      <c r="D91" t="s">
        <v>88</v>
      </c>
      <c r="E91" t="s">
        <v>88</v>
      </c>
      <c r="O91">
        <v>92</v>
      </c>
    </row>
    <row r="92" spans="2:15">
      <c r="B92">
        <v>88</v>
      </c>
      <c r="C92" t="s">
        <v>407</v>
      </c>
      <c r="D92" t="s">
        <v>89</v>
      </c>
      <c r="E92" t="s">
        <v>89</v>
      </c>
      <c r="O92">
        <v>93</v>
      </c>
    </row>
    <row r="93" spans="2:15">
      <c r="B93">
        <v>89</v>
      </c>
      <c r="C93" t="s">
        <v>408</v>
      </c>
      <c r="D93" t="s">
        <v>90</v>
      </c>
      <c r="E93" t="s">
        <v>90</v>
      </c>
      <c r="O93">
        <v>94</v>
      </c>
    </row>
    <row r="94" spans="2:15">
      <c r="B94">
        <v>90</v>
      </c>
      <c r="C94" t="s">
        <v>409</v>
      </c>
      <c r="D94" t="s">
        <v>91</v>
      </c>
      <c r="E94" t="s">
        <v>91</v>
      </c>
      <c r="O94">
        <v>95</v>
      </c>
    </row>
    <row r="95" spans="2:15">
      <c r="B95">
        <v>91</v>
      </c>
      <c r="C95" t="s">
        <v>410</v>
      </c>
      <c r="D95" t="s">
        <v>92</v>
      </c>
      <c r="E95" t="s">
        <v>92</v>
      </c>
      <c r="O95">
        <v>96</v>
      </c>
    </row>
    <row r="96" spans="2:15">
      <c r="B96">
        <v>92</v>
      </c>
      <c r="C96" t="s">
        <v>411</v>
      </c>
      <c r="D96" t="s">
        <v>93</v>
      </c>
      <c r="E96" t="s">
        <v>93</v>
      </c>
      <c r="O96">
        <v>97</v>
      </c>
    </row>
    <row r="97" spans="2:15">
      <c r="B97">
        <v>93</v>
      </c>
      <c r="C97" t="s">
        <v>412</v>
      </c>
      <c r="D97" t="s">
        <v>94</v>
      </c>
      <c r="E97" t="s">
        <v>94</v>
      </c>
      <c r="O97">
        <v>98</v>
      </c>
    </row>
    <row r="98" spans="2:15">
      <c r="B98">
        <v>94</v>
      </c>
      <c r="C98" t="s">
        <v>413</v>
      </c>
      <c r="D98" t="s">
        <v>95</v>
      </c>
      <c r="E98" t="s">
        <v>95</v>
      </c>
      <c r="O98">
        <v>99</v>
      </c>
    </row>
    <row r="99" spans="2:15">
      <c r="B99">
        <v>95</v>
      </c>
      <c r="C99" t="s">
        <v>414</v>
      </c>
      <c r="D99" t="s">
        <v>96</v>
      </c>
      <c r="E99" t="s">
        <v>96</v>
      </c>
      <c r="O99">
        <v>100</v>
      </c>
    </row>
    <row r="100" spans="2:15">
      <c r="B100">
        <v>96</v>
      </c>
      <c r="C100" t="s">
        <v>415</v>
      </c>
      <c r="D100" t="s">
        <v>97</v>
      </c>
      <c r="E100" t="s">
        <v>97</v>
      </c>
      <c r="O100">
        <v>101</v>
      </c>
    </row>
    <row r="101" spans="2:15">
      <c r="B101">
        <v>97</v>
      </c>
      <c r="C101" t="s">
        <v>416</v>
      </c>
      <c r="D101" t="s">
        <v>98</v>
      </c>
      <c r="E101" t="s">
        <v>98</v>
      </c>
      <c r="O101">
        <v>102</v>
      </c>
    </row>
    <row r="102" spans="2:15">
      <c r="B102">
        <v>98</v>
      </c>
      <c r="C102" t="s">
        <v>417</v>
      </c>
      <c r="D102" t="s">
        <v>99</v>
      </c>
      <c r="E102" t="s">
        <v>99</v>
      </c>
      <c r="O102">
        <v>103</v>
      </c>
    </row>
    <row r="103" spans="2:15">
      <c r="B103">
        <v>99</v>
      </c>
      <c r="C103" t="s">
        <v>418</v>
      </c>
      <c r="D103" t="s">
        <v>100</v>
      </c>
      <c r="E103" t="s">
        <v>100</v>
      </c>
      <c r="O103">
        <v>104</v>
      </c>
    </row>
    <row r="104" spans="2:15">
      <c r="B104">
        <v>100</v>
      </c>
      <c r="C104" t="s">
        <v>419</v>
      </c>
      <c r="D104" t="s">
        <v>101</v>
      </c>
      <c r="E104" t="s">
        <v>101</v>
      </c>
      <c r="O104">
        <v>105</v>
      </c>
    </row>
    <row r="105" spans="2:15">
      <c r="B105">
        <v>101</v>
      </c>
      <c r="C105" t="s">
        <v>420</v>
      </c>
      <c r="D105" t="s">
        <v>102</v>
      </c>
      <c r="E105" t="s">
        <v>102</v>
      </c>
      <c r="O105">
        <v>106</v>
      </c>
    </row>
    <row r="106" spans="2:15">
      <c r="B106">
        <v>102</v>
      </c>
      <c r="C106" t="s">
        <v>421</v>
      </c>
      <c r="D106" t="s">
        <v>103</v>
      </c>
      <c r="E106" t="s">
        <v>103</v>
      </c>
      <c r="O106">
        <v>107</v>
      </c>
    </row>
    <row r="107" spans="2:15">
      <c r="B107">
        <v>103</v>
      </c>
      <c r="C107" t="s">
        <v>422</v>
      </c>
      <c r="D107" t="s">
        <v>104</v>
      </c>
      <c r="E107" t="s">
        <v>104</v>
      </c>
      <c r="O107">
        <v>108</v>
      </c>
    </row>
    <row r="108" spans="2:15">
      <c r="B108">
        <v>104</v>
      </c>
      <c r="C108" t="s">
        <v>423</v>
      </c>
      <c r="D108" t="s">
        <v>105</v>
      </c>
      <c r="E108" t="s">
        <v>105</v>
      </c>
      <c r="O108">
        <v>109</v>
      </c>
    </row>
    <row r="109" spans="2:15">
      <c r="B109">
        <v>105</v>
      </c>
      <c r="C109" t="s">
        <v>424</v>
      </c>
      <c r="D109" t="s">
        <v>106</v>
      </c>
      <c r="E109" t="s">
        <v>106</v>
      </c>
      <c r="O109">
        <v>110</v>
      </c>
    </row>
    <row r="110" spans="2:15">
      <c r="B110">
        <v>106</v>
      </c>
      <c r="C110" t="s">
        <v>425</v>
      </c>
      <c r="D110" t="s">
        <v>107</v>
      </c>
      <c r="E110" t="s">
        <v>107</v>
      </c>
      <c r="O110">
        <v>111</v>
      </c>
    </row>
    <row r="111" spans="2:15">
      <c r="B111">
        <v>107</v>
      </c>
      <c r="C111" t="s">
        <v>426</v>
      </c>
      <c r="D111" t="s">
        <v>108</v>
      </c>
      <c r="E111" t="s">
        <v>108</v>
      </c>
      <c r="O111">
        <v>112</v>
      </c>
    </row>
    <row r="112" spans="2:15">
      <c r="B112">
        <v>108</v>
      </c>
      <c r="C112" t="s">
        <v>427</v>
      </c>
      <c r="D112" t="s">
        <v>109</v>
      </c>
      <c r="E112" t="s">
        <v>109</v>
      </c>
      <c r="O112">
        <v>113</v>
      </c>
    </row>
    <row r="113" spans="2:15">
      <c r="B113">
        <v>109</v>
      </c>
      <c r="C113" t="s">
        <v>428</v>
      </c>
      <c r="D113" t="s">
        <v>110</v>
      </c>
      <c r="E113" t="s">
        <v>110</v>
      </c>
      <c r="O113">
        <v>114</v>
      </c>
    </row>
    <row r="114" spans="2:15">
      <c r="B114">
        <v>110</v>
      </c>
      <c r="C114" t="s">
        <v>429</v>
      </c>
      <c r="D114" t="s">
        <v>111</v>
      </c>
      <c r="E114" t="s">
        <v>111</v>
      </c>
      <c r="O114">
        <v>115</v>
      </c>
    </row>
    <row r="115" spans="2:15">
      <c r="B115">
        <v>111</v>
      </c>
      <c r="C115" t="s">
        <v>430</v>
      </c>
      <c r="D115" t="s">
        <v>112</v>
      </c>
      <c r="E115" t="s">
        <v>112</v>
      </c>
      <c r="O115">
        <v>116</v>
      </c>
    </row>
    <row r="116" spans="2:15">
      <c r="B116">
        <v>112</v>
      </c>
      <c r="C116" t="s">
        <v>431</v>
      </c>
      <c r="D116" t="s">
        <v>113</v>
      </c>
      <c r="E116" t="s">
        <v>113</v>
      </c>
      <c r="O116">
        <v>117</v>
      </c>
    </row>
    <row r="117" spans="2:15">
      <c r="B117">
        <v>113</v>
      </c>
      <c r="C117" t="s">
        <v>432</v>
      </c>
      <c r="D117" t="s">
        <v>114</v>
      </c>
      <c r="E117" t="s">
        <v>114</v>
      </c>
      <c r="O117">
        <v>118</v>
      </c>
    </row>
    <row r="118" spans="2:15">
      <c r="B118">
        <v>114</v>
      </c>
      <c r="C118" t="s">
        <v>433</v>
      </c>
      <c r="D118" t="s">
        <v>115</v>
      </c>
      <c r="E118" t="s">
        <v>115</v>
      </c>
      <c r="O118">
        <v>119</v>
      </c>
    </row>
    <row r="119" spans="2:15">
      <c r="B119">
        <v>115</v>
      </c>
      <c r="C119" t="s">
        <v>434</v>
      </c>
      <c r="D119" t="s">
        <v>116</v>
      </c>
      <c r="E119" t="s">
        <v>116</v>
      </c>
      <c r="O119">
        <v>120</v>
      </c>
    </row>
    <row r="120" spans="2:15">
      <c r="B120">
        <v>116</v>
      </c>
      <c r="C120" t="s">
        <v>435</v>
      </c>
      <c r="D120" t="s">
        <v>117</v>
      </c>
      <c r="E120" t="s">
        <v>117</v>
      </c>
      <c r="O120">
        <v>121</v>
      </c>
    </row>
    <row r="121" spans="2:15">
      <c r="B121">
        <v>117</v>
      </c>
      <c r="C121" t="s">
        <v>436</v>
      </c>
      <c r="D121" t="s">
        <v>118</v>
      </c>
      <c r="E121" t="s">
        <v>118</v>
      </c>
      <c r="O121">
        <v>122</v>
      </c>
    </row>
    <row r="122" spans="2:15">
      <c r="B122">
        <v>118</v>
      </c>
      <c r="C122" t="s">
        <v>437</v>
      </c>
      <c r="D122" t="s">
        <v>119</v>
      </c>
      <c r="E122" t="s">
        <v>119</v>
      </c>
      <c r="O122">
        <v>123</v>
      </c>
    </row>
    <row r="123" spans="2:15">
      <c r="B123">
        <v>119</v>
      </c>
      <c r="C123" t="s">
        <v>438</v>
      </c>
      <c r="D123" t="s">
        <v>120</v>
      </c>
      <c r="E123" t="s">
        <v>120</v>
      </c>
      <c r="O123">
        <v>124</v>
      </c>
    </row>
    <row r="124" spans="2:15">
      <c r="B124">
        <v>120</v>
      </c>
      <c r="C124" t="s">
        <v>439</v>
      </c>
      <c r="D124" t="s">
        <v>121</v>
      </c>
      <c r="E124" t="s">
        <v>121</v>
      </c>
      <c r="O124">
        <v>125</v>
      </c>
    </row>
    <row r="125" spans="2:15">
      <c r="B125">
        <v>121</v>
      </c>
      <c r="C125" t="s">
        <v>440</v>
      </c>
      <c r="D125" t="s">
        <v>122</v>
      </c>
      <c r="E125" t="s">
        <v>122</v>
      </c>
      <c r="O125">
        <v>126</v>
      </c>
    </row>
    <row r="126" spans="2:15">
      <c r="B126">
        <v>122</v>
      </c>
      <c r="C126" t="s">
        <v>441</v>
      </c>
      <c r="D126" t="s">
        <v>123</v>
      </c>
      <c r="E126" t="s">
        <v>123</v>
      </c>
      <c r="O126">
        <v>127</v>
      </c>
    </row>
    <row r="127" spans="2:15">
      <c r="B127">
        <v>123</v>
      </c>
      <c r="C127" t="s">
        <v>442</v>
      </c>
      <c r="D127" t="s">
        <v>124</v>
      </c>
      <c r="E127" t="s">
        <v>124</v>
      </c>
      <c r="O127">
        <v>128</v>
      </c>
    </row>
    <row r="128" spans="2:15">
      <c r="B128">
        <v>124</v>
      </c>
      <c r="C128" t="s">
        <v>443</v>
      </c>
      <c r="D128" t="s">
        <v>125</v>
      </c>
      <c r="E128" t="s">
        <v>125</v>
      </c>
      <c r="O128">
        <v>129</v>
      </c>
    </row>
    <row r="129" spans="2:15">
      <c r="B129">
        <v>125</v>
      </c>
      <c r="C129" t="s">
        <v>444</v>
      </c>
      <c r="D129" t="s">
        <v>126</v>
      </c>
      <c r="E129" t="s">
        <v>126</v>
      </c>
      <c r="O129">
        <v>130</v>
      </c>
    </row>
    <row r="130" spans="2:15">
      <c r="B130">
        <v>126</v>
      </c>
      <c r="C130" t="s">
        <v>445</v>
      </c>
      <c r="D130" t="s">
        <v>127</v>
      </c>
      <c r="E130" t="s">
        <v>127</v>
      </c>
      <c r="O130">
        <v>131</v>
      </c>
    </row>
    <row r="131" spans="2:15">
      <c r="B131">
        <v>127</v>
      </c>
      <c r="C131" t="s">
        <v>446</v>
      </c>
      <c r="D131" t="s">
        <v>128</v>
      </c>
      <c r="E131" t="s">
        <v>128</v>
      </c>
      <c r="O131">
        <v>132</v>
      </c>
    </row>
    <row r="132" spans="2:15">
      <c r="B132">
        <v>128</v>
      </c>
      <c r="C132" t="s">
        <v>447</v>
      </c>
      <c r="D132" t="s">
        <v>129</v>
      </c>
      <c r="E132" t="s">
        <v>129</v>
      </c>
      <c r="O132">
        <v>133</v>
      </c>
    </row>
    <row r="133" spans="2:15">
      <c r="B133">
        <v>129</v>
      </c>
      <c r="C133" t="s">
        <v>448</v>
      </c>
      <c r="D133" t="s">
        <v>130</v>
      </c>
      <c r="E133" t="s">
        <v>130</v>
      </c>
      <c r="O133">
        <v>134</v>
      </c>
    </row>
    <row r="134" spans="2:15">
      <c r="B134">
        <v>130</v>
      </c>
      <c r="C134" t="s">
        <v>449</v>
      </c>
      <c r="D134" t="s">
        <v>131</v>
      </c>
      <c r="E134" t="s">
        <v>131</v>
      </c>
      <c r="O134">
        <v>135</v>
      </c>
    </row>
    <row r="135" spans="2:15">
      <c r="B135">
        <v>131</v>
      </c>
      <c r="C135" t="s">
        <v>450</v>
      </c>
      <c r="D135" t="s">
        <v>132</v>
      </c>
      <c r="E135" t="s">
        <v>132</v>
      </c>
      <c r="O135">
        <v>136</v>
      </c>
    </row>
    <row r="136" spans="2:15">
      <c r="B136">
        <v>132</v>
      </c>
      <c r="C136" t="s">
        <v>451</v>
      </c>
      <c r="D136" t="s">
        <v>133</v>
      </c>
      <c r="E136" t="s">
        <v>133</v>
      </c>
      <c r="O136">
        <v>137</v>
      </c>
    </row>
    <row r="137" spans="2:15">
      <c r="B137">
        <v>133</v>
      </c>
      <c r="C137" t="s">
        <v>452</v>
      </c>
      <c r="D137" t="s">
        <v>134</v>
      </c>
      <c r="E137" t="s">
        <v>134</v>
      </c>
      <c r="O137">
        <v>138</v>
      </c>
    </row>
    <row r="138" spans="2:15">
      <c r="B138">
        <v>134</v>
      </c>
      <c r="C138" t="s">
        <v>453</v>
      </c>
      <c r="D138" t="s">
        <v>135</v>
      </c>
      <c r="E138" t="s">
        <v>135</v>
      </c>
      <c r="O138">
        <v>139</v>
      </c>
    </row>
    <row r="139" spans="2:15">
      <c r="B139">
        <v>135</v>
      </c>
      <c r="C139" t="s">
        <v>454</v>
      </c>
      <c r="D139" t="s">
        <v>136</v>
      </c>
      <c r="E139" t="s">
        <v>136</v>
      </c>
      <c r="O139">
        <v>140</v>
      </c>
    </row>
    <row r="140" spans="2:15">
      <c r="B140">
        <v>136</v>
      </c>
      <c r="C140" t="s">
        <v>455</v>
      </c>
      <c r="D140" t="s">
        <v>137</v>
      </c>
      <c r="E140" t="s">
        <v>137</v>
      </c>
      <c r="O140">
        <v>141</v>
      </c>
    </row>
    <row r="141" spans="2:15">
      <c r="B141">
        <v>137</v>
      </c>
      <c r="C141" t="s">
        <v>456</v>
      </c>
      <c r="D141" t="s">
        <v>138</v>
      </c>
      <c r="E141" t="s">
        <v>138</v>
      </c>
      <c r="O141">
        <v>142</v>
      </c>
    </row>
    <row r="142" spans="2:15">
      <c r="B142">
        <v>138</v>
      </c>
      <c r="C142" t="s">
        <v>457</v>
      </c>
      <c r="D142" t="s">
        <v>139</v>
      </c>
      <c r="E142" t="s">
        <v>139</v>
      </c>
    </row>
    <row r="143" spans="2:15">
      <c r="B143">
        <v>139</v>
      </c>
      <c r="C143" t="s">
        <v>458</v>
      </c>
      <c r="D143" t="s">
        <v>140</v>
      </c>
      <c r="E143" t="s">
        <v>140</v>
      </c>
    </row>
    <row r="144" spans="2:15">
      <c r="B144">
        <v>140</v>
      </c>
      <c r="C144" t="s">
        <v>459</v>
      </c>
      <c r="D144" t="s">
        <v>141</v>
      </c>
      <c r="E144" t="s">
        <v>141</v>
      </c>
    </row>
    <row r="145" spans="2:5">
      <c r="B145">
        <v>141</v>
      </c>
      <c r="C145" t="s">
        <v>460</v>
      </c>
      <c r="D145" t="s">
        <v>142</v>
      </c>
      <c r="E145" t="s">
        <v>142</v>
      </c>
    </row>
    <row r="146" spans="2:5">
      <c r="B146">
        <v>142</v>
      </c>
      <c r="C146" t="s">
        <v>461</v>
      </c>
      <c r="D146" t="s">
        <v>143</v>
      </c>
      <c r="E146" t="s">
        <v>143</v>
      </c>
    </row>
    <row r="147" spans="2:5">
      <c r="B147">
        <v>143</v>
      </c>
      <c r="C147" t="s">
        <v>462</v>
      </c>
      <c r="D147" t="s">
        <v>144</v>
      </c>
      <c r="E147" t="s">
        <v>144</v>
      </c>
    </row>
    <row r="148" spans="2:5">
      <c r="B148">
        <v>144</v>
      </c>
      <c r="C148" t="s">
        <v>463</v>
      </c>
      <c r="D148" t="s">
        <v>145</v>
      </c>
      <c r="E148" t="s">
        <v>145</v>
      </c>
    </row>
    <row r="149" spans="2:5">
      <c r="B149">
        <v>145</v>
      </c>
      <c r="C149" t="s">
        <v>464</v>
      </c>
      <c r="D149" t="s">
        <v>146</v>
      </c>
      <c r="E149" t="s">
        <v>146</v>
      </c>
    </row>
    <row r="150" spans="2:5">
      <c r="B150">
        <v>146</v>
      </c>
      <c r="C150" t="s">
        <v>465</v>
      </c>
      <c r="D150" t="s">
        <v>147</v>
      </c>
      <c r="E150" t="s">
        <v>147</v>
      </c>
    </row>
    <row r="151" spans="2:5">
      <c r="B151">
        <v>147</v>
      </c>
      <c r="C151" t="s">
        <v>466</v>
      </c>
      <c r="D151" t="s">
        <v>148</v>
      </c>
      <c r="E151" t="s">
        <v>148</v>
      </c>
    </row>
    <row r="152" spans="2:5">
      <c r="B152">
        <v>148</v>
      </c>
      <c r="C152" t="s">
        <v>467</v>
      </c>
      <c r="D152" t="s">
        <v>149</v>
      </c>
      <c r="E152" t="s">
        <v>149</v>
      </c>
    </row>
    <row r="153" spans="2:5">
      <c r="B153">
        <v>149</v>
      </c>
      <c r="C153" t="s">
        <v>468</v>
      </c>
      <c r="D153" t="s">
        <v>150</v>
      </c>
      <c r="E153" t="s">
        <v>150</v>
      </c>
    </row>
    <row r="154" spans="2:5">
      <c r="B154">
        <v>150</v>
      </c>
      <c r="C154" t="s">
        <v>469</v>
      </c>
      <c r="D154" t="s">
        <v>151</v>
      </c>
      <c r="E154" t="s">
        <v>151</v>
      </c>
    </row>
    <row r="155" spans="2:5">
      <c r="B155">
        <v>151</v>
      </c>
      <c r="C155" t="s">
        <v>470</v>
      </c>
      <c r="D155" t="s">
        <v>152</v>
      </c>
      <c r="E155" t="s">
        <v>152</v>
      </c>
    </row>
    <row r="156" spans="2:5">
      <c r="B156">
        <v>152</v>
      </c>
      <c r="C156" t="s">
        <v>471</v>
      </c>
      <c r="D156" t="s">
        <v>153</v>
      </c>
      <c r="E156" t="s">
        <v>153</v>
      </c>
    </row>
    <row r="157" spans="2:5">
      <c r="B157">
        <v>153</v>
      </c>
      <c r="C157" t="s">
        <v>472</v>
      </c>
      <c r="D157" t="s">
        <v>154</v>
      </c>
      <c r="E157" t="s">
        <v>154</v>
      </c>
    </row>
    <row r="158" spans="2:5">
      <c r="B158">
        <v>154</v>
      </c>
      <c r="C158" t="s">
        <v>473</v>
      </c>
      <c r="D158" t="s">
        <v>155</v>
      </c>
      <c r="E158" t="s">
        <v>155</v>
      </c>
    </row>
    <row r="159" spans="2:5">
      <c r="B159">
        <v>155</v>
      </c>
      <c r="C159" t="s">
        <v>474</v>
      </c>
      <c r="D159" t="s">
        <v>156</v>
      </c>
      <c r="E159" t="s">
        <v>156</v>
      </c>
    </row>
    <row r="160" spans="2:5">
      <c r="B160">
        <v>156</v>
      </c>
      <c r="C160" t="s">
        <v>475</v>
      </c>
      <c r="D160" t="s">
        <v>157</v>
      </c>
      <c r="E160" t="s">
        <v>157</v>
      </c>
    </row>
    <row r="161" spans="2:5">
      <c r="B161">
        <v>157</v>
      </c>
      <c r="C161" t="s">
        <v>476</v>
      </c>
      <c r="D161" t="s">
        <v>158</v>
      </c>
      <c r="E161" t="s">
        <v>158</v>
      </c>
    </row>
    <row r="162" spans="2:5">
      <c r="B162">
        <v>158</v>
      </c>
      <c r="C162" t="s">
        <v>477</v>
      </c>
      <c r="D162" t="s">
        <v>159</v>
      </c>
      <c r="E162" t="s">
        <v>159</v>
      </c>
    </row>
    <row r="163" spans="2:5">
      <c r="B163">
        <v>159</v>
      </c>
      <c r="C163" t="s">
        <v>478</v>
      </c>
      <c r="D163" t="s">
        <v>160</v>
      </c>
      <c r="E163" t="s">
        <v>160</v>
      </c>
    </row>
    <row r="164" spans="2:5">
      <c r="B164">
        <v>160</v>
      </c>
      <c r="C164" t="s">
        <v>479</v>
      </c>
      <c r="D164" t="s">
        <v>161</v>
      </c>
      <c r="E164" t="s">
        <v>161</v>
      </c>
    </row>
    <row r="165" spans="2:5">
      <c r="B165">
        <v>161</v>
      </c>
      <c r="C165" t="s">
        <v>480</v>
      </c>
      <c r="D165" t="s">
        <v>162</v>
      </c>
      <c r="E165" t="s">
        <v>162</v>
      </c>
    </row>
    <row r="166" spans="2:5">
      <c r="B166">
        <v>162</v>
      </c>
      <c r="C166" t="s">
        <v>481</v>
      </c>
      <c r="D166" t="s">
        <v>163</v>
      </c>
      <c r="E166" t="s">
        <v>163</v>
      </c>
    </row>
    <row r="167" spans="2:5">
      <c r="B167">
        <v>163</v>
      </c>
      <c r="C167" t="s">
        <v>482</v>
      </c>
      <c r="D167" t="s">
        <v>164</v>
      </c>
      <c r="E167" t="s">
        <v>164</v>
      </c>
    </row>
    <row r="168" spans="2:5">
      <c r="B168">
        <v>164</v>
      </c>
      <c r="C168" t="s">
        <v>483</v>
      </c>
      <c r="D168" t="s">
        <v>165</v>
      </c>
      <c r="E168" t="s">
        <v>165</v>
      </c>
    </row>
    <row r="169" spans="2:5">
      <c r="B169">
        <v>165</v>
      </c>
      <c r="C169" t="s">
        <v>484</v>
      </c>
      <c r="D169" t="s">
        <v>166</v>
      </c>
      <c r="E169" t="s">
        <v>166</v>
      </c>
    </row>
    <row r="170" spans="2:5">
      <c r="B170">
        <v>166</v>
      </c>
      <c r="C170" t="s">
        <v>485</v>
      </c>
      <c r="D170" t="s">
        <v>167</v>
      </c>
      <c r="E170" t="s">
        <v>167</v>
      </c>
    </row>
    <row r="171" spans="2:5">
      <c r="B171">
        <v>167</v>
      </c>
      <c r="C171" t="s">
        <v>486</v>
      </c>
      <c r="D171" t="s">
        <v>168</v>
      </c>
      <c r="E171" t="s">
        <v>168</v>
      </c>
    </row>
    <row r="172" spans="2:5">
      <c r="B172">
        <v>168</v>
      </c>
      <c r="C172" t="s">
        <v>487</v>
      </c>
      <c r="D172" t="s">
        <v>169</v>
      </c>
      <c r="E172" t="s">
        <v>169</v>
      </c>
    </row>
    <row r="173" spans="2:5">
      <c r="B173">
        <v>169</v>
      </c>
      <c r="C173" t="s">
        <v>488</v>
      </c>
      <c r="D173" t="s">
        <v>170</v>
      </c>
      <c r="E173" t="s">
        <v>170</v>
      </c>
    </row>
    <row r="174" spans="2:5">
      <c r="B174">
        <v>170</v>
      </c>
      <c r="C174" t="s">
        <v>489</v>
      </c>
      <c r="D174" t="s">
        <v>171</v>
      </c>
      <c r="E174" t="s">
        <v>171</v>
      </c>
    </row>
    <row r="175" spans="2:5">
      <c r="B175">
        <v>171</v>
      </c>
      <c r="C175" t="s">
        <v>490</v>
      </c>
      <c r="D175" t="s">
        <v>172</v>
      </c>
      <c r="E175" t="s">
        <v>172</v>
      </c>
    </row>
    <row r="176" spans="2:5">
      <c r="B176">
        <v>172</v>
      </c>
      <c r="C176" t="s">
        <v>491</v>
      </c>
      <c r="D176" t="s">
        <v>173</v>
      </c>
      <c r="E176" t="s">
        <v>173</v>
      </c>
    </row>
    <row r="177" spans="2:5">
      <c r="B177">
        <v>173</v>
      </c>
      <c r="C177" t="s">
        <v>492</v>
      </c>
      <c r="D177" t="s">
        <v>174</v>
      </c>
      <c r="E177" t="s">
        <v>174</v>
      </c>
    </row>
    <row r="178" spans="2:5">
      <c r="B178">
        <v>174</v>
      </c>
      <c r="C178" t="s">
        <v>493</v>
      </c>
      <c r="D178" t="s">
        <v>175</v>
      </c>
      <c r="E178" t="s">
        <v>175</v>
      </c>
    </row>
    <row r="179" spans="2:5">
      <c r="B179">
        <v>175</v>
      </c>
      <c r="C179" t="s">
        <v>494</v>
      </c>
      <c r="D179" t="s">
        <v>176</v>
      </c>
      <c r="E179" t="s">
        <v>176</v>
      </c>
    </row>
    <row r="180" spans="2:5">
      <c r="B180">
        <v>176</v>
      </c>
      <c r="C180" t="s">
        <v>495</v>
      </c>
      <c r="D180" t="s">
        <v>177</v>
      </c>
      <c r="E180" t="s">
        <v>177</v>
      </c>
    </row>
    <row r="181" spans="2:5">
      <c r="B181">
        <v>177</v>
      </c>
      <c r="C181" t="s">
        <v>496</v>
      </c>
      <c r="D181" t="s">
        <v>178</v>
      </c>
      <c r="E181" t="s">
        <v>178</v>
      </c>
    </row>
    <row r="182" spans="2:5">
      <c r="B182">
        <v>178</v>
      </c>
      <c r="C182" t="s">
        <v>497</v>
      </c>
      <c r="D182" t="s">
        <v>179</v>
      </c>
      <c r="E182" t="s">
        <v>179</v>
      </c>
    </row>
    <row r="183" spans="2:5">
      <c r="B183">
        <v>179</v>
      </c>
      <c r="C183" t="s">
        <v>498</v>
      </c>
      <c r="D183" t="s">
        <v>180</v>
      </c>
      <c r="E183" t="s">
        <v>180</v>
      </c>
    </row>
    <row r="184" spans="2:5">
      <c r="B184">
        <v>180</v>
      </c>
      <c r="C184" t="s">
        <v>499</v>
      </c>
      <c r="D184" t="s">
        <v>181</v>
      </c>
      <c r="E184" t="s">
        <v>181</v>
      </c>
    </row>
    <row r="185" spans="2:5">
      <c r="B185">
        <v>181</v>
      </c>
      <c r="C185" t="s">
        <v>500</v>
      </c>
      <c r="D185" t="s">
        <v>182</v>
      </c>
      <c r="E185" t="s">
        <v>182</v>
      </c>
    </row>
    <row r="186" spans="2:5">
      <c r="B186">
        <v>182</v>
      </c>
      <c r="C186" t="s">
        <v>501</v>
      </c>
      <c r="D186" t="s">
        <v>183</v>
      </c>
      <c r="E186" t="s">
        <v>183</v>
      </c>
    </row>
    <row r="187" spans="2:5">
      <c r="B187">
        <v>183</v>
      </c>
      <c r="C187" t="s">
        <v>502</v>
      </c>
      <c r="D187" t="s">
        <v>184</v>
      </c>
      <c r="E187" t="s">
        <v>184</v>
      </c>
    </row>
    <row r="188" spans="2:5">
      <c r="B188">
        <v>184</v>
      </c>
      <c r="C188" t="s">
        <v>503</v>
      </c>
      <c r="D188" t="s">
        <v>185</v>
      </c>
      <c r="E188" t="s">
        <v>185</v>
      </c>
    </row>
    <row r="189" spans="2:5">
      <c r="B189">
        <v>185</v>
      </c>
      <c r="C189" t="s">
        <v>504</v>
      </c>
      <c r="D189" t="s">
        <v>186</v>
      </c>
      <c r="E189" t="s">
        <v>186</v>
      </c>
    </row>
    <row r="190" spans="2:5">
      <c r="B190">
        <v>186</v>
      </c>
      <c r="C190" t="s">
        <v>505</v>
      </c>
      <c r="D190" t="s">
        <v>187</v>
      </c>
      <c r="E190" t="s">
        <v>187</v>
      </c>
    </row>
    <row r="191" spans="2:5">
      <c r="B191">
        <v>187</v>
      </c>
      <c r="C191" t="s">
        <v>506</v>
      </c>
      <c r="D191" t="s">
        <v>188</v>
      </c>
      <c r="E191" t="s">
        <v>188</v>
      </c>
    </row>
    <row r="192" spans="2:5">
      <c r="B192">
        <v>188</v>
      </c>
      <c r="C192" t="s">
        <v>507</v>
      </c>
      <c r="D192" t="s">
        <v>189</v>
      </c>
      <c r="E192" t="s">
        <v>189</v>
      </c>
    </row>
    <row r="193" spans="2:5">
      <c r="B193">
        <v>189</v>
      </c>
      <c r="C193" t="s">
        <v>508</v>
      </c>
      <c r="D193" t="s">
        <v>190</v>
      </c>
      <c r="E193" t="s">
        <v>190</v>
      </c>
    </row>
    <row r="194" spans="2:5">
      <c r="B194">
        <v>190</v>
      </c>
      <c r="C194" t="s">
        <v>509</v>
      </c>
      <c r="D194" t="s">
        <v>191</v>
      </c>
      <c r="E194" t="s">
        <v>191</v>
      </c>
    </row>
    <row r="195" spans="2:5">
      <c r="B195">
        <v>191</v>
      </c>
      <c r="C195" t="s">
        <v>510</v>
      </c>
      <c r="D195" t="s">
        <v>192</v>
      </c>
      <c r="E195" t="s">
        <v>192</v>
      </c>
    </row>
    <row r="196" spans="2:5">
      <c r="B196">
        <v>192</v>
      </c>
      <c r="C196" t="s">
        <v>511</v>
      </c>
      <c r="D196" t="s">
        <v>193</v>
      </c>
      <c r="E196" t="s">
        <v>193</v>
      </c>
    </row>
    <row r="197" spans="2:5">
      <c r="B197">
        <v>193</v>
      </c>
      <c r="C197" t="s">
        <v>512</v>
      </c>
      <c r="D197" t="s">
        <v>194</v>
      </c>
      <c r="E197" t="s">
        <v>194</v>
      </c>
    </row>
    <row r="198" spans="2:5">
      <c r="B198">
        <v>194</v>
      </c>
      <c r="C198" t="s">
        <v>513</v>
      </c>
      <c r="D198" t="s">
        <v>195</v>
      </c>
      <c r="E198" t="s">
        <v>195</v>
      </c>
    </row>
    <row r="199" spans="2:5">
      <c r="B199">
        <v>195</v>
      </c>
      <c r="C199" t="s">
        <v>514</v>
      </c>
      <c r="D199" t="s">
        <v>196</v>
      </c>
      <c r="E199" t="s">
        <v>196</v>
      </c>
    </row>
    <row r="200" spans="2:5">
      <c r="B200">
        <v>196</v>
      </c>
      <c r="C200" t="s">
        <v>515</v>
      </c>
      <c r="D200" t="s">
        <v>197</v>
      </c>
      <c r="E200" t="s">
        <v>197</v>
      </c>
    </row>
    <row r="201" spans="2:5">
      <c r="B201">
        <v>197</v>
      </c>
      <c r="C201" t="s">
        <v>516</v>
      </c>
      <c r="D201" t="s">
        <v>198</v>
      </c>
      <c r="E201" t="s">
        <v>198</v>
      </c>
    </row>
    <row r="202" spans="2:5">
      <c r="B202">
        <v>198</v>
      </c>
      <c r="C202" t="s">
        <v>517</v>
      </c>
      <c r="D202" t="s">
        <v>199</v>
      </c>
      <c r="E202" t="s">
        <v>199</v>
      </c>
    </row>
    <row r="203" spans="2:5">
      <c r="B203">
        <v>199</v>
      </c>
      <c r="C203" t="s">
        <v>518</v>
      </c>
      <c r="D203" t="s">
        <v>200</v>
      </c>
      <c r="E203" t="s">
        <v>200</v>
      </c>
    </row>
    <row r="204" spans="2:5">
      <c r="B204">
        <v>200</v>
      </c>
      <c r="C204" t="s">
        <v>519</v>
      </c>
      <c r="D204" t="s">
        <v>201</v>
      </c>
      <c r="E204" t="s">
        <v>201</v>
      </c>
    </row>
    <row r="205" spans="2:5">
      <c r="B205">
        <v>201</v>
      </c>
      <c r="C205" t="s">
        <v>520</v>
      </c>
      <c r="D205" t="s">
        <v>202</v>
      </c>
      <c r="E205" t="s">
        <v>202</v>
      </c>
    </row>
    <row r="206" spans="2:5">
      <c r="B206">
        <v>202</v>
      </c>
      <c r="C206" t="s">
        <v>521</v>
      </c>
      <c r="D206" t="s">
        <v>203</v>
      </c>
      <c r="E206" t="s">
        <v>203</v>
      </c>
    </row>
    <row r="207" spans="2:5">
      <c r="B207">
        <v>203</v>
      </c>
      <c r="C207" t="s">
        <v>522</v>
      </c>
      <c r="D207" t="s">
        <v>204</v>
      </c>
      <c r="E207" t="s">
        <v>204</v>
      </c>
    </row>
    <row r="208" spans="2:5">
      <c r="B208">
        <v>204</v>
      </c>
      <c r="C208" t="s">
        <v>523</v>
      </c>
      <c r="D208" t="s">
        <v>205</v>
      </c>
      <c r="E208" t="s">
        <v>205</v>
      </c>
    </row>
    <row r="209" spans="2:5">
      <c r="B209">
        <v>205</v>
      </c>
      <c r="C209" t="s">
        <v>524</v>
      </c>
      <c r="D209" t="s">
        <v>206</v>
      </c>
      <c r="E209" t="s">
        <v>206</v>
      </c>
    </row>
    <row r="210" spans="2:5">
      <c r="B210">
        <v>206</v>
      </c>
      <c r="C210" t="s">
        <v>525</v>
      </c>
      <c r="D210" t="s">
        <v>207</v>
      </c>
      <c r="E210" t="s">
        <v>207</v>
      </c>
    </row>
    <row r="211" spans="2:5">
      <c r="B211">
        <v>207</v>
      </c>
      <c r="C211" t="s">
        <v>526</v>
      </c>
      <c r="D211" t="s">
        <v>208</v>
      </c>
      <c r="E211" t="s">
        <v>208</v>
      </c>
    </row>
    <row r="212" spans="2:5">
      <c r="B212">
        <v>208</v>
      </c>
      <c r="C212" t="s">
        <v>527</v>
      </c>
      <c r="D212" t="s">
        <v>209</v>
      </c>
      <c r="E212" t="s">
        <v>209</v>
      </c>
    </row>
    <row r="213" spans="2:5">
      <c r="B213">
        <v>209</v>
      </c>
      <c r="C213" t="s">
        <v>528</v>
      </c>
      <c r="D213" t="s">
        <v>210</v>
      </c>
      <c r="E213" t="s">
        <v>210</v>
      </c>
    </row>
    <row r="214" spans="2:5">
      <c r="B214">
        <v>210</v>
      </c>
      <c r="C214" t="s">
        <v>529</v>
      </c>
      <c r="D214" t="s">
        <v>211</v>
      </c>
      <c r="E214" t="s">
        <v>211</v>
      </c>
    </row>
    <row r="215" spans="2:5">
      <c r="B215">
        <v>211</v>
      </c>
      <c r="C215" t="s">
        <v>530</v>
      </c>
      <c r="D215" t="s">
        <v>212</v>
      </c>
      <c r="E215" t="s">
        <v>212</v>
      </c>
    </row>
    <row r="216" spans="2:5">
      <c r="B216">
        <v>212</v>
      </c>
      <c r="C216" t="s">
        <v>531</v>
      </c>
      <c r="D216" t="s">
        <v>213</v>
      </c>
      <c r="E216" t="s">
        <v>213</v>
      </c>
    </row>
    <row r="217" spans="2:5">
      <c r="B217">
        <v>213</v>
      </c>
      <c r="C217" t="s">
        <v>532</v>
      </c>
      <c r="D217" t="s">
        <v>214</v>
      </c>
      <c r="E217" t="s">
        <v>214</v>
      </c>
    </row>
    <row r="218" spans="2:5">
      <c r="B218">
        <v>214</v>
      </c>
      <c r="C218" t="s">
        <v>533</v>
      </c>
      <c r="D218" t="s">
        <v>215</v>
      </c>
      <c r="E218" t="s">
        <v>215</v>
      </c>
    </row>
    <row r="219" spans="2:5">
      <c r="B219">
        <v>215</v>
      </c>
      <c r="C219" t="s">
        <v>534</v>
      </c>
      <c r="D219" t="s">
        <v>216</v>
      </c>
      <c r="E219" t="s">
        <v>216</v>
      </c>
    </row>
    <row r="220" spans="2:5">
      <c r="B220">
        <v>216</v>
      </c>
      <c r="C220" t="s">
        <v>535</v>
      </c>
      <c r="D220" t="s">
        <v>217</v>
      </c>
      <c r="E220" t="s">
        <v>217</v>
      </c>
    </row>
    <row r="221" spans="2:5">
      <c r="B221">
        <v>217</v>
      </c>
      <c r="C221" t="s">
        <v>536</v>
      </c>
      <c r="D221" t="s">
        <v>218</v>
      </c>
      <c r="E221" t="s">
        <v>218</v>
      </c>
    </row>
    <row r="222" spans="2:5">
      <c r="B222">
        <v>218</v>
      </c>
      <c r="C222" t="s">
        <v>537</v>
      </c>
      <c r="D222" t="s">
        <v>219</v>
      </c>
      <c r="E222" t="s">
        <v>219</v>
      </c>
    </row>
    <row r="223" spans="2:5">
      <c r="B223">
        <v>219</v>
      </c>
      <c r="C223" t="s">
        <v>538</v>
      </c>
      <c r="D223" t="s">
        <v>220</v>
      </c>
      <c r="E223" t="s">
        <v>220</v>
      </c>
    </row>
    <row r="224" spans="2:5">
      <c r="B224">
        <v>220</v>
      </c>
      <c r="C224" t="s">
        <v>539</v>
      </c>
      <c r="D224" t="s">
        <v>221</v>
      </c>
      <c r="E224" t="s">
        <v>221</v>
      </c>
    </row>
    <row r="225" spans="2:5">
      <c r="B225">
        <v>221</v>
      </c>
      <c r="C225" t="s">
        <v>540</v>
      </c>
      <c r="D225" t="s">
        <v>222</v>
      </c>
      <c r="E225" t="s">
        <v>222</v>
      </c>
    </row>
    <row r="226" spans="2:5">
      <c r="B226">
        <v>222</v>
      </c>
      <c r="C226" t="s">
        <v>541</v>
      </c>
      <c r="D226" t="s">
        <v>223</v>
      </c>
      <c r="E226" t="s">
        <v>223</v>
      </c>
    </row>
    <row r="227" spans="2:5">
      <c r="B227">
        <v>223</v>
      </c>
      <c r="C227" t="s">
        <v>542</v>
      </c>
      <c r="D227" t="s">
        <v>224</v>
      </c>
      <c r="E227" t="s">
        <v>224</v>
      </c>
    </row>
    <row r="228" spans="2:5">
      <c r="B228">
        <v>224</v>
      </c>
      <c r="C228" t="s">
        <v>543</v>
      </c>
      <c r="D228" t="s">
        <v>225</v>
      </c>
      <c r="E228" t="s">
        <v>225</v>
      </c>
    </row>
    <row r="229" spans="2:5">
      <c r="B229">
        <v>225</v>
      </c>
      <c r="C229" t="s">
        <v>544</v>
      </c>
      <c r="D229" t="s">
        <v>226</v>
      </c>
      <c r="E229" t="s">
        <v>226</v>
      </c>
    </row>
    <row r="230" spans="2:5">
      <c r="B230">
        <v>226</v>
      </c>
      <c r="C230" t="s">
        <v>545</v>
      </c>
      <c r="D230" t="s">
        <v>227</v>
      </c>
      <c r="E230" t="s">
        <v>227</v>
      </c>
    </row>
    <row r="231" spans="2:5">
      <c r="B231">
        <v>227</v>
      </c>
      <c r="C231" t="s">
        <v>546</v>
      </c>
      <c r="D231" t="s">
        <v>228</v>
      </c>
      <c r="E231" t="s">
        <v>228</v>
      </c>
    </row>
    <row r="232" spans="2:5">
      <c r="B232">
        <v>228</v>
      </c>
      <c r="C232" t="s">
        <v>547</v>
      </c>
      <c r="D232" t="s">
        <v>229</v>
      </c>
      <c r="E232" t="s">
        <v>229</v>
      </c>
    </row>
    <row r="233" spans="2:5">
      <c r="B233">
        <v>229</v>
      </c>
      <c r="C233" t="s">
        <v>548</v>
      </c>
      <c r="D233" t="s">
        <v>230</v>
      </c>
      <c r="E233" t="s">
        <v>230</v>
      </c>
    </row>
    <row r="234" spans="2:5">
      <c r="B234">
        <v>230</v>
      </c>
      <c r="C234" t="s">
        <v>549</v>
      </c>
      <c r="D234" t="s">
        <v>231</v>
      </c>
      <c r="E234" t="s">
        <v>231</v>
      </c>
    </row>
    <row r="235" spans="2:5">
      <c r="B235">
        <v>231</v>
      </c>
      <c r="C235" t="s">
        <v>550</v>
      </c>
      <c r="D235" t="s">
        <v>232</v>
      </c>
      <c r="E235" t="s">
        <v>232</v>
      </c>
    </row>
    <row r="236" spans="2:5">
      <c r="B236">
        <v>232</v>
      </c>
      <c r="C236" t="s">
        <v>551</v>
      </c>
      <c r="D236" t="s">
        <v>233</v>
      </c>
      <c r="E236" t="s">
        <v>233</v>
      </c>
    </row>
    <row r="237" spans="2:5">
      <c r="B237">
        <v>233</v>
      </c>
      <c r="C237" t="s">
        <v>552</v>
      </c>
      <c r="D237" t="s">
        <v>234</v>
      </c>
      <c r="E237" t="s">
        <v>234</v>
      </c>
    </row>
    <row r="238" spans="2:5">
      <c r="B238">
        <v>234</v>
      </c>
      <c r="C238" t="s">
        <v>553</v>
      </c>
      <c r="D238" t="s">
        <v>235</v>
      </c>
      <c r="E238" t="s">
        <v>235</v>
      </c>
    </row>
    <row r="239" spans="2:5">
      <c r="B239">
        <v>235</v>
      </c>
      <c r="C239" t="s">
        <v>554</v>
      </c>
      <c r="D239" t="s">
        <v>236</v>
      </c>
      <c r="E239" t="s">
        <v>236</v>
      </c>
    </row>
    <row r="240" spans="2:5">
      <c r="B240">
        <v>236</v>
      </c>
      <c r="C240" t="s">
        <v>555</v>
      </c>
      <c r="D240" t="s">
        <v>237</v>
      </c>
      <c r="E240" t="s">
        <v>237</v>
      </c>
    </row>
    <row r="241" spans="2:5">
      <c r="B241">
        <v>237</v>
      </c>
      <c r="C241" t="s">
        <v>556</v>
      </c>
      <c r="D241" t="s">
        <v>238</v>
      </c>
      <c r="E241" t="s">
        <v>238</v>
      </c>
    </row>
    <row r="242" spans="2:5">
      <c r="B242">
        <v>238</v>
      </c>
      <c r="C242" t="s">
        <v>557</v>
      </c>
      <c r="D242" t="s">
        <v>239</v>
      </c>
      <c r="E242" t="s">
        <v>239</v>
      </c>
    </row>
    <row r="243" spans="2:5">
      <c r="B243">
        <v>239</v>
      </c>
      <c r="C243" t="s">
        <v>558</v>
      </c>
      <c r="D243" t="s">
        <v>240</v>
      </c>
      <c r="E243" t="s">
        <v>240</v>
      </c>
    </row>
    <row r="244" spans="2:5">
      <c r="B244">
        <v>240</v>
      </c>
      <c r="C244" t="s">
        <v>559</v>
      </c>
      <c r="D244" t="s">
        <v>241</v>
      </c>
      <c r="E244" t="s">
        <v>241</v>
      </c>
    </row>
    <row r="245" spans="2:5">
      <c r="B245">
        <v>241</v>
      </c>
      <c r="C245" t="s">
        <v>560</v>
      </c>
      <c r="D245" t="s">
        <v>242</v>
      </c>
      <c r="E245" t="s">
        <v>242</v>
      </c>
    </row>
    <row r="246" spans="2:5">
      <c r="B246">
        <v>242</v>
      </c>
      <c r="C246" t="s">
        <v>561</v>
      </c>
      <c r="D246" t="s">
        <v>243</v>
      </c>
      <c r="E246" t="s">
        <v>243</v>
      </c>
    </row>
    <row r="247" spans="2:5">
      <c r="B247">
        <v>243</v>
      </c>
      <c r="C247" t="s">
        <v>562</v>
      </c>
      <c r="D247" t="s">
        <v>244</v>
      </c>
      <c r="E247" t="s">
        <v>244</v>
      </c>
    </row>
    <row r="248" spans="2:5">
      <c r="B248">
        <v>244</v>
      </c>
      <c r="C248" t="s">
        <v>563</v>
      </c>
      <c r="D248" t="s">
        <v>245</v>
      </c>
      <c r="E248" t="s">
        <v>245</v>
      </c>
    </row>
    <row r="249" spans="2:5">
      <c r="B249">
        <v>245</v>
      </c>
      <c r="C249" t="s">
        <v>564</v>
      </c>
      <c r="D249" t="s">
        <v>246</v>
      </c>
      <c r="E249" t="s">
        <v>246</v>
      </c>
    </row>
    <row r="250" spans="2:5">
      <c r="B250">
        <v>246</v>
      </c>
      <c r="C250" t="s">
        <v>565</v>
      </c>
      <c r="D250" t="s">
        <v>247</v>
      </c>
      <c r="E250" t="s">
        <v>247</v>
      </c>
    </row>
    <row r="251" spans="2:5">
      <c r="B251">
        <v>247</v>
      </c>
      <c r="C251" t="s">
        <v>566</v>
      </c>
      <c r="D251" t="s">
        <v>248</v>
      </c>
      <c r="E251" t="s">
        <v>248</v>
      </c>
    </row>
    <row r="252" spans="2:5">
      <c r="B252">
        <v>248</v>
      </c>
      <c r="C252" t="s">
        <v>567</v>
      </c>
      <c r="D252" t="s">
        <v>249</v>
      </c>
      <c r="E252" t="s">
        <v>249</v>
      </c>
    </row>
    <row r="253" spans="2:5">
      <c r="B253">
        <v>249</v>
      </c>
      <c r="C253" t="s">
        <v>568</v>
      </c>
      <c r="D253" t="s">
        <v>250</v>
      </c>
      <c r="E253" t="s">
        <v>250</v>
      </c>
    </row>
    <row r="254" spans="2:5">
      <c r="B254">
        <v>250</v>
      </c>
      <c r="C254" t="s">
        <v>569</v>
      </c>
      <c r="D254" t="s">
        <v>251</v>
      </c>
      <c r="E254" t="s">
        <v>251</v>
      </c>
    </row>
    <row r="255" spans="2:5">
      <c r="B255">
        <v>251</v>
      </c>
      <c r="C255" t="s">
        <v>570</v>
      </c>
      <c r="D255" t="s">
        <v>252</v>
      </c>
      <c r="E255" t="s">
        <v>252</v>
      </c>
    </row>
    <row r="256" spans="2:5">
      <c r="B256">
        <v>252</v>
      </c>
      <c r="C256" t="s">
        <v>571</v>
      </c>
      <c r="D256" t="s">
        <v>253</v>
      </c>
      <c r="E256" t="s">
        <v>253</v>
      </c>
    </row>
    <row r="257" spans="2:5">
      <c r="B257">
        <v>253</v>
      </c>
      <c r="C257" t="s">
        <v>572</v>
      </c>
      <c r="D257" t="s">
        <v>254</v>
      </c>
      <c r="E257" t="s">
        <v>254</v>
      </c>
    </row>
    <row r="258" spans="2:5">
      <c r="B258">
        <v>254</v>
      </c>
      <c r="C258" t="s">
        <v>573</v>
      </c>
      <c r="D258" t="s">
        <v>255</v>
      </c>
      <c r="E258" t="s">
        <v>255</v>
      </c>
    </row>
    <row r="259" spans="2:5">
      <c r="B259">
        <v>255</v>
      </c>
      <c r="C259" t="s">
        <v>574</v>
      </c>
      <c r="D259" t="s">
        <v>256</v>
      </c>
      <c r="E259" t="s">
        <v>256</v>
      </c>
    </row>
    <row r="260" spans="2:5">
      <c r="B260">
        <v>256</v>
      </c>
      <c r="C260" t="s">
        <v>575</v>
      </c>
      <c r="D260" t="s">
        <v>257</v>
      </c>
      <c r="E260" t="s">
        <v>257</v>
      </c>
    </row>
    <row r="261" spans="2:5">
      <c r="B261">
        <v>257</v>
      </c>
      <c r="C261" t="s">
        <v>576</v>
      </c>
      <c r="D261" t="s">
        <v>258</v>
      </c>
      <c r="E261" t="s">
        <v>258</v>
      </c>
    </row>
    <row r="262" spans="2:5">
      <c r="B262">
        <v>258</v>
      </c>
      <c r="C262" t="s">
        <v>577</v>
      </c>
      <c r="D262" t="s">
        <v>259</v>
      </c>
      <c r="E262" t="s">
        <v>259</v>
      </c>
    </row>
    <row r="263" spans="2:5">
      <c r="B263">
        <v>259</v>
      </c>
      <c r="C263" t="s">
        <v>578</v>
      </c>
      <c r="D263" t="s">
        <v>260</v>
      </c>
      <c r="E263" t="s">
        <v>260</v>
      </c>
    </row>
    <row r="264" spans="2:5">
      <c r="B264">
        <v>260</v>
      </c>
      <c r="C264" t="s">
        <v>579</v>
      </c>
      <c r="D264" t="s">
        <v>261</v>
      </c>
      <c r="E264" t="s">
        <v>261</v>
      </c>
    </row>
    <row r="265" spans="2:5">
      <c r="B265">
        <v>261</v>
      </c>
      <c r="C265" t="s">
        <v>580</v>
      </c>
      <c r="D265" t="s">
        <v>262</v>
      </c>
      <c r="E265" t="s">
        <v>262</v>
      </c>
    </row>
    <row r="266" spans="2:5">
      <c r="B266">
        <v>262</v>
      </c>
      <c r="C266" t="s">
        <v>581</v>
      </c>
      <c r="D266" t="s">
        <v>263</v>
      </c>
      <c r="E266" t="s">
        <v>263</v>
      </c>
    </row>
    <row r="267" spans="2:5">
      <c r="B267">
        <v>263</v>
      </c>
      <c r="C267" t="s">
        <v>582</v>
      </c>
      <c r="D267" t="s">
        <v>264</v>
      </c>
      <c r="E267" t="s">
        <v>264</v>
      </c>
    </row>
    <row r="268" spans="2:5">
      <c r="B268">
        <v>264</v>
      </c>
      <c r="C268" t="s">
        <v>583</v>
      </c>
      <c r="D268" t="s">
        <v>265</v>
      </c>
      <c r="E268" t="s">
        <v>265</v>
      </c>
    </row>
    <row r="269" spans="2:5">
      <c r="B269">
        <v>265</v>
      </c>
      <c r="C269" t="s">
        <v>584</v>
      </c>
      <c r="D269" t="s">
        <v>266</v>
      </c>
      <c r="E269" t="s">
        <v>266</v>
      </c>
    </row>
    <row r="270" spans="2:5">
      <c r="B270">
        <v>266</v>
      </c>
      <c r="C270" t="s">
        <v>585</v>
      </c>
      <c r="D270" t="s">
        <v>267</v>
      </c>
      <c r="E270" t="s">
        <v>267</v>
      </c>
    </row>
    <row r="271" spans="2:5">
      <c r="B271">
        <v>267</v>
      </c>
      <c r="C271" t="s">
        <v>586</v>
      </c>
      <c r="D271" t="s">
        <v>268</v>
      </c>
      <c r="E271" t="s">
        <v>268</v>
      </c>
    </row>
    <row r="272" spans="2:5">
      <c r="B272">
        <v>268</v>
      </c>
      <c r="C272" t="s">
        <v>587</v>
      </c>
      <c r="D272" t="s">
        <v>269</v>
      </c>
      <c r="E272" t="s">
        <v>269</v>
      </c>
    </row>
    <row r="273" spans="2:5">
      <c r="B273">
        <v>269</v>
      </c>
      <c r="C273" t="s">
        <v>588</v>
      </c>
      <c r="D273" t="s">
        <v>270</v>
      </c>
      <c r="E273" t="s">
        <v>270</v>
      </c>
    </row>
    <row r="274" spans="2:5">
      <c r="B274">
        <v>270</v>
      </c>
      <c r="C274" t="s">
        <v>589</v>
      </c>
      <c r="D274" t="s">
        <v>271</v>
      </c>
      <c r="E274" t="s">
        <v>271</v>
      </c>
    </row>
    <row r="275" spans="2:5">
      <c r="B275">
        <v>271</v>
      </c>
      <c r="C275" t="s">
        <v>590</v>
      </c>
      <c r="D275" t="s">
        <v>272</v>
      </c>
      <c r="E275" t="s">
        <v>272</v>
      </c>
    </row>
    <row r="276" spans="2:5">
      <c r="B276">
        <v>272</v>
      </c>
      <c r="C276" t="s">
        <v>591</v>
      </c>
      <c r="D276" t="s">
        <v>273</v>
      </c>
      <c r="E276" t="s">
        <v>273</v>
      </c>
    </row>
    <row r="277" spans="2:5">
      <c r="B277">
        <v>273</v>
      </c>
      <c r="C277" t="s">
        <v>592</v>
      </c>
      <c r="D277" t="s">
        <v>274</v>
      </c>
      <c r="E277" t="s">
        <v>274</v>
      </c>
    </row>
    <row r="278" spans="2:5">
      <c r="B278">
        <v>274</v>
      </c>
      <c r="C278" t="s">
        <v>593</v>
      </c>
      <c r="D278" t="s">
        <v>275</v>
      </c>
      <c r="E278" t="s">
        <v>275</v>
      </c>
    </row>
    <row r="279" spans="2:5">
      <c r="B279">
        <v>275</v>
      </c>
      <c r="C279" t="s">
        <v>594</v>
      </c>
      <c r="D279" t="s">
        <v>276</v>
      </c>
      <c r="E279" t="s">
        <v>276</v>
      </c>
    </row>
    <row r="280" spans="2:5">
      <c r="B280">
        <v>276</v>
      </c>
      <c r="C280" t="s">
        <v>595</v>
      </c>
      <c r="D280" t="s">
        <v>277</v>
      </c>
      <c r="E280" t="s">
        <v>277</v>
      </c>
    </row>
    <row r="281" spans="2:5">
      <c r="B281">
        <v>277</v>
      </c>
      <c r="C281" t="s">
        <v>596</v>
      </c>
      <c r="D281" t="s">
        <v>278</v>
      </c>
      <c r="E281" t="s">
        <v>278</v>
      </c>
    </row>
    <row r="282" spans="2:5">
      <c r="B282">
        <v>278</v>
      </c>
      <c r="C282" t="s">
        <v>597</v>
      </c>
      <c r="D282" t="s">
        <v>279</v>
      </c>
      <c r="E282" t="s">
        <v>279</v>
      </c>
    </row>
    <row r="283" spans="2:5">
      <c r="B283">
        <v>279</v>
      </c>
      <c r="C283" t="s">
        <v>598</v>
      </c>
      <c r="D283" t="s">
        <v>280</v>
      </c>
      <c r="E283" t="s">
        <v>280</v>
      </c>
    </row>
    <row r="284" spans="2:5">
      <c r="B284">
        <v>280</v>
      </c>
      <c r="C284" t="s">
        <v>599</v>
      </c>
      <c r="D284" t="s">
        <v>281</v>
      </c>
      <c r="E284" t="s">
        <v>281</v>
      </c>
    </row>
    <row r="285" spans="2:5">
      <c r="B285">
        <v>281</v>
      </c>
      <c r="C285" t="s">
        <v>600</v>
      </c>
      <c r="D285" t="s">
        <v>282</v>
      </c>
      <c r="E285" t="s">
        <v>282</v>
      </c>
    </row>
    <row r="286" spans="2:5">
      <c r="B286">
        <v>282</v>
      </c>
      <c r="C286" t="s">
        <v>601</v>
      </c>
      <c r="D286" t="s">
        <v>283</v>
      </c>
      <c r="E286" t="s">
        <v>283</v>
      </c>
    </row>
    <row r="287" spans="2:5">
      <c r="B287">
        <v>283</v>
      </c>
      <c r="C287" t="s">
        <v>602</v>
      </c>
      <c r="D287" t="s">
        <v>284</v>
      </c>
      <c r="E287" t="s">
        <v>284</v>
      </c>
    </row>
    <row r="288" spans="2:5">
      <c r="B288">
        <v>284</v>
      </c>
      <c r="C288" t="s">
        <v>603</v>
      </c>
      <c r="D288" t="s">
        <v>285</v>
      </c>
      <c r="E288" t="s">
        <v>285</v>
      </c>
    </row>
    <row r="289" spans="2:5">
      <c r="B289">
        <v>285</v>
      </c>
      <c r="C289" t="s">
        <v>604</v>
      </c>
      <c r="D289" t="s">
        <v>286</v>
      </c>
      <c r="E289" t="s">
        <v>286</v>
      </c>
    </row>
    <row r="290" spans="2:5">
      <c r="B290">
        <v>286</v>
      </c>
      <c r="C290" t="s">
        <v>605</v>
      </c>
      <c r="D290" t="s">
        <v>287</v>
      </c>
      <c r="E290" t="s">
        <v>287</v>
      </c>
    </row>
    <row r="291" spans="2:5">
      <c r="B291">
        <v>287</v>
      </c>
      <c r="C291" t="s">
        <v>606</v>
      </c>
      <c r="D291" t="s">
        <v>288</v>
      </c>
      <c r="E291" t="s">
        <v>288</v>
      </c>
    </row>
    <row r="292" spans="2:5">
      <c r="B292">
        <v>288</v>
      </c>
      <c r="C292" t="s">
        <v>607</v>
      </c>
      <c r="D292" t="s">
        <v>289</v>
      </c>
      <c r="E292" t="s">
        <v>289</v>
      </c>
    </row>
    <row r="293" spans="2:5">
      <c r="B293">
        <v>289</v>
      </c>
      <c r="C293" t="s">
        <v>608</v>
      </c>
      <c r="D293" t="s">
        <v>290</v>
      </c>
      <c r="E293" t="s">
        <v>290</v>
      </c>
    </row>
    <row r="294" spans="2:5">
      <c r="B294">
        <v>290</v>
      </c>
      <c r="C294" t="s">
        <v>609</v>
      </c>
      <c r="D294" t="s">
        <v>291</v>
      </c>
      <c r="E294" t="s">
        <v>291</v>
      </c>
    </row>
    <row r="295" spans="2:5">
      <c r="B295">
        <v>291</v>
      </c>
      <c r="C295" t="s">
        <v>610</v>
      </c>
      <c r="D295" t="s">
        <v>292</v>
      </c>
      <c r="E295" t="s">
        <v>292</v>
      </c>
    </row>
  </sheetData>
  <conditionalFormatting sqref="S6:S8">
    <cfRule type="cellIs" dxfId="0"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U74"/>
  <sheetViews>
    <sheetView showGridLines="0" workbookViewId="0">
      <pane xSplit="4" ySplit="4" topLeftCell="E5" activePane="bottomRight" state="frozen"/>
      <selection pane="topRight"/>
      <selection pane="bottomLeft"/>
      <selection pane="bottomRight"/>
    </sheetView>
  </sheetViews>
  <sheetFormatPr defaultColWidth="9.33203125" defaultRowHeight="15"/>
  <cols>
    <col min="1" max="1" width="1.33203125" style="77" customWidth="1"/>
    <col min="2" max="2" width="3.83203125" style="151" customWidth="1"/>
    <col min="3" max="3" width="17" style="152" customWidth="1"/>
    <col min="4" max="5" width="19" style="77" customWidth="1"/>
    <col min="6" max="6" width="9.83203125" style="78" bestFit="1" customWidth="1"/>
    <col min="7" max="7" width="18.33203125" style="77" customWidth="1"/>
    <col min="8" max="8" width="9.83203125" style="77" bestFit="1" customWidth="1"/>
    <col min="9" max="9" width="18.33203125" style="77" customWidth="1"/>
    <col min="10" max="10" width="9.83203125" style="77" bestFit="1" customWidth="1"/>
    <col min="11" max="11" width="19" style="77" customWidth="1"/>
    <col min="12" max="12" width="9.83203125" style="78" bestFit="1" customWidth="1"/>
    <col min="13" max="13" width="18.33203125" style="77" customWidth="1"/>
    <col min="14" max="14" width="9.83203125" style="77" bestFit="1" customWidth="1"/>
    <col min="15" max="15" width="18.33203125" style="77" customWidth="1"/>
    <col min="16" max="16" width="9.83203125" style="77" bestFit="1" customWidth="1"/>
    <col min="17" max="17" width="19" style="77" customWidth="1"/>
    <col min="18" max="18" width="9.83203125" style="78" bestFit="1" customWidth="1"/>
    <col min="19" max="19" width="18.33203125" style="77" customWidth="1"/>
    <col min="20" max="20" width="9.83203125" style="77" bestFit="1" customWidth="1"/>
    <col min="21" max="21" width="18.33203125" style="77" customWidth="1"/>
    <col min="22" max="22" width="9.83203125" style="77" bestFit="1" customWidth="1"/>
    <col min="23" max="23" width="19" style="77" customWidth="1"/>
    <col min="24" max="24" width="9.83203125" style="78" bestFit="1" customWidth="1"/>
    <col min="25" max="25" width="18.33203125" style="77" customWidth="1"/>
    <col min="26" max="26" width="9.83203125" style="77" bestFit="1" customWidth="1"/>
    <col min="27" max="27" width="18.33203125" style="77" customWidth="1"/>
    <col min="28" max="28" width="9.83203125" style="77" bestFit="1" customWidth="1"/>
    <col min="29" max="29" width="19" style="77" customWidth="1"/>
    <col min="30" max="30" width="9.83203125" style="78" bestFit="1" customWidth="1"/>
    <col min="31" max="31" width="18.33203125" style="77" customWidth="1"/>
    <col min="32" max="32" width="9.83203125" style="77" bestFit="1" customWidth="1"/>
    <col min="33" max="33" width="18.33203125" style="77" customWidth="1"/>
    <col min="34" max="34" width="9.83203125" style="77" bestFit="1" customWidth="1"/>
    <col min="35" max="35" width="19" style="77" customWidth="1"/>
    <col min="36" max="36" width="9.83203125" style="78" bestFit="1" customWidth="1"/>
    <col min="37" max="37" width="18.33203125" style="77" customWidth="1"/>
    <col min="38" max="38" width="9.83203125" style="77" bestFit="1" customWidth="1"/>
    <col min="39" max="39" width="18.33203125" style="77" customWidth="1"/>
    <col min="40" max="40" width="9.83203125" style="77" bestFit="1" customWidth="1"/>
    <col min="41" max="41" width="19" style="77" customWidth="1"/>
    <col min="42" max="42" width="9.83203125" style="78" bestFit="1" customWidth="1"/>
    <col min="43" max="43" width="18.33203125" style="77" customWidth="1"/>
    <col min="44" max="44" width="9.83203125" style="77" bestFit="1" customWidth="1"/>
    <col min="45" max="45" width="18.33203125" style="77" customWidth="1"/>
    <col min="46" max="46" width="9.83203125" style="77" bestFit="1" customWidth="1"/>
    <col min="47" max="47" width="19" style="77" customWidth="1"/>
    <col min="48" max="48" width="9.83203125" style="78" bestFit="1" customWidth="1"/>
    <col min="49" max="49" width="18.33203125" style="77" customWidth="1"/>
    <col min="50" max="50" width="9.83203125" style="77" bestFit="1" customWidth="1"/>
    <col min="51" max="51" width="18.33203125" style="77" customWidth="1"/>
    <col min="52" max="52" width="9.83203125" style="77" bestFit="1" customWidth="1"/>
    <col min="53" max="53" width="19" style="77" customWidth="1"/>
    <col min="54" max="54" width="9.83203125" style="78" bestFit="1" customWidth="1"/>
    <col min="55" max="55" width="18.33203125" style="77" customWidth="1"/>
    <col min="56" max="56" width="9.83203125" style="77" bestFit="1" customWidth="1"/>
    <col min="57" max="57" width="18.33203125" style="77" customWidth="1"/>
    <col min="58" max="58" width="9.83203125" style="77" bestFit="1" customWidth="1"/>
    <col min="59" max="59" width="19" style="77" customWidth="1"/>
    <col min="60" max="60" width="9.83203125" style="78" bestFit="1" customWidth="1"/>
    <col min="61" max="61" width="18.33203125" style="77" customWidth="1"/>
    <col min="62" max="62" width="9.83203125" style="77" bestFit="1" customWidth="1"/>
    <col min="63" max="63" width="18.33203125" style="77" customWidth="1"/>
    <col min="64" max="64" width="9.83203125" style="77" bestFit="1" customWidth="1"/>
    <col min="65" max="65" width="19" style="77" customWidth="1"/>
    <col min="66" max="66" width="9.83203125" style="78" bestFit="1" customWidth="1"/>
    <col min="67" max="67" width="18.33203125" style="77" customWidth="1"/>
    <col min="68" max="68" width="9.83203125" style="77" bestFit="1" customWidth="1"/>
    <col min="69" max="69" width="18.33203125" style="77" customWidth="1"/>
    <col min="70" max="70" width="9.83203125" style="77" bestFit="1" customWidth="1"/>
    <col min="71" max="255" width="9.33203125" style="79"/>
    <col min="256" max="16384" width="9.33203125" style="77"/>
  </cols>
  <sheetData>
    <row r="1" spans="1:255" ht="30" customHeight="1" thickBot="1">
      <c r="B1" s="369" t="s">
        <v>1949</v>
      </c>
      <c r="C1" s="370"/>
      <c r="D1" s="370"/>
      <c r="E1" s="370"/>
      <c r="F1" s="370"/>
      <c r="G1" s="370"/>
      <c r="H1" s="370"/>
      <c r="I1" s="370"/>
      <c r="J1" s="370"/>
      <c r="K1" s="370"/>
      <c r="L1" s="370"/>
      <c r="M1" s="370"/>
      <c r="N1" s="370"/>
    </row>
    <row r="2" spans="1:255" ht="20.25" customHeight="1" thickBot="1">
      <c r="B2" s="80"/>
      <c r="C2" s="81"/>
      <c r="D2" s="82"/>
      <c r="E2" s="83" t="s">
        <v>2108</v>
      </c>
      <c r="F2" s="84"/>
      <c r="G2" s="85"/>
      <c r="H2" s="85"/>
      <c r="I2" s="85"/>
      <c r="J2" s="85"/>
      <c r="K2" s="83" t="s">
        <v>1930</v>
      </c>
      <c r="L2" s="84"/>
      <c r="M2" s="85"/>
      <c r="N2" s="85"/>
      <c r="O2" s="85"/>
      <c r="P2" s="85"/>
      <c r="Q2" s="83" t="s">
        <v>1929</v>
      </c>
      <c r="R2" s="84"/>
      <c r="S2" s="85"/>
      <c r="T2" s="85"/>
      <c r="U2" s="85"/>
      <c r="V2" s="85"/>
      <c r="W2" s="83" t="s">
        <v>1927</v>
      </c>
      <c r="X2" s="84"/>
      <c r="Y2" s="85"/>
      <c r="Z2" s="85"/>
      <c r="AA2" s="85"/>
      <c r="AB2" s="85"/>
      <c r="AC2" s="83" t="s">
        <v>1912</v>
      </c>
      <c r="AD2" s="84"/>
      <c r="AE2" s="85"/>
      <c r="AF2" s="85"/>
      <c r="AG2" s="85"/>
      <c r="AH2" s="85"/>
      <c r="AI2" s="83" t="s">
        <v>1911</v>
      </c>
      <c r="AJ2" s="84"/>
      <c r="AK2" s="85"/>
      <c r="AL2" s="85"/>
      <c r="AM2" s="85"/>
      <c r="AN2" s="85"/>
      <c r="AO2" s="83" t="s">
        <v>1909</v>
      </c>
      <c r="AP2" s="84"/>
      <c r="AQ2" s="85"/>
      <c r="AR2" s="85"/>
      <c r="AS2" s="85"/>
      <c r="AT2" s="85"/>
      <c r="AU2" s="83" t="s">
        <v>1908</v>
      </c>
      <c r="AV2" s="84"/>
      <c r="AW2" s="85"/>
      <c r="AX2" s="85"/>
      <c r="AY2" s="85"/>
      <c r="AZ2" s="85"/>
      <c r="BA2" s="83" t="s">
        <v>2102</v>
      </c>
      <c r="BB2" s="84"/>
      <c r="BC2" s="85"/>
      <c r="BD2" s="85"/>
      <c r="BE2" s="85"/>
      <c r="BF2" s="85"/>
      <c r="BG2" s="83" t="s">
        <v>2103</v>
      </c>
      <c r="BH2" s="84"/>
      <c r="BI2" s="85"/>
      <c r="BJ2" s="85"/>
      <c r="BK2" s="85"/>
      <c r="BL2" s="85"/>
      <c r="BM2" s="83" t="s">
        <v>2105</v>
      </c>
      <c r="BN2" s="84"/>
      <c r="BO2" s="85"/>
      <c r="BP2" s="85"/>
      <c r="BQ2" s="85"/>
      <c r="BR2" s="86"/>
      <c r="BS2" s="87"/>
    </row>
    <row r="3" spans="1:255">
      <c r="B3" s="88"/>
      <c r="C3" s="89"/>
      <c r="D3" s="89"/>
      <c r="E3" s="367" t="s">
        <v>1831</v>
      </c>
      <c r="F3" s="368"/>
      <c r="G3" s="367" t="s">
        <v>1837</v>
      </c>
      <c r="H3" s="368"/>
      <c r="I3" s="367" t="s">
        <v>1838</v>
      </c>
      <c r="J3" s="368"/>
      <c r="K3" s="367" t="s">
        <v>1831</v>
      </c>
      <c r="L3" s="368"/>
      <c r="M3" s="367" t="s">
        <v>1837</v>
      </c>
      <c r="N3" s="368"/>
      <c r="O3" s="367" t="s">
        <v>1838</v>
      </c>
      <c r="P3" s="368"/>
      <c r="Q3" s="367" t="s">
        <v>1831</v>
      </c>
      <c r="R3" s="368"/>
      <c r="S3" s="367" t="s">
        <v>1837</v>
      </c>
      <c r="T3" s="368"/>
      <c r="U3" s="367" t="s">
        <v>1838</v>
      </c>
      <c r="V3" s="368"/>
      <c r="W3" s="367" t="s">
        <v>1831</v>
      </c>
      <c r="X3" s="368"/>
      <c r="Y3" s="367" t="s">
        <v>1837</v>
      </c>
      <c r="Z3" s="368"/>
      <c r="AA3" s="367" t="s">
        <v>1838</v>
      </c>
      <c r="AB3" s="368"/>
      <c r="AC3" s="367" t="s">
        <v>1831</v>
      </c>
      <c r="AD3" s="368"/>
      <c r="AE3" s="367" t="s">
        <v>1837</v>
      </c>
      <c r="AF3" s="368"/>
      <c r="AG3" s="367" t="s">
        <v>1838</v>
      </c>
      <c r="AH3" s="368"/>
      <c r="AI3" s="367" t="s">
        <v>1831</v>
      </c>
      <c r="AJ3" s="368"/>
      <c r="AK3" s="367" t="s">
        <v>1837</v>
      </c>
      <c r="AL3" s="368"/>
      <c r="AM3" s="367" t="s">
        <v>1838</v>
      </c>
      <c r="AN3" s="368"/>
      <c r="AO3" s="367" t="s">
        <v>1831</v>
      </c>
      <c r="AP3" s="368"/>
      <c r="AQ3" s="367" t="s">
        <v>1837</v>
      </c>
      <c r="AR3" s="368"/>
      <c r="AS3" s="367" t="s">
        <v>1838</v>
      </c>
      <c r="AT3" s="368"/>
      <c r="AU3" s="367" t="s">
        <v>1831</v>
      </c>
      <c r="AV3" s="368"/>
      <c r="AW3" s="367" t="s">
        <v>1837</v>
      </c>
      <c r="AX3" s="368"/>
      <c r="AY3" s="367" t="s">
        <v>1838</v>
      </c>
      <c r="AZ3" s="368"/>
      <c r="BA3" s="367" t="s">
        <v>1831</v>
      </c>
      <c r="BB3" s="368"/>
      <c r="BC3" s="367" t="s">
        <v>1837</v>
      </c>
      <c r="BD3" s="368"/>
      <c r="BE3" s="367" t="s">
        <v>1838</v>
      </c>
      <c r="BF3" s="368"/>
      <c r="BG3" s="367" t="s">
        <v>1831</v>
      </c>
      <c r="BH3" s="368"/>
      <c r="BI3" s="367" t="s">
        <v>1837</v>
      </c>
      <c r="BJ3" s="368"/>
      <c r="BK3" s="367" t="s">
        <v>1838</v>
      </c>
      <c r="BL3" s="368"/>
      <c r="BM3" s="367" t="s">
        <v>1831</v>
      </c>
      <c r="BN3" s="368"/>
      <c r="BO3" s="367" t="s">
        <v>1837</v>
      </c>
      <c r="BP3" s="368"/>
      <c r="BQ3" s="367" t="s">
        <v>1838</v>
      </c>
      <c r="BR3" s="368"/>
      <c r="BS3" s="87"/>
    </row>
    <row r="4" spans="1:255" s="320" customFormat="1" ht="40.5" customHeight="1" thickBot="1">
      <c r="A4" s="314"/>
      <c r="B4" s="315" t="s">
        <v>1950</v>
      </c>
      <c r="C4" s="316"/>
      <c r="D4" s="316" t="s">
        <v>1951</v>
      </c>
      <c r="E4" s="317" t="s">
        <v>1952</v>
      </c>
      <c r="F4" s="321" t="s">
        <v>1953</v>
      </c>
      <c r="G4" s="317" t="s">
        <v>1952</v>
      </c>
      <c r="H4" s="321" t="s">
        <v>1953</v>
      </c>
      <c r="I4" s="317" t="s">
        <v>1952</v>
      </c>
      <c r="J4" s="321" t="s">
        <v>1953</v>
      </c>
      <c r="K4" s="317" t="s">
        <v>1952</v>
      </c>
      <c r="L4" s="321" t="s">
        <v>1953</v>
      </c>
      <c r="M4" s="317" t="s">
        <v>1952</v>
      </c>
      <c r="N4" s="321" t="s">
        <v>1953</v>
      </c>
      <c r="O4" s="317" t="s">
        <v>1952</v>
      </c>
      <c r="P4" s="321" t="s">
        <v>1953</v>
      </c>
      <c r="Q4" s="317" t="s">
        <v>1952</v>
      </c>
      <c r="R4" s="321" t="s">
        <v>1953</v>
      </c>
      <c r="S4" s="317" t="s">
        <v>1952</v>
      </c>
      <c r="T4" s="321" t="s">
        <v>1953</v>
      </c>
      <c r="U4" s="317" t="s">
        <v>1952</v>
      </c>
      <c r="V4" s="321" t="s">
        <v>1953</v>
      </c>
      <c r="W4" s="317" t="s">
        <v>1952</v>
      </c>
      <c r="X4" s="321" t="s">
        <v>1953</v>
      </c>
      <c r="Y4" s="317" t="s">
        <v>1952</v>
      </c>
      <c r="Z4" s="321" t="s">
        <v>1953</v>
      </c>
      <c r="AA4" s="317" t="s">
        <v>1952</v>
      </c>
      <c r="AB4" s="321" t="s">
        <v>1953</v>
      </c>
      <c r="AC4" s="317" t="s">
        <v>1952</v>
      </c>
      <c r="AD4" s="321" t="s">
        <v>1953</v>
      </c>
      <c r="AE4" s="317" t="s">
        <v>1952</v>
      </c>
      <c r="AF4" s="321" t="s">
        <v>1953</v>
      </c>
      <c r="AG4" s="317" t="s">
        <v>1952</v>
      </c>
      <c r="AH4" s="321" t="s">
        <v>1953</v>
      </c>
      <c r="AI4" s="317" t="s">
        <v>1952</v>
      </c>
      <c r="AJ4" s="321" t="s">
        <v>1953</v>
      </c>
      <c r="AK4" s="317" t="s">
        <v>1952</v>
      </c>
      <c r="AL4" s="321" t="s">
        <v>1953</v>
      </c>
      <c r="AM4" s="317" t="s">
        <v>1952</v>
      </c>
      <c r="AN4" s="321" t="s">
        <v>1953</v>
      </c>
      <c r="AO4" s="317" t="s">
        <v>1952</v>
      </c>
      <c r="AP4" s="321" t="s">
        <v>1953</v>
      </c>
      <c r="AQ4" s="317" t="s">
        <v>1952</v>
      </c>
      <c r="AR4" s="321" t="s">
        <v>1953</v>
      </c>
      <c r="AS4" s="317" t="s">
        <v>1952</v>
      </c>
      <c r="AT4" s="321" t="s">
        <v>1953</v>
      </c>
      <c r="AU4" s="317" t="s">
        <v>1952</v>
      </c>
      <c r="AV4" s="321" t="s">
        <v>1953</v>
      </c>
      <c r="AW4" s="317" t="s">
        <v>1952</v>
      </c>
      <c r="AX4" s="321" t="s">
        <v>1953</v>
      </c>
      <c r="AY4" s="317" t="s">
        <v>1952</v>
      </c>
      <c r="AZ4" s="321" t="s">
        <v>1953</v>
      </c>
      <c r="BA4" s="317" t="s">
        <v>1952</v>
      </c>
      <c r="BB4" s="321" t="s">
        <v>1953</v>
      </c>
      <c r="BC4" s="317" t="s">
        <v>1952</v>
      </c>
      <c r="BD4" s="321" t="s">
        <v>1953</v>
      </c>
      <c r="BE4" s="317" t="s">
        <v>1952</v>
      </c>
      <c r="BF4" s="321" t="s">
        <v>1953</v>
      </c>
      <c r="BG4" s="317" t="s">
        <v>1952</v>
      </c>
      <c r="BH4" s="321" t="s">
        <v>1953</v>
      </c>
      <c r="BI4" s="317" t="s">
        <v>1952</v>
      </c>
      <c r="BJ4" s="321" t="s">
        <v>1953</v>
      </c>
      <c r="BK4" s="317" t="s">
        <v>1952</v>
      </c>
      <c r="BL4" s="321" t="s">
        <v>1953</v>
      </c>
      <c r="BM4" s="317" t="s">
        <v>1952</v>
      </c>
      <c r="BN4" s="321" t="s">
        <v>1953</v>
      </c>
      <c r="BO4" s="317" t="s">
        <v>1952</v>
      </c>
      <c r="BP4" s="321" t="s">
        <v>1953</v>
      </c>
      <c r="BQ4" s="317" t="s">
        <v>1952</v>
      </c>
      <c r="BR4" s="321" t="s">
        <v>1953</v>
      </c>
      <c r="BS4" s="318"/>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19"/>
      <c r="EO4" s="319"/>
      <c r="EP4" s="319"/>
      <c r="EQ4" s="319"/>
      <c r="ER4" s="319"/>
      <c r="ES4" s="319"/>
      <c r="ET4" s="319"/>
      <c r="EU4" s="319"/>
      <c r="EV4" s="319"/>
      <c r="EW4" s="319"/>
      <c r="EX4" s="319"/>
      <c r="EY4" s="319"/>
      <c r="EZ4" s="319"/>
      <c r="FA4" s="319"/>
      <c r="FB4" s="319"/>
      <c r="FC4" s="319"/>
      <c r="FD4" s="319"/>
      <c r="FE4" s="319"/>
      <c r="FF4" s="319"/>
      <c r="FG4" s="319"/>
      <c r="FH4" s="319"/>
      <c r="FI4" s="319"/>
      <c r="FJ4" s="319"/>
      <c r="FK4" s="319"/>
      <c r="FL4" s="319"/>
      <c r="FM4" s="319"/>
      <c r="FN4" s="319"/>
      <c r="FO4" s="319"/>
      <c r="FP4" s="319"/>
      <c r="FQ4" s="319"/>
      <c r="FR4" s="319"/>
      <c r="FS4" s="319"/>
      <c r="FT4" s="319"/>
      <c r="FU4" s="319"/>
      <c r="FV4" s="319"/>
      <c r="FW4" s="319"/>
      <c r="FX4" s="319"/>
      <c r="FY4" s="319"/>
      <c r="FZ4" s="319"/>
      <c r="GA4" s="319"/>
      <c r="GB4" s="319"/>
      <c r="GC4" s="319"/>
      <c r="GD4" s="319"/>
      <c r="GE4" s="319"/>
      <c r="GF4" s="319"/>
      <c r="GG4" s="319"/>
      <c r="GH4" s="319"/>
      <c r="GI4" s="319"/>
      <c r="GJ4" s="319"/>
      <c r="GK4" s="319"/>
      <c r="GL4" s="319"/>
      <c r="GM4" s="319"/>
      <c r="GN4" s="319"/>
      <c r="GO4" s="319"/>
      <c r="GP4" s="319"/>
      <c r="GQ4" s="319"/>
      <c r="GR4" s="319"/>
      <c r="GS4" s="319"/>
      <c r="GT4" s="319"/>
      <c r="GU4" s="319"/>
      <c r="GV4" s="319"/>
      <c r="GW4" s="319"/>
      <c r="GX4" s="319"/>
      <c r="GY4" s="319"/>
      <c r="GZ4" s="319"/>
      <c r="HA4" s="319"/>
      <c r="HB4" s="319"/>
      <c r="HC4" s="319"/>
      <c r="HD4" s="319"/>
      <c r="HE4" s="319"/>
      <c r="HF4" s="319"/>
      <c r="HG4" s="319"/>
      <c r="HH4" s="319"/>
      <c r="HI4" s="319"/>
      <c r="HJ4" s="319"/>
      <c r="HK4" s="319"/>
      <c r="HL4" s="319"/>
      <c r="HM4" s="319"/>
      <c r="HN4" s="319"/>
      <c r="HO4" s="319"/>
      <c r="HP4" s="319"/>
      <c r="HQ4" s="319"/>
      <c r="HR4" s="319"/>
      <c r="HS4" s="319"/>
      <c r="HT4" s="319"/>
      <c r="HU4" s="319"/>
      <c r="HV4" s="319"/>
      <c r="HW4" s="319"/>
      <c r="HX4" s="319"/>
      <c r="HY4" s="319"/>
      <c r="HZ4" s="319"/>
      <c r="IA4" s="319"/>
      <c r="IB4" s="319"/>
      <c r="IC4" s="319"/>
      <c r="ID4" s="319"/>
      <c r="IE4" s="319"/>
      <c r="IF4" s="319"/>
      <c r="IG4" s="319"/>
      <c r="IH4" s="319"/>
      <c r="II4" s="319"/>
      <c r="IJ4" s="319"/>
      <c r="IK4" s="319"/>
      <c r="IL4" s="319"/>
      <c r="IM4" s="319"/>
      <c r="IN4" s="319"/>
      <c r="IO4" s="319"/>
      <c r="IP4" s="319"/>
      <c r="IQ4" s="319"/>
      <c r="IR4" s="319"/>
      <c r="IS4" s="319"/>
      <c r="IT4" s="319"/>
      <c r="IU4" s="319"/>
    </row>
    <row r="5" spans="1:255" s="101" customFormat="1" ht="12" customHeight="1">
      <c r="A5" s="90"/>
      <c r="B5" s="91" t="s">
        <v>1954</v>
      </c>
      <c r="C5" s="92" t="s">
        <v>201</v>
      </c>
      <c r="D5" s="93" t="s">
        <v>1955</v>
      </c>
      <c r="E5" s="94">
        <v>63.1</v>
      </c>
      <c r="F5" s="95">
        <v>3.7</v>
      </c>
      <c r="G5" s="96">
        <v>60.7</v>
      </c>
      <c r="H5" s="95">
        <v>5.4</v>
      </c>
      <c r="I5" s="97">
        <v>64.900000000000006</v>
      </c>
      <c r="J5" s="95">
        <v>5</v>
      </c>
      <c r="K5" s="94">
        <v>19.600000000000001</v>
      </c>
      <c r="L5" s="95">
        <v>3.1</v>
      </c>
      <c r="M5" s="96">
        <v>19.3</v>
      </c>
      <c r="N5" s="95">
        <v>4.4000000000000004</v>
      </c>
      <c r="O5" s="97">
        <v>19.899999999999999</v>
      </c>
      <c r="P5" s="95">
        <v>4.2</v>
      </c>
      <c r="Q5" s="94">
        <v>62.7</v>
      </c>
      <c r="R5" s="95">
        <v>3.7</v>
      </c>
      <c r="S5" s="96">
        <v>71.2</v>
      </c>
      <c r="T5" s="95">
        <v>5</v>
      </c>
      <c r="U5" s="97">
        <v>55.8</v>
      </c>
      <c r="V5" s="95">
        <v>5.3</v>
      </c>
      <c r="W5" s="94">
        <v>19.8</v>
      </c>
      <c r="X5" s="95">
        <v>3</v>
      </c>
      <c r="Y5" s="96">
        <v>21.8</v>
      </c>
      <c r="Z5" s="95">
        <v>4.5</v>
      </c>
      <c r="AA5" s="97">
        <v>18.100000000000001</v>
      </c>
      <c r="AB5" s="95">
        <v>4</v>
      </c>
      <c r="AC5" s="94">
        <v>26.4</v>
      </c>
      <c r="AD5" s="95">
        <v>3.3</v>
      </c>
      <c r="AE5" s="96">
        <v>37.6</v>
      </c>
      <c r="AF5" s="95">
        <v>5.3</v>
      </c>
      <c r="AG5" s="97">
        <v>17.3</v>
      </c>
      <c r="AH5" s="95">
        <v>4</v>
      </c>
      <c r="AI5" s="94">
        <v>36</v>
      </c>
      <c r="AJ5" s="95">
        <v>3.7</v>
      </c>
      <c r="AK5" s="96">
        <v>35.4</v>
      </c>
      <c r="AL5" s="95">
        <v>5.3</v>
      </c>
      <c r="AM5" s="97">
        <v>36.6</v>
      </c>
      <c r="AN5" s="95">
        <v>5.0999999999999996</v>
      </c>
      <c r="AO5" s="94">
        <v>21.9</v>
      </c>
      <c r="AP5" s="95">
        <v>3.2</v>
      </c>
      <c r="AQ5" s="96">
        <v>20.8</v>
      </c>
      <c r="AR5" s="95">
        <v>4.5</v>
      </c>
      <c r="AS5" s="97">
        <v>22.8</v>
      </c>
      <c r="AT5" s="95">
        <v>4.5</v>
      </c>
      <c r="AU5" s="94">
        <v>57.4</v>
      </c>
      <c r="AV5" s="95">
        <v>3.8</v>
      </c>
      <c r="AW5" s="96">
        <v>56.8</v>
      </c>
      <c r="AX5" s="95">
        <v>5.4</v>
      </c>
      <c r="AY5" s="97">
        <v>57.9</v>
      </c>
      <c r="AZ5" s="95">
        <v>5.2</v>
      </c>
      <c r="BA5" s="94">
        <v>20.8</v>
      </c>
      <c r="BB5" s="95">
        <v>3.1</v>
      </c>
      <c r="BC5" s="96">
        <v>25.4</v>
      </c>
      <c r="BD5" s="95">
        <v>4.7</v>
      </c>
      <c r="BE5" s="97">
        <v>17</v>
      </c>
      <c r="BF5" s="95">
        <v>3.9</v>
      </c>
      <c r="BG5" s="94">
        <v>24.2</v>
      </c>
      <c r="BH5" s="95">
        <v>3.2</v>
      </c>
      <c r="BI5" s="96">
        <v>23.7</v>
      </c>
      <c r="BJ5" s="95">
        <v>4.5999999999999996</v>
      </c>
      <c r="BK5" s="97">
        <v>24.7</v>
      </c>
      <c r="BL5" s="95">
        <v>4.5</v>
      </c>
      <c r="BM5" s="94">
        <v>18.899999999999999</v>
      </c>
      <c r="BN5" s="95">
        <v>3</v>
      </c>
      <c r="BO5" s="96">
        <v>15.1</v>
      </c>
      <c r="BP5" s="95">
        <v>3.9</v>
      </c>
      <c r="BQ5" s="97">
        <v>22</v>
      </c>
      <c r="BR5" s="98">
        <v>4.3</v>
      </c>
      <c r="BS5" s="99"/>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c r="DU5" s="100"/>
      <c r="DV5" s="100"/>
      <c r="DW5" s="100"/>
      <c r="DX5" s="100"/>
      <c r="DY5" s="100"/>
      <c r="DZ5" s="100"/>
      <c r="EA5" s="100"/>
      <c r="EB5" s="100"/>
      <c r="EC5" s="100"/>
      <c r="ED5" s="100"/>
      <c r="EE5" s="100"/>
      <c r="EF5" s="100"/>
      <c r="EG5" s="100"/>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0"/>
      <c r="FF5" s="100"/>
      <c r="FG5" s="100"/>
      <c r="FH5" s="100"/>
      <c r="FI5" s="100"/>
      <c r="FJ5" s="100"/>
      <c r="FK5" s="100"/>
      <c r="FL5" s="100"/>
      <c r="FM5" s="100"/>
      <c r="FN5" s="100"/>
      <c r="FO5" s="100"/>
      <c r="FP5" s="100"/>
      <c r="FQ5" s="100"/>
      <c r="FR5" s="100"/>
      <c r="FS5" s="100"/>
      <c r="FT5" s="100"/>
      <c r="FU5" s="100"/>
      <c r="FV5" s="100"/>
      <c r="FW5" s="100"/>
      <c r="FX5" s="100"/>
      <c r="FY5" s="100"/>
      <c r="FZ5" s="100"/>
      <c r="GA5" s="100"/>
      <c r="GB5" s="100"/>
      <c r="GC5" s="100"/>
      <c r="GD5" s="100"/>
      <c r="GE5" s="100"/>
      <c r="GF5" s="100"/>
      <c r="GG5" s="100"/>
      <c r="GH5" s="100"/>
      <c r="GI5" s="100"/>
      <c r="GJ5" s="100"/>
      <c r="GK5" s="100"/>
      <c r="GL5" s="100"/>
      <c r="GM5" s="100"/>
      <c r="GN5" s="100"/>
      <c r="GO5" s="100"/>
      <c r="GP5" s="100"/>
      <c r="GQ5" s="100"/>
      <c r="GR5" s="100"/>
      <c r="GS5" s="100"/>
      <c r="GT5" s="100"/>
      <c r="GU5" s="100"/>
      <c r="GV5" s="100"/>
      <c r="GW5" s="100"/>
      <c r="GX5" s="100"/>
      <c r="GY5" s="100"/>
      <c r="GZ5" s="100"/>
      <c r="HA5" s="100"/>
      <c r="HB5" s="100"/>
      <c r="HC5" s="100"/>
      <c r="HD5" s="100"/>
      <c r="HE5" s="100"/>
      <c r="HF5" s="100"/>
      <c r="HG5" s="100"/>
      <c r="HH5" s="100"/>
      <c r="HI5" s="100"/>
      <c r="HJ5" s="100"/>
      <c r="HK5" s="100"/>
      <c r="HL5" s="100"/>
      <c r="HM5" s="100"/>
      <c r="HN5" s="100"/>
      <c r="HO5" s="100"/>
      <c r="HP5" s="100"/>
      <c r="HQ5" s="100"/>
      <c r="HR5" s="100"/>
      <c r="HS5" s="100"/>
      <c r="HT5" s="100"/>
      <c r="HU5" s="100"/>
      <c r="HV5" s="100"/>
      <c r="HW5" s="100"/>
      <c r="HX5" s="100"/>
      <c r="HY5" s="100"/>
      <c r="HZ5" s="100"/>
      <c r="IA5" s="100"/>
      <c r="IB5" s="100"/>
      <c r="IC5" s="100"/>
      <c r="ID5" s="100"/>
      <c r="IE5" s="100"/>
      <c r="IF5" s="100"/>
      <c r="IG5" s="100"/>
      <c r="IH5" s="100"/>
      <c r="II5" s="100"/>
      <c r="IJ5" s="100"/>
      <c r="IK5" s="100"/>
      <c r="IL5" s="100"/>
      <c r="IM5" s="100"/>
      <c r="IN5" s="100"/>
      <c r="IO5" s="100"/>
      <c r="IP5" s="100"/>
      <c r="IQ5" s="100"/>
      <c r="IR5" s="100"/>
      <c r="IS5" s="100"/>
      <c r="IT5" s="100"/>
      <c r="IU5" s="100"/>
    </row>
    <row r="6" spans="1:255" s="104" customFormat="1" ht="12" customHeight="1">
      <c r="A6" s="90"/>
      <c r="B6" s="91" t="s">
        <v>1954</v>
      </c>
      <c r="C6" s="92" t="s">
        <v>201</v>
      </c>
      <c r="D6" s="93" t="s">
        <v>1956</v>
      </c>
      <c r="E6" s="94">
        <v>71.8</v>
      </c>
      <c r="F6" s="95">
        <v>1.8</v>
      </c>
      <c r="G6" s="96">
        <v>70.099999999999994</v>
      </c>
      <c r="H6" s="95">
        <v>2.4</v>
      </c>
      <c r="I6" s="97">
        <v>73.599999999999994</v>
      </c>
      <c r="J6" s="95">
        <v>2.6</v>
      </c>
      <c r="K6" s="94">
        <v>15.3</v>
      </c>
      <c r="L6" s="95">
        <v>1.4</v>
      </c>
      <c r="M6" s="96">
        <v>15.8</v>
      </c>
      <c r="N6" s="95">
        <v>1.9</v>
      </c>
      <c r="O6" s="97">
        <v>14.7</v>
      </c>
      <c r="P6" s="95">
        <v>2.1</v>
      </c>
      <c r="Q6" s="94">
        <v>69.400000000000006</v>
      </c>
      <c r="R6" s="95">
        <v>1.8</v>
      </c>
      <c r="S6" s="96">
        <v>73.400000000000006</v>
      </c>
      <c r="T6" s="95">
        <v>2.2999999999999998</v>
      </c>
      <c r="U6" s="97">
        <v>65.099999999999994</v>
      </c>
      <c r="V6" s="95">
        <v>2.8</v>
      </c>
      <c r="W6" s="94">
        <v>19</v>
      </c>
      <c r="X6" s="95">
        <v>1.5</v>
      </c>
      <c r="Y6" s="96">
        <v>20.8</v>
      </c>
      <c r="Z6" s="95">
        <v>2.1</v>
      </c>
      <c r="AA6" s="97">
        <v>17.2</v>
      </c>
      <c r="AB6" s="95">
        <v>2.2000000000000002</v>
      </c>
      <c r="AC6" s="94">
        <v>24.5</v>
      </c>
      <c r="AD6" s="95">
        <v>1.7</v>
      </c>
      <c r="AE6" s="96">
        <v>36</v>
      </c>
      <c r="AF6" s="95">
        <v>2.5</v>
      </c>
      <c r="AG6" s="97">
        <v>12.2</v>
      </c>
      <c r="AH6" s="95">
        <v>1.9</v>
      </c>
      <c r="AI6" s="94">
        <v>27.9</v>
      </c>
      <c r="AJ6" s="95">
        <v>1.8</v>
      </c>
      <c r="AK6" s="96">
        <v>27.6</v>
      </c>
      <c r="AL6" s="95">
        <v>2.4</v>
      </c>
      <c r="AM6" s="97">
        <v>28.2</v>
      </c>
      <c r="AN6" s="95">
        <v>2.6</v>
      </c>
      <c r="AO6" s="94">
        <v>16.7</v>
      </c>
      <c r="AP6" s="95">
        <v>1.5</v>
      </c>
      <c r="AQ6" s="96">
        <v>15.3</v>
      </c>
      <c r="AR6" s="95">
        <v>1.9</v>
      </c>
      <c r="AS6" s="97">
        <v>18.100000000000001</v>
      </c>
      <c r="AT6" s="95">
        <v>2.2000000000000002</v>
      </c>
      <c r="AU6" s="94">
        <v>62.4</v>
      </c>
      <c r="AV6" s="95">
        <v>1.9</v>
      </c>
      <c r="AW6" s="96">
        <v>61.4</v>
      </c>
      <c r="AX6" s="95">
        <v>2.5</v>
      </c>
      <c r="AY6" s="97">
        <v>63.5</v>
      </c>
      <c r="AZ6" s="95">
        <v>2.8</v>
      </c>
      <c r="BA6" s="94">
        <v>24.9</v>
      </c>
      <c r="BB6" s="95">
        <v>1.7</v>
      </c>
      <c r="BC6" s="96">
        <v>31.2</v>
      </c>
      <c r="BD6" s="95">
        <v>2.4</v>
      </c>
      <c r="BE6" s="97">
        <v>18.2</v>
      </c>
      <c r="BF6" s="95">
        <v>2.2000000000000002</v>
      </c>
      <c r="BG6" s="94">
        <v>13.6</v>
      </c>
      <c r="BH6" s="95">
        <v>1.3</v>
      </c>
      <c r="BI6" s="96">
        <v>14.2</v>
      </c>
      <c r="BJ6" s="95">
        <v>1.8</v>
      </c>
      <c r="BK6" s="97">
        <v>13</v>
      </c>
      <c r="BL6" s="95">
        <v>2</v>
      </c>
      <c r="BM6" s="94">
        <v>19.399999999999999</v>
      </c>
      <c r="BN6" s="95">
        <v>1.5</v>
      </c>
      <c r="BO6" s="96">
        <v>15.7</v>
      </c>
      <c r="BP6" s="95">
        <v>1.9</v>
      </c>
      <c r="BQ6" s="97">
        <v>23.4</v>
      </c>
      <c r="BR6" s="98">
        <v>2.5</v>
      </c>
      <c r="BS6" s="102"/>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c r="FY6" s="103"/>
      <c r="FZ6" s="103"/>
      <c r="GA6" s="103"/>
      <c r="GB6" s="103"/>
      <c r="GC6" s="103"/>
      <c r="GD6" s="103"/>
      <c r="GE6" s="103"/>
      <c r="GF6" s="103"/>
      <c r="GG6" s="103"/>
      <c r="GH6" s="103"/>
      <c r="GI6" s="103"/>
      <c r="GJ6" s="103"/>
      <c r="GK6" s="103"/>
      <c r="GL6" s="103"/>
      <c r="GM6" s="103"/>
      <c r="GN6" s="103"/>
      <c r="GO6" s="103"/>
      <c r="GP6" s="103"/>
      <c r="GQ6" s="103"/>
      <c r="GR6" s="103"/>
      <c r="GS6" s="103"/>
      <c r="GT6" s="103"/>
      <c r="GU6" s="103"/>
      <c r="GV6" s="103"/>
      <c r="GW6" s="103"/>
      <c r="GX6" s="103"/>
      <c r="GY6" s="103"/>
      <c r="GZ6" s="103"/>
      <c r="HA6" s="103"/>
      <c r="HB6" s="103"/>
      <c r="HC6" s="103"/>
      <c r="HD6" s="103"/>
      <c r="HE6" s="103"/>
      <c r="HF6" s="103"/>
      <c r="HG6" s="103"/>
      <c r="HH6" s="103"/>
      <c r="HI6" s="103"/>
      <c r="HJ6" s="103"/>
      <c r="HK6" s="103"/>
      <c r="HL6" s="103"/>
      <c r="HM6" s="103"/>
      <c r="HN6" s="103"/>
      <c r="HO6" s="103"/>
      <c r="HP6" s="103"/>
      <c r="HQ6" s="103"/>
      <c r="HR6" s="103"/>
      <c r="HS6" s="103"/>
      <c r="HT6" s="103"/>
      <c r="HU6" s="103"/>
      <c r="HV6" s="103"/>
      <c r="HW6" s="103"/>
      <c r="HX6" s="103"/>
      <c r="HY6" s="103"/>
      <c r="HZ6" s="103"/>
      <c r="IA6" s="103"/>
      <c r="IB6" s="103"/>
      <c r="IC6" s="103"/>
      <c r="ID6" s="103"/>
      <c r="IE6" s="103"/>
      <c r="IF6" s="103"/>
      <c r="IG6" s="103"/>
      <c r="IH6" s="103"/>
      <c r="II6" s="103"/>
      <c r="IJ6" s="103"/>
      <c r="IK6" s="103"/>
      <c r="IL6" s="103"/>
      <c r="IM6" s="103"/>
      <c r="IN6" s="103"/>
      <c r="IO6" s="103"/>
      <c r="IP6" s="103"/>
      <c r="IQ6" s="103"/>
      <c r="IR6" s="103"/>
      <c r="IS6" s="103"/>
      <c r="IT6" s="103"/>
      <c r="IU6" s="103"/>
    </row>
    <row r="7" spans="1:255" s="104" customFormat="1" ht="12" customHeight="1">
      <c r="A7" s="90"/>
      <c r="B7" s="91" t="s">
        <v>1954</v>
      </c>
      <c r="C7" s="92" t="s">
        <v>201</v>
      </c>
      <c r="D7" s="93" t="s">
        <v>1957</v>
      </c>
      <c r="E7" s="94">
        <v>81.400000000000006</v>
      </c>
      <c r="F7" s="95">
        <v>1.3</v>
      </c>
      <c r="G7" s="96">
        <v>79.599999999999994</v>
      </c>
      <c r="H7" s="95">
        <v>1.8</v>
      </c>
      <c r="I7" s="97">
        <v>83.3</v>
      </c>
      <c r="J7" s="95">
        <v>1.9</v>
      </c>
      <c r="K7" s="94">
        <v>7</v>
      </c>
      <c r="L7" s="95">
        <v>0.8</v>
      </c>
      <c r="M7" s="96">
        <v>6.4</v>
      </c>
      <c r="N7" s="95">
        <v>1.1000000000000001</v>
      </c>
      <c r="O7" s="97">
        <v>7.6</v>
      </c>
      <c r="P7" s="95">
        <v>1.3</v>
      </c>
      <c r="Q7" s="94">
        <v>76.099999999999994</v>
      </c>
      <c r="R7" s="95">
        <v>1.4</v>
      </c>
      <c r="S7" s="96">
        <v>79.099999999999994</v>
      </c>
      <c r="T7" s="95">
        <v>1.8</v>
      </c>
      <c r="U7" s="97">
        <v>72.900000000000006</v>
      </c>
      <c r="V7" s="95">
        <v>2.2000000000000002</v>
      </c>
      <c r="W7" s="94">
        <v>17.100000000000001</v>
      </c>
      <c r="X7" s="95">
        <v>1.2</v>
      </c>
      <c r="Y7" s="96">
        <v>18.7</v>
      </c>
      <c r="Z7" s="95">
        <v>1.7</v>
      </c>
      <c r="AA7" s="97">
        <v>15.5</v>
      </c>
      <c r="AB7" s="95">
        <v>1.8</v>
      </c>
      <c r="AC7" s="94">
        <v>16.5</v>
      </c>
      <c r="AD7" s="95">
        <v>1.2</v>
      </c>
      <c r="AE7" s="96">
        <v>26.8</v>
      </c>
      <c r="AF7" s="95">
        <v>1.9</v>
      </c>
      <c r="AG7" s="97">
        <v>5.8</v>
      </c>
      <c r="AH7" s="95">
        <v>1.2</v>
      </c>
      <c r="AI7" s="94">
        <v>18.899999999999999</v>
      </c>
      <c r="AJ7" s="95">
        <v>1.3</v>
      </c>
      <c r="AK7" s="96">
        <v>19.399999999999999</v>
      </c>
      <c r="AL7" s="95">
        <v>1.7</v>
      </c>
      <c r="AM7" s="97">
        <v>18.399999999999999</v>
      </c>
      <c r="AN7" s="95">
        <v>1.9</v>
      </c>
      <c r="AO7" s="94">
        <v>11.3</v>
      </c>
      <c r="AP7" s="95">
        <v>1</v>
      </c>
      <c r="AQ7" s="96">
        <v>10.5</v>
      </c>
      <c r="AR7" s="95">
        <v>1.3</v>
      </c>
      <c r="AS7" s="97">
        <v>12.2</v>
      </c>
      <c r="AT7" s="95">
        <v>1.6</v>
      </c>
      <c r="AU7" s="94">
        <v>69.5</v>
      </c>
      <c r="AV7" s="95">
        <v>1.5</v>
      </c>
      <c r="AW7" s="96">
        <v>69.8</v>
      </c>
      <c r="AX7" s="95">
        <v>2</v>
      </c>
      <c r="AY7" s="97">
        <v>69.2</v>
      </c>
      <c r="AZ7" s="95">
        <v>2.2999999999999998</v>
      </c>
      <c r="BA7" s="94">
        <v>29.8</v>
      </c>
      <c r="BB7" s="95">
        <v>1.5</v>
      </c>
      <c r="BC7" s="96">
        <v>38.1</v>
      </c>
      <c r="BD7" s="95">
        <v>2.1</v>
      </c>
      <c r="BE7" s="97">
        <v>21.2</v>
      </c>
      <c r="BF7" s="95">
        <v>2</v>
      </c>
      <c r="BG7" s="94">
        <v>6</v>
      </c>
      <c r="BH7" s="95">
        <v>0.8</v>
      </c>
      <c r="BI7" s="96">
        <v>6.2</v>
      </c>
      <c r="BJ7" s="95">
        <v>1.1000000000000001</v>
      </c>
      <c r="BK7" s="97">
        <v>5.7</v>
      </c>
      <c r="BL7" s="95">
        <v>1.2</v>
      </c>
      <c r="BM7" s="94">
        <v>16.899999999999999</v>
      </c>
      <c r="BN7" s="95">
        <v>1.2</v>
      </c>
      <c r="BO7" s="96">
        <v>14.7</v>
      </c>
      <c r="BP7" s="95">
        <v>1.5</v>
      </c>
      <c r="BQ7" s="97">
        <v>19.3</v>
      </c>
      <c r="BR7" s="98">
        <v>2</v>
      </c>
      <c r="BS7" s="102"/>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c r="FO7" s="103"/>
      <c r="FP7" s="103"/>
      <c r="FQ7" s="103"/>
      <c r="FR7" s="103"/>
      <c r="FS7" s="103"/>
      <c r="FT7" s="103"/>
      <c r="FU7" s="103"/>
      <c r="FV7" s="103"/>
      <c r="FW7" s="103"/>
      <c r="FX7" s="103"/>
      <c r="FY7" s="103"/>
      <c r="FZ7" s="103"/>
      <c r="GA7" s="103"/>
      <c r="GB7" s="103"/>
      <c r="GC7" s="103"/>
      <c r="GD7" s="103"/>
      <c r="GE7" s="103"/>
      <c r="GF7" s="103"/>
      <c r="GG7" s="103"/>
      <c r="GH7" s="103"/>
      <c r="GI7" s="103"/>
      <c r="GJ7" s="103"/>
      <c r="GK7" s="103"/>
      <c r="GL7" s="103"/>
      <c r="GM7" s="103"/>
      <c r="GN7" s="103"/>
      <c r="GO7" s="103"/>
      <c r="GP7" s="103"/>
      <c r="GQ7" s="103"/>
      <c r="GR7" s="103"/>
      <c r="GS7" s="103"/>
      <c r="GT7" s="103"/>
      <c r="GU7" s="103"/>
      <c r="GV7" s="103"/>
      <c r="GW7" s="103"/>
      <c r="GX7" s="103"/>
      <c r="GY7" s="103"/>
      <c r="GZ7" s="103"/>
      <c r="HA7" s="103"/>
      <c r="HB7" s="103"/>
      <c r="HC7" s="103"/>
      <c r="HD7" s="103"/>
      <c r="HE7" s="103"/>
      <c r="HF7" s="103"/>
      <c r="HG7" s="103"/>
      <c r="HH7" s="103"/>
      <c r="HI7" s="103"/>
      <c r="HJ7" s="103"/>
      <c r="HK7" s="103"/>
      <c r="HL7" s="103"/>
      <c r="HM7" s="103"/>
      <c r="HN7" s="103"/>
      <c r="HO7" s="103"/>
      <c r="HP7" s="103"/>
      <c r="HQ7" s="103"/>
      <c r="HR7" s="103"/>
      <c r="HS7" s="103"/>
      <c r="HT7" s="103"/>
      <c r="HU7" s="103"/>
      <c r="HV7" s="103"/>
      <c r="HW7" s="103"/>
      <c r="HX7" s="103"/>
      <c r="HY7" s="103"/>
      <c r="HZ7" s="103"/>
      <c r="IA7" s="103"/>
      <c r="IB7" s="103"/>
      <c r="IC7" s="103"/>
      <c r="ID7" s="103"/>
      <c r="IE7" s="103"/>
      <c r="IF7" s="103"/>
      <c r="IG7" s="103"/>
      <c r="IH7" s="103"/>
      <c r="II7" s="103"/>
      <c r="IJ7" s="103"/>
      <c r="IK7" s="103"/>
      <c r="IL7" s="103"/>
      <c r="IM7" s="103"/>
      <c r="IN7" s="103"/>
      <c r="IO7" s="103"/>
      <c r="IP7" s="103"/>
      <c r="IQ7" s="103"/>
      <c r="IR7" s="103"/>
      <c r="IS7" s="103"/>
      <c r="IT7" s="103"/>
      <c r="IU7" s="103"/>
    </row>
    <row r="8" spans="1:255" s="113" customFormat="1" ht="12" customHeight="1">
      <c r="A8" s="90"/>
      <c r="B8" s="105" t="s">
        <v>1958</v>
      </c>
      <c r="C8" s="106" t="s">
        <v>244</v>
      </c>
      <c r="D8" s="107" t="s">
        <v>1955</v>
      </c>
      <c r="E8" s="108">
        <v>57.7</v>
      </c>
      <c r="F8" s="109">
        <v>2.9</v>
      </c>
      <c r="G8" s="110">
        <v>55.6</v>
      </c>
      <c r="H8" s="109">
        <v>4.4000000000000004</v>
      </c>
      <c r="I8" s="111">
        <v>59.3</v>
      </c>
      <c r="J8" s="109">
        <v>3.9</v>
      </c>
      <c r="K8" s="108">
        <v>21.1</v>
      </c>
      <c r="L8" s="109">
        <v>2.4</v>
      </c>
      <c r="M8" s="110">
        <v>20.5</v>
      </c>
      <c r="N8" s="109">
        <v>3.6</v>
      </c>
      <c r="O8" s="111">
        <v>21.5</v>
      </c>
      <c r="P8" s="109">
        <v>3.3</v>
      </c>
      <c r="Q8" s="108">
        <v>67</v>
      </c>
      <c r="R8" s="109">
        <v>2.8</v>
      </c>
      <c r="S8" s="110">
        <v>69.599999999999994</v>
      </c>
      <c r="T8" s="109">
        <v>4</v>
      </c>
      <c r="U8" s="111">
        <v>65</v>
      </c>
      <c r="V8" s="109">
        <v>3.8</v>
      </c>
      <c r="W8" s="108">
        <v>14.5</v>
      </c>
      <c r="X8" s="109">
        <v>2.1</v>
      </c>
      <c r="Y8" s="110">
        <v>16</v>
      </c>
      <c r="Z8" s="109">
        <v>3.2</v>
      </c>
      <c r="AA8" s="111">
        <v>13.4</v>
      </c>
      <c r="AB8" s="109">
        <v>2.7</v>
      </c>
      <c r="AC8" s="108">
        <v>20.3</v>
      </c>
      <c r="AD8" s="109">
        <v>2.4</v>
      </c>
      <c r="AE8" s="110">
        <v>33.200000000000003</v>
      </c>
      <c r="AF8" s="109">
        <v>4.0999999999999996</v>
      </c>
      <c r="AG8" s="111">
        <v>10.3</v>
      </c>
      <c r="AH8" s="109">
        <v>2.4</v>
      </c>
      <c r="AI8" s="108">
        <v>29.7</v>
      </c>
      <c r="AJ8" s="109">
        <v>2.7</v>
      </c>
      <c r="AK8" s="110">
        <v>27.5</v>
      </c>
      <c r="AL8" s="109">
        <v>3.9</v>
      </c>
      <c r="AM8" s="111">
        <v>31.4</v>
      </c>
      <c r="AN8" s="109">
        <v>3.7</v>
      </c>
      <c r="AO8" s="108">
        <v>18.2</v>
      </c>
      <c r="AP8" s="109">
        <v>2.2999999999999998</v>
      </c>
      <c r="AQ8" s="110">
        <v>17.7</v>
      </c>
      <c r="AR8" s="109">
        <v>3.3</v>
      </c>
      <c r="AS8" s="111">
        <v>18.600000000000001</v>
      </c>
      <c r="AT8" s="109">
        <v>3.1</v>
      </c>
      <c r="AU8" s="108">
        <v>57.8</v>
      </c>
      <c r="AV8" s="109">
        <v>2.9</v>
      </c>
      <c r="AW8" s="110">
        <v>57.8</v>
      </c>
      <c r="AX8" s="109">
        <v>4.3</v>
      </c>
      <c r="AY8" s="111">
        <v>57.8</v>
      </c>
      <c r="AZ8" s="109">
        <v>3.9</v>
      </c>
      <c r="BA8" s="108">
        <v>17.100000000000001</v>
      </c>
      <c r="BB8" s="109">
        <v>2.2000000000000002</v>
      </c>
      <c r="BC8" s="110">
        <v>21.2</v>
      </c>
      <c r="BD8" s="109">
        <v>3.5</v>
      </c>
      <c r="BE8" s="111">
        <v>14</v>
      </c>
      <c r="BF8" s="109">
        <v>2.7</v>
      </c>
      <c r="BG8" s="108">
        <v>19.8</v>
      </c>
      <c r="BH8" s="109">
        <v>2.2999999999999998</v>
      </c>
      <c r="BI8" s="110">
        <v>21.2</v>
      </c>
      <c r="BJ8" s="109">
        <v>3.5</v>
      </c>
      <c r="BK8" s="111">
        <v>18.8</v>
      </c>
      <c r="BL8" s="109">
        <v>3.1</v>
      </c>
      <c r="BM8" s="108">
        <v>15.4</v>
      </c>
      <c r="BN8" s="109">
        <v>2.1</v>
      </c>
      <c r="BO8" s="110">
        <v>10.9</v>
      </c>
      <c r="BP8" s="109">
        <v>2.7</v>
      </c>
      <c r="BQ8" s="111">
        <v>18.7</v>
      </c>
      <c r="BR8" s="112">
        <v>3.1</v>
      </c>
      <c r="BS8" s="102"/>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103"/>
      <c r="GZ8" s="103"/>
      <c r="HA8" s="103"/>
      <c r="HB8" s="103"/>
      <c r="HC8" s="103"/>
      <c r="HD8" s="103"/>
      <c r="HE8" s="103"/>
      <c r="HF8" s="103"/>
      <c r="HG8" s="103"/>
      <c r="HH8" s="103"/>
      <c r="HI8" s="103"/>
      <c r="HJ8" s="103"/>
      <c r="HK8" s="103"/>
      <c r="HL8" s="103"/>
      <c r="HM8" s="103"/>
      <c r="HN8" s="103"/>
      <c r="HO8" s="103"/>
      <c r="HP8" s="103"/>
      <c r="HQ8" s="103"/>
      <c r="HR8" s="103"/>
      <c r="HS8" s="103"/>
      <c r="HT8" s="103"/>
      <c r="HU8" s="103"/>
      <c r="HV8" s="103"/>
      <c r="HW8" s="103"/>
      <c r="HX8" s="103"/>
      <c r="HY8" s="103"/>
      <c r="HZ8" s="103"/>
      <c r="IA8" s="103"/>
      <c r="IB8" s="103"/>
      <c r="IC8" s="103"/>
      <c r="ID8" s="103"/>
      <c r="IE8" s="103"/>
      <c r="IF8" s="103"/>
      <c r="IG8" s="103"/>
      <c r="IH8" s="103"/>
      <c r="II8" s="103"/>
      <c r="IJ8" s="103"/>
      <c r="IK8" s="103"/>
      <c r="IL8" s="103"/>
      <c r="IM8" s="103"/>
      <c r="IN8" s="103"/>
      <c r="IO8" s="103"/>
      <c r="IP8" s="103"/>
      <c r="IQ8" s="103"/>
      <c r="IR8" s="103"/>
      <c r="IS8" s="103"/>
      <c r="IT8" s="103"/>
      <c r="IU8" s="103"/>
    </row>
    <row r="9" spans="1:255" s="113" customFormat="1" ht="12" customHeight="1">
      <c r="A9" s="90"/>
      <c r="B9" s="105" t="s">
        <v>1958</v>
      </c>
      <c r="C9" s="106" t="s">
        <v>244</v>
      </c>
      <c r="D9" s="107" t="s">
        <v>1956</v>
      </c>
      <c r="E9" s="108">
        <v>69.900000000000006</v>
      </c>
      <c r="F9" s="109">
        <v>1.6</v>
      </c>
      <c r="G9" s="110">
        <v>67</v>
      </c>
      <c r="H9" s="109">
        <v>2.2999999999999998</v>
      </c>
      <c r="I9" s="111">
        <v>72.7</v>
      </c>
      <c r="J9" s="109">
        <v>2.2999999999999998</v>
      </c>
      <c r="K9" s="108">
        <v>19</v>
      </c>
      <c r="L9" s="109">
        <v>1.4</v>
      </c>
      <c r="M9" s="110">
        <v>19.3</v>
      </c>
      <c r="N9" s="109">
        <v>1.9</v>
      </c>
      <c r="O9" s="111">
        <v>18.600000000000001</v>
      </c>
      <c r="P9" s="109">
        <v>2</v>
      </c>
      <c r="Q9" s="108">
        <v>70.2</v>
      </c>
      <c r="R9" s="109">
        <v>1.6</v>
      </c>
      <c r="S9" s="110">
        <v>74.599999999999994</v>
      </c>
      <c r="T9" s="109">
        <v>2.1</v>
      </c>
      <c r="U9" s="111">
        <v>66.099999999999994</v>
      </c>
      <c r="V9" s="109">
        <v>2.4</v>
      </c>
      <c r="W9" s="108">
        <v>13.8</v>
      </c>
      <c r="X9" s="109">
        <v>1.2</v>
      </c>
      <c r="Y9" s="110">
        <v>16.399999999999999</v>
      </c>
      <c r="Z9" s="109">
        <v>1.8</v>
      </c>
      <c r="AA9" s="111">
        <v>11.3</v>
      </c>
      <c r="AB9" s="109">
        <v>1.6</v>
      </c>
      <c r="AC9" s="108">
        <v>17.399999999999999</v>
      </c>
      <c r="AD9" s="109">
        <v>1.3</v>
      </c>
      <c r="AE9" s="110">
        <v>28</v>
      </c>
      <c r="AF9" s="109">
        <v>2.2000000000000002</v>
      </c>
      <c r="AG9" s="111">
        <v>7.4</v>
      </c>
      <c r="AH9" s="109">
        <v>1.4</v>
      </c>
      <c r="AI9" s="108">
        <v>23.8</v>
      </c>
      <c r="AJ9" s="109">
        <v>1.5</v>
      </c>
      <c r="AK9" s="110">
        <v>24</v>
      </c>
      <c r="AL9" s="109">
        <v>2.1</v>
      </c>
      <c r="AM9" s="111">
        <v>23.6</v>
      </c>
      <c r="AN9" s="109">
        <v>2.2000000000000002</v>
      </c>
      <c r="AO9" s="108">
        <v>12.2</v>
      </c>
      <c r="AP9" s="109">
        <v>1.2</v>
      </c>
      <c r="AQ9" s="110">
        <v>11.7</v>
      </c>
      <c r="AR9" s="109">
        <v>1.6</v>
      </c>
      <c r="AS9" s="111">
        <v>12.7</v>
      </c>
      <c r="AT9" s="109">
        <v>1.7</v>
      </c>
      <c r="AU9" s="108">
        <v>64.400000000000006</v>
      </c>
      <c r="AV9" s="109">
        <v>1.7</v>
      </c>
      <c r="AW9" s="110">
        <v>63.3</v>
      </c>
      <c r="AX9" s="109">
        <v>2.2999999999999998</v>
      </c>
      <c r="AY9" s="111">
        <v>65.400000000000006</v>
      </c>
      <c r="AZ9" s="109">
        <v>2.5</v>
      </c>
      <c r="BA9" s="108">
        <v>20.2</v>
      </c>
      <c r="BB9" s="109">
        <v>1.4</v>
      </c>
      <c r="BC9" s="110">
        <v>28.8</v>
      </c>
      <c r="BD9" s="109">
        <v>2.2000000000000002</v>
      </c>
      <c r="BE9" s="111">
        <v>12.1</v>
      </c>
      <c r="BF9" s="109">
        <v>1.7</v>
      </c>
      <c r="BG9" s="108">
        <v>12.6</v>
      </c>
      <c r="BH9" s="109">
        <v>1.2</v>
      </c>
      <c r="BI9" s="110">
        <v>14.5</v>
      </c>
      <c r="BJ9" s="109">
        <v>1.7</v>
      </c>
      <c r="BK9" s="111">
        <v>10.8</v>
      </c>
      <c r="BL9" s="109">
        <v>1.6</v>
      </c>
      <c r="BM9" s="108">
        <v>16</v>
      </c>
      <c r="BN9" s="109">
        <v>1.3</v>
      </c>
      <c r="BO9" s="110">
        <v>8.6999999999999993</v>
      </c>
      <c r="BP9" s="109">
        <v>1.4</v>
      </c>
      <c r="BQ9" s="111">
        <v>22.9</v>
      </c>
      <c r="BR9" s="112">
        <v>2.2000000000000002</v>
      </c>
      <c r="BS9" s="102"/>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c r="GB9" s="103"/>
      <c r="GC9" s="103"/>
      <c r="GD9" s="103"/>
      <c r="GE9" s="103"/>
      <c r="GF9" s="103"/>
      <c r="GG9" s="103"/>
      <c r="GH9" s="103"/>
      <c r="GI9" s="103"/>
      <c r="GJ9" s="103"/>
      <c r="GK9" s="103"/>
      <c r="GL9" s="103"/>
      <c r="GM9" s="103"/>
      <c r="GN9" s="103"/>
      <c r="GO9" s="103"/>
      <c r="GP9" s="103"/>
      <c r="GQ9" s="103"/>
      <c r="GR9" s="103"/>
      <c r="GS9" s="103"/>
      <c r="GT9" s="103"/>
      <c r="GU9" s="103"/>
      <c r="GV9" s="103"/>
      <c r="GW9" s="103"/>
      <c r="GX9" s="103"/>
      <c r="GY9" s="103"/>
      <c r="GZ9" s="103"/>
      <c r="HA9" s="103"/>
      <c r="HB9" s="103"/>
      <c r="HC9" s="103"/>
      <c r="HD9" s="103"/>
      <c r="HE9" s="103"/>
      <c r="HF9" s="103"/>
      <c r="HG9" s="103"/>
      <c r="HH9" s="103"/>
      <c r="HI9" s="103"/>
      <c r="HJ9" s="103"/>
      <c r="HK9" s="103"/>
      <c r="HL9" s="103"/>
      <c r="HM9" s="103"/>
      <c r="HN9" s="103"/>
      <c r="HO9" s="103"/>
      <c r="HP9" s="103"/>
      <c r="HQ9" s="103"/>
      <c r="HR9" s="103"/>
      <c r="HS9" s="103"/>
      <c r="HT9" s="103"/>
      <c r="HU9" s="103"/>
      <c r="HV9" s="103"/>
      <c r="HW9" s="103"/>
      <c r="HX9" s="103"/>
      <c r="HY9" s="103"/>
      <c r="HZ9" s="103"/>
      <c r="IA9" s="103"/>
      <c r="IB9" s="103"/>
      <c r="IC9" s="103"/>
      <c r="ID9" s="103"/>
      <c r="IE9" s="103"/>
      <c r="IF9" s="103"/>
      <c r="IG9" s="103"/>
      <c r="IH9" s="103"/>
      <c r="II9" s="103"/>
      <c r="IJ9" s="103"/>
      <c r="IK9" s="103"/>
      <c r="IL9" s="103"/>
      <c r="IM9" s="103"/>
      <c r="IN9" s="103"/>
      <c r="IO9" s="103"/>
      <c r="IP9" s="103"/>
      <c r="IQ9" s="103"/>
      <c r="IR9" s="103"/>
      <c r="IS9" s="103"/>
      <c r="IT9" s="103"/>
      <c r="IU9" s="103"/>
    </row>
    <row r="10" spans="1:255" s="90" customFormat="1" ht="12" customHeight="1">
      <c r="B10" s="105" t="s">
        <v>1958</v>
      </c>
      <c r="C10" s="106" t="s">
        <v>244</v>
      </c>
      <c r="D10" s="107" t="s">
        <v>1957</v>
      </c>
      <c r="E10" s="108">
        <v>80.7</v>
      </c>
      <c r="F10" s="109">
        <v>1.3</v>
      </c>
      <c r="G10" s="110">
        <v>79</v>
      </c>
      <c r="H10" s="109">
        <v>1.8</v>
      </c>
      <c r="I10" s="111">
        <v>82.6</v>
      </c>
      <c r="J10" s="109">
        <v>2</v>
      </c>
      <c r="K10" s="108">
        <v>9.4</v>
      </c>
      <c r="L10" s="109">
        <v>1</v>
      </c>
      <c r="M10" s="110">
        <v>10.1</v>
      </c>
      <c r="N10" s="109">
        <v>1.3</v>
      </c>
      <c r="O10" s="111">
        <v>8.6</v>
      </c>
      <c r="P10" s="109">
        <v>1.5</v>
      </c>
      <c r="Q10" s="108">
        <v>75.900000000000006</v>
      </c>
      <c r="R10" s="109">
        <v>1.4</v>
      </c>
      <c r="S10" s="110">
        <v>78.5</v>
      </c>
      <c r="T10" s="109">
        <v>1.8</v>
      </c>
      <c r="U10" s="111">
        <v>72.900000000000006</v>
      </c>
      <c r="V10" s="109">
        <v>2.2999999999999998</v>
      </c>
      <c r="W10" s="108">
        <v>20.2</v>
      </c>
      <c r="X10" s="109">
        <v>1.3</v>
      </c>
      <c r="Y10" s="110">
        <v>21.3</v>
      </c>
      <c r="Z10" s="109">
        <v>1.8</v>
      </c>
      <c r="AA10" s="111">
        <v>19</v>
      </c>
      <c r="AB10" s="109">
        <v>2</v>
      </c>
      <c r="AC10" s="108">
        <v>15.4</v>
      </c>
      <c r="AD10" s="109">
        <v>1.2</v>
      </c>
      <c r="AE10" s="110">
        <v>24.2</v>
      </c>
      <c r="AF10" s="109">
        <v>1.9</v>
      </c>
      <c r="AG10" s="111">
        <v>5.6</v>
      </c>
      <c r="AH10" s="109">
        <v>1.2</v>
      </c>
      <c r="AI10" s="108">
        <v>17.100000000000001</v>
      </c>
      <c r="AJ10" s="109">
        <v>1.3</v>
      </c>
      <c r="AK10" s="110">
        <v>15.6</v>
      </c>
      <c r="AL10" s="109">
        <v>1.6</v>
      </c>
      <c r="AM10" s="111">
        <v>18.8</v>
      </c>
      <c r="AN10" s="109">
        <v>2</v>
      </c>
      <c r="AO10" s="108">
        <v>8.4</v>
      </c>
      <c r="AP10" s="109">
        <v>0.9</v>
      </c>
      <c r="AQ10" s="110">
        <v>7.6</v>
      </c>
      <c r="AR10" s="109">
        <v>1.2</v>
      </c>
      <c r="AS10" s="111">
        <v>9.3000000000000007</v>
      </c>
      <c r="AT10" s="109">
        <v>1.5</v>
      </c>
      <c r="AU10" s="108">
        <v>70.400000000000006</v>
      </c>
      <c r="AV10" s="109">
        <v>1.5</v>
      </c>
      <c r="AW10" s="110">
        <v>70.8</v>
      </c>
      <c r="AX10" s="109">
        <v>2</v>
      </c>
      <c r="AY10" s="111">
        <v>69.900000000000006</v>
      </c>
      <c r="AZ10" s="109">
        <v>2.4</v>
      </c>
      <c r="BA10" s="108">
        <v>31</v>
      </c>
      <c r="BB10" s="109">
        <v>1.5</v>
      </c>
      <c r="BC10" s="110">
        <v>38.9</v>
      </c>
      <c r="BD10" s="109">
        <v>2.1</v>
      </c>
      <c r="BE10" s="111">
        <v>22.4</v>
      </c>
      <c r="BF10" s="109">
        <v>2.1</v>
      </c>
      <c r="BG10" s="108">
        <v>6.4</v>
      </c>
      <c r="BH10" s="109">
        <v>0.8</v>
      </c>
      <c r="BI10" s="110">
        <v>5.9</v>
      </c>
      <c r="BJ10" s="109">
        <v>1</v>
      </c>
      <c r="BK10" s="111">
        <v>7</v>
      </c>
      <c r="BL10" s="109">
        <v>1.3</v>
      </c>
      <c r="BM10" s="108">
        <v>16.100000000000001</v>
      </c>
      <c r="BN10" s="109">
        <v>1.2</v>
      </c>
      <c r="BO10" s="110">
        <v>13</v>
      </c>
      <c r="BP10" s="109">
        <v>1.5</v>
      </c>
      <c r="BQ10" s="111">
        <v>19.600000000000001</v>
      </c>
      <c r="BR10" s="112">
        <v>2</v>
      </c>
      <c r="BS10" s="114"/>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row>
    <row r="11" spans="1:255" s="104" customFormat="1" ht="12" customHeight="1">
      <c r="A11" s="90"/>
      <c r="B11" s="91" t="s">
        <v>1959</v>
      </c>
      <c r="C11" s="92" t="s">
        <v>1960</v>
      </c>
      <c r="D11" s="93" t="s">
        <v>1955</v>
      </c>
      <c r="E11" s="94">
        <v>57.9</v>
      </c>
      <c r="F11" s="95">
        <v>2.9</v>
      </c>
      <c r="G11" s="96">
        <v>53.3</v>
      </c>
      <c r="H11" s="95">
        <v>4.2</v>
      </c>
      <c r="I11" s="97">
        <v>61.8</v>
      </c>
      <c r="J11" s="95">
        <v>3.9</v>
      </c>
      <c r="K11" s="94">
        <v>23.1</v>
      </c>
      <c r="L11" s="95">
        <v>2.5</v>
      </c>
      <c r="M11" s="96">
        <v>24.3</v>
      </c>
      <c r="N11" s="95">
        <v>3.7</v>
      </c>
      <c r="O11" s="97">
        <v>22.2</v>
      </c>
      <c r="P11" s="95">
        <v>3.4</v>
      </c>
      <c r="Q11" s="94">
        <v>62</v>
      </c>
      <c r="R11" s="95">
        <v>2.8</v>
      </c>
      <c r="S11" s="96">
        <v>62.1</v>
      </c>
      <c r="T11" s="95">
        <v>4.0999999999999996</v>
      </c>
      <c r="U11" s="97">
        <v>61.9</v>
      </c>
      <c r="V11" s="95">
        <v>3.9</v>
      </c>
      <c r="W11" s="94">
        <v>16.399999999999999</v>
      </c>
      <c r="X11" s="95">
        <v>2.1</v>
      </c>
      <c r="Y11" s="96">
        <v>18.5</v>
      </c>
      <c r="Z11" s="95">
        <v>3.2</v>
      </c>
      <c r="AA11" s="97">
        <v>14.7</v>
      </c>
      <c r="AB11" s="95">
        <v>2.8</v>
      </c>
      <c r="AC11" s="94">
        <v>25.9</v>
      </c>
      <c r="AD11" s="95">
        <v>2.5</v>
      </c>
      <c r="AE11" s="96">
        <v>45</v>
      </c>
      <c r="AF11" s="95">
        <v>4.2</v>
      </c>
      <c r="AG11" s="97">
        <v>10.4</v>
      </c>
      <c r="AH11" s="95">
        <v>2.5</v>
      </c>
      <c r="AI11" s="94">
        <v>34.1</v>
      </c>
      <c r="AJ11" s="95">
        <v>2.7</v>
      </c>
      <c r="AK11" s="96">
        <v>34.4</v>
      </c>
      <c r="AL11" s="95">
        <v>4</v>
      </c>
      <c r="AM11" s="97">
        <v>33.9</v>
      </c>
      <c r="AN11" s="95">
        <v>3.8</v>
      </c>
      <c r="AO11" s="94">
        <v>19.7</v>
      </c>
      <c r="AP11" s="95">
        <v>2.2999999999999998</v>
      </c>
      <c r="AQ11" s="96">
        <v>18</v>
      </c>
      <c r="AR11" s="95">
        <v>3.2</v>
      </c>
      <c r="AS11" s="97">
        <v>21</v>
      </c>
      <c r="AT11" s="95">
        <v>3.3</v>
      </c>
      <c r="AU11" s="94">
        <v>56.6</v>
      </c>
      <c r="AV11" s="95">
        <v>2.9</v>
      </c>
      <c r="AW11" s="96">
        <v>54.9</v>
      </c>
      <c r="AX11" s="95">
        <v>4.2</v>
      </c>
      <c r="AY11" s="97">
        <v>58</v>
      </c>
      <c r="AZ11" s="95">
        <v>4</v>
      </c>
      <c r="BA11" s="94">
        <v>17.5</v>
      </c>
      <c r="BB11" s="95">
        <v>2.2000000000000002</v>
      </c>
      <c r="BC11" s="96">
        <v>25.1</v>
      </c>
      <c r="BD11" s="95">
        <v>3.6</v>
      </c>
      <c r="BE11" s="97">
        <v>11.3</v>
      </c>
      <c r="BF11" s="95">
        <v>2.5</v>
      </c>
      <c r="BG11" s="94">
        <v>24.9</v>
      </c>
      <c r="BH11" s="95">
        <v>2.5</v>
      </c>
      <c r="BI11" s="96">
        <v>24.2</v>
      </c>
      <c r="BJ11" s="95">
        <v>3.6</v>
      </c>
      <c r="BK11" s="97">
        <v>25.5</v>
      </c>
      <c r="BL11" s="95">
        <v>3.5</v>
      </c>
      <c r="BM11" s="94">
        <v>14.2</v>
      </c>
      <c r="BN11" s="95">
        <v>2</v>
      </c>
      <c r="BO11" s="96">
        <v>8.5</v>
      </c>
      <c r="BP11" s="95">
        <v>2.2999999999999998</v>
      </c>
      <c r="BQ11" s="97">
        <v>19</v>
      </c>
      <c r="BR11" s="98">
        <v>3.1</v>
      </c>
      <c r="BS11" s="102"/>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H11" s="103"/>
      <c r="GI11" s="103"/>
      <c r="GJ11" s="103"/>
      <c r="GK11" s="103"/>
      <c r="GL11" s="103"/>
      <c r="GM11" s="103"/>
      <c r="GN11" s="103"/>
      <c r="GO11" s="103"/>
      <c r="GP11" s="103"/>
      <c r="GQ11" s="103"/>
      <c r="GR11" s="103"/>
      <c r="GS11" s="103"/>
      <c r="GT11" s="103"/>
      <c r="GU11" s="103"/>
      <c r="GV11" s="103"/>
      <c r="GW11" s="103"/>
      <c r="GX11" s="103"/>
      <c r="GY11" s="103"/>
      <c r="GZ11" s="103"/>
      <c r="HA11" s="103"/>
      <c r="HB11" s="103"/>
      <c r="HC11" s="103"/>
      <c r="HD11" s="103"/>
      <c r="HE11" s="103"/>
      <c r="HF11" s="103"/>
      <c r="HG11" s="103"/>
      <c r="HH11" s="103"/>
      <c r="HI11" s="103"/>
      <c r="HJ11" s="103"/>
      <c r="HK11" s="103"/>
      <c r="HL11" s="103"/>
      <c r="HM11" s="103"/>
      <c r="HN11" s="103"/>
      <c r="HO11" s="103"/>
      <c r="HP11" s="103"/>
      <c r="HQ11" s="103"/>
      <c r="HR11" s="103"/>
      <c r="HS11" s="103"/>
      <c r="HT11" s="103"/>
      <c r="HU11" s="103"/>
      <c r="HV11" s="103"/>
      <c r="HW11" s="103"/>
      <c r="HX11" s="103"/>
      <c r="HY11" s="103"/>
      <c r="HZ11" s="103"/>
      <c r="IA11" s="103"/>
      <c r="IB11" s="103"/>
      <c r="IC11" s="103"/>
      <c r="ID11" s="103"/>
      <c r="IE11" s="103"/>
      <c r="IF11" s="103"/>
      <c r="IG11" s="103"/>
      <c r="IH11" s="103"/>
      <c r="II11" s="103"/>
      <c r="IJ11" s="103"/>
      <c r="IK11" s="103"/>
      <c r="IL11" s="103"/>
      <c r="IM11" s="103"/>
      <c r="IN11" s="103"/>
      <c r="IO11" s="103"/>
      <c r="IP11" s="103"/>
      <c r="IQ11" s="103"/>
      <c r="IR11" s="103"/>
      <c r="IS11" s="103"/>
      <c r="IT11" s="103"/>
      <c r="IU11" s="103"/>
    </row>
    <row r="12" spans="1:255" s="104" customFormat="1" ht="12" customHeight="1">
      <c r="A12" s="90"/>
      <c r="B12" s="91" t="s">
        <v>1959</v>
      </c>
      <c r="C12" s="92" t="s">
        <v>1960</v>
      </c>
      <c r="D12" s="93" t="s">
        <v>1956</v>
      </c>
      <c r="E12" s="94">
        <v>69.900000000000006</v>
      </c>
      <c r="F12" s="95">
        <v>1.6</v>
      </c>
      <c r="G12" s="96">
        <v>67.2</v>
      </c>
      <c r="H12" s="95">
        <v>2.2999999999999998</v>
      </c>
      <c r="I12" s="97">
        <v>72.2</v>
      </c>
      <c r="J12" s="95">
        <v>2.2999999999999998</v>
      </c>
      <c r="K12" s="94">
        <v>19.8</v>
      </c>
      <c r="L12" s="95">
        <v>1.4</v>
      </c>
      <c r="M12" s="96">
        <v>19.5</v>
      </c>
      <c r="N12" s="95">
        <v>2</v>
      </c>
      <c r="O12" s="97">
        <v>20</v>
      </c>
      <c r="P12" s="95">
        <v>2</v>
      </c>
      <c r="Q12" s="94">
        <v>69</v>
      </c>
      <c r="R12" s="95">
        <v>1.6</v>
      </c>
      <c r="S12" s="96">
        <v>72</v>
      </c>
      <c r="T12" s="95">
        <v>2.2000000000000002</v>
      </c>
      <c r="U12" s="97">
        <v>66.3</v>
      </c>
      <c r="V12" s="95">
        <v>2.4</v>
      </c>
      <c r="W12" s="94">
        <v>14.6</v>
      </c>
      <c r="X12" s="95">
        <v>1.2</v>
      </c>
      <c r="Y12" s="96">
        <v>16.2</v>
      </c>
      <c r="Z12" s="95">
        <v>1.8</v>
      </c>
      <c r="AA12" s="97">
        <v>13.2</v>
      </c>
      <c r="AB12" s="95">
        <v>1.7</v>
      </c>
      <c r="AC12" s="94">
        <v>19.600000000000001</v>
      </c>
      <c r="AD12" s="95">
        <v>1.4</v>
      </c>
      <c r="AE12" s="96">
        <v>32.4</v>
      </c>
      <c r="AF12" s="95">
        <v>2.2999999999999998</v>
      </c>
      <c r="AG12" s="97">
        <v>7.8</v>
      </c>
      <c r="AH12" s="95">
        <v>1.4</v>
      </c>
      <c r="AI12" s="94">
        <v>25.8</v>
      </c>
      <c r="AJ12" s="95">
        <v>1.5</v>
      </c>
      <c r="AK12" s="96">
        <v>23.2</v>
      </c>
      <c r="AL12" s="95">
        <v>2.1</v>
      </c>
      <c r="AM12" s="97">
        <v>28.3</v>
      </c>
      <c r="AN12" s="95">
        <v>2.2999999999999998</v>
      </c>
      <c r="AO12" s="94">
        <v>13.3</v>
      </c>
      <c r="AP12" s="95">
        <v>1.2</v>
      </c>
      <c r="AQ12" s="96">
        <v>13.4</v>
      </c>
      <c r="AR12" s="95">
        <v>1.7</v>
      </c>
      <c r="AS12" s="97">
        <v>13.3</v>
      </c>
      <c r="AT12" s="95">
        <v>1.7</v>
      </c>
      <c r="AU12" s="94">
        <v>63.6</v>
      </c>
      <c r="AV12" s="95">
        <v>1.7</v>
      </c>
      <c r="AW12" s="96">
        <v>60.9</v>
      </c>
      <c r="AX12" s="95">
        <v>2.4</v>
      </c>
      <c r="AY12" s="97">
        <v>66.099999999999994</v>
      </c>
      <c r="AZ12" s="95">
        <v>2.4</v>
      </c>
      <c r="BA12" s="94">
        <v>20.399999999999999</v>
      </c>
      <c r="BB12" s="95">
        <v>1.4</v>
      </c>
      <c r="BC12" s="96">
        <v>26.1</v>
      </c>
      <c r="BD12" s="95">
        <v>2.1</v>
      </c>
      <c r="BE12" s="97">
        <v>15.2</v>
      </c>
      <c r="BF12" s="95">
        <v>1.8</v>
      </c>
      <c r="BG12" s="94">
        <v>15.7</v>
      </c>
      <c r="BH12" s="95">
        <v>1.3</v>
      </c>
      <c r="BI12" s="96">
        <v>16.8</v>
      </c>
      <c r="BJ12" s="95">
        <v>1.8</v>
      </c>
      <c r="BK12" s="97">
        <v>14.7</v>
      </c>
      <c r="BL12" s="95">
        <v>1.8</v>
      </c>
      <c r="BM12" s="94">
        <v>16.8</v>
      </c>
      <c r="BN12" s="95">
        <v>1.3</v>
      </c>
      <c r="BO12" s="96">
        <v>12.1</v>
      </c>
      <c r="BP12" s="95">
        <v>1.6</v>
      </c>
      <c r="BQ12" s="97">
        <v>21.2</v>
      </c>
      <c r="BR12" s="98">
        <v>2.1</v>
      </c>
      <c r="BS12" s="102"/>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c r="FY12" s="103"/>
      <c r="FZ12" s="103"/>
      <c r="GA12" s="103"/>
      <c r="GB12" s="103"/>
      <c r="GC12" s="103"/>
      <c r="GD12" s="103"/>
      <c r="GE12" s="103"/>
      <c r="GF12" s="103"/>
      <c r="GG12" s="103"/>
      <c r="GH12" s="103"/>
      <c r="GI12" s="103"/>
      <c r="GJ12" s="103"/>
      <c r="GK12" s="103"/>
      <c r="GL12" s="103"/>
      <c r="GM12" s="103"/>
      <c r="GN12" s="103"/>
      <c r="GO12" s="103"/>
      <c r="GP12" s="103"/>
      <c r="GQ12" s="103"/>
      <c r="GR12" s="103"/>
      <c r="GS12" s="103"/>
      <c r="GT12" s="103"/>
      <c r="GU12" s="103"/>
      <c r="GV12" s="103"/>
      <c r="GW12" s="103"/>
      <c r="GX12" s="103"/>
      <c r="GY12" s="103"/>
      <c r="GZ12" s="103"/>
      <c r="HA12" s="103"/>
      <c r="HB12" s="103"/>
      <c r="HC12" s="103"/>
      <c r="HD12" s="103"/>
      <c r="HE12" s="103"/>
      <c r="HF12" s="103"/>
      <c r="HG12" s="103"/>
      <c r="HH12" s="103"/>
      <c r="HI12" s="103"/>
      <c r="HJ12" s="103"/>
      <c r="HK12" s="103"/>
      <c r="HL12" s="103"/>
      <c r="HM12" s="103"/>
      <c r="HN12" s="103"/>
      <c r="HO12" s="103"/>
      <c r="HP12" s="103"/>
      <c r="HQ12" s="103"/>
      <c r="HR12" s="103"/>
      <c r="HS12" s="103"/>
      <c r="HT12" s="103"/>
      <c r="HU12" s="103"/>
      <c r="HV12" s="103"/>
      <c r="HW12" s="103"/>
      <c r="HX12" s="103"/>
      <c r="HY12" s="103"/>
      <c r="HZ12" s="103"/>
      <c r="IA12" s="103"/>
      <c r="IB12" s="103"/>
      <c r="IC12" s="103"/>
      <c r="ID12" s="103"/>
      <c r="IE12" s="103"/>
      <c r="IF12" s="103"/>
      <c r="IG12" s="103"/>
      <c r="IH12" s="103"/>
      <c r="II12" s="103"/>
      <c r="IJ12" s="103"/>
      <c r="IK12" s="103"/>
      <c r="IL12" s="103"/>
      <c r="IM12" s="103"/>
      <c r="IN12" s="103"/>
      <c r="IO12" s="103"/>
      <c r="IP12" s="103"/>
      <c r="IQ12" s="103"/>
      <c r="IR12" s="103"/>
      <c r="IS12" s="103"/>
      <c r="IT12" s="103"/>
      <c r="IU12" s="103"/>
    </row>
    <row r="13" spans="1:255" s="104" customFormat="1" ht="12" customHeight="1">
      <c r="A13" s="90"/>
      <c r="B13" s="91" t="s">
        <v>1959</v>
      </c>
      <c r="C13" s="92" t="s">
        <v>1960</v>
      </c>
      <c r="D13" s="93" t="s">
        <v>1957</v>
      </c>
      <c r="E13" s="94">
        <v>79.3</v>
      </c>
      <c r="F13" s="95">
        <v>1.7</v>
      </c>
      <c r="G13" s="96">
        <v>77.599999999999994</v>
      </c>
      <c r="H13" s="95">
        <v>2.2000000000000002</v>
      </c>
      <c r="I13" s="97">
        <v>81.599999999999994</v>
      </c>
      <c r="J13" s="95">
        <v>2.6</v>
      </c>
      <c r="K13" s="94">
        <v>14</v>
      </c>
      <c r="L13" s="95">
        <v>1.4</v>
      </c>
      <c r="M13" s="96">
        <v>14.4</v>
      </c>
      <c r="N13" s="95">
        <v>1.9</v>
      </c>
      <c r="O13" s="97">
        <v>13.4</v>
      </c>
      <c r="P13" s="95">
        <v>2.2999999999999998</v>
      </c>
      <c r="Q13" s="94">
        <v>77.099999999999994</v>
      </c>
      <c r="R13" s="95">
        <v>1.7</v>
      </c>
      <c r="S13" s="96">
        <v>78</v>
      </c>
      <c r="T13" s="95">
        <v>2.2000000000000002</v>
      </c>
      <c r="U13" s="97">
        <v>75.8</v>
      </c>
      <c r="V13" s="95">
        <v>2.9</v>
      </c>
      <c r="W13" s="94">
        <v>15.8</v>
      </c>
      <c r="X13" s="95">
        <v>1.5</v>
      </c>
      <c r="Y13" s="96">
        <v>19.3</v>
      </c>
      <c r="Z13" s="95">
        <v>2.1</v>
      </c>
      <c r="AA13" s="97">
        <v>11.1</v>
      </c>
      <c r="AB13" s="95">
        <v>2.1</v>
      </c>
      <c r="AC13" s="94">
        <v>18.899999999999999</v>
      </c>
      <c r="AD13" s="95">
        <v>1.6</v>
      </c>
      <c r="AE13" s="96">
        <v>28.2</v>
      </c>
      <c r="AF13" s="95">
        <v>2.4</v>
      </c>
      <c r="AG13" s="97">
        <v>6.8</v>
      </c>
      <c r="AH13" s="95">
        <v>1.7</v>
      </c>
      <c r="AI13" s="94">
        <v>17.3</v>
      </c>
      <c r="AJ13" s="95">
        <v>1.6</v>
      </c>
      <c r="AK13" s="96">
        <v>16.2</v>
      </c>
      <c r="AL13" s="95">
        <v>1.9</v>
      </c>
      <c r="AM13" s="97">
        <v>18.7</v>
      </c>
      <c r="AN13" s="95">
        <v>2.6</v>
      </c>
      <c r="AO13" s="94">
        <v>9.6</v>
      </c>
      <c r="AP13" s="95">
        <v>1.2</v>
      </c>
      <c r="AQ13" s="96">
        <v>9.6</v>
      </c>
      <c r="AR13" s="95">
        <v>1.6</v>
      </c>
      <c r="AS13" s="97">
        <v>9.6</v>
      </c>
      <c r="AT13" s="95">
        <v>2</v>
      </c>
      <c r="AU13" s="94">
        <v>69.099999999999994</v>
      </c>
      <c r="AV13" s="95">
        <v>1.9</v>
      </c>
      <c r="AW13" s="96">
        <v>68.599999999999994</v>
      </c>
      <c r="AX13" s="95">
        <v>2.4</v>
      </c>
      <c r="AY13" s="97">
        <v>69.900000000000006</v>
      </c>
      <c r="AZ13" s="95">
        <v>3.1</v>
      </c>
      <c r="BA13" s="94">
        <v>30.6</v>
      </c>
      <c r="BB13" s="95">
        <v>1.9</v>
      </c>
      <c r="BC13" s="96">
        <v>37.6</v>
      </c>
      <c r="BD13" s="95">
        <v>2.5</v>
      </c>
      <c r="BE13" s="97">
        <v>21.6</v>
      </c>
      <c r="BF13" s="95">
        <v>2.8</v>
      </c>
      <c r="BG13" s="94">
        <v>7.3</v>
      </c>
      <c r="BH13" s="95">
        <v>1.1000000000000001</v>
      </c>
      <c r="BI13" s="96">
        <v>7.1</v>
      </c>
      <c r="BJ13" s="95">
        <v>1.4</v>
      </c>
      <c r="BK13" s="97">
        <v>7.6</v>
      </c>
      <c r="BL13" s="95">
        <v>1.8</v>
      </c>
      <c r="BM13" s="94">
        <v>12.3</v>
      </c>
      <c r="BN13" s="95">
        <v>1.4</v>
      </c>
      <c r="BO13" s="96">
        <v>9.4</v>
      </c>
      <c r="BP13" s="95">
        <v>1.5</v>
      </c>
      <c r="BQ13" s="97">
        <v>16.100000000000001</v>
      </c>
      <c r="BR13" s="98">
        <v>2.5</v>
      </c>
      <c r="BS13" s="102"/>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row>
    <row r="14" spans="1:255" s="113" customFormat="1" ht="12" customHeight="1">
      <c r="A14" s="90"/>
      <c r="B14" s="105" t="s">
        <v>1961</v>
      </c>
      <c r="C14" s="106" t="s">
        <v>1962</v>
      </c>
      <c r="D14" s="107" t="s">
        <v>1955</v>
      </c>
      <c r="E14" s="108">
        <v>57.4</v>
      </c>
      <c r="F14" s="109">
        <v>3.1</v>
      </c>
      <c r="G14" s="110">
        <v>52.6</v>
      </c>
      <c r="H14" s="109">
        <v>4.5999999999999996</v>
      </c>
      <c r="I14" s="111">
        <v>61.5</v>
      </c>
      <c r="J14" s="109">
        <v>4.2</v>
      </c>
      <c r="K14" s="108">
        <v>24.1</v>
      </c>
      <c r="L14" s="109">
        <v>2.7</v>
      </c>
      <c r="M14" s="110">
        <v>23.8</v>
      </c>
      <c r="N14" s="109">
        <v>3.9</v>
      </c>
      <c r="O14" s="111">
        <v>24.4</v>
      </c>
      <c r="P14" s="109">
        <v>3.8</v>
      </c>
      <c r="Q14" s="108">
        <v>62.5</v>
      </c>
      <c r="R14" s="109">
        <v>3.1</v>
      </c>
      <c r="S14" s="110">
        <v>64.3</v>
      </c>
      <c r="T14" s="109">
        <v>4.4000000000000004</v>
      </c>
      <c r="U14" s="111">
        <v>61</v>
      </c>
      <c r="V14" s="109">
        <v>4.2</v>
      </c>
      <c r="W14" s="108">
        <v>15.2</v>
      </c>
      <c r="X14" s="109">
        <v>2.2000000000000002</v>
      </c>
      <c r="Y14" s="110">
        <v>18.399999999999999</v>
      </c>
      <c r="Z14" s="109">
        <v>3.5</v>
      </c>
      <c r="AA14" s="111">
        <v>12.5</v>
      </c>
      <c r="AB14" s="109">
        <v>2.9</v>
      </c>
      <c r="AC14" s="108">
        <v>23.5</v>
      </c>
      <c r="AD14" s="109">
        <v>2.7</v>
      </c>
      <c r="AE14" s="110">
        <v>39.1</v>
      </c>
      <c r="AF14" s="109">
        <v>4.5</v>
      </c>
      <c r="AG14" s="111">
        <v>10.6</v>
      </c>
      <c r="AH14" s="109">
        <v>2.7</v>
      </c>
      <c r="AI14" s="108">
        <v>28.6</v>
      </c>
      <c r="AJ14" s="109">
        <v>2.9</v>
      </c>
      <c r="AK14" s="110">
        <v>28.8</v>
      </c>
      <c r="AL14" s="109">
        <v>4.2</v>
      </c>
      <c r="AM14" s="111">
        <v>28.4</v>
      </c>
      <c r="AN14" s="109">
        <v>3.9</v>
      </c>
      <c r="AO14" s="108">
        <v>22.7</v>
      </c>
      <c r="AP14" s="109">
        <v>2.7</v>
      </c>
      <c r="AQ14" s="110">
        <v>22.3</v>
      </c>
      <c r="AR14" s="109">
        <v>3.8</v>
      </c>
      <c r="AS14" s="111">
        <v>23.1</v>
      </c>
      <c r="AT14" s="109">
        <v>3.7</v>
      </c>
      <c r="AU14" s="108">
        <v>56.4</v>
      </c>
      <c r="AV14" s="109">
        <v>3.1</v>
      </c>
      <c r="AW14" s="110">
        <v>55</v>
      </c>
      <c r="AX14" s="109">
        <v>4.5</v>
      </c>
      <c r="AY14" s="111">
        <v>57.5</v>
      </c>
      <c r="AZ14" s="109">
        <v>4.3</v>
      </c>
      <c r="BA14" s="108">
        <v>14.6</v>
      </c>
      <c r="BB14" s="109">
        <v>2.2000000000000002</v>
      </c>
      <c r="BC14" s="110">
        <v>21.1</v>
      </c>
      <c r="BD14" s="109">
        <v>3.7</v>
      </c>
      <c r="BE14" s="111">
        <v>9.1999999999999993</v>
      </c>
      <c r="BF14" s="109">
        <v>2.5</v>
      </c>
      <c r="BG14" s="108">
        <v>23.5</v>
      </c>
      <c r="BH14" s="109">
        <v>2.7</v>
      </c>
      <c r="BI14" s="110">
        <v>23.3</v>
      </c>
      <c r="BJ14" s="109">
        <v>3.8</v>
      </c>
      <c r="BK14" s="111">
        <v>23.8</v>
      </c>
      <c r="BL14" s="109">
        <v>3.7</v>
      </c>
      <c r="BM14" s="108">
        <v>10.7</v>
      </c>
      <c r="BN14" s="109">
        <v>1.9</v>
      </c>
      <c r="BO14" s="110">
        <v>6.8</v>
      </c>
      <c r="BP14" s="109">
        <v>2.2999999999999998</v>
      </c>
      <c r="BQ14" s="111">
        <v>14</v>
      </c>
      <c r="BR14" s="112">
        <v>3</v>
      </c>
      <c r="BS14" s="102"/>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row>
    <row r="15" spans="1:255" s="113" customFormat="1" ht="12" customHeight="1">
      <c r="A15" s="90"/>
      <c r="B15" s="105" t="s">
        <v>1961</v>
      </c>
      <c r="C15" s="106" t="s">
        <v>1962</v>
      </c>
      <c r="D15" s="107" t="s">
        <v>1956</v>
      </c>
      <c r="E15" s="108">
        <v>69</v>
      </c>
      <c r="F15" s="109">
        <v>1.7</v>
      </c>
      <c r="G15" s="110">
        <v>64</v>
      </c>
      <c r="H15" s="109">
        <v>2.5</v>
      </c>
      <c r="I15" s="111">
        <v>73.599999999999994</v>
      </c>
      <c r="J15" s="109">
        <v>2.2999999999999998</v>
      </c>
      <c r="K15" s="108">
        <v>18.3</v>
      </c>
      <c r="L15" s="109">
        <v>1.4</v>
      </c>
      <c r="M15" s="110">
        <v>17.399999999999999</v>
      </c>
      <c r="N15" s="109">
        <v>2</v>
      </c>
      <c r="O15" s="111">
        <v>19</v>
      </c>
      <c r="P15" s="109">
        <v>2.1</v>
      </c>
      <c r="Q15" s="108">
        <v>71.099999999999994</v>
      </c>
      <c r="R15" s="109">
        <v>1.7</v>
      </c>
      <c r="S15" s="110">
        <v>74.8</v>
      </c>
      <c r="T15" s="109">
        <v>2.2000000000000002</v>
      </c>
      <c r="U15" s="111">
        <v>67.599999999999994</v>
      </c>
      <c r="V15" s="109">
        <v>2.5</v>
      </c>
      <c r="W15" s="108">
        <v>15.8</v>
      </c>
      <c r="X15" s="109">
        <v>1.3</v>
      </c>
      <c r="Y15" s="110">
        <v>20.2</v>
      </c>
      <c r="Z15" s="109">
        <v>2.1</v>
      </c>
      <c r="AA15" s="111">
        <v>11.8</v>
      </c>
      <c r="AB15" s="109">
        <v>1.7</v>
      </c>
      <c r="AC15" s="108">
        <v>22</v>
      </c>
      <c r="AD15" s="109">
        <v>1.5</v>
      </c>
      <c r="AE15" s="110">
        <v>34.4</v>
      </c>
      <c r="AF15" s="109">
        <v>2.5</v>
      </c>
      <c r="AG15" s="111">
        <v>10.5</v>
      </c>
      <c r="AH15" s="109">
        <v>1.6</v>
      </c>
      <c r="AI15" s="108">
        <v>26.9</v>
      </c>
      <c r="AJ15" s="109">
        <v>1.6</v>
      </c>
      <c r="AK15" s="110">
        <v>27.8</v>
      </c>
      <c r="AL15" s="109">
        <v>2.2999999999999998</v>
      </c>
      <c r="AM15" s="111">
        <v>26.1</v>
      </c>
      <c r="AN15" s="109">
        <v>2.2999999999999998</v>
      </c>
      <c r="AO15" s="108">
        <v>13.7</v>
      </c>
      <c r="AP15" s="109">
        <v>1.3</v>
      </c>
      <c r="AQ15" s="110">
        <v>13.2</v>
      </c>
      <c r="AR15" s="109">
        <v>1.8</v>
      </c>
      <c r="AS15" s="111">
        <v>14.1</v>
      </c>
      <c r="AT15" s="109">
        <v>1.8</v>
      </c>
      <c r="AU15" s="108">
        <v>63.6</v>
      </c>
      <c r="AV15" s="109">
        <v>1.8</v>
      </c>
      <c r="AW15" s="110">
        <v>63.4</v>
      </c>
      <c r="AX15" s="109">
        <v>2.5</v>
      </c>
      <c r="AY15" s="111">
        <v>63.7</v>
      </c>
      <c r="AZ15" s="109">
        <v>2.5</v>
      </c>
      <c r="BA15" s="108">
        <v>21</v>
      </c>
      <c r="BB15" s="109">
        <v>1.5</v>
      </c>
      <c r="BC15" s="110">
        <v>30.1</v>
      </c>
      <c r="BD15" s="109">
        <v>2.4</v>
      </c>
      <c r="BE15" s="111">
        <v>12.6</v>
      </c>
      <c r="BF15" s="109">
        <v>1.8</v>
      </c>
      <c r="BG15" s="108">
        <v>14.7</v>
      </c>
      <c r="BH15" s="109">
        <v>1.3</v>
      </c>
      <c r="BI15" s="110">
        <v>17</v>
      </c>
      <c r="BJ15" s="109">
        <v>1.9</v>
      </c>
      <c r="BK15" s="111">
        <v>12.5</v>
      </c>
      <c r="BL15" s="109">
        <v>1.7</v>
      </c>
      <c r="BM15" s="108">
        <v>15.8</v>
      </c>
      <c r="BN15" s="109">
        <v>1.3</v>
      </c>
      <c r="BO15" s="110">
        <v>10.4</v>
      </c>
      <c r="BP15" s="109">
        <v>1.6</v>
      </c>
      <c r="BQ15" s="111">
        <v>20.9</v>
      </c>
      <c r="BR15" s="112">
        <v>2.1</v>
      </c>
      <c r="BS15" s="102"/>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c r="GB15" s="103"/>
      <c r="GC15" s="103"/>
      <c r="GD15" s="103"/>
      <c r="GE15" s="103"/>
      <c r="GF15" s="103"/>
      <c r="GG15" s="103"/>
      <c r="GH15" s="103"/>
      <c r="GI15" s="103"/>
      <c r="GJ15" s="103"/>
      <c r="GK15" s="103"/>
      <c r="GL15" s="103"/>
      <c r="GM15" s="103"/>
      <c r="GN15" s="103"/>
      <c r="GO15" s="103"/>
      <c r="GP15" s="103"/>
      <c r="GQ15" s="103"/>
      <c r="GR15" s="103"/>
      <c r="GS15" s="103"/>
      <c r="GT15" s="103"/>
      <c r="GU15" s="103"/>
      <c r="GV15" s="103"/>
      <c r="GW15" s="103"/>
      <c r="GX15" s="103"/>
      <c r="GY15" s="103"/>
      <c r="GZ15" s="103"/>
      <c r="HA15" s="103"/>
      <c r="HB15" s="103"/>
      <c r="HC15" s="103"/>
      <c r="HD15" s="103"/>
      <c r="HE15" s="103"/>
      <c r="HF15" s="103"/>
      <c r="HG15" s="103"/>
      <c r="HH15" s="103"/>
      <c r="HI15" s="103"/>
      <c r="HJ15" s="103"/>
      <c r="HK15" s="103"/>
      <c r="HL15" s="103"/>
      <c r="HM15" s="103"/>
      <c r="HN15" s="103"/>
      <c r="HO15" s="103"/>
      <c r="HP15" s="103"/>
      <c r="HQ15" s="103"/>
      <c r="HR15" s="103"/>
      <c r="HS15" s="103"/>
      <c r="HT15" s="103"/>
      <c r="HU15" s="103"/>
      <c r="HV15" s="103"/>
      <c r="HW15" s="103"/>
      <c r="HX15" s="103"/>
      <c r="HY15" s="103"/>
      <c r="HZ15" s="103"/>
      <c r="IA15" s="103"/>
      <c r="IB15" s="103"/>
      <c r="IC15" s="103"/>
      <c r="ID15" s="103"/>
      <c r="IE15" s="103"/>
      <c r="IF15" s="103"/>
      <c r="IG15" s="103"/>
      <c r="IH15" s="103"/>
      <c r="II15" s="103"/>
      <c r="IJ15" s="103"/>
      <c r="IK15" s="103"/>
      <c r="IL15" s="103"/>
      <c r="IM15" s="103"/>
      <c r="IN15" s="103"/>
      <c r="IO15" s="103"/>
      <c r="IP15" s="103"/>
      <c r="IQ15" s="103"/>
      <c r="IR15" s="103"/>
      <c r="IS15" s="103"/>
      <c r="IT15" s="103"/>
      <c r="IU15" s="103"/>
    </row>
    <row r="16" spans="1:255" s="113" customFormat="1" ht="12" customHeight="1">
      <c r="A16" s="90"/>
      <c r="B16" s="105" t="s">
        <v>1961</v>
      </c>
      <c r="C16" s="106" t="s">
        <v>1962</v>
      </c>
      <c r="D16" s="107" t="s">
        <v>1957</v>
      </c>
      <c r="E16" s="108">
        <v>80.900000000000006</v>
      </c>
      <c r="F16" s="109">
        <v>1.5</v>
      </c>
      <c r="G16" s="110">
        <v>80</v>
      </c>
      <c r="H16" s="109">
        <v>2.1</v>
      </c>
      <c r="I16" s="111">
        <v>82</v>
      </c>
      <c r="J16" s="109">
        <v>2.2999999999999998</v>
      </c>
      <c r="K16" s="108">
        <v>9.9</v>
      </c>
      <c r="L16" s="109">
        <v>1.2</v>
      </c>
      <c r="M16" s="110">
        <v>9.4</v>
      </c>
      <c r="N16" s="109">
        <v>1.5</v>
      </c>
      <c r="O16" s="111">
        <v>10.6</v>
      </c>
      <c r="P16" s="109">
        <v>1.9</v>
      </c>
      <c r="Q16" s="108">
        <v>76.099999999999994</v>
      </c>
      <c r="R16" s="109">
        <v>1.7</v>
      </c>
      <c r="S16" s="110">
        <v>79</v>
      </c>
      <c r="T16" s="109">
        <v>2.1</v>
      </c>
      <c r="U16" s="111">
        <v>72.8</v>
      </c>
      <c r="V16" s="109">
        <v>2.7</v>
      </c>
      <c r="W16" s="108">
        <v>17.5</v>
      </c>
      <c r="X16" s="109">
        <v>1.5</v>
      </c>
      <c r="Y16" s="110">
        <v>19.3</v>
      </c>
      <c r="Z16" s="109">
        <v>2</v>
      </c>
      <c r="AA16" s="111">
        <v>15.4</v>
      </c>
      <c r="AB16" s="109">
        <v>2.2000000000000002</v>
      </c>
      <c r="AC16" s="108">
        <v>17.3</v>
      </c>
      <c r="AD16" s="109">
        <v>1.5</v>
      </c>
      <c r="AE16" s="110">
        <v>27.7</v>
      </c>
      <c r="AF16" s="109">
        <v>2.2999999999999998</v>
      </c>
      <c r="AG16" s="111">
        <v>5.2</v>
      </c>
      <c r="AH16" s="109">
        <v>1.4</v>
      </c>
      <c r="AI16" s="108">
        <v>19.5</v>
      </c>
      <c r="AJ16" s="109">
        <v>1.6</v>
      </c>
      <c r="AK16" s="110">
        <v>18.7</v>
      </c>
      <c r="AL16" s="109">
        <v>2</v>
      </c>
      <c r="AM16" s="111">
        <v>20.399999999999999</v>
      </c>
      <c r="AN16" s="109">
        <v>2.4</v>
      </c>
      <c r="AO16" s="108">
        <v>9.5</v>
      </c>
      <c r="AP16" s="109">
        <v>1.2</v>
      </c>
      <c r="AQ16" s="110">
        <v>9</v>
      </c>
      <c r="AR16" s="109">
        <v>1.5</v>
      </c>
      <c r="AS16" s="111">
        <v>9.9</v>
      </c>
      <c r="AT16" s="109">
        <v>1.8</v>
      </c>
      <c r="AU16" s="108">
        <v>68.5</v>
      </c>
      <c r="AV16" s="109">
        <v>1.8</v>
      </c>
      <c r="AW16" s="110">
        <v>67.900000000000006</v>
      </c>
      <c r="AX16" s="109">
        <v>2.4</v>
      </c>
      <c r="AY16" s="111">
        <v>69.2</v>
      </c>
      <c r="AZ16" s="109">
        <v>2.8</v>
      </c>
      <c r="BA16" s="108">
        <v>28.9</v>
      </c>
      <c r="BB16" s="109">
        <v>1.8</v>
      </c>
      <c r="BC16" s="110">
        <v>37.4</v>
      </c>
      <c r="BD16" s="109">
        <v>2.5</v>
      </c>
      <c r="BE16" s="111">
        <v>19.100000000000001</v>
      </c>
      <c r="BF16" s="109">
        <v>2.4</v>
      </c>
      <c r="BG16" s="108">
        <v>5.3</v>
      </c>
      <c r="BH16" s="109">
        <v>0.9</v>
      </c>
      <c r="BI16" s="110">
        <v>4.8</v>
      </c>
      <c r="BJ16" s="109">
        <v>1.1000000000000001</v>
      </c>
      <c r="BK16" s="111">
        <v>6</v>
      </c>
      <c r="BL16" s="109">
        <v>1.4</v>
      </c>
      <c r="BM16" s="108">
        <v>12.4</v>
      </c>
      <c r="BN16" s="109">
        <v>1.3</v>
      </c>
      <c r="BO16" s="110">
        <v>9.1</v>
      </c>
      <c r="BP16" s="109">
        <v>1.5</v>
      </c>
      <c r="BQ16" s="111">
        <v>16.100000000000001</v>
      </c>
      <c r="BR16" s="112">
        <v>2.2000000000000002</v>
      </c>
      <c r="BS16" s="102"/>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c r="FO16" s="103"/>
      <c r="FP16" s="103"/>
      <c r="FQ16" s="103"/>
      <c r="FR16" s="103"/>
      <c r="FS16" s="103"/>
      <c r="FT16" s="103"/>
      <c r="FU16" s="103"/>
      <c r="FV16" s="103"/>
      <c r="FW16" s="103"/>
      <c r="FX16" s="103"/>
      <c r="FY16" s="103"/>
      <c r="FZ16" s="103"/>
      <c r="GA16" s="103"/>
      <c r="GB16" s="103"/>
      <c r="GC16" s="103"/>
      <c r="GD16" s="103"/>
      <c r="GE16" s="103"/>
      <c r="GF16" s="103"/>
      <c r="GG16" s="103"/>
      <c r="GH16" s="103"/>
      <c r="GI16" s="103"/>
      <c r="GJ16" s="103"/>
      <c r="GK16" s="103"/>
      <c r="GL16" s="103"/>
      <c r="GM16" s="103"/>
      <c r="GN16" s="103"/>
      <c r="GO16" s="103"/>
      <c r="GP16" s="103"/>
      <c r="GQ16" s="103"/>
      <c r="GR16" s="103"/>
      <c r="GS16" s="103"/>
      <c r="GT16" s="103"/>
      <c r="GU16" s="103"/>
      <c r="GV16" s="103"/>
      <c r="GW16" s="103"/>
      <c r="GX16" s="103"/>
      <c r="GY16" s="103"/>
      <c r="GZ16" s="103"/>
      <c r="HA16" s="103"/>
      <c r="HB16" s="103"/>
      <c r="HC16" s="103"/>
      <c r="HD16" s="103"/>
      <c r="HE16" s="103"/>
      <c r="HF16" s="103"/>
      <c r="HG16" s="103"/>
      <c r="HH16" s="103"/>
      <c r="HI16" s="103"/>
      <c r="HJ16" s="103"/>
      <c r="HK16" s="103"/>
      <c r="HL16" s="103"/>
      <c r="HM16" s="103"/>
      <c r="HN16" s="103"/>
      <c r="HO16" s="103"/>
      <c r="HP16" s="103"/>
      <c r="HQ16" s="103"/>
      <c r="HR16" s="103"/>
      <c r="HS16" s="103"/>
      <c r="HT16" s="103"/>
      <c r="HU16" s="103"/>
      <c r="HV16" s="103"/>
      <c r="HW16" s="103"/>
      <c r="HX16" s="103"/>
      <c r="HY16" s="103"/>
      <c r="HZ16" s="103"/>
      <c r="IA16" s="103"/>
      <c r="IB16" s="103"/>
      <c r="IC16" s="103"/>
      <c r="ID16" s="103"/>
      <c r="IE16" s="103"/>
      <c r="IF16" s="103"/>
      <c r="IG16" s="103"/>
      <c r="IH16" s="103"/>
      <c r="II16" s="103"/>
      <c r="IJ16" s="103"/>
      <c r="IK16" s="103"/>
      <c r="IL16" s="103"/>
      <c r="IM16" s="103"/>
      <c r="IN16" s="103"/>
      <c r="IO16" s="103"/>
      <c r="IP16" s="103"/>
      <c r="IQ16" s="103"/>
      <c r="IR16" s="103"/>
      <c r="IS16" s="103"/>
      <c r="IT16" s="103"/>
      <c r="IU16" s="103"/>
    </row>
    <row r="17" spans="1:255" s="104" customFormat="1" ht="12" customHeight="1">
      <c r="A17" s="90"/>
      <c r="B17" s="91" t="s">
        <v>1963</v>
      </c>
      <c r="C17" s="116" t="s">
        <v>92</v>
      </c>
      <c r="D17" s="116" t="s">
        <v>1955</v>
      </c>
      <c r="E17" s="94">
        <v>63.7</v>
      </c>
      <c r="F17" s="95">
        <v>5.3</v>
      </c>
      <c r="G17" s="96">
        <v>57.1</v>
      </c>
      <c r="H17" s="95">
        <v>8.9</v>
      </c>
      <c r="I17" s="97">
        <v>67.7</v>
      </c>
      <c r="J17" s="95">
        <v>6.6</v>
      </c>
      <c r="K17" s="94">
        <v>23.4</v>
      </c>
      <c r="L17" s="95">
        <v>4.7</v>
      </c>
      <c r="M17" s="96">
        <v>22</v>
      </c>
      <c r="N17" s="95">
        <v>7.4</v>
      </c>
      <c r="O17" s="97">
        <v>24.3</v>
      </c>
      <c r="P17" s="95">
        <v>6.1</v>
      </c>
      <c r="Q17" s="94">
        <v>67.8</v>
      </c>
      <c r="R17" s="95">
        <v>5.0999999999999996</v>
      </c>
      <c r="S17" s="96">
        <v>76</v>
      </c>
      <c r="T17" s="95">
        <v>7.6</v>
      </c>
      <c r="U17" s="97">
        <v>62.9</v>
      </c>
      <c r="V17" s="95">
        <v>6.8</v>
      </c>
      <c r="W17" s="94">
        <v>11.7</v>
      </c>
      <c r="X17" s="95">
        <v>3.5</v>
      </c>
      <c r="Y17" s="96">
        <v>15.4</v>
      </c>
      <c r="Z17" s="95">
        <v>6.4</v>
      </c>
      <c r="AA17" s="97">
        <v>9.4</v>
      </c>
      <c r="AB17" s="95">
        <v>4.0999999999999996</v>
      </c>
      <c r="AC17" s="94">
        <v>16.5</v>
      </c>
      <c r="AD17" s="95">
        <v>4.0999999999999996</v>
      </c>
      <c r="AE17" s="96">
        <v>34</v>
      </c>
      <c r="AF17" s="95">
        <v>8.5</v>
      </c>
      <c r="AG17" s="97">
        <v>6</v>
      </c>
      <c r="AH17" s="95">
        <v>3.4</v>
      </c>
      <c r="AI17" s="94">
        <v>32.4</v>
      </c>
      <c r="AJ17" s="95">
        <v>5.2</v>
      </c>
      <c r="AK17" s="96">
        <v>39.200000000000003</v>
      </c>
      <c r="AL17" s="95">
        <v>8.8000000000000007</v>
      </c>
      <c r="AM17" s="97">
        <v>28.3</v>
      </c>
      <c r="AN17" s="95">
        <v>6.4</v>
      </c>
      <c r="AO17" s="94">
        <v>13.3</v>
      </c>
      <c r="AP17" s="95">
        <v>3.8</v>
      </c>
      <c r="AQ17" s="96">
        <v>12.3</v>
      </c>
      <c r="AR17" s="95">
        <v>5.9</v>
      </c>
      <c r="AS17" s="97">
        <v>13.9</v>
      </c>
      <c r="AT17" s="95">
        <v>4.9000000000000004</v>
      </c>
      <c r="AU17" s="94">
        <v>58.3</v>
      </c>
      <c r="AV17" s="95">
        <v>5.4</v>
      </c>
      <c r="AW17" s="96">
        <v>52.7</v>
      </c>
      <c r="AX17" s="95">
        <v>8.9</v>
      </c>
      <c r="AY17" s="97">
        <v>61.6</v>
      </c>
      <c r="AZ17" s="95">
        <v>6.8</v>
      </c>
      <c r="BA17" s="94">
        <v>18.899999999999999</v>
      </c>
      <c r="BB17" s="95">
        <v>4.3</v>
      </c>
      <c r="BC17" s="96">
        <v>29.2</v>
      </c>
      <c r="BD17" s="95">
        <v>8</v>
      </c>
      <c r="BE17" s="97">
        <v>12.5</v>
      </c>
      <c r="BF17" s="95">
        <v>4.7</v>
      </c>
      <c r="BG17" s="94">
        <v>19.2</v>
      </c>
      <c r="BH17" s="95">
        <v>4.3</v>
      </c>
      <c r="BI17" s="96">
        <v>19.3</v>
      </c>
      <c r="BJ17" s="95">
        <v>7</v>
      </c>
      <c r="BK17" s="97">
        <v>19.2</v>
      </c>
      <c r="BL17" s="95">
        <v>5.5</v>
      </c>
      <c r="BM17" s="94">
        <v>13.9</v>
      </c>
      <c r="BN17" s="95">
        <v>3.8</v>
      </c>
      <c r="BO17" s="96">
        <v>9.6</v>
      </c>
      <c r="BP17" s="95">
        <v>5.2</v>
      </c>
      <c r="BQ17" s="97">
        <v>16.600000000000001</v>
      </c>
      <c r="BR17" s="98">
        <v>5.2</v>
      </c>
      <c r="BS17" s="102"/>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row>
    <row r="18" spans="1:255" s="104" customFormat="1" ht="12" customHeight="1">
      <c r="A18" s="90"/>
      <c r="B18" s="91" t="s">
        <v>1963</v>
      </c>
      <c r="C18" s="92" t="s">
        <v>92</v>
      </c>
      <c r="D18" s="93" t="s">
        <v>1956</v>
      </c>
      <c r="E18" s="94">
        <v>76.2</v>
      </c>
      <c r="F18" s="95">
        <v>3</v>
      </c>
      <c r="G18" s="96">
        <v>71.5</v>
      </c>
      <c r="H18" s="95">
        <v>4.3</v>
      </c>
      <c r="I18" s="97">
        <v>80.7</v>
      </c>
      <c r="J18" s="95">
        <v>4</v>
      </c>
      <c r="K18" s="94">
        <v>17.3</v>
      </c>
      <c r="L18" s="95">
        <v>2.7</v>
      </c>
      <c r="M18" s="96">
        <v>18.5</v>
      </c>
      <c r="N18" s="95">
        <v>3.7</v>
      </c>
      <c r="O18" s="97">
        <v>16.2</v>
      </c>
      <c r="P18" s="95">
        <v>3.8</v>
      </c>
      <c r="Q18" s="94">
        <v>76.900000000000006</v>
      </c>
      <c r="R18" s="95">
        <v>2.9</v>
      </c>
      <c r="S18" s="96">
        <v>79.599999999999994</v>
      </c>
      <c r="T18" s="95">
        <v>3.8</v>
      </c>
      <c r="U18" s="97">
        <v>74.3</v>
      </c>
      <c r="V18" s="95">
        <v>4.4000000000000004</v>
      </c>
      <c r="W18" s="94">
        <v>14.5</v>
      </c>
      <c r="X18" s="95">
        <v>2.4</v>
      </c>
      <c r="Y18" s="96">
        <v>18</v>
      </c>
      <c r="Z18" s="95">
        <v>3.6</v>
      </c>
      <c r="AA18" s="97">
        <v>11.1</v>
      </c>
      <c r="AB18" s="95">
        <v>3.2</v>
      </c>
      <c r="AC18" s="94">
        <v>16.8</v>
      </c>
      <c r="AD18" s="95">
        <v>2.6</v>
      </c>
      <c r="AE18" s="96">
        <v>28.6</v>
      </c>
      <c r="AF18" s="95">
        <v>4.3</v>
      </c>
      <c r="AG18" s="97">
        <v>5.5</v>
      </c>
      <c r="AH18" s="95">
        <v>2.2999999999999998</v>
      </c>
      <c r="AI18" s="94">
        <v>24.7</v>
      </c>
      <c r="AJ18" s="95">
        <v>3</v>
      </c>
      <c r="AK18" s="96">
        <v>25.3</v>
      </c>
      <c r="AL18" s="95">
        <v>4.0999999999999996</v>
      </c>
      <c r="AM18" s="97">
        <v>24.2</v>
      </c>
      <c r="AN18" s="95">
        <v>4.3</v>
      </c>
      <c r="AO18" s="94">
        <v>9.6999999999999993</v>
      </c>
      <c r="AP18" s="95">
        <v>2</v>
      </c>
      <c r="AQ18" s="96">
        <v>8.6</v>
      </c>
      <c r="AR18" s="95">
        <v>2.7</v>
      </c>
      <c r="AS18" s="97">
        <v>10.7</v>
      </c>
      <c r="AT18" s="95">
        <v>3.1</v>
      </c>
      <c r="AU18" s="94">
        <v>64.099999999999994</v>
      </c>
      <c r="AV18" s="95">
        <v>3.3</v>
      </c>
      <c r="AW18" s="96">
        <v>62.9</v>
      </c>
      <c r="AX18" s="95">
        <v>4.5999999999999996</v>
      </c>
      <c r="AY18" s="97">
        <v>65.2</v>
      </c>
      <c r="AZ18" s="95">
        <v>4.8</v>
      </c>
      <c r="BA18" s="94">
        <v>21.1</v>
      </c>
      <c r="BB18" s="95">
        <v>2.8</v>
      </c>
      <c r="BC18" s="96">
        <v>27</v>
      </c>
      <c r="BD18" s="95">
        <v>4.2</v>
      </c>
      <c r="BE18" s="97">
        <v>15.4</v>
      </c>
      <c r="BF18" s="95">
        <v>3.6</v>
      </c>
      <c r="BG18" s="94">
        <v>11</v>
      </c>
      <c r="BH18" s="95">
        <v>2.2000000000000002</v>
      </c>
      <c r="BI18" s="96">
        <v>12</v>
      </c>
      <c r="BJ18" s="95">
        <v>3.1</v>
      </c>
      <c r="BK18" s="97">
        <v>9.9</v>
      </c>
      <c r="BL18" s="95">
        <v>3</v>
      </c>
      <c r="BM18" s="94">
        <v>13.6</v>
      </c>
      <c r="BN18" s="95">
        <v>2.4</v>
      </c>
      <c r="BO18" s="96">
        <v>10.199999999999999</v>
      </c>
      <c r="BP18" s="95">
        <v>2.9</v>
      </c>
      <c r="BQ18" s="97">
        <v>16.899999999999999</v>
      </c>
      <c r="BR18" s="98">
        <v>3.8</v>
      </c>
      <c r="BS18" s="102"/>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c r="FO18" s="103"/>
      <c r="FP18" s="103"/>
      <c r="FQ18" s="103"/>
      <c r="FR18" s="103"/>
      <c r="FS18" s="103"/>
      <c r="FT18" s="103"/>
      <c r="FU18" s="103"/>
      <c r="FV18" s="103"/>
      <c r="FW18" s="103"/>
      <c r="FX18" s="103"/>
      <c r="FY18" s="103"/>
      <c r="FZ18" s="103"/>
      <c r="GA18" s="103"/>
      <c r="GB18" s="103"/>
      <c r="GC18" s="103"/>
      <c r="GD18" s="103"/>
      <c r="GE18" s="103"/>
      <c r="GF18" s="103"/>
      <c r="GG18" s="103"/>
      <c r="GH18" s="103"/>
      <c r="GI18" s="103"/>
      <c r="GJ18" s="103"/>
      <c r="GK18" s="103"/>
      <c r="GL18" s="103"/>
      <c r="GM18" s="103"/>
      <c r="GN18" s="103"/>
      <c r="GO18" s="103"/>
      <c r="GP18" s="103"/>
      <c r="GQ18" s="103"/>
      <c r="GR18" s="103"/>
      <c r="GS18" s="103"/>
      <c r="GT18" s="103"/>
      <c r="GU18" s="103"/>
      <c r="GV18" s="103"/>
      <c r="GW18" s="103"/>
      <c r="GX18" s="103"/>
      <c r="GY18" s="103"/>
      <c r="GZ18" s="103"/>
      <c r="HA18" s="103"/>
      <c r="HB18" s="103"/>
      <c r="HC18" s="103"/>
      <c r="HD18" s="103"/>
      <c r="HE18" s="103"/>
      <c r="HF18" s="103"/>
      <c r="HG18" s="103"/>
      <c r="HH18" s="103"/>
      <c r="HI18" s="103"/>
      <c r="HJ18" s="103"/>
      <c r="HK18" s="103"/>
      <c r="HL18" s="103"/>
      <c r="HM18" s="103"/>
      <c r="HN18" s="103"/>
      <c r="HO18" s="103"/>
      <c r="HP18" s="103"/>
      <c r="HQ18" s="103"/>
      <c r="HR18" s="103"/>
      <c r="HS18" s="103"/>
      <c r="HT18" s="103"/>
      <c r="HU18" s="103"/>
      <c r="HV18" s="103"/>
      <c r="HW18" s="103"/>
      <c r="HX18" s="103"/>
      <c r="HY18" s="103"/>
      <c r="HZ18" s="103"/>
      <c r="IA18" s="103"/>
      <c r="IB18" s="103"/>
      <c r="IC18" s="103"/>
      <c r="ID18" s="103"/>
      <c r="IE18" s="103"/>
      <c r="IF18" s="103"/>
      <c r="IG18" s="103"/>
      <c r="IH18" s="103"/>
      <c r="II18" s="103"/>
      <c r="IJ18" s="103"/>
      <c r="IK18" s="103"/>
      <c r="IL18" s="103"/>
      <c r="IM18" s="103"/>
      <c r="IN18" s="103"/>
      <c r="IO18" s="103"/>
      <c r="IP18" s="103"/>
      <c r="IQ18" s="103"/>
      <c r="IR18" s="103"/>
      <c r="IS18" s="103"/>
      <c r="IT18" s="103"/>
      <c r="IU18" s="103"/>
    </row>
    <row r="19" spans="1:255" s="104" customFormat="1" ht="12" customHeight="1">
      <c r="A19" s="90"/>
      <c r="B19" s="91" t="s">
        <v>1963</v>
      </c>
      <c r="C19" s="92" t="s">
        <v>92</v>
      </c>
      <c r="D19" s="93" t="s">
        <v>1957</v>
      </c>
      <c r="E19" s="94">
        <v>82.8</v>
      </c>
      <c r="F19" s="95">
        <v>3.1</v>
      </c>
      <c r="G19" s="96">
        <v>85.6</v>
      </c>
      <c r="H19" s="95">
        <v>3.7</v>
      </c>
      <c r="I19" s="97">
        <v>79.2</v>
      </c>
      <c r="J19" s="95">
        <v>5.3</v>
      </c>
      <c r="K19" s="94">
        <v>12.2</v>
      </c>
      <c r="L19" s="95">
        <v>2.7</v>
      </c>
      <c r="M19" s="96">
        <v>10.7</v>
      </c>
      <c r="N19" s="95">
        <v>3.3</v>
      </c>
      <c r="O19" s="97">
        <v>14</v>
      </c>
      <c r="P19" s="95">
        <v>4.5</v>
      </c>
      <c r="Q19" s="94">
        <v>77.099999999999994</v>
      </c>
      <c r="R19" s="95">
        <v>3.4</v>
      </c>
      <c r="S19" s="96">
        <v>83.7</v>
      </c>
      <c r="T19" s="95">
        <v>3.9</v>
      </c>
      <c r="U19" s="97">
        <v>68.599999999999994</v>
      </c>
      <c r="V19" s="95">
        <v>6</v>
      </c>
      <c r="W19" s="94">
        <v>13.2</v>
      </c>
      <c r="X19" s="95">
        <v>2.7</v>
      </c>
      <c r="Y19" s="96">
        <v>12.2</v>
      </c>
      <c r="Z19" s="95">
        <v>3.4</v>
      </c>
      <c r="AA19" s="97">
        <v>14.5</v>
      </c>
      <c r="AB19" s="95">
        <v>4.5999999999999996</v>
      </c>
      <c r="AC19" s="94">
        <v>15.9</v>
      </c>
      <c r="AD19" s="95">
        <v>3</v>
      </c>
      <c r="AE19" s="96">
        <v>24.3</v>
      </c>
      <c r="AF19" s="95">
        <v>4.5</v>
      </c>
      <c r="AG19" s="97">
        <v>5.0999999999999996</v>
      </c>
      <c r="AH19" s="95">
        <v>2.9</v>
      </c>
      <c r="AI19" s="94">
        <v>16</v>
      </c>
      <c r="AJ19" s="95">
        <v>3</v>
      </c>
      <c r="AK19" s="96">
        <v>13.6</v>
      </c>
      <c r="AL19" s="95">
        <v>3.6</v>
      </c>
      <c r="AM19" s="97">
        <v>19.100000000000001</v>
      </c>
      <c r="AN19" s="95">
        <v>5.0999999999999996</v>
      </c>
      <c r="AO19" s="94">
        <v>9.9</v>
      </c>
      <c r="AP19" s="95">
        <v>2.4</v>
      </c>
      <c r="AQ19" s="96">
        <v>9.6999999999999993</v>
      </c>
      <c r="AR19" s="95">
        <v>3.1</v>
      </c>
      <c r="AS19" s="97">
        <v>10</v>
      </c>
      <c r="AT19" s="95">
        <v>3.9</v>
      </c>
      <c r="AU19" s="94">
        <v>70.5</v>
      </c>
      <c r="AV19" s="95">
        <v>3.7</v>
      </c>
      <c r="AW19" s="96">
        <v>70.7</v>
      </c>
      <c r="AX19" s="95">
        <v>4.8</v>
      </c>
      <c r="AY19" s="97">
        <v>70.3</v>
      </c>
      <c r="AZ19" s="95">
        <v>5.9</v>
      </c>
      <c r="BA19" s="94">
        <v>24.9</v>
      </c>
      <c r="BB19" s="95">
        <v>3.5</v>
      </c>
      <c r="BC19" s="96">
        <v>31.5</v>
      </c>
      <c r="BD19" s="95">
        <v>4.8</v>
      </c>
      <c r="BE19" s="97">
        <v>16.3</v>
      </c>
      <c r="BF19" s="95">
        <v>4.8</v>
      </c>
      <c r="BG19" s="94">
        <v>3.9</v>
      </c>
      <c r="BH19" s="95">
        <v>1.6</v>
      </c>
      <c r="BI19" s="96">
        <v>3.7</v>
      </c>
      <c r="BJ19" s="95">
        <v>2</v>
      </c>
      <c r="BK19" s="97">
        <v>4.2</v>
      </c>
      <c r="BL19" s="95">
        <v>2.6</v>
      </c>
      <c r="BM19" s="94">
        <v>11.6</v>
      </c>
      <c r="BN19" s="95">
        <v>2.6</v>
      </c>
      <c r="BO19" s="96">
        <v>7</v>
      </c>
      <c r="BP19" s="95">
        <v>2.7</v>
      </c>
      <c r="BQ19" s="97">
        <v>17.5</v>
      </c>
      <c r="BR19" s="98">
        <v>4.9000000000000004</v>
      </c>
      <c r="BS19" s="102"/>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c r="FO19" s="103"/>
      <c r="FP19" s="103"/>
      <c r="FQ19" s="103"/>
      <c r="FR19" s="103"/>
      <c r="FS19" s="103"/>
      <c r="FT19" s="103"/>
      <c r="FU19" s="103"/>
      <c r="FV19" s="103"/>
      <c r="FW19" s="103"/>
      <c r="FX19" s="103"/>
      <c r="FY19" s="103"/>
      <c r="FZ19" s="103"/>
      <c r="GA19" s="103"/>
      <c r="GB19" s="103"/>
      <c r="GC19" s="103"/>
      <c r="GD19" s="103"/>
      <c r="GE19" s="103"/>
      <c r="GF19" s="103"/>
      <c r="GG19" s="103"/>
      <c r="GH19" s="103"/>
      <c r="GI19" s="103"/>
      <c r="GJ19" s="103"/>
      <c r="GK19" s="103"/>
      <c r="GL19" s="103"/>
      <c r="GM19" s="103"/>
      <c r="GN19" s="103"/>
      <c r="GO19" s="103"/>
      <c r="GP19" s="103"/>
      <c r="GQ19" s="103"/>
      <c r="GR19" s="103"/>
      <c r="GS19" s="103"/>
      <c r="GT19" s="103"/>
      <c r="GU19" s="103"/>
      <c r="GV19" s="103"/>
      <c r="GW19" s="103"/>
      <c r="GX19" s="103"/>
      <c r="GY19" s="103"/>
      <c r="GZ19" s="103"/>
      <c r="HA19" s="103"/>
      <c r="HB19" s="103"/>
      <c r="HC19" s="103"/>
      <c r="HD19" s="103"/>
      <c r="HE19" s="103"/>
      <c r="HF19" s="103"/>
      <c r="HG19" s="103"/>
      <c r="HH19" s="103"/>
      <c r="HI19" s="103"/>
      <c r="HJ19" s="103"/>
      <c r="HK19" s="103"/>
      <c r="HL19" s="103"/>
      <c r="HM19" s="103"/>
      <c r="HN19" s="103"/>
      <c r="HO19" s="103"/>
      <c r="HP19" s="103"/>
      <c r="HQ19" s="103"/>
      <c r="HR19" s="103"/>
      <c r="HS19" s="103"/>
      <c r="HT19" s="103"/>
      <c r="HU19" s="103"/>
      <c r="HV19" s="103"/>
      <c r="HW19" s="103"/>
      <c r="HX19" s="103"/>
      <c r="HY19" s="103"/>
      <c r="HZ19" s="103"/>
      <c r="IA19" s="103"/>
      <c r="IB19" s="103"/>
      <c r="IC19" s="103"/>
      <c r="ID19" s="103"/>
      <c r="IE19" s="103"/>
      <c r="IF19" s="103"/>
      <c r="IG19" s="103"/>
      <c r="IH19" s="103"/>
      <c r="II19" s="103"/>
      <c r="IJ19" s="103"/>
      <c r="IK19" s="103"/>
      <c r="IL19" s="103"/>
      <c r="IM19" s="103"/>
      <c r="IN19" s="103"/>
      <c r="IO19" s="103"/>
      <c r="IP19" s="103"/>
      <c r="IQ19" s="103"/>
      <c r="IR19" s="103"/>
      <c r="IS19" s="103"/>
      <c r="IT19" s="103"/>
      <c r="IU19" s="103"/>
    </row>
    <row r="20" spans="1:255" s="113" customFormat="1" ht="12" customHeight="1">
      <c r="A20" s="90"/>
      <c r="B20" s="105" t="s">
        <v>1964</v>
      </c>
      <c r="C20" s="106" t="s">
        <v>1965</v>
      </c>
      <c r="D20" s="107" t="s">
        <v>1955</v>
      </c>
      <c r="E20" s="108">
        <v>62.5</v>
      </c>
      <c r="F20" s="109">
        <v>3.1</v>
      </c>
      <c r="G20" s="110">
        <v>61.1</v>
      </c>
      <c r="H20" s="109">
        <v>4.8</v>
      </c>
      <c r="I20" s="111">
        <v>63.4</v>
      </c>
      <c r="J20" s="109">
        <v>4</v>
      </c>
      <c r="K20" s="108">
        <v>19.399999999999999</v>
      </c>
      <c r="L20" s="109">
        <v>2.6</v>
      </c>
      <c r="M20" s="110">
        <v>21.5</v>
      </c>
      <c r="N20" s="109">
        <v>4.2</v>
      </c>
      <c r="O20" s="111">
        <v>18</v>
      </c>
      <c r="P20" s="109">
        <v>3.3</v>
      </c>
      <c r="Q20" s="108">
        <v>69.2</v>
      </c>
      <c r="R20" s="109">
        <v>3</v>
      </c>
      <c r="S20" s="110">
        <v>69.599999999999994</v>
      </c>
      <c r="T20" s="109">
        <v>4.5</v>
      </c>
      <c r="U20" s="111">
        <v>68.8</v>
      </c>
      <c r="V20" s="109">
        <v>3.9</v>
      </c>
      <c r="W20" s="108">
        <v>10.6</v>
      </c>
      <c r="X20" s="109">
        <v>2</v>
      </c>
      <c r="Y20" s="110">
        <v>10</v>
      </c>
      <c r="Z20" s="109">
        <v>2.9</v>
      </c>
      <c r="AA20" s="111">
        <v>10.9</v>
      </c>
      <c r="AB20" s="109">
        <v>2.6</v>
      </c>
      <c r="AC20" s="108">
        <v>20.7</v>
      </c>
      <c r="AD20" s="109">
        <v>2.6</v>
      </c>
      <c r="AE20" s="110">
        <v>41.6</v>
      </c>
      <c r="AF20" s="109">
        <v>4.9000000000000004</v>
      </c>
      <c r="AG20" s="111">
        <v>7.3</v>
      </c>
      <c r="AH20" s="109">
        <v>2.2000000000000002</v>
      </c>
      <c r="AI20" s="108">
        <v>23.7</v>
      </c>
      <c r="AJ20" s="109">
        <v>2.7</v>
      </c>
      <c r="AK20" s="110">
        <v>23</v>
      </c>
      <c r="AL20" s="109">
        <v>4.2</v>
      </c>
      <c r="AM20" s="111">
        <v>24.2</v>
      </c>
      <c r="AN20" s="109">
        <v>3.6</v>
      </c>
      <c r="AO20" s="108">
        <v>14</v>
      </c>
      <c r="AP20" s="109">
        <v>2.2000000000000002</v>
      </c>
      <c r="AQ20" s="110">
        <v>14.7</v>
      </c>
      <c r="AR20" s="109">
        <v>3.5</v>
      </c>
      <c r="AS20" s="111">
        <v>13.5</v>
      </c>
      <c r="AT20" s="109">
        <v>2.9</v>
      </c>
      <c r="AU20" s="108">
        <v>67.2</v>
      </c>
      <c r="AV20" s="109">
        <v>3</v>
      </c>
      <c r="AW20" s="110">
        <v>63.1</v>
      </c>
      <c r="AX20" s="109">
        <v>4.8</v>
      </c>
      <c r="AY20" s="111">
        <v>69.900000000000006</v>
      </c>
      <c r="AZ20" s="109">
        <v>3.8</v>
      </c>
      <c r="BA20" s="108">
        <v>26.3</v>
      </c>
      <c r="BB20" s="109">
        <v>2.8</v>
      </c>
      <c r="BC20" s="110">
        <v>37.799999999999997</v>
      </c>
      <c r="BD20" s="109">
        <v>4.8</v>
      </c>
      <c r="BE20" s="111">
        <v>18.8</v>
      </c>
      <c r="BF20" s="109">
        <v>3.3</v>
      </c>
      <c r="BG20" s="108">
        <v>18.899999999999999</v>
      </c>
      <c r="BH20" s="109">
        <v>2.5</v>
      </c>
      <c r="BI20" s="110">
        <v>14.5</v>
      </c>
      <c r="BJ20" s="109">
        <v>3.5</v>
      </c>
      <c r="BK20" s="111">
        <v>21.7</v>
      </c>
      <c r="BL20" s="109">
        <v>3.4</v>
      </c>
      <c r="BM20" s="108">
        <v>6.5</v>
      </c>
      <c r="BN20" s="109">
        <v>1.6</v>
      </c>
      <c r="BO20" s="110">
        <v>2.9</v>
      </c>
      <c r="BP20" s="109">
        <v>1.7</v>
      </c>
      <c r="BQ20" s="111">
        <v>8.9</v>
      </c>
      <c r="BR20" s="112">
        <v>2.4</v>
      </c>
      <c r="BS20" s="102"/>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c r="FX20" s="103"/>
      <c r="FY20" s="103"/>
      <c r="FZ20" s="103"/>
      <c r="GA20" s="103"/>
      <c r="GB20" s="103"/>
      <c r="GC20" s="103"/>
      <c r="GD20" s="103"/>
      <c r="GE20" s="103"/>
      <c r="GF20" s="103"/>
      <c r="GG20" s="103"/>
      <c r="GH20" s="103"/>
      <c r="GI20" s="103"/>
      <c r="GJ20" s="103"/>
      <c r="GK20" s="103"/>
      <c r="GL20" s="103"/>
      <c r="GM20" s="103"/>
      <c r="GN20" s="103"/>
      <c r="GO20" s="103"/>
      <c r="GP20" s="103"/>
      <c r="GQ20" s="103"/>
      <c r="GR20" s="103"/>
      <c r="GS20" s="103"/>
      <c r="GT20" s="103"/>
      <c r="GU20" s="103"/>
      <c r="GV20" s="103"/>
      <c r="GW20" s="103"/>
      <c r="GX20" s="103"/>
      <c r="GY20" s="103"/>
      <c r="GZ20" s="103"/>
      <c r="HA20" s="103"/>
      <c r="HB20" s="103"/>
      <c r="HC20" s="103"/>
      <c r="HD20" s="103"/>
      <c r="HE20" s="103"/>
      <c r="HF20" s="103"/>
      <c r="HG20" s="103"/>
      <c r="HH20" s="103"/>
      <c r="HI20" s="103"/>
      <c r="HJ20" s="103"/>
      <c r="HK20" s="103"/>
      <c r="HL20" s="103"/>
      <c r="HM20" s="103"/>
      <c r="HN20" s="103"/>
      <c r="HO20" s="103"/>
      <c r="HP20" s="103"/>
      <c r="HQ20" s="103"/>
      <c r="HR20" s="103"/>
      <c r="HS20" s="103"/>
      <c r="HT20" s="103"/>
      <c r="HU20" s="103"/>
      <c r="HV20" s="103"/>
      <c r="HW20" s="103"/>
      <c r="HX20" s="103"/>
      <c r="HY20" s="103"/>
      <c r="HZ20" s="103"/>
      <c r="IA20" s="103"/>
      <c r="IB20" s="103"/>
      <c r="IC20" s="103"/>
      <c r="ID20" s="103"/>
      <c r="IE20" s="103"/>
      <c r="IF20" s="103"/>
      <c r="IG20" s="103"/>
      <c r="IH20" s="103"/>
      <c r="II20" s="103"/>
      <c r="IJ20" s="103"/>
      <c r="IK20" s="103"/>
      <c r="IL20" s="103"/>
      <c r="IM20" s="103"/>
      <c r="IN20" s="103"/>
      <c r="IO20" s="103"/>
      <c r="IP20" s="103"/>
      <c r="IQ20" s="103"/>
      <c r="IR20" s="103"/>
      <c r="IS20" s="103"/>
      <c r="IT20" s="103"/>
      <c r="IU20" s="103"/>
    </row>
    <row r="21" spans="1:255" s="113" customFormat="1" ht="12" customHeight="1">
      <c r="A21" s="90"/>
      <c r="B21" s="105" t="s">
        <v>1964</v>
      </c>
      <c r="C21" s="106" t="s">
        <v>1965</v>
      </c>
      <c r="D21" s="107" t="s">
        <v>1956</v>
      </c>
      <c r="E21" s="108">
        <v>74.099999999999994</v>
      </c>
      <c r="F21" s="109">
        <v>1.7</v>
      </c>
      <c r="G21" s="110">
        <v>70.2</v>
      </c>
      <c r="H21" s="109">
        <v>2.4</v>
      </c>
      <c r="I21" s="111">
        <v>77.8</v>
      </c>
      <c r="J21" s="109">
        <v>2.2999999999999998</v>
      </c>
      <c r="K21" s="108">
        <v>15.1</v>
      </c>
      <c r="L21" s="109">
        <v>1.4</v>
      </c>
      <c r="M21" s="110">
        <v>16</v>
      </c>
      <c r="N21" s="109">
        <v>2</v>
      </c>
      <c r="O21" s="111">
        <v>14.3</v>
      </c>
      <c r="P21" s="109">
        <v>2</v>
      </c>
      <c r="Q21" s="108">
        <v>75.7</v>
      </c>
      <c r="R21" s="109">
        <v>1.7</v>
      </c>
      <c r="S21" s="110">
        <v>78.2</v>
      </c>
      <c r="T21" s="109">
        <v>2.2000000000000002</v>
      </c>
      <c r="U21" s="111">
        <v>73.3</v>
      </c>
      <c r="V21" s="109">
        <v>2.5</v>
      </c>
      <c r="W21" s="108">
        <v>13.1</v>
      </c>
      <c r="X21" s="109">
        <v>1.3</v>
      </c>
      <c r="Y21" s="110">
        <v>16.399999999999999</v>
      </c>
      <c r="Z21" s="109">
        <v>2</v>
      </c>
      <c r="AA21" s="111">
        <v>10</v>
      </c>
      <c r="AB21" s="109">
        <v>1.7</v>
      </c>
      <c r="AC21" s="108">
        <v>17</v>
      </c>
      <c r="AD21" s="109">
        <v>1.5</v>
      </c>
      <c r="AE21" s="110">
        <v>28.4</v>
      </c>
      <c r="AF21" s="109">
        <v>2.4</v>
      </c>
      <c r="AG21" s="111">
        <v>6.3</v>
      </c>
      <c r="AH21" s="109">
        <v>1.4</v>
      </c>
      <c r="AI21" s="108">
        <v>24.1</v>
      </c>
      <c r="AJ21" s="109">
        <v>1.7</v>
      </c>
      <c r="AK21" s="110">
        <v>23.9</v>
      </c>
      <c r="AL21" s="109">
        <v>2.2999999999999998</v>
      </c>
      <c r="AM21" s="111">
        <v>24.3</v>
      </c>
      <c r="AN21" s="109">
        <v>2.4</v>
      </c>
      <c r="AO21" s="108">
        <v>11</v>
      </c>
      <c r="AP21" s="109">
        <v>1.2</v>
      </c>
      <c r="AQ21" s="110">
        <v>11.3</v>
      </c>
      <c r="AR21" s="109">
        <v>1.7</v>
      </c>
      <c r="AS21" s="111">
        <v>10.8</v>
      </c>
      <c r="AT21" s="109">
        <v>1.8</v>
      </c>
      <c r="AU21" s="108">
        <v>69.900000000000006</v>
      </c>
      <c r="AV21" s="109">
        <v>1.8</v>
      </c>
      <c r="AW21" s="110">
        <v>68</v>
      </c>
      <c r="AX21" s="109">
        <v>2.5</v>
      </c>
      <c r="AY21" s="111">
        <v>71.599999999999994</v>
      </c>
      <c r="AZ21" s="109">
        <v>2.5</v>
      </c>
      <c r="BA21" s="108">
        <v>23</v>
      </c>
      <c r="BB21" s="109">
        <v>1.6</v>
      </c>
      <c r="BC21" s="110">
        <v>29.9</v>
      </c>
      <c r="BD21" s="109">
        <v>2.4</v>
      </c>
      <c r="BE21" s="111">
        <v>16.5</v>
      </c>
      <c r="BF21" s="109">
        <v>2.1</v>
      </c>
      <c r="BG21" s="108">
        <v>12.2</v>
      </c>
      <c r="BH21" s="109">
        <v>1.3</v>
      </c>
      <c r="BI21" s="110">
        <v>15.7</v>
      </c>
      <c r="BJ21" s="109">
        <v>1.9</v>
      </c>
      <c r="BK21" s="111">
        <v>9</v>
      </c>
      <c r="BL21" s="109">
        <v>1.6</v>
      </c>
      <c r="BM21" s="108">
        <v>13.9</v>
      </c>
      <c r="BN21" s="109">
        <v>1.3</v>
      </c>
      <c r="BO21" s="110">
        <v>9.5</v>
      </c>
      <c r="BP21" s="109">
        <v>1.6</v>
      </c>
      <c r="BQ21" s="111">
        <v>18</v>
      </c>
      <c r="BR21" s="112">
        <v>2.2000000000000002</v>
      </c>
      <c r="BS21" s="102"/>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c r="FX21" s="103"/>
      <c r="FY21" s="103"/>
      <c r="FZ21" s="103"/>
      <c r="GA21" s="103"/>
      <c r="GB21" s="103"/>
      <c r="GC21" s="103"/>
      <c r="GD21" s="103"/>
      <c r="GE21" s="103"/>
      <c r="GF21" s="103"/>
      <c r="GG21" s="103"/>
      <c r="GH21" s="103"/>
      <c r="GI21" s="103"/>
      <c r="GJ21" s="103"/>
      <c r="GK21" s="103"/>
      <c r="GL21" s="103"/>
      <c r="GM21" s="103"/>
      <c r="GN21" s="103"/>
      <c r="GO21" s="103"/>
      <c r="GP21" s="103"/>
      <c r="GQ21" s="103"/>
      <c r="GR21" s="103"/>
      <c r="GS21" s="103"/>
      <c r="GT21" s="103"/>
      <c r="GU21" s="103"/>
      <c r="GV21" s="103"/>
      <c r="GW21" s="103"/>
      <c r="GX21" s="103"/>
      <c r="GY21" s="103"/>
      <c r="GZ21" s="103"/>
      <c r="HA21" s="103"/>
      <c r="HB21" s="103"/>
      <c r="HC21" s="103"/>
      <c r="HD21" s="103"/>
      <c r="HE21" s="103"/>
      <c r="HF21" s="103"/>
      <c r="HG21" s="103"/>
      <c r="HH21" s="103"/>
      <c r="HI21" s="103"/>
      <c r="HJ21" s="103"/>
      <c r="HK21" s="103"/>
      <c r="HL21" s="103"/>
      <c r="HM21" s="103"/>
      <c r="HN21" s="103"/>
      <c r="HO21" s="103"/>
      <c r="HP21" s="103"/>
      <c r="HQ21" s="103"/>
      <c r="HR21" s="103"/>
      <c r="HS21" s="103"/>
      <c r="HT21" s="103"/>
      <c r="HU21" s="103"/>
      <c r="HV21" s="103"/>
      <c r="HW21" s="103"/>
      <c r="HX21" s="103"/>
      <c r="HY21" s="103"/>
      <c r="HZ21" s="103"/>
      <c r="IA21" s="103"/>
      <c r="IB21" s="103"/>
      <c r="IC21" s="103"/>
      <c r="ID21" s="103"/>
      <c r="IE21" s="103"/>
      <c r="IF21" s="103"/>
      <c r="IG21" s="103"/>
      <c r="IH21" s="103"/>
      <c r="II21" s="103"/>
      <c r="IJ21" s="103"/>
      <c r="IK21" s="103"/>
      <c r="IL21" s="103"/>
      <c r="IM21" s="103"/>
      <c r="IN21" s="103"/>
      <c r="IO21" s="103"/>
      <c r="IP21" s="103"/>
      <c r="IQ21" s="103"/>
      <c r="IR21" s="103"/>
      <c r="IS21" s="103"/>
      <c r="IT21" s="103"/>
      <c r="IU21" s="103"/>
    </row>
    <row r="22" spans="1:255" s="113" customFormat="1" ht="12" customHeight="1">
      <c r="A22" s="90"/>
      <c r="B22" s="105" t="s">
        <v>1964</v>
      </c>
      <c r="C22" s="106" t="s">
        <v>1965</v>
      </c>
      <c r="D22" s="107" t="s">
        <v>1957</v>
      </c>
      <c r="E22" s="108">
        <v>82.5</v>
      </c>
      <c r="F22" s="109">
        <v>1.9</v>
      </c>
      <c r="G22" s="110">
        <v>81.8</v>
      </c>
      <c r="H22" s="109">
        <v>2.4</v>
      </c>
      <c r="I22" s="111">
        <v>83.2</v>
      </c>
      <c r="J22" s="109">
        <v>3</v>
      </c>
      <c r="K22" s="108">
        <v>12.6</v>
      </c>
      <c r="L22" s="109">
        <v>1.6</v>
      </c>
      <c r="M22" s="110">
        <v>12.3</v>
      </c>
      <c r="N22" s="109">
        <v>2</v>
      </c>
      <c r="O22" s="111">
        <v>13</v>
      </c>
      <c r="P22" s="109">
        <v>2.7</v>
      </c>
      <c r="Q22" s="108">
        <v>82.1</v>
      </c>
      <c r="R22" s="109">
        <v>1.9</v>
      </c>
      <c r="S22" s="110">
        <v>83.2</v>
      </c>
      <c r="T22" s="109">
        <v>2.2999999999999998</v>
      </c>
      <c r="U22" s="111">
        <v>80.8</v>
      </c>
      <c r="V22" s="109">
        <v>3.2</v>
      </c>
      <c r="W22" s="108">
        <v>14.1</v>
      </c>
      <c r="X22" s="109">
        <v>1.7</v>
      </c>
      <c r="Y22" s="110">
        <v>17.100000000000001</v>
      </c>
      <c r="Z22" s="109">
        <v>2.2999999999999998</v>
      </c>
      <c r="AA22" s="111">
        <v>10.199999999999999</v>
      </c>
      <c r="AB22" s="109">
        <v>2.4</v>
      </c>
      <c r="AC22" s="108">
        <v>15.8</v>
      </c>
      <c r="AD22" s="109">
        <v>1.8</v>
      </c>
      <c r="AE22" s="110">
        <v>25.1</v>
      </c>
      <c r="AF22" s="109">
        <v>2.7</v>
      </c>
      <c r="AG22" s="111">
        <v>3.9</v>
      </c>
      <c r="AH22" s="109">
        <v>1.6</v>
      </c>
      <c r="AI22" s="108">
        <v>17.5</v>
      </c>
      <c r="AJ22" s="109">
        <v>1.9</v>
      </c>
      <c r="AK22" s="110">
        <v>17.600000000000001</v>
      </c>
      <c r="AL22" s="109">
        <v>2.2999999999999998</v>
      </c>
      <c r="AM22" s="111">
        <v>17.3</v>
      </c>
      <c r="AN22" s="109">
        <v>3</v>
      </c>
      <c r="AO22" s="108">
        <v>7.8</v>
      </c>
      <c r="AP22" s="109">
        <v>1.3</v>
      </c>
      <c r="AQ22" s="110">
        <v>8.1</v>
      </c>
      <c r="AR22" s="109">
        <v>1.7</v>
      </c>
      <c r="AS22" s="111">
        <v>7.4</v>
      </c>
      <c r="AT22" s="109">
        <v>2.1</v>
      </c>
      <c r="AU22" s="108">
        <v>73.3</v>
      </c>
      <c r="AV22" s="109">
        <v>2.1</v>
      </c>
      <c r="AW22" s="110">
        <v>71.400000000000006</v>
      </c>
      <c r="AX22" s="109">
        <v>2.8</v>
      </c>
      <c r="AY22" s="111">
        <v>75.7</v>
      </c>
      <c r="AZ22" s="109">
        <v>3.4</v>
      </c>
      <c r="BA22" s="108">
        <v>31.7</v>
      </c>
      <c r="BB22" s="109">
        <v>2.2999999999999998</v>
      </c>
      <c r="BC22" s="110">
        <v>40.200000000000003</v>
      </c>
      <c r="BD22" s="109">
        <v>3</v>
      </c>
      <c r="BE22" s="111">
        <v>20.6</v>
      </c>
      <c r="BF22" s="109">
        <v>3.2</v>
      </c>
      <c r="BG22" s="108">
        <v>8.1</v>
      </c>
      <c r="BH22" s="109">
        <v>1.3</v>
      </c>
      <c r="BI22" s="110">
        <v>6.5</v>
      </c>
      <c r="BJ22" s="109">
        <v>1.5</v>
      </c>
      <c r="BK22" s="111">
        <v>10.3</v>
      </c>
      <c r="BL22" s="109">
        <v>2.4</v>
      </c>
      <c r="BM22" s="108">
        <v>11.2</v>
      </c>
      <c r="BN22" s="109">
        <v>1.5</v>
      </c>
      <c r="BO22" s="110">
        <v>8.8000000000000007</v>
      </c>
      <c r="BP22" s="109">
        <v>1.7</v>
      </c>
      <c r="BQ22" s="111">
        <v>14.3</v>
      </c>
      <c r="BR22" s="112">
        <v>2.8</v>
      </c>
      <c r="BS22" s="102"/>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c r="FO22" s="103"/>
      <c r="FP22" s="103"/>
      <c r="FQ22" s="103"/>
      <c r="FR22" s="103"/>
      <c r="FS22" s="103"/>
      <c r="FT22" s="103"/>
      <c r="FU22" s="103"/>
      <c r="FV22" s="103"/>
      <c r="FW22" s="103"/>
      <c r="FX22" s="103"/>
      <c r="FY22" s="103"/>
      <c r="FZ22" s="103"/>
      <c r="GA22" s="103"/>
      <c r="GB22" s="103"/>
      <c r="GC22" s="103"/>
      <c r="GD22" s="103"/>
      <c r="GE22" s="103"/>
      <c r="GF22" s="103"/>
      <c r="GG22" s="103"/>
      <c r="GH22" s="103"/>
      <c r="GI22" s="103"/>
      <c r="GJ22" s="103"/>
      <c r="GK22" s="103"/>
      <c r="GL22" s="103"/>
      <c r="GM22" s="103"/>
      <c r="GN22" s="103"/>
      <c r="GO22" s="103"/>
      <c r="GP22" s="103"/>
      <c r="GQ22" s="103"/>
      <c r="GR22" s="103"/>
      <c r="GS22" s="103"/>
      <c r="GT22" s="103"/>
      <c r="GU22" s="103"/>
      <c r="GV22" s="103"/>
      <c r="GW22" s="103"/>
      <c r="GX22" s="103"/>
      <c r="GY22" s="103"/>
      <c r="GZ22" s="103"/>
      <c r="HA22" s="103"/>
      <c r="HB22" s="103"/>
      <c r="HC22" s="103"/>
      <c r="HD22" s="103"/>
      <c r="HE22" s="103"/>
      <c r="HF22" s="103"/>
      <c r="HG22" s="103"/>
      <c r="HH22" s="103"/>
      <c r="HI22" s="103"/>
      <c r="HJ22" s="103"/>
      <c r="HK22" s="103"/>
      <c r="HL22" s="103"/>
      <c r="HM22" s="103"/>
      <c r="HN22" s="103"/>
      <c r="HO22" s="103"/>
      <c r="HP22" s="103"/>
      <c r="HQ22" s="103"/>
      <c r="HR22" s="103"/>
      <c r="HS22" s="103"/>
      <c r="HT22" s="103"/>
      <c r="HU22" s="103"/>
      <c r="HV22" s="103"/>
      <c r="HW22" s="103"/>
      <c r="HX22" s="103"/>
      <c r="HY22" s="103"/>
      <c r="HZ22" s="103"/>
      <c r="IA22" s="103"/>
      <c r="IB22" s="103"/>
      <c r="IC22" s="103"/>
      <c r="ID22" s="103"/>
      <c r="IE22" s="103"/>
      <c r="IF22" s="103"/>
      <c r="IG22" s="103"/>
      <c r="IH22" s="103"/>
      <c r="II22" s="103"/>
      <c r="IJ22" s="103"/>
      <c r="IK22" s="103"/>
      <c r="IL22" s="103"/>
      <c r="IM22" s="103"/>
      <c r="IN22" s="103"/>
      <c r="IO22" s="103"/>
      <c r="IP22" s="103"/>
      <c r="IQ22" s="103"/>
      <c r="IR22" s="103"/>
      <c r="IS22" s="103"/>
      <c r="IT22" s="103"/>
      <c r="IU22" s="103"/>
    </row>
    <row r="23" spans="1:255" s="104" customFormat="1" ht="12" customHeight="1">
      <c r="A23" s="90"/>
      <c r="B23" s="91" t="s">
        <v>1966</v>
      </c>
      <c r="C23" s="92" t="s">
        <v>94</v>
      </c>
      <c r="D23" s="93" t="s">
        <v>1955</v>
      </c>
      <c r="E23" s="94">
        <v>60.1</v>
      </c>
      <c r="F23" s="95">
        <v>3.1</v>
      </c>
      <c r="G23" s="96">
        <v>54.6</v>
      </c>
      <c r="H23" s="95">
        <v>4.8</v>
      </c>
      <c r="I23" s="97">
        <v>64.2</v>
      </c>
      <c r="J23" s="95">
        <v>4.0999999999999996</v>
      </c>
      <c r="K23" s="94">
        <v>22.4</v>
      </c>
      <c r="L23" s="95">
        <v>2.7</v>
      </c>
      <c r="M23" s="96">
        <v>26.3</v>
      </c>
      <c r="N23" s="95">
        <v>4.3</v>
      </c>
      <c r="O23" s="97">
        <v>19.5</v>
      </c>
      <c r="P23" s="95">
        <v>3.5</v>
      </c>
      <c r="Q23" s="94">
        <v>64.2</v>
      </c>
      <c r="R23" s="95">
        <v>3.1</v>
      </c>
      <c r="S23" s="96">
        <v>66</v>
      </c>
      <c r="T23" s="95">
        <v>4.5</v>
      </c>
      <c r="U23" s="97">
        <v>62.8</v>
      </c>
      <c r="V23" s="95">
        <v>4.2</v>
      </c>
      <c r="W23" s="94">
        <v>9.4</v>
      </c>
      <c r="X23" s="95">
        <v>1.9</v>
      </c>
      <c r="Y23" s="96">
        <v>10.6</v>
      </c>
      <c r="Z23" s="95">
        <v>2.9</v>
      </c>
      <c r="AA23" s="97">
        <v>8.5</v>
      </c>
      <c r="AB23" s="95">
        <v>2.4</v>
      </c>
      <c r="AC23" s="94">
        <v>16.600000000000001</v>
      </c>
      <c r="AD23" s="95">
        <v>2.4</v>
      </c>
      <c r="AE23" s="96">
        <v>30.4</v>
      </c>
      <c r="AF23" s="95">
        <v>4.4000000000000004</v>
      </c>
      <c r="AG23" s="97">
        <v>6.1</v>
      </c>
      <c r="AH23" s="95">
        <v>2.1</v>
      </c>
      <c r="AI23" s="94">
        <v>26.6</v>
      </c>
      <c r="AJ23" s="95">
        <v>2.9</v>
      </c>
      <c r="AK23" s="96">
        <v>28.2</v>
      </c>
      <c r="AL23" s="95">
        <v>4.3</v>
      </c>
      <c r="AM23" s="97">
        <v>25.5</v>
      </c>
      <c r="AN23" s="95">
        <v>3.8</v>
      </c>
      <c r="AO23" s="94">
        <v>15.1</v>
      </c>
      <c r="AP23" s="95">
        <v>2.2999999999999998</v>
      </c>
      <c r="AQ23" s="96">
        <v>16.899999999999999</v>
      </c>
      <c r="AR23" s="95">
        <v>3.6</v>
      </c>
      <c r="AS23" s="97">
        <v>13.7</v>
      </c>
      <c r="AT23" s="95">
        <v>3</v>
      </c>
      <c r="AU23" s="94">
        <v>60.1</v>
      </c>
      <c r="AV23" s="95">
        <v>3.1</v>
      </c>
      <c r="AW23" s="96">
        <v>57.8</v>
      </c>
      <c r="AX23" s="95">
        <v>4.7</v>
      </c>
      <c r="AY23" s="97">
        <v>61.8</v>
      </c>
      <c r="AZ23" s="95">
        <v>4.2</v>
      </c>
      <c r="BA23" s="94">
        <v>18</v>
      </c>
      <c r="BB23" s="95">
        <v>2.4</v>
      </c>
      <c r="BC23" s="96">
        <v>24.2</v>
      </c>
      <c r="BD23" s="95">
        <v>4.0999999999999996</v>
      </c>
      <c r="BE23" s="97">
        <v>13.2</v>
      </c>
      <c r="BF23" s="95">
        <v>2.9</v>
      </c>
      <c r="BG23" s="94">
        <v>16.2</v>
      </c>
      <c r="BH23" s="95">
        <v>2.2999999999999998</v>
      </c>
      <c r="BI23" s="96">
        <v>17.5</v>
      </c>
      <c r="BJ23" s="95">
        <v>3.6</v>
      </c>
      <c r="BK23" s="97">
        <v>15.1</v>
      </c>
      <c r="BL23" s="95">
        <v>3.1</v>
      </c>
      <c r="BM23" s="94">
        <v>9.3000000000000007</v>
      </c>
      <c r="BN23" s="95">
        <v>1.9</v>
      </c>
      <c r="BO23" s="96">
        <v>4.3</v>
      </c>
      <c r="BP23" s="95">
        <v>1.9</v>
      </c>
      <c r="BQ23" s="97">
        <v>13.1</v>
      </c>
      <c r="BR23" s="98">
        <v>2.9</v>
      </c>
      <c r="BS23" s="102"/>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c r="FO23" s="103"/>
      <c r="FP23" s="103"/>
      <c r="FQ23" s="103"/>
      <c r="FR23" s="103"/>
      <c r="FS23" s="103"/>
      <c r="FT23" s="103"/>
      <c r="FU23" s="103"/>
      <c r="FV23" s="103"/>
      <c r="FW23" s="103"/>
      <c r="FX23" s="103"/>
      <c r="FY23" s="103"/>
      <c r="FZ23" s="103"/>
      <c r="GA23" s="103"/>
      <c r="GB23" s="103"/>
      <c r="GC23" s="103"/>
      <c r="GD23" s="103"/>
      <c r="GE23" s="103"/>
      <c r="GF23" s="103"/>
      <c r="GG23" s="103"/>
      <c r="GH23" s="103"/>
      <c r="GI23" s="103"/>
      <c r="GJ23" s="103"/>
      <c r="GK23" s="103"/>
      <c r="GL23" s="103"/>
      <c r="GM23" s="103"/>
      <c r="GN23" s="103"/>
      <c r="GO23" s="103"/>
      <c r="GP23" s="103"/>
      <c r="GQ23" s="103"/>
      <c r="GR23" s="103"/>
      <c r="GS23" s="103"/>
      <c r="GT23" s="103"/>
      <c r="GU23" s="103"/>
      <c r="GV23" s="103"/>
      <c r="GW23" s="103"/>
      <c r="GX23" s="103"/>
      <c r="GY23" s="103"/>
      <c r="GZ23" s="103"/>
      <c r="HA23" s="103"/>
      <c r="HB23" s="103"/>
      <c r="HC23" s="103"/>
      <c r="HD23" s="103"/>
      <c r="HE23" s="103"/>
      <c r="HF23" s="103"/>
      <c r="HG23" s="103"/>
      <c r="HH23" s="103"/>
      <c r="HI23" s="103"/>
      <c r="HJ23" s="103"/>
      <c r="HK23" s="103"/>
      <c r="HL23" s="103"/>
      <c r="HM23" s="103"/>
      <c r="HN23" s="103"/>
      <c r="HO23" s="103"/>
      <c r="HP23" s="103"/>
      <c r="HQ23" s="103"/>
      <c r="HR23" s="103"/>
      <c r="HS23" s="103"/>
      <c r="HT23" s="103"/>
      <c r="HU23" s="103"/>
      <c r="HV23" s="103"/>
      <c r="HW23" s="103"/>
      <c r="HX23" s="103"/>
      <c r="HY23" s="103"/>
      <c r="HZ23" s="103"/>
      <c r="IA23" s="103"/>
      <c r="IB23" s="103"/>
      <c r="IC23" s="103"/>
      <c r="ID23" s="103"/>
      <c r="IE23" s="103"/>
      <c r="IF23" s="103"/>
      <c r="IG23" s="103"/>
      <c r="IH23" s="103"/>
      <c r="II23" s="103"/>
      <c r="IJ23" s="103"/>
      <c r="IK23" s="103"/>
      <c r="IL23" s="103"/>
      <c r="IM23" s="103"/>
      <c r="IN23" s="103"/>
      <c r="IO23" s="103"/>
      <c r="IP23" s="103"/>
      <c r="IQ23" s="103"/>
      <c r="IR23" s="103"/>
      <c r="IS23" s="103"/>
      <c r="IT23" s="103"/>
      <c r="IU23" s="103"/>
    </row>
    <row r="24" spans="1:255" s="104" customFormat="1" ht="12" customHeight="1">
      <c r="A24" s="90"/>
      <c r="B24" s="91" t="s">
        <v>1966</v>
      </c>
      <c r="C24" s="92" t="s">
        <v>94</v>
      </c>
      <c r="D24" s="93" t="s">
        <v>1956</v>
      </c>
      <c r="E24" s="94">
        <v>69.2</v>
      </c>
      <c r="F24" s="95">
        <v>1.9</v>
      </c>
      <c r="G24" s="96">
        <v>67.099999999999994</v>
      </c>
      <c r="H24" s="95">
        <v>2.6</v>
      </c>
      <c r="I24" s="97">
        <v>71.2</v>
      </c>
      <c r="J24" s="95">
        <v>2.7</v>
      </c>
      <c r="K24" s="94">
        <v>17.600000000000001</v>
      </c>
      <c r="L24" s="95">
        <v>1.6</v>
      </c>
      <c r="M24" s="96">
        <v>18.2</v>
      </c>
      <c r="N24" s="95">
        <v>2.2000000000000002</v>
      </c>
      <c r="O24" s="97">
        <v>17.100000000000001</v>
      </c>
      <c r="P24" s="95">
        <v>2.2999999999999998</v>
      </c>
      <c r="Q24" s="94">
        <v>71.3</v>
      </c>
      <c r="R24" s="95">
        <v>1.9</v>
      </c>
      <c r="S24" s="96">
        <v>75.400000000000006</v>
      </c>
      <c r="T24" s="95">
        <v>2.4</v>
      </c>
      <c r="U24" s="97">
        <v>67.099999999999994</v>
      </c>
      <c r="V24" s="95">
        <v>2.8</v>
      </c>
      <c r="W24" s="94">
        <v>12.7</v>
      </c>
      <c r="X24" s="95">
        <v>1.4</v>
      </c>
      <c r="Y24" s="96">
        <v>14.6</v>
      </c>
      <c r="Z24" s="95">
        <v>2</v>
      </c>
      <c r="AA24" s="97">
        <v>10.8</v>
      </c>
      <c r="AB24" s="95">
        <v>1.9</v>
      </c>
      <c r="AC24" s="94">
        <v>17.5</v>
      </c>
      <c r="AD24" s="95">
        <v>1.6</v>
      </c>
      <c r="AE24" s="96">
        <v>27.6</v>
      </c>
      <c r="AF24" s="95">
        <v>2.5</v>
      </c>
      <c r="AG24" s="97">
        <v>7.5</v>
      </c>
      <c r="AH24" s="95">
        <v>1.6</v>
      </c>
      <c r="AI24" s="94">
        <v>26.4</v>
      </c>
      <c r="AJ24" s="95">
        <v>1.8</v>
      </c>
      <c r="AK24" s="96">
        <v>23.3</v>
      </c>
      <c r="AL24" s="95">
        <v>2.4</v>
      </c>
      <c r="AM24" s="97">
        <v>29.5</v>
      </c>
      <c r="AN24" s="95">
        <v>2.7</v>
      </c>
      <c r="AO24" s="94">
        <v>11.4</v>
      </c>
      <c r="AP24" s="95">
        <v>1.3</v>
      </c>
      <c r="AQ24" s="96">
        <v>10</v>
      </c>
      <c r="AR24" s="95">
        <v>1.7</v>
      </c>
      <c r="AS24" s="97">
        <v>12.9</v>
      </c>
      <c r="AT24" s="95">
        <v>2</v>
      </c>
      <c r="AU24" s="94">
        <v>66.599999999999994</v>
      </c>
      <c r="AV24" s="95">
        <v>1.9</v>
      </c>
      <c r="AW24" s="96">
        <v>68.400000000000006</v>
      </c>
      <c r="AX24" s="95">
        <v>2.6</v>
      </c>
      <c r="AY24" s="97">
        <v>64.7</v>
      </c>
      <c r="AZ24" s="95">
        <v>2.9</v>
      </c>
      <c r="BA24" s="94">
        <v>19.899999999999999</v>
      </c>
      <c r="BB24" s="95">
        <v>1.6</v>
      </c>
      <c r="BC24" s="96">
        <v>29.2</v>
      </c>
      <c r="BD24" s="95">
        <v>2.6</v>
      </c>
      <c r="BE24" s="97">
        <v>10.7</v>
      </c>
      <c r="BF24" s="95">
        <v>1.9</v>
      </c>
      <c r="BG24" s="94">
        <v>15.3</v>
      </c>
      <c r="BH24" s="95">
        <v>1.5</v>
      </c>
      <c r="BI24" s="96">
        <v>16.100000000000001</v>
      </c>
      <c r="BJ24" s="95">
        <v>2.1</v>
      </c>
      <c r="BK24" s="97">
        <v>14.5</v>
      </c>
      <c r="BL24" s="95">
        <v>2.1</v>
      </c>
      <c r="BM24" s="94">
        <v>14.1</v>
      </c>
      <c r="BN24" s="95">
        <v>1.4</v>
      </c>
      <c r="BO24" s="96">
        <v>8.8000000000000007</v>
      </c>
      <c r="BP24" s="95">
        <v>1.6</v>
      </c>
      <c r="BQ24" s="97">
        <v>19.3</v>
      </c>
      <c r="BR24" s="98">
        <v>2.4</v>
      </c>
      <c r="BS24" s="102"/>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c r="FO24" s="103"/>
      <c r="FP24" s="103"/>
      <c r="FQ24" s="103"/>
      <c r="FR24" s="103"/>
      <c r="FS24" s="103"/>
      <c r="FT24" s="103"/>
      <c r="FU24" s="103"/>
      <c r="FV24" s="103"/>
      <c r="FW24" s="103"/>
      <c r="FX24" s="103"/>
      <c r="FY24" s="103"/>
      <c r="FZ24" s="103"/>
      <c r="GA24" s="103"/>
      <c r="GB24" s="103"/>
      <c r="GC24" s="103"/>
      <c r="GD24" s="103"/>
      <c r="GE24" s="103"/>
      <c r="GF24" s="103"/>
      <c r="GG24" s="103"/>
      <c r="GH24" s="103"/>
      <c r="GI24" s="103"/>
      <c r="GJ24" s="103"/>
      <c r="GK24" s="103"/>
      <c r="GL24" s="103"/>
      <c r="GM24" s="103"/>
      <c r="GN24" s="103"/>
      <c r="GO24" s="103"/>
      <c r="GP24" s="103"/>
      <c r="GQ24" s="103"/>
      <c r="GR24" s="103"/>
      <c r="GS24" s="103"/>
      <c r="GT24" s="103"/>
      <c r="GU24" s="103"/>
      <c r="GV24" s="103"/>
      <c r="GW24" s="103"/>
      <c r="GX24" s="103"/>
      <c r="GY24" s="103"/>
      <c r="GZ24" s="103"/>
      <c r="HA24" s="103"/>
      <c r="HB24" s="103"/>
      <c r="HC24" s="103"/>
      <c r="HD24" s="103"/>
      <c r="HE24" s="103"/>
      <c r="HF24" s="103"/>
      <c r="HG24" s="103"/>
      <c r="HH24" s="103"/>
      <c r="HI24" s="103"/>
      <c r="HJ24" s="103"/>
      <c r="HK24" s="103"/>
      <c r="HL24" s="103"/>
      <c r="HM24" s="103"/>
      <c r="HN24" s="103"/>
      <c r="HO24" s="103"/>
      <c r="HP24" s="103"/>
      <c r="HQ24" s="103"/>
      <c r="HR24" s="103"/>
      <c r="HS24" s="103"/>
      <c r="HT24" s="103"/>
      <c r="HU24" s="103"/>
      <c r="HV24" s="103"/>
      <c r="HW24" s="103"/>
      <c r="HX24" s="103"/>
      <c r="HY24" s="103"/>
      <c r="HZ24" s="103"/>
      <c r="IA24" s="103"/>
      <c r="IB24" s="103"/>
      <c r="IC24" s="103"/>
      <c r="ID24" s="103"/>
      <c r="IE24" s="103"/>
      <c r="IF24" s="103"/>
      <c r="IG24" s="103"/>
      <c r="IH24" s="103"/>
      <c r="II24" s="103"/>
      <c r="IJ24" s="103"/>
      <c r="IK24" s="103"/>
      <c r="IL24" s="103"/>
      <c r="IM24" s="103"/>
      <c r="IN24" s="103"/>
      <c r="IO24" s="103"/>
      <c r="IP24" s="103"/>
      <c r="IQ24" s="103"/>
      <c r="IR24" s="103"/>
      <c r="IS24" s="103"/>
      <c r="IT24" s="103"/>
      <c r="IU24" s="103"/>
    </row>
    <row r="25" spans="1:255" s="104" customFormat="1" ht="12" customHeight="1">
      <c r="A25" s="90"/>
      <c r="B25" s="91" t="s">
        <v>1966</v>
      </c>
      <c r="C25" s="92" t="s">
        <v>94</v>
      </c>
      <c r="D25" s="93" t="s">
        <v>1957</v>
      </c>
      <c r="E25" s="94">
        <v>81.099999999999994</v>
      </c>
      <c r="F25" s="95">
        <v>2</v>
      </c>
      <c r="G25" s="96">
        <v>77.599999999999994</v>
      </c>
      <c r="H25" s="95">
        <v>2.8</v>
      </c>
      <c r="I25" s="97">
        <v>85.3</v>
      </c>
      <c r="J25" s="95">
        <v>2.9</v>
      </c>
      <c r="K25" s="94">
        <v>9.5</v>
      </c>
      <c r="L25" s="95">
        <v>1.5</v>
      </c>
      <c r="M25" s="96">
        <v>9.8000000000000007</v>
      </c>
      <c r="N25" s="95">
        <v>2</v>
      </c>
      <c r="O25" s="97">
        <v>9</v>
      </c>
      <c r="P25" s="95">
        <v>2.4</v>
      </c>
      <c r="Q25" s="94">
        <v>76.400000000000006</v>
      </c>
      <c r="R25" s="95">
        <v>2.2000000000000002</v>
      </c>
      <c r="S25" s="96">
        <v>76.5</v>
      </c>
      <c r="T25" s="95">
        <v>2.8</v>
      </c>
      <c r="U25" s="97">
        <v>76.400000000000006</v>
      </c>
      <c r="V25" s="95">
        <v>3.5</v>
      </c>
      <c r="W25" s="94">
        <v>13.4</v>
      </c>
      <c r="X25" s="95">
        <v>1.8</v>
      </c>
      <c r="Y25" s="96">
        <v>17</v>
      </c>
      <c r="Z25" s="95">
        <v>2.5</v>
      </c>
      <c r="AA25" s="97">
        <v>9.1999999999999993</v>
      </c>
      <c r="AB25" s="95">
        <v>2.4</v>
      </c>
      <c r="AC25" s="94">
        <v>13.9</v>
      </c>
      <c r="AD25" s="95">
        <v>1.8</v>
      </c>
      <c r="AE25" s="96">
        <v>21.6</v>
      </c>
      <c r="AF25" s="95">
        <v>2.7</v>
      </c>
      <c r="AG25" s="97">
        <v>4.5</v>
      </c>
      <c r="AH25" s="95">
        <v>1.7</v>
      </c>
      <c r="AI25" s="94">
        <v>16.399999999999999</v>
      </c>
      <c r="AJ25" s="95">
        <v>1.9</v>
      </c>
      <c r="AK25" s="96">
        <v>17.100000000000001</v>
      </c>
      <c r="AL25" s="95">
        <v>2.5</v>
      </c>
      <c r="AM25" s="97">
        <v>15.6</v>
      </c>
      <c r="AN25" s="95">
        <v>3</v>
      </c>
      <c r="AO25" s="94">
        <v>7.6</v>
      </c>
      <c r="AP25" s="95">
        <v>1.4</v>
      </c>
      <c r="AQ25" s="96">
        <v>7.8</v>
      </c>
      <c r="AR25" s="95">
        <v>1.8</v>
      </c>
      <c r="AS25" s="97">
        <v>7.3</v>
      </c>
      <c r="AT25" s="95">
        <v>2.1</v>
      </c>
      <c r="AU25" s="94">
        <v>72.099999999999994</v>
      </c>
      <c r="AV25" s="95">
        <v>2.2999999999999998</v>
      </c>
      <c r="AW25" s="96">
        <v>71.400000000000006</v>
      </c>
      <c r="AX25" s="95">
        <v>3</v>
      </c>
      <c r="AY25" s="97">
        <v>72.8</v>
      </c>
      <c r="AZ25" s="95">
        <v>3.6</v>
      </c>
      <c r="BA25" s="94">
        <v>28.6</v>
      </c>
      <c r="BB25" s="95">
        <v>2.2999999999999998</v>
      </c>
      <c r="BC25" s="96">
        <v>37.5</v>
      </c>
      <c r="BD25" s="95">
        <v>3.2</v>
      </c>
      <c r="BE25" s="97">
        <v>17.8</v>
      </c>
      <c r="BF25" s="95">
        <v>3.1</v>
      </c>
      <c r="BG25" s="94">
        <v>7.6</v>
      </c>
      <c r="BH25" s="95">
        <v>1.4</v>
      </c>
      <c r="BI25" s="96">
        <v>8.6</v>
      </c>
      <c r="BJ25" s="95">
        <v>1.9</v>
      </c>
      <c r="BK25" s="97">
        <v>6.4</v>
      </c>
      <c r="BL25" s="95">
        <v>2</v>
      </c>
      <c r="BM25" s="94">
        <v>14.7</v>
      </c>
      <c r="BN25" s="95">
        <v>1.8</v>
      </c>
      <c r="BO25" s="96">
        <v>12.2</v>
      </c>
      <c r="BP25" s="95">
        <v>2.2000000000000002</v>
      </c>
      <c r="BQ25" s="97">
        <v>17.600000000000001</v>
      </c>
      <c r="BR25" s="98">
        <v>3.1</v>
      </c>
      <c r="BS25" s="102"/>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c r="FX25" s="103"/>
      <c r="FY25" s="103"/>
      <c r="FZ25" s="103"/>
      <c r="GA25" s="103"/>
      <c r="GB25" s="103"/>
      <c r="GC25" s="103"/>
      <c r="GD25" s="103"/>
      <c r="GE25" s="103"/>
      <c r="GF25" s="103"/>
      <c r="GG25" s="103"/>
      <c r="GH25" s="103"/>
      <c r="GI25" s="103"/>
      <c r="GJ25" s="103"/>
      <c r="GK25" s="103"/>
      <c r="GL25" s="103"/>
      <c r="GM25" s="103"/>
      <c r="GN25" s="103"/>
      <c r="GO25" s="103"/>
      <c r="GP25" s="103"/>
      <c r="GQ25" s="103"/>
      <c r="GR25" s="103"/>
      <c r="GS25" s="103"/>
      <c r="GT25" s="103"/>
      <c r="GU25" s="103"/>
      <c r="GV25" s="103"/>
      <c r="GW25" s="103"/>
      <c r="GX25" s="103"/>
      <c r="GY25" s="103"/>
      <c r="GZ25" s="103"/>
      <c r="HA25" s="103"/>
      <c r="HB25" s="103"/>
      <c r="HC25" s="103"/>
      <c r="HD25" s="103"/>
      <c r="HE25" s="103"/>
      <c r="HF25" s="103"/>
      <c r="HG25" s="103"/>
      <c r="HH25" s="103"/>
      <c r="HI25" s="103"/>
      <c r="HJ25" s="103"/>
      <c r="HK25" s="103"/>
      <c r="HL25" s="103"/>
      <c r="HM25" s="103"/>
      <c r="HN25" s="103"/>
      <c r="HO25" s="103"/>
      <c r="HP25" s="103"/>
      <c r="HQ25" s="103"/>
      <c r="HR25" s="103"/>
      <c r="HS25" s="103"/>
      <c r="HT25" s="103"/>
      <c r="HU25" s="103"/>
      <c r="HV25" s="103"/>
      <c r="HW25" s="103"/>
      <c r="HX25" s="103"/>
      <c r="HY25" s="103"/>
      <c r="HZ25" s="103"/>
      <c r="IA25" s="103"/>
      <c r="IB25" s="103"/>
      <c r="IC25" s="103"/>
      <c r="ID25" s="103"/>
      <c r="IE25" s="103"/>
      <c r="IF25" s="103"/>
      <c r="IG25" s="103"/>
      <c r="IH25" s="103"/>
      <c r="II25" s="103"/>
      <c r="IJ25" s="103"/>
      <c r="IK25" s="103"/>
      <c r="IL25" s="103"/>
      <c r="IM25" s="103"/>
      <c r="IN25" s="103"/>
      <c r="IO25" s="103"/>
      <c r="IP25" s="103"/>
      <c r="IQ25" s="103"/>
      <c r="IR25" s="103"/>
      <c r="IS25" s="103"/>
      <c r="IT25" s="103"/>
      <c r="IU25" s="103"/>
    </row>
    <row r="26" spans="1:255" s="113" customFormat="1" ht="12" customHeight="1">
      <c r="A26" s="90"/>
      <c r="B26" s="105" t="s">
        <v>1967</v>
      </c>
      <c r="C26" s="106" t="s">
        <v>54</v>
      </c>
      <c r="D26" s="107" t="s">
        <v>1955</v>
      </c>
      <c r="E26" s="108">
        <v>60.9</v>
      </c>
      <c r="F26" s="109">
        <v>5.2</v>
      </c>
      <c r="G26" s="110">
        <v>63.6</v>
      </c>
      <c r="H26" s="109">
        <v>7.3</v>
      </c>
      <c r="I26" s="111">
        <v>58.4</v>
      </c>
      <c r="J26" s="109">
        <v>7.6</v>
      </c>
      <c r="K26" s="108">
        <v>22.7</v>
      </c>
      <c r="L26" s="109">
        <v>4.5</v>
      </c>
      <c r="M26" s="110">
        <v>21.8</v>
      </c>
      <c r="N26" s="109">
        <v>6.3</v>
      </c>
      <c r="O26" s="111">
        <v>23.6</v>
      </c>
      <c r="P26" s="109">
        <v>6.5</v>
      </c>
      <c r="Q26" s="108">
        <v>68.7</v>
      </c>
      <c r="R26" s="109">
        <v>5</v>
      </c>
      <c r="S26" s="110">
        <v>71.599999999999994</v>
      </c>
      <c r="T26" s="109">
        <v>6.8</v>
      </c>
      <c r="U26" s="111">
        <v>65.900000000000006</v>
      </c>
      <c r="V26" s="109">
        <v>7.2</v>
      </c>
      <c r="W26" s="108">
        <v>12.4</v>
      </c>
      <c r="X26" s="109">
        <v>3.6</v>
      </c>
      <c r="Y26" s="110">
        <v>8.1999999999999993</v>
      </c>
      <c r="Z26" s="109">
        <v>4.0999999999999996</v>
      </c>
      <c r="AA26" s="111">
        <v>16.5</v>
      </c>
      <c r="AB26" s="109">
        <v>5.7</v>
      </c>
      <c r="AC26" s="108">
        <v>14.9</v>
      </c>
      <c r="AD26" s="109">
        <v>3.8</v>
      </c>
      <c r="AE26" s="110">
        <v>25.5</v>
      </c>
      <c r="AF26" s="109">
        <v>6.5</v>
      </c>
      <c r="AG26" s="111">
        <v>4.7</v>
      </c>
      <c r="AH26" s="109">
        <v>3.2</v>
      </c>
      <c r="AI26" s="108">
        <v>23.1</v>
      </c>
      <c r="AJ26" s="109">
        <v>4.5</v>
      </c>
      <c r="AK26" s="110">
        <v>24.8</v>
      </c>
      <c r="AL26" s="109">
        <v>6.5</v>
      </c>
      <c r="AM26" s="111">
        <v>21.4</v>
      </c>
      <c r="AN26" s="109">
        <v>6.3</v>
      </c>
      <c r="AO26" s="108">
        <v>12.8</v>
      </c>
      <c r="AP26" s="109">
        <v>3.6</v>
      </c>
      <c r="AQ26" s="110">
        <v>12</v>
      </c>
      <c r="AR26" s="109">
        <v>5</v>
      </c>
      <c r="AS26" s="111">
        <v>13.6</v>
      </c>
      <c r="AT26" s="109">
        <v>5.3</v>
      </c>
      <c r="AU26" s="108">
        <v>65.5</v>
      </c>
      <c r="AV26" s="109">
        <v>5.0999999999999996</v>
      </c>
      <c r="AW26" s="110">
        <v>67.599999999999994</v>
      </c>
      <c r="AX26" s="109">
        <v>7</v>
      </c>
      <c r="AY26" s="111">
        <v>63.6</v>
      </c>
      <c r="AZ26" s="109">
        <v>7.3</v>
      </c>
      <c r="BA26" s="108">
        <v>19.8</v>
      </c>
      <c r="BB26" s="109">
        <v>4.3</v>
      </c>
      <c r="BC26" s="110">
        <v>27.6</v>
      </c>
      <c r="BD26" s="109">
        <v>6.7</v>
      </c>
      <c r="BE26" s="111">
        <v>12.3</v>
      </c>
      <c r="BF26" s="109">
        <v>5</v>
      </c>
      <c r="BG26" s="108">
        <v>20</v>
      </c>
      <c r="BH26" s="109">
        <v>4.3</v>
      </c>
      <c r="BI26" s="110">
        <v>19</v>
      </c>
      <c r="BJ26" s="109">
        <v>5.9</v>
      </c>
      <c r="BK26" s="111">
        <v>20.9</v>
      </c>
      <c r="BL26" s="109">
        <v>6.2</v>
      </c>
      <c r="BM26" s="108">
        <v>8.5</v>
      </c>
      <c r="BN26" s="109">
        <v>3</v>
      </c>
      <c r="BO26" s="110">
        <v>6.7</v>
      </c>
      <c r="BP26" s="109">
        <v>3.7</v>
      </c>
      <c r="BQ26" s="111">
        <v>10.3</v>
      </c>
      <c r="BR26" s="112">
        <v>4.5999999999999996</v>
      </c>
      <c r="BS26" s="102"/>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03"/>
      <c r="HG26" s="103"/>
      <c r="HH26" s="103"/>
      <c r="HI26" s="103"/>
      <c r="HJ26" s="103"/>
      <c r="HK26" s="103"/>
      <c r="HL26" s="103"/>
      <c r="HM26" s="103"/>
      <c r="HN26" s="103"/>
      <c r="HO26" s="103"/>
      <c r="HP26" s="103"/>
      <c r="HQ26" s="103"/>
      <c r="HR26" s="103"/>
      <c r="HS26" s="103"/>
      <c r="HT26" s="103"/>
      <c r="HU26" s="103"/>
      <c r="HV26" s="103"/>
      <c r="HW26" s="103"/>
      <c r="HX26" s="103"/>
      <c r="HY26" s="103"/>
      <c r="HZ26" s="103"/>
      <c r="IA26" s="103"/>
      <c r="IB26" s="103"/>
      <c r="IC26" s="103"/>
      <c r="ID26" s="103"/>
      <c r="IE26" s="103"/>
      <c r="IF26" s="103"/>
      <c r="IG26" s="103"/>
      <c r="IH26" s="103"/>
      <c r="II26" s="103"/>
      <c r="IJ26" s="103"/>
      <c r="IK26" s="103"/>
      <c r="IL26" s="103"/>
      <c r="IM26" s="103"/>
      <c r="IN26" s="103"/>
      <c r="IO26" s="103"/>
      <c r="IP26" s="103"/>
      <c r="IQ26" s="103"/>
      <c r="IR26" s="103"/>
      <c r="IS26" s="103"/>
      <c r="IT26" s="103"/>
      <c r="IU26" s="103"/>
    </row>
    <row r="27" spans="1:255" s="117" customFormat="1" ht="12" customHeight="1">
      <c r="A27" s="90"/>
      <c r="B27" s="105" t="s">
        <v>1967</v>
      </c>
      <c r="C27" s="106" t="s">
        <v>54</v>
      </c>
      <c r="D27" s="107" t="s">
        <v>1956</v>
      </c>
      <c r="E27" s="108">
        <v>68.7</v>
      </c>
      <c r="F27" s="109">
        <v>2.9</v>
      </c>
      <c r="G27" s="110">
        <v>64.900000000000006</v>
      </c>
      <c r="H27" s="109">
        <v>4.2</v>
      </c>
      <c r="I27" s="111">
        <v>72</v>
      </c>
      <c r="J27" s="109">
        <v>4</v>
      </c>
      <c r="K27" s="108">
        <v>17.7</v>
      </c>
      <c r="L27" s="109">
        <v>2.4</v>
      </c>
      <c r="M27" s="110">
        <v>19.8</v>
      </c>
      <c r="N27" s="109">
        <v>3.6</v>
      </c>
      <c r="O27" s="111">
        <v>15.9</v>
      </c>
      <c r="P27" s="109">
        <v>3.3</v>
      </c>
      <c r="Q27" s="108">
        <v>69.900000000000006</v>
      </c>
      <c r="R27" s="109">
        <v>2.9</v>
      </c>
      <c r="S27" s="110">
        <v>75.400000000000006</v>
      </c>
      <c r="T27" s="109">
        <v>3.8</v>
      </c>
      <c r="U27" s="111">
        <v>65.2</v>
      </c>
      <c r="V27" s="109">
        <v>4.3</v>
      </c>
      <c r="W27" s="108">
        <v>14.9</v>
      </c>
      <c r="X27" s="109">
        <v>2.2000000000000002</v>
      </c>
      <c r="Y27" s="110">
        <v>18</v>
      </c>
      <c r="Z27" s="109">
        <v>3.4</v>
      </c>
      <c r="AA27" s="111">
        <v>12.3</v>
      </c>
      <c r="AB27" s="109">
        <v>2.9</v>
      </c>
      <c r="AC27" s="108">
        <v>13.7</v>
      </c>
      <c r="AD27" s="109">
        <v>2.2000000000000002</v>
      </c>
      <c r="AE27" s="110">
        <v>24.6</v>
      </c>
      <c r="AF27" s="109">
        <v>3.8</v>
      </c>
      <c r="AG27" s="111">
        <v>4.4000000000000004</v>
      </c>
      <c r="AH27" s="109">
        <v>1.8</v>
      </c>
      <c r="AI27" s="108">
        <v>18.8</v>
      </c>
      <c r="AJ27" s="109">
        <v>2.5</v>
      </c>
      <c r="AK27" s="110">
        <v>17.600000000000001</v>
      </c>
      <c r="AL27" s="109">
        <v>3.4</v>
      </c>
      <c r="AM27" s="111">
        <v>19.8</v>
      </c>
      <c r="AN27" s="109">
        <v>3.6</v>
      </c>
      <c r="AO27" s="108">
        <v>10.8</v>
      </c>
      <c r="AP27" s="109">
        <v>2</v>
      </c>
      <c r="AQ27" s="110">
        <v>9.9</v>
      </c>
      <c r="AR27" s="109">
        <v>2.6</v>
      </c>
      <c r="AS27" s="111">
        <v>11.5</v>
      </c>
      <c r="AT27" s="109">
        <v>2.9</v>
      </c>
      <c r="AU27" s="108">
        <v>68.599999999999994</v>
      </c>
      <c r="AV27" s="109">
        <v>2.9</v>
      </c>
      <c r="AW27" s="110">
        <v>67.599999999999994</v>
      </c>
      <c r="AX27" s="109">
        <v>4.0999999999999996</v>
      </c>
      <c r="AY27" s="111">
        <v>69.5</v>
      </c>
      <c r="AZ27" s="109">
        <v>4.0999999999999996</v>
      </c>
      <c r="BA27" s="108">
        <v>22</v>
      </c>
      <c r="BB27" s="109">
        <v>2.6</v>
      </c>
      <c r="BC27" s="110">
        <v>32.299999999999997</v>
      </c>
      <c r="BD27" s="109">
        <v>4.0999999999999996</v>
      </c>
      <c r="BE27" s="111">
        <v>13.2</v>
      </c>
      <c r="BF27" s="109">
        <v>3</v>
      </c>
      <c r="BG27" s="108">
        <v>14.5</v>
      </c>
      <c r="BH27" s="109">
        <v>2.2000000000000002</v>
      </c>
      <c r="BI27" s="110">
        <v>16.7</v>
      </c>
      <c r="BJ27" s="109">
        <v>3.3</v>
      </c>
      <c r="BK27" s="111">
        <v>12.6</v>
      </c>
      <c r="BL27" s="109">
        <v>3</v>
      </c>
      <c r="BM27" s="108">
        <v>16.3</v>
      </c>
      <c r="BN27" s="109">
        <v>2.2999999999999998</v>
      </c>
      <c r="BO27" s="110">
        <v>12.3</v>
      </c>
      <c r="BP27" s="109">
        <v>2.9</v>
      </c>
      <c r="BQ27" s="111">
        <v>19.7</v>
      </c>
      <c r="BR27" s="112">
        <v>3.6</v>
      </c>
      <c r="BS27" s="99"/>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row>
    <row r="28" spans="1:255" s="113" customFormat="1" ht="12" customHeight="1">
      <c r="A28" s="90"/>
      <c r="B28" s="105" t="s">
        <v>1967</v>
      </c>
      <c r="C28" s="106" t="s">
        <v>54</v>
      </c>
      <c r="D28" s="107" t="s">
        <v>1957</v>
      </c>
      <c r="E28" s="108">
        <v>76.900000000000006</v>
      </c>
      <c r="F28" s="109">
        <v>3.2</v>
      </c>
      <c r="G28" s="110">
        <v>73.5</v>
      </c>
      <c r="H28" s="109">
        <v>4.4000000000000004</v>
      </c>
      <c r="I28" s="111">
        <v>81.099999999999994</v>
      </c>
      <c r="J28" s="109">
        <v>4.7</v>
      </c>
      <c r="K28" s="108">
        <v>10.199999999999999</v>
      </c>
      <c r="L28" s="109">
        <v>2.2999999999999998</v>
      </c>
      <c r="M28" s="110">
        <v>10.8</v>
      </c>
      <c r="N28" s="109">
        <v>3.1</v>
      </c>
      <c r="O28" s="111">
        <v>9.5</v>
      </c>
      <c r="P28" s="109">
        <v>3.5</v>
      </c>
      <c r="Q28" s="108">
        <v>76.900000000000006</v>
      </c>
      <c r="R28" s="109">
        <v>3.2</v>
      </c>
      <c r="S28" s="110">
        <v>74.599999999999994</v>
      </c>
      <c r="T28" s="109">
        <v>4.4000000000000004</v>
      </c>
      <c r="U28" s="111">
        <v>79.8</v>
      </c>
      <c r="V28" s="109">
        <v>4.8</v>
      </c>
      <c r="W28" s="108">
        <v>17.399999999999999</v>
      </c>
      <c r="X28" s="109">
        <v>2.9</v>
      </c>
      <c r="Y28" s="110">
        <v>18.3</v>
      </c>
      <c r="Z28" s="109">
        <v>3.9</v>
      </c>
      <c r="AA28" s="111">
        <v>16.399999999999999</v>
      </c>
      <c r="AB28" s="109">
        <v>4.4000000000000004</v>
      </c>
      <c r="AC28" s="108">
        <v>13.5</v>
      </c>
      <c r="AD28" s="109">
        <v>2.6</v>
      </c>
      <c r="AE28" s="110">
        <v>21.2</v>
      </c>
      <c r="AF28" s="109">
        <v>4.0999999999999996</v>
      </c>
      <c r="AG28" s="111">
        <v>4</v>
      </c>
      <c r="AH28" s="109">
        <v>2.2999999999999998</v>
      </c>
      <c r="AI28" s="108">
        <v>16.100000000000001</v>
      </c>
      <c r="AJ28" s="109">
        <v>2.8</v>
      </c>
      <c r="AK28" s="110">
        <v>14.4</v>
      </c>
      <c r="AL28" s="109">
        <v>3.5</v>
      </c>
      <c r="AM28" s="111">
        <v>18.100000000000001</v>
      </c>
      <c r="AN28" s="109">
        <v>4.5999999999999996</v>
      </c>
      <c r="AO28" s="108">
        <v>10.199999999999999</v>
      </c>
      <c r="AP28" s="109">
        <v>2.2999999999999998</v>
      </c>
      <c r="AQ28" s="110">
        <v>10.3</v>
      </c>
      <c r="AR28" s="109">
        <v>3</v>
      </c>
      <c r="AS28" s="111">
        <v>10</v>
      </c>
      <c r="AT28" s="109">
        <v>3.6</v>
      </c>
      <c r="AU28" s="108">
        <v>69</v>
      </c>
      <c r="AV28" s="109">
        <v>3.5</v>
      </c>
      <c r="AW28" s="110">
        <v>68.3</v>
      </c>
      <c r="AX28" s="109">
        <v>4.7</v>
      </c>
      <c r="AY28" s="111">
        <v>70</v>
      </c>
      <c r="AZ28" s="109">
        <v>5.5</v>
      </c>
      <c r="BA28" s="108">
        <v>30.3</v>
      </c>
      <c r="BB28" s="109">
        <v>3.5</v>
      </c>
      <c r="BC28" s="110">
        <v>38.9</v>
      </c>
      <c r="BD28" s="109">
        <v>4.9000000000000004</v>
      </c>
      <c r="BE28" s="111">
        <v>19.7</v>
      </c>
      <c r="BF28" s="109">
        <v>4.7</v>
      </c>
      <c r="BG28" s="108">
        <v>8.6</v>
      </c>
      <c r="BH28" s="109">
        <v>2.2000000000000002</v>
      </c>
      <c r="BI28" s="110">
        <v>6.8</v>
      </c>
      <c r="BJ28" s="109">
        <v>2.5</v>
      </c>
      <c r="BK28" s="111">
        <v>10.8</v>
      </c>
      <c r="BL28" s="109">
        <v>3.7</v>
      </c>
      <c r="BM28" s="108">
        <v>10.7</v>
      </c>
      <c r="BN28" s="109">
        <v>2.4</v>
      </c>
      <c r="BO28" s="110">
        <v>7.5</v>
      </c>
      <c r="BP28" s="109">
        <v>2.6</v>
      </c>
      <c r="BQ28" s="111">
        <v>14.7</v>
      </c>
      <c r="BR28" s="112">
        <v>4.2</v>
      </c>
      <c r="BS28" s="102"/>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c r="FX28" s="103"/>
      <c r="FY28" s="103"/>
      <c r="FZ28" s="103"/>
      <c r="GA28" s="103"/>
      <c r="GB28" s="103"/>
      <c r="GC28" s="103"/>
      <c r="GD28" s="103"/>
      <c r="GE28" s="103"/>
      <c r="GF28" s="103"/>
      <c r="GG28" s="103"/>
      <c r="GH28" s="103"/>
      <c r="GI28" s="103"/>
      <c r="GJ28" s="103"/>
      <c r="GK28" s="103"/>
      <c r="GL28" s="103"/>
      <c r="GM28" s="103"/>
      <c r="GN28" s="103"/>
      <c r="GO28" s="103"/>
      <c r="GP28" s="103"/>
      <c r="GQ28" s="103"/>
      <c r="GR28" s="103"/>
      <c r="GS28" s="103"/>
      <c r="GT28" s="103"/>
      <c r="GU28" s="103"/>
      <c r="GV28" s="103"/>
      <c r="GW28" s="103"/>
      <c r="GX28" s="103"/>
      <c r="GY28" s="103"/>
      <c r="GZ28" s="103"/>
      <c r="HA28" s="103"/>
      <c r="HB28" s="103"/>
      <c r="HC28" s="103"/>
      <c r="HD28" s="103"/>
      <c r="HE28" s="103"/>
      <c r="HF28" s="103"/>
      <c r="HG28" s="103"/>
      <c r="HH28" s="103"/>
      <c r="HI28" s="103"/>
      <c r="HJ28" s="103"/>
      <c r="HK28" s="103"/>
      <c r="HL28" s="103"/>
      <c r="HM28" s="103"/>
      <c r="HN28" s="103"/>
      <c r="HO28" s="103"/>
      <c r="HP28" s="103"/>
      <c r="HQ28" s="103"/>
      <c r="HR28" s="103"/>
      <c r="HS28" s="103"/>
      <c r="HT28" s="103"/>
      <c r="HU28" s="103"/>
      <c r="HV28" s="103"/>
      <c r="HW28" s="103"/>
      <c r="HX28" s="103"/>
      <c r="HY28" s="103"/>
      <c r="HZ28" s="103"/>
      <c r="IA28" s="103"/>
      <c r="IB28" s="103"/>
      <c r="IC28" s="103"/>
      <c r="ID28" s="103"/>
      <c r="IE28" s="103"/>
      <c r="IF28" s="103"/>
      <c r="IG28" s="103"/>
      <c r="IH28" s="103"/>
      <c r="II28" s="103"/>
      <c r="IJ28" s="103"/>
      <c r="IK28" s="103"/>
      <c r="IL28" s="103"/>
      <c r="IM28" s="103"/>
      <c r="IN28" s="103"/>
      <c r="IO28" s="103"/>
      <c r="IP28" s="103"/>
      <c r="IQ28" s="103"/>
      <c r="IR28" s="103"/>
      <c r="IS28" s="103"/>
      <c r="IT28" s="103"/>
      <c r="IU28" s="103"/>
    </row>
    <row r="29" spans="1:255" s="104" customFormat="1" ht="12" customHeight="1">
      <c r="A29" s="90"/>
      <c r="B29" s="118">
        <v>10</v>
      </c>
      <c r="C29" s="119" t="s">
        <v>1968</v>
      </c>
      <c r="D29" s="93" t="s">
        <v>1955</v>
      </c>
      <c r="E29" s="94">
        <v>61</v>
      </c>
      <c r="F29" s="95">
        <v>3.3</v>
      </c>
      <c r="G29" s="96">
        <v>55.4</v>
      </c>
      <c r="H29" s="95">
        <v>5</v>
      </c>
      <c r="I29" s="97">
        <v>64.900000000000006</v>
      </c>
      <c r="J29" s="95">
        <v>4.3</v>
      </c>
      <c r="K29" s="94">
        <v>22.6</v>
      </c>
      <c r="L29" s="95">
        <v>2.8</v>
      </c>
      <c r="M29" s="96">
        <v>22.6</v>
      </c>
      <c r="N29" s="95">
        <v>4.3</v>
      </c>
      <c r="O29" s="97">
        <v>22.7</v>
      </c>
      <c r="P29" s="95">
        <v>3.8</v>
      </c>
      <c r="Q29" s="94">
        <v>69.400000000000006</v>
      </c>
      <c r="R29" s="95">
        <v>3.1</v>
      </c>
      <c r="S29" s="96">
        <v>72.900000000000006</v>
      </c>
      <c r="T29" s="95">
        <v>4.5</v>
      </c>
      <c r="U29" s="97">
        <v>66.900000000000006</v>
      </c>
      <c r="V29" s="95">
        <v>4.2</v>
      </c>
      <c r="W29" s="94">
        <v>13.3</v>
      </c>
      <c r="X29" s="95">
        <v>2.2000000000000002</v>
      </c>
      <c r="Y29" s="96">
        <v>17.3</v>
      </c>
      <c r="Z29" s="95">
        <v>3.7</v>
      </c>
      <c r="AA29" s="97">
        <v>10.5</v>
      </c>
      <c r="AB29" s="95">
        <v>2.7</v>
      </c>
      <c r="AC29" s="94">
        <v>22.8</v>
      </c>
      <c r="AD29" s="95">
        <v>2.8</v>
      </c>
      <c r="AE29" s="96">
        <v>38.299999999999997</v>
      </c>
      <c r="AF29" s="95">
        <v>4.9000000000000004</v>
      </c>
      <c r="AG29" s="97">
        <v>11.8</v>
      </c>
      <c r="AH29" s="95">
        <v>2.9</v>
      </c>
      <c r="AI29" s="94">
        <v>32.4</v>
      </c>
      <c r="AJ29" s="95">
        <v>3.2</v>
      </c>
      <c r="AK29" s="96">
        <v>30.9</v>
      </c>
      <c r="AL29" s="95">
        <v>4.5999999999999996</v>
      </c>
      <c r="AM29" s="97">
        <v>33.5</v>
      </c>
      <c r="AN29" s="95">
        <v>4.3</v>
      </c>
      <c r="AO29" s="94">
        <v>16.2</v>
      </c>
      <c r="AP29" s="95">
        <v>2.5</v>
      </c>
      <c r="AQ29" s="96">
        <v>12.9</v>
      </c>
      <c r="AR29" s="95">
        <v>3.4</v>
      </c>
      <c r="AS29" s="97">
        <v>18.600000000000001</v>
      </c>
      <c r="AT29" s="95">
        <v>3.5</v>
      </c>
      <c r="AU29" s="94">
        <v>63.6</v>
      </c>
      <c r="AV29" s="95">
        <v>3.2</v>
      </c>
      <c r="AW29" s="96">
        <v>60.1</v>
      </c>
      <c r="AX29" s="95">
        <v>4.9000000000000004</v>
      </c>
      <c r="AY29" s="97">
        <v>66</v>
      </c>
      <c r="AZ29" s="95">
        <v>4.2</v>
      </c>
      <c r="BA29" s="94">
        <v>21.1</v>
      </c>
      <c r="BB29" s="95">
        <v>2.7</v>
      </c>
      <c r="BC29" s="96">
        <v>26.9</v>
      </c>
      <c r="BD29" s="95">
        <v>4.4000000000000004</v>
      </c>
      <c r="BE29" s="97">
        <v>16.899999999999999</v>
      </c>
      <c r="BF29" s="95">
        <v>3.3</v>
      </c>
      <c r="BG29" s="94">
        <v>21.2</v>
      </c>
      <c r="BH29" s="95">
        <v>2.7</v>
      </c>
      <c r="BI29" s="96">
        <v>20.8</v>
      </c>
      <c r="BJ29" s="95">
        <v>4</v>
      </c>
      <c r="BK29" s="97">
        <v>21.5</v>
      </c>
      <c r="BL29" s="95">
        <v>3.7</v>
      </c>
      <c r="BM29" s="94">
        <v>7.6</v>
      </c>
      <c r="BN29" s="95">
        <v>1.8</v>
      </c>
      <c r="BO29" s="96">
        <v>3.6</v>
      </c>
      <c r="BP29" s="95">
        <v>1.9</v>
      </c>
      <c r="BQ29" s="97">
        <v>10.4</v>
      </c>
      <c r="BR29" s="98">
        <v>2.7</v>
      </c>
      <c r="BS29" s="102"/>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c r="IT29" s="103"/>
      <c r="IU29" s="103"/>
    </row>
    <row r="30" spans="1:255" s="104" customFormat="1" ht="12" customHeight="1">
      <c r="A30" s="90"/>
      <c r="B30" s="118">
        <v>10</v>
      </c>
      <c r="C30" s="119" t="s">
        <v>1968</v>
      </c>
      <c r="D30" s="93" t="s">
        <v>1956</v>
      </c>
      <c r="E30" s="94">
        <v>67.7</v>
      </c>
      <c r="F30" s="95">
        <v>2.1</v>
      </c>
      <c r="G30" s="96">
        <v>64</v>
      </c>
      <c r="H30" s="95">
        <v>3</v>
      </c>
      <c r="I30" s="97">
        <v>71.2</v>
      </c>
      <c r="J30" s="95">
        <v>3</v>
      </c>
      <c r="K30" s="94">
        <v>18.2</v>
      </c>
      <c r="L30" s="95">
        <v>1.8</v>
      </c>
      <c r="M30" s="96">
        <v>19.8</v>
      </c>
      <c r="N30" s="95">
        <v>2.5</v>
      </c>
      <c r="O30" s="97">
        <v>16.7</v>
      </c>
      <c r="P30" s="95">
        <v>2.5</v>
      </c>
      <c r="Q30" s="94">
        <v>70.5</v>
      </c>
      <c r="R30" s="95">
        <v>2.1</v>
      </c>
      <c r="S30" s="96">
        <v>72.099999999999994</v>
      </c>
      <c r="T30" s="95">
        <v>2.8</v>
      </c>
      <c r="U30" s="97">
        <v>69</v>
      </c>
      <c r="V30" s="95">
        <v>3.1</v>
      </c>
      <c r="W30" s="94">
        <v>15.1</v>
      </c>
      <c r="X30" s="95">
        <v>1.6</v>
      </c>
      <c r="Y30" s="96">
        <v>16.7</v>
      </c>
      <c r="Z30" s="95">
        <v>2.2999999999999998</v>
      </c>
      <c r="AA30" s="97">
        <v>13.6</v>
      </c>
      <c r="AB30" s="95">
        <v>2.2999999999999998</v>
      </c>
      <c r="AC30" s="94">
        <v>19.2</v>
      </c>
      <c r="AD30" s="95">
        <v>1.8</v>
      </c>
      <c r="AE30" s="96">
        <v>31.8</v>
      </c>
      <c r="AF30" s="95">
        <v>2.9</v>
      </c>
      <c r="AG30" s="97">
        <v>7.7</v>
      </c>
      <c r="AH30" s="95">
        <v>1.8</v>
      </c>
      <c r="AI30" s="94">
        <v>31.5</v>
      </c>
      <c r="AJ30" s="95">
        <v>2.1</v>
      </c>
      <c r="AK30" s="96">
        <v>31.2</v>
      </c>
      <c r="AL30" s="95">
        <v>2.9</v>
      </c>
      <c r="AM30" s="97">
        <v>31.8</v>
      </c>
      <c r="AN30" s="95">
        <v>3.1</v>
      </c>
      <c r="AO30" s="94">
        <v>14.8</v>
      </c>
      <c r="AP30" s="95">
        <v>1.6</v>
      </c>
      <c r="AQ30" s="96">
        <v>13</v>
      </c>
      <c r="AR30" s="95">
        <v>2.1</v>
      </c>
      <c r="AS30" s="97">
        <v>16.399999999999999</v>
      </c>
      <c r="AT30" s="95">
        <v>2.5</v>
      </c>
      <c r="AU30" s="94">
        <v>65.3</v>
      </c>
      <c r="AV30" s="95">
        <v>2.1</v>
      </c>
      <c r="AW30" s="96">
        <v>64.5</v>
      </c>
      <c r="AX30" s="95">
        <v>2.9</v>
      </c>
      <c r="AY30" s="97">
        <v>66</v>
      </c>
      <c r="AZ30" s="95">
        <v>3.1</v>
      </c>
      <c r="BA30" s="94">
        <v>21.7</v>
      </c>
      <c r="BB30" s="95">
        <v>1.9</v>
      </c>
      <c r="BC30" s="96">
        <v>30.8</v>
      </c>
      <c r="BD30" s="95">
        <v>2.8</v>
      </c>
      <c r="BE30" s="97">
        <v>13.2</v>
      </c>
      <c r="BF30" s="95">
        <v>2.2000000000000002</v>
      </c>
      <c r="BG30" s="94">
        <v>12.6</v>
      </c>
      <c r="BH30" s="95">
        <v>1.5</v>
      </c>
      <c r="BI30" s="96">
        <v>16.7</v>
      </c>
      <c r="BJ30" s="95">
        <v>2.2999999999999998</v>
      </c>
      <c r="BK30" s="97">
        <v>8.6999999999999993</v>
      </c>
      <c r="BL30" s="95">
        <v>1.9</v>
      </c>
      <c r="BM30" s="94">
        <v>12.1</v>
      </c>
      <c r="BN30" s="95">
        <v>1.5</v>
      </c>
      <c r="BO30" s="96">
        <v>7.7</v>
      </c>
      <c r="BP30" s="95">
        <v>1.6</v>
      </c>
      <c r="BQ30" s="97">
        <v>16.2</v>
      </c>
      <c r="BR30" s="98">
        <v>2.4</v>
      </c>
      <c r="BS30" s="102"/>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c r="GN30" s="103"/>
      <c r="GO30" s="103"/>
      <c r="GP30" s="103"/>
      <c r="GQ30" s="103"/>
      <c r="GR30" s="103"/>
      <c r="GS30" s="103"/>
      <c r="GT30" s="103"/>
      <c r="GU30" s="103"/>
      <c r="GV30" s="103"/>
      <c r="GW30" s="103"/>
      <c r="GX30" s="103"/>
      <c r="GY30" s="103"/>
      <c r="GZ30" s="103"/>
      <c r="HA30" s="103"/>
      <c r="HB30" s="103"/>
      <c r="HC30" s="103"/>
      <c r="HD30" s="103"/>
      <c r="HE30" s="103"/>
      <c r="HF30" s="103"/>
      <c r="HG30" s="103"/>
      <c r="HH30" s="103"/>
      <c r="HI30" s="103"/>
      <c r="HJ30" s="103"/>
      <c r="HK30" s="103"/>
      <c r="HL30" s="103"/>
      <c r="HM30" s="103"/>
      <c r="HN30" s="103"/>
      <c r="HO30" s="103"/>
      <c r="HP30" s="103"/>
      <c r="HQ30" s="103"/>
      <c r="HR30" s="103"/>
      <c r="HS30" s="103"/>
      <c r="HT30" s="103"/>
      <c r="HU30" s="103"/>
      <c r="HV30" s="103"/>
      <c r="HW30" s="103"/>
      <c r="HX30" s="103"/>
      <c r="HY30" s="103"/>
      <c r="HZ30" s="103"/>
      <c r="IA30" s="103"/>
      <c r="IB30" s="103"/>
      <c r="IC30" s="103"/>
      <c r="ID30" s="103"/>
      <c r="IE30" s="103"/>
      <c r="IF30" s="103"/>
      <c r="IG30" s="103"/>
      <c r="IH30" s="103"/>
      <c r="II30" s="103"/>
      <c r="IJ30" s="103"/>
      <c r="IK30" s="103"/>
      <c r="IL30" s="103"/>
      <c r="IM30" s="103"/>
      <c r="IN30" s="103"/>
      <c r="IO30" s="103"/>
      <c r="IP30" s="103"/>
      <c r="IQ30" s="103"/>
      <c r="IR30" s="103"/>
      <c r="IS30" s="103"/>
      <c r="IT30" s="103"/>
      <c r="IU30" s="103"/>
    </row>
    <row r="31" spans="1:255" s="104" customFormat="1" ht="12" customHeight="1">
      <c r="A31" s="90"/>
      <c r="B31" s="118">
        <v>10</v>
      </c>
      <c r="C31" s="119" t="s">
        <v>1968</v>
      </c>
      <c r="D31" s="93" t="s">
        <v>1957</v>
      </c>
      <c r="E31" s="94">
        <v>80.2</v>
      </c>
      <c r="F31" s="95">
        <v>2.1</v>
      </c>
      <c r="G31" s="96">
        <v>77</v>
      </c>
      <c r="H31" s="95">
        <v>3</v>
      </c>
      <c r="I31" s="97">
        <v>83.9</v>
      </c>
      <c r="J31" s="95">
        <v>3</v>
      </c>
      <c r="K31" s="94">
        <v>10.5</v>
      </c>
      <c r="L31" s="95">
        <v>1.6</v>
      </c>
      <c r="M31" s="96">
        <v>10.3</v>
      </c>
      <c r="N31" s="95">
        <v>2.2000000000000002</v>
      </c>
      <c r="O31" s="97">
        <v>10.8</v>
      </c>
      <c r="P31" s="95">
        <v>2.5</v>
      </c>
      <c r="Q31" s="94">
        <v>81.7</v>
      </c>
      <c r="R31" s="95">
        <v>2</v>
      </c>
      <c r="S31" s="96">
        <v>84.5</v>
      </c>
      <c r="T31" s="95">
        <v>2.6</v>
      </c>
      <c r="U31" s="97">
        <v>78.5</v>
      </c>
      <c r="V31" s="95">
        <v>3.3</v>
      </c>
      <c r="W31" s="94">
        <v>16.399999999999999</v>
      </c>
      <c r="X31" s="95">
        <v>2</v>
      </c>
      <c r="Y31" s="96">
        <v>18.399999999999999</v>
      </c>
      <c r="Z31" s="95">
        <v>2.7</v>
      </c>
      <c r="AA31" s="97">
        <v>14</v>
      </c>
      <c r="AB31" s="95">
        <v>2.8</v>
      </c>
      <c r="AC31" s="94">
        <v>17.7</v>
      </c>
      <c r="AD31" s="95">
        <v>2</v>
      </c>
      <c r="AE31" s="96">
        <v>27.8</v>
      </c>
      <c r="AF31" s="95">
        <v>3.2</v>
      </c>
      <c r="AG31" s="97">
        <v>6</v>
      </c>
      <c r="AH31" s="95">
        <v>1.9</v>
      </c>
      <c r="AI31" s="94">
        <v>19.7</v>
      </c>
      <c r="AJ31" s="95">
        <v>2.1</v>
      </c>
      <c r="AK31" s="96">
        <v>19</v>
      </c>
      <c r="AL31" s="95">
        <v>2.8</v>
      </c>
      <c r="AM31" s="97">
        <v>20.5</v>
      </c>
      <c r="AN31" s="95">
        <v>3.3</v>
      </c>
      <c r="AO31" s="94">
        <v>7.6</v>
      </c>
      <c r="AP31" s="95">
        <v>1.4</v>
      </c>
      <c r="AQ31" s="96">
        <v>5.7</v>
      </c>
      <c r="AR31" s="95">
        <v>1.6</v>
      </c>
      <c r="AS31" s="97">
        <v>9.8000000000000007</v>
      </c>
      <c r="AT31" s="95">
        <v>2.4</v>
      </c>
      <c r="AU31" s="94">
        <v>70.099999999999994</v>
      </c>
      <c r="AV31" s="95">
        <v>2.4</v>
      </c>
      <c r="AW31" s="96">
        <v>70.3</v>
      </c>
      <c r="AX31" s="95">
        <v>3.2</v>
      </c>
      <c r="AY31" s="97">
        <v>69.8</v>
      </c>
      <c r="AZ31" s="95">
        <v>3.7</v>
      </c>
      <c r="BA31" s="94">
        <v>31.3</v>
      </c>
      <c r="BB31" s="95">
        <v>2.4</v>
      </c>
      <c r="BC31" s="96">
        <v>40.6</v>
      </c>
      <c r="BD31" s="95">
        <v>3.4</v>
      </c>
      <c r="BE31" s="97">
        <v>20.399999999999999</v>
      </c>
      <c r="BF31" s="95">
        <v>3.2</v>
      </c>
      <c r="BG31" s="94">
        <v>7.7</v>
      </c>
      <c r="BH31" s="95">
        <v>1.4</v>
      </c>
      <c r="BI31" s="96">
        <v>7.6</v>
      </c>
      <c r="BJ31" s="95">
        <v>1.9</v>
      </c>
      <c r="BK31" s="97">
        <v>7.9</v>
      </c>
      <c r="BL31" s="95">
        <v>2.2000000000000002</v>
      </c>
      <c r="BM31" s="94">
        <v>10.4</v>
      </c>
      <c r="BN31" s="95">
        <v>1.6</v>
      </c>
      <c r="BO31" s="96">
        <v>7.9</v>
      </c>
      <c r="BP31" s="95">
        <v>1.9</v>
      </c>
      <c r="BQ31" s="97">
        <v>13.4</v>
      </c>
      <c r="BR31" s="98">
        <v>2.7</v>
      </c>
      <c r="BS31" s="102"/>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c r="FX31" s="103"/>
      <c r="FY31" s="103"/>
      <c r="FZ31" s="103"/>
      <c r="GA31" s="103"/>
      <c r="GB31" s="103"/>
      <c r="GC31" s="103"/>
      <c r="GD31" s="103"/>
      <c r="GE31" s="103"/>
      <c r="GF31" s="103"/>
      <c r="GG31" s="103"/>
      <c r="GH31" s="103"/>
      <c r="GI31" s="103"/>
      <c r="GJ31" s="103"/>
      <c r="GK31" s="103"/>
      <c r="GL31" s="103"/>
      <c r="GM31" s="103"/>
      <c r="GN31" s="103"/>
      <c r="GO31" s="103"/>
      <c r="GP31" s="103"/>
      <c r="GQ31" s="103"/>
      <c r="GR31" s="103"/>
      <c r="GS31" s="103"/>
      <c r="GT31" s="103"/>
      <c r="GU31" s="103"/>
      <c r="GV31" s="103"/>
      <c r="GW31" s="103"/>
      <c r="GX31" s="103"/>
      <c r="GY31" s="103"/>
      <c r="GZ31" s="103"/>
      <c r="HA31" s="103"/>
      <c r="HB31" s="103"/>
      <c r="HC31" s="103"/>
      <c r="HD31" s="103"/>
      <c r="HE31" s="103"/>
      <c r="HF31" s="103"/>
      <c r="HG31" s="103"/>
      <c r="HH31" s="103"/>
      <c r="HI31" s="103"/>
      <c r="HJ31" s="103"/>
      <c r="HK31" s="103"/>
      <c r="HL31" s="103"/>
      <c r="HM31" s="103"/>
      <c r="HN31" s="103"/>
      <c r="HO31" s="103"/>
      <c r="HP31" s="103"/>
      <c r="HQ31" s="103"/>
      <c r="HR31" s="103"/>
      <c r="HS31" s="103"/>
      <c r="HT31" s="103"/>
      <c r="HU31" s="103"/>
      <c r="HV31" s="103"/>
      <c r="HW31" s="103"/>
      <c r="HX31" s="103"/>
      <c r="HY31" s="103"/>
      <c r="HZ31" s="103"/>
      <c r="IA31" s="103"/>
      <c r="IB31" s="103"/>
      <c r="IC31" s="103"/>
      <c r="ID31" s="103"/>
      <c r="IE31" s="103"/>
      <c r="IF31" s="103"/>
      <c r="IG31" s="103"/>
      <c r="IH31" s="103"/>
      <c r="II31" s="103"/>
      <c r="IJ31" s="103"/>
      <c r="IK31" s="103"/>
      <c r="IL31" s="103"/>
      <c r="IM31" s="103"/>
      <c r="IN31" s="103"/>
      <c r="IO31" s="103"/>
      <c r="IP31" s="103"/>
      <c r="IQ31" s="103"/>
      <c r="IR31" s="103"/>
      <c r="IS31" s="103"/>
      <c r="IT31" s="103"/>
      <c r="IU31" s="103"/>
    </row>
    <row r="32" spans="1:255" s="113" customFormat="1" ht="12" customHeight="1">
      <c r="A32" s="90"/>
      <c r="B32" s="120">
        <v>12</v>
      </c>
      <c r="C32" s="121" t="s">
        <v>1969</v>
      </c>
      <c r="D32" s="107" t="s">
        <v>1955</v>
      </c>
      <c r="E32" s="108">
        <v>62.2</v>
      </c>
      <c r="F32" s="109">
        <v>4.2</v>
      </c>
      <c r="G32" s="110">
        <v>56.6</v>
      </c>
      <c r="H32" s="109">
        <v>6.3</v>
      </c>
      <c r="I32" s="111">
        <v>66.7</v>
      </c>
      <c r="J32" s="109">
        <v>5.5</v>
      </c>
      <c r="K32" s="108">
        <v>20.100000000000001</v>
      </c>
      <c r="L32" s="109">
        <v>3.5</v>
      </c>
      <c r="M32" s="110">
        <v>20</v>
      </c>
      <c r="N32" s="109">
        <v>5.0999999999999996</v>
      </c>
      <c r="O32" s="111">
        <v>20.3</v>
      </c>
      <c r="P32" s="109">
        <v>4.7</v>
      </c>
      <c r="Q32" s="108">
        <v>64.400000000000006</v>
      </c>
      <c r="R32" s="109">
        <v>4.0999999999999996</v>
      </c>
      <c r="S32" s="110">
        <v>68</v>
      </c>
      <c r="T32" s="109">
        <v>5.8</v>
      </c>
      <c r="U32" s="111">
        <v>61.6</v>
      </c>
      <c r="V32" s="109">
        <v>5.6</v>
      </c>
      <c r="W32" s="108">
        <v>17.5</v>
      </c>
      <c r="X32" s="109">
        <v>3.2</v>
      </c>
      <c r="Y32" s="110">
        <v>24.4</v>
      </c>
      <c r="Z32" s="109">
        <v>5.4</v>
      </c>
      <c r="AA32" s="111">
        <v>12.1</v>
      </c>
      <c r="AB32" s="109">
        <v>3.8</v>
      </c>
      <c r="AC32" s="108">
        <v>30.2</v>
      </c>
      <c r="AD32" s="109">
        <v>3.9</v>
      </c>
      <c r="AE32" s="110">
        <v>47.2</v>
      </c>
      <c r="AF32" s="109">
        <v>6.3</v>
      </c>
      <c r="AG32" s="111">
        <v>16.899999999999999</v>
      </c>
      <c r="AH32" s="109">
        <v>4.3</v>
      </c>
      <c r="AI32" s="108">
        <v>40.799999999999997</v>
      </c>
      <c r="AJ32" s="109">
        <v>4.2</v>
      </c>
      <c r="AK32" s="110">
        <v>41.6</v>
      </c>
      <c r="AL32" s="109">
        <v>6.2</v>
      </c>
      <c r="AM32" s="111">
        <v>40.200000000000003</v>
      </c>
      <c r="AN32" s="109">
        <v>5.7</v>
      </c>
      <c r="AO32" s="108">
        <v>20.7</v>
      </c>
      <c r="AP32" s="109">
        <v>3.5</v>
      </c>
      <c r="AQ32" s="110">
        <v>25.9</v>
      </c>
      <c r="AR32" s="109">
        <v>5.6</v>
      </c>
      <c r="AS32" s="111">
        <v>16.7</v>
      </c>
      <c r="AT32" s="109">
        <v>4.3</v>
      </c>
      <c r="AU32" s="108">
        <v>54.9</v>
      </c>
      <c r="AV32" s="109">
        <v>4.2</v>
      </c>
      <c r="AW32" s="110">
        <v>53</v>
      </c>
      <c r="AX32" s="109">
        <v>6.3</v>
      </c>
      <c r="AY32" s="111">
        <v>56.4</v>
      </c>
      <c r="AZ32" s="109">
        <v>5.7</v>
      </c>
      <c r="BA32" s="108">
        <v>20.9</v>
      </c>
      <c r="BB32" s="109">
        <v>3.5</v>
      </c>
      <c r="BC32" s="110">
        <v>26.5</v>
      </c>
      <c r="BD32" s="109">
        <v>5.5</v>
      </c>
      <c r="BE32" s="111">
        <v>16.5</v>
      </c>
      <c r="BF32" s="109">
        <v>4.3</v>
      </c>
      <c r="BG32" s="108">
        <v>21.6</v>
      </c>
      <c r="BH32" s="109">
        <v>3.5</v>
      </c>
      <c r="BI32" s="110">
        <v>24.6</v>
      </c>
      <c r="BJ32" s="109">
        <v>5.4</v>
      </c>
      <c r="BK32" s="111">
        <v>19.3</v>
      </c>
      <c r="BL32" s="109">
        <v>4.5999999999999996</v>
      </c>
      <c r="BM32" s="108">
        <v>10.3</v>
      </c>
      <c r="BN32" s="109">
        <v>2.6</v>
      </c>
      <c r="BO32" s="110">
        <v>6.9</v>
      </c>
      <c r="BP32" s="109">
        <v>3.2</v>
      </c>
      <c r="BQ32" s="111">
        <v>12.9</v>
      </c>
      <c r="BR32" s="112">
        <v>3.9</v>
      </c>
      <c r="BS32" s="102"/>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3"/>
      <c r="FZ32" s="103"/>
      <c r="GA32" s="103"/>
      <c r="GB32" s="103"/>
      <c r="GC32" s="103"/>
      <c r="GD32" s="103"/>
      <c r="GE32" s="103"/>
      <c r="GF32" s="103"/>
      <c r="GG32" s="103"/>
      <c r="GH32" s="103"/>
      <c r="GI32" s="103"/>
      <c r="GJ32" s="103"/>
      <c r="GK32" s="103"/>
      <c r="GL32" s="103"/>
      <c r="GM32" s="103"/>
      <c r="GN32" s="103"/>
      <c r="GO32" s="103"/>
      <c r="GP32" s="103"/>
      <c r="GQ32" s="103"/>
      <c r="GR32" s="103"/>
      <c r="GS32" s="103"/>
      <c r="GT32" s="103"/>
      <c r="GU32" s="103"/>
      <c r="GV32" s="103"/>
      <c r="GW32" s="103"/>
      <c r="GX32" s="103"/>
      <c r="GY32" s="103"/>
      <c r="GZ32" s="103"/>
      <c r="HA32" s="103"/>
      <c r="HB32" s="103"/>
      <c r="HC32" s="103"/>
      <c r="HD32" s="103"/>
      <c r="HE32" s="103"/>
      <c r="HF32" s="103"/>
      <c r="HG32" s="103"/>
      <c r="HH32" s="103"/>
      <c r="HI32" s="103"/>
      <c r="HJ32" s="103"/>
      <c r="HK32" s="103"/>
      <c r="HL32" s="103"/>
      <c r="HM32" s="103"/>
      <c r="HN32" s="103"/>
      <c r="HO32" s="103"/>
      <c r="HP32" s="103"/>
      <c r="HQ32" s="103"/>
      <c r="HR32" s="103"/>
      <c r="HS32" s="103"/>
      <c r="HT32" s="103"/>
      <c r="HU32" s="103"/>
      <c r="HV32" s="103"/>
      <c r="HW32" s="103"/>
      <c r="HX32" s="103"/>
      <c r="HY32" s="103"/>
      <c r="HZ32" s="103"/>
      <c r="IA32" s="103"/>
      <c r="IB32" s="103"/>
      <c r="IC32" s="103"/>
      <c r="ID32" s="103"/>
      <c r="IE32" s="103"/>
      <c r="IF32" s="103"/>
      <c r="IG32" s="103"/>
      <c r="IH32" s="103"/>
      <c r="II32" s="103"/>
      <c r="IJ32" s="103"/>
      <c r="IK32" s="103"/>
      <c r="IL32" s="103"/>
      <c r="IM32" s="103"/>
      <c r="IN32" s="103"/>
      <c r="IO32" s="103"/>
      <c r="IP32" s="103"/>
      <c r="IQ32" s="103"/>
      <c r="IR32" s="103"/>
      <c r="IS32" s="103"/>
      <c r="IT32" s="103"/>
      <c r="IU32" s="103"/>
    </row>
    <row r="33" spans="1:255" s="113" customFormat="1" ht="12" customHeight="1">
      <c r="A33" s="90"/>
      <c r="B33" s="120">
        <v>12</v>
      </c>
      <c r="C33" s="121" t="s">
        <v>1969</v>
      </c>
      <c r="D33" s="107" t="s">
        <v>1956</v>
      </c>
      <c r="E33" s="108">
        <v>69.900000000000006</v>
      </c>
      <c r="F33" s="109">
        <v>2.2000000000000002</v>
      </c>
      <c r="G33" s="110">
        <v>67.2</v>
      </c>
      <c r="H33" s="109">
        <v>3.1</v>
      </c>
      <c r="I33" s="111">
        <v>72.400000000000006</v>
      </c>
      <c r="J33" s="109">
        <v>3.2</v>
      </c>
      <c r="K33" s="108">
        <v>17.399999999999999</v>
      </c>
      <c r="L33" s="109">
        <v>1.9</v>
      </c>
      <c r="M33" s="110">
        <v>17.5</v>
      </c>
      <c r="N33" s="109">
        <v>2.6</v>
      </c>
      <c r="O33" s="111">
        <v>17.2</v>
      </c>
      <c r="P33" s="109">
        <v>2.7</v>
      </c>
      <c r="Q33" s="108">
        <v>68.2</v>
      </c>
      <c r="R33" s="109">
        <v>2.2999999999999998</v>
      </c>
      <c r="S33" s="110">
        <v>67.099999999999994</v>
      </c>
      <c r="T33" s="109">
        <v>3.1</v>
      </c>
      <c r="U33" s="111">
        <v>69.099999999999994</v>
      </c>
      <c r="V33" s="109">
        <v>3.3</v>
      </c>
      <c r="W33" s="108">
        <v>18.8</v>
      </c>
      <c r="X33" s="109">
        <v>1.9</v>
      </c>
      <c r="Y33" s="110">
        <v>22.5</v>
      </c>
      <c r="Z33" s="109">
        <v>2.8</v>
      </c>
      <c r="AA33" s="111">
        <v>15.3</v>
      </c>
      <c r="AB33" s="109">
        <v>2.5</v>
      </c>
      <c r="AC33" s="108">
        <v>24</v>
      </c>
      <c r="AD33" s="109">
        <v>2.1</v>
      </c>
      <c r="AE33" s="110">
        <v>38</v>
      </c>
      <c r="AF33" s="109">
        <v>3.3</v>
      </c>
      <c r="AG33" s="111">
        <v>10.8</v>
      </c>
      <c r="AH33" s="109">
        <v>2.2000000000000002</v>
      </c>
      <c r="AI33" s="108">
        <v>31.8</v>
      </c>
      <c r="AJ33" s="109">
        <v>2.2999999999999998</v>
      </c>
      <c r="AK33" s="110">
        <v>31.9</v>
      </c>
      <c r="AL33" s="109">
        <v>3.1</v>
      </c>
      <c r="AM33" s="111">
        <v>31.7</v>
      </c>
      <c r="AN33" s="109">
        <v>3.3</v>
      </c>
      <c r="AO33" s="108">
        <v>14.8</v>
      </c>
      <c r="AP33" s="109">
        <v>1.7</v>
      </c>
      <c r="AQ33" s="110">
        <v>13.8</v>
      </c>
      <c r="AR33" s="109">
        <v>2.2999999999999998</v>
      </c>
      <c r="AS33" s="111">
        <v>15.7</v>
      </c>
      <c r="AT33" s="109">
        <v>2.6</v>
      </c>
      <c r="AU33" s="108">
        <v>65.3</v>
      </c>
      <c r="AV33" s="109">
        <v>2.2999999999999998</v>
      </c>
      <c r="AW33" s="110">
        <v>63.9</v>
      </c>
      <c r="AX33" s="109">
        <v>3.2</v>
      </c>
      <c r="AY33" s="111">
        <v>66.599999999999994</v>
      </c>
      <c r="AZ33" s="109">
        <v>3.3</v>
      </c>
      <c r="BA33" s="108">
        <v>22.4</v>
      </c>
      <c r="BB33" s="109">
        <v>2</v>
      </c>
      <c r="BC33" s="110">
        <v>31.1</v>
      </c>
      <c r="BD33" s="109">
        <v>3.1</v>
      </c>
      <c r="BE33" s="111">
        <v>14.3</v>
      </c>
      <c r="BF33" s="109">
        <v>2.5</v>
      </c>
      <c r="BG33" s="108">
        <v>16.899999999999999</v>
      </c>
      <c r="BH33" s="109">
        <v>1.8</v>
      </c>
      <c r="BI33" s="110">
        <v>18.8</v>
      </c>
      <c r="BJ33" s="109">
        <v>2.6</v>
      </c>
      <c r="BK33" s="111">
        <v>15.2</v>
      </c>
      <c r="BL33" s="109">
        <v>2.5</v>
      </c>
      <c r="BM33" s="108">
        <v>12.9</v>
      </c>
      <c r="BN33" s="109">
        <v>1.6</v>
      </c>
      <c r="BO33" s="110">
        <v>7.6</v>
      </c>
      <c r="BP33" s="109">
        <v>1.8</v>
      </c>
      <c r="BQ33" s="111">
        <v>17.8</v>
      </c>
      <c r="BR33" s="112">
        <v>2.7</v>
      </c>
      <c r="BS33" s="102"/>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03"/>
      <c r="HG33" s="103"/>
      <c r="HH33" s="103"/>
      <c r="HI33" s="103"/>
      <c r="HJ33" s="103"/>
      <c r="HK33" s="103"/>
      <c r="HL33" s="103"/>
      <c r="HM33" s="103"/>
      <c r="HN33" s="103"/>
      <c r="HO33" s="103"/>
      <c r="HP33" s="103"/>
      <c r="HQ33" s="103"/>
      <c r="HR33" s="103"/>
      <c r="HS33" s="103"/>
      <c r="HT33" s="103"/>
      <c r="HU33" s="103"/>
      <c r="HV33" s="103"/>
      <c r="HW33" s="103"/>
      <c r="HX33" s="103"/>
      <c r="HY33" s="103"/>
      <c r="HZ33" s="103"/>
      <c r="IA33" s="103"/>
      <c r="IB33" s="103"/>
      <c r="IC33" s="103"/>
      <c r="ID33" s="103"/>
      <c r="IE33" s="103"/>
      <c r="IF33" s="103"/>
      <c r="IG33" s="103"/>
      <c r="IH33" s="103"/>
      <c r="II33" s="103"/>
      <c r="IJ33" s="103"/>
      <c r="IK33" s="103"/>
      <c r="IL33" s="103"/>
      <c r="IM33" s="103"/>
      <c r="IN33" s="103"/>
      <c r="IO33" s="103"/>
      <c r="IP33" s="103"/>
      <c r="IQ33" s="103"/>
      <c r="IR33" s="103"/>
      <c r="IS33" s="103"/>
      <c r="IT33" s="103"/>
      <c r="IU33" s="103"/>
    </row>
    <row r="34" spans="1:255" s="113" customFormat="1" ht="12" customHeight="1">
      <c r="A34" s="90"/>
      <c r="B34" s="120">
        <v>12</v>
      </c>
      <c r="C34" s="121" t="s">
        <v>1969</v>
      </c>
      <c r="D34" s="107" t="s">
        <v>1957</v>
      </c>
      <c r="E34" s="108">
        <v>81</v>
      </c>
      <c r="F34" s="109">
        <v>1.8</v>
      </c>
      <c r="G34" s="110">
        <v>77.3</v>
      </c>
      <c r="H34" s="109">
        <v>2.5</v>
      </c>
      <c r="I34" s="111">
        <v>85.3</v>
      </c>
      <c r="J34" s="109">
        <v>2.6</v>
      </c>
      <c r="K34" s="108">
        <v>10.3</v>
      </c>
      <c r="L34" s="109">
        <v>1.4</v>
      </c>
      <c r="M34" s="110">
        <v>9.1</v>
      </c>
      <c r="N34" s="109">
        <v>1.7</v>
      </c>
      <c r="O34" s="111">
        <v>11.8</v>
      </c>
      <c r="P34" s="109">
        <v>2.4</v>
      </c>
      <c r="Q34" s="108">
        <v>77.5</v>
      </c>
      <c r="R34" s="109">
        <v>1.9</v>
      </c>
      <c r="S34" s="110">
        <v>79.400000000000006</v>
      </c>
      <c r="T34" s="109">
        <v>2.4</v>
      </c>
      <c r="U34" s="111">
        <v>75.400000000000006</v>
      </c>
      <c r="V34" s="109">
        <v>3.1</v>
      </c>
      <c r="W34" s="108">
        <v>18.5</v>
      </c>
      <c r="X34" s="109">
        <v>1.8</v>
      </c>
      <c r="Y34" s="110">
        <v>23.4</v>
      </c>
      <c r="Z34" s="109">
        <v>2.5</v>
      </c>
      <c r="AA34" s="111">
        <v>12.8</v>
      </c>
      <c r="AB34" s="109">
        <v>2.4</v>
      </c>
      <c r="AC34" s="108">
        <v>18.899999999999999</v>
      </c>
      <c r="AD34" s="109">
        <v>1.8</v>
      </c>
      <c r="AE34" s="110">
        <v>29.4</v>
      </c>
      <c r="AF34" s="109">
        <v>2.7</v>
      </c>
      <c r="AG34" s="111">
        <v>6.8</v>
      </c>
      <c r="AH34" s="109">
        <v>1.8</v>
      </c>
      <c r="AI34" s="108">
        <v>22.7</v>
      </c>
      <c r="AJ34" s="109">
        <v>1.9</v>
      </c>
      <c r="AK34" s="110">
        <v>21.7</v>
      </c>
      <c r="AL34" s="109">
        <v>2.5</v>
      </c>
      <c r="AM34" s="111">
        <v>23.8</v>
      </c>
      <c r="AN34" s="109">
        <v>3.1</v>
      </c>
      <c r="AO34" s="108">
        <v>8.1</v>
      </c>
      <c r="AP34" s="109">
        <v>1.3</v>
      </c>
      <c r="AQ34" s="110">
        <v>9.1</v>
      </c>
      <c r="AR34" s="109">
        <v>1.7</v>
      </c>
      <c r="AS34" s="111">
        <v>7</v>
      </c>
      <c r="AT34" s="109">
        <v>1.9</v>
      </c>
      <c r="AU34" s="108">
        <v>71</v>
      </c>
      <c r="AV34" s="109">
        <v>2.1</v>
      </c>
      <c r="AW34" s="110">
        <v>68.7</v>
      </c>
      <c r="AX34" s="109">
        <v>2.8</v>
      </c>
      <c r="AY34" s="111">
        <v>73.7</v>
      </c>
      <c r="AZ34" s="109">
        <v>3.2</v>
      </c>
      <c r="BA34" s="108">
        <v>30.1</v>
      </c>
      <c r="BB34" s="109">
        <v>2.1</v>
      </c>
      <c r="BC34" s="110">
        <v>38</v>
      </c>
      <c r="BD34" s="109">
        <v>2.9</v>
      </c>
      <c r="BE34" s="111">
        <v>20.9</v>
      </c>
      <c r="BF34" s="109">
        <v>3</v>
      </c>
      <c r="BG34" s="108">
        <v>5.5</v>
      </c>
      <c r="BH34" s="109">
        <v>1.1000000000000001</v>
      </c>
      <c r="BI34" s="110">
        <v>5.8</v>
      </c>
      <c r="BJ34" s="109">
        <v>1.4</v>
      </c>
      <c r="BK34" s="111">
        <v>5.2</v>
      </c>
      <c r="BL34" s="109">
        <v>1.6</v>
      </c>
      <c r="BM34" s="108">
        <v>14.5</v>
      </c>
      <c r="BN34" s="109">
        <v>1.6</v>
      </c>
      <c r="BO34" s="110">
        <v>11.7</v>
      </c>
      <c r="BP34" s="109">
        <v>1.9</v>
      </c>
      <c r="BQ34" s="111">
        <v>17.7</v>
      </c>
      <c r="BR34" s="112">
        <v>2.8</v>
      </c>
      <c r="BS34" s="102"/>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03"/>
      <c r="HJ34" s="103"/>
      <c r="HK34" s="103"/>
      <c r="HL34" s="103"/>
      <c r="HM34" s="103"/>
      <c r="HN34" s="103"/>
      <c r="HO34" s="103"/>
      <c r="HP34" s="103"/>
      <c r="HQ34" s="103"/>
      <c r="HR34" s="103"/>
      <c r="HS34" s="103"/>
      <c r="HT34" s="103"/>
      <c r="HU34" s="103"/>
      <c r="HV34" s="103"/>
      <c r="HW34" s="103"/>
      <c r="HX34" s="103"/>
      <c r="HY34" s="103"/>
      <c r="HZ34" s="103"/>
      <c r="IA34" s="103"/>
      <c r="IB34" s="103"/>
      <c r="IC34" s="103"/>
      <c r="ID34" s="103"/>
      <c r="IE34" s="103"/>
      <c r="IF34" s="103"/>
      <c r="IG34" s="103"/>
      <c r="IH34" s="103"/>
      <c r="II34" s="103"/>
      <c r="IJ34" s="103"/>
      <c r="IK34" s="103"/>
      <c r="IL34" s="103"/>
      <c r="IM34" s="103"/>
      <c r="IN34" s="103"/>
      <c r="IO34" s="103"/>
      <c r="IP34" s="103"/>
      <c r="IQ34" s="103"/>
      <c r="IR34" s="103"/>
      <c r="IS34" s="103"/>
      <c r="IT34" s="103"/>
      <c r="IU34" s="103"/>
    </row>
    <row r="35" spans="1:255" s="104" customFormat="1" ht="12" customHeight="1">
      <c r="A35" s="90"/>
      <c r="B35" s="118">
        <v>13</v>
      </c>
      <c r="C35" s="119" t="s">
        <v>1970</v>
      </c>
      <c r="D35" s="93" t="s">
        <v>1955</v>
      </c>
      <c r="E35" s="94">
        <v>65</v>
      </c>
      <c r="F35" s="95">
        <v>2.7</v>
      </c>
      <c r="G35" s="96">
        <v>59.9</v>
      </c>
      <c r="H35" s="95">
        <v>4.2</v>
      </c>
      <c r="I35" s="97">
        <v>68.599999999999994</v>
      </c>
      <c r="J35" s="95">
        <v>3.4</v>
      </c>
      <c r="K35" s="94">
        <v>20.5</v>
      </c>
      <c r="L35" s="95">
        <v>2.2999999999999998</v>
      </c>
      <c r="M35" s="96">
        <v>21</v>
      </c>
      <c r="N35" s="95">
        <v>3.6</v>
      </c>
      <c r="O35" s="97">
        <v>20.2</v>
      </c>
      <c r="P35" s="95">
        <v>3</v>
      </c>
      <c r="Q35" s="94">
        <v>72.5</v>
      </c>
      <c r="R35" s="95">
        <v>2.5</v>
      </c>
      <c r="S35" s="96">
        <v>76.099999999999994</v>
      </c>
      <c r="T35" s="95">
        <v>3.7</v>
      </c>
      <c r="U35" s="97">
        <v>69.8</v>
      </c>
      <c r="V35" s="95">
        <v>3.4</v>
      </c>
      <c r="W35" s="94">
        <v>12.4</v>
      </c>
      <c r="X35" s="95">
        <v>1.8</v>
      </c>
      <c r="Y35" s="96">
        <v>15.8</v>
      </c>
      <c r="Z35" s="95">
        <v>3.1</v>
      </c>
      <c r="AA35" s="97">
        <v>9.9</v>
      </c>
      <c r="AB35" s="95">
        <v>2.2000000000000002</v>
      </c>
      <c r="AC35" s="94">
        <v>21.1</v>
      </c>
      <c r="AD35" s="95">
        <v>2.2999999999999998</v>
      </c>
      <c r="AE35" s="96">
        <v>36.6</v>
      </c>
      <c r="AF35" s="95">
        <v>4.0999999999999996</v>
      </c>
      <c r="AG35" s="97">
        <v>9.8000000000000007</v>
      </c>
      <c r="AH35" s="95">
        <v>2.2000000000000002</v>
      </c>
      <c r="AI35" s="94">
        <v>28.8</v>
      </c>
      <c r="AJ35" s="95">
        <v>2.5</v>
      </c>
      <c r="AK35" s="96">
        <v>28.8</v>
      </c>
      <c r="AL35" s="95">
        <v>3.9</v>
      </c>
      <c r="AM35" s="97">
        <v>28.8</v>
      </c>
      <c r="AN35" s="95">
        <v>3.3</v>
      </c>
      <c r="AO35" s="94">
        <v>16.100000000000001</v>
      </c>
      <c r="AP35" s="95">
        <v>2.1</v>
      </c>
      <c r="AQ35" s="96">
        <v>14.5</v>
      </c>
      <c r="AR35" s="95">
        <v>3</v>
      </c>
      <c r="AS35" s="97">
        <v>17.3</v>
      </c>
      <c r="AT35" s="95">
        <v>2.8</v>
      </c>
      <c r="AU35" s="94">
        <v>60.9</v>
      </c>
      <c r="AV35" s="95">
        <v>2.7</v>
      </c>
      <c r="AW35" s="96">
        <v>59.1</v>
      </c>
      <c r="AX35" s="95">
        <v>4.2</v>
      </c>
      <c r="AY35" s="97">
        <v>62.2</v>
      </c>
      <c r="AZ35" s="95">
        <v>3.6</v>
      </c>
      <c r="BA35" s="94">
        <v>18.2</v>
      </c>
      <c r="BB35" s="95">
        <v>2.1</v>
      </c>
      <c r="BC35" s="96">
        <v>27.4</v>
      </c>
      <c r="BD35" s="95">
        <v>3.8</v>
      </c>
      <c r="BE35" s="97">
        <v>11.5</v>
      </c>
      <c r="BF35" s="95">
        <v>2.2999999999999998</v>
      </c>
      <c r="BG35" s="94">
        <v>16.5</v>
      </c>
      <c r="BH35" s="95">
        <v>2.1</v>
      </c>
      <c r="BI35" s="96">
        <v>19.600000000000001</v>
      </c>
      <c r="BJ35" s="95">
        <v>3.4</v>
      </c>
      <c r="BK35" s="97">
        <v>14.2</v>
      </c>
      <c r="BL35" s="95">
        <v>2.5</v>
      </c>
      <c r="BM35" s="94">
        <v>14</v>
      </c>
      <c r="BN35" s="95">
        <v>1.9</v>
      </c>
      <c r="BO35" s="96">
        <v>9.9</v>
      </c>
      <c r="BP35" s="95">
        <v>2.5</v>
      </c>
      <c r="BQ35" s="97">
        <v>17</v>
      </c>
      <c r="BR35" s="98">
        <v>2.7</v>
      </c>
      <c r="BS35" s="102"/>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03"/>
      <c r="HG35" s="103"/>
      <c r="HH35" s="103"/>
      <c r="HI35" s="103"/>
      <c r="HJ35" s="103"/>
      <c r="HK35" s="103"/>
      <c r="HL35" s="103"/>
      <c r="HM35" s="103"/>
      <c r="HN35" s="103"/>
      <c r="HO35" s="103"/>
      <c r="HP35" s="103"/>
      <c r="HQ35" s="103"/>
      <c r="HR35" s="103"/>
      <c r="HS35" s="103"/>
      <c r="HT35" s="103"/>
      <c r="HU35" s="103"/>
      <c r="HV35" s="103"/>
      <c r="HW35" s="103"/>
      <c r="HX35" s="103"/>
      <c r="HY35" s="103"/>
      <c r="HZ35" s="103"/>
      <c r="IA35" s="103"/>
      <c r="IB35" s="103"/>
      <c r="IC35" s="103"/>
      <c r="ID35" s="103"/>
      <c r="IE35" s="103"/>
      <c r="IF35" s="103"/>
      <c r="IG35" s="103"/>
      <c r="IH35" s="103"/>
      <c r="II35" s="103"/>
      <c r="IJ35" s="103"/>
      <c r="IK35" s="103"/>
      <c r="IL35" s="103"/>
      <c r="IM35" s="103"/>
      <c r="IN35" s="103"/>
      <c r="IO35" s="103"/>
      <c r="IP35" s="103"/>
      <c r="IQ35" s="103"/>
      <c r="IR35" s="103"/>
      <c r="IS35" s="103"/>
      <c r="IT35" s="103"/>
      <c r="IU35" s="103"/>
    </row>
    <row r="36" spans="1:255" s="104" customFormat="1" ht="12" customHeight="1">
      <c r="A36" s="90"/>
      <c r="B36" s="118">
        <v>13</v>
      </c>
      <c r="C36" s="119" t="s">
        <v>1970</v>
      </c>
      <c r="D36" s="93" t="s">
        <v>1956</v>
      </c>
      <c r="E36" s="94">
        <v>75.099999999999994</v>
      </c>
      <c r="F36" s="95">
        <v>1.5</v>
      </c>
      <c r="G36" s="96">
        <v>73.3</v>
      </c>
      <c r="H36" s="95">
        <v>2.1</v>
      </c>
      <c r="I36" s="97">
        <v>76.8</v>
      </c>
      <c r="J36" s="95">
        <v>2.1</v>
      </c>
      <c r="K36" s="94">
        <v>15.1</v>
      </c>
      <c r="L36" s="95">
        <v>1.2</v>
      </c>
      <c r="M36" s="96">
        <v>14.5</v>
      </c>
      <c r="N36" s="95">
        <v>1.7</v>
      </c>
      <c r="O36" s="97">
        <v>15.6</v>
      </c>
      <c r="P36" s="95">
        <v>1.8</v>
      </c>
      <c r="Q36" s="94">
        <v>75.2</v>
      </c>
      <c r="R36" s="95">
        <v>1.5</v>
      </c>
      <c r="S36" s="96">
        <v>77.2</v>
      </c>
      <c r="T36" s="95">
        <v>2</v>
      </c>
      <c r="U36" s="97">
        <v>73.400000000000006</v>
      </c>
      <c r="V36" s="95">
        <v>2.2000000000000002</v>
      </c>
      <c r="W36" s="94">
        <v>15.2</v>
      </c>
      <c r="X36" s="95">
        <v>1.2</v>
      </c>
      <c r="Y36" s="96">
        <v>16.8</v>
      </c>
      <c r="Z36" s="95">
        <v>1.7</v>
      </c>
      <c r="AA36" s="97">
        <v>13.6</v>
      </c>
      <c r="AB36" s="95">
        <v>1.7</v>
      </c>
      <c r="AC36" s="94">
        <v>17.8</v>
      </c>
      <c r="AD36" s="95">
        <v>1.3</v>
      </c>
      <c r="AE36" s="96">
        <v>28.3</v>
      </c>
      <c r="AF36" s="95">
        <v>2.1</v>
      </c>
      <c r="AG36" s="97">
        <v>7.9</v>
      </c>
      <c r="AH36" s="95">
        <v>1.4</v>
      </c>
      <c r="AI36" s="94">
        <v>24.9</v>
      </c>
      <c r="AJ36" s="95">
        <v>1.5</v>
      </c>
      <c r="AK36" s="96">
        <v>22.2</v>
      </c>
      <c r="AL36" s="95">
        <v>1.9</v>
      </c>
      <c r="AM36" s="97">
        <v>27.4</v>
      </c>
      <c r="AN36" s="95">
        <v>2.2000000000000002</v>
      </c>
      <c r="AO36" s="94">
        <v>11.6</v>
      </c>
      <c r="AP36" s="95">
        <v>1.1000000000000001</v>
      </c>
      <c r="AQ36" s="96">
        <v>10.199999999999999</v>
      </c>
      <c r="AR36" s="95">
        <v>1.4</v>
      </c>
      <c r="AS36" s="97">
        <v>13</v>
      </c>
      <c r="AT36" s="95">
        <v>1.7</v>
      </c>
      <c r="AU36" s="94">
        <v>66.5</v>
      </c>
      <c r="AV36" s="95">
        <v>1.6</v>
      </c>
      <c r="AW36" s="96">
        <v>66.3</v>
      </c>
      <c r="AX36" s="95">
        <v>2.2000000000000002</v>
      </c>
      <c r="AY36" s="97">
        <v>66.599999999999994</v>
      </c>
      <c r="AZ36" s="95">
        <v>2.2999999999999998</v>
      </c>
      <c r="BA36" s="94">
        <v>22.1</v>
      </c>
      <c r="BB36" s="95">
        <v>1.4</v>
      </c>
      <c r="BC36" s="96">
        <v>30.7</v>
      </c>
      <c r="BD36" s="95">
        <v>2.1</v>
      </c>
      <c r="BE36" s="97">
        <v>14</v>
      </c>
      <c r="BF36" s="95">
        <v>1.7</v>
      </c>
      <c r="BG36" s="94">
        <v>12</v>
      </c>
      <c r="BH36" s="95">
        <v>1.1000000000000001</v>
      </c>
      <c r="BI36" s="96">
        <v>13.3</v>
      </c>
      <c r="BJ36" s="95">
        <v>1.6</v>
      </c>
      <c r="BK36" s="97">
        <v>10.7</v>
      </c>
      <c r="BL36" s="95">
        <v>1.5</v>
      </c>
      <c r="BM36" s="94">
        <v>16.399999999999999</v>
      </c>
      <c r="BN36" s="95">
        <v>1.3</v>
      </c>
      <c r="BO36" s="96">
        <v>10.199999999999999</v>
      </c>
      <c r="BP36" s="95">
        <v>1.4</v>
      </c>
      <c r="BQ36" s="97">
        <v>22.2</v>
      </c>
      <c r="BR36" s="98">
        <v>2.1</v>
      </c>
      <c r="BS36" s="102"/>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c r="IO36" s="103"/>
      <c r="IP36" s="103"/>
      <c r="IQ36" s="103"/>
      <c r="IR36" s="103"/>
      <c r="IS36" s="103"/>
      <c r="IT36" s="103"/>
      <c r="IU36" s="103"/>
    </row>
    <row r="37" spans="1:255" s="104" customFormat="1" ht="12" customHeight="1">
      <c r="A37" s="90"/>
      <c r="B37" s="118">
        <v>13</v>
      </c>
      <c r="C37" s="119" t="s">
        <v>1970</v>
      </c>
      <c r="D37" s="93" t="s">
        <v>1957</v>
      </c>
      <c r="E37" s="94">
        <v>82</v>
      </c>
      <c r="F37" s="95">
        <v>1.5</v>
      </c>
      <c r="G37" s="96">
        <v>81.099999999999994</v>
      </c>
      <c r="H37" s="95">
        <v>1.9</v>
      </c>
      <c r="I37" s="97">
        <v>83.1</v>
      </c>
      <c r="J37" s="95">
        <v>2.2999999999999998</v>
      </c>
      <c r="K37" s="94">
        <v>10</v>
      </c>
      <c r="L37" s="95">
        <v>1.2</v>
      </c>
      <c r="M37" s="96">
        <v>9.6</v>
      </c>
      <c r="N37" s="95">
        <v>1.5</v>
      </c>
      <c r="O37" s="97">
        <v>10.4</v>
      </c>
      <c r="P37" s="95">
        <v>1.9</v>
      </c>
      <c r="Q37" s="94">
        <v>82</v>
      </c>
      <c r="R37" s="95">
        <v>1.5</v>
      </c>
      <c r="S37" s="96">
        <v>83.8</v>
      </c>
      <c r="T37" s="95">
        <v>1.8</v>
      </c>
      <c r="U37" s="97">
        <v>79.599999999999994</v>
      </c>
      <c r="V37" s="95">
        <v>2.4</v>
      </c>
      <c r="W37" s="94">
        <v>14.3</v>
      </c>
      <c r="X37" s="95">
        <v>1.3</v>
      </c>
      <c r="Y37" s="96">
        <v>16.399999999999999</v>
      </c>
      <c r="Z37" s="95">
        <v>1.8</v>
      </c>
      <c r="AA37" s="97">
        <v>11.6</v>
      </c>
      <c r="AB37" s="95">
        <v>1.9</v>
      </c>
      <c r="AC37" s="94">
        <v>16.600000000000001</v>
      </c>
      <c r="AD37" s="95">
        <v>1.4</v>
      </c>
      <c r="AE37" s="96">
        <v>26.2</v>
      </c>
      <c r="AF37" s="95">
        <v>2.2000000000000002</v>
      </c>
      <c r="AG37" s="97">
        <v>4.5999999999999996</v>
      </c>
      <c r="AH37" s="95">
        <v>1.3</v>
      </c>
      <c r="AI37" s="94">
        <v>15.6</v>
      </c>
      <c r="AJ37" s="95">
        <v>1.4</v>
      </c>
      <c r="AK37" s="96">
        <v>13.7</v>
      </c>
      <c r="AL37" s="95">
        <v>1.7</v>
      </c>
      <c r="AM37" s="97">
        <v>17.899999999999999</v>
      </c>
      <c r="AN37" s="95">
        <v>2.2999999999999998</v>
      </c>
      <c r="AO37" s="94">
        <v>8.1999999999999993</v>
      </c>
      <c r="AP37" s="95">
        <v>1</v>
      </c>
      <c r="AQ37" s="96">
        <v>7.4</v>
      </c>
      <c r="AR37" s="95">
        <v>1.3</v>
      </c>
      <c r="AS37" s="97">
        <v>9.1</v>
      </c>
      <c r="AT37" s="95">
        <v>1.8</v>
      </c>
      <c r="AU37" s="94">
        <v>71.8</v>
      </c>
      <c r="AV37" s="95">
        <v>1.7</v>
      </c>
      <c r="AW37" s="96">
        <v>70.400000000000006</v>
      </c>
      <c r="AX37" s="95">
        <v>2.2000000000000002</v>
      </c>
      <c r="AY37" s="97">
        <v>73.5</v>
      </c>
      <c r="AZ37" s="95">
        <v>2.7</v>
      </c>
      <c r="BA37" s="94">
        <v>29.4</v>
      </c>
      <c r="BB37" s="95">
        <v>1.7</v>
      </c>
      <c r="BC37" s="96">
        <v>37.4</v>
      </c>
      <c r="BD37" s="95">
        <v>2.4</v>
      </c>
      <c r="BE37" s="97">
        <v>19.600000000000001</v>
      </c>
      <c r="BF37" s="95">
        <v>2.4</v>
      </c>
      <c r="BG37" s="94">
        <v>5.4</v>
      </c>
      <c r="BH37" s="95">
        <v>0.9</v>
      </c>
      <c r="BI37" s="96">
        <v>5.6</v>
      </c>
      <c r="BJ37" s="95">
        <v>1.1000000000000001</v>
      </c>
      <c r="BK37" s="97">
        <v>5.2</v>
      </c>
      <c r="BL37" s="95">
        <v>1.3</v>
      </c>
      <c r="BM37" s="94">
        <v>12.5</v>
      </c>
      <c r="BN37" s="95">
        <v>1.3</v>
      </c>
      <c r="BO37" s="96">
        <v>9.9</v>
      </c>
      <c r="BP37" s="95">
        <v>1.5</v>
      </c>
      <c r="BQ37" s="97">
        <v>15.8</v>
      </c>
      <c r="BR37" s="98">
        <v>2.2000000000000002</v>
      </c>
      <c r="BS37" s="102"/>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c r="GS37" s="103"/>
      <c r="GT37" s="103"/>
      <c r="GU37" s="103"/>
      <c r="GV37" s="103"/>
      <c r="GW37" s="103"/>
      <c r="GX37" s="103"/>
      <c r="GY37" s="103"/>
      <c r="GZ37" s="103"/>
      <c r="HA37" s="103"/>
      <c r="HB37" s="103"/>
      <c r="HC37" s="103"/>
      <c r="HD37" s="103"/>
      <c r="HE37" s="103"/>
      <c r="HF37" s="103"/>
      <c r="HG37" s="103"/>
      <c r="HH37" s="103"/>
      <c r="HI37" s="103"/>
      <c r="HJ37" s="103"/>
      <c r="HK37" s="103"/>
      <c r="HL37" s="103"/>
      <c r="HM37" s="103"/>
      <c r="HN37" s="103"/>
      <c r="HO37" s="103"/>
      <c r="HP37" s="103"/>
      <c r="HQ37" s="103"/>
      <c r="HR37" s="103"/>
      <c r="HS37" s="103"/>
      <c r="HT37" s="103"/>
      <c r="HU37" s="103"/>
      <c r="HV37" s="103"/>
      <c r="HW37" s="103"/>
      <c r="HX37" s="103"/>
      <c r="HY37" s="103"/>
      <c r="HZ37" s="103"/>
      <c r="IA37" s="103"/>
      <c r="IB37" s="103"/>
      <c r="IC37" s="103"/>
      <c r="ID37" s="103"/>
      <c r="IE37" s="103"/>
      <c r="IF37" s="103"/>
      <c r="IG37" s="103"/>
      <c r="IH37" s="103"/>
      <c r="II37" s="103"/>
      <c r="IJ37" s="103"/>
      <c r="IK37" s="103"/>
      <c r="IL37" s="103"/>
      <c r="IM37" s="103"/>
      <c r="IN37" s="103"/>
      <c r="IO37" s="103"/>
      <c r="IP37" s="103"/>
      <c r="IQ37" s="103"/>
      <c r="IR37" s="103"/>
      <c r="IS37" s="103"/>
      <c r="IT37" s="103"/>
      <c r="IU37" s="103"/>
    </row>
    <row r="38" spans="1:255" s="113" customFormat="1" ht="12" customHeight="1">
      <c r="A38" s="90"/>
      <c r="B38" s="120">
        <v>14</v>
      </c>
      <c r="C38" s="121" t="s">
        <v>1971</v>
      </c>
      <c r="D38" s="107" t="s">
        <v>1955</v>
      </c>
      <c r="E38" s="108">
        <v>58.2</v>
      </c>
      <c r="F38" s="109">
        <v>1</v>
      </c>
      <c r="G38" s="110">
        <v>55</v>
      </c>
      <c r="H38" s="109">
        <v>1.5</v>
      </c>
      <c r="I38" s="111">
        <v>60.7</v>
      </c>
      <c r="J38" s="109">
        <v>1.4</v>
      </c>
      <c r="K38" s="108">
        <v>20.5</v>
      </c>
      <c r="L38" s="109">
        <v>0.8</v>
      </c>
      <c r="M38" s="110">
        <v>20.2</v>
      </c>
      <c r="N38" s="109">
        <v>1.3</v>
      </c>
      <c r="O38" s="111">
        <v>20.8</v>
      </c>
      <c r="P38" s="109">
        <v>1.1000000000000001</v>
      </c>
      <c r="Q38" s="108">
        <v>64.3</v>
      </c>
      <c r="R38" s="109">
        <v>1</v>
      </c>
      <c r="S38" s="110">
        <v>66.2</v>
      </c>
      <c r="T38" s="109">
        <v>1.5</v>
      </c>
      <c r="U38" s="111">
        <v>62.8</v>
      </c>
      <c r="V38" s="109">
        <v>1.4</v>
      </c>
      <c r="W38" s="108">
        <v>15.3</v>
      </c>
      <c r="X38" s="109">
        <v>0.7</v>
      </c>
      <c r="Y38" s="110">
        <v>18.100000000000001</v>
      </c>
      <c r="Z38" s="109">
        <v>1.2</v>
      </c>
      <c r="AA38" s="111">
        <v>13.1</v>
      </c>
      <c r="AB38" s="109">
        <v>0.9</v>
      </c>
      <c r="AC38" s="108">
        <v>25.4</v>
      </c>
      <c r="AD38" s="109">
        <v>0.9</v>
      </c>
      <c r="AE38" s="110">
        <v>40.5</v>
      </c>
      <c r="AF38" s="109">
        <v>1.5</v>
      </c>
      <c r="AG38" s="111">
        <v>13.7</v>
      </c>
      <c r="AH38" s="109">
        <v>1</v>
      </c>
      <c r="AI38" s="108">
        <v>30.6</v>
      </c>
      <c r="AJ38" s="109">
        <v>1</v>
      </c>
      <c r="AK38" s="110">
        <v>31.9</v>
      </c>
      <c r="AL38" s="109">
        <v>1.4</v>
      </c>
      <c r="AM38" s="111">
        <v>29.6</v>
      </c>
      <c r="AN38" s="109">
        <v>1.3</v>
      </c>
      <c r="AO38" s="108">
        <v>21</v>
      </c>
      <c r="AP38" s="109">
        <v>0.9</v>
      </c>
      <c r="AQ38" s="110">
        <v>20.7</v>
      </c>
      <c r="AR38" s="109">
        <v>1.3</v>
      </c>
      <c r="AS38" s="111">
        <v>21.3</v>
      </c>
      <c r="AT38" s="109">
        <v>1.2</v>
      </c>
      <c r="AU38" s="108">
        <v>58.1</v>
      </c>
      <c r="AV38" s="109">
        <v>1</v>
      </c>
      <c r="AW38" s="110">
        <v>57.3</v>
      </c>
      <c r="AX38" s="109">
        <v>1.5</v>
      </c>
      <c r="AY38" s="111">
        <v>58.8</v>
      </c>
      <c r="AZ38" s="109">
        <v>1.4</v>
      </c>
      <c r="BA38" s="108">
        <v>17.899999999999999</v>
      </c>
      <c r="BB38" s="109">
        <v>0.8</v>
      </c>
      <c r="BC38" s="110">
        <v>23</v>
      </c>
      <c r="BD38" s="109">
        <v>1.3</v>
      </c>
      <c r="BE38" s="111">
        <v>13.9</v>
      </c>
      <c r="BF38" s="109">
        <v>1</v>
      </c>
      <c r="BG38" s="108">
        <v>22.6</v>
      </c>
      <c r="BH38" s="109">
        <v>0.9</v>
      </c>
      <c r="BI38" s="110">
        <v>23.5</v>
      </c>
      <c r="BJ38" s="109">
        <v>1.3</v>
      </c>
      <c r="BK38" s="111">
        <v>21.9</v>
      </c>
      <c r="BL38" s="109">
        <v>1.2</v>
      </c>
      <c r="BM38" s="108">
        <v>13.2</v>
      </c>
      <c r="BN38" s="109">
        <v>0.7</v>
      </c>
      <c r="BO38" s="110">
        <v>7.6</v>
      </c>
      <c r="BP38" s="109">
        <v>0.8</v>
      </c>
      <c r="BQ38" s="111">
        <v>17.600000000000001</v>
      </c>
      <c r="BR38" s="112">
        <v>1.1000000000000001</v>
      </c>
      <c r="BS38" s="102"/>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c r="HW38" s="103"/>
      <c r="HX38" s="103"/>
      <c r="HY38" s="103"/>
      <c r="HZ38" s="103"/>
      <c r="IA38" s="103"/>
      <c r="IB38" s="103"/>
      <c r="IC38" s="103"/>
      <c r="ID38" s="103"/>
      <c r="IE38" s="103"/>
      <c r="IF38" s="103"/>
      <c r="IG38" s="103"/>
      <c r="IH38" s="103"/>
      <c r="II38" s="103"/>
      <c r="IJ38" s="103"/>
      <c r="IK38" s="103"/>
      <c r="IL38" s="103"/>
      <c r="IM38" s="103"/>
      <c r="IN38" s="103"/>
      <c r="IO38" s="103"/>
      <c r="IP38" s="103"/>
      <c r="IQ38" s="103"/>
      <c r="IR38" s="103"/>
      <c r="IS38" s="103"/>
      <c r="IT38" s="103"/>
      <c r="IU38" s="103"/>
    </row>
    <row r="39" spans="1:255" s="113" customFormat="1" ht="12" customHeight="1">
      <c r="A39" s="90"/>
      <c r="B39" s="120">
        <v>14</v>
      </c>
      <c r="C39" s="121" t="s">
        <v>1971</v>
      </c>
      <c r="D39" s="107" t="s">
        <v>1956</v>
      </c>
      <c r="E39" s="108">
        <v>70.599999999999994</v>
      </c>
      <c r="F39" s="109">
        <v>0.6</v>
      </c>
      <c r="G39" s="110">
        <v>67.7</v>
      </c>
      <c r="H39" s="109">
        <v>0.9</v>
      </c>
      <c r="I39" s="111">
        <v>73.400000000000006</v>
      </c>
      <c r="J39" s="109">
        <v>0.9</v>
      </c>
      <c r="K39" s="108">
        <v>16.600000000000001</v>
      </c>
      <c r="L39" s="109">
        <v>0.5</v>
      </c>
      <c r="M39" s="110">
        <v>17</v>
      </c>
      <c r="N39" s="109">
        <v>0.7</v>
      </c>
      <c r="O39" s="111">
        <v>16.100000000000001</v>
      </c>
      <c r="P39" s="109">
        <v>0.7</v>
      </c>
      <c r="Q39" s="108">
        <v>71.400000000000006</v>
      </c>
      <c r="R39" s="109">
        <v>0.6</v>
      </c>
      <c r="S39" s="110">
        <v>74.599999999999994</v>
      </c>
      <c r="T39" s="109">
        <v>0.8</v>
      </c>
      <c r="U39" s="111">
        <v>68.400000000000006</v>
      </c>
      <c r="V39" s="109">
        <v>0.9</v>
      </c>
      <c r="W39" s="108">
        <v>15</v>
      </c>
      <c r="X39" s="109">
        <v>0.5</v>
      </c>
      <c r="Y39" s="110">
        <v>17.100000000000001</v>
      </c>
      <c r="Z39" s="109">
        <v>0.7</v>
      </c>
      <c r="AA39" s="111">
        <v>13.1</v>
      </c>
      <c r="AB39" s="109">
        <v>0.7</v>
      </c>
      <c r="AC39" s="108">
        <v>22.3</v>
      </c>
      <c r="AD39" s="109">
        <v>0.6</v>
      </c>
      <c r="AE39" s="110">
        <v>35.6</v>
      </c>
      <c r="AF39" s="109">
        <v>0.9</v>
      </c>
      <c r="AG39" s="111">
        <v>9.6999999999999993</v>
      </c>
      <c r="AH39" s="109">
        <v>0.6</v>
      </c>
      <c r="AI39" s="108">
        <v>26.6</v>
      </c>
      <c r="AJ39" s="109">
        <v>0.6</v>
      </c>
      <c r="AK39" s="110">
        <v>25.3</v>
      </c>
      <c r="AL39" s="109">
        <v>0.8</v>
      </c>
      <c r="AM39" s="111">
        <v>27.8</v>
      </c>
      <c r="AN39" s="109">
        <v>0.9</v>
      </c>
      <c r="AO39" s="108">
        <v>14.3</v>
      </c>
      <c r="AP39" s="109">
        <v>0.5</v>
      </c>
      <c r="AQ39" s="110">
        <v>13.4</v>
      </c>
      <c r="AR39" s="109">
        <v>0.6</v>
      </c>
      <c r="AS39" s="111">
        <v>15</v>
      </c>
      <c r="AT39" s="109">
        <v>0.7</v>
      </c>
      <c r="AU39" s="108">
        <v>63.5</v>
      </c>
      <c r="AV39" s="109">
        <v>0.6</v>
      </c>
      <c r="AW39" s="110">
        <v>62.1</v>
      </c>
      <c r="AX39" s="109">
        <v>0.9</v>
      </c>
      <c r="AY39" s="111">
        <v>64.8</v>
      </c>
      <c r="AZ39" s="109">
        <v>0.9</v>
      </c>
      <c r="BA39" s="108">
        <v>20.6</v>
      </c>
      <c r="BB39" s="109">
        <v>0.5</v>
      </c>
      <c r="BC39" s="110">
        <v>28.2</v>
      </c>
      <c r="BD39" s="109">
        <v>0.8</v>
      </c>
      <c r="BE39" s="111">
        <v>13.6</v>
      </c>
      <c r="BF39" s="109">
        <v>0.7</v>
      </c>
      <c r="BG39" s="108">
        <v>15.1</v>
      </c>
      <c r="BH39" s="109">
        <v>0.5</v>
      </c>
      <c r="BI39" s="110">
        <v>17.3</v>
      </c>
      <c r="BJ39" s="109">
        <v>0.7</v>
      </c>
      <c r="BK39" s="111">
        <v>13</v>
      </c>
      <c r="BL39" s="109">
        <v>0.7</v>
      </c>
      <c r="BM39" s="108">
        <v>16.3</v>
      </c>
      <c r="BN39" s="109">
        <v>0.5</v>
      </c>
      <c r="BO39" s="110">
        <v>10.9</v>
      </c>
      <c r="BP39" s="109">
        <v>0.6</v>
      </c>
      <c r="BQ39" s="111">
        <v>21.4</v>
      </c>
      <c r="BR39" s="112">
        <v>0.8</v>
      </c>
      <c r="BS39" s="102"/>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c r="HW39" s="103"/>
      <c r="HX39" s="103"/>
      <c r="HY39" s="103"/>
      <c r="HZ39" s="103"/>
      <c r="IA39" s="103"/>
      <c r="IB39" s="103"/>
      <c r="IC39" s="103"/>
      <c r="ID39" s="103"/>
      <c r="IE39" s="103"/>
      <c r="IF39" s="103"/>
      <c r="IG39" s="103"/>
      <c r="IH39" s="103"/>
      <c r="II39" s="103"/>
      <c r="IJ39" s="103"/>
      <c r="IK39" s="103"/>
      <c r="IL39" s="103"/>
      <c r="IM39" s="103"/>
      <c r="IN39" s="103"/>
      <c r="IO39" s="103"/>
      <c r="IP39" s="103"/>
      <c r="IQ39" s="103"/>
      <c r="IR39" s="103"/>
      <c r="IS39" s="103"/>
      <c r="IT39" s="103"/>
      <c r="IU39" s="103"/>
    </row>
    <row r="40" spans="1:255" s="113" customFormat="1" ht="12" customHeight="1">
      <c r="A40" s="90"/>
      <c r="B40" s="120">
        <v>14</v>
      </c>
      <c r="C40" s="121" t="s">
        <v>1971</v>
      </c>
      <c r="D40" s="107" t="s">
        <v>1957</v>
      </c>
      <c r="E40" s="108">
        <v>81.400000000000006</v>
      </c>
      <c r="F40" s="109">
        <v>0.6</v>
      </c>
      <c r="G40" s="110">
        <v>80.099999999999994</v>
      </c>
      <c r="H40" s="109">
        <v>0.8</v>
      </c>
      <c r="I40" s="111">
        <v>83</v>
      </c>
      <c r="J40" s="109">
        <v>0.9</v>
      </c>
      <c r="K40" s="108">
        <v>9.5</v>
      </c>
      <c r="L40" s="109">
        <v>0.4</v>
      </c>
      <c r="M40" s="110">
        <v>10</v>
      </c>
      <c r="N40" s="109">
        <v>0.6</v>
      </c>
      <c r="O40" s="111">
        <v>9</v>
      </c>
      <c r="P40" s="109">
        <v>0.7</v>
      </c>
      <c r="Q40" s="108">
        <v>78.2</v>
      </c>
      <c r="R40" s="109">
        <v>0.6</v>
      </c>
      <c r="S40" s="110">
        <v>80.2</v>
      </c>
      <c r="T40" s="109">
        <v>0.8</v>
      </c>
      <c r="U40" s="111">
        <v>75.8</v>
      </c>
      <c r="V40" s="109">
        <v>1</v>
      </c>
      <c r="W40" s="108">
        <v>16.600000000000001</v>
      </c>
      <c r="X40" s="109">
        <v>0.6</v>
      </c>
      <c r="Y40" s="110">
        <v>18.8</v>
      </c>
      <c r="Z40" s="109">
        <v>0.7</v>
      </c>
      <c r="AA40" s="111">
        <v>14</v>
      </c>
      <c r="AB40" s="109">
        <v>0.8</v>
      </c>
      <c r="AC40" s="108">
        <v>20.3</v>
      </c>
      <c r="AD40" s="109">
        <v>0.6</v>
      </c>
      <c r="AE40" s="110">
        <v>31</v>
      </c>
      <c r="AF40" s="109">
        <v>0.9</v>
      </c>
      <c r="AG40" s="111">
        <v>8</v>
      </c>
      <c r="AH40" s="109">
        <v>0.6</v>
      </c>
      <c r="AI40" s="108">
        <v>18</v>
      </c>
      <c r="AJ40" s="109">
        <v>0.6</v>
      </c>
      <c r="AK40" s="110">
        <v>17.100000000000001</v>
      </c>
      <c r="AL40" s="109">
        <v>0.7</v>
      </c>
      <c r="AM40" s="111">
        <v>19</v>
      </c>
      <c r="AN40" s="109">
        <v>0.9</v>
      </c>
      <c r="AO40" s="108">
        <v>9.4</v>
      </c>
      <c r="AP40" s="109">
        <v>0.4</v>
      </c>
      <c r="AQ40" s="110">
        <v>8.8000000000000007</v>
      </c>
      <c r="AR40" s="109">
        <v>0.5</v>
      </c>
      <c r="AS40" s="111">
        <v>10</v>
      </c>
      <c r="AT40" s="109">
        <v>0.7</v>
      </c>
      <c r="AU40" s="108">
        <v>69.8</v>
      </c>
      <c r="AV40" s="109">
        <v>0.7</v>
      </c>
      <c r="AW40" s="110">
        <v>68.2</v>
      </c>
      <c r="AX40" s="109">
        <v>0.9</v>
      </c>
      <c r="AY40" s="111">
        <v>71.5</v>
      </c>
      <c r="AZ40" s="109">
        <v>1.1000000000000001</v>
      </c>
      <c r="BA40" s="108">
        <v>29.7</v>
      </c>
      <c r="BB40" s="109">
        <v>0.7</v>
      </c>
      <c r="BC40" s="110">
        <v>38.5</v>
      </c>
      <c r="BD40" s="109">
        <v>0.9</v>
      </c>
      <c r="BE40" s="111">
        <v>19.7</v>
      </c>
      <c r="BF40" s="109">
        <v>0.9</v>
      </c>
      <c r="BG40" s="108">
        <v>6.7</v>
      </c>
      <c r="BH40" s="109">
        <v>0.4</v>
      </c>
      <c r="BI40" s="110">
        <v>6.6</v>
      </c>
      <c r="BJ40" s="109">
        <v>0.5</v>
      </c>
      <c r="BK40" s="111">
        <v>6.9</v>
      </c>
      <c r="BL40" s="109">
        <v>0.6</v>
      </c>
      <c r="BM40" s="108">
        <v>14</v>
      </c>
      <c r="BN40" s="109">
        <v>0.5</v>
      </c>
      <c r="BO40" s="110">
        <v>10.9</v>
      </c>
      <c r="BP40" s="109">
        <v>0.6</v>
      </c>
      <c r="BQ40" s="111">
        <v>17.5</v>
      </c>
      <c r="BR40" s="112">
        <v>0.9</v>
      </c>
      <c r="BS40" s="102"/>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c r="GN40" s="103"/>
      <c r="GO40" s="103"/>
      <c r="GP40" s="103"/>
      <c r="GQ40" s="103"/>
      <c r="GR40" s="103"/>
      <c r="GS40" s="103"/>
      <c r="GT40" s="103"/>
      <c r="GU40" s="103"/>
      <c r="GV40" s="103"/>
      <c r="GW40" s="103"/>
      <c r="GX40" s="103"/>
      <c r="GY40" s="103"/>
      <c r="GZ40" s="103"/>
      <c r="HA40" s="103"/>
      <c r="HB40" s="103"/>
      <c r="HC40" s="103"/>
      <c r="HD40" s="103"/>
      <c r="HE40" s="103"/>
      <c r="HF40" s="103"/>
      <c r="HG40" s="103"/>
      <c r="HH40" s="103"/>
      <c r="HI40" s="103"/>
      <c r="HJ40" s="103"/>
      <c r="HK40" s="103"/>
      <c r="HL40" s="103"/>
      <c r="HM40" s="103"/>
      <c r="HN40" s="103"/>
      <c r="HO40" s="103"/>
      <c r="HP40" s="103"/>
      <c r="HQ40" s="103"/>
      <c r="HR40" s="103"/>
      <c r="HS40" s="103"/>
      <c r="HT40" s="103"/>
      <c r="HU40" s="103"/>
      <c r="HV40" s="103"/>
      <c r="HW40" s="103"/>
      <c r="HX40" s="103"/>
      <c r="HY40" s="103"/>
      <c r="HZ40" s="103"/>
      <c r="IA40" s="103"/>
      <c r="IB40" s="103"/>
      <c r="IC40" s="103"/>
      <c r="ID40" s="103"/>
      <c r="IE40" s="103"/>
      <c r="IF40" s="103"/>
      <c r="IG40" s="103"/>
      <c r="IH40" s="103"/>
      <c r="II40" s="103"/>
      <c r="IJ40" s="103"/>
      <c r="IK40" s="103"/>
      <c r="IL40" s="103"/>
      <c r="IM40" s="103"/>
      <c r="IN40" s="103"/>
      <c r="IO40" s="103"/>
      <c r="IP40" s="103"/>
      <c r="IQ40" s="103"/>
      <c r="IR40" s="103"/>
      <c r="IS40" s="103"/>
      <c r="IT40" s="103"/>
      <c r="IU40" s="103"/>
    </row>
    <row r="41" spans="1:255" s="104" customFormat="1" ht="12" customHeight="1">
      <c r="A41" s="90"/>
      <c r="B41" s="118">
        <v>17</v>
      </c>
      <c r="C41" s="119" t="s">
        <v>1972</v>
      </c>
      <c r="D41" s="93" t="s">
        <v>1955</v>
      </c>
      <c r="E41" s="94">
        <v>58.8</v>
      </c>
      <c r="F41" s="95">
        <v>7.9</v>
      </c>
      <c r="G41" s="122" t="s">
        <v>1779</v>
      </c>
      <c r="H41" s="123"/>
      <c r="I41" s="122" t="s">
        <v>1779</v>
      </c>
      <c r="J41" s="95"/>
      <c r="K41" s="94">
        <v>18.899999999999999</v>
      </c>
      <c r="L41" s="95">
        <v>6.3</v>
      </c>
      <c r="M41" s="122" t="s">
        <v>1779</v>
      </c>
      <c r="N41" s="123"/>
      <c r="O41" s="122" t="s">
        <v>1779</v>
      </c>
      <c r="P41" s="95"/>
      <c r="Q41" s="94">
        <v>73.099999999999994</v>
      </c>
      <c r="R41" s="95">
        <v>7.1</v>
      </c>
      <c r="S41" s="122" t="s">
        <v>1779</v>
      </c>
      <c r="T41" s="123"/>
      <c r="U41" s="122" t="s">
        <v>1779</v>
      </c>
      <c r="V41" s="95"/>
      <c r="W41" s="94">
        <v>12.2</v>
      </c>
      <c r="X41" s="95">
        <v>5.3</v>
      </c>
      <c r="Y41" s="122" t="s">
        <v>1779</v>
      </c>
      <c r="Z41" s="123"/>
      <c r="AA41" s="122" t="s">
        <v>1779</v>
      </c>
      <c r="AB41" s="95"/>
      <c r="AC41" s="94">
        <v>23.8</v>
      </c>
      <c r="AD41" s="95">
        <v>6.9</v>
      </c>
      <c r="AE41" s="122" t="s">
        <v>1779</v>
      </c>
      <c r="AF41" s="123"/>
      <c r="AG41" s="122" t="s">
        <v>1779</v>
      </c>
      <c r="AH41" s="95"/>
      <c r="AI41" s="94">
        <v>31.3</v>
      </c>
      <c r="AJ41" s="95">
        <v>7.6</v>
      </c>
      <c r="AK41" s="122" t="s">
        <v>1779</v>
      </c>
      <c r="AL41" s="123"/>
      <c r="AM41" s="122" t="s">
        <v>1779</v>
      </c>
      <c r="AN41" s="95"/>
      <c r="AO41" s="94">
        <v>16.399999999999999</v>
      </c>
      <c r="AP41" s="95">
        <v>5.9</v>
      </c>
      <c r="AQ41" s="122" t="s">
        <v>1779</v>
      </c>
      <c r="AR41" s="123"/>
      <c r="AS41" s="122" t="s">
        <v>1779</v>
      </c>
      <c r="AT41" s="95"/>
      <c r="AU41" s="94">
        <v>60.2</v>
      </c>
      <c r="AV41" s="95">
        <v>7.8</v>
      </c>
      <c r="AW41" s="122" t="s">
        <v>1779</v>
      </c>
      <c r="AX41" s="123"/>
      <c r="AY41" s="122" t="s">
        <v>1779</v>
      </c>
      <c r="AZ41" s="95"/>
      <c r="BA41" s="94">
        <v>16.100000000000001</v>
      </c>
      <c r="BB41" s="95">
        <v>5.9</v>
      </c>
      <c r="BC41" s="122" t="s">
        <v>1779</v>
      </c>
      <c r="BD41" s="123"/>
      <c r="BE41" s="122" t="s">
        <v>1779</v>
      </c>
      <c r="BF41" s="95"/>
      <c r="BG41" s="94">
        <v>23.6</v>
      </c>
      <c r="BH41" s="95">
        <v>6.8</v>
      </c>
      <c r="BI41" s="122" t="s">
        <v>1779</v>
      </c>
      <c r="BJ41" s="123"/>
      <c r="BK41" s="122" t="s">
        <v>1779</v>
      </c>
      <c r="BL41" s="95"/>
      <c r="BM41" s="94">
        <v>14.8</v>
      </c>
      <c r="BN41" s="95">
        <v>5.7</v>
      </c>
      <c r="BO41" s="122" t="s">
        <v>1779</v>
      </c>
      <c r="BP41" s="123"/>
      <c r="BQ41" s="122" t="s">
        <v>1779</v>
      </c>
      <c r="BR41" s="98"/>
      <c r="BS41" s="102"/>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c r="FX41" s="103"/>
      <c r="FY41" s="103"/>
      <c r="FZ41" s="103"/>
      <c r="GA41" s="103"/>
      <c r="GB41" s="103"/>
      <c r="GC41" s="103"/>
      <c r="GD41" s="103"/>
      <c r="GE41" s="103"/>
      <c r="GF41" s="103"/>
      <c r="GG41" s="103"/>
      <c r="GH41" s="103"/>
      <c r="GI41" s="103"/>
      <c r="GJ41" s="103"/>
      <c r="GK41" s="103"/>
      <c r="GL41" s="103"/>
      <c r="GM41" s="103"/>
      <c r="GN41" s="103"/>
      <c r="GO41" s="103"/>
      <c r="GP41" s="103"/>
      <c r="GQ41" s="103"/>
      <c r="GR41" s="103"/>
      <c r="GS41" s="103"/>
      <c r="GT41" s="103"/>
      <c r="GU41" s="103"/>
      <c r="GV41" s="103"/>
      <c r="GW41" s="103"/>
      <c r="GX41" s="103"/>
      <c r="GY41" s="103"/>
      <c r="GZ41" s="103"/>
      <c r="HA41" s="103"/>
      <c r="HB41" s="103"/>
      <c r="HC41" s="103"/>
      <c r="HD41" s="103"/>
      <c r="HE41" s="103"/>
      <c r="HF41" s="103"/>
      <c r="HG41" s="103"/>
      <c r="HH41" s="103"/>
      <c r="HI41" s="103"/>
      <c r="HJ41" s="103"/>
      <c r="HK41" s="103"/>
      <c r="HL41" s="103"/>
      <c r="HM41" s="103"/>
      <c r="HN41" s="103"/>
      <c r="HO41" s="103"/>
      <c r="HP41" s="103"/>
      <c r="HQ41" s="103"/>
      <c r="HR41" s="103"/>
      <c r="HS41" s="103"/>
      <c r="HT41" s="103"/>
      <c r="HU41" s="103"/>
      <c r="HV41" s="103"/>
      <c r="HW41" s="103"/>
      <c r="HX41" s="103"/>
      <c r="HY41" s="103"/>
      <c r="HZ41" s="103"/>
      <c r="IA41" s="103"/>
      <c r="IB41" s="103"/>
      <c r="IC41" s="103"/>
      <c r="ID41" s="103"/>
      <c r="IE41" s="103"/>
      <c r="IF41" s="103"/>
      <c r="IG41" s="103"/>
      <c r="IH41" s="103"/>
      <c r="II41" s="103"/>
      <c r="IJ41" s="103"/>
      <c r="IK41" s="103"/>
      <c r="IL41" s="103"/>
      <c r="IM41" s="103"/>
      <c r="IN41" s="103"/>
      <c r="IO41" s="103"/>
      <c r="IP41" s="103"/>
      <c r="IQ41" s="103"/>
      <c r="IR41" s="103"/>
      <c r="IS41" s="103"/>
      <c r="IT41" s="103"/>
      <c r="IU41" s="103"/>
    </row>
    <row r="42" spans="1:255" s="104" customFormat="1" ht="12" customHeight="1">
      <c r="A42" s="90"/>
      <c r="B42" s="118">
        <v>17</v>
      </c>
      <c r="C42" s="119" t="s">
        <v>1972</v>
      </c>
      <c r="D42" s="93" t="s">
        <v>1956</v>
      </c>
      <c r="E42" s="94">
        <v>67.7</v>
      </c>
      <c r="F42" s="95">
        <v>4.5</v>
      </c>
      <c r="G42" s="96">
        <v>65.099999999999994</v>
      </c>
      <c r="H42" s="95">
        <v>6.4</v>
      </c>
      <c r="I42" s="97">
        <v>70.099999999999994</v>
      </c>
      <c r="J42" s="95">
        <v>6.3</v>
      </c>
      <c r="K42" s="94">
        <v>17.8</v>
      </c>
      <c r="L42" s="95">
        <v>3.7</v>
      </c>
      <c r="M42" s="96">
        <v>16.600000000000001</v>
      </c>
      <c r="N42" s="95">
        <v>5</v>
      </c>
      <c r="O42" s="97">
        <v>18.899999999999999</v>
      </c>
      <c r="P42" s="95">
        <v>5.4</v>
      </c>
      <c r="Q42" s="94">
        <v>77.900000000000006</v>
      </c>
      <c r="R42" s="95">
        <v>3.9</v>
      </c>
      <c r="S42" s="96">
        <v>79.5</v>
      </c>
      <c r="T42" s="95">
        <v>5.3</v>
      </c>
      <c r="U42" s="97">
        <v>76.400000000000006</v>
      </c>
      <c r="V42" s="95">
        <v>5.8</v>
      </c>
      <c r="W42" s="94">
        <v>13.1</v>
      </c>
      <c r="X42" s="95">
        <v>3.2</v>
      </c>
      <c r="Y42" s="96">
        <v>16.8</v>
      </c>
      <c r="Z42" s="95">
        <v>4.9000000000000004</v>
      </c>
      <c r="AA42" s="97">
        <v>9.6999999999999993</v>
      </c>
      <c r="AB42" s="95">
        <v>4</v>
      </c>
      <c r="AC42" s="94">
        <v>14.3</v>
      </c>
      <c r="AD42" s="95">
        <v>3.3</v>
      </c>
      <c r="AE42" s="96">
        <v>24.8</v>
      </c>
      <c r="AF42" s="95">
        <v>5.7</v>
      </c>
      <c r="AG42" s="97">
        <v>4.9000000000000004</v>
      </c>
      <c r="AH42" s="95">
        <v>3</v>
      </c>
      <c r="AI42" s="94">
        <v>25.5</v>
      </c>
      <c r="AJ42" s="95">
        <v>4.2</v>
      </c>
      <c r="AK42" s="96">
        <v>23.9</v>
      </c>
      <c r="AL42" s="95">
        <v>5.7</v>
      </c>
      <c r="AM42" s="97">
        <v>27</v>
      </c>
      <c r="AN42" s="95">
        <v>6.1</v>
      </c>
      <c r="AO42" s="94">
        <v>11.8</v>
      </c>
      <c r="AP42" s="95">
        <v>3.1</v>
      </c>
      <c r="AQ42" s="96">
        <v>11</v>
      </c>
      <c r="AR42" s="95">
        <v>4.2</v>
      </c>
      <c r="AS42" s="97">
        <v>12.4</v>
      </c>
      <c r="AT42" s="95">
        <v>4.5</v>
      </c>
      <c r="AU42" s="94">
        <v>65</v>
      </c>
      <c r="AV42" s="95">
        <v>4.5</v>
      </c>
      <c r="AW42" s="96">
        <v>63.7</v>
      </c>
      <c r="AX42" s="95">
        <v>6.4</v>
      </c>
      <c r="AY42" s="97">
        <v>66.3</v>
      </c>
      <c r="AZ42" s="95">
        <v>6.5</v>
      </c>
      <c r="BA42" s="94">
        <v>19.5</v>
      </c>
      <c r="BB42" s="95">
        <v>3.8</v>
      </c>
      <c r="BC42" s="96">
        <v>27.8</v>
      </c>
      <c r="BD42" s="95">
        <v>5.9</v>
      </c>
      <c r="BE42" s="97">
        <v>11.8</v>
      </c>
      <c r="BF42" s="95">
        <v>4.4000000000000004</v>
      </c>
      <c r="BG42" s="94">
        <v>13.5</v>
      </c>
      <c r="BH42" s="95">
        <v>3.2</v>
      </c>
      <c r="BI42" s="96">
        <v>17.899999999999999</v>
      </c>
      <c r="BJ42" s="95">
        <v>5.0999999999999996</v>
      </c>
      <c r="BK42" s="97">
        <v>9.5</v>
      </c>
      <c r="BL42" s="95">
        <v>4</v>
      </c>
      <c r="BM42" s="94">
        <v>15.3</v>
      </c>
      <c r="BN42" s="95">
        <v>3.4</v>
      </c>
      <c r="BO42" s="96">
        <v>8.1</v>
      </c>
      <c r="BP42" s="95">
        <v>3.6</v>
      </c>
      <c r="BQ42" s="97">
        <v>21.8</v>
      </c>
      <c r="BR42" s="98">
        <v>5.6</v>
      </c>
      <c r="BS42" s="102"/>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c r="CV42" s="103"/>
      <c r="CW42" s="103"/>
      <c r="CX42" s="103"/>
      <c r="CY42" s="103"/>
      <c r="CZ42" s="103"/>
      <c r="DA42" s="103"/>
      <c r="DB42" s="103"/>
      <c r="DC42" s="103"/>
      <c r="DD42" s="103"/>
      <c r="DE42" s="103"/>
      <c r="DF42" s="103"/>
      <c r="DG42" s="103"/>
      <c r="DH42" s="103"/>
      <c r="DI42" s="103"/>
      <c r="DJ42" s="103"/>
      <c r="DK42" s="103"/>
      <c r="DL42" s="103"/>
      <c r="DM42" s="103"/>
      <c r="DN42" s="103"/>
      <c r="DO42" s="103"/>
      <c r="DP42" s="103"/>
      <c r="DQ42" s="103"/>
      <c r="DR42" s="103"/>
      <c r="DS42" s="103"/>
      <c r="DT42" s="103"/>
      <c r="DU42" s="103"/>
      <c r="DV42" s="103"/>
      <c r="DW42" s="103"/>
      <c r="DX42" s="103"/>
      <c r="DY42" s="103"/>
      <c r="DZ42" s="103"/>
      <c r="EA42" s="103"/>
      <c r="EB42" s="103"/>
      <c r="EC42" s="103"/>
      <c r="ED42" s="103"/>
      <c r="EE42" s="103"/>
      <c r="EF42" s="103"/>
      <c r="EG42" s="103"/>
      <c r="EH42" s="103"/>
      <c r="EI42" s="103"/>
      <c r="EJ42" s="103"/>
      <c r="EK42" s="103"/>
      <c r="EL42" s="103"/>
      <c r="EM42" s="103"/>
      <c r="EN42" s="103"/>
      <c r="EO42" s="103"/>
      <c r="EP42" s="103"/>
      <c r="EQ42" s="103"/>
      <c r="ER42" s="103"/>
      <c r="ES42" s="103"/>
      <c r="ET42" s="103"/>
      <c r="EU42" s="103"/>
      <c r="EV42" s="103"/>
      <c r="EW42" s="103"/>
      <c r="EX42" s="103"/>
      <c r="EY42" s="103"/>
      <c r="EZ42" s="103"/>
      <c r="FA42" s="103"/>
      <c r="FB42" s="103"/>
      <c r="FC42" s="103"/>
      <c r="FD42" s="103"/>
      <c r="FE42" s="103"/>
      <c r="FF42" s="103"/>
      <c r="FG42" s="103"/>
      <c r="FH42" s="103"/>
      <c r="FI42" s="103"/>
      <c r="FJ42" s="103"/>
      <c r="FK42" s="103"/>
      <c r="FL42" s="103"/>
      <c r="FM42" s="103"/>
      <c r="FN42" s="103"/>
      <c r="FO42" s="103"/>
      <c r="FP42" s="103"/>
      <c r="FQ42" s="103"/>
      <c r="FR42" s="103"/>
      <c r="FS42" s="103"/>
      <c r="FT42" s="103"/>
      <c r="FU42" s="103"/>
      <c r="FV42" s="103"/>
      <c r="FW42" s="103"/>
      <c r="FX42" s="103"/>
      <c r="FY42" s="103"/>
      <c r="FZ42" s="103"/>
      <c r="GA42" s="103"/>
      <c r="GB42" s="103"/>
      <c r="GC42" s="103"/>
      <c r="GD42" s="103"/>
      <c r="GE42" s="103"/>
      <c r="GF42" s="103"/>
      <c r="GG42" s="103"/>
      <c r="GH42" s="103"/>
      <c r="GI42" s="103"/>
      <c r="GJ42" s="103"/>
      <c r="GK42" s="103"/>
      <c r="GL42" s="103"/>
      <c r="GM42" s="103"/>
      <c r="GN42" s="103"/>
      <c r="GO42" s="103"/>
      <c r="GP42" s="103"/>
      <c r="GQ42" s="103"/>
      <c r="GR42" s="103"/>
      <c r="GS42" s="103"/>
      <c r="GT42" s="103"/>
      <c r="GU42" s="103"/>
      <c r="GV42" s="103"/>
      <c r="GW42" s="103"/>
      <c r="GX42" s="103"/>
      <c r="GY42" s="103"/>
      <c r="GZ42" s="103"/>
      <c r="HA42" s="103"/>
      <c r="HB42" s="103"/>
      <c r="HC42" s="103"/>
      <c r="HD42" s="103"/>
      <c r="HE42" s="103"/>
      <c r="HF42" s="103"/>
      <c r="HG42" s="103"/>
      <c r="HH42" s="103"/>
      <c r="HI42" s="103"/>
      <c r="HJ42" s="103"/>
      <c r="HK42" s="103"/>
      <c r="HL42" s="103"/>
      <c r="HM42" s="103"/>
      <c r="HN42" s="103"/>
      <c r="HO42" s="103"/>
      <c r="HP42" s="103"/>
      <c r="HQ42" s="103"/>
      <c r="HR42" s="103"/>
      <c r="HS42" s="103"/>
      <c r="HT42" s="103"/>
      <c r="HU42" s="103"/>
      <c r="HV42" s="103"/>
      <c r="HW42" s="103"/>
      <c r="HX42" s="103"/>
      <c r="HY42" s="103"/>
      <c r="HZ42" s="103"/>
      <c r="IA42" s="103"/>
      <c r="IB42" s="103"/>
      <c r="IC42" s="103"/>
      <c r="ID42" s="103"/>
      <c r="IE42" s="103"/>
      <c r="IF42" s="103"/>
      <c r="IG42" s="103"/>
      <c r="IH42" s="103"/>
      <c r="II42" s="103"/>
      <c r="IJ42" s="103"/>
      <c r="IK42" s="103"/>
      <c r="IL42" s="103"/>
      <c r="IM42" s="103"/>
      <c r="IN42" s="103"/>
      <c r="IO42" s="103"/>
      <c r="IP42" s="103"/>
      <c r="IQ42" s="103"/>
      <c r="IR42" s="103"/>
      <c r="IS42" s="103"/>
      <c r="IT42" s="103"/>
      <c r="IU42" s="103"/>
    </row>
    <row r="43" spans="1:255" s="104" customFormat="1" ht="12" customHeight="1">
      <c r="A43" s="90"/>
      <c r="B43" s="118">
        <v>17</v>
      </c>
      <c r="C43" s="119" t="s">
        <v>1972</v>
      </c>
      <c r="D43" s="93" t="s">
        <v>1957</v>
      </c>
      <c r="E43" s="94">
        <v>80.099999999999994</v>
      </c>
      <c r="F43" s="95">
        <v>4.5</v>
      </c>
      <c r="G43" s="96">
        <v>80.2</v>
      </c>
      <c r="H43" s="95">
        <v>5.9</v>
      </c>
      <c r="I43" s="97">
        <v>79.8</v>
      </c>
      <c r="J43" s="95">
        <v>7</v>
      </c>
      <c r="K43" s="94">
        <v>11</v>
      </c>
      <c r="L43" s="95">
        <v>3.6</v>
      </c>
      <c r="M43" s="96">
        <v>10.5</v>
      </c>
      <c r="N43" s="95">
        <v>4.5999999999999996</v>
      </c>
      <c r="O43" s="97">
        <v>11.5</v>
      </c>
      <c r="P43" s="95">
        <v>5.7</v>
      </c>
      <c r="Q43" s="94">
        <v>84.1</v>
      </c>
      <c r="R43" s="95">
        <v>4.2</v>
      </c>
      <c r="S43" s="96">
        <v>87.1</v>
      </c>
      <c r="T43" s="95">
        <v>5</v>
      </c>
      <c r="U43" s="97">
        <v>80.400000000000006</v>
      </c>
      <c r="V43" s="95">
        <v>7</v>
      </c>
      <c r="W43" s="94">
        <v>19.100000000000001</v>
      </c>
      <c r="X43" s="95">
        <v>4.4000000000000004</v>
      </c>
      <c r="Y43" s="96">
        <v>21.6</v>
      </c>
      <c r="Z43" s="95">
        <v>6.1</v>
      </c>
      <c r="AA43" s="97">
        <v>16.2</v>
      </c>
      <c r="AB43" s="95">
        <v>6.5</v>
      </c>
      <c r="AC43" s="94">
        <v>15.6</v>
      </c>
      <c r="AD43" s="95">
        <v>4.0999999999999996</v>
      </c>
      <c r="AE43" s="96">
        <v>26.5</v>
      </c>
      <c r="AF43" s="95">
        <v>6.6</v>
      </c>
      <c r="AG43" s="97">
        <v>2.5</v>
      </c>
      <c r="AH43" s="95">
        <v>2.7</v>
      </c>
      <c r="AI43" s="94">
        <v>17.2</v>
      </c>
      <c r="AJ43" s="95">
        <v>4.3</v>
      </c>
      <c r="AK43" s="96">
        <v>16.899999999999999</v>
      </c>
      <c r="AL43" s="95">
        <v>5.6</v>
      </c>
      <c r="AM43" s="97">
        <v>17.5</v>
      </c>
      <c r="AN43" s="95">
        <v>6.7</v>
      </c>
      <c r="AO43" s="94">
        <v>3.4</v>
      </c>
      <c r="AP43" s="95">
        <v>2.1</v>
      </c>
      <c r="AQ43" s="96">
        <v>2.2999999999999998</v>
      </c>
      <c r="AR43" s="95">
        <v>2.2000000000000002</v>
      </c>
      <c r="AS43" s="97">
        <v>4.8</v>
      </c>
      <c r="AT43" s="95">
        <v>3.8</v>
      </c>
      <c r="AU43" s="94">
        <v>73.2</v>
      </c>
      <c r="AV43" s="95">
        <v>5</v>
      </c>
      <c r="AW43" s="96">
        <v>74.3</v>
      </c>
      <c r="AX43" s="95">
        <v>6.5</v>
      </c>
      <c r="AY43" s="97">
        <v>71.900000000000006</v>
      </c>
      <c r="AZ43" s="95">
        <v>7.9</v>
      </c>
      <c r="BA43" s="94">
        <v>27.1</v>
      </c>
      <c r="BB43" s="95">
        <v>5</v>
      </c>
      <c r="BC43" s="96">
        <v>37.799999999999997</v>
      </c>
      <c r="BD43" s="95">
        <v>7.2</v>
      </c>
      <c r="BE43" s="97">
        <v>14.1</v>
      </c>
      <c r="BF43" s="95">
        <v>6.1</v>
      </c>
      <c r="BG43" s="94">
        <v>4.2</v>
      </c>
      <c r="BH43" s="95">
        <v>2.2999999999999998</v>
      </c>
      <c r="BI43" s="96">
        <v>3.2</v>
      </c>
      <c r="BJ43" s="95">
        <v>2.6</v>
      </c>
      <c r="BK43" s="97">
        <v>5.5</v>
      </c>
      <c r="BL43" s="95">
        <v>4</v>
      </c>
      <c r="BM43" s="94">
        <v>15.6</v>
      </c>
      <c r="BN43" s="95">
        <v>4.0999999999999996</v>
      </c>
      <c r="BO43" s="96">
        <v>10</v>
      </c>
      <c r="BP43" s="95">
        <v>4.4000000000000004</v>
      </c>
      <c r="BQ43" s="97">
        <v>22.4</v>
      </c>
      <c r="BR43" s="98">
        <v>7.3</v>
      </c>
      <c r="BS43" s="102"/>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c r="DG43" s="103"/>
      <c r="DH43" s="103"/>
      <c r="DI43" s="103"/>
      <c r="DJ43" s="103"/>
      <c r="DK43" s="103"/>
      <c r="DL43" s="103"/>
      <c r="DM43" s="103"/>
      <c r="DN43" s="103"/>
      <c r="DO43" s="103"/>
      <c r="DP43" s="103"/>
      <c r="DQ43" s="103"/>
      <c r="DR43" s="103"/>
      <c r="DS43" s="103"/>
      <c r="DT43" s="103"/>
      <c r="DU43" s="103"/>
      <c r="DV43" s="103"/>
      <c r="DW43" s="103"/>
      <c r="DX43" s="103"/>
      <c r="DY43" s="103"/>
      <c r="DZ43" s="103"/>
      <c r="EA43" s="103"/>
      <c r="EB43" s="103"/>
      <c r="EC43" s="103"/>
      <c r="ED43" s="103"/>
      <c r="EE43" s="103"/>
      <c r="EF43" s="103"/>
      <c r="EG43" s="103"/>
      <c r="EH43" s="103"/>
      <c r="EI43" s="103"/>
      <c r="EJ43" s="103"/>
      <c r="EK43" s="103"/>
      <c r="EL43" s="103"/>
      <c r="EM43" s="103"/>
      <c r="EN43" s="103"/>
      <c r="EO43" s="103"/>
      <c r="EP43" s="103"/>
      <c r="EQ43" s="103"/>
      <c r="ER43" s="103"/>
      <c r="ES43" s="103"/>
      <c r="ET43" s="103"/>
      <c r="EU43" s="103"/>
      <c r="EV43" s="103"/>
      <c r="EW43" s="103"/>
      <c r="EX43" s="103"/>
      <c r="EY43" s="103"/>
      <c r="EZ43" s="103"/>
      <c r="FA43" s="103"/>
      <c r="FB43" s="103"/>
      <c r="FC43" s="103"/>
      <c r="FD43" s="103"/>
      <c r="FE43" s="103"/>
      <c r="FF43" s="103"/>
      <c r="FG43" s="103"/>
      <c r="FH43" s="103"/>
      <c r="FI43" s="103"/>
      <c r="FJ43" s="103"/>
      <c r="FK43" s="103"/>
      <c r="FL43" s="103"/>
      <c r="FM43" s="103"/>
      <c r="FN43" s="103"/>
      <c r="FO43" s="103"/>
      <c r="FP43" s="103"/>
      <c r="FQ43" s="103"/>
      <c r="FR43" s="103"/>
      <c r="FS43" s="103"/>
      <c r="FT43" s="103"/>
      <c r="FU43" s="103"/>
      <c r="FV43" s="103"/>
      <c r="FW43" s="103"/>
      <c r="FX43" s="103"/>
      <c r="FY43" s="103"/>
      <c r="FZ43" s="103"/>
      <c r="GA43" s="103"/>
      <c r="GB43" s="103"/>
      <c r="GC43" s="103"/>
      <c r="GD43" s="103"/>
      <c r="GE43" s="103"/>
      <c r="GF43" s="103"/>
      <c r="GG43" s="103"/>
      <c r="GH43" s="103"/>
      <c r="GI43" s="103"/>
      <c r="GJ43" s="103"/>
      <c r="GK43" s="103"/>
      <c r="GL43" s="103"/>
      <c r="GM43" s="103"/>
      <c r="GN43" s="103"/>
      <c r="GO43" s="103"/>
      <c r="GP43" s="103"/>
      <c r="GQ43" s="103"/>
      <c r="GR43" s="103"/>
      <c r="GS43" s="103"/>
      <c r="GT43" s="103"/>
      <c r="GU43" s="103"/>
      <c r="GV43" s="103"/>
      <c r="GW43" s="103"/>
      <c r="GX43" s="103"/>
      <c r="GY43" s="103"/>
      <c r="GZ43" s="103"/>
      <c r="HA43" s="103"/>
      <c r="HB43" s="103"/>
      <c r="HC43" s="103"/>
      <c r="HD43" s="103"/>
      <c r="HE43" s="103"/>
      <c r="HF43" s="103"/>
      <c r="HG43" s="103"/>
      <c r="HH43" s="103"/>
      <c r="HI43" s="103"/>
      <c r="HJ43" s="103"/>
      <c r="HK43" s="103"/>
      <c r="HL43" s="103"/>
      <c r="HM43" s="103"/>
      <c r="HN43" s="103"/>
      <c r="HO43" s="103"/>
      <c r="HP43" s="103"/>
      <c r="HQ43" s="103"/>
      <c r="HR43" s="103"/>
      <c r="HS43" s="103"/>
      <c r="HT43" s="103"/>
      <c r="HU43" s="103"/>
      <c r="HV43" s="103"/>
      <c r="HW43" s="103"/>
      <c r="HX43" s="103"/>
      <c r="HY43" s="103"/>
      <c r="HZ43" s="103"/>
      <c r="IA43" s="103"/>
      <c r="IB43" s="103"/>
      <c r="IC43" s="103"/>
      <c r="ID43" s="103"/>
      <c r="IE43" s="103"/>
      <c r="IF43" s="103"/>
      <c r="IG43" s="103"/>
      <c r="IH43" s="103"/>
      <c r="II43" s="103"/>
      <c r="IJ43" s="103"/>
      <c r="IK43" s="103"/>
      <c r="IL43" s="103"/>
      <c r="IM43" s="103"/>
      <c r="IN43" s="103"/>
      <c r="IO43" s="103"/>
      <c r="IP43" s="103"/>
      <c r="IQ43" s="103"/>
      <c r="IR43" s="103"/>
      <c r="IS43" s="103"/>
      <c r="IT43" s="103"/>
      <c r="IU43" s="103"/>
    </row>
    <row r="44" spans="1:255" s="113" customFormat="1" ht="12" customHeight="1">
      <c r="A44" s="90"/>
      <c r="B44" s="120">
        <v>18</v>
      </c>
      <c r="C44" s="121" t="s">
        <v>284</v>
      </c>
      <c r="D44" s="107" t="s">
        <v>1955</v>
      </c>
      <c r="E44" s="108">
        <v>58.7</v>
      </c>
      <c r="F44" s="109">
        <v>2.5</v>
      </c>
      <c r="G44" s="110">
        <v>58.7</v>
      </c>
      <c r="H44" s="109">
        <v>3.6</v>
      </c>
      <c r="I44" s="111">
        <v>58.8</v>
      </c>
      <c r="J44" s="109">
        <v>3.4</v>
      </c>
      <c r="K44" s="108">
        <v>22.8</v>
      </c>
      <c r="L44" s="109">
        <v>2.1</v>
      </c>
      <c r="M44" s="110">
        <v>23.6</v>
      </c>
      <c r="N44" s="109">
        <v>3.2</v>
      </c>
      <c r="O44" s="111">
        <v>22.1</v>
      </c>
      <c r="P44" s="109">
        <v>2.9</v>
      </c>
      <c r="Q44" s="108">
        <v>66.7</v>
      </c>
      <c r="R44" s="109">
        <v>2.4</v>
      </c>
      <c r="S44" s="110">
        <v>70.900000000000006</v>
      </c>
      <c r="T44" s="109">
        <v>3.3</v>
      </c>
      <c r="U44" s="111">
        <v>63.3</v>
      </c>
      <c r="V44" s="109">
        <v>3.3</v>
      </c>
      <c r="W44" s="108">
        <v>11.9</v>
      </c>
      <c r="X44" s="109">
        <v>1.6</v>
      </c>
      <c r="Y44" s="110">
        <v>14.4</v>
      </c>
      <c r="Z44" s="109">
        <v>2.6</v>
      </c>
      <c r="AA44" s="111">
        <v>9.9</v>
      </c>
      <c r="AB44" s="109">
        <v>2</v>
      </c>
      <c r="AC44" s="108">
        <v>22.6</v>
      </c>
      <c r="AD44" s="109">
        <v>2.1</v>
      </c>
      <c r="AE44" s="110">
        <v>39.6</v>
      </c>
      <c r="AF44" s="109">
        <v>3.6</v>
      </c>
      <c r="AG44" s="111">
        <v>8.9</v>
      </c>
      <c r="AH44" s="109">
        <v>1.9</v>
      </c>
      <c r="AI44" s="108">
        <v>29</v>
      </c>
      <c r="AJ44" s="109">
        <v>2.2999999999999998</v>
      </c>
      <c r="AK44" s="110">
        <v>31.4</v>
      </c>
      <c r="AL44" s="109">
        <v>3.4</v>
      </c>
      <c r="AM44" s="111">
        <v>27</v>
      </c>
      <c r="AN44" s="109">
        <v>3</v>
      </c>
      <c r="AO44" s="108">
        <v>17.899999999999999</v>
      </c>
      <c r="AP44" s="109">
        <v>1.9</v>
      </c>
      <c r="AQ44" s="110">
        <v>18.399999999999999</v>
      </c>
      <c r="AR44" s="109">
        <v>2.9</v>
      </c>
      <c r="AS44" s="111">
        <v>17.5</v>
      </c>
      <c r="AT44" s="109">
        <v>2.6</v>
      </c>
      <c r="AU44" s="108">
        <v>59.7</v>
      </c>
      <c r="AV44" s="109">
        <v>2.5</v>
      </c>
      <c r="AW44" s="110">
        <v>56.7</v>
      </c>
      <c r="AX44" s="109">
        <v>3.7</v>
      </c>
      <c r="AY44" s="111">
        <v>62.1</v>
      </c>
      <c r="AZ44" s="109">
        <v>3.3</v>
      </c>
      <c r="BA44" s="108">
        <v>16.399999999999999</v>
      </c>
      <c r="BB44" s="109">
        <v>1.8</v>
      </c>
      <c r="BC44" s="110">
        <v>22.3</v>
      </c>
      <c r="BD44" s="109">
        <v>3</v>
      </c>
      <c r="BE44" s="111">
        <v>11.6</v>
      </c>
      <c r="BF44" s="109">
        <v>2.2000000000000002</v>
      </c>
      <c r="BG44" s="108">
        <v>21.8</v>
      </c>
      <c r="BH44" s="109">
        <v>2.1</v>
      </c>
      <c r="BI44" s="110">
        <v>23.7</v>
      </c>
      <c r="BJ44" s="109">
        <v>3.1</v>
      </c>
      <c r="BK44" s="111">
        <v>20.3</v>
      </c>
      <c r="BL44" s="109">
        <v>2.7</v>
      </c>
      <c r="BM44" s="108">
        <v>11.1</v>
      </c>
      <c r="BN44" s="109">
        <v>1.6</v>
      </c>
      <c r="BO44" s="110">
        <v>9.1999999999999993</v>
      </c>
      <c r="BP44" s="109">
        <v>2.1</v>
      </c>
      <c r="BQ44" s="111">
        <v>12.7</v>
      </c>
      <c r="BR44" s="112">
        <v>2.2999999999999998</v>
      </c>
      <c r="BS44" s="102"/>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3"/>
      <c r="FG44" s="103"/>
      <c r="FH44" s="103"/>
      <c r="FI44" s="103"/>
      <c r="FJ44" s="103"/>
      <c r="FK44" s="103"/>
      <c r="FL44" s="103"/>
      <c r="FM44" s="103"/>
      <c r="FN44" s="103"/>
      <c r="FO44" s="103"/>
      <c r="FP44" s="103"/>
      <c r="FQ44" s="103"/>
      <c r="FR44" s="103"/>
      <c r="FS44" s="103"/>
      <c r="FT44" s="103"/>
      <c r="FU44" s="103"/>
      <c r="FV44" s="103"/>
      <c r="FW44" s="103"/>
      <c r="FX44" s="103"/>
      <c r="FY44" s="103"/>
      <c r="FZ44" s="103"/>
      <c r="GA44" s="103"/>
      <c r="GB44" s="103"/>
      <c r="GC44" s="103"/>
      <c r="GD44" s="103"/>
      <c r="GE44" s="103"/>
      <c r="GF44" s="103"/>
      <c r="GG44" s="103"/>
      <c r="GH44" s="103"/>
      <c r="GI44" s="103"/>
      <c r="GJ44" s="103"/>
      <c r="GK44" s="103"/>
      <c r="GL44" s="103"/>
      <c r="GM44" s="103"/>
      <c r="GN44" s="103"/>
      <c r="GO44" s="103"/>
      <c r="GP44" s="103"/>
      <c r="GQ44" s="103"/>
      <c r="GR44" s="103"/>
      <c r="GS44" s="103"/>
      <c r="GT44" s="103"/>
      <c r="GU44" s="103"/>
      <c r="GV44" s="103"/>
      <c r="GW44" s="103"/>
      <c r="GX44" s="103"/>
      <c r="GY44" s="103"/>
      <c r="GZ44" s="103"/>
      <c r="HA44" s="103"/>
      <c r="HB44" s="103"/>
      <c r="HC44" s="103"/>
      <c r="HD44" s="103"/>
      <c r="HE44" s="103"/>
      <c r="HF44" s="103"/>
      <c r="HG44" s="103"/>
      <c r="HH44" s="103"/>
      <c r="HI44" s="103"/>
      <c r="HJ44" s="103"/>
      <c r="HK44" s="103"/>
      <c r="HL44" s="103"/>
      <c r="HM44" s="103"/>
      <c r="HN44" s="103"/>
      <c r="HO44" s="103"/>
      <c r="HP44" s="103"/>
      <c r="HQ44" s="103"/>
      <c r="HR44" s="103"/>
      <c r="HS44" s="103"/>
      <c r="HT44" s="103"/>
      <c r="HU44" s="103"/>
      <c r="HV44" s="103"/>
      <c r="HW44" s="103"/>
      <c r="HX44" s="103"/>
      <c r="HY44" s="103"/>
      <c r="HZ44" s="103"/>
      <c r="IA44" s="103"/>
      <c r="IB44" s="103"/>
      <c r="IC44" s="103"/>
      <c r="ID44" s="103"/>
      <c r="IE44" s="103"/>
      <c r="IF44" s="103"/>
      <c r="IG44" s="103"/>
      <c r="IH44" s="103"/>
      <c r="II44" s="103"/>
      <c r="IJ44" s="103"/>
      <c r="IK44" s="103"/>
      <c r="IL44" s="103"/>
      <c r="IM44" s="103"/>
      <c r="IN44" s="103"/>
      <c r="IO44" s="103"/>
      <c r="IP44" s="103"/>
      <c r="IQ44" s="103"/>
      <c r="IR44" s="103"/>
      <c r="IS44" s="103"/>
      <c r="IT44" s="103"/>
      <c r="IU44" s="103"/>
    </row>
    <row r="45" spans="1:255" s="113" customFormat="1" ht="12" customHeight="1">
      <c r="A45" s="90"/>
      <c r="B45" s="120">
        <v>18</v>
      </c>
      <c r="C45" s="121" t="s">
        <v>284</v>
      </c>
      <c r="D45" s="107" t="s">
        <v>1956</v>
      </c>
      <c r="E45" s="108">
        <v>71.2</v>
      </c>
      <c r="F45" s="109">
        <v>1.5</v>
      </c>
      <c r="G45" s="110">
        <v>68.099999999999994</v>
      </c>
      <c r="H45" s="109">
        <v>2.1</v>
      </c>
      <c r="I45" s="111">
        <v>73.900000000000006</v>
      </c>
      <c r="J45" s="109">
        <v>2</v>
      </c>
      <c r="K45" s="108">
        <v>19.7</v>
      </c>
      <c r="L45" s="109">
        <v>1.3</v>
      </c>
      <c r="M45" s="110">
        <v>19.899999999999999</v>
      </c>
      <c r="N45" s="109">
        <v>1.8</v>
      </c>
      <c r="O45" s="111">
        <v>19.5</v>
      </c>
      <c r="P45" s="109">
        <v>1.8</v>
      </c>
      <c r="Q45" s="108">
        <v>70.400000000000006</v>
      </c>
      <c r="R45" s="109">
        <v>1.5</v>
      </c>
      <c r="S45" s="110">
        <v>73.8</v>
      </c>
      <c r="T45" s="109">
        <v>1.9</v>
      </c>
      <c r="U45" s="111">
        <v>67.5</v>
      </c>
      <c r="V45" s="109">
        <v>2.2000000000000002</v>
      </c>
      <c r="W45" s="108">
        <v>14.3</v>
      </c>
      <c r="X45" s="109">
        <v>1.1000000000000001</v>
      </c>
      <c r="Y45" s="110">
        <v>17.899999999999999</v>
      </c>
      <c r="Z45" s="109">
        <v>1.7</v>
      </c>
      <c r="AA45" s="111">
        <v>11.2</v>
      </c>
      <c r="AB45" s="109">
        <v>1.5</v>
      </c>
      <c r="AC45" s="108">
        <v>21.1</v>
      </c>
      <c r="AD45" s="109">
        <v>1.3</v>
      </c>
      <c r="AE45" s="110">
        <v>36.200000000000003</v>
      </c>
      <c r="AF45" s="109">
        <v>2.1</v>
      </c>
      <c r="AG45" s="111">
        <v>7.8</v>
      </c>
      <c r="AH45" s="109">
        <v>1.2</v>
      </c>
      <c r="AI45" s="108">
        <v>26.4</v>
      </c>
      <c r="AJ45" s="109">
        <v>1.4</v>
      </c>
      <c r="AK45" s="110">
        <v>28</v>
      </c>
      <c r="AL45" s="109">
        <v>2</v>
      </c>
      <c r="AM45" s="111">
        <v>25</v>
      </c>
      <c r="AN45" s="109">
        <v>2</v>
      </c>
      <c r="AO45" s="108">
        <v>12.9</v>
      </c>
      <c r="AP45" s="109">
        <v>1.1000000000000001</v>
      </c>
      <c r="AQ45" s="110">
        <v>12.6</v>
      </c>
      <c r="AR45" s="109">
        <v>1.5</v>
      </c>
      <c r="AS45" s="111">
        <v>13.2</v>
      </c>
      <c r="AT45" s="109">
        <v>1.6</v>
      </c>
      <c r="AU45" s="108">
        <v>63.2</v>
      </c>
      <c r="AV45" s="109">
        <v>1.5</v>
      </c>
      <c r="AW45" s="110">
        <v>61.4</v>
      </c>
      <c r="AX45" s="109">
        <v>2.1</v>
      </c>
      <c r="AY45" s="111">
        <v>64.7</v>
      </c>
      <c r="AZ45" s="109">
        <v>2.2000000000000002</v>
      </c>
      <c r="BA45" s="108">
        <v>19.100000000000001</v>
      </c>
      <c r="BB45" s="109">
        <v>1.3</v>
      </c>
      <c r="BC45" s="110">
        <v>27.5</v>
      </c>
      <c r="BD45" s="109">
        <v>2</v>
      </c>
      <c r="BE45" s="111">
        <v>11.8</v>
      </c>
      <c r="BF45" s="109">
        <v>1.5</v>
      </c>
      <c r="BG45" s="108">
        <v>14.6</v>
      </c>
      <c r="BH45" s="109">
        <v>1.1000000000000001</v>
      </c>
      <c r="BI45" s="110">
        <v>16.3</v>
      </c>
      <c r="BJ45" s="109">
        <v>1.6</v>
      </c>
      <c r="BK45" s="111">
        <v>13.1</v>
      </c>
      <c r="BL45" s="109">
        <v>1.6</v>
      </c>
      <c r="BM45" s="108">
        <v>18.3</v>
      </c>
      <c r="BN45" s="109">
        <v>1.2</v>
      </c>
      <c r="BO45" s="110">
        <v>11.5</v>
      </c>
      <c r="BP45" s="109">
        <v>1.4</v>
      </c>
      <c r="BQ45" s="111">
        <v>24.2</v>
      </c>
      <c r="BR45" s="112">
        <v>2</v>
      </c>
      <c r="BS45" s="102"/>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3"/>
      <c r="FG45" s="103"/>
      <c r="FH45" s="103"/>
      <c r="FI45" s="103"/>
      <c r="FJ45" s="103"/>
      <c r="FK45" s="103"/>
      <c r="FL45" s="103"/>
      <c r="FM45" s="103"/>
      <c r="FN45" s="103"/>
      <c r="FO45" s="103"/>
      <c r="FP45" s="103"/>
      <c r="FQ45" s="103"/>
      <c r="FR45" s="103"/>
      <c r="FS45" s="103"/>
      <c r="FT45" s="103"/>
      <c r="FU45" s="103"/>
      <c r="FV45" s="103"/>
      <c r="FW45" s="103"/>
      <c r="FX45" s="103"/>
      <c r="FY45" s="103"/>
      <c r="FZ45" s="103"/>
      <c r="GA45" s="103"/>
      <c r="GB45" s="103"/>
      <c r="GC45" s="103"/>
      <c r="GD45" s="103"/>
      <c r="GE45" s="103"/>
      <c r="GF45" s="103"/>
      <c r="GG45" s="103"/>
      <c r="GH45" s="103"/>
      <c r="GI45" s="103"/>
      <c r="GJ45" s="103"/>
      <c r="GK45" s="103"/>
      <c r="GL45" s="103"/>
      <c r="GM45" s="103"/>
      <c r="GN45" s="103"/>
      <c r="GO45" s="103"/>
      <c r="GP45" s="103"/>
      <c r="GQ45" s="103"/>
      <c r="GR45" s="103"/>
      <c r="GS45" s="103"/>
      <c r="GT45" s="103"/>
      <c r="GU45" s="103"/>
      <c r="GV45" s="103"/>
      <c r="GW45" s="103"/>
      <c r="GX45" s="103"/>
      <c r="GY45" s="103"/>
      <c r="GZ45" s="103"/>
      <c r="HA45" s="103"/>
      <c r="HB45" s="103"/>
      <c r="HC45" s="103"/>
      <c r="HD45" s="103"/>
      <c r="HE45" s="103"/>
      <c r="HF45" s="103"/>
      <c r="HG45" s="103"/>
      <c r="HH45" s="103"/>
      <c r="HI45" s="103"/>
      <c r="HJ45" s="103"/>
      <c r="HK45" s="103"/>
      <c r="HL45" s="103"/>
      <c r="HM45" s="103"/>
      <c r="HN45" s="103"/>
      <c r="HO45" s="103"/>
      <c r="HP45" s="103"/>
      <c r="HQ45" s="103"/>
      <c r="HR45" s="103"/>
      <c r="HS45" s="103"/>
      <c r="HT45" s="103"/>
      <c r="HU45" s="103"/>
      <c r="HV45" s="103"/>
      <c r="HW45" s="103"/>
      <c r="HX45" s="103"/>
      <c r="HY45" s="103"/>
      <c r="HZ45" s="103"/>
      <c r="IA45" s="103"/>
      <c r="IB45" s="103"/>
      <c r="IC45" s="103"/>
      <c r="ID45" s="103"/>
      <c r="IE45" s="103"/>
      <c r="IF45" s="103"/>
      <c r="IG45" s="103"/>
      <c r="IH45" s="103"/>
      <c r="II45" s="103"/>
      <c r="IJ45" s="103"/>
      <c r="IK45" s="103"/>
      <c r="IL45" s="103"/>
      <c r="IM45" s="103"/>
      <c r="IN45" s="103"/>
      <c r="IO45" s="103"/>
      <c r="IP45" s="103"/>
      <c r="IQ45" s="103"/>
      <c r="IR45" s="103"/>
      <c r="IS45" s="103"/>
      <c r="IT45" s="103"/>
      <c r="IU45" s="103"/>
    </row>
    <row r="46" spans="1:255" s="113" customFormat="1" ht="12" customHeight="1">
      <c r="A46" s="90"/>
      <c r="B46" s="120">
        <v>18</v>
      </c>
      <c r="C46" s="121" t="s">
        <v>284</v>
      </c>
      <c r="D46" s="107" t="s">
        <v>1957</v>
      </c>
      <c r="E46" s="108">
        <v>79.400000000000006</v>
      </c>
      <c r="F46" s="109">
        <v>1.6</v>
      </c>
      <c r="G46" s="110">
        <v>79.599999999999994</v>
      </c>
      <c r="H46" s="109">
        <v>2</v>
      </c>
      <c r="I46" s="111">
        <v>79.2</v>
      </c>
      <c r="J46" s="109">
        <v>2.6</v>
      </c>
      <c r="K46" s="108">
        <v>12.9</v>
      </c>
      <c r="L46" s="109">
        <v>1.3</v>
      </c>
      <c r="M46" s="110">
        <v>12.2</v>
      </c>
      <c r="N46" s="109">
        <v>1.6</v>
      </c>
      <c r="O46" s="111">
        <v>13.8</v>
      </c>
      <c r="P46" s="109">
        <v>2.2000000000000002</v>
      </c>
      <c r="Q46" s="108">
        <v>77.5</v>
      </c>
      <c r="R46" s="109">
        <v>1.6</v>
      </c>
      <c r="S46" s="110">
        <v>78.599999999999994</v>
      </c>
      <c r="T46" s="109">
        <v>2</v>
      </c>
      <c r="U46" s="111">
        <v>76.2</v>
      </c>
      <c r="V46" s="109">
        <v>2.7</v>
      </c>
      <c r="W46" s="108">
        <v>17.100000000000001</v>
      </c>
      <c r="X46" s="109">
        <v>1.5</v>
      </c>
      <c r="Y46" s="110">
        <v>21.2</v>
      </c>
      <c r="Z46" s="109">
        <v>2</v>
      </c>
      <c r="AA46" s="111">
        <v>12.1</v>
      </c>
      <c r="AB46" s="109">
        <v>2.1</v>
      </c>
      <c r="AC46" s="108">
        <v>22</v>
      </c>
      <c r="AD46" s="109">
        <v>1.6</v>
      </c>
      <c r="AE46" s="110">
        <v>35.9</v>
      </c>
      <c r="AF46" s="109">
        <v>2.4</v>
      </c>
      <c r="AG46" s="111">
        <v>4.5999999999999996</v>
      </c>
      <c r="AH46" s="109">
        <v>1.3</v>
      </c>
      <c r="AI46" s="108">
        <v>18.600000000000001</v>
      </c>
      <c r="AJ46" s="109">
        <v>1.5</v>
      </c>
      <c r="AK46" s="110">
        <v>18.3</v>
      </c>
      <c r="AL46" s="109">
        <v>1.9</v>
      </c>
      <c r="AM46" s="111">
        <v>18.899999999999999</v>
      </c>
      <c r="AN46" s="109">
        <v>2.5</v>
      </c>
      <c r="AO46" s="108">
        <v>9.1999999999999993</v>
      </c>
      <c r="AP46" s="109">
        <v>1.1000000000000001</v>
      </c>
      <c r="AQ46" s="110">
        <v>7.7</v>
      </c>
      <c r="AR46" s="109">
        <v>1.3</v>
      </c>
      <c r="AS46" s="111">
        <v>11.1</v>
      </c>
      <c r="AT46" s="109">
        <v>2</v>
      </c>
      <c r="AU46" s="108">
        <v>70.5</v>
      </c>
      <c r="AV46" s="109">
        <v>1.8</v>
      </c>
      <c r="AW46" s="110">
        <v>70.400000000000006</v>
      </c>
      <c r="AX46" s="109">
        <v>2.2000000000000002</v>
      </c>
      <c r="AY46" s="111">
        <v>70.7</v>
      </c>
      <c r="AZ46" s="109">
        <v>2.9</v>
      </c>
      <c r="BA46" s="108">
        <v>30</v>
      </c>
      <c r="BB46" s="109">
        <v>1.8</v>
      </c>
      <c r="BC46" s="110">
        <v>38.700000000000003</v>
      </c>
      <c r="BD46" s="109">
        <v>2.4</v>
      </c>
      <c r="BE46" s="111">
        <v>19</v>
      </c>
      <c r="BF46" s="109">
        <v>2.5</v>
      </c>
      <c r="BG46" s="108">
        <v>5.7</v>
      </c>
      <c r="BH46" s="109">
        <v>0.9</v>
      </c>
      <c r="BI46" s="110">
        <v>6.1</v>
      </c>
      <c r="BJ46" s="109">
        <v>1.2</v>
      </c>
      <c r="BK46" s="111">
        <v>5.0999999999999996</v>
      </c>
      <c r="BL46" s="109">
        <v>1.4</v>
      </c>
      <c r="BM46" s="108">
        <v>11.5</v>
      </c>
      <c r="BN46" s="109">
        <v>1.2</v>
      </c>
      <c r="BO46" s="110">
        <v>9.4</v>
      </c>
      <c r="BP46" s="109">
        <v>1.4</v>
      </c>
      <c r="BQ46" s="111">
        <v>14.2</v>
      </c>
      <c r="BR46" s="112">
        <v>2.2000000000000002</v>
      </c>
      <c r="BS46" s="102"/>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c r="FO46" s="103"/>
      <c r="FP46" s="103"/>
      <c r="FQ46" s="103"/>
      <c r="FR46" s="103"/>
      <c r="FS46" s="103"/>
      <c r="FT46" s="103"/>
      <c r="FU46" s="103"/>
      <c r="FV46" s="103"/>
      <c r="FW46" s="103"/>
      <c r="FX46" s="103"/>
      <c r="FY46" s="103"/>
      <c r="FZ46" s="103"/>
      <c r="GA46" s="103"/>
      <c r="GB46" s="103"/>
      <c r="GC46" s="103"/>
      <c r="GD46" s="103"/>
      <c r="GE46" s="103"/>
      <c r="GF46" s="103"/>
      <c r="GG46" s="103"/>
      <c r="GH46" s="103"/>
      <c r="GI46" s="103"/>
      <c r="GJ46" s="103"/>
      <c r="GK46" s="103"/>
      <c r="GL46" s="103"/>
      <c r="GM46" s="103"/>
      <c r="GN46" s="103"/>
      <c r="GO46" s="103"/>
      <c r="GP46" s="103"/>
      <c r="GQ46" s="103"/>
      <c r="GR46" s="103"/>
      <c r="GS46" s="103"/>
      <c r="GT46" s="103"/>
      <c r="GU46" s="103"/>
      <c r="GV46" s="103"/>
      <c r="GW46" s="103"/>
      <c r="GX46" s="103"/>
      <c r="GY46" s="103"/>
      <c r="GZ46" s="103"/>
      <c r="HA46" s="103"/>
      <c r="HB46" s="103"/>
      <c r="HC46" s="103"/>
      <c r="HD46" s="103"/>
      <c r="HE46" s="103"/>
      <c r="HF46" s="103"/>
      <c r="HG46" s="103"/>
      <c r="HH46" s="103"/>
      <c r="HI46" s="103"/>
      <c r="HJ46" s="103"/>
      <c r="HK46" s="103"/>
      <c r="HL46" s="103"/>
      <c r="HM46" s="103"/>
      <c r="HN46" s="103"/>
      <c r="HO46" s="103"/>
      <c r="HP46" s="103"/>
      <c r="HQ46" s="103"/>
      <c r="HR46" s="103"/>
      <c r="HS46" s="103"/>
      <c r="HT46" s="103"/>
      <c r="HU46" s="103"/>
      <c r="HV46" s="103"/>
      <c r="HW46" s="103"/>
      <c r="HX46" s="103"/>
      <c r="HY46" s="103"/>
      <c r="HZ46" s="103"/>
      <c r="IA46" s="103"/>
      <c r="IB46" s="103"/>
      <c r="IC46" s="103"/>
      <c r="ID46" s="103"/>
      <c r="IE46" s="103"/>
      <c r="IF46" s="103"/>
      <c r="IG46" s="103"/>
      <c r="IH46" s="103"/>
      <c r="II46" s="103"/>
      <c r="IJ46" s="103"/>
      <c r="IK46" s="103"/>
      <c r="IL46" s="103"/>
      <c r="IM46" s="103"/>
      <c r="IN46" s="103"/>
      <c r="IO46" s="103"/>
      <c r="IP46" s="103"/>
      <c r="IQ46" s="103"/>
      <c r="IR46" s="103"/>
      <c r="IS46" s="103"/>
      <c r="IT46" s="103"/>
      <c r="IU46" s="103"/>
    </row>
    <row r="47" spans="1:255" s="104" customFormat="1" ht="12" customHeight="1">
      <c r="A47" s="90"/>
      <c r="B47" s="118">
        <v>19</v>
      </c>
      <c r="C47" s="119" t="s">
        <v>1973</v>
      </c>
      <c r="D47" s="93" t="s">
        <v>1955</v>
      </c>
      <c r="E47" s="94">
        <v>61.6</v>
      </c>
      <c r="F47" s="95">
        <v>3.2</v>
      </c>
      <c r="G47" s="96">
        <v>57.5</v>
      </c>
      <c r="H47" s="95">
        <v>4.5999999999999996</v>
      </c>
      <c r="I47" s="97">
        <v>65.599999999999994</v>
      </c>
      <c r="J47" s="95">
        <v>4.5</v>
      </c>
      <c r="K47" s="94">
        <v>23.4</v>
      </c>
      <c r="L47" s="95">
        <v>2.8</v>
      </c>
      <c r="M47" s="96">
        <v>22.8</v>
      </c>
      <c r="N47" s="95">
        <v>3.9</v>
      </c>
      <c r="O47" s="97">
        <v>24</v>
      </c>
      <c r="P47" s="95">
        <v>4</v>
      </c>
      <c r="Q47" s="94">
        <v>66.5</v>
      </c>
      <c r="R47" s="95">
        <v>3.1</v>
      </c>
      <c r="S47" s="96">
        <v>66.599999999999994</v>
      </c>
      <c r="T47" s="95">
        <v>4.4000000000000004</v>
      </c>
      <c r="U47" s="97">
        <v>66.5</v>
      </c>
      <c r="V47" s="95">
        <v>4.4000000000000004</v>
      </c>
      <c r="W47" s="94">
        <v>15.2</v>
      </c>
      <c r="X47" s="95">
        <v>2.2999999999999998</v>
      </c>
      <c r="Y47" s="96">
        <v>14.9</v>
      </c>
      <c r="Z47" s="95">
        <v>3.3</v>
      </c>
      <c r="AA47" s="97">
        <v>15.5</v>
      </c>
      <c r="AB47" s="95">
        <v>3.4</v>
      </c>
      <c r="AC47" s="94">
        <v>29.8</v>
      </c>
      <c r="AD47" s="95">
        <v>3</v>
      </c>
      <c r="AE47" s="96">
        <v>46.6</v>
      </c>
      <c r="AF47" s="95">
        <v>4.5999999999999996</v>
      </c>
      <c r="AG47" s="97">
        <v>13.7</v>
      </c>
      <c r="AH47" s="95">
        <v>3.2</v>
      </c>
      <c r="AI47" s="94">
        <v>32.1</v>
      </c>
      <c r="AJ47" s="95">
        <v>3.1</v>
      </c>
      <c r="AK47" s="96">
        <v>35.799999999999997</v>
      </c>
      <c r="AL47" s="95">
        <v>4.4000000000000004</v>
      </c>
      <c r="AM47" s="97">
        <v>28.5</v>
      </c>
      <c r="AN47" s="95">
        <v>4.2</v>
      </c>
      <c r="AO47" s="94">
        <v>15.1</v>
      </c>
      <c r="AP47" s="95">
        <v>2.4</v>
      </c>
      <c r="AQ47" s="96">
        <v>16.600000000000001</v>
      </c>
      <c r="AR47" s="95">
        <v>3.5</v>
      </c>
      <c r="AS47" s="97">
        <v>13.8</v>
      </c>
      <c r="AT47" s="95">
        <v>3.2</v>
      </c>
      <c r="AU47" s="94">
        <v>60.2</v>
      </c>
      <c r="AV47" s="95">
        <v>3.2</v>
      </c>
      <c r="AW47" s="96">
        <v>55.5</v>
      </c>
      <c r="AX47" s="95">
        <v>4.5999999999999996</v>
      </c>
      <c r="AY47" s="97">
        <v>64.7</v>
      </c>
      <c r="AZ47" s="95">
        <v>4.5</v>
      </c>
      <c r="BA47" s="94">
        <v>19</v>
      </c>
      <c r="BB47" s="95">
        <v>2.6</v>
      </c>
      <c r="BC47" s="96">
        <v>22.4</v>
      </c>
      <c r="BD47" s="95">
        <v>3.8</v>
      </c>
      <c r="BE47" s="97">
        <v>15.7</v>
      </c>
      <c r="BF47" s="95">
        <v>3.4</v>
      </c>
      <c r="BG47" s="94">
        <v>20.9</v>
      </c>
      <c r="BH47" s="95">
        <v>2.7</v>
      </c>
      <c r="BI47" s="96">
        <v>23.2</v>
      </c>
      <c r="BJ47" s="95">
        <v>3.9</v>
      </c>
      <c r="BK47" s="97">
        <v>18.600000000000001</v>
      </c>
      <c r="BL47" s="95">
        <v>3.6</v>
      </c>
      <c r="BM47" s="94">
        <v>11.5</v>
      </c>
      <c r="BN47" s="95">
        <v>2.1</v>
      </c>
      <c r="BO47" s="96">
        <v>10</v>
      </c>
      <c r="BP47" s="95">
        <v>2.7</v>
      </c>
      <c r="BQ47" s="97">
        <v>12.9</v>
      </c>
      <c r="BR47" s="98">
        <v>3.1</v>
      </c>
      <c r="BS47" s="102"/>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c r="FO47" s="103"/>
      <c r="FP47" s="103"/>
      <c r="FQ47" s="103"/>
      <c r="FR47" s="103"/>
      <c r="FS47" s="103"/>
      <c r="FT47" s="103"/>
      <c r="FU47" s="103"/>
      <c r="FV47" s="103"/>
      <c r="FW47" s="103"/>
      <c r="FX47" s="103"/>
      <c r="FY47" s="103"/>
      <c r="FZ47" s="103"/>
      <c r="GA47" s="103"/>
      <c r="GB47" s="103"/>
      <c r="GC47" s="103"/>
      <c r="GD47" s="103"/>
      <c r="GE47" s="103"/>
      <c r="GF47" s="103"/>
      <c r="GG47" s="103"/>
      <c r="GH47" s="103"/>
      <c r="GI47" s="103"/>
      <c r="GJ47" s="103"/>
      <c r="GK47" s="103"/>
      <c r="GL47" s="103"/>
      <c r="GM47" s="103"/>
      <c r="GN47" s="103"/>
      <c r="GO47" s="103"/>
      <c r="GP47" s="103"/>
      <c r="GQ47" s="103"/>
      <c r="GR47" s="103"/>
      <c r="GS47" s="103"/>
      <c r="GT47" s="103"/>
      <c r="GU47" s="103"/>
      <c r="GV47" s="103"/>
      <c r="GW47" s="103"/>
      <c r="GX47" s="103"/>
      <c r="GY47" s="103"/>
      <c r="GZ47" s="103"/>
      <c r="HA47" s="103"/>
      <c r="HB47" s="103"/>
      <c r="HC47" s="103"/>
      <c r="HD47" s="103"/>
      <c r="HE47" s="103"/>
      <c r="HF47" s="103"/>
      <c r="HG47" s="103"/>
      <c r="HH47" s="103"/>
      <c r="HI47" s="103"/>
      <c r="HJ47" s="103"/>
      <c r="HK47" s="103"/>
      <c r="HL47" s="103"/>
      <c r="HM47" s="103"/>
      <c r="HN47" s="103"/>
      <c r="HO47" s="103"/>
      <c r="HP47" s="103"/>
      <c r="HQ47" s="103"/>
      <c r="HR47" s="103"/>
      <c r="HS47" s="103"/>
      <c r="HT47" s="103"/>
      <c r="HU47" s="103"/>
      <c r="HV47" s="103"/>
      <c r="HW47" s="103"/>
      <c r="HX47" s="103"/>
      <c r="HY47" s="103"/>
      <c r="HZ47" s="103"/>
      <c r="IA47" s="103"/>
      <c r="IB47" s="103"/>
      <c r="IC47" s="103"/>
      <c r="ID47" s="103"/>
      <c r="IE47" s="103"/>
      <c r="IF47" s="103"/>
      <c r="IG47" s="103"/>
      <c r="IH47" s="103"/>
      <c r="II47" s="103"/>
      <c r="IJ47" s="103"/>
      <c r="IK47" s="103"/>
      <c r="IL47" s="103"/>
      <c r="IM47" s="103"/>
      <c r="IN47" s="103"/>
      <c r="IO47" s="103"/>
      <c r="IP47" s="103"/>
      <c r="IQ47" s="103"/>
      <c r="IR47" s="103"/>
      <c r="IS47" s="103"/>
      <c r="IT47" s="103"/>
      <c r="IU47" s="103"/>
    </row>
    <row r="48" spans="1:255" s="104" customFormat="1" ht="12" customHeight="1">
      <c r="A48" s="90"/>
      <c r="B48" s="118">
        <v>19</v>
      </c>
      <c r="C48" s="119" t="s">
        <v>1973</v>
      </c>
      <c r="D48" s="93" t="s">
        <v>1956</v>
      </c>
      <c r="E48" s="94">
        <v>69.2</v>
      </c>
      <c r="F48" s="95">
        <v>1.8</v>
      </c>
      <c r="G48" s="96">
        <v>65.3</v>
      </c>
      <c r="H48" s="95">
        <v>2.6</v>
      </c>
      <c r="I48" s="97">
        <v>72.900000000000006</v>
      </c>
      <c r="J48" s="95">
        <v>2.6</v>
      </c>
      <c r="K48" s="94">
        <v>22.1</v>
      </c>
      <c r="L48" s="95">
        <v>1.6</v>
      </c>
      <c r="M48" s="96">
        <v>21.8</v>
      </c>
      <c r="N48" s="95">
        <v>2.2000000000000002</v>
      </c>
      <c r="O48" s="97">
        <v>22.3</v>
      </c>
      <c r="P48" s="95">
        <v>2.4</v>
      </c>
      <c r="Q48" s="94">
        <v>71.5</v>
      </c>
      <c r="R48" s="95">
        <v>1.8</v>
      </c>
      <c r="S48" s="96">
        <v>75.5</v>
      </c>
      <c r="T48" s="95">
        <v>2.2999999999999998</v>
      </c>
      <c r="U48" s="97">
        <v>67.8</v>
      </c>
      <c r="V48" s="95">
        <v>2.7</v>
      </c>
      <c r="W48" s="94">
        <v>16</v>
      </c>
      <c r="X48" s="95">
        <v>1.4</v>
      </c>
      <c r="Y48" s="96">
        <v>17.8</v>
      </c>
      <c r="Z48" s="95">
        <v>2</v>
      </c>
      <c r="AA48" s="97">
        <v>14.4</v>
      </c>
      <c r="AB48" s="95">
        <v>2</v>
      </c>
      <c r="AC48" s="94">
        <v>27</v>
      </c>
      <c r="AD48" s="95">
        <v>1.7</v>
      </c>
      <c r="AE48" s="96">
        <v>42.1</v>
      </c>
      <c r="AF48" s="95">
        <v>2.6</v>
      </c>
      <c r="AG48" s="97">
        <v>13.1</v>
      </c>
      <c r="AH48" s="95">
        <v>1.9</v>
      </c>
      <c r="AI48" s="94">
        <v>29.6</v>
      </c>
      <c r="AJ48" s="95">
        <v>1.8</v>
      </c>
      <c r="AK48" s="96">
        <v>28.8</v>
      </c>
      <c r="AL48" s="95">
        <v>2.4</v>
      </c>
      <c r="AM48" s="97">
        <v>30.3</v>
      </c>
      <c r="AN48" s="95">
        <v>2.6</v>
      </c>
      <c r="AO48" s="94">
        <v>15.5</v>
      </c>
      <c r="AP48" s="95">
        <v>1.4</v>
      </c>
      <c r="AQ48" s="96">
        <v>14.3</v>
      </c>
      <c r="AR48" s="95">
        <v>1.9</v>
      </c>
      <c r="AS48" s="97">
        <v>16.7</v>
      </c>
      <c r="AT48" s="95">
        <v>2.1</v>
      </c>
      <c r="AU48" s="94">
        <v>60.4</v>
      </c>
      <c r="AV48" s="95">
        <v>1.9</v>
      </c>
      <c r="AW48" s="96">
        <v>59.9</v>
      </c>
      <c r="AX48" s="95">
        <v>2.6</v>
      </c>
      <c r="AY48" s="97">
        <v>60.9</v>
      </c>
      <c r="AZ48" s="95">
        <v>2.8</v>
      </c>
      <c r="BA48" s="94">
        <v>20.100000000000001</v>
      </c>
      <c r="BB48" s="95">
        <v>1.6</v>
      </c>
      <c r="BC48" s="96">
        <v>27.6</v>
      </c>
      <c r="BD48" s="95">
        <v>2.4</v>
      </c>
      <c r="BE48" s="97">
        <v>13.1</v>
      </c>
      <c r="BF48" s="95">
        <v>1.9</v>
      </c>
      <c r="BG48" s="94">
        <v>14.9</v>
      </c>
      <c r="BH48" s="95">
        <v>1.4</v>
      </c>
      <c r="BI48" s="96">
        <v>17.600000000000001</v>
      </c>
      <c r="BJ48" s="95">
        <v>2</v>
      </c>
      <c r="BK48" s="97">
        <v>12.5</v>
      </c>
      <c r="BL48" s="95">
        <v>1.9</v>
      </c>
      <c r="BM48" s="94">
        <v>17.399999999999999</v>
      </c>
      <c r="BN48" s="95">
        <v>1.5</v>
      </c>
      <c r="BO48" s="96">
        <v>12.1</v>
      </c>
      <c r="BP48" s="95">
        <v>1.7</v>
      </c>
      <c r="BQ48" s="97">
        <v>22.4</v>
      </c>
      <c r="BR48" s="98">
        <v>2.4</v>
      </c>
      <c r="BS48" s="102"/>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c r="FO48" s="103"/>
      <c r="FP48" s="103"/>
      <c r="FQ48" s="103"/>
      <c r="FR48" s="103"/>
      <c r="FS48" s="103"/>
      <c r="FT48" s="103"/>
      <c r="FU48" s="103"/>
      <c r="FV48" s="103"/>
      <c r="FW48" s="103"/>
      <c r="FX48" s="103"/>
      <c r="FY48" s="103"/>
      <c r="FZ48" s="103"/>
      <c r="GA48" s="103"/>
      <c r="GB48" s="103"/>
      <c r="GC48" s="103"/>
      <c r="GD48" s="103"/>
      <c r="GE48" s="103"/>
      <c r="GF48" s="103"/>
      <c r="GG48" s="103"/>
      <c r="GH48" s="103"/>
      <c r="GI48" s="103"/>
      <c r="GJ48" s="103"/>
      <c r="GK48" s="103"/>
      <c r="GL48" s="103"/>
      <c r="GM48" s="103"/>
      <c r="GN48" s="103"/>
      <c r="GO48" s="103"/>
      <c r="GP48" s="103"/>
      <c r="GQ48" s="103"/>
      <c r="GR48" s="103"/>
      <c r="GS48" s="103"/>
      <c r="GT48" s="103"/>
      <c r="GU48" s="103"/>
      <c r="GV48" s="103"/>
      <c r="GW48" s="103"/>
      <c r="GX48" s="103"/>
      <c r="GY48" s="103"/>
      <c r="GZ48" s="103"/>
      <c r="HA48" s="103"/>
      <c r="HB48" s="103"/>
      <c r="HC48" s="103"/>
      <c r="HD48" s="103"/>
      <c r="HE48" s="103"/>
      <c r="HF48" s="103"/>
      <c r="HG48" s="103"/>
      <c r="HH48" s="103"/>
      <c r="HI48" s="103"/>
      <c r="HJ48" s="103"/>
      <c r="HK48" s="103"/>
      <c r="HL48" s="103"/>
      <c r="HM48" s="103"/>
      <c r="HN48" s="103"/>
      <c r="HO48" s="103"/>
      <c r="HP48" s="103"/>
      <c r="HQ48" s="103"/>
      <c r="HR48" s="103"/>
      <c r="HS48" s="103"/>
      <c r="HT48" s="103"/>
      <c r="HU48" s="103"/>
      <c r="HV48" s="103"/>
      <c r="HW48" s="103"/>
      <c r="HX48" s="103"/>
      <c r="HY48" s="103"/>
      <c r="HZ48" s="103"/>
      <c r="IA48" s="103"/>
      <c r="IB48" s="103"/>
      <c r="IC48" s="103"/>
      <c r="ID48" s="103"/>
      <c r="IE48" s="103"/>
      <c r="IF48" s="103"/>
      <c r="IG48" s="103"/>
      <c r="IH48" s="103"/>
      <c r="II48" s="103"/>
      <c r="IJ48" s="103"/>
      <c r="IK48" s="103"/>
      <c r="IL48" s="103"/>
      <c r="IM48" s="103"/>
      <c r="IN48" s="103"/>
      <c r="IO48" s="103"/>
      <c r="IP48" s="103"/>
      <c r="IQ48" s="103"/>
      <c r="IR48" s="103"/>
      <c r="IS48" s="103"/>
      <c r="IT48" s="103"/>
      <c r="IU48" s="103"/>
    </row>
    <row r="49" spans="1:255" s="101" customFormat="1" ht="12" customHeight="1">
      <c r="A49" s="90"/>
      <c r="B49" s="118">
        <v>19</v>
      </c>
      <c r="C49" s="119" t="s">
        <v>1973</v>
      </c>
      <c r="D49" s="93" t="s">
        <v>1957</v>
      </c>
      <c r="E49" s="94">
        <v>79.2</v>
      </c>
      <c r="F49" s="95">
        <v>1.9</v>
      </c>
      <c r="G49" s="96">
        <v>77.7</v>
      </c>
      <c r="H49" s="95">
        <v>2.5</v>
      </c>
      <c r="I49" s="97">
        <v>80.8</v>
      </c>
      <c r="J49" s="95">
        <v>2.9</v>
      </c>
      <c r="K49" s="94">
        <v>12.4</v>
      </c>
      <c r="L49" s="95">
        <v>1.5</v>
      </c>
      <c r="M49" s="96">
        <v>12</v>
      </c>
      <c r="N49" s="95">
        <v>2</v>
      </c>
      <c r="O49" s="97">
        <v>12.9</v>
      </c>
      <c r="P49" s="95">
        <v>2.5</v>
      </c>
      <c r="Q49" s="94">
        <v>78.8</v>
      </c>
      <c r="R49" s="95">
        <v>1.9</v>
      </c>
      <c r="S49" s="96">
        <v>80.099999999999994</v>
      </c>
      <c r="T49" s="95">
        <v>2.4</v>
      </c>
      <c r="U49" s="97">
        <v>77.3</v>
      </c>
      <c r="V49" s="95">
        <v>3</v>
      </c>
      <c r="W49" s="94">
        <v>17.7</v>
      </c>
      <c r="X49" s="95">
        <v>1.8</v>
      </c>
      <c r="Y49" s="96">
        <v>19.7</v>
      </c>
      <c r="Z49" s="95">
        <v>2.4</v>
      </c>
      <c r="AA49" s="97">
        <v>15.5</v>
      </c>
      <c r="AB49" s="95">
        <v>2.6</v>
      </c>
      <c r="AC49" s="94">
        <v>22.3</v>
      </c>
      <c r="AD49" s="95">
        <v>1.9</v>
      </c>
      <c r="AE49" s="96">
        <v>36.6</v>
      </c>
      <c r="AF49" s="95">
        <v>2.9</v>
      </c>
      <c r="AG49" s="97">
        <v>6.5</v>
      </c>
      <c r="AH49" s="95">
        <v>1.8</v>
      </c>
      <c r="AI49" s="94">
        <v>18.7</v>
      </c>
      <c r="AJ49" s="95">
        <v>1.8</v>
      </c>
      <c r="AK49" s="96">
        <v>18.100000000000001</v>
      </c>
      <c r="AL49" s="95">
        <v>2.2999999999999998</v>
      </c>
      <c r="AM49" s="97">
        <v>19.3</v>
      </c>
      <c r="AN49" s="95">
        <v>2.9</v>
      </c>
      <c r="AO49" s="94">
        <v>9.6</v>
      </c>
      <c r="AP49" s="95">
        <v>1.4</v>
      </c>
      <c r="AQ49" s="96">
        <v>9.9</v>
      </c>
      <c r="AR49" s="95">
        <v>1.8</v>
      </c>
      <c r="AS49" s="97">
        <v>9.1999999999999993</v>
      </c>
      <c r="AT49" s="95">
        <v>2.1</v>
      </c>
      <c r="AU49" s="94">
        <v>70</v>
      </c>
      <c r="AV49" s="95">
        <v>2.1</v>
      </c>
      <c r="AW49" s="96">
        <v>67.900000000000006</v>
      </c>
      <c r="AX49" s="95">
        <v>2.8</v>
      </c>
      <c r="AY49" s="97">
        <v>72.400000000000006</v>
      </c>
      <c r="AZ49" s="95">
        <v>3.2</v>
      </c>
      <c r="BA49" s="94">
        <v>28.9</v>
      </c>
      <c r="BB49" s="95">
        <v>2.1</v>
      </c>
      <c r="BC49" s="96">
        <v>38.299999999999997</v>
      </c>
      <c r="BD49" s="95">
        <v>2.9</v>
      </c>
      <c r="BE49" s="97">
        <v>18.399999999999999</v>
      </c>
      <c r="BF49" s="95">
        <v>2.8</v>
      </c>
      <c r="BG49" s="94">
        <v>6.3</v>
      </c>
      <c r="BH49" s="95">
        <v>1.1000000000000001</v>
      </c>
      <c r="BI49" s="96">
        <v>6.7</v>
      </c>
      <c r="BJ49" s="95">
        <v>1.5</v>
      </c>
      <c r="BK49" s="97">
        <v>5.8</v>
      </c>
      <c r="BL49" s="95">
        <v>1.7</v>
      </c>
      <c r="BM49" s="94">
        <v>12.7</v>
      </c>
      <c r="BN49" s="95">
        <v>1.5</v>
      </c>
      <c r="BO49" s="96">
        <v>10.199999999999999</v>
      </c>
      <c r="BP49" s="95">
        <v>1.8</v>
      </c>
      <c r="BQ49" s="97">
        <v>15.4</v>
      </c>
      <c r="BR49" s="98">
        <v>2.6</v>
      </c>
      <c r="BS49" s="99"/>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N49" s="100"/>
      <c r="DO49" s="100"/>
      <c r="DP49" s="100"/>
      <c r="DQ49" s="100"/>
      <c r="DR49" s="100"/>
      <c r="DS49" s="100"/>
      <c r="DT49" s="100"/>
      <c r="DU49" s="100"/>
      <c r="DV49" s="100"/>
      <c r="DW49" s="100"/>
      <c r="DX49" s="100"/>
      <c r="DY49" s="100"/>
      <c r="DZ49" s="100"/>
      <c r="EA49" s="100"/>
      <c r="EB49" s="100"/>
      <c r="EC49" s="100"/>
      <c r="ED49" s="100"/>
      <c r="EE49" s="100"/>
      <c r="EF49" s="100"/>
      <c r="EG49" s="100"/>
      <c r="EH49" s="100"/>
      <c r="EI49" s="100"/>
      <c r="EJ49" s="100"/>
      <c r="EK49" s="100"/>
      <c r="EL49" s="100"/>
      <c r="EM49" s="100"/>
      <c r="EN49" s="100"/>
      <c r="EO49" s="100"/>
      <c r="EP49" s="100"/>
      <c r="EQ49" s="100"/>
      <c r="ER49" s="100"/>
      <c r="ES49" s="100"/>
      <c r="ET49" s="100"/>
      <c r="EU49" s="100"/>
      <c r="EV49" s="100"/>
      <c r="EW49" s="100"/>
      <c r="EX49" s="100"/>
      <c r="EY49" s="100"/>
      <c r="EZ49" s="100"/>
      <c r="FA49" s="100"/>
      <c r="FB49" s="100"/>
      <c r="FC49" s="100"/>
      <c r="FD49" s="100"/>
      <c r="FE49" s="100"/>
      <c r="FF49" s="100"/>
      <c r="FG49" s="100"/>
      <c r="FH49" s="100"/>
      <c r="FI49" s="100"/>
      <c r="FJ49" s="100"/>
      <c r="FK49" s="100"/>
      <c r="FL49" s="100"/>
      <c r="FM49" s="100"/>
      <c r="FN49" s="100"/>
      <c r="FO49" s="100"/>
      <c r="FP49" s="100"/>
      <c r="FQ49" s="100"/>
      <c r="FR49" s="100"/>
      <c r="FS49" s="100"/>
      <c r="FT49" s="100"/>
      <c r="FU49" s="100"/>
      <c r="FV49" s="100"/>
      <c r="FW49" s="100"/>
      <c r="FX49" s="100"/>
      <c r="FY49" s="100"/>
      <c r="FZ49" s="100"/>
      <c r="GA49" s="100"/>
      <c r="GB49" s="100"/>
      <c r="GC49" s="100"/>
      <c r="GD49" s="100"/>
      <c r="GE49" s="100"/>
      <c r="GF49" s="100"/>
      <c r="GG49" s="100"/>
      <c r="GH49" s="100"/>
      <c r="GI49" s="100"/>
      <c r="GJ49" s="100"/>
      <c r="GK49" s="100"/>
      <c r="GL49" s="100"/>
      <c r="GM49" s="100"/>
      <c r="GN49" s="100"/>
      <c r="GO49" s="100"/>
      <c r="GP49" s="100"/>
      <c r="GQ49" s="100"/>
      <c r="GR49" s="100"/>
      <c r="GS49" s="100"/>
      <c r="GT49" s="100"/>
      <c r="GU49" s="100"/>
      <c r="GV49" s="100"/>
      <c r="GW49" s="100"/>
      <c r="GX49" s="100"/>
      <c r="GY49" s="100"/>
      <c r="GZ49" s="100"/>
      <c r="HA49" s="100"/>
      <c r="HB49" s="100"/>
      <c r="HC49" s="100"/>
      <c r="HD49" s="100"/>
      <c r="HE49" s="100"/>
      <c r="HF49" s="100"/>
      <c r="HG49" s="100"/>
      <c r="HH49" s="100"/>
      <c r="HI49" s="100"/>
      <c r="HJ49" s="100"/>
      <c r="HK49" s="100"/>
      <c r="HL49" s="100"/>
      <c r="HM49" s="100"/>
      <c r="HN49" s="100"/>
      <c r="HO49" s="100"/>
      <c r="HP49" s="100"/>
      <c r="HQ49" s="100"/>
      <c r="HR49" s="100"/>
      <c r="HS49" s="100"/>
      <c r="HT49" s="100"/>
      <c r="HU49" s="100"/>
      <c r="HV49" s="100"/>
      <c r="HW49" s="100"/>
      <c r="HX49" s="100"/>
      <c r="HY49" s="100"/>
      <c r="HZ49" s="100"/>
      <c r="IA49" s="100"/>
      <c r="IB49" s="100"/>
      <c r="IC49" s="100"/>
      <c r="ID49" s="100"/>
      <c r="IE49" s="100"/>
      <c r="IF49" s="100"/>
      <c r="IG49" s="100"/>
      <c r="IH49" s="100"/>
      <c r="II49" s="100"/>
      <c r="IJ49" s="100"/>
      <c r="IK49" s="100"/>
      <c r="IL49" s="100"/>
      <c r="IM49" s="100"/>
      <c r="IN49" s="100"/>
      <c r="IO49" s="100"/>
      <c r="IP49" s="100"/>
      <c r="IQ49" s="100"/>
      <c r="IR49" s="100"/>
      <c r="IS49" s="100"/>
      <c r="IT49" s="100"/>
      <c r="IU49" s="100"/>
    </row>
    <row r="50" spans="1:255" s="113" customFormat="1" ht="12" customHeight="1">
      <c r="A50" s="90"/>
      <c r="B50" s="120">
        <v>20</v>
      </c>
      <c r="C50" s="121" t="s">
        <v>1974</v>
      </c>
      <c r="D50" s="107" t="s">
        <v>1955</v>
      </c>
      <c r="E50" s="108">
        <v>58.4</v>
      </c>
      <c r="F50" s="109">
        <v>2.2000000000000002</v>
      </c>
      <c r="G50" s="110">
        <v>53.8</v>
      </c>
      <c r="H50" s="109">
        <v>3.4</v>
      </c>
      <c r="I50" s="111">
        <v>61.8</v>
      </c>
      <c r="J50" s="109">
        <v>2.9</v>
      </c>
      <c r="K50" s="108">
        <v>24</v>
      </c>
      <c r="L50" s="109">
        <v>1.9</v>
      </c>
      <c r="M50" s="110">
        <v>25.4</v>
      </c>
      <c r="N50" s="109">
        <v>3</v>
      </c>
      <c r="O50" s="111">
        <v>23</v>
      </c>
      <c r="P50" s="109">
        <v>2.5</v>
      </c>
      <c r="Q50" s="108">
        <v>70.7</v>
      </c>
      <c r="R50" s="109">
        <v>2</v>
      </c>
      <c r="S50" s="110">
        <v>73</v>
      </c>
      <c r="T50" s="109">
        <v>3</v>
      </c>
      <c r="U50" s="111">
        <v>69</v>
      </c>
      <c r="V50" s="109">
        <v>2.8</v>
      </c>
      <c r="W50" s="108">
        <v>14</v>
      </c>
      <c r="X50" s="109">
        <v>1.5</v>
      </c>
      <c r="Y50" s="110">
        <v>17.2</v>
      </c>
      <c r="Z50" s="109">
        <v>2.5</v>
      </c>
      <c r="AA50" s="111">
        <v>11.7</v>
      </c>
      <c r="AB50" s="109">
        <v>1.9</v>
      </c>
      <c r="AC50" s="108">
        <v>16</v>
      </c>
      <c r="AD50" s="109">
        <v>1.6</v>
      </c>
      <c r="AE50" s="110">
        <v>28.9</v>
      </c>
      <c r="AF50" s="109">
        <v>3.1</v>
      </c>
      <c r="AG50" s="111">
        <v>6.3</v>
      </c>
      <c r="AH50" s="109">
        <v>1.4</v>
      </c>
      <c r="AI50" s="108">
        <v>28.5</v>
      </c>
      <c r="AJ50" s="109">
        <v>2</v>
      </c>
      <c r="AK50" s="110">
        <v>28.8</v>
      </c>
      <c r="AL50" s="109">
        <v>3.1</v>
      </c>
      <c r="AM50" s="111">
        <v>28.2</v>
      </c>
      <c r="AN50" s="109">
        <v>2.7</v>
      </c>
      <c r="AO50" s="108">
        <v>18.8</v>
      </c>
      <c r="AP50" s="109">
        <v>1.8</v>
      </c>
      <c r="AQ50" s="110">
        <v>19.8</v>
      </c>
      <c r="AR50" s="109">
        <v>2.7</v>
      </c>
      <c r="AS50" s="111">
        <v>18</v>
      </c>
      <c r="AT50" s="109">
        <v>2.2999999999999998</v>
      </c>
      <c r="AU50" s="108">
        <v>60.5</v>
      </c>
      <c r="AV50" s="109">
        <v>2.2000000000000002</v>
      </c>
      <c r="AW50" s="110">
        <v>55.9</v>
      </c>
      <c r="AX50" s="109">
        <v>3.4</v>
      </c>
      <c r="AY50" s="111">
        <v>63.9</v>
      </c>
      <c r="AZ50" s="109">
        <v>2.8</v>
      </c>
      <c r="BA50" s="108">
        <v>17.5</v>
      </c>
      <c r="BB50" s="109">
        <v>1.7</v>
      </c>
      <c r="BC50" s="110">
        <v>24.2</v>
      </c>
      <c r="BD50" s="109">
        <v>2.9</v>
      </c>
      <c r="BE50" s="111">
        <v>12.5</v>
      </c>
      <c r="BF50" s="109">
        <v>2</v>
      </c>
      <c r="BG50" s="108">
        <v>18.600000000000001</v>
      </c>
      <c r="BH50" s="109">
        <v>1.7</v>
      </c>
      <c r="BI50" s="110">
        <v>23.1</v>
      </c>
      <c r="BJ50" s="109">
        <v>2.8</v>
      </c>
      <c r="BK50" s="111">
        <v>15.3</v>
      </c>
      <c r="BL50" s="109">
        <v>2.1</v>
      </c>
      <c r="BM50" s="108">
        <v>14.1</v>
      </c>
      <c r="BN50" s="109">
        <v>1.5</v>
      </c>
      <c r="BO50" s="110">
        <v>8.1999999999999993</v>
      </c>
      <c r="BP50" s="109">
        <v>1.9</v>
      </c>
      <c r="BQ50" s="111">
        <v>18.399999999999999</v>
      </c>
      <c r="BR50" s="112">
        <v>2.2999999999999998</v>
      </c>
      <c r="BS50" s="102"/>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3"/>
      <c r="FG50" s="103"/>
      <c r="FH50" s="103"/>
      <c r="FI50" s="103"/>
      <c r="FJ50" s="103"/>
      <c r="FK50" s="103"/>
      <c r="FL50" s="103"/>
      <c r="FM50" s="103"/>
      <c r="FN50" s="103"/>
      <c r="FO50" s="103"/>
      <c r="FP50" s="103"/>
      <c r="FQ50" s="103"/>
      <c r="FR50" s="103"/>
      <c r="FS50" s="103"/>
      <c r="FT50" s="103"/>
      <c r="FU50" s="103"/>
      <c r="FV50" s="103"/>
      <c r="FW50" s="103"/>
      <c r="FX50" s="103"/>
      <c r="FY50" s="103"/>
      <c r="FZ50" s="103"/>
      <c r="GA50" s="103"/>
      <c r="GB50" s="103"/>
      <c r="GC50" s="103"/>
      <c r="GD50" s="103"/>
      <c r="GE50" s="103"/>
      <c r="GF50" s="103"/>
      <c r="GG50" s="103"/>
      <c r="GH50" s="103"/>
      <c r="GI50" s="103"/>
      <c r="GJ50" s="103"/>
      <c r="GK50" s="103"/>
      <c r="GL50" s="103"/>
      <c r="GM50" s="103"/>
      <c r="GN50" s="103"/>
      <c r="GO50" s="103"/>
      <c r="GP50" s="103"/>
      <c r="GQ50" s="103"/>
      <c r="GR50" s="103"/>
      <c r="GS50" s="103"/>
      <c r="GT50" s="103"/>
      <c r="GU50" s="103"/>
      <c r="GV50" s="103"/>
      <c r="GW50" s="103"/>
      <c r="GX50" s="103"/>
      <c r="GY50" s="103"/>
      <c r="GZ50" s="103"/>
      <c r="HA50" s="103"/>
      <c r="HB50" s="103"/>
      <c r="HC50" s="103"/>
      <c r="HD50" s="103"/>
      <c r="HE50" s="103"/>
      <c r="HF50" s="103"/>
      <c r="HG50" s="103"/>
      <c r="HH50" s="103"/>
      <c r="HI50" s="103"/>
      <c r="HJ50" s="103"/>
      <c r="HK50" s="103"/>
      <c r="HL50" s="103"/>
      <c r="HM50" s="103"/>
      <c r="HN50" s="103"/>
      <c r="HO50" s="103"/>
      <c r="HP50" s="103"/>
      <c r="HQ50" s="103"/>
      <c r="HR50" s="103"/>
      <c r="HS50" s="103"/>
      <c r="HT50" s="103"/>
      <c r="HU50" s="103"/>
      <c r="HV50" s="103"/>
      <c r="HW50" s="103"/>
      <c r="HX50" s="103"/>
      <c r="HY50" s="103"/>
      <c r="HZ50" s="103"/>
      <c r="IA50" s="103"/>
      <c r="IB50" s="103"/>
      <c r="IC50" s="103"/>
      <c r="ID50" s="103"/>
      <c r="IE50" s="103"/>
      <c r="IF50" s="103"/>
      <c r="IG50" s="103"/>
      <c r="IH50" s="103"/>
      <c r="II50" s="103"/>
      <c r="IJ50" s="103"/>
      <c r="IK50" s="103"/>
      <c r="IL50" s="103"/>
      <c r="IM50" s="103"/>
      <c r="IN50" s="103"/>
      <c r="IO50" s="103"/>
      <c r="IP50" s="103"/>
      <c r="IQ50" s="103"/>
      <c r="IR50" s="103"/>
      <c r="IS50" s="103"/>
      <c r="IT50" s="103"/>
      <c r="IU50" s="103"/>
    </row>
    <row r="51" spans="1:255" s="113" customFormat="1" ht="12" customHeight="1">
      <c r="A51" s="90"/>
      <c r="B51" s="120">
        <v>20</v>
      </c>
      <c r="C51" s="121" t="s">
        <v>1974</v>
      </c>
      <c r="D51" s="107" t="s">
        <v>1956</v>
      </c>
      <c r="E51" s="108">
        <v>68.2</v>
      </c>
      <c r="F51" s="109">
        <v>1.2</v>
      </c>
      <c r="G51" s="110">
        <v>67</v>
      </c>
      <c r="H51" s="109">
        <v>1.6</v>
      </c>
      <c r="I51" s="111">
        <v>69.2</v>
      </c>
      <c r="J51" s="109">
        <v>1.7</v>
      </c>
      <c r="K51" s="108">
        <v>19.7</v>
      </c>
      <c r="L51" s="109">
        <v>1</v>
      </c>
      <c r="M51" s="110">
        <v>19.3</v>
      </c>
      <c r="N51" s="109">
        <v>1.4</v>
      </c>
      <c r="O51" s="111">
        <v>20.100000000000001</v>
      </c>
      <c r="P51" s="109">
        <v>1.5</v>
      </c>
      <c r="Q51" s="108">
        <v>73.400000000000006</v>
      </c>
      <c r="R51" s="109">
        <v>1.1000000000000001</v>
      </c>
      <c r="S51" s="110">
        <v>76.5</v>
      </c>
      <c r="T51" s="109">
        <v>1.5</v>
      </c>
      <c r="U51" s="111">
        <v>70.5</v>
      </c>
      <c r="V51" s="109">
        <v>1.7</v>
      </c>
      <c r="W51" s="108">
        <v>15.2</v>
      </c>
      <c r="X51" s="109">
        <v>0.9</v>
      </c>
      <c r="Y51" s="110">
        <v>17.2</v>
      </c>
      <c r="Z51" s="109">
        <v>1.3</v>
      </c>
      <c r="AA51" s="111">
        <v>13.3</v>
      </c>
      <c r="AB51" s="109">
        <v>1.2</v>
      </c>
      <c r="AC51" s="108">
        <v>15.5</v>
      </c>
      <c r="AD51" s="109">
        <v>0.9</v>
      </c>
      <c r="AE51" s="110">
        <v>26.2</v>
      </c>
      <c r="AF51" s="109">
        <v>1.5</v>
      </c>
      <c r="AG51" s="111">
        <v>5.7</v>
      </c>
      <c r="AH51" s="109">
        <v>0.8</v>
      </c>
      <c r="AI51" s="108">
        <v>23.5</v>
      </c>
      <c r="AJ51" s="109">
        <v>1.1000000000000001</v>
      </c>
      <c r="AK51" s="110">
        <v>21.6</v>
      </c>
      <c r="AL51" s="109">
        <v>1.4</v>
      </c>
      <c r="AM51" s="111">
        <v>25.1</v>
      </c>
      <c r="AN51" s="109">
        <v>1.6</v>
      </c>
      <c r="AO51" s="108">
        <v>12.8</v>
      </c>
      <c r="AP51" s="109">
        <v>0.8</v>
      </c>
      <c r="AQ51" s="110">
        <v>11.4</v>
      </c>
      <c r="AR51" s="109">
        <v>1.1000000000000001</v>
      </c>
      <c r="AS51" s="111">
        <v>14</v>
      </c>
      <c r="AT51" s="109">
        <v>1.3</v>
      </c>
      <c r="AU51" s="108">
        <v>64.900000000000006</v>
      </c>
      <c r="AV51" s="109">
        <v>1.2</v>
      </c>
      <c r="AW51" s="110">
        <v>65.3</v>
      </c>
      <c r="AX51" s="109">
        <v>1.6</v>
      </c>
      <c r="AY51" s="111">
        <v>64.5</v>
      </c>
      <c r="AZ51" s="109">
        <v>1.7</v>
      </c>
      <c r="BA51" s="108">
        <v>18</v>
      </c>
      <c r="BB51" s="109">
        <v>1</v>
      </c>
      <c r="BC51" s="110">
        <v>27.1</v>
      </c>
      <c r="BD51" s="109">
        <v>1.5</v>
      </c>
      <c r="BE51" s="111">
        <v>9.6999999999999993</v>
      </c>
      <c r="BF51" s="109">
        <v>1.1000000000000001</v>
      </c>
      <c r="BG51" s="108">
        <v>12.2</v>
      </c>
      <c r="BH51" s="109">
        <v>0.8</v>
      </c>
      <c r="BI51" s="110">
        <v>14.4</v>
      </c>
      <c r="BJ51" s="109">
        <v>1.2</v>
      </c>
      <c r="BK51" s="111">
        <v>10.199999999999999</v>
      </c>
      <c r="BL51" s="109">
        <v>1.1000000000000001</v>
      </c>
      <c r="BM51" s="108">
        <v>14.5</v>
      </c>
      <c r="BN51" s="109">
        <v>0.9</v>
      </c>
      <c r="BO51" s="110">
        <v>8.5</v>
      </c>
      <c r="BP51" s="109">
        <v>1</v>
      </c>
      <c r="BQ51" s="111">
        <v>20</v>
      </c>
      <c r="BR51" s="112">
        <v>1.5</v>
      </c>
      <c r="BS51" s="102"/>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c r="FO51" s="103"/>
      <c r="FP51" s="103"/>
      <c r="FQ51" s="103"/>
      <c r="FR51" s="103"/>
      <c r="FS51" s="103"/>
      <c r="FT51" s="103"/>
      <c r="FU51" s="103"/>
      <c r="FV51" s="103"/>
      <c r="FW51" s="103"/>
      <c r="FX51" s="103"/>
      <c r="FY51" s="103"/>
      <c r="FZ51" s="103"/>
      <c r="GA51" s="103"/>
      <c r="GB51" s="103"/>
      <c r="GC51" s="103"/>
      <c r="GD51" s="103"/>
      <c r="GE51" s="103"/>
      <c r="GF51" s="103"/>
      <c r="GG51" s="103"/>
      <c r="GH51" s="103"/>
      <c r="GI51" s="103"/>
      <c r="GJ51" s="103"/>
      <c r="GK51" s="103"/>
      <c r="GL51" s="103"/>
      <c r="GM51" s="103"/>
      <c r="GN51" s="103"/>
      <c r="GO51" s="103"/>
      <c r="GP51" s="103"/>
      <c r="GQ51" s="103"/>
      <c r="GR51" s="103"/>
      <c r="GS51" s="103"/>
      <c r="GT51" s="103"/>
      <c r="GU51" s="103"/>
      <c r="GV51" s="103"/>
      <c r="GW51" s="103"/>
      <c r="GX51" s="103"/>
      <c r="GY51" s="103"/>
      <c r="GZ51" s="103"/>
      <c r="HA51" s="103"/>
      <c r="HB51" s="103"/>
      <c r="HC51" s="103"/>
      <c r="HD51" s="103"/>
      <c r="HE51" s="103"/>
      <c r="HF51" s="103"/>
      <c r="HG51" s="103"/>
      <c r="HH51" s="103"/>
      <c r="HI51" s="103"/>
      <c r="HJ51" s="103"/>
      <c r="HK51" s="103"/>
      <c r="HL51" s="103"/>
      <c r="HM51" s="103"/>
      <c r="HN51" s="103"/>
      <c r="HO51" s="103"/>
      <c r="HP51" s="103"/>
      <c r="HQ51" s="103"/>
      <c r="HR51" s="103"/>
      <c r="HS51" s="103"/>
      <c r="HT51" s="103"/>
      <c r="HU51" s="103"/>
      <c r="HV51" s="103"/>
      <c r="HW51" s="103"/>
      <c r="HX51" s="103"/>
      <c r="HY51" s="103"/>
      <c r="HZ51" s="103"/>
      <c r="IA51" s="103"/>
      <c r="IB51" s="103"/>
      <c r="IC51" s="103"/>
      <c r="ID51" s="103"/>
      <c r="IE51" s="103"/>
      <c r="IF51" s="103"/>
      <c r="IG51" s="103"/>
      <c r="IH51" s="103"/>
      <c r="II51" s="103"/>
      <c r="IJ51" s="103"/>
      <c r="IK51" s="103"/>
      <c r="IL51" s="103"/>
      <c r="IM51" s="103"/>
      <c r="IN51" s="103"/>
      <c r="IO51" s="103"/>
      <c r="IP51" s="103"/>
      <c r="IQ51" s="103"/>
      <c r="IR51" s="103"/>
      <c r="IS51" s="103"/>
      <c r="IT51" s="103"/>
      <c r="IU51" s="103"/>
    </row>
    <row r="52" spans="1:255" s="113" customFormat="1" ht="12" customHeight="1">
      <c r="A52" s="90"/>
      <c r="B52" s="120">
        <v>20</v>
      </c>
      <c r="C52" s="121" t="s">
        <v>1974</v>
      </c>
      <c r="D52" s="107" t="s">
        <v>1957</v>
      </c>
      <c r="E52" s="108">
        <v>79.2</v>
      </c>
      <c r="F52" s="109">
        <v>1.3</v>
      </c>
      <c r="G52" s="110">
        <v>78.7</v>
      </c>
      <c r="H52" s="109">
        <v>1.7</v>
      </c>
      <c r="I52" s="111">
        <v>79.7</v>
      </c>
      <c r="J52" s="109">
        <v>2.1</v>
      </c>
      <c r="K52" s="108">
        <v>12.1</v>
      </c>
      <c r="L52" s="109">
        <v>1.1000000000000001</v>
      </c>
      <c r="M52" s="110">
        <v>12.3</v>
      </c>
      <c r="N52" s="109">
        <v>1.4</v>
      </c>
      <c r="O52" s="111">
        <v>11.8</v>
      </c>
      <c r="P52" s="109">
        <v>1.7</v>
      </c>
      <c r="Q52" s="108">
        <v>80.900000000000006</v>
      </c>
      <c r="R52" s="109">
        <v>1.3</v>
      </c>
      <c r="S52" s="110">
        <v>81.599999999999994</v>
      </c>
      <c r="T52" s="109">
        <v>1.6</v>
      </c>
      <c r="U52" s="111">
        <v>80</v>
      </c>
      <c r="V52" s="109">
        <v>2.1</v>
      </c>
      <c r="W52" s="108">
        <v>16.7</v>
      </c>
      <c r="X52" s="109">
        <v>1.2</v>
      </c>
      <c r="Y52" s="110">
        <v>19.3</v>
      </c>
      <c r="Z52" s="109">
        <v>1.6</v>
      </c>
      <c r="AA52" s="111">
        <v>13.5</v>
      </c>
      <c r="AB52" s="109">
        <v>1.8</v>
      </c>
      <c r="AC52" s="108">
        <v>14.6</v>
      </c>
      <c r="AD52" s="109">
        <v>1.2</v>
      </c>
      <c r="AE52" s="110">
        <v>22.5</v>
      </c>
      <c r="AF52" s="109">
        <v>1.7</v>
      </c>
      <c r="AG52" s="111">
        <v>4.5999999999999996</v>
      </c>
      <c r="AH52" s="109">
        <v>1.1000000000000001</v>
      </c>
      <c r="AI52" s="108">
        <v>16.7</v>
      </c>
      <c r="AJ52" s="109">
        <v>1.2</v>
      </c>
      <c r="AK52" s="110">
        <v>15.5</v>
      </c>
      <c r="AL52" s="109">
        <v>1.5</v>
      </c>
      <c r="AM52" s="111">
        <v>18.100000000000001</v>
      </c>
      <c r="AN52" s="109">
        <v>2</v>
      </c>
      <c r="AO52" s="108">
        <v>8</v>
      </c>
      <c r="AP52" s="109">
        <v>0.9</v>
      </c>
      <c r="AQ52" s="110">
        <v>7.7</v>
      </c>
      <c r="AR52" s="109">
        <v>1.1000000000000001</v>
      </c>
      <c r="AS52" s="111">
        <v>8.3000000000000007</v>
      </c>
      <c r="AT52" s="109">
        <v>1.5</v>
      </c>
      <c r="AU52" s="108">
        <v>73.5</v>
      </c>
      <c r="AV52" s="109">
        <v>1.4</v>
      </c>
      <c r="AW52" s="110">
        <v>72.2</v>
      </c>
      <c r="AX52" s="109">
        <v>1.8</v>
      </c>
      <c r="AY52" s="111">
        <v>75.3</v>
      </c>
      <c r="AZ52" s="109">
        <v>2.2999999999999998</v>
      </c>
      <c r="BA52" s="108">
        <v>30.9</v>
      </c>
      <c r="BB52" s="109">
        <v>1.5</v>
      </c>
      <c r="BC52" s="110">
        <v>40.1</v>
      </c>
      <c r="BD52" s="109">
        <v>2</v>
      </c>
      <c r="BE52" s="111">
        <v>19</v>
      </c>
      <c r="BF52" s="109">
        <v>2.1</v>
      </c>
      <c r="BG52" s="108">
        <v>5.7</v>
      </c>
      <c r="BH52" s="109">
        <v>0.8</v>
      </c>
      <c r="BI52" s="110">
        <v>6.1</v>
      </c>
      <c r="BJ52" s="109">
        <v>1</v>
      </c>
      <c r="BK52" s="111">
        <v>5.2</v>
      </c>
      <c r="BL52" s="109">
        <v>1.2</v>
      </c>
      <c r="BM52" s="108">
        <v>11.2</v>
      </c>
      <c r="BN52" s="109">
        <v>1</v>
      </c>
      <c r="BO52" s="110">
        <v>7.8</v>
      </c>
      <c r="BP52" s="109">
        <v>1.1000000000000001</v>
      </c>
      <c r="BQ52" s="111">
        <v>15.6</v>
      </c>
      <c r="BR52" s="112">
        <v>1.9</v>
      </c>
      <c r="BS52" s="102"/>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c r="FO52" s="103"/>
      <c r="FP52" s="103"/>
      <c r="FQ52" s="103"/>
      <c r="FR52" s="103"/>
      <c r="FS52" s="103"/>
      <c r="FT52" s="103"/>
      <c r="FU52" s="103"/>
      <c r="FV52" s="103"/>
      <c r="FW52" s="103"/>
      <c r="FX52" s="103"/>
      <c r="FY52" s="103"/>
      <c r="FZ52" s="103"/>
      <c r="GA52" s="103"/>
      <c r="GB52" s="103"/>
      <c r="GC52" s="103"/>
      <c r="GD52" s="103"/>
      <c r="GE52" s="103"/>
      <c r="GF52" s="103"/>
      <c r="GG52" s="103"/>
      <c r="GH52" s="103"/>
      <c r="GI52" s="103"/>
      <c r="GJ52" s="103"/>
      <c r="GK52" s="103"/>
      <c r="GL52" s="103"/>
      <c r="GM52" s="103"/>
      <c r="GN52" s="103"/>
      <c r="GO52" s="103"/>
      <c r="GP52" s="103"/>
      <c r="GQ52" s="103"/>
      <c r="GR52" s="103"/>
      <c r="GS52" s="103"/>
      <c r="GT52" s="103"/>
      <c r="GU52" s="103"/>
      <c r="GV52" s="103"/>
      <c r="GW52" s="103"/>
      <c r="GX52" s="103"/>
      <c r="GY52" s="103"/>
      <c r="GZ52" s="103"/>
      <c r="HA52" s="103"/>
      <c r="HB52" s="103"/>
      <c r="HC52" s="103"/>
      <c r="HD52" s="103"/>
      <c r="HE52" s="103"/>
      <c r="HF52" s="103"/>
      <c r="HG52" s="103"/>
      <c r="HH52" s="103"/>
      <c r="HI52" s="103"/>
      <c r="HJ52" s="103"/>
      <c r="HK52" s="103"/>
      <c r="HL52" s="103"/>
      <c r="HM52" s="103"/>
      <c r="HN52" s="103"/>
      <c r="HO52" s="103"/>
      <c r="HP52" s="103"/>
      <c r="HQ52" s="103"/>
      <c r="HR52" s="103"/>
      <c r="HS52" s="103"/>
      <c r="HT52" s="103"/>
      <c r="HU52" s="103"/>
      <c r="HV52" s="103"/>
      <c r="HW52" s="103"/>
      <c r="HX52" s="103"/>
      <c r="HY52" s="103"/>
      <c r="HZ52" s="103"/>
      <c r="IA52" s="103"/>
      <c r="IB52" s="103"/>
      <c r="IC52" s="103"/>
      <c r="ID52" s="103"/>
      <c r="IE52" s="103"/>
      <c r="IF52" s="103"/>
      <c r="IG52" s="103"/>
      <c r="IH52" s="103"/>
      <c r="II52" s="103"/>
      <c r="IJ52" s="103"/>
      <c r="IK52" s="103"/>
      <c r="IL52" s="103"/>
      <c r="IM52" s="103"/>
      <c r="IN52" s="103"/>
      <c r="IO52" s="103"/>
      <c r="IP52" s="103"/>
      <c r="IQ52" s="103"/>
      <c r="IR52" s="103"/>
      <c r="IS52" s="103"/>
      <c r="IT52" s="103"/>
      <c r="IU52" s="103"/>
    </row>
    <row r="53" spans="1:255" s="104" customFormat="1" ht="12" customHeight="1">
      <c r="A53" s="90"/>
      <c r="B53" s="118">
        <v>21</v>
      </c>
      <c r="C53" s="119" t="s">
        <v>1975</v>
      </c>
      <c r="D53" s="93" t="s">
        <v>1955</v>
      </c>
      <c r="E53" s="94">
        <v>61.8</v>
      </c>
      <c r="F53" s="95">
        <v>2.9</v>
      </c>
      <c r="G53" s="96">
        <v>57.9</v>
      </c>
      <c r="H53" s="95">
        <v>4.5</v>
      </c>
      <c r="I53" s="97">
        <v>64.599999999999994</v>
      </c>
      <c r="J53" s="95">
        <v>3.8</v>
      </c>
      <c r="K53" s="94">
        <v>22.1</v>
      </c>
      <c r="L53" s="95">
        <v>2.5</v>
      </c>
      <c r="M53" s="96">
        <v>18.899999999999999</v>
      </c>
      <c r="N53" s="95">
        <v>3.6</v>
      </c>
      <c r="O53" s="97">
        <v>24.3</v>
      </c>
      <c r="P53" s="95">
        <v>3.4</v>
      </c>
      <c r="Q53" s="94">
        <v>65.900000000000006</v>
      </c>
      <c r="R53" s="95">
        <v>2.8</v>
      </c>
      <c r="S53" s="96">
        <v>70.3</v>
      </c>
      <c r="T53" s="95">
        <v>4.2</v>
      </c>
      <c r="U53" s="97">
        <v>62.9</v>
      </c>
      <c r="V53" s="95">
        <v>3.8</v>
      </c>
      <c r="W53" s="94">
        <v>14.1</v>
      </c>
      <c r="X53" s="95">
        <v>2.1</v>
      </c>
      <c r="Y53" s="96">
        <v>13.6</v>
      </c>
      <c r="Z53" s="95">
        <v>3.1</v>
      </c>
      <c r="AA53" s="97">
        <v>14.5</v>
      </c>
      <c r="AB53" s="95">
        <v>2.7</v>
      </c>
      <c r="AC53" s="94">
        <v>23.8</v>
      </c>
      <c r="AD53" s="95">
        <v>2.5</v>
      </c>
      <c r="AE53" s="96">
        <v>37.700000000000003</v>
      </c>
      <c r="AF53" s="95">
        <v>4.4000000000000004</v>
      </c>
      <c r="AG53" s="97">
        <v>14.1</v>
      </c>
      <c r="AH53" s="95">
        <v>2.7</v>
      </c>
      <c r="AI53" s="94">
        <v>27.8</v>
      </c>
      <c r="AJ53" s="95">
        <v>2.7</v>
      </c>
      <c r="AK53" s="96">
        <v>26.2</v>
      </c>
      <c r="AL53" s="95">
        <v>4</v>
      </c>
      <c r="AM53" s="97">
        <v>28.9</v>
      </c>
      <c r="AN53" s="95">
        <v>3.6</v>
      </c>
      <c r="AO53" s="94">
        <v>20.5</v>
      </c>
      <c r="AP53" s="95">
        <v>2.4</v>
      </c>
      <c r="AQ53" s="96">
        <v>20.8</v>
      </c>
      <c r="AR53" s="95">
        <v>3.7</v>
      </c>
      <c r="AS53" s="97">
        <v>20.3</v>
      </c>
      <c r="AT53" s="95">
        <v>3.2</v>
      </c>
      <c r="AU53" s="94">
        <v>57</v>
      </c>
      <c r="AV53" s="95">
        <v>2.9</v>
      </c>
      <c r="AW53" s="96">
        <v>55.5</v>
      </c>
      <c r="AX53" s="95">
        <v>4.5</v>
      </c>
      <c r="AY53" s="97">
        <v>58</v>
      </c>
      <c r="AZ53" s="95">
        <v>3.8</v>
      </c>
      <c r="BA53" s="94">
        <v>15</v>
      </c>
      <c r="BB53" s="95">
        <v>2.1</v>
      </c>
      <c r="BC53" s="96">
        <v>21.5</v>
      </c>
      <c r="BD53" s="95">
        <v>3.7</v>
      </c>
      <c r="BE53" s="97">
        <v>10.4</v>
      </c>
      <c r="BF53" s="95">
        <v>2.4</v>
      </c>
      <c r="BG53" s="94">
        <v>18.2</v>
      </c>
      <c r="BH53" s="95">
        <v>2.2999999999999998</v>
      </c>
      <c r="BI53" s="96">
        <v>18.399999999999999</v>
      </c>
      <c r="BJ53" s="95">
        <v>3.5</v>
      </c>
      <c r="BK53" s="97">
        <v>18</v>
      </c>
      <c r="BL53" s="95">
        <v>3</v>
      </c>
      <c r="BM53" s="94">
        <v>12.5</v>
      </c>
      <c r="BN53" s="95">
        <v>1.9</v>
      </c>
      <c r="BO53" s="96">
        <v>6.8</v>
      </c>
      <c r="BP53" s="95">
        <v>2.2999999999999998</v>
      </c>
      <c r="BQ53" s="97">
        <v>16.399999999999999</v>
      </c>
      <c r="BR53" s="98">
        <v>2.9</v>
      </c>
      <c r="BS53" s="102"/>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c r="EL53" s="103"/>
      <c r="EM53" s="103"/>
      <c r="EN53" s="103"/>
      <c r="EO53" s="103"/>
      <c r="EP53" s="103"/>
      <c r="EQ53" s="103"/>
      <c r="ER53" s="103"/>
      <c r="ES53" s="103"/>
      <c r="ET53" s="103"/>
      <c r="EU53" s="103"/>
      <c r="EV53" s="103"/>
      <c r="EW53" s="103"/>
      <c r="EX53" s="103"/>
      <c r="EY53" s="103"/>
      <c r="EZ53" s="103"/>
      <c r="FA53" s="103"/>
      <c r="FB53" s="103"/>
      <c r="FC53" s="103"/>
      <c r="FD53" s="103"/>
      <c r="FE53" s="103"/>
      <c r="FF53" s="103"/>
      <c r="FG53" s="103"/>
      <c r="FH53" s="103"/>
      <c r="FI53" s="103"/>
      <c r="FJ53" s="103"/>
      <c r="FK53" s="103"/>
      <c r="FL53" s="103"/>
      <c r="FM53" s="103"/>
      <c r="FN53" s="103"/>
      <c r="FO53" s="103"/>
      <c r="FP53" s="103"/>
      <c r="FQ53" s="103"/>
      <c r="FR53" s="103"/>
      <c r="FS53" s="103"/>
      <c r="FT53" s="103"/>
      <c r="FU53" s="103"/>
      <c r="FV53" s="103"/>
      <c r="FW53" s="103"/>
      <c r="FX53" s="103"/>
      <c r="FY53" s="103"/>
      <c r="FZ53" s="103"/>
      <c r="GA53" s="103"/>
      <c r="GB53" s="103"/>
      <c r="GC53" s="103"/>
      <c r="GD53" s="103"/>
      <c r="GE53" s="103"/>
      <c r="GF53" s="103"/>
      <c r="GG53" s="103"/>
      <c r="GH53" s="103"/>
      <c r="GI53" s="103"/>
      <c r="GJ53" s="103"/>
      <c r="GK53" s="103"/>
      <c r="GL53" s="103"/>
      <c r="GM53" s="103"/>
      <c r="GN53" s="103"/>
      <c r="GO53" s="103"/>
      <c r="GP53" s="103"/>
      <c r="GQ53" s="103"/>
      <c r="GR53" s="103"/>
      <c r="GS53" s="103"/>
      <c r="GT53" s="103"/>
      <c r="GU53" s="103"/>
      <c r="GV53" s="103"/>
      <c r="GW53" s="103"/>
      <c r="GX53" s="103"/>
      <c r="GY53" s="103"/>
      <c r="GZ53" s="103"/>
      <c r="HA53" s="103"/>
      <c r="HB53" s="103"/>
      <c r="HC53" s="103"/>
      <c r="HD53" s="103"/>
      <c r="HE53" s="103"/>
      <c r="HF53" s="103"/>
      <c r="HG53" s="103"/>
      <c r="HH53" s="103"/>
      <c r="HI53" s="103"/>
      <c r="HJ53" s="103"/>
      <c r="HK53" s="103"/>
      <c r="HL53" s="103"/>
      <c r="HM53" s="103"/>
      <c r="HN53" s="103"/>
      <c r="HO53" s="103"/>
      <c r="HP53" s="103"/>
      <c r="HQ53" s="103"/>
      <c r="HR53" s="103"/>
      <c r="HS53" s="103"/>
      <c r="HT53" s="103"/>
      <c r="HU53" s="103"/>
      <c r="HV53" s="103"/>
      <c r="HW53" s="103"/>
      <c r="HX53" s="103"/>
      <c r="HY53" s="103"/>
      <c r="HZ53" s="103"/>
      <c r="IA53" s="103"/>
      <c r="IB53" s="103"/>
      <c r="IC53" s="103"/>
      <c r="ID53" s="103"/>
      <c r="IE53" s="103"/>
      <c r="IF53" s="103"/>
      <c r="IG53" s="103"/>
      <c r="IH53" s="103"/>
      <c r="II53" s="103"/>
      <c r="IJ53" s="103"/>
      <c r="IK53" s="103"/>
      <c r="IL53" s="103"/>
      <c r="IM53" s="103"/>
      <c r="IN53" s="103"/>
      <c r="IO53" s="103"/>
      <c r="IP53" s="103"/>
      <c r="IQ53" s="103"/>
      <c r="IR53" s="103"/>
      <c r="IS53" s="103"/>
      <c r="IT53" s="103"/>
      <c r="IU53" s="103"/>
    </row>
    <row r="54" spans="1:255" s="104" customFormat="1" ht="12" customHeight="1">
      <c r="A54" s="90"/>
      <c r="B54" s="118">
        <v>21</v>
      </c>
      <c r="C54" s="119" t="s">
        <v>1975</v>
      </c>
      <c r="D54" s="93" t="s">
        <v>1956</v>
      </c>
      <c r="E54" s="94">
        <v>67.400000000000006</v>
      </c>
      <c r="F54" s="95">
        <v>1.7</v>
      </c>
      <c r="G54" s="96">
        <v>66.599999999999994</v>
      </c>
      <c r="H54" s="95">
        <v>2.5</v>
      </c>
      <c r="I54" s="97">
        <v>68.099999999999994</v>
      </c>
      <c r="J54" s="95">
        <v>2.4</v>
      </c>
      <c r="K54" s="94">
        <v>21.6</v>
      </c>
      <c r="L54" s="95">
        <v>1.5</v>
      </c>
      <c r="M54" s="96">
        <v>20.7</v>
      </c>
      <c r="N54" s="95">
        <v>2.1</v>
      </c>
      <c r="O54" s="97">
        <v>22.3</v>
      </c>
      <c r="P54" s="95">
        <v>2.2000000000000002</v>
      </c>
      <c r="Q54" s="94">
        <v>71.5</v>
      </c>
      <c r="R54" s="95">
        <v>1.7</v>
      </c>
      <c r="S54" s="96">
        <v>75.099999999999994</v>
      </c>
      <c r="T54" s="95">
        <v>2.2999999999999998</v>
      </c>
      <c r="U54" s="97">
        <v>68.400000000000006</v>
      </c>
      <c r="V54" s="95">
        <v>2.4</v>
      </c>
      <c r="W54" s="94">
        <v>16.600000000000001</v>
      </c>
      <c r="X54" s="95">
        <v>1.4</v>
      </c>
      <c r="Y54" s="96">
        <v>18.899999999999999</v>
      </c>
      <c r="Z54" s="95">
        <v>2</v>
      </c>
      <c r="AA54" s="97">
        <v>14.6</v>
      </c>
      <c r="AB54" s="95">
        <v>1.8</v>
      </c>
      <c r="AC54" s="94">
        <v>18.7</v>
      </c>
      <c r="AD54" s="95">
        <v>1.4</v>
      </c>
      <c r="AE54" s="96">
        <v>32.1</v>
      </c>
      <c r="AF54" s="95">
        <v>2.4</v>
      </c>
      <c r="AG54" s="97">
        <v>6.6</v>
      </c>
      <c r="AH54" s="95">
        <v>1.3</v>
      </c>
      <c r="AI54" s="94">
        <v>25.4</v>
      </c>
      <c r="AJ54" s="95">
        <v>1.6</v>
      </c>
      <c r="AK54" s="96">
        <v>25.6</v>
      </c>
      <c r="AL54" s="95">
        <v>2.2999999999999998</v>
      </c>
      <c r="AM54" s="97">
        <v>25.2</v>
      </c>
      <c r="AN54" s="95">
        <v>2.2000000000000002</v>
      </c>
      <c r="AO54" s="94">
        <v>14.9</v>
      </c>
      <c r="AP54" s="95">
        <v>1.3</v>
      </c>
      <c r="AQ54" s="96">
        <v>14.3</v>
      </c>
      <c r="AR54" s="95">
        <v>1.8</v>
      </c>
      <c r="AS54" s="97">
        <v>15.5</v>
      </c>
      <c r="AT54" s="95">
        <v>1.9</v>
      </c>
      <c r="AU54" s="94">
        <v>60.8</v>
      </c>
      <c r="AV54" s="95">
        <v>1.8</v>
      </c>
      <c r="AW54" s="96">
        <v>60.5</v>
      </c>
      <c r="AX54" s="95">
        <v>2.5</v>
      </c>
      <c r="AY54" s="97">
        <v>61.1</v>
      </c>
      <c r="AZ54" s="95">
        <v>2.5</v>
      </c>
      <c r="BA54" s="94">
        <v>18.899999999999999</v>
      </c>
      <c r="BB54" s="95">
        <v>1.4</v>
      </c>
      <c r="BC54" s="96">
        <v>26.3</v>
      </c>
      <c r="BD54" s="95">
        <v>2.2999999999999998</v>
      </c>
      <c r="BE54" s="97">
        <v>12.2</v>
      </c>
      <c r="BF54" s="95">
        <v>1.7</v>
      </c>
      <c r="BG54" s="94">
        <v>12.6</v>
      </c>
      <c r="BH54" s="95">
        <v>1.2</v>
      </c>
      <c r="BI54" s="96">
        <v>16.3</v>
      </c>
      <c r="BJ54" s="95">
        <v>1.9</v>
      </c>
      <c r="BK54" s="97">
        <v>9.1999999999999993</v>
      </c>
      <c r="BL54" s="95">
        <v>1.5</v>
      </c>
      <c r="BM54" s="94">
        <v>16.600000000000001</v>
      </c>
      <c r="BN54" s="95">
        <v>1.4</v>
      </c>
      <c r="BO54" s="96">
        <v>12.3</v>
      </c>
      <c r="BP54" s="95">
        <v>1.7</v>
      </c>
      <c r="BQ54" s="97">
        <v>20.399999999999999</v>
      </c>
      <c r="BR54" s="98">
        <v>2.1</v>
      </c>
      <c r="BS54" s="102"/>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c r="EL54" s="103"/>
      <c r="EM54" s="103"/>
      <c r="EN54" s="103"/>
      <c r="EO54" s="103"/>
      <c r="EP54" s="103"/>
      <c r="EQ54" s="103"/>
      <c r="ER54" s="103"/>
      <c r="ES54" s="103"/>
      <c r="ET54" s="103"/>
      <c r="EU54" s="103"/>
      <c r="EV54" s="103"/>
      <c r="EW54" s="103"/>
      <c r="EX54" s="103"/>
      <c r="EY54" s="103"/>
      <c r="EZ54" s="103"/>
      <c r="FA54" s="103"/>
      <c r="FB54" s="103"/>
      <c r="FC54" s="103"/>
      <c r="FD54" s="103"/>
      <c r="FE54" s="103"/>
      <c r="FF54" s="103"/>
      <c r="FG54" s="103"/>
      <c r="FH54" s="103"/>
      <c r="FI54" s="103"/>
      <c r="FJ54" s="103"/>
      <c r="FK54" s="103"/>
      <c r="FL54" s="103"/>
      <c r="FM54" s="103"/>
      <c r="FN54" s="103"/>
      <c r="FO54" s="103"/>
      <c r="FP54" s="103"/>
      <c r="FQ54" s="103"/>
      <c r="FR54" s="103"/>
      <c r="FS54" s="103"/>
      <c r="FT54" s="103"/>
      <c r="FU54" s="103"/>
      <c r="FV54" s="103"/>
      <c r="FW54" s="103"/>
      <c r="FX54" s="103"/>
      <c r="FY54" s="103"/>
      <c r="FZ54" s="103"/>
      <c r="GA54" s="103"/>
      <c r="GB54" s="103"/>
      <c r="GC54" s="103"/>
      <c r="GD54" s="103"/>
      <c r="GE54" s="103"/>
      <c r="GF54" s="103"/>
      <c r="GG54" s="103"/>
      <c r="GH54" s="103"/>
      <c r="GI54" s="103"/>
      <c r="GJ54" s="103"/>
      <c r="GK54" s="103"/>
      <c r="GL54" s="103"/>
      <c r="GM54" s="103"/>
      <c r="GN54" s="103"/>
      <c r="GO54" s="103"/>
      <c r="GP54" s="103"/>
      <c r="GQ54" s="103"/>
      <c r="GR54" s="103"/>
      <c r="GS54" s="103"/>
      <c r="GT54" s="103"/>
      <c r="GU54" s="103"/>
      <c r="GV54" s="103"/>
      <c r="GW54" s="103"/>
      <c r="GX54" s="103"/>
      <c r="GY54" s="103"/>
      <c r="GZ54" s="103"/>
      <c r="HA54" s="103"/>
      <c r="HB54" s="103"/>
      <c r="HC54" s="103"/>
      <c r="HD54" s="103"/>
      <c r="HE54" s="103"/>
      <c r="HF54" s="103"/>
      <c r="HG54" s="103"/>
      <c r="HH54" s="103"/>
      <c r="HI54" s="103"/>
      <c r="HJ54" s="103"/>
      <c r="HK54" s="103"/>
      <c r="HL54" s="103"/>
      <c r="HM54" s="103"/>
      <c r="HN54" s="103"/>
      <c r="HO54" s="103"/>
      <c r="HP54" s="103"/>
      <c r="HQ54" s="103"/>
      <c r="HR54" s="103"/>
      <c r="HS54" s="103"/>
      <c r="HT54" s="103"/>
      <c r="HU54" s="103"/>
      <c r="HV54" s="103"/>
      <c r="HW54" s="103"/>
      <c r="HX54" s="103"/>
      <c r="HY54" s="103"/>
      <c r="HZ54" s="103"/>
      <c r="IA54" s="103"/>
      <c r="IB54" s="103"/>
      <c r="IC54" s="103"/>
      <c r="ID54" s="103"/>
      <c r="IE54" s="103"/>
      <c r="IF54" s="103"/>
      <c r="IG54" s="103"/>
      <c r="IH54" s="103"/>
      <c r="II54" s="103"/>
      <c r="IJ54" s="103"/>
      <c r="IK54" s="103"/>
      <c r="IL54" s="103"/>
      <c r="IM54" s="103"/>
      <c r="IN54" s="103"/>
      <c r="IO54" s="103"/>
      <c r="IP54" s="103"/>
      <c r="IQ54" s="103"/>
      <c r="IR54" s="103"/>
      <c r="IS54" s="103"/>
      <c r="IT54" s="103"/>
      <c r="IU54" s="103"/>
    </row>
    <row r="55" spans="1:255" s="104" customFormat="1" ht="12" customHeight="1">
      <c r="A55" s="90"/>
      <c r="B55" s="118">
        <v>21</v>
      </c>
      <c r="C55" s="119" t="s">
        <v>1975</v>
      </c>
      <c r="D55" s="93" t="s">
        <v>1957</v>
      </c>
      <c r="E55" s="94">
        <v>77.7</v>
      </c>
      <c r="F55" s="95">
        <v>1.9</v>
      </c>
      <c r="G55" s="96">
        <v>77.5</v>
      </c>
      <c r="H55" s="95">
        <v>2.5</v>
      </c>
      <c r="I55" s="97">
        <v>78.099999999999994</v>
      </c>
      <c r="J55" s="95">
        <v>3.1</v>
      </c>
      <c r="K55" s="94">
        <v>12.7</v>
      </c>
      <c r="L55" s="95">
        <v>1.6</v>
      </c>
      <c r="M55" s="96">
        <v>12</v>
      </c>
      <c r="N55" s="95">
        <v>1.9</v>
      </c>
      <c r="O55" s="97">
        <v>13.7</v>
      </c>
      <c r="P55" s="95">
        <v>2.6</v>
      </c>
      <c r="Q55" s="94">
        <v>78.2</v>
      </c>
      <c r="R55" s="95">
        <v>1.9</v>
      </c>
      <c r="S55" s="96">
        <v>79.400000000000006</v>
      </c>
      <c r="T55" s="95">
        <v>2.4</v>
      </c>
      <c r="U55" s="97">
        <v>76.5</v>
      </c>
      <c r="V55" s="95">
        <v>3.2</v>
      </c>
      <c r="W55" s="94">
        <v>17.100000000000001</v>
      </c>
      <c r="X55" s="95">
        <v>1.7</v>
      </c>
      <c r="Y55" s="96">
        <v>20.2</v>
      </c>
      <c r="Z55" s="95">
        <v>2.4</v>
      </c>
      <c r="AA55" s="97">
        <v>12.7</v>
      </c>
      <c r="AB55" s="95">
        <v>2.5</v>
      </c>
      <c r="AC55" s="94">
        <v>18.7</v>
      </c>
      <c r="AD55" s="95">
        <v>1.8</v>
      </c>
      <c r="AE55" s="96">
        <v>29.1</v>
      </c>
      <c r="AF55" s="95">
        <v>2.7</v>
      </c>
      <c r="AG55" s="97">
        <v>4.2</v>
      </c>
      <c r="AH55" s="95">
        <v>1.5</v>
      </c>
      <c r="AI55" s="94">
        <v>18.100000000000001</v>
      </c>
      <c r="AJ55" s="95">
        <v>1.8</v>
      </c>
      <c r="AK55" s="96">
        <v>17.2</v>
      </c>
      <c r="AL55" s="95">
        <v>2.2000000000000002</v>
      </c>
      <c r="AM55" s="97">
        <v>19.2</v>
      </c>
      <c r="AN55" s="95">
        <v>3</v>
      </c>
      <c r="AO55" s="94">
        <v>8.5</v>
      </c>
      <c r="AP55" s="95">
        <v>1.3</v>
      </c>
      <c r="AQ55" s="96">
        <v>9.3000000000000007</v>
      </c>
      <c r="AR55" s="95">
        <v>1.7</v>
      </c>
      <c r="AS55" s="97">
        <v>7.4</v>
      </c>
      <c r="AT55" s="95">
        <v>2</v>
      </c>
      <c r="AU55" s="94">
        <v>68.400000000000006</v>
      </c>
      <c r="AV55" s="95">
        <v>2.1</v>
      </c>
      <c r="AW55" s="96">
        <v>68.8</v>
      </c>
      <c r="AX55" s="95">
        <v>2.7</v>
      </c>
      <c r="AY55" s="97">
        <v>67.900000000000006</v>
      </c>
      <c r="AZ55" s="95">
        <v>3.5</v>
      </c>
      <c r="BA55" s="94">
        <v>29.1</v>
      </c>
      <c r="BB55" s="95">
        <v>2.1</v>
      </c>
      <c r="BC55" s="96">
        <v>37.200000000000003</v>
      </c>
      <c r="BD55" s="95">
        <v>2.8</v>
      </c>
      <c r="BE55" s="97">
        <v>17.7</v>
      </c>
      <c r="BF55" s="95">
        <v>2.9</v>
      </c>
      <c r="BG55" s="94">
        <v>5</v>
      </c>
      <c r="BH55" s="95">
        <v>1</v>
      </c>
      <c r="BI55" s="96">
        <v>5.2</v>
      </c>
      <c r="BJ55" s="95">
        <v>1.3</v>
      </c>
      <c r="BK55" s="97">
        <v>4.7</v>
      </c>
      <c r="BL55" s="95">
        <v>1.6</v>
      </c>
      <c r="BM55" s="94">
        <v>14</v>
      </c>
      <c r="BN55" s="95">
        <v>1.6</v>
      </c>
      <c r="BO55" s="96">
        <v>10.9</v>
      </c>
      <c r="BP55" s="95">
        <v>1.8</v>
      </c>
      <c r="BQ55" s="97">
        <v>18.5</v>
      </c>
      <c r="BR55" s="98">
        <v>2.9</v>
      </c>
      <c r="BS55" s="102"/>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c r="EL55" s="103"/>
      <c r="EM55" s="103"/>
      <c r="EN55" s="103"/>
      <c r="EO55" s="103"/>
      <c r="EP55" s="103"/>
      <c r="EQ55" s="103"/>
      <c r="ER55" s="103"/>
      <c r="ES55" s="103"/>
      <c r="ET55" s="103"/>
      <c r="EU55" s="103"/>
      <c r="EV55" s="103"/>
      <c r="EW55" s="103"/>
      <c r="EX55" s="103"/>
      <c r="EY55" s="103"/>
      <c r="EZ55" s="103"/>
      <c r="FA55" s="103"/>
      <c r="FB55" s="103"/>
      <c r="FC55" s="103"/>
      <c r="FD55" s="103"/>
      <c r="FE55" s="103"/>
      <c r="FF55" s="103"/>
      <c r="FG55" s="103"/>
      <c r="FH55" s="103"/>
      <c r="FI55" s="103"/>
      <c r="FJ55" s="103"/>
      <c r="FK55" s="103"/>
      <c r="FL55" s="103"/>
      <c r="FM55" s="103"/>
      <c r="FN55" s="103"/>
      <c r="FO55" s="103"/>
      <c r="FP55" s="103"/>
      <c r="FQ55" s="103"/>
      <c r="FR55" s="103"/>
      <c r="FS55" s="103"/>
      <c r="FT55" s="103"/>
      <c r="FU55" s="103"/>
      <c r="FV55" s="103"/>
      <c r="FW55" s="103"/>
      <c r="FX55" s="103"/>
      <c r="FY55" s="103"/>
      <c r="FZ55" s="103"/>
      <c r="GA55" s="103"/>
      <c r="GB55" s="103"/>
      <c r="GC55" s="103"/>
      <c r="GD55" s="103"/>
      <c r="GE55" s="103"/>
      <c r="GF55" s="103"/>
      <c r="GG55" s="103"/>
      <c r="GH55" s="103"/>
      <c r="GI55" s="103"/>
      <c r="GJ55" s="103"/>
      <c r="GK55" s="103"/>
      <c r="GL55" s="103"/>
      <c r="GM55" s="103"/>
      <c r="GN55" s="103"/>
      <c r="GO55" s="103"/>
      <c r="GP55" s="103"/>
      <c r="GQ55" s="103"/>
      <c r="GR55" s="103"/>
      <c r="GS55" s="103"/>
      <c r="GT55" s="103"/>
      <c r="GU55" s="103"/>
      <c r="GV55" s="103"/>
      <c r="GW55" s="103"/>
      <c r="GX55" s="103"/>
      <c r="GY55" s="103"/>
      <c r="GZ55" s="103"/>
      <c r="HA55" s="103"/>
      <c r="HB55" s="103"/>
      <c r="HC55" s="103"/>
      <c r="HD55" s="103"/>
      <c r="HE55" s="103"/>
      <c r="HF55" s="103"/>
      <c r="HG55" s="103"/>
      <c r="HH55" s="103"/>
      <c r="HI55" s="103"/>
      <c r="HJ55" s="103"/>
      <c r="HK55" s="103"/>
      <c r="HL55" s="103"/>
      <c r="HM55" s="103"/>
      <c r="HN55" s="103"/>
      <c r="HO55" s="103"/>
      <c r="HP55" s="103"/>
      <c r="HQ55" s="103"/>
      <c r="HR55" s="103"/>
      <c r="HS55" s="103"/>
      <c r="HT55" s="103"/>
      <c r="HU55" s="103"/>
      <c r="HV55" s="103"/>
      <c r="HW55" s="103"/>
      <c r="HX55" s="103"/>
      <c r="HY55" s="103"/>
      <c r="HZ55" s="103"/>
      <c r="IA55" s="103"/>
      <c r="IB55" s="103"/>
      <c r="IC55" s="103"/>
      <c r="ID55" s="103"/>
      <c r="IE55" s="103"/>
      <c r="IF55" s="103"/>
      <c r="IG55" s="103"/>
      <c r="IH55" s="103"/>
      <c r="II55" s="103"/>
      <c r="IJ55" s="103"/>
      <c r="IK55" s="103"/>
      <c r="IL55" s="103"/>
      <c r="IM55" s="103"/>
      <c r="IN55" s="103"/>
      <c r="IO55" s="103"/>
      <c r="IP55" s="103"/>
      <c r="IQ55" s="103"/>
      <c r="IR55" s="103"/>
      <c r="IS55" s="103"/>
      <c r="IT55" s="103"/>
      <c r="IU55" s="103"/>
    </row>
    <row r="56" spans="1:255" s="113" customFormat="1" ht="12" customHeight="1">
      <c r="A56" s="90"/>
      <c r="B56" s="120">
        <v>22</v>
      </c>
      <c r="C56" s="121" t="s">
        <v>1976</v>
      </c>
      <c r="D56" s="107" t="s">
        <v>1955</v>
      </c>
      <c r="E56" s="108">
        <v>58</v>
      </c>
      <c r="F56" s="109">
        <v>3.9</v>
      </c>
      <c r="G56" s="110">
        <v>57.6</v>
      </c>
      <c r="H56" s="109">
        <v>5.7</v>
      </c>
      <c r="I56" s="111">
        <v>58.3</v>
      </c>
      <c r="J56" s="109">
        <v>5.3</v>
      </c>
      <c r="K56" s="108">
        <v>22.9</v>
      </c>
      <c r="L56" s="109">
        <v>3.4</v>
      </c>
      <c r="M56" s="110">
        <v>23.9</v>
      </c>
      <c r="N56" s="109">
        <v>5.0999999999999996</v>
      </c>
      <c r="O56" s="111">
        <v>22.1</v>
      </c>
      <c r="P56" s="109">
        <v>4.5</v>
      </c>
      <c r="Q56" s="108">
        <v>68.900000000000006</v>
      </c>
      <c r="R56" s="109">
        <v>3.7</v>
      </c>
      <c r="S56" s="110">
        <v>73.599999999999994</v>
      </c>
      <c r="T56" s="109">
        <v>5.2</v>
      </c>
      <c r="U56" s="111">
        <v>65.099999999999994</v>
      </c>
      <c r="V56" s="109">
        <v>5.2</v>
      </c>
      <c r="W56" s="108">
        <v>12.5</v>
      </c>
      <c r="X56" s="109">
        <v>2.6</v>
      </c>
      <c r="Y56" s="110">
        <v>12.4</v>
      </c>
      <c r="Z56" s="109">
        <v>3.8</v>
      </c>
      <c r="AA56" s="111">
        <v>12.6</v>
      </c>
      <c r="AB56" s="109">
        <v>3.6</v>
      </c>
      <c r="AC56" s="108">
        <v>16.7</v>
      </c>
      <c r="AD56" s="109">
        <v>3</v>
      </c>
      <c r="AE56" s="110">
        <v>30.9</v>
      </c>
      <c r="AF56" s="109">
        <v>5.4</v>
      </c>
      <c r="AG56" s="111">
        <v>4.8</v>
      </c>
      <c r="AH56" s="109">
        <v>2.2999999999999998</v>
      </c>
      <c r="AI56" s="108">
        <v>27.1</v>
      </c>
      <c r="AJ56" s="109">
        <v>3.6</v>
      </c>
      <c r="AK56" s="110">
        <v>25.8</v>
      </c>
      <c r="AL56" s="109">
        <v>5.0999999999999996</v>
      </c>
      <c r="AM56" s="111">
        <v>28.1</v>
      </c>
      <c r="AN56" s="109">
        <v>4.9000000000000004</v>
      </c>
      <c r="AO56" s="108">
        <v>17</v>
      </c>
      <c r="AP56" s="109">
        <v>3</v>
      </c>
      <c r="AQ56" s="110">
        <v>15.7</v>
      </c>
      <c r="AR56" s="109">
        <v>4.3</v>
      </c>
      <c r="AS56" s="111">
        <v>18</v>
      </c>
      <c r="AT56" s="109">
        <v>4.2</v>
      </c>
      <c r="AU56" s="108">
        <v>60.8</v>
      </c>
      <c r="AV56" s="109">
        <v>3.9</v>
      </c>
      <c r="AW56" s="110">
        <v>62.1</v>
      </c>
      <c r="AX56" s="109">
        <v>5.6</v>
      </c>
      <c r="AY56" s="111">
        <v>59.8</v>
      </c>
      <c r="AZ56" s="109">
        <v>5.3</v>
      </c>
      <c r="BA56" s="108">
        <v>16.399999999999999</v>
      </c>
      <c r="BB56" s="109">
        <v>2.9</v>
      </c>
      <c r="BC56" s="110">
        <v>26</v>
      </c>
      <c r="BD56" s="109">
        <v>5.0999999999999996</v>
      </c>
      <c r="BE56" s="111">
        <v>8.4</v>
      </c>
      <c r="BF56" s="109">
        <v>3</v>
      </c>
      <c r="BG56" s="108">
        <v>16.3</v>
      </c>
      <c r="BH56" s="109">
        <v>2.9</v>
      </c>
      <c r="BI56" s="110">
        <v>17.100000000000001</v>
      </c>
      <c r="BJ56" s="109">
        <v>4.4000000000000004</v>
      </c>
      <c r="BK56" s="111">
        <v>15.7</v>
      </c>
      <c r="BL56" s="109">
        <v>3.9</v>
      </c>
      <c r="BM56" s="108">
        <v>10.199999999999999</v>
      </c>
      <c r="BN56" s="109">
        <v>2.4</v>
      </c>
      <c r="BO56" s="110">
        <v>4.8</v>
      </c>
      <c r="BP56" s="109">
        <v>2.5</v>
      </c>
      <c r="BQ56" s="111">
        <v>14.6</v>
      </c>
      <c r="BR56" s="112">
        <v>3.8</v>
      </c>
      <c r="BS56" s="102"/>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c r="DG56" s="103"/>
      <c r="DH56" s="103"/>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c r="EL56" s="103"/>
      <c r="EM56" s="103"/>
      <c r="EN56" s="103"/>
      <c r="EO56" s="103"/>
      <c r="EP56" s="103"/>
      <c r="EQ56" s="103"/>
      <c r="ER56" s="103"/>
      <c r="ES56" s="103"/>
      <c r="ET56" s="103"/>
      <c r="EU56" s="103"/>
      <c r="EV56" s="103"/>
      <c r="EW56" s="103"/>
      <c r="EX56" s="103"/>
      <c r="EY56" s="103"/>
      <c r="EZ56" s="103"/>
      <c r="FA56" s="103"/>
      <c r="FB56" s="103"/>
      <c r="FC56" s="103"/>
      <c r="FD56" s="103"/>
      <c r="FE56" s="103"/>
      <c r="FF56" s="103"/>
      <c r="FG56" s="103"/>
      <c r="FH56" s="103"/>
      <c r="FI56" s="103"/>
      <c r="FJ56" s="103"/>
      <c r="FK56" s="103"/>
      <c r="FL56" s="103"/>
      <c r="FM56" s="103"/>
      <c r="FN56" s="103"/>
      <c r="FO56" s="103"/>
      <c r="FP56" s="103"/>
      <c r="FQ56" s="103"/>
      <c r="FR56" s="103"/>
      <c r="FS56" s="103"/>
      <c r="FT56" s="103"/>
      <c r="FU56" s="103"/>
      <c r="FV56" s="103"/>
      <c r="FW56" s="103"/>
      <c r="FX56" s="103"/>
      <c r="FY56" s="103"/>
      <c r="FZ56" s="103"/>
      <c r="GA56" s="103"/>
      <c r="GB56" s="103"/>
      <c r="GC56" s="103"/>
      <c r="GD56" s="103"/>
      <c r="GE56" s="103"/>
      <c r="GF56" s="103"/>
      <c r="GG56" s="103"/>
      <c r="GH56" s="103"/>
      <c r="GI56" s="103"/>
      <c r="GJ56" s="103"/>
      <c r="GK56" s="103"/>
      <c r="GL56" s="103"/>
      <c r="GM56" s="103"/>
      <c r="GN56" s="103"/>
      <c r="GO56" s="103"/>
      <c r="GP56" s="103"/>
      <c r="GQ56" s="103"/>
      <c r="GR56" s="103"/>
      <c r="GS56" s="103"/>
      <c r="GT56" s="103"/>
      <c r="GU56" s="103"/>
      <c r="GV56" s="103"/>
      <c r="GW56" s="103"/>
      <c r="GX56" s="103"/>
      <c r="GY56" s="103"/>
      <c r="GZ56" s="103"/>
      <c r="HA56" s="103"/>
      <c r="HB56" s="103"/>
      <c r="HC56" s="103"/>
      <c r="HD56" s="103"/>
      <c r="HE56" s="103"/>
      <c r="HF56" s="103"/>
      <c r="HG56" s="103"/>
      <c r="HH56" s="103"/>
      <c r="HI56" s="103"/>
      <c r="HJ56" s="103"/>
      <c r="HK56" s="103"/>
      <c r="HL56" s="103"/>
      <c r="HM56" s="103"/>
      <c r="HN56" s="103"/>
      <c r="HO56" s="103"/>
      <c r="HP56" s="103"/>
      <c r="HQ56" s="103"/>
      <c r="HR56" s="103"/>
      <c r="HS56" s="103"/>
      <c r="HT56" s="103"/>
      <c r="HU56" s="103"/>
      <c r="HV56" s="103"/>
      <c r="HW56" s="103"/>
      <c r="HX56" s="103"/>
      <c r="HY56" s="103"/>
      <c r="HZ56" s="103"/>
      <c r="IA56" s="103"/>
      <c r="IB56" s="103"/>
      <c r="IC56" s="103"/>
      <c r="ID56" s="103"/>
      <c r="IE56" s="103"/>
      <c r="IF56" s="103"/>
      <c r="IG56" s="103"/>
      <c r="IH56" s="103"/>
      <c r="II56" s="103"/>
      <c r="IJ56" s="103"/>
      <c r="IK56" s="103"/>
      <c r="IL56" s="103"/>
      <c r="IM56" s="103"/>
      <c r="IN56" s="103"/>
      <c r="IO56" s="103"/>
      <c r="IP56" s="103"/>
      <c r="IQ56" s="103"/>
      <c r="IR56" s="103"/>
      <c r="IS56" s="103"/>
      <c r="IT56" s="103"/>
      <c r="IU56" s="103"/>
    </row>
    <row r="57" spans="1:255" s="113" customFormat="1" ht="12" customHeight="1">
      <c r="A57" s="90"/>
      <c r="B57" s="120">
        <v>22</v>
      </c>
      <c r="C57" s="121" t="s">
        <v>1976</v>
      </c>
      <c r="D57" s="107" t="s">
        <v>1956</v>
      </c>
      <c r="E57" s="108">
        <v>64.7</v>
      </c>
      <c r="F57" s="109">
        <v>2</v>
      </c>
      <c r="G57" s="110">
        <v>59.9</v>
      </c>
      <c r="H57" s="109">
        <v>2.9</v>
      </c>
      <c r="I57" s="111">
        <v>69.3</v>
      </c>
      <c r="J57" s="109">
        <v>2.9</v>
      </c>
      <c r="K57" s="108">
        <v>21</v>
      </c>
      <c r="L57" s="109">
        <v>1.7</v>
      </c>
      <c r="M57" s="110">
        <v>20.3</v>
      </c>
      <c r="N57" s="109">
        <v>2.4</v>
      </c>
      <c r="O57" s="111">
        <v>21.7</v>
      </c>
      <c r="P57" s="109">
        <v>2.6</v>
      </c>
      <c r="Q57" s="108">
        <v>73.900000000000006</v>
      </c>
      <c r="R57" s="109">
        <v>1.9</v>
      </c>
      <c r="S57" s="110">
        <v>77.599999999999994</v>
      </c>
      <c r="T57" s="109">
        <v>2.4</v>
      </c>
      <c r="U57" s="111">
        <v>70.400000000000006</v>
      </c>
      <c r="V57" s="109">
        <v>2.8</v>
      </c>
      <c r="W57" s="108">
        <v>13</v>
      </c>
      <c r="X57" s="109">
        <v>1.4</v>
      </c>
      <c r="Y57" s="110">
        <v>15.9</v>
      </c>
      <c r="Z57" s="109">
        <v>2.1</v>
      </c>
      <c r="AA57" s="111">
        <v>10.1</v>
      </c>
      <c r="AB57" s="109">
        <v>1.9</v>
      </c>
      <c r="AC57" s="108">
        <v>15.5</v>
      </c>
      <c r="AD57" s="109">
        <v>1.5</v>
      </c>
      <c r="AE57" s="110">
        <v>25.1</v>
      </c>
      <c r="AF57" s="109">
        <v>2.5</v>
      </c>
      <c r="AG57" s="111">
        <v>6.5</v>
      </c>
      <c r="AH57" s="109">
        <v>1.5</v>
      </c>
      <c r="AI57" s="108">
        <v>25.6</v>
      </c>
      <c r="AJ57" s="109">
        <v>1.9</v>
      </c>
      <c r="AK57" s="110">
        <v>23.4</v>
      </c>
      <c r="AL57" s="109">
        <v>2.5</v>
      </c>
      <c r="AM57" s="111">
        <v>27.7</v>
      </c>
      <c r="AN57" s="109">
        <v>2.8</v>
      </c>
      <c r="AO57" s="108">
        <v>15.2</v>
      </c>
      <c r="AP57" s="109">
        <v>1.5</v>
      </c>
      <c r="AQ57" s="110">
        <v>14.5</v>
      </c>
      <c r="AR57" s="109">
        <v>2.1</v>
      </c>
      <c r="AS57" s="111">
        <v>15.8</v>
      </c>
      <c r="AT57" s="109">
        <v>2.2999999999999998</v>
      </c>
      <c r="AU57" s="108">
        <v>61.7</v>
      </c>
      <c r="AV57" s="109">
        <v>2.1</v>
      </c>
      <c r="AW57" s="110">
        <v>59.8</v>
      </c>
      <c r="AX57" s="109">
        <v>2.8</v>
      </c>
      <c r="AY57" s="111">
        <v>63.6</v>
      </c>
      <c r="AZ57" s="109">
        <v>3</v>
      </c>
      <c r="BA57" s="108">
        <v>17.7</v>
      </c>
      <c r="BB57" s="109">
        <v>1.6</v>
      </c>
      <c r="BC57" s="110">
        <v>24.9</v>
      </c>
      <c r="BD57" s="109">
        <v>2.5</v>
      </c>
      <c r="BE57" s="111">
        <v>10.8</v>
      </c>
      <c r="BF57" s="109">
        <v>1.9</v>
      </c>
      <c r="BG57" s="108">
        <v>10.9</v>
      </c>
      <c r="BH57" s="109">
        <v>1.3</v>
      </c>
      <c r="BI57" s="110">
        <v>12.6</v>
      </c>
      <c r="BJ57" s="109">
        <v>1.9</v>
      </c>
      <c r="BK57" s="111">
        <v>9.3000000000000007</v>
      </c>
      <c r="BL57" s="109">
        <v>1.8</v>
      </c>
      <c r="BM57" s="108">
        <v>16.5</v>
      </c>
      <c r="BN57" s="109">
        <v>1.6</v>
      </c>
      <c r="BO57" s="110">
        <v>8.6</v>
      </c>
      <c r="BP57" s="109">
        <v>1.6</v>
      </c>
      <c r="BQ57" s="111">
        <v>24</v>
      </c>
      <c r="BR57" s="112">
        <v>2.6</v>
      </c>
      <c r="BS57" s="102"/>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c r="DG57" s="103"/>
      <c r="DH57" s="103"/>
      <c r="DI57" s="103"/>
      <c r="DJ57" s="103"/>
      <c r="DK57" s="103"/>
      <c r="DL57" s="103"/>
      <c r="DM57" s="103"/>
      <c r="DN57" s="103"/>
      <c r="DO57" s="103"/>
      <c r="DP57" s="103"/>
      <c r="DQ57" s="103"/>
      <c r="DR57" s="103"/>
      <c r="DS57" s="103"/>
      <c r="DT57" s="103"/>
      <c r="DU57" s="103"/>
      <c r="DV57" s="103"/>
      <c r="DW57" s="103"/>
      <c r="DX57" s="103"/>
      <c r="DY57" s="103"/>
      <c r="DZ57" s="103"/>
      <c r="EA57" s="103"/>
      <c r="EB57" s="103"/>
      <c r="EC57" s="103"/>
      <c r="ED57" s="103"/>
      <c r="EE57" s="103"/>
      <c r="EF57" s="103"/>
      <c r="EG57" s="103"/>
      <c r="EH57" s="103"/>
      <c r="EI57" s="103"/>
      <c r="EJ57" s="103"/>
      <c r="EK57" s="103"/>
      <c r="EL57" s="103"/>
      <c r="EM57" s="103"/>
      <c r="EN57" s="103"/>
      <c r="EO57" s="103"/>
      <c r="EP57" s="103"/>
      <c r="EQ57" s="103"/>
      <c r="ER57" s="103"/>
      <c r="ES57" s="103"/>
      <c r="ET57" s="103"/>
      <c r="EU57" s="103"/>
      <c r="EV57" s="103"/>
      <c r="EW57" s="103"/>
      <c r="EX57" s="103"/>
      <c r="EY57" s="103"/>
      <c r="EZ57" s="103"/>
      <c r="FA57" s="103"/>
      <c r="FB57" s="103"/>
      <c r="FC57" s="103"/>
      <c r="FD57" s="103"/>
      <c r="FE57" s="103"/>
      <c r="FF57" s="103"/>
      <c r="FG57" s="103"/>
      <c r="FH57" s="103"/>
      <c r="FI57" s="103"/>
      <c r="FJ57" s="103"/>
      <c r="FK57" s="103"/>
      <c r="FL57" s="103"/>
      <c r="FM57" s="103"/>
      <c r="FN57" s="103"/>
      <c r="FO57" s="103"/>
      <c r="FP57" s="103"/>
      <c r="FQ57" s="103"/>
      <c r="FR57" s="103"/>
      <c r="FS57" s="103"/>
      <c r="FT57" s="103"/>
      <c r="FU57" s="103"/>
      <c r="FV57" s="103"/>
      <c r="FW57" s="103"/>
      <c r="FX57" s="103"/>
      <c r="FY57" s="103"/>
      <c r="FZ57" s="103"/>
      <c r="GA57" s="103"/>
      <c r="GB57" s="103"/>
      <c r="GC57" s="103"/>
      <c r="GD57" s="103"/>
      <c r="GE57" s="103"/>
      <c r="GF57" s="103"/>
      <c r="GG57" s="103"/>
      <c r="GH57" s="103"/>
      <c r="GI57" s="103"/>
      <c r="GJ57" s="103"/>
      <c r="GK57" s="103"/>
      <c r="GL57" s="103"/>
      <c r="GM57" s="103"/>
      <c r="GN57" s="103"/>
      <c r="GO57" s="103"/>
      <c r="GP57" s="103"/>
      <c r="GQ57" s="103"/>
      <c r="GR57" s="103"/>
      <c r="GS57" s="103"/>
      <c r="GT57" s="103"/>
      <c r="GU57" s="103"/>
      <c r="GV57" s="103"/>
      <c r="GW57" s="103"/>
      <c r="GX57" s="103"/>
      <c r="GY57" s="103"/>
      <c r="GZ57" s="103"/>
      <c r="HA57" s="103"/>
      <c r="HB57" s="103"/>
      <c r="HC57" s="103"/>
      <c r="HD57" s="103"/>
      <c r="HE57" s="103"/>
      <c r="HF57" s="103"/>
      <c r="HG57" s="103"/>
      <c r="HH57" s="103"/>
      <c r="HI57" s="103"/>
      <c r="HJ57" s="103"/>
      <c r="HK57" s="103"/>
      <c r="HL57" s="103"/>
      <c r="HM57" s="103"/>
      <c r="HN57" s="103"/>
      <c r="HO57" s="103"/>
      <c r="HP57" s="103"/>
      <c r="HQ57" s="103"/>
      <c r="HR57" s="103"/>
      <c r="HS57" s="103"/>
      <c r="HT57" s="103"/>
      <c r="HU57" s="103"/>
      <c r="HV57" s="103"/>
      <c r="HW57" s="103"/>
      <c r="HX57" s="103"/>
      <c r="HY57" s="103"/>
      <c r="HZ57" s="103"/>
      <c r="IA57" s="103"/>
      <c r="IB57" s="103"/>
      <c r="IC57" s="103"/>
      <c r="ID57" s="103"/>
      <c r="IE57" s="103"/>
      <c r="IF57" s="103"/>
      <c r="IG57" s="103"/>
      <c r="IH57" s="103"/>
      <c r="II57" s="103"/>
      <c r="IJ57" s="103"/>
      <c r="IK57" s="103"/>
      <c r="IL57" s="103"/>
      <c r="IM57" s="103"/>
      <c r="IN57" s="103"/>
      <c r="IO57" s="103"/>
      <c r="IP57" s="103"/>
      <c r="IQ57" s="103"/>
      <c r="IR57" s="103"/>
      <c r="IS57" s="103"/>
      <c r="IT57" s="103"/>
      <c r="IU57" s="103"/>
    </row>
    <row r="58" spans="1:255" s="113" customFormat="1" ht="12" customHeight="1">
      <c r="A58" s="90"/>
      <c r="B58" s="120">
        <v>22</v>
      </c>
      <c r="C58" s="121" t="s">
        <v>1976</v>
      </c>
      <c r="D58" s="107" t="s">
        <v>1957</v>
      </c>
      <c r="E58" s="108">
        <v>77.8</v>
      </c>
      <c r="F58" s="109">
        <v>2.2000000000000002</v>
      </c>
      <c r="G58" s="110">
        <v>75.599999999999994</v>
      </c>
      <c r="H58" s="109">
        <v>2.9</v>
      </c>
      <c r="I58" s="111">
        <v>80.3</v>
      </c>
      <c r="J58" s="109">
        <v>3.3</v>
      </c>
      <c r="K58" s="108">
        <v>13.3</v>
      </c>
      <c r="L58" s="109">
        <v>1.8</v>
      </c>
      <c r="M58" s="110">
        <v>14</v>
      </c>
      <c r="N58" s="109">
        <v>2.4</v>
      </c>
      <c r="O58" s="111">
        <v>12.6</v>
      </c>
      <c r="P58" s="109">
        <v>2.8</v>
      </c>
      <c r="Q58" s="108">
        <v>81.7</v>
      </c>
      <c r="R58" s="109">
        <v>2</v>
      </c>
      <c r="S58" s="110">
        <v>83.7</v>
      </c>
      <c r="T58" s="109">
        <v>2.5</v>
      </c>
      <c r="U58" s="111">
        <v>79.599999999999994</v>
      </c>
      <c r="V58" s="109">
        <v>3.3</v>
      </c>
      <c r="W58" s="108">
        <v>14.8</v>
      </c>
      <c r="X58" s="109">
        <v>1.9</v>
      </c>
      <c r="Y58" s="110">
        <v>18.100000000000001</v>
      </c>
      <c r="Z58" s="109">
        <v>2.6</v>
      </c>
      <c r="AA58" s="111">
        <v>11.2</v>
      </c>
      <c r="AB58" s="109">
        <v>2.6</v>
      </c>
      <c r="AC58" s="108">
        <v>12.8</v>
      </c>
      <c r="AD58" s="109">
        <v>1.8</v>
      </c>
      <c r="AE58" s="110">
        <v>21</v>
      </c>
      <c r="AF58" s="109">
        <v>2.8</v>
      </c>
      <c r="AG58" s="111">
        <v>3.6</v>
      </c>
      <c r="AH58" s="109">
        <v>1.6</v>
      </c>
      <c r="AI58" s="108">
        <v>17.3</v>
      </c>
      <c r="AJ58" s="109">
        <v>2</v>
      </c>
      <c r="AK58" s="110">
        <v>17.3</v>
      </c>
      <c r="AL58" s="109">
        <v>2.6</v>
      </c>
      <c r="AM58" s="111">
        <v>17.2</v>
      </c>
      <c r="AN58" s="109">
        <v>3.1</v>
      </c>
      <c r="AO58" s="108">
        <v>9.6</v>
      </c>
      <c r="AP58" s="109">
        <v>1.6</v>
      </c>
      <c r="AQ58" s="110">
        <v>9.6</v>
      </c>
      <c r="AR58" s="109">
        <v>2</v>
      </c>
      <c r="AS58" s="111">
        <v>9.6</v>
      </c>
      <c r="AT58" s="109">
        <v>2.4</v>
      </c>
      <c r="AU58" s="108">
        <v>68.5</v>
      </c>
      <c r="AV58" s="109">
        <v>2.4</v>
      </c>
      <c r="AW58" s="110">
        <v>66.7</v>
      </c>
      <c r="AX58" s="109">
        <v>3.2</v>
      </c>
      <c r="AY58" s="111">
        <v>70.5</v>
      </c>
      <c r="AZ58" s="109">
        <v>3.8</v>
      </c>
      <c r="BA58" s="108">
        <v>25.3</v>
      </c>
      <c r="BB58" s="109">
        <v>2.2999999999999998</v>
      </c>
      <c r="BC58" s="110">
        <v>36.200000000000003</v>
      </c>
      <c r="BD58" s="109">
        <v>3.3</v>
      </c>
      <c r="BE58" s="111">
        <v>13.3</v>
      </c>
      <c r="BF58" s="109">
        <v>2.8</v>
      </c>
      <c r="BG58" s="108">
        <v>5</v>
      </c>
      <c r="BH58" s="109">
        <v>1.1000000000000001</v>
      </c>
      <c r="BI58" s="110">
        <v>5.0999999999999996</v>
      </c>
      <c r="BJ58" s="109">
        <v>1.5</v>
      </c>
      <c r="BK58" s="111">
        <v>4.8</v>
      </c>
      <c r="BL58" s="109">
        <v>1.8</v>
      </c>
      <c r="BM58" s="108">
        <v>12.5</v>
      </c>
      <c r="BN58" s="109">
        <v>1.7</v>
      </c>
      <c r="BO58" s="110">
        <v>10.7</v>
      </c>
      <c r="BP58" s="109">
        <v>2.1</v>
      </c>
      <c r="BQ58" s="111">
        <v>14.6</v>
      </c>
      <c r="BR58" s="112">
        <v>2.9</v>
      </c>
      <c r="BS58" s="102"/>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c r="FO58" s="103"/>
      <c r="FP58" s="103"/>
      <c r="FQ58" s="103"/>
      <c r="FR58" s="103"/>
      <c r="FS58" s="103"/>
      <c r="FT58" s="103"/>
      <c r="FU58" s="103"/>
      <c r="FV58" s="103"/>
      <c r="FW58" s="103"/>
      <c r="FX58" s="103"/>
      <c r="FY58" s="103"/>
      <c r="FZ58" s="103"/>
      <c r="GA58" s="103"/>
      <c r="GB58" s="103"/>
      <c r="GC58" s="103"/>
      <c r="GD58" s="103"/>
      <c r="GE58" s="103"/>
      <c r="GF58" s="103"/>
      <c r="GG58" s="103"/>
      <c r="GH58" s="103"/>
      <c r="GI58" s="103"/>
      <c r="GJ58" s="103"/>
      <c r="GK58" s="103"/>
      <c r="GL58" s="103"/>
      <c r="GM58" s="103"/>
      <c r="GN58" s="103"/>
      <c r="GO58" s="103"/>
      <c r="GP58" s="103"/>
      <c r="GQ58" s="103"/>
      <c r="GR58" s="103"/>
      <c r="GS58" s="103"/>
      <c r="GT58" s="103"/>
      <c r="GU58" s="103"/>
      <c r="GV58" s="103"/>
      <c r="GW58" s="103"/>
      <c r="GX58" s="103"/>
      <c r="GY58" s="103"/>
      <c r="GZ58" s="103"/>
      <c r="HA58" s="103"/>
      <c r="HB58" s="103"/>
      <c r="HC58" s="103"/>
      <c r="HD58" s="103"/>
      <c r="HE58" s="103"/>
      <c r="HF58" s="103"/>
      <c r="HG58" s="103"/>
      <c r="HH58" s="103"/>
      <c r="HI58" s="103"/>
      <c r="HJ58" s="103"/>
      <c r="HK58" s="103"/>
      <c r="HL58" s="103"/>
      <c r="HM58" s="103"/>
      <c r="HN58" s="103"/>
      <c r="HO58" s="103"/>
      <c r="HP58" s="103"/>
      <c r="HQ58" s="103"/>
      <c r="HR58" s="103"/>
      <c r="HS58" s="103"/>
      <c r="HT58" s="103"/>
      <c r="HU58" s="103"/>
      <c r="HV58" s="103"/>
      <c r="HW58" s="103"/>
      <c r="HX58" s="103"/>
      <c r="HY58" s="103"/>
      <c r="HZ58" s="103"/>
      <c r="IA58" s="103"/>
      <c r="IB58" s="103"/>
      <c r="IC58" s="103"/>
      <c r="ID58" s="103"/>
      <c r="IE58" s="103"/>
      <c r="IF58" s="103"/>
      <c r="IG58" s="103"/>
      <c r="IH58" s="103"/>
      <c r="II58" s="103"/>
      <c r="IJ58" s="103"/>
      <c r="IK58" s="103"/>
      <c r="IL58" s="103"/>
      <c r="IM58" s="103"/>
      <c r="IN58" s="103"/>
      <c r="IO58" s="103"/>
      <c r="IP58" s="103"/>
      <c r="IQ58" s="103"/>
      <c r="IR58" s="103"/>
      <c r="IS58" s="103"/>
      <c r="IT58" s="103"/>
      <c r="IU58" s="103"/>
    </row>
    <row r="59" spans="1:255" s="104" customFormat="1" ht="12" customHeight="1">
      <c r="A59" s="90"/>
      <c r="B59" s="118">
        <v>23</v>
      </c>
      <c r="C59" s="119" t="s">
        <v>1977</v>
      </c>
      <c r="D59" s="93" t="s">
        <v>1955</v>
      </c>
      <c r="E59" s="94">
        <v>61.6</v>
      </c>
      <c r="F59" s="95">
        <v>4</v>
      </c>
      <c r="G59" s="96">
        <v>58.9</v>
      </c>
      <c r="H59" s="95">
        <v>6.4</v>
      </c>
      <c r="I59" s="97">
        <v>63.3</v>
      </c>
      <c r="J59" s="95">
        <v>5.0999999999999996</v>
      </c>
      <c r="K59" s="94">
        <v>23.5</v>
      </c>
      <c r="L59" s="95">
        <v>3.5</v>
      </c>
      <c r="M59" s="96">
        <v>26.6</v>
      </c>
      <c r="N59" s="95">
        <v>5.8</v>
      </c>
      <c r="O59" s="97">
        <v>21.5</v>
      </c>
      <c r="P59" s="95">
        <v>4.4000000000000004</v>
      </c>
      <c r="Q59" s="94">
        <v>70.7</v>
      </c>
      <c r="R59" s="95">
        <v>3.7</v>
      </c>
      <c r="S59" s="96">
        <v>75.7</v>
      </c>
      <c r="T59" s="95">
        <v>5.6</v>
      </c>
      <c r="U59" s="97">
        <v>67.5</v>
      </c>
      <c r="V59" s="95">
        <v>5</v>
      </c>
      <c r="W59" s="94">
        <v>12.2</v>
      </c>
      <c r="X59" s="95">
        <v>2.6</v>
      </c>
      <c r="Y59" s="96">
        <v>12.6</v>
      </c>
      <c r="Z59" s="95">
        <v>4.2</v>
      </c>
      <c r="AA59" s="97">
        <v>12</v>
      </c>
      <c r="AB59" s="95">
        <v>3.4</v>
      </c>
      <c r="AC59" s="94">
        <v>15.6</v>
      </c>
      <c r="AD59" s="95">
        <v>3</v>
      </c>
      <c r="AE59" s="96">
        <v>27.5</v>
      </c>
      <c r="AF59" s="95">
        <v>5.7</v>
      </c>
      <c r="AG59" s="97">
        <v>7.9</v>
      </c>
      <c r="AH59" s="95">
        <v>2.8</v>
      </c>
      <c r="AI59" s="94">
        <v>26.7</v>
      </c>
      <c r="AJ59" s="95">
        <v>3.6</v>
      </c>
      <c r="AK59" s="96">
        <v>26.5</v>
      </c>
      <c r="AL59" s="95">
        <v>5.7</v>
      </c>
      <c r="AM59" s="97">
        <v>26.8</v>
      </c>
      <c r="AN59" s="95">
        <v>4.7</v>
      </c>
      <c r="AO59" s="94">
        <v>17.5</v>
      </c>
      <c r="AP59" s="95">
        <v>3.1</v>
      </c>
      <c r="AQ59" s="96">
        <v>16.8</v>
      </c>
      <c r="AR59" s="95">
        <v>4.9000000000000004</v>
      </c>
      <c r="AS59" s="97">
        <v>17.899999999999999</v>
      </c>
      <c r="AT59" s="95">
        <v>4.0999999999999996</v>
      </c>
      <c r="AU59" s="94">
        <v>62.4</v>
      </c>
      <c r="AV59" s="95">
        <v>3.9</v>
      </c>
      <c r="AW59" s="96">
        <v>61.6</v>
      </c>
      <c r="AX59" s="95">
        <v>6.2</v>
      </c>
      <c r="AY59" s="97">
        <v>63</v>
      </c>
      <c r="AZ59" s="95">
        <v>5.0999999999999996</v>
      </c>
      <c r="BA59" s="94">
        <v>12.3</v>
      </c>
      <c r="BB59" s="95">
        <v>2.7</v>
      </c>
      <c r="BC59" s="96">
        <v>19.5</v>
      </c>
      <c r="BD59" s="95">
        <v>5.0999999999999996</v>
      </c>
      <c r="BE59" s="97">
        <v>7.8</v>
      </c>
      <c r="BF59" s="95">
        <v>2.8</v>
      </c>
      <c r="BG59" s="94">
        <v>17.2</v>
      </c>
      <c r="BH59" s="95">
        <v>3.1</v>
      </c>
      <c r="BI59" s="96">
        <v>17.2</v>
      </c>
      <c r="BJ59" s="95">
        <v>4.8</v>
      </c>
      <c r="BK59" s="97">
        <v>17.2</v>
      </c>
      <c r="BL59" s="95">
        <v>3.9</v>
      </c>
      <c r="BM59" s="94">
        <v>11.6</v>
      </c>
      <c r="BN59" s="95">
        <v>2.6</v>
      </c>
      <c r="BO59" s="96">
        <v>8.9</v>
      </c>
      <c r="BP59" s="95">
        <v>3.6</v>
      </c>
      <c r="BQ59" s="97">
        <v>13.3</v>
      </c>
      <c r="BR59" s="98">
        <v>3.5</v>
      </c>
      <c r="BS59" s="102"/>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c r="FO59" s="103"/>
      <c r="FP59" s="103"/>
      <c r="FQ59" s="103"/>
      <c r="FR59" s="103"/>
      <c r="FS59" s="103"/>
      <c r="FT59" s="103"/>
      <c r="FU59" s="103"/>
      <c r="FV59" s="103"/>
      <c r="FW59" s="103"/>
      <c r="FX59" s="103"/>
      <c r="FY59" s="103"/>
      <c r="FZ59" s="103"/>
      <c r="GA59" s="103"/>
      <c r="GB59" s="103"/>
      <c r="GC59" s="103"/>
      <c r="GD59" s="103"/>
      <c r="GE59" s="103"/>
      <c r="GF59" s="103"/>
      <c r="GG59" s="103"/>
      <c r="GH59" s="103"/>
      <c r="GI59" s="103"/>
      <c r="GJ59" s="103"/>
      <c r="GK59" s="103"/>
      <c r="GL59" s="103"/>
      <c r="GM59" s="103"/>
      <c r="GN59" s="103"/>
      <c r="GO59" s="103"/>
      <c r="GP59" s="103"/>
      <c r="GQ59" s="103"/>
      <c r="GR59" s="103"/>
      <c r="GS59" s="103"/>
      <c r="GT59" s="103"/>
      <c r="GU59" s="103"/>
      <c r="GV59" s="103"/>
      <c r="GW59" s="103"/>
      <c r="GX59" s="103"/>
      <c r="GY59" s="103"/>
      <c r="GZ59" s="103"/>
      <c r="HA59" s="103"/>
      <c r="HB59" s="103"/>
      <c r="HC59" s="103"/>
      <c r="HD59" s="103"/>
      <c r="HE59" s="103"/>
      <c r="HF59" s="103"/>
      <c r="HG59" s="103"/>
      <c r="HH59" s="103"/>
      <c r="HI59" s="103"/>
      <c r="HJ59" s="103"/>
      <c r="HK59" s="103"/>
      <c r="HL59" s="103"/>
      <c r="HM59" s="103"/>
      <c r="HN59" s="103"/>
      <c r="HO59" s="103"/>
      <c r="HP59" s="103"/>
      <c r="HQ59" s="103"/>
      <c r="HR59" s="103"/>
      <c r="HS59" s="103"/>
      <c r="HT59" s="103"/>
      <c r="HU59" s="103"/>
      <c r="HV59" s="103"/>
      <c r="HW59" s="103"/>
      <c r="HX59" s="103"/>
      <c r="HY59" s="103"/>
      <c r="HZ59" s="103"/>
      <c r="IA59" s="103"/>
      <c r="IB59" s="103"/>
      <c r="IC59" s="103"/>
      <c r="ID59" s="103"/>
      <c r="IE59" s="103"/>
      <c r="IF59" s="103"/>
      <c r="IG59" s="103"/>
      <c r="IH59" s="103"/>
      <c r="II59" s="103"/>
      <c r="IJ59" s="103"/>
      <c r="IK59" s="103"/>
      <c r="IL59" s="103"/>
      <c r="IM59" s="103"/>
      <c r="IN59" s="103"/>
      <c r="IO59" s="103"/>
      <c r="IP59" s="103"/>
      <c r="IQ59" s="103"/>
      <c r="IR59" s="103"/>
      <c r="IS59" s="103"/>
      <c r="IT59" s="103"/>
      <c r="IU59" s="103"/>
    </row>
    <row r="60" spans="1:255" s="104" customFormat="1" ht="12" customHeight="1">
      <c r="A60" s="90"/>
      <c r="B60" s="118">
        <v>23</v>
      </c>
      <c r="C60" s="119" t="s">
        <v>1977</v>
      </c>
      <c r="D60" s="93" t="s">
        <v>1956</v>
      </c>
      <c r="E60" s="94">
        <v>65.3</v>
      </c>
      <c r="F60" s="95">
        <v>2</v>
      </c>
      <c r="G60" s="96">
        <v>63.9</v>
      </c>
      <c r="H60" s="95">
        <v>2.8</v>
      </c>
      <c r="I60" s="97">
        <v>66.599999999999994</v>
      </c>
      <c r="J60" s="95">
        <v>2.8</v>
      </c>
      <c r="K60" s="94">
        <v>19.3</v>
      </c>
      <c r="L60" s="95">
        <v>1.7</v>
      </c>
      <c r="M60" s="96">
        <v>20.100000000000001</v>
      </c>
      <c r="N60" s="95">
        <v>2.4</v>
      </c>
      <c r="O60" s="97">
        <v>18.600000000000001</v>
      </c>
      <c r="P60" s="95">
        <v>2.2999999999999998</v>
      </c>
      <c r="Q60" s="94">
        <v>73.5</v>
      </c>
      <c r="R60" s="95">
        <v>1.9</v>
      </c>
      <c r="S60" s="96">
        <v>74.900000000000006</v>
      </c>
      <c r="T60" s="95">
        <v>2.6</v>
      </c>
      <c r="U60" s="97">
        <v>72.2</v>
      </c>
      <c r="V60" s="95">
        <v>2.7</v>
      </c>
      <c r="W60" s="94">
        <v>14.2</v>
      </c>
      <c r="X60" s="95">
        <v>1.5</v>
      </c>
      <c r="Y60" s="96">
        <v>15.3</v>
      </c>
      <c r="Z60" s="95">
        <v>2.1</v>
      </c>
      <c r="AA60" s="97">
        <v>13.1</v>
      </c>
      <c r="AB60" s="95">
        <v>2</v>
      </c>
      <c r="AC60" s="94">
        <v>12.9</v>
      </c>
      <c r="AD60" s="95">
        <v>1.4</v>
      </c>
      <c r="AE60" s="96">
        <v>21.5</v>
      </c>
      <c r="AF60" s="95">
        <v>2.4</v>
      </c>
      <c r="AG60" s="97">
        <v>5</v>
      </c>
      <c r="AH60" s="95">
        <v>1.3</v>
      </c>
      <c r="AI60" s="94">
        <v>23.1</v>
      </c>
      <c r="AJ60" s="95">
        <v>1.8</v>
      </c>
      <c r="AK60" s="96">
        <v>22.8</v>
      </c>
      <c r="AL60" s="95">
        <v>2.5</v>
      </c>
      <c r="AM60" s="97">
        <v>23.5</v>
      </c>
      <c r="AN60" s="95">
        <v>2.5</v>
      </c>
      <c r="AO60" s="94">
        <v>11.7</v>
      </c>
      <c r="AP60" s="95">
        <v>1.4</v>
      </c>
      <c r="AQ60" s="96">
        <v>10.7</v>
      </c>
      <c r="AR60" s="95">
        <v>1.8</v>
      </c>
      <c r="AS60" s="97">
        <v>12.6</v>
      </c>
      <c r="AT60" s="95">
        <v>2</v>
      </c>
      <c r="AU60" s="94">
        <v>62.9</v>
      </c>
      <c r="AV60" s="95">
        <v>2</v>
      </c>
      <c r="AW60" s="96">
        <v>62.8</v>
      </c>
      <c r="AX60" s="95">
        <v>2.9</v>
      </c>
      <c r="AY60" s="97">
        <v>63</v>
      </c>
      <c r="AZ60" s="95">
        <v>2.9</v>
      </c>
      <c r="BA60" s="94">
        <v>17.600000000000001</v>
      </c>
      <c r="BB60" s="95">
        <v>1.6</v>
      </c>
      <c r="BC60" s="96">
        <v>24.7</v>
      </c>
      <c r="BD60" s="95">
        <v>2.5</v>
      </c>
      <c r="BE60" s="97">
        <v>11.1</v>
      </c>
      <c r="BF60" s="95">
        <v>1.9</v>
      </c>
      <c r="BG60" s="94">
        <v>10.6</v>
      </c>
      <c r="BH60" s="95">
        <v>1.3</v>
      </c>
      <c r="BI60" s="96">
        <v>11.5</v>
      </c>
      <c r="BJ60" s="95">
        <v>1.9</v>
      </c>
      <c r="BK60" s="97">
        <v>9.8000000000000007</v>
      </c>
      <c r="BL60" s="95">
        <v>1.8</v>
      </c>
      <c r="BM60" s="94">
        <v>14.6</v>
      </c>
      <c r="BN60" s="95">
        <v>1.5</v>
      </c>
      <c r="BO60" s="96">
        <v>10</v>
      </c>
      <c r="BP60" s="95">
        <v>1.8</v>
      </c>
      <c r="BQ60" s="97">
        <v>18.8</v>
      </c>
      <c r="BR60" s="98">
        <v>2.2999999999999998</v>
      </c>
      <c r="BS60" s="102"/>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3"/>
      <c r="FG60" s="103"/>
      <c r="FH60" s="103"/>
      <c r="FI60" s="103"/>
      <c r="FJ60" s="103"/>
      <c r="FK60" s="103"/>
      <c r="FL60" s="103"/>
      <c r="FM60" s="103"/>
      <c r="FN60" s="103"/>
      <c r="FO60" s="103"/>
      <c r="FP60" s="103"/>
      <c r="FQ60" s="103"/>
      <c r="FR60" s="103"/>
      <c r="FS60" s="103"/>
      <c r="FT60" s="103"/>
      <c r="FU60" s="103"/>
      <c r="FV60" s="103"/>
      <c r="FW60" s="103"/>
      <c r="FX60" s="103"/>
      <c r="FY60" s="103"/>
      <c r="FZ60" s="103"/>
      <c r="GA60" s="103"/>
      <c r="GB60" s="103"/>
      <c r="GC60" s="103"/>
      <c r="GD60" s="103"/>
      <c r="GE60" s="103"/>
      <c r="GF60" s="103"/>
      <c r="GG60" s="103"/>
      <c r="GH60" s="103"/>
      <c r="GI60" s="103"/>
      <c r="GJ60" s="103"/>
      <c r="GK60" s="103"/>
      <c r="GL60" s="103"/>
      <c r="GM60" s="103"/>
      <c r="GN60" s="103"/>
      <c r="GO60" s="103"/>
      <c r="GP60" s="103"/>
      <c r="GQ60" s="103"/>
      <c r="GR60" s="103"/>
      <c r="GS60" s="103"/>
      <c r="GT60" s="103"/>
      <c r="GU60" s="103"/>
      <c r="GV60" s="103"/>
      <c r="GW60" s="103"/>
      <c r="GX60" s="103"/>
      <c r="GY60" s="103"/>
      <c r="GZ60" s="103"/>
      <c r="HA60" s="103"/>
      <c r="HB60" s="103"/>
      <c r="HC60" s="103"/>
      <c r="HD60" s="103"/>
      <c r="HE60" s="103"/>
      <c r="HF60" s="103"/>
      <c r="HG60" s="103"/>
      <c r="HH60" s="103"/>
      <c r="HI60" s="103"/>
      <c r="HJ60" s="103"/>
      <c r="HK60" s="103"/>
      <c r="HL60" s="103"/>
      <c r="HM60" s="103"/>
      <c r="HN60" s="103"/>
      <c r="HO60" s="103"/>
      <c r="HP60" s="103"/>
      <c r="HQ60" s="103"/>
      <c r="HR60" s="103"/>
      <c r="HS60" s="103"/>
      <c r="HT60" s="103"/>
      <c r="HU60" s="103"/>
      <c r="HV60" s="103"/>
      <c r="HW60" s="103"/>
      <c r="HX60" s="103"/>
      <c r="HY60" s="103"/>
      <c r="HZ60" s="103"/>
      <c r="IA60" s="103"/>
      <c r="IB60" s="103"/>
      <c r="IC60" s="103"/>
      <c r="ID60" s="103"/>
      <c r="IE60" s="103"/>
      <c r="IF60" s="103"/>
      <c r="IG60" s="103"/>
      <c r="IH60" s="103"/>
      <c r="II60" s="103"/>
      <c r="IJ60" s="103"/>
      <c r="IK60" s="103"/>
      <c r="IL60" s="103"/>
      <c r="IM60" s="103"/>
      <c r="IN60" s="103"/>
      <c r="IO60" s="103"/>
      <c r="IP60" s="103"/>
      <c r="IQ60" s="103"/>
      <c r="IR60" s="103"/>
      <c r="IS60" s="103"/>
      <c r="IT60" s="103"/>
      <c r="IU60" s="103"/>
    </row>
    <row r="61" spans="1:255" s="104" customFormat="1" ht="12" customHeight="1">
      <c r="A61" s="90"/>
      <c r="B61" s="118">
        <v>23</v>
      </c>
      <c r="C61" s="119" t="s">
        <v>1977</v>
      </c>
      <c r="D61" s="93" t="s">
        <v>1957</v>
      </c>
      <c r="E61" s="94">
        <v>78.5</v>
      </c>
      <c r="F61" s="95">
        <v>2.1</v>
      </c>
      <c r="G61" s="96">
        <v>76.8</v>
      </c>
      <c r="H61" s="95">
        <v>2.7</v>
      </c>
      <c r="I61" s="97">
        <v>80.599999999999994</v>
      </c>
      <c r="J61" s="95">
        <v>3.2</v>
      </c>
      <c r="K61" s="94">
        <v>10.5</v>
      </c>
      <c r="L61" s="95">
        <v>1.6</v>
      </c>
      <c r="M61" s="96">
        <v>13.4</v>
      </c>
      <c r="N61" s="95">
        <v>2.2000000000000002</v>
      </c>
      <c r="O61" s="97">
        <v>6.7</v>
      </c>
      <c r="P61" s="95">
        <v>2.1</v>
      </c>
      <c r="Q61" s="94">
        <v>80.400000000000006</v>
      </c>
      <c r="R61" s="95">
        <v>2</v>
      </c>
      <c r="S61" s="96">
        <v>83.3</v>
      </c>
      <c r="T61" s="95">
        <v>2.4</v>
      </c>
      <c r="U61" s="97">
        <v>76.7</v>
      </c>
      <c r="V61" s="95">
        <v>3.5</v>
      </c>
      <c r="W61" s="94">
        <v>16.8</v>
      </c>
      <c r="X61" s="95">
        <v>1.9</v>
      </c>
      <c r="Y61" s="96">
        <v>19</v>
      </c>
      <c r="Z61" s="95">
        <v>2.5</v>
      </c>
      <c r="AA61" s="97">
        <v>14</v>
      </c>
      <c r="AB61" s="95">
        <v>2.8</v>
      </c>
      <c r="AC61" s="94">
        <v>12.7</v>
      </c>
      <c r="AD61" s="95">
        <v>1.7</v>
      </c>
      <c r="AE61" s="96">
        <v>19.8</v>
      </c>
      <c r="AF61" s="95">
        <v>2.6</v>
      </c>
      <c r="AG61" s="97">
        <v>3.5</v>
      </c>
      <c r="AH61" s="95">
        <v>1.5</v>
      </c>
      <c r="AI61" s="94">
        <v>14.8</v>
      </c>
      <c r="AJ61" s="95">
        <v>1.8</v>
      </c>
      <c r="AK61" s="96">
        <v>12.8</v>
      </c>
      <c r="AL61" s="95">
        <v>2.2000000000000002</v>
      </c>
      <c r="AM61" s="97">
        <v>17.399999999999999</v>
      </c>
      <c r="AN61" s="95">
        <v>3.1</v>
      </c>
      <c r="AO61" s="94">
        <v>8</v>
      </c>
      <c r="AP61" s="95">
        <v>1.4</v>
      </c>
      <c r="AQ61" s="96">
        <v>7.2</v>
      </c>
      <c r="AR61" s="95">
        <v>1.7</v>
      </c>
      <c r="AS61" s="97">
        <v>9.1</v>
      </c>
      <c r="AT61" s="95">
        <v>2.4</v>
      </c>
      <c r="AU61" s="94">
        <v>72.2</v>
      </c>
      <c r="AV61" s="95">
        <v>2.2999999999999998</v>
      </c>
      <c r="AW61" s="96">
        <v>71.8</v>
      </c>
      <c r="AX61" s="95">
        <v>2.9</v>
      </c>
      <c r="AY61" s="97">
        <v>72.8</v>
      </c>
      <c r="AZ61" s="95">
        <v>3.7</v>
      </c>
      <c r="BA61" s="94">
        <v>29.9</v>
      </c>
      <c r="BB61" s="95">
        <v>2.2999999999999998</v>
      </c>
      <c r="BC61" s="96">
        <v>39</v>
      </c>
      <c r="BD61" s="95">
        <v>3.1</v>
      </c>
      <c r="BE61" s="97">
        <v>18.2</v>
      </c>
      <c r="BF61" s="95">
        <v>3.2</v>
      </c>
      <c r="BG61" s="94">
        <v>4.0999999999999996</v>
      </c>
      <c r="BH61" s="95">
        <v>1</v>
      </c>
      <c r="BI61" s="96">
        <v>3.8</v>
      </c>
      <c r="BJ61" s="95">
        <v>1.2</v>
      </c>
      <c r="BK61" s="97">
        <v>4.5</v>
      </c>
      <c r="BL61" s="95">
        <v>1.7</v>
      </c>
      <c r="BM61" s="94">
        <v>10</v>
      </c>
      <c r="BN61" s="95">
        <v>1.5</v>
      </c>
      <c r="BO61" s="96">
        <v>7.3</v>
      </c>
      <c r="BP61" s="95">
        <v>1.7</v>
      </c>
      <c r="BQ61" s="97">
        <v>13.5</v>
      </c>
      <c r="BR61" s="98">
        <v>2.8</v>
      </c>
      <c r="BS61" s="102"/>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3"/>
      <c r="FG61" s="103"/>
      <c r="FH61" s="103"/>
      <c r="FI61" s="103"/>
      <c r="FJ61" s="103"/>
      <c r="FK61" s="103"/>
      <c r="FL61" s="103"/>
      <c r="FM61" s="103"/>
      <c r="FN61" s="103"/>
      <c r="FO61" s="103"/>
      <c r="FP61" s="103"/>
      <c r="FQ61" s="103"/>
      <c r="FR61" s="103"/>
      <c r="FS61" s="103"/>
      <c r="FT61" s="103"/>
      <c r="FU61" s="103"/>
      <c r="FV61" s="103"/>
      <c r="FW61" s="103"/>
      <c r="FX61" s="103"/>
      <c r="FY61" s="103"/>
      <c r="FZ61" s="103"/>
      <c r="GA61" s="103"/>
      <c r="GB61" s="103"/>
      <c r="GC61" s="103"/>
      <c r="GD61" s="103"/>
      <c r="GE61" s="103"/>
      <c r="GF61" s="103"/>
      <c r="GG61" s="103"/>
      <c r="GH61" s="103"/>
      <c r="GI61" s="103"/>
      <c r="GJ61" s="103"/>
      <c r="GK61" s="103"/>
      <c r="GL61" s="103"/>
      <c r="GM61" s="103"/>
      <c r="GN61" s="103"/>
      <c r="GO61" s="103"/>
      <c r="GP61" s="103"/>
      <c r="GQ61" s="103"/>
      <c r="GR61" s="103"/>
      <c r="GS61" s="103"/>
      <c r="GT61" s="103"/>
      <c r="GU61" s="103"/>
      <c r="GV61" s="103"/>
      <c r="GW61" s="103"/>
      <c r="GX61" s="103"/>
      <c r="GY61" s="103"/>
      <c r="GZ61" s="103"/>
      <c r="HA61" s="103"/>
      <c r="HB61" s="103"/>
      <c r="HC61" s="103"/>
      <c r="HD61" s="103"/>
      <c r="HE61" s="103"/>
      <c r="HF61" s="103"/>
      <c r="HG61" s="103"/>
      <c r="HH61" s="103"/>
      <c r="HI61" s="103"/>
      <c r="HJ61" s="103"/>
      <c r="HK61" s="103"/>
      <c r="HL61" s="103"/>
      <c r="HM61" s="103"/>
      <c r="HN61" s="103"/>
      <c r="HO61" s="103"/>
      <c r="HP61" s="103"/>
      <c r="HQ61" s="103"/>
      <c r="HR61" s="103"/>
      <c r="HS61" s="103"/>
      <c r="HT61" s="103"/>
      <c r="HU61" s="103"/>
      <c r="HV61" s="103"/>
      <c r="HW61" s="103"/>
      <c r="HX61" s="103"/>
      <c r="HY61" s="103"/>
      <c r="HZ61" s="103"/>
      <c r="IA61" s="103"/>
      <c r="IB61" s="103"/>
      <c r="IC61" s="103"/>
      <c r="ID61" s="103"/>
      <c r="IE61" s="103"/>
      <c r="IF61" s="103"/>
      <c r="IG61" s="103"/>
      <c r="IH61" s="103"/>
      <c r="II61" s="103"/>
      <c r="IJ61" s="103"/>
      <c r="IK61" s="103"/>
      <c r="IL61" s="103"/>
      <c r="IM61" s="103"/>
      <c r="IN61" s="103"/>
      <c r="IO61" s="103"/>
      <c r="IP61" s="103"/>
      <c r="IQ61" s="103"/>
      <c r="IR61" s="103"/>
      <c r="IS61" s="103"/>
      <c r="IT61" s="103"/>
      <c r="IU61" s="103"/>
    </row>
    <row r="62" spans="1:255" s="113" customFormat="1" ht="12" customHeight="1">
      <c r="A62" s="90"/>
      <c r="B62" s="120">
        <v>24</v>
      </c>
      <c r="C62" s="121" t="s">
        <v>1978</v>
      </c>
      <c r="D62" s="107" t="s">
        <v>1955</v>
      </c>
      <c r="E62" s="108">
        <v>59</v>
      </c>
      <c r="F62" s="109">
        <v>3.4</v>
      </c>
      <c r="G62" s="110">
        <v>51.8</v>
      </c>
      <c r="H62" s="109">
        <v>5.2</v>
      </c>
      <c r="I62" s="111">
        <v>65.2</v>
      </c>
      <c r="J62" s="109">
        <v>4.4000000000000004</v>
      </c>
      <c r="K62" s="108">
        <v>22.7</v>
      </c>
      <c r="L62" s="109">
        <v>2.9</v>
      </c>
      <c r="M62" s="110">
        <v>28.1</v>
      </c>
      <c r="N62" s="109">
        <v>4.8</v>
      </c>
      <c r="O62" s="111">
        <v>18.2</v>
      </c>
      <c r="P62" s="109">
        <v>3.6</v>
      </c>
      <c r="Q62" s="108">
        <v>68.599999999999994</v>
      </c>
      <c r="R62" s="109">
        <v>3.2</v>
      </c>
      <c r="S62" s="110">
        <v>66.8</v>
      </c>
      <c r="T62" s="109">
        <v>5</v>
      </c>
      <c r="U62" s="111">
        <v>70.099999999999994</v>
      </c>
      <c r="V62" s="109">
        <v>4.2</v>
      </c>
      <c r="W62" s="108">
        <v>15.5</v>
      </c>
      <c r="X62" s="109">
        <v>2.5</v>
      </c>
      <c r="Y62" s="110">
        <v>18.600000000000001</v>
      </c>
      <c r="Z62" s="109">
        <v>4</v>
      </c>
      <c r="AA62" s="111">
        <v>12.8</v>
      </c>
      <c r="AB62" s="109">
        <v>3</v>
      </c>
      <c r="AC62" s="108">
        <v>16.3</v>
      </c>
      <c r="AD62" s="109">
        <v>2.6</v>
      </c>
      <c r="AE62" s="110">
        <v>31.4</v>
      </c>
      <c r="AF62" s="109">
        <v>4.9000000000000004</v>
      </c>
      <c r="AG62" s="111">
        <v>3.5</v>
      </c>
      <c r="AH62" s="109">
        <v>1.7</v>
      </c>
      <c r="AI62" s="108">
        <v>19.100000000000001</v>
      </c>
      <c r="AJ62" s="109">
        <v>2.7</v>
      </c>
      <c r="AK62" s="110">
        <v>20.6</v>
      </c>
      <c r="AL62" s="109">
        <v>4.3</v>
      </c>
      <c r="AM62" s="111">
        <v>17.8</v>
      </c>
      <c r="AN62" s="109">
        <v>3.5</v>
      </c>
      <c r="AO62" s="108">
        <v>19.7</v>
      </c>
      <c r="AP62" s="109">
        <v>2.8</v>
      </c>
      <c r="AQ62" s="110">
        <v>22.3</v>
      </c>
      <c r="AR62" s="109">
        <v>4.4000000000000004</v>
      </c>
      <c r="AS62" s="111">
        <v>17.600000000000001</v>
      </c>
      <c r="AT62" s="109">
        <v>3.5</v>
      </c>
      <c r="AU62" s="108">
        <v>57</v>
      </c>
      <c r="AV62" s="109">
        <v>3.4</v>
      </c>
      <c r="AW62" s="110">
        <v>61.4</v>
      </c>
      <c r="AX62" s="109">
        <v>5.0999999999999996</v>
      </c>
      <c r="AY62" s="111">
        <v>53.2</v>
      </c>
      <c r="AZ62" s="109">
        <v>4.5999999999999996</v>
      </c>
      <c r="BA62" s="108">
        <v>16.899999999999999</v>
      </c>
      <c r="BB62" s="109">
        <v>2.6</v>
      </c>
      <c r="BC62" s="110">
        <v>25.3</v>
      </c>
      <c r="BD62" s="109">
        <v>4.5</v>
      </c>
      <c r="BE62" s="111">
        <v>9.6999999999999993</v>
      </c>
      <c r="BF62" s="109">
        <v>2.7</v>
      </c>
      <c r="BG62" s="108">
        <v>17.8</v>
      </c>
      <c r="BH62" s="109">
        <v>2.6</v>
      </c>
      <c r="BI62" s="110">
        <v>17.5</v>
      </c>
      <c r="BJ62" s="109">
        <v>3.9</v>
      </c>
      <c r="BK62" s="111">
        <v>18.100000000000001</v>
      </c>
      <c r="BL62" s="109">
        <v>3.5</v>
      </c>
      <c r="BM62" s="108">
        <v>12.5</v>
      </c>
      <c r="BN62" s="109">
        <v>2.2999999999999998</v>
      </c>
      <c r="BO62" s="110">
        <v>15.3</v>
      </c>
      <c r="BP62" s="109">
        <v>3.7</v>
      </c>
      <c r="BQ62" s="111">
        <v>10.1</v>
      </c>
      <c r="BR62" s="112">
        <v>2.8</v>
      </c>
      <c r="BS62" s="102"/>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c r="FO62" s="103"/>
      <c r="FP62" s="103"/>
      <c r="FQ62" s="103"/>
      <c r="FR62" s="103"/>
      <c r="FS62" s="103"/>
      <c r="FT62" s="103"/>
      <c r="FU62" s="103"/>
      <c r="FV62" s="103"/>
      <c r="FW62" s="103"/>
      <c r="FX62" s="103"/>
      <c r="FY62" s="103"/>
      <c r="FZ62" s="103"/>
      <c r="GA62" s="103"/>
      <c r="GB62" s="103"/>
      <c r="GC62" s="103"/>
      <c r="GD62" s="103"/>
      <c r="GE62" s="103"/>
      <c r="GF62" s="103"/>
      <c r="GG62" s="103"/>
      <c r="GH62" s="103"/>
      <c r="GI62" s="103"/>
      <c r="GJ62" s="103"/>
      <c r="GK62" s="103"/>
      <c r="GL62" s="103"/>
      <c r="GM62" s="103"/>
      <c r="GN62" s="103"/>
      <c r="GO62" s="103"/>
      <c r="GP62" s="103"/>
      <c r="GQ62" s="103"/>
      <c r="GR62" s="103"/>
      <c r="GS62" s="103"/>
      <c r="GT62" s="103"/>
      <c r="GU62" s="103"/>
      <c r="GV62" s="103"/>
      <c r="GW62" s="103"/>
      <c r="GX62" s="103"/>
      <c r="GY62" s="103"/>
      <c r="GZ62" s="103"/>
      <c r="HA62" s="103"/>
      <c r="HB62" s="103"/>
      <c r="HC62" s="103"/>
      <c r="HD62" s="103"/>
      <c r="HE62" s="103"/>
      <c r="HF62" s="103"/>
      <c r="HG62" s="103"/>
      <c r="HH62" s="103"/>
      <c r="HI62" s="103"/>
      <c r="HJ62" s="103"/>
      <c r="HK62" s="103"/>
      <c r="HL62" s="103"/>
      <c r="HM62" s="103"/>
      <c r="HN62" s="103"/>
      <c r="HO62" s="103"/>
      <c r="HP62" s="103"/>
      <c r="HQ62" s="103"/>
      <c r="HR62" s="103"/>
      <c r="HS62" s="103"/>
      <c r="HT62" s="103"/>
      <c r="HU62" s="103"/>
      <c r="HV62" s="103"/>
      <c r="HW62" s="103"/>
      <c r="HX62" s="103"/>
      <c r="HY62" s="103"/>
      <c r="HZ62" s="103"/>
      <c r="IA62" s="103"/>
      <c r="IB62" s="103"/>
      <c r="IC62" s="103"/>
      <c r="ID62" s="103"/>
      <c r="IE62" s="103"/>
      <c r="IF62" s="103"/>
      <c r="IG62" s="103"/>
      <c r="IH62" s="103"/>
      <c r="II62" s="103"/>
      <c r="IJ62" s="103"/>
      <c r="IK62" s="103"/>
      <c r="IL62" s="103"/>
      <c r="IM62" s="103"/>
      <c r="IN62" s="103"/>
      <c r="IO62" s="103"/>
      <c r="IP62" s="103"/>
      <c r="IQ62" s="103"/>
      <c r="IR62" s="103"/>
      <c r="IS62" s="103"/>
      <c r="IT62" s="103"/>
      <c r="IU62" s="103"/>
    </row>
    <row r="63" spans="1:255" s="113" customFormat="1" ht="12" customHeight="1">
      <c r="A63" s="90"/>
      <c r="B63" s="120">
        <v>24</v>
      </c>
      <c r="C63" s="121" t="s">
        <v>1978</v>
      </c>
      <c r="D63" s="107" t="s">
        <v>1956</v>
      </c>
      <c r="E63" s="108">
        <v>67.599999999999994</v>
      </c>
      <c r="F63" s="109">
        <v>1.6</v>
      </c>
      <c r="G63" s="110">
        <v>64.2</v>
      </c>
      <c r="H63" s="109">
        <v>2.4</v>
      </c>
      <c r="I63" s="111">
        <v>70.5</v>
      </c>
      <c r="J63" s="109">
        <v>2.2999999999999998</v>
      </c>
      <c r="K63" s="108">
        <v>20.8</v>
      </c>
      <c r="L63" s="109">
        <v>1.4</v>
      </c>
      <c r="M63" s="110">
        <v>22.6</v>
      </c>
      <c r="N63" s="109">
        <v>2.1</v>
      </c>
      <c r="O63" s="111">
        <v>19.2</v>
      </c>
      <c r="P63" s="109">
        <v>2</v>
      </c>
      <c r="Q63" s="108">
        <v>73.2</v>
      </c>
      <c r="R63" s="109">
        <v>1.6</v>
      </c>
      <c r="S63" s="110">
        <v>74.2</v>
      </c>
      <c r="T63" s="109">
        <v>2.2000000000000002</v>
      </c>
      <c r="U63" s="111">
        <v>72.400000000000006</v>
      </c>
      <c r="V63" s="109">
        <v>2.2999999999999998</v>
      </c>
      <c r="W63" s="108">
        <v>12.2</v>
      </c>
      <c r="X63" s="109">
        <v>1.1000000000000001</v>
      </c>
      <c r="Y63" s="110">
        <v>14.7</v>
      </c>
      <c r="Z63" s="109">
        <v>1.7</v>
      </c>
      <c r="AA63" s="111">
        <v>10.1</v>
      </c>
      <c r="AB63" s="109">
        <v>1.5</v>
      </c>
      <c r="AC63" s="108">
        <v>9.6</v>
      </c>
      <c r="AD63" s="109">
        <v>1</v>
      </c>
      <c r="AE63" s="110">
        <v>15.9</v>
      </c>
      <c r="AF63" s="109">
        <v>1.8</v>
      </c>
      <c r="AG63" s="111">
        <v>4.2</v>
      </c>
      <c r="AH63" s="109">
        <v>1</v>
      </c>
      <c r="AI63" s="108">
        <v>15.6</v>
      </c>
      <c r="AJ63" s="109">
        <v>1.3</v>
      </c>
      <c r="AK63" s="110">
        <v>13.7</v>
      </c>
      <c r="AL63" s="109">
        <v>1.7</v>
      </c>
      <c r="AM63" s="111">
        <v>17.2</v>
      </c>
      <c r="AN63" s="109">
        <v>1.9</v>
      </c>
      <c r="AO63" s="108">
        <v>13.5</v>
      </c>
      <c r="AP63" s="109">
        <v>1.2</v>
      </c>
      <c r="AQ63" s="110">
        <v>15.6</v>
      </c>
      <c r="AR63" s="109">
        <v>1.8</v>
      </c>
      <c r="AS63" s="111">
        <v>11.8</v>
      </c>
      <c r="AT63" s="109">
        <v>1.6</v>
      </c>
      <c r="AU63" s="108">
        <v>63.6</v>
      </c>
      <c r="AV63" s="109">
        <v>1.7</v>
      </c>
      <c r="AW63" s="110">
        <v>65.099999999999994</v>
      </c>
      <c r="AX63" s="109">
        <v>2.2999999999999998</v>
      </c>
      <c r="AY63" s="111">
        <v>62.4</v>
      </c>
      <c r="AZ63" s="109">
        <v>2.4</v>
      </c>
      <c r="BA63" s="108">
        <v>18.100000000000001</v>
      </c>
      <c r="BB63" s="109">
        <v>1.3</v>
      </c>
      <c r="BC63" s="110">
        <v>27.6</v>
      </c>
      <c r="BD63" s="109">
        <v>2.2000000000000002</v>
      </c>
      <c r="BE63" s="111">
        <v>10.199999999999999</v>
      </c>
      <c r="BF63" s="109">
        <v>1.5</v>
      </c>
      <c r="BG63" s="108">
        <v>9.6</v>
      </c>
      <c r="BH63" s="109">
        <v>1</v>
      </c>
      <c r="BI63" s="110">
        <v>9.4</v>
      </c>
      <c r="BJ63" s="109">
        <v>1.4</v>
      </c>
      <c r="BK63" s="111">
        <v>9.6999999999999993</v>
      </c>
      <c r="BL63" s="109">
        <v>1.5</v>
      </c>
      <c r="BM63" s="108">
        <v>16.5</v>
      </c>
      <c r="BN63" s="109">
        <v>1.3</v>
      </c>
      <c r="BO63" s="110">
        <v>11.6</v>
      </c>
      <c r="BP63" s="109">
        <v>1.6</v>
      </c>
      <c r="BQ63" s="111">
        <v>20.6</v>
      </c>
      <c r="BR63" s="112">
        <v>2</v>
      </c>
      <c r="BS63" s="102"/>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row>
    <row r="64" spans="1:255" s="113" customFormat="1" ht="12" customHeight="1">
      <c r="A64" s="90"/>
      <c r="B64" s="120">
        <v>24</v>
      </c>
      <c r="C64" s="121" t="s">
        <v>1978</v>
      </c>
      <c r="D64" s="107" t="s">
        <v>1957</v>
      </c>
      <c r="E64" s="108">
        <v>76.2</v>
      </c>
      <c r="F64" s="109">
        <v>1.8</v>
      </c>
      <c r="G64" s="110">
        <v>76.2</v>
      </c>
      <c r="H64" s="109">
        <v>2.2999999999999998</v>
      </c>
      <c r="I64" s="111">
        <v>76.099999999999994</v>
      </c>
      <c r="J64" s="109">
        <v>3</v>
      </c>
      <c r="K64" s="108">
        <v>11.1</v>
      </c>
      <c r="L64" s="109">
        <v>1.4</v>
      </c>
      <c r="M64" s="110">
        <v>10.4</v>
      </c>
      <c r="N64" s="109">
        <v>1.7</v>
      </c>
      <c r="O64" s="111">
        <v>11.7</v>
      </c>
      <c r="P64" s="109">
        <v>2.2999999999999998</v>
      </c>
      <c r="Q64" s="108">
        <v>78.599999999999994</v>
      </c>
      <c r="R64" s="109">
        <v>1.8</v>
      </c>
      <c r="S64" s="110">
        <v>83.3</v>
      </c>
      <c r="T64" s="109">
        <v>2.1</v>
      </c>
      <c r="U64" s="111">
        <v>73.900000000000006</v>
      </c>
      <c r="V64" s="109">
        <v>3.1</v>
      </c>
      <c r="W64" s="108">
        <v>20.6</v>
      </c>
      <c r="X64" s="109">
        <v>1.7</v>
      </c>
      <c r="Y64" s="110">
        <v>21.7</v>
      </c>
      <c r="Z64" s="109">
        <v>2.2000000000000002</v>
      </c>
      <c r="AA64" s="111">
        <v>19.600000000000001</v>
      </c>
      <c r="AB64" s="109">
        <v>2.8</v>
      </c>
      <c r="AC64" s="108">
        <v>13</v>
      </c>
      <c r="AD64" s="109">
        <v>1.5</v>
      </c>
      <c r="AE64" s="110">
        <v>20.5</v>
      </c>
      <c r="AF64" s="109">
        <v>2.2000000000000002</v>
      </c>
      <c r="AG64" s="111">
        <v>5.4</v>
      </c>
      <c r="AH64" s="109">
        <v>1.6</v>
      </c>
      <c r="AI64" s="108">
        <v>15.3</v>
      </c>
      <c r="AJ64" s="109">
        <v>1.6</v>
      </c>
      <c r="AK64" s="110">
        <v>14.8</v>
      </c>
      <c r="AL64" s="109">
        <v>1.9</v>
      </c>
      <c r="AM64" s="111">
        <v>15.8</v>
      </c>
      <c r="AN64" s="109">
        <v>2.6</v>
      </c>
      <c r="AO64" s="108">
        <v>9.5</v>
      </c>
      <c r="AP64" s="109">
        <v>1.3</v>
      </c>
      <c r="AQ64" s="110">
        <v>6.9</v>
      </c>
      <c r="AR64" s="109">
        <v>1.4</v>
      </c>
      <c r="AS64" s="111">
        <v>12.1</v>
      </c>
      <c r="AT64" s="109">
        <v>2.2999999999999998</v>
      </c>
      <c r="AU64" s="108">
        <v>67.8</v>
      </c>
      <c r="AV64" s="109">
        <v>2</v>
      </c>
      <c r="AW64" s="110">
        <v>67</v>
      </c>
      <c r="AX64" s="109">
        <v>2.6</v>
      </c>
      <c r="AY64" s="111">
        <v>68.7</v>
      </c>
      <c r="AZ64" s="109">
        <v>3.3</v>
      </c>
      <c r="BA64" s="108">
        <v>30.4</v>
      </c>
      <c r="BB64" s="109">
        <v>2</v>
      </c>
      <c r="BC64" s="110">
        <v>41.5</v>
      </c>
      <c r="BD64" s="109">
        <v>2.7</v>
      </c>
      <c r="BE64" s="111">
        <v>18.899999999999999</v>
      </c>
      <c r="BF64" s="109">
        <v>2.8</v>
      </c>
      <c r="BG64" s="108">
        <v>3.5</v>
      </c>
      <c r="BH64" s="109">
        <v>0.8</v>
      </c>
      <c r="BI64" s="110">
        <v>3.4</v>
      </c>
      <c r="BJ64" s="109">
        <v>1</v>
      </c>
      <c r="BK64" s="111">
        <v>3.6</v>
      </c>
      <c r="BL64" s="109">
        <v>1.3</v>
      </c>
      <c r="BM64" s="108">
        <v>15</v>
      </c>
      <c r="BN64" s="109">
        <v>1.5</v>
      </c>
      <c r="BO64" s="110">
        <v>12.8</v>
      </c>
      <c r="BP64" s="109">
        <v>1.8</v>
      </c>
      <c r="BQ64" s="111">
        <v>17.3</v>
      </c>
      <c r="BR64" s="112">
        <v>2.7</v>
      </c>
      <c r="BS64" s="102"/>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c r="FO64" s="103"/>
      <c r="FP64" s="103"/>
      <c r="FQ64" s="103"/>
      <c r="FR64" s="103"/>
      <c r="FS64" s="103"/>
      <c r="FT64" s="103"/>
      <c r="FU64" s="103"/>
      <c r="FV64" s="103"/>
      <c r="FW64" s="103"/>
      <c r="FX64" s="103"/>
      <c r="FY64" s="103"/>
      <c r="FZ64" s="103"/>
      <c r="GA64" s="103"/>
      <c r="GB64" s="103"/>
      <c r="GC64" s="103"/>
      <c r="GD64" s="103"/>
      <c r="GE64" s="103"/>
      <c r="GF64" s="103"/>
      <c r="GG64" s="103"/>
      <c r="GH64" s="103"/>
      <c r="GI64" s="103"/>
      <c r="GJ64" s="103"/>
      <c r="GK64" s="103"/>
      <c r="GL64" s="103"/>
      <c r="GM64" s="103"/>
      <c r="GN64" s="103"/>
      <c r="GO64" s="103"/>
      <c r="GP64" s="103"/>
      <c r="GQ64" s="103"/>
      <c r="GR64" s="103"/>
      <c r="GS64" s="103"/>
      <c r="GT64" s="103"/>
      <c r="GU64" s="103"/>
      <c r="GV64" s="103"/>
      <c r="GW64" s="103"/>
      <c r="GX64" s="103"/>
      <c r="GY64" s="103"/>
      <c r="GZ64" s="103"/>
      <c r="HA64" s="103"/>
      <c r="HB64" s="103"/>
      <c r="HC64" s="103"/>
      <c r="HD64" s="103"/>
      <c r="HE64" s="103"/>
      <c r="HF64" s="103"/>
      <c r="HG64" s="103"/>
      <c r="HH64" s="103"/>
      <c r="HI64" s="103"/>
      <c r="HJ64" s="103"/>
      <c r="HK64" s="103"/>
      <c r="HL64" s="103"/>
      <c r="HM64" s="103"/>
      <c r="HN64" s="103"/>
      <c r="HO64" s="103"/>
      <c r="HP64" s="103"/>
      <c r="HQ64" s="103"/>
      <c r="HR64" s="103"/>
      <c r="HS64" s="103"/>
      <c r="HT64" s="103"/>
      <c r="HU64" s="103"/>
      <c r="HV64" s="103"/>
      <c r="HW64" s="103"/>
      <c r="HX64" s="103"/>
      <c r="HY64" s="103"/>
      <c r="HZ64" s="103"/>
      <c r="IA64" s="103"/>
      <c r="IB64" s="103"/>
      <c r="IC64" s="103"/>
      <c r="ID64" s="103"/>
      <c r="IE64" s="103"/>
      <c r="IF64" s="103"/>
      <c r="IG64" s="103"/>
      <c r="IH64" s="103"/>
      <c r="II64" s="103"/>
      <c r="IJ64" s="103"/>
      <c r="IK64" s="103"/>
      <c r="IL64" s="103"/>
      <c r="IM64" s="103"/>
      <c r="IN64" s="103"/>
      <c r="IO64" s="103"/>
      <c r="IP64" s="103"/>
      <c r="IQ64" s="103"/>
      <c r="IR64" s="103"/>
      <c r="IS64" s="103"/>
      <c r="IT64" s="103"/>
      <c r="IU64" s="103"/>
    </row>
    <row r="65" spans="1:255" s="104" customFormat="1" ht="12" customHeight="1">
      <c r="A65" s="90"/>
      <c r="B65" s="118">
        <v>25</v>
      </c>
      <c r="C65" s="119" t="s">
        <v>1979</v>
      </c>
      <c r="D65" s="93" t="s">
        <v>1955</v>
      </c>
      <c r="E65" s="94">
        <v>59.3</v>
      </c>
      <c r="F65" s="95">
        <v>3.3</v>
      </c>
      <c r="G65" s="96">
        <v>60.9</v>
      </c>
      <c r="H65" s="95">
        <v>5</v>
      </c>
      <c r="I65" s="97">
        <v>58.1</v>
      </c>
      <c r="J65" s="95">
        <v>4.3</v>
      </c>
      <c r="K65" s="94">
        <v>19.5</v>
      </c>
      <c r="L65" s="95">
        <v>2.7</v>
      </c>
      <c r="M65" s="96">
        <v>17.100000000000001</v>
      </c>
      <c r="N65" s="95">
        <v>3.9</v>
      </c>
      <c r="O65" s="97">
        <v>21.2</v>
      </c>
      <c r="P65" s="95">
        <v>3.6</v>
      </c>
      <c r="Q65" s="94">
        <v>64.099999999999994</v>
      </c>
      <c r="R65" s="95">
        <v>3.2</v>
      </c>
      <c r="S65" s="96">
        <v>67.7</v>
      </c>
      <c r="T65" s="95">
        <v>4.8</v>
      </c>
      <c r="U65" s="97">
        <v>61.5</v>
      </c>
      <c r="V65" s="95">
        <v>4.3</v>
      </c>
      <c r="W65" s="94">
        <v>11.3</v>
      </c>
      <c r="X65" s="95">
        <v>2.1</v>
      </c>
      <c r="Y65" s="96">
        <v>11.4</v>
      </c>
      <c r="Z65" s="95">
        <v>3.2</v>
      </c>
      <c r="AA65" s="97">
        <v>11.2</v>
      </c>
      <c r="AB65" s="95">
        <v>2.8</v>
      </c>
      <c r="AC65" s="94">
        <v>13</v>
      </c>
      <c r="AD65" s="95">
        <v>2.2999999999999998</v>
      </c>
      <c r="AE65" s="96">
        <v>22.7</v>
      </c>
      <c r="AF65" s="95">
        <v>4.3</v>
      </c>
      <c r="AG65" s="97">
        <v>6</v>
      </c>
      <c r="AH65" s="95">
        <v>2.1</v>
      </c>
      <c r="AI65" s="94">
        <v>27.7</v>
      </c>
      <c r="AJ65" s="95">
        <v>3</v>
      </c>
      <c r="AK65" s="96">
        <v>29.4</v>
      </c>
      <c r="AL65" s="95">
        <v>4.7</v>
      </c>
      <c r="AM65" s="97">
        <v>26.6</v>
      </c>
      <c r="AN65" s="95">
        <v>4</v>
      </c>
      <c r="AO65" s="94">
        <v>17.399999999999999</v>
      </c>
      <c r="AP65" s="95">
        <v>2.6</v>
      </c>
      <c r="AQ65" s="96">
        <v>17.7</v>
      </c>
      <c r="AR65" s="95">
        <v>4</v>
      </c>
      <c r="AS65" s="97">
        <v>17.2</v>
      </c>
      <c r="AT65" s="95">
        <v>3.4</v>
      </c>
      <c r="AU65" s="94">
        <v>60.3</v>
      </c>
      <c r="AV65" s="95">
        <v>3.3</v>
      </c>
      <c r="AW65" s="96">
        <v>58.5</v>
      </c>
      <c r="AX65" s="95">
        <v>5</v>
      </c>
      <c r="AY65" s="97">
        <v>61.7</v>
      </c>
      <c r="AZ65" s="95">
        <v>4.3</v>
      </c>
      <c r="BA65" s="94">
        <v>14.1</v>
      </c>
      <c r="BB65" s="95">
        <v>2.2999999999999998</v>
      </c>
      <c r="BC65" s="96">
        <v>18.600000000000001</v>
      </c>
      <c r="BD65" s="95">
        <v>3.9</v>
      </c>
      <c r="BE65" s="97">
        <v>10.9</v>
      </c>
      <c r="BF65" s="95">
        <v>2.7</v>
      </c>
      <c r="BG65" s="94">
        <v>20.7</v>
      </c>
      <c r="BH65" s="95">
        <v>2.7</v>
      </c>
      <c r="BI65" s="96">
        <v>23.7</v>
      </c>
      <c r="BJ65" s="95">
        <v>4.3</v>
      </c>
      <c r="BK65" s="97">
        <v>18.399999999999999</v>
      </c>
      <c r="BL65" s="95">
        <v>3.4</v>
      </c>
      <c r="BM65" s="94">
        <v>12.3</v>
      </c>
      <c r="BN65" s="95">
        <v>2.2000000000000002</v>
      </c>
      <c r="BO65" s="96">
        <v>9.8000000000000007</v>
      </c>
      <c r="BP65" s="95">
        <v>3</v>
      </c>
      <c r="BQ65" s="97">
        <v>14.1</v>
      </c>
      <c r="BR65" s="98">
        <v>3</v>
      </c>
      <c r="BS65" s="102"/>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c r="FO65" s="103"/>
      <c r="FP65" s="103"/>
      <c r="FQ65" s="103"/>
      <c r="FR65" s="103"/>
      <c r="FS65" s="103"/>
      <c r="FT65" s="103"/>
      <c r="FU65" s="103"/>
      <c r="FV65" s="103"/>
      <c r="FW65" s="103"/>
      <c r="FX65" s="103"/>
      <c r="FY65" s="103"/>
      <c r="FZ65" s="103"/>
      <c r="GA65" s="103"/>
      <c r="GB65" s="103"/>
      <c r="GC65" s="103"/>
      <c r="GD65" s="103"/>
      <c r="GE65" s="103"/>
      <c r="GF65" s="103"/>
      <c r="GG65" s="103"/>
      <c r="GH65" s="103"/>
      <c r="GI65" s="103"/>
      <c r="GJ65" s="103"/>
      <c r="GK65" s="103"/>
      <c r="GL65" s="103"/>
      <c r="GM65" s="103"/>
      <c r="GN65" s="103"/>
      <c r="GO65" s="103"/>
      <c r="GP65" s="103"/>
      <c r="GQ65" s="103"/>
      <c r="GR65" s="103"/>
      <c r="GS65" s="103"/>
      <c r="GT65" s="103"/>
      <c r="GU65" s="103"/>
      <c r="GV65" s="103"/>
      <c r="GW65" s="103"/>
      <c r="GX65" s="103"/>
      <c r="GY65" s="103"/>
      <c r="GZ65" s="103"/>
      <c r="HA65" s="103"/>
      <c r="HB65" s="103"/>
      <c r="HC65" s="103"/>
      <c r="HD65" s="103"/>
      <c r="HE65" s="103"/>
      <c r="HF65" s="103"/>
      <c r="HG65" s="103"/>
      <c r="HH65" s="103"/>
      <c r="HI65" s="103"/>
      <c r="HJ65" s="103"/>
      <c r="HK65" s="103"/>
      <c r="HL65" s="103"/>
      <c r="HM65" s="103"/>
      <c r="HN65" s="103"/>
      <c r="HO65" s="103"/>
      <c r="HP65" s="103"/>
      <c r="HQ65" s="103"/>
      <c r="HR65" s="103"/>
      <c r="HS65" s="103"/>
      <c r="HT65" s="103"/>
      <c r="HU65" s="103"/>
      <c r="HV65" s="103"/>
      <c r="HW65" s="103"/>
      <c r="HX65" s="103"/>
      <c r="HY65" s="103"/>
      <c r="HZ65" s="103"/>
      <c r="IA65" s="103"/>
      <c r="IB65" s="103"/>
      <c r="IC65" s="103"/>
      <c r="ID65" s="103"/>
      <c r="IE65" s="103"/>
      <c r="IF65" s="103"/>
      <c r="IG65" s="103"/>
      <c r="IH65" s="103"/>
      <c r="II65" s="103"/>
      <c r="IJ65" s="103"/>
      <c r="IK65" s="103"/>
      <c r="IL65" s="103"/>
      <c r="IM65" s="103"/>
      <c r="IN65" s="103"/>
      <c r="IO65" s="103"/>
      <c r="IP65" s="103"/>
      <c r="IQ65" s="103"/>
      <c r="IR65" s="103"/>
      <c r="IS65" s="103"/>
      <c r="IT65" s="103"/>
      <c r="IU65" s="103"/>
    </row>
    <row r="66" spans="1:255" s="104" customFormat="1" ht="12" customHeight="1">
      <c r="A66" s="90"/>
      <c r="B66" s="118">
        <v>25</v>
      </c>
      <c r="C66" s="119" t="s">
        <v>1979</v>
      </c>
      <c r="D66" s="93" t="s">
        <v>1956</v>
      </c>
      <c r="E66" s="94">
        <v>65.900000000000006</v>
      </c>
      <c r="F66" s="95">
        <v>1.5</v>
      </c>
      <c r="G66" s="96">
        <v>64.099999999999994</v>
      </c>
      <c r="H66" s="95">
        <v>2.1</v>
      </c>
      <c r="I66" s="97">
        <v>67.400000000000006</v>
      </c>
      <c r="J66" s="95">
        <v>2.1</v>
      </c>
      <c r="K66" s="94">
        <v>20.3</v>
      </c>
      <c r="L66" s="95">
        <v>1.3</v>
      </c>
      <c r="M66" s="96">
        <v>18.600000000000001</v>
      </c>
      <c r="N66" s="95">
        <v>1.7</v>
      </c>
      <c r="O66" s="97">
        <v>21.7</v>
      </c>
      <c r="P66" s="95">
        <v>1.8</v>
      </c>
      <c r="Q66" s="94">
        <v>70.5</v>
      </c>
      <c r="R66" s="95">
        <v>1.4</v>
      </c>
      <c r="S66" s="96">
        <v>75.599999999999994</v>
      </c>
      <c r="T66" s="95">
        <v>1.9</v>
      </c>
      <c r="U66" s="97">
        <v>66.2</v>
      </c>
      <c r="V66" s="95">
        <v>2.1</v>
      </c>
      <c r="W66" s="94">
        <v>13</v>
      </c>
      <c r="X66" s="95">
        <v>1.1000000000000001</v>
      </c>
      <c r="Y66" s="96">
        <v>16.899999999999999</v>
      </c>
      <c r="Z66" s="95">
        <v>1.7</v>
      </c>
      <c r="AA66" s="97">
        <v>9.6999999999999993</v>
      </c>
      <c r="AB66" s="95">
        <v>1.3</v>
      </c>
      <c r="AC66" s="94">
        <v>14.6</v>
      </c>
      <c r="AD66" s="95">
        <v>1.1000000000000001</v>
      </c>
      <c r="AE66" s="96">
        <v>26.1</v>
      </c>
      <c r="AF66" s="95">
        <v>2</v>
      </c>
      <c r="AG66" s="97">
        <v>5.0999999999999996</v>
      </c>
      <c r="AH66" s="95">
        <v>1</v>
      </c>
      <c r="AI66" s="94">
        <v>22.6</v>
      </c>
      <c r="AJ66" s="95">
        <v>1.3</v>
      </c>
      <c r="AK66" s="96">
        <v>22.3</v>
      </c>
      <c r="AL66" s="95">
        <v>1.9</v>
      </c>
      <c r="AM66" s="97">
        <v>22.8</v>
      </c>
      <c r="AN66" s="95">
        <v>1.9</v>
      </c>
      <c r="AO66" s="94">
        <v>15.5</v>
      </c>
      <c r="AP66" s="95">
        <v>1.1000000000000001</v>
      </c>
      <c r="AQ66" s="96">
        <v>14.6</v>
      </c>
      <c r="AR66" s="95">
        <v>1.6</v>
      </c>
      <c r="AS66" s="97">
        <v>16.2</v>
      </c>
      <c r="AT66" s="95">
        <v>1.7</v>
      </c>
      <c r="AU66" s="94">
        <v>61.3</v>
      </c>
      <c r="AV66" s="95">
        <v>1.5</v>
      </c>
      <c r="AW66" s="96">
        <v>61.4</v>
      </c>
      <c r="AX66" s="95">
        <v>2.1</v>
      </c>
      <c r="AY66" s="97">
        <v>61.2</v>
      </c>
      <c r="AZ66" s="95">
        <v>2.2000000000000002</v>
      </c>
      <c r="BA66" s="94">
        <v>17.5</v>
      </c>
      <c r="BB66" s="95">
        <v>1.2</v>
      </c>
      <c r="BC66" s="96">
        <v>26.3</v>
      </c>
      <c r="BD66" s="95">
        <v>1.9</v>
      </c>
      <c r="BE66" s="97">
        <v>10</v>
      </c>
      <c r="BF66" s="95">
        <v>1.3</v>
      </c>
      <c r="BG66" s="94">
        <v>13.5</v>
      </c>
      <c r="BH66" s="95">
        <v>1.1000000000000001</v>
      </c>
      <c r="BI66" s="96">
        <v>15.9</v>
      </c>
      <c r="BJ66" s="95">
        <v>1.6</v>
      </c>
      <c r="BK66" s="97">
        <v>11.5</v>
      </c>
      <c r="BL66" s="95">
        <v>1.4</v>
      </c>
      <c r="BM66" s="94">
        <v>12.5</v>
      </c>
      <c r="BN66" s="95">
        <v>1</v>
      </c>
      <c r="BO66" s="96">
        <v>7.5</v>
      </c>
      <c r="BP66" s="95">
        <v>1.2</v>
      </c>
      <c r="BQ66" s="97">
        <v>16.8</v>
      </c>
      <c r="BR66" s="98">
        <v>1.7</v>
      </c>
      <c r="BS66" s="102"/>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103"/>
      <c r="FN66" s="103"/>
      <c r="FO66" s="103"/>
      <c r="FP66" s="103"/>
      <c r="FQ66" s="103"/>
      <c r="FR66" s="103"/>
      <c r="FS66" s="103"/>
      <c r="FT66" s="103"/>
      <c r="FU66" s="103"/>
      <c r="FV66" s="103"/>
      <c r="FW66" s="103"/>
      <c r="FX66" s="103"/>
      <c r="FY66" s="103"/>
      <c r="FZ66" s="103"/>
      <c r="GA66" s="103"/>
      <c r="GB66" s="103"/>
      <c r="GC66" s="103"/>
      <c r="GD66" s="103"/>
      <c r="GE66" s="103"/>
      <c r="GF66" s="103"/>
      <c r="GG66" s="103"/>
      <c r="GH66" s="103"/>
      <c r="GI66" s="103"/>
      <c r="GJ66" s="103"/>
      <c r="GK66" s="103"/>
      <c r="GL66" s="103"/>
      <c r="GM66" s="103"/>
      <c r="GN66" s="103"/>
      <c r="GO66" s="103"/>
      <c r="GP66" s="103"/>
      <c r="GQ66" s="103"/>
      <c r="GR66" s="103"/>
      <c r="GS66" s="103"/>
      <c r="GT66" s="103"/>
      <c r="GU66" s="103"/>
      <c r="GV66" s="103"/>
      <c r="GW66" s="103"/>
      <c r="GX66" s="103"/>
      <c r="GY66" s="103"/>
      <c r="GZ66" s="103"/>
      <c r="HA66" s="103"/>
      <c r="HB66" s="103"/>
      <c r="HC66" s="103"/>
      <c r="HD66" s="103"/>
      <c r="HE66" s="103"/>
      <c r="HF66" s="103"/>
      <c r="HG66" s="103"/>
      <c r="HH66" s="103"/>
      <c r="HI66" s="103"/>
      <c r="HJ66" s="103"/>
      <c r="HK66" s="103"/>
      <c r="HL66" s="103"/>
      <c r="HM66" s="103"/>
      <c r="HN66" s="103"/>
      <c r="HO66" s="103"/>
      <c r="HP66" s="103"/>
      <c r="HQ66" s="103"/>
      <c r="HR66" s="103"/>
      <c r="HS66" s="103"/>
      <c r="HT66" s="103"/>
      <c r="HU66" s="103"/>
      <c r="HV66" s="103"/>
      <c r="HW66" s="103"/>
      <c r="HX66" s="103"/>
      <c r="HY66" s="103"/>
      <c r="HZ66" s="103"/>
      <c r="IA66" s="103"/>
      <c r="IB66" s="103"/>
      <c r="IC66" s="103"/>
      <c r="ID66" s="103"/>
      <c r="IE66" s="103"/>
      <c r="IF66" s="103"/>
      <c r="IG66" s="103"/>
      <c r="IH66" s="103"/>
      <c r="II66" s="103"/>
      <c r="IJ66" s="103"/>
      <c r="IK66" s="103"/>
      <c r="IL66" s="103"/>
      <c r="IM66" s="103"/>
      <c r="IN66" s="103"/>
      <c r="IO66" s="103"/>
      <c r="IP66" s="103"/>
      <c r="IQ66" s="103"/>
      <c r="IR66" s="103"/>
      <c r="IS66" s="103"/>
      <c r="IT66" s="103"/>
      <c r="IU66" s="103"/>
    </row>
    <row r="67" spans="1:255" s="104" customFormat="1" ht="12" customHeight="1">
      <c r="A67" s="90"/>
      <c r="B67" s="118">
        <v>25</v>
      </c>
      <c r="C67" s="119" t="s">
        <v>1979</v>
      </c>
      <c r="D67" s="93" t="s">
        <v>1957</v>
      </c>
      <c r="E67" s="94">
        <v>79.3</v>
      </c>
      <c r="F67" s="95">
        <v>1.6</v>
      </c>
      <c r="G67" s="96">
        <v>77.3</v>
      </c>
      <c r="H67" s="95">
        <v>2.1</v>
      </c>
      <c r="I67" s="97">
        <v>81.8</v>
      </c>
      <c r="J67" s="95">
        <v>2.5</v>
      </c>
      <c r="K67" s="94">
        <v>13.9</v>
      </c>
      <c r="L67" s="95">
        <v>1.4</v>
      </c>
      <c r="M67" s="96">
        <v>13.4</v>
      </c>
      <c r="N67" s="95">
        <v>1.7</v>
      </c>
      <c r="O67" s="97">
        <v>14.5</v>
      </c>
      <c r="P67" s="95">
        <v>2.2000000000000002</v>
      </c>
      <c r="Q67" s="94">
        <v>77.3</v>
      </c>
      <c r="R67" s="95">
        <v>1.7</v>
      </c>
      <c r="S67" s="96">
        <v>79.8</v>
      </c>
      <c r="T67" s="95">
        <v>2</v>
      </c>
      <c r="U67" s="97">
        <v>74.099999999999994</v>
      </c>
      <c r="V67" s="95">
        <v>2.8</v>
      </c>
      <c r="W67" s="94">
        <v>13.8</v>
      </c>
      <c r="X67" s="95">
        <v>1.3</v>
      </c>
      <c r="Y67" s="96">
        <v>14.7</v>
      </c>
      <c r="Z67" s="95">
        <v>1.8</v>
      </c>
      <c r="AA67" s="97">
        <v>12.6</v>
      </c>
      <c r="AB67" s="95">
        <v>2.1</v>
      </c>
      <c r="AC67" s="94">
        <v>14.1</v>
      </c>
      <c r="AD67" s="95">
        <v>1.4</v>
      </c>
      <c r="AE67" s="96">
        <v>22.9</v>
      </c>
      <c r="AF67" s="95">
        <v>2.1</v>
      </c>
      <c r="AG67" s="97">
        <v>2.7</v>
      </c>
      <c r="AH67" s="95">
        <v>1</v>
      </c>
      <c r="AI67" s="94">
        <v>16.100000000000001</v>
      </c>
      <c r="AJ67" s="95">
        <v>1.5</v>
      </c>
      <c r="AK67" s="96">
        <v>14.6</v>
      </c>
      <c r="AL67" s="95">
        <v>1.8</v>
      </c>
      <c r="AM67" s="97">
        <v>18</v>
      </c>
      <c r="AN67" s="95">
        <v>2.5</v>
      </c>
      <c r="AO67" s="94">
        <v>9.6999999999999993</v>
      </c>
      <c r="AP67" s="95">
        <v>1.2</v>
      </c>
      <c r="AQ67" s="96">
        <v>9.3000000000000007</v>
      </c>
      <c r="AR67" s="95">
        <v>1.5</v>
      </c>
      <c r="AS67" s="97">
        <v>10.1</v>
      </c>
      <c r="AT67" s="95">
        <v>1.9</v>
      </c>
      <c r="AU67" s="94">
        <v>70.5</v>
      </c>
      <c r="AV67" s="95">
        <v>1.8</v>
      </c>
      <c r="AW67" s="96">
        <v>68.599999999999994</v>
      </c>
      <c r="AX67" s="95">
        <v>2.2999999999999998</v>
      </c>
      <c r="AY67" s="97">
        <v>72.900000000000006</v>
      </c>
      <c r="AZ67" s="95">
        <v>2.8</v>
      </c>
      <c r="BA67" s="94">
        <v>28.7</v>
      </c>
      <c r="BB67" s="95">
        <v>1.8</v>
      </c>
      <c r="BC67" s="96">
        <v>38.1</v>
      </c>
      <c r="BD67" s="95">
        <v>2.4</v>
      </c>
      <c r="BE67" s="97">
        <v>16.7</v>
      </c>
      <c r="BF67" s="95">
        <v>2.4</v>
      </c>
      <c r="BG67" s="94">
        <v>5.6</v>
      </c>
      <c r="BH67" s="95">
        <v>0.9</v>
      </c>
      <c r="BI67" s="96">
        <v>6.9</v>
      </c>
      <c r="BJ67" s="95">
        <v>1.3</v>
      </c>
      <c r="BK67" s="97">
        <v>4</v>
      </c>
      <c r="BL67" s="95">
        <v>1.2</v>
      </c>
      <c r="BM67" s="94">
        <v>12.3</v>
      </c>
      <c r="BN67" s="95">
        <v>1.3</v>
      </c>
      <c r="BO67" s="96">
        <v>7.4</v>
      </c>
      <c r="BP67" s="95">
        <v>1.3</v>
      </c>
      <c r="BQ67" s="97">
        <v>18.600000000000001</v>
      </c>
      <c r="BR67" s="98">
        <v>2.5</v>
      </c>
      <c r="BS67" s="102"/>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3"/>
      <c r="FG67" s="103"/>
      <c r="FH67" s="103"/>
      <c r="FI67" s="103"/>
      <c r="FJ67" s="103"/>
      <c r="FK67" s="103"/>
      <c r="FL67" s="103"/>
      <c r="FM67" s="103"/>
      <c r="FN67" s="103"/>
      <c r="FO67" s="103"/>
      <c r="FP67" s="103"/>
      <c r="FQ67" s="103"/>
      <c r="FR67" s="103"/>
      <c r="FS67" s="103"/>
      <c r="FT67" s="103"/>
      <c r="FU67" s="103"/>
      <c r="FV67" s="103"/>
      <c r="FW67" s="103"/>
      <c r="FX67" s="103"/>
      <c r="FY67" s="103"/>
      <c r="FZ67" s="103"/>
      <c r="GA67" s="103"/>
      <c r="GB67" s="103"/>
      <c r="GC67" s="103"/>
      <c r="GD67" s="103"/>
      <c r="GE67" s="103"/>
      <c r="GF67" s="103"/>
      <c r="GG67" s="103"/>
      <c r="GH67" s="103"/>
      <c r="GI67" s="103"/>
      <c r="GJ67" s="103"/>
      <c r="GK67" s="103"/>
      <c r="GL67" s="103"/>
      <c r="GM67" s="103"/>
      <c r="GN67" s="103"/>
      <c r="GO67" s="103"/>
      <c r="GP67" s="103"/>
      <c r="GQ67" s="103"/>
      <c r="GR67" s="103"/>
      <c r="GS67" s="103"/>
      <c r="GT67" s="103"/>
      <c r="GU67" s="103"/>
      <c r="GV67" s="103"/>
      <c r="GW67" s="103"/>
      <c r="GX67" s="103"/>
      <c r="GY67" s="103"/>
      <c r="GZ67" s="103"/>
      <c r="HA67" s="103"/>
      <c r="HB67" s="103"/>
      <c r="HC67" s="103"/>
      <c r="HD67" s="103"/>
      <c r="HE67" s="103"/>
      <c r="HF67" s="103"/>
      <c r="HG67" s="103"/>
      <c r="HH67" s="103"/>
      <c r="HI67" s="103"/>
      <c r="HJ67" s="103"/>
      <c r="HK67" s="103"/>
      <c r="HL67" s="103"/>
      <c r="HM67" s="103"/>
      <c r="HN67" s="103"/>
      <c r="HO67" s="103"/>
      <c r="HP67" s="103"/>
      <c r="HQ67" s="103"/>
      <c r="HR67" s="103"/>
      <c r="HS67" s="103"/>
      <c r="HT67" s="103"/>
      <c r="HU67" s="103"/>
      <c r="HV67" s="103"/>
      <c r="HW67" s="103"/>
      <c r="HX67" s="103"/>
      <c r="HY67" s="103"/>
      <c r="HZ67" s="103"/>
      <c r="IA67" s="103"/>
      <c r="IB67" s="103"/>
      <c r="IC67" s="103"/>
      <c r="ID67" s="103"/>
      <c r="IE67" s="103"/>
      <c r="IF67" s="103"/>
      <c r="IG67" s="103"/>
      <c r="IH67" s="103"/>
      <c r="II67" s="103"/>
      <c r="IJ67" s="103"/>
      <c r="IK67" s="103"/>
      <c r="IL67" s="103"/>
      <c r="IM67" s="103"/>
      <c r="IN67" s="103"/>
      <c r="IO67" s="103"/>
      <c r="IP67" s="103"/>
      <c r="IQ67" s="103"/>
      <c r="IR67" s="103"/>
      <c r="IS67" s="103"/>
      <c r="IT67" s="103"/>
      <c r="IU67" s="103"/>
    </row>
    <row r="68" spans="1:255" s="113" customFormat="1" ht="12" customHeight="1">
      <c r="A68" s="90"/>
      <c r="B68" s="124">
        <v>46</v>
      </c>
      <c r="C68" s="125" t="s">
        <v>1980</v>
      </c>
      <c r="D68" s="126" t="s">
        <v>1955</v>
      </c>
      <c r="E68" s="127">
        <v>60.6</v>
      </c>
      <c r="F68" s="128">
        <v>0.6</v>
      </c>
      <c r="G68" s="129">
        <v>57</v>
      </c>
      <c r="H68" s="128">
        <v>0.9</v>
      </c>
      <c r="I68" s="130">
        <v>63.3</v>
      </c>
      <c r="J68" s="128">
        <v>0.8</v>
      </c>
      <c r="K68" s="127">
        <v>21.5</v>
      </c>
      <c r="L68" s="128">
        <v>0.5</v>
      </c>
      <c r="M68" s="129">
        <v>21.8</v>
      </c>
      <c r="N68" s="128">
        <v>0.8</v>
      </c>
      <c r="O68" s="130">
        <v>21.3</v>
      </c>
      <c r="P68" s="128">
        <v>0.7</v>
      </c>
      <c r="Q68" s="127">
        <v>65.7</v>
      </c>
      <c r="R68" s="128">
        <v>0.6</v>
      </c>
      <c r="S68" s="129">
        <v>69.5</v>
      </c>
      <c r="T68" s="128">
        <v>0.8</v>
      </c>
      <c r="U68" s="130">
        <v>62.8</v>
      </c>
      <c r="V68" s="128">
        <v>0.8</v>
      </c>
      <c r="W68" s="127">
        <v>14.8</v>
      </c>
      <c r="X68" s="128">
        <v>0.4</v>
      </c>
      <c r="Y68" s="129">
        <v>17.899999999999999</v>
      </c>
      <c r="Z68" s="128">
        <v>0.7</v>
      </c>
      <c r="AA68" s="130">
        <v>12.5</v>
      </c>
      <c r="AB68" s="128">
        <v>0.5</v>
      </c>
      <c r="AC68" s="127">
        <v>24.1</v>
      </c>
      <c r="AD68" s="128">
        <v>0.5</v>
      </c>
      <c r="AE68" s="129">
        <v>39.9</v>
      </c>
      <c r="AF68" s="128">
        <v>0.9</v>
      </c>
      <c r="AG68" s="130">
        <v>12.2</v>
      </c>
      <c r="AH68" s="128">
        <v>0.5</v>
      </c>
      <c r="AI68" s="127">
        <v>32.1</v>
      </c>
      <c r="AJ68" s="128">
        <v>0.6</v>
      </c>
      <c r="AK68" s="129">
        <v>33.6</v>
      </c>
      <c r="AL68" s="128">
        <v>0.9</v>
      </c>
      <c r="AM68" s="130">
        <v>31</v>
      </c>
      <c r="AN68" s="128">
        <v>0.8</v>
      </c>
      <c r="AO68" s="127">
        <v>19</v>
      </c>
      <c r="AP68" s="128">
        <v>0.5</v>
      </c>
      <c r="AQ68" s="129">
        <v>19.100000000000001</v>
      </c>
      <c r="AR68" s="128">
        <v>0.7</v>
      </c>
      <c r="AS68" s="130">
        <v>18.899999999999999</v>
      </c>
      <c r="AT68" s="128">
        <v>0.6</v>
      </c>
      <c r="AU68" s="127">
        <v>58.3</v>
      </c>
      <c r="AV68" s="128">
        <v>0.6</v>
      </c>
      <c r="AW68" s="129">
        <v>56.3</v>
      </c>
      <c r="AX68" s="128">
        <v>0.9</v>
      </c>
      <c r="AY68" s="130">
        <v>59.9</v>
      </c>
      <c r="AZ68" s="128">
        <v>0.8</v>
      </c>
      <c r="BA68" s="127">
        <v>18.100000000000001</v>
      </c>
      <c r="BB68" s="128">
        <v>0.5</v>
      </c>
      <c r="BC68" s="129">
        <v>24.3</v>
      </c>
      <c r="BD68" s="128">
        <v>0.8</v>
      </c>
      <c r="BE68" s="130">
        <v>13.4</v>
      </c>
      <c r="BF68" s="128">
        <v>0.6</v>
      </c>
      <c r="BG68" s="127">
        <v>20.6</v>
      </c>
      <c r="BH68" s="128">
        <v>0.5</v>
      </c>
      <c r="BI68" s="129">
        <v>22.4</v>
      </c>
      <c r="BJ68" s="128">
        <v>0.7</v>
      </c>
      <c r="BK68" s="130">
        <v>19.399999999999999</v>
      </c>
      <c r="BL68" s="128">
        <v>0.6</v>
      </c>
      <c r="BM68" s="127">
        <v>13.7</v>
      </c>
      <c r="BN68" s="128">
        <v>0.4</v>
      </c>
      <c r="BO68" s="129">
        <v>9.1999999999999993</v>
      </c>
      <c r="BP68" s="128">
        <v>0.5</v>
      </c>
      <c r="BQ68" s="130">
        <v>17</v>
      </c>
      <c r="BR68" s="131">
        <v>0.6</v>
      </c>
      <c r="BS68" s="102"/>
      <c r="BT68" s="103"/>
      <c r="BU68" s="103"/>
      <c r="BV68" s="103"/>
      <c r="BW68" s="103"/>
      <c r="BX68" s="103"/>
      <c r="BY68" s="103"/>
      <c r="BZ68" s="103"/>
      <c r="CA68" s="103"/>
      <c r="CB68" s="103"/>
      <c r="CC68" s="103"/>
      <c r="CD68" s="103"/>
      <c r="CE68" s="103"/>
      <c r="CF68" s="103"/>
      <c r="CG68" s="103"/>
      <c r="CH68" s="103"/>
      <c r="CI68" s="103"/>
      <c r="CJ68" s="103"/>
      <c r="CK68" s="103"/>
      <c r="CL68" s="103"/>
      <c r="CM68" s="103"/>
      <c r="CN68" s="103"/>
      <c r="CO68" s="103"/>
      <c r="CP68" s="103"/>
      <c r="CQ68" s="103"/>
      <c r="CR68" s="103"/>
      <c r="CS68" s="103"/>
      <c r="CT68" s="103"/>
      <c r="CU68" s="103"/>
      <c r="CV68" s="103"/>
      <c r="CW68" s="103"/>
      <c r="CX68" s="103"/>
      <c r="CY68" s="103"/>
      <c r="CZ68" s="103"/>
      <c r="DA68" s="103"/>
      <c r="DB68" s="103"/>
      <c r="DC68" s="103"/>
      <c r="DD68" s="103"/>
      <c r="DE68" s="103"/>
      <c r="DF68" s="103"/>
      <c r="DG68" s="103"/>
      <c r="DH68" s="103"/>
      <c r="DI68" s="103"/>
      <c r="DJ68" s="103"/>
      <c r="DK68" s="103"/>
      <c r="DL68" s="103"/>
      <c r="DM68" s="103"/>
      <c r="DN68" s="103"/>
      <c r="DO68" s="103"/>
      <c r="DP68" s="103"/>
      <c r="DQ68" s="103"/>
      <c r="DR68" s="103"/>
      <c r="DS68" s="103"/>
      <c r="DT68" s="103"/>
      <c r="DU68" s="103"/>
      <c r="DV68" s="103"/>
      <c r="DW68" s="103"/>
      <c r="DX68" s="103"/>
      <c r="DY68" s="103"/>
      <c r="DZ68" s="103"/>
      <c r="EA68" s="103"/>
      <c r="EB68" s="103"/>
      <c r="EC68" s="103"/>
      <c r="ED68" s="103"/>
      <c r="EE68" s="103"/>
      <c r="EF68" s="103"/>
      <c r="EG68" s="103"/>
      <c r="EH68" s="103"/>
      <c r="EI68" s="103"/>
      <c r="EJ68" s="103"/>
      <c r="EK68" s="103"/>
      <c r="EL68" s="103"/>
      <c r="EM68" s="103"/>
      <c r="EN68" s="103"/>
      <c r="EO68" s="103"/>
      <c r="EP68" s="103"/>
      <c r="EQ68" s="103"/>
      <c r="ER68" s="103"/>
      <c r="ES68" s="103"/>
      <c r="ET68" s="103"/>
      <c r="EU68" s="103"/>
      <c r="EV68" s="103"/>
      <c r="EW68" s="103"/>
      <c r="EX68" s="103"/>
      <c r="EY68" s="103"/>
      <c r="EZ68" s="103"/>
      <c r="FA68" s="103"/>
      <c r="FB68" s="103"/>
      <c r="FC68" s="103"/>
      <c r="FD68" s="103"/>
      <c r="FE68" s="103"/>
      <c r="FF68" s="103"/>
      <c r="FG68" s="103"/>
      <c r="FH68" s="103"/>
      <c r="FI68" s="103"/>
      <c r="FJ68" s="103"/>
      <c r="FK68" s="103"/>
      <c r="FL68" s="103"/>
      <c r="FM68" s="103"/>
      <c r="FN68" s="103"/>
      <c r="FO68" s="103"/>
      <c r="FP68" s="103"/>
      <c r="FQ68" s="103"/>
      <c r="FR68" s="103"/>
      <c r="FS68" s="103"/>
      <c r="FT68" s="103"/>
      <c r="FU68" s="103"/>
      <c r="FV68" s="103"/>
      <c r="FW68" s="103"/>
      <c r="FX68" s="103"/>
      <c r="FY68" s="103"/>
      <c r="FZ68" s="103"/>
      <c r="GA68" s="103"/>
      <c r="GB68" s="103"/>
      <c r="GC68" s="103"/>
      <c r="GD68" s="103"/>
      <c r="GE68" s="103"/>
      <c r="GF68" s="103"/>
      <c r="GG68" s="103"/>
      <c r="GH68" s="103"/>
      <c r="GI68" s="103"/>
      <c r="GJ68" s="103"/>
      <c r="GK68" s="103"/>
      <c r="GL68" s="103"/>
      <c r="GM68" s="103"/>
      <c r="GN68" s="103"/>
      <c r="GO68" s="103"/>
      <c r="GP68" s="103"/>
      <c r="GQ68" s="103"/>
      <c r="GR68" s="103"/>
      <c r="GS68" s="103"/>
      <c r="GT68" s="103"/>
      <c r="GU68" s="103"/>
      <c r="GV68" s="103"/>
      <c r="GW68" s="103"/>
      <c r="GX68" s="103"/>
      <c r="GY68" s="103"/>
      <c r="GZ68" s="103"/>
      <c r="HA68" s="103"/>
      <c r="HB68" s="103"/>
      <c r="HC68" s="103"/>
      <c r="HD68" s="103"/>
      <c r="HE68" s="103"/>
      <c r="HF68" s="103"/>
      <c r="HG68" s="103"/>
      <c r="HH68" s="103"/>
      <c r="HI68" s="103"/>
      <c r="HJ68" s="103"/>
      <c r="HK68" s="103"/>
      <c r="HL68" s="103"/>
      <c r="HM68" s="103"/>
      <c r="HN68" s="103"/>
      <c r="HO68" s="103"/>
      <c r="HP68" s="103"/>
      <c r="HQ68" s="103"/>
      <c r="HR68" s="103"/>
      <c r="HS68" s="103"/>
      <c r="HT68" s="103"/>
      <c r="HU68" s="103"/>
      <c r="HV68" s="103"/>
      <c r="HW68" s="103"/>
      <c r="HX68" s="103"/>
      <c r="HY68" s="103"/>
      <c r="HZ68" s="103"/>
      <c r="IA68" s="103"/>
      <c r="IB68" s="103"/>
      <c r="IC68" s="103"/>
      <c r="ID68" s="103"/>
      <c r="IE68" s="103"/>
      <c r="IF68" s="103"/>
      <c r="IG68" s="103"/>
      <c r="IH68" s="103"/>
      <c r="II68" s="103"/>
      <c r="IJ68" s="103"/>
      <c r="IK68" s="103"/>
      <c r="IL68" s="103"/>
      <c r="IM68" s="103"/>
      <c r="IN68" s="103"/>
      <c r="IO68" s="103"/>
      <c r="IP68" s="103"/>
      <c r="IQ68" s="103"/>
      <c r="IR68" s="103"/>
      <c r="IS68" s="103"/>
      <c r="IT68" s="103"/>
      <c r="IU68" s="103"/>
    </row>
    <row r="69" spans="1:255" s="113" customFormat="1" ht="12" customHeight="1">
      <c r="A69" s="90"/>
      <c r="B69" s="124">
        <v>46</v>
      </c>
      <c r="C69" s="125" t="s">
        <v>1980</v>
      </c>
      <c r="D69" s="126" t="s">
        <v>1956</v>
      </c>
      <c r="E69" s="127">
        <v>70.400000000000006</v>
      </c>
      <c r="F69" s="128">
        <v>0.3</v>
      </c>
      <c r="G69" s="129">
        <v>68.2</v>
      </c>
      <c r="H69" s="128">
        <v>0.5</v>
      </c>
      <c r="I69" s="130">
        <v>72.400000000000006</v>
      </c>
      <c r="J69" s="128">
        <v>0.5</v>
      </c>
      <c r="K69" s="127">
        <v>17.3</v>
      </c>
      <c r="L69" s="128">
        <v>0.3</v>
      </c>
      <c r="M69" s="129">
        <v>17.600000000000001</v>
      </c>
      <c r="N69" s="128">
        <v>0.4</v>
      </c>
      <c r="O69" s="130">
        <v>17</v>
      </c>
      <c r="P69" s="128">
        <v>0.4</v>
      </c>
      <c r="Q69" s="127">
        <v>71.5</v>
      </c>
      <c r="R69" s="128">
        <v>0.3</v>
      </c>
      <c r="S69" s="129">
        <v>74.8</v>
      </c>
      <c r="T69" s="128">
        <v>0.4</v>
      </c>
      <c r="U69" s="130">
        <v>68.400000000000006</v>
      </c>
      <c r="V69" s="128">
        <v>0.5</v>
      </c>
      <c r="W69" s="127">
        <v>16</v>
      </c>
      <c r="X69" s="128">
        <v>0.3</v>
      </c>
      <c r="Y69" s="129">
        <v>18.100000000000001</v>
      </c>
      <c r="Z69" s="128">
        <v>0.4</v>
      </c>
      <c r="AA69" s="130">
        <v>13.9</v>
      </c>
      <c r="AB69" s="128">
        <v>0.4</v>
      </c>
      <c r="AC69" s="127">
        <v>20.6</v>
      </c>
      <c r="AD69" s="128">
        <v>0.3</v>
      </c>
      <c r="AE69" s="129">
        <v>32.9</v>
      </c>
      <c r="AF69" s="128">
        <v>0.5</v>
      </c>
      <c r="AG69" s="130">
        <v>8.6999999999999993</v>
      </c>
      <c r="AH69" s="128">
        <v>0.3</v>
      </c>
      <c r="AI69" s="127">
        <v>26.5</v>
      </c>
      <c r="AJ69" s="128">
        <v>0.3</v>
      </c>
      <c r="AK69" s="129">
        <v>25.7</v>
      </c>
      <c r="AL69" s="128">
        <v>0.4</v>
      </c>
      <c r="AM69" s="130">
        <v>27.4</v>
      </c>
      <c r="AN69" s="128">
        <v>0.5</v>
      </c>
      <c r="AO69" s="127">
        <v>14</v>
      </c>
      <c r="AP69" s="128">
        <v>0.3</v>
      </c>
      <c r="AQ69" s="129">
        <v>13.1</v>
      </c>
      <c r="AR69" s="128">
        <v>0.3</v>
      </c>
      <c r="AS69" s="130">
        <v>14.9</v>
      </c>
      <c r="AT69" s="128">
        <v>0.4</v>
      </c>
      <c r="AU69" s="127">
        <v>64</v>
      </c>
      <c r="AV69" s="128">
        <v>0.3</v>
      </c>
      <c r="AW69" s="129">
        <v>63.3</v>
      </c>
      <c r="AX69" s="128">
        <v>0.5</v>
      </c>
      <c r="AY69" s="130">
        <v>64.8</v>
      </c>
      <c r="AZ69" s="128">
        <v>0.5</v>
      </c>
      <c r="BA69" s="127">
        <v>21.5</v>
      </c>
      <c r="BB69" s="128">
        <v>0.3</v>
      </c>
      <c r="BC69" s="129">
        <v>29.3</v>
      </c>
      <c r="BD69" s="128">
        <v>0.5</v>
      </c>
      <c r="BE69" s="130">
        <v>14.1</v>
      </c>
      <c r="BF69" s="128">
        <v>0.4</v>
      </c>
      <c r="BG69" s="127">
        <v>13.9</v>
      </c>
      <c r="BH69" s="128">
        <v>0.2</v>
      </c>
      <c r="BI69" s="129">
        <v>15.6</v>
      </c>
      <c r="BJ69" s="128">
        <v>0.4</v>
      </c>
      <c r="BK69" s="130">
        <v>12.2</v>
      </c>
      <c r="BL69" s="128">
        <v>0.3</v>
      </c>
      <c r="BM69" s="127">
        <v>16.3</v>
      </c>
      <c r="BN69" s="128">
        <v>0.3</v>
      </c>
      <c r="BO69" s="129">
        <v>10.8</v>
      </c>
      <c r="BP69" s="128">
        <v>0.3</v>
      </c>
      <c r="BQ69" s="130">
        <v>21.6</v>
      </c>
      <c r="BR69" s="131">
        <v>0.4</v>
      </c>
      <c r="BS69" s="102"/>
      <c r="BT69" s="103"/>
      <c r="BU69" s="103"/>
      <c r="BV69" s="103"/>
      <c r="BW69" s="103"/>
      <c r="BX69" s="103"/>
      <c r="BY69" s="103"/>
      <c r="BZ69" s="103"/>
      <c r="CA69" s="103"/>
      <c r="CB69" s="103"/>
      <c r="CC69" s="103"/>
      <c r="CD69" s="103"/>
      <c r="CE69" s="103"/>
      <c r="CF69" s="103"/>
      <c r="CG69" s="103"/>
      <c r="CH69" s="103"/>
      <c r="CI69" s="103"/>
      <c r="CJ69" s="103"/>
      <c r="CK69" s="103"/>
      <c r="CL69" s="103"/>
      <c r="CM69" s="103"/>
      <c r="CN69" s="103"/>
      <c r="CO69" s="103"/>
      <c r="CP69" s="103"/>
      <c r="CQ69" s="103"/>
      <c r="CR69" s="103"/>
      <c r="CS69" s="103"/>
      <c r="CT69" s="103"/>
      <c r="CU69" s="103"/>
      <c r="CV69" s="103"/>
      <c r="CW69" s="103"/>
      <c r="CX69" s="103"/>
      <c r="CY69" s="103"/>
      <c r="CZ69" s="103"/>
      <c r="DA69" s="103"/>
      <c r="DB69" s="103"/>
      <c r="DC69" s="103"/>
      <c r="DD69" s="103"/>
      <c r="DE69" s="103"/>
      <c r="DF69" s="103"/>
      <c r="DG69" s="103"/>
      <c r="DH69" s="103"/>
      <c r="DI69" s="103"/>
      <c r="DJ69" s="103"/>
      <c r="DK69" s="103"/>
      <c r="DL69" s="103"/>
      <c r="DM69" s="103"/>
      <c r="DN69" s="103"/>
      <c r="DO69" s="103"/>
      <c r="DP69" s="103"/>
      <c r="DQ69" s="103"/>
      <c r="DR69" s="103"/>
      <c r="DS69" s="103"/>
      <c r="DT69" s="103"/>
      <c r="DU69" s="103"/>
      <c r="DV69" s="103"/>
      <c r="DW69" s="103"/>
      <c r="DX69" s="103"/>
      <c r="DY69" s="103"/>
      <c r="DZ69" s="103"/>
      <c r="EA69" s="103"/>
      <c r="EB69" s="103"/>
      <c r="EC69" s="103"/>
      <c r="ED69" s="103"/>
      <c r="EE69" s="103"/>
      <c r="EF69" s="103"/>
      <c r="EG69" s="103"/>
      <c r="EH69" s="103"/>
      <c r="EI69" s="103"/>
      <c r="EJ69" s="103"/>
      <c r="EK69" s="103"/>
      <c r="EL69" s="103"/>
      <c r="EM69" s="103"/>
      <c r="EN69" s="103"/>
      <c r="EO69" s="103"/>
      <c r="EP69" s="103"/>
      <c r="EQ69" s="103"/>
      <c r="ER69" s="103"/>
      <c r="ES69" s="103"/>
      <c r="ET69" s="103"/>
      <c r="EU69" s="103"/>
      <c r="EV69" s="103"/>
      <c r="EW69" s="103"/>
      <c r="EX69" s="103"/>
      <c r="EY69" s="103"/>
      <c r="EZ69" s="103"/>
      <c r="FA69" s="103"/>
      <c r="FB69" s="103"/>
      <c r="FC69" s="103"/>
      <c r="FD69" s="103"/>
      <c r="FE69" s="103"/>
      <c r="FF69" s="103"/>
      <c r="FG69" s="103"/>
      <c r="FH69" s="103"/>
      <c r="FI69" s="103"/>
      <c r="FJ69" s="103"/>
      <c r="FK69" s="103"/>
      <c r="FL69" s="103"/>
      <c r="FM69" s="103"/>
      <c r="FN69" s="103"/>
      <c r="FO69" s="103"/>
      <c r="FP69" s="103"/>
      <c r="FQ69" s="103"/>
      <c r="FR69" s="103"/>
      <c r="FS69" s="103"/>
      <c r="FT69" s="103"/>
      <c r="FU69" s="103"/>
      <c r="FV69" s="103"/>
      <c r="FW69" s="103"/>
      <c r="FX69" s="103"/>
      <c r="FY69" s="103"/>
      <c r="FZ69" s="103"/>
      <c r="GA69" s="103"/>
      <c r="GB69" s="103"/>
      <c r="GC69" s="103"/>
      <c r="GD69" s="103"/>
      <c r="GE69" s="103"/>
      <c r="GF69" s="103"/>
      <c r="GG69" s="103"/>
      <c r="GH69" s="103"/>
      <c r="GI69" s="103"/>
      <c r="GJ69" s="103"/>
      <c r="GK69" s="103"/>
      <c r="GL69" s="103"/>
      <c r="GM69" s="103"/>
      <c r="GN69" s="103"/>
      <c r="GO69" s="103"/>
      <c r="GP69" s="103"/>
      <c r="GQ69" s="103"/>
      <c r="GR69" s="103"/>
      <c r="GS69" s="103"/>
      <c r="GT69" s="103"/>
      <c r="GU69" s="103"/>
      <c r="GV69" s="103"/>
      <c r="GW69" s="103"/>
      <c r="GX69" s="103"/>
      <c r="GY69" s="103"/>
      <c r="GZ69" s="103"/>
      <c r="HA69" s="103"/>
      <c r="HB69" s="103"/>
      <c r="HC69" s="103"/>
      <c r="HD69" s="103"/>
      <c r="HE69" s="103"/>
      <c r="HF69" s="103"/>
      <c r="HG69" s="103"/>
      <c r="HH69" s="103"/>
      <c r="HI69" s="103"/>
      <c r="HJ69" s="103"/>
      <c r="HK69" s="103"/>
      <c r="HL69" s="103"/>
      <c r="HM69" s="103"/>
      <c r="HN69" s="103"/>
      <c r="HO69" s="103"/>
      <c r="HP69" s="103"/>
      <c r="HQ69" s="103"/>
      <c r="HR69" s="103"/>
      <c r="HS69" s="103"/>
      <c r="HT69" s="103"/>
      <c r="HU69" s="103"/>
      <c r="HV69" s="103"/>
      <c r="HW69" s="103"/>
      <c r="HX69" s="103"/>
      <c r="HY69" s="103"/>
      <c r="HZ69" s="103"/>
      <c r="IA69" s="103"/>
      <c r="IB69" s="103"/>
      <c r="IC69" s="103"/>
      <c r="ID69" s="103"/>
      <c r="IE69" s="103"/>
      <c r="IF69" s="103"/>
      <c r="IG69" s="103"/>
      <c r="IH69" s="103"/>
      <c r="II69" s="103"/>
      <c r="IJ69" s="103"/>
      <c r="IK69" s="103"/>
      <c r="IL69" s="103"/>
      <c r="IM69" s="103"/>
      <c r="IN69" s="103"/>
      <c r="IO69" s="103"/>
      <c r="IP69" s="103"/>
      <c r="IQ69" s="103"/>
      <c r="IR69" s="103"/>
      <c r="IS69" s="103"/>
      <c r="IT69" s="103"/>
      <c r="IU69" s="103"/>
    </row>
    <row r="70" spans="1:255" s="113" customFormat="1" ht="12" customHeight="1" thickBot="1">
      <c r="A70" s="90"/>
      <c r="B70" s="132">
        <v>46</v>
      </c>
      <c r="C70" s="133" t="s">
        <v>1980</v>
      </c>
      <c r="D70" s="134" t="s">
        <v>1957</v>
      </c>
      <c r="E70" s="135">
        <v>81</v>
      </c>
      <c r="F70" s="136">
        <v>0.3</v>
      </c>
      <c r="G70" s="137">
        <v>78.900000000000006</v>
      </c>
      <c r="H70" s="136">
        <v>0.4</v>
      </c>
      <c r="I70" s="138">
        <v>83.4</v>
      </c>
      <c r="J70" s="136">
        <v>0.5</v>
      </c>
      <c r="K70" s="135">
        <v>9.6</v>
      </c>
      <c r="L70" s="136">
        <v>0.2</v>
      </c>
      <c r="M70" s="137">
        <v>9.3000000000000007</v>
      </c>
      <c r="N70" s="136">
        <v>0.3</v>
      </c>
      <c r="O70" s="138">
        <v>10</v>
      </c>
      <c r="P70" s="136">
        <v>0.4</v>
      </c>
      <c r="Q70" s="135">
        <v>77.599999999999994</v>
      </c>
      <c r="R70" s="136">
        <v>0.3</v>
      </c>
      <c r="S70" s="137">
        <v>79.400000000000006</v>
      </c>
      <c r="T70" s="136">
        <v>0.4</v>
      </c>
      <c r="U70" s="138">
        <v>75.5</v>
      </c>
      <c r="V70" s="136">
        <v>0.6</v>
      </c>
      <c r="W70" s="135">
        <v>16.899999999999999</v>
      </c>
      <c r="X70" s="136">
        <v>0.3</v>
      </c>
      <c r="Y70" s="137">
        <v>19.3</v>
      </c>
      <c r="Z70" s="136">
        <v>0.4</v>
      </c>
      <c r="AA70" s="138">
        <v>14.2</v>
      </c>
      <c r="AB70" s="136">
        <v>0.5</v>
      </c>
      <c r="AC70" s="135">
        <v>17.399999999999999</v>
      </c>
      <c r="AD70" s="136">
        <v>0.3</v>
      </c>
      <c r="AE70" s="137">
        <v>27.4</v>
      </c>
      <c r="AF70" s="136">
        <v>0.5</v>
      </c>
      <c r="AG70" s="138">
        <v>5.9</v>
      </c>
      <c r="AH70" s="136">
        <v>0.3</v>
      </c>
      <c r="AI70" s="135">
        <v>18.8</v>
      </c>
      <c r="AJ70" s="136">
        <v>0.3</v>
      </c>
      <c r="AK70" s="137">
        <v>18.7</v>
      </c>
      <c r="AL70" s="136">
        <v>0.4</v>
      </c>
      <c r="AM70" s="138">
        <v>19</v>
      </c>
      <c r="AN70" s="136">
        <v>0.5</v>
      </c>
      <c r="AO70" s="135">
        <v>9.3000000000000007</v>
      </c>
      <c r="AP70" s="136">
        <v>0.2</v>
      </c>
      <c r="AQ70" s="137">
        <v>9.1</v>
      </c>
      <c r="AR70" s="136">
        <v>0.3</v>
      </c>
      <c r="AS70" s="138">
        <v>9.5</v>
      </c>
      <c r="AT70" s="136">
        <v>0.4</v>
      </c>
      <c r="AU70" s="135">
        <v>70.2</v>
      </c>
      <c r="AV70" s="136">
        <v>0.4</v>
      </c>
      <c r="AW70" s="137">
        <v>69</v>
      </c>
      <c r="AX70" s="136">
        <v>0.5</v>
      </c>
      <c r="AY70" s="138">
        <v>71.599999999999994</v>
      </c>
      <c r="AZ70" s="136">
        <v>0.6</v>
      </c>
      <c r="BA70" s="135">
        <v>29.6</v>
      </c>
      <c r="BB70" s="136">
        <v>0.4</v>
      </c>
      <c r="BC70" s="137">
        <v>37.6</v>
      </c>
      <c r="BD70" s="136">
        <v>0.5</v>
      </c>
      <c r="BE70" s="138">
        <v>20.2</v>
      </c>
      <c r="BF70" s="136">
        <v>0.5</v>
      </c>
      <c r="BG70" s="135">
        <v>5.7</v>
      </c>
      <c r="BH70" s="136">
        <v>0.2</v>
      </c>
      <c r="BI70" s="137">
        <v>5.9</v>
      </c>
      <c r="BJ70" s="136">
        <v>0.3</v>
      </c>
      <c r="BK70" s="138">
        <v>5.4</v>
      </c>
      <c r="BL70" s="136">
        <v>0.3</v>
      </c>
      <c r="BM70" s="135">
        <v>14.4</v>
      </c>
      <c r="BN70" s="136">
        <v>0.3</v>
      </c>
      <c r="BO70" s="137">
        <v>11.5</v>
      </c>
      <c r="BP70" s="136">
        <v>0.3</v>
      </c>
      <c r="BQ70" s="138">
        <v>17.8</v>
      </c>
      <c r="BR70" s="139">
        <v>0.5</v>
      </c>
      <c r="BS70" s="102"/>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3"/>
      <c r="FG70" s="103"/>
      <c r="FH70" s="103"/>
      <c r="FI70" s="103"/>
      <c r="FJ70" s="103"/>
      <c r="FK70" s="103"/>
      <c r="FL70" s="103"/>
      <c r="FM70" s="103"/>
      <c r="FN70" s="103"/>
      <c r="FO70" s="103"/>
      <c r="FP70" s="103"/>
      <c r="FQ70" s="103"/>
      <c r="FR70" s="103"/>
      <c r="FS70" s="103"/>
      <c r="FT70" s="103"/>
      <c r="FU70" s="103"/>
      <c r="FV70" s="103"/>
      <c r="FW70" s="103"/>
      <c r="FX70" s="103"/>
      <c r="FY70" s="103"/>
      <c r="FZ70" s="103"/>
      <c r="GA70" s="103"/>
      <c r="GB70" s="103"/>
      <c r="GC70" s="103"/>
      <c r="GD70" s="103"/>
      <c r="GE70" s="103"/>
      <c r="GF70" s="103"/>
      <c r="GG70" s="103"/>
      <c r="GH70" s="103"/>
      <c r="GI70" s="103"/>
      <c r="GJ70" s="103"/>
      <c r="GK70" s="103"/>
      <c r="GL70" s="103"/>
      <c r="GM70" s="103"/>
      <c r="GN70" s="103"/>
      <c r="GO70" s="103"/>
      <c r="GP70" s="103"/>
      <c r="GQ70" s="103"/>
      <c r="GR70" s="103"/>
      <c r="GS70" s="103"/>
      <c r="GT70" s="103"/>
      <c r="GU70" s="103"/>
      <c r="GV70" s="103"/>
      <c r="GW70" s="103"/>
      <c r="GX70" s="103"/>
      <c r="GY70" s="103"/>
      <c r="GZ70" s="103"/>
      <c r="HA70" s="103"/>
      <c r="HB70" s="103"/>
      <c r="HC70" s="103"/>
      <c r="HD70" s="103"/>
      <c r="HE70" s="103"/>
      <c r="HF70" s="103"/>
      <c r="HG70" s="103"/>
      <c r="HH70" s="103"/>
      <c r="HI70" s="103"/>
      <c r="HJ70" s="103"/>
      <c r="HK70" s="103"/>
      <c r="HL70" s="103"/>
      <c r="HM70" s="103"/>
      <c r="HN70" s="103"/>
      <c r="HO70" s="103"/>
      <c r="HP70" s="103"/>
      <c r="HQ70" s="103"/>
      <c r="HR70" s="103"/>
      <c r="HS70" s="103"/>
      <c r="HT70" s="103"/>
      <c r="HU70" s="103"/>
      <c r="HV70" s="103"/>
      <c r="HW70" s="103"/>
      <c r="HX70" s="103"/>
      <c r="HY70" s="103"/>
      <c r="HZ70" s="103"/>
      <c r="IA70" s="103"/>
      <c r="IB70" s="103"/>
      <c r="IC70" s="103"/>
      <c r="ID70" s="103"/>
      <c r="IE70" s="103"/>
      <c r="IF70" s="103"/>
      <c r="IG70" s="103"/>
      <c r="IH70" s="103"/>
      <c r="II70" s="103"/>
      <c r="IJ70" s="103"/>
      <c r="IK70" s="103"/>
      <c r="IL70" s="103"/>
      <c r="IM70" s="103"/>
      <c r="IN70" s="103"/>
      <c r="IO70" s="103"/>
      <c r="IP70" s="103"/>
      <c r="IQ70" s="103"/>
      <c r="IR70" s="103"/>
      <c r="IS70" s="103"/>
      <c r="IT70" s="103"/>
      <c r="IU70" s="103"/>
    </row>
    <row r="72" spans="1:255">
      <c r="B72" s="140" t="s">
        <v>1981</v>
      </c>
      <c r="C72" s="141"/>
      <c r="D72" s="142"/>
      <c r="E72" s="143"/>
      <c r="F72" s="144"/>
      <c r="G72" s="145"/>
      <c r="H72" s="145"/>
      <c r="I72" s="145"/>
      <c r="J72" s="145"/>
      <c r="K72" s="145"/>
      <c r="L72" s="144"/>
      <c r="M72" s="145"/>
      <c r="N72" s="145"/>
      <c r="O72" s="145"/>
      <c r="P72" s="145"/>
      <c r="Q72" s="145"/>
      <c r="R72" s="144"/>
      <c r="S72" s="145"/>
      <c r="T72" s="145"/>
      <c r="U72" s="145"/>
      <c r="V72" s="145"/>
      <c r="W72" s="145"/>
      <c r="X72" s="144"/>
      <c r="Y72" s="145"/>
      <c r="Z72" s="145"/>
      <c r="AA72" s="145"/>
      <c r="AB72" s="145"/>
      <c r="AC72" s="145"/>
      <c r="AD72" s="144"/>
      <c r="AE72" s="145"/>
      <c r="AF72" s="145"/>
      <c r="AG72" s="145"/>
      <c r="AH72" s="145"/>
      <c r="AI72" s="145"/>
      <c r="AJ72" s="144"/>
      <c r="AK72" s="145"/>
      <c r="AL72" s="145"/>
      <c r="AM72" s="145"/>
      <c r="AN72" s="145"/>
      <c r="AO72" s="145"/>
      <c r="AP72" s="144"/>
      <c r="AQ72" s="145"/>
      <c r="AR72" s="145"/>
      <c r="AS72" s="145"/>
      <c r="AT72" s="145"/>
      <c r="AU72" s="145"/>
      <c r="AV72" s="144"/>
      <c r="AW72" s="145"/>
      <c r="AX72" s="145"/>
      <c r="AY72" s="145"/>
      <c r="AZ72" s="145"/>
      <c r="BA72" s="145"/>
      <c r="BB72" s="144"/>
      <c r="BC72" s="145"/>
      <c r="BD72" s="145"/>
      <c r="BE72" s="145"/>
      <c r="BF72" s="145"/>
      <c r="BG72" s="145"/>
      <c r="BH72" s="144"/>
      <c r="BI72" s="145"/>
      <c r="BJ72" s="145"/>
      <c r="BK72" s="145"/>
      <c r="BL72" s="145"/>
      <c r="BM72" s="145"/>
      <c r="BN72" s="144"/>
      <c r="BO72" s="146"/>
      <c r="BP72" s="146"/>
      <c r="BQ72" s="146"/>
      <c r="BR72" s="145"/>
    </row>
    <row r="73" spans="1:255">
      <c r="B73" s="140" t="s">
        <v>1982</v>
      </c>
      <c r="C73" s="141"/>
      <c r="D73" s="140"/>
      <c r="E73" s="145"/>
      <c r="F73" s="144"/>
      <c r="G73" s="145"/>
      <c r="H73" s="145"/>
      <c r="I73" s="145"/>
      <c r="J73" s="145"/>
      <c r="K73" s="145"/>
      <c r="L73" s="144"/>
      <c r="M73" s="145"/>
      <c r="N73" s="145"/>
      <c r="O73" s="145"/>
      <c r="P73" s="145"/>
      <c r="Q73" s="145"/>
      <c r="R73" s="144"/>
      <c r="S73" s="145"/>
      <c r="T73" s="145"/>
      <c r="U73" s="145"/>
      <c r="V73" s="145"/>
      <c r="W73" s="145"/>
      <c r="X73" s="144"/>
      <c r="Y73" s="145"/>
      <c r="Z73" s="145"/>
      <c r="AA73" s="145"/>
      <c r="AB73" s="145"/>
      <c r="AC73" s="145"/>
      <c r="AD73" s="144"/>
      <c r="AE73" s="145"/>
      <c r="AF73" s="145"/>
      <c r="AG73" s="145"/>
      <c r="AH73" s="145"/>
      <c r="AI73" s="145"/>
      <c r="AJ73" s="144"/>
      <c r="AK73" s="145"/>
      <c r="AL73" s="145"/>
      <c r="AM73" s="145"/>
      <c r="AN73" s="145"/>
      <c r="AO73" s="145"/>
      <c r="AP73" s="144"/>
      <c r="AQ73" s="145"/>
      <c r="AR73" s="145"/>
      <c r="AS73" s="145"/>
      <c r="AT73" s="145"/>
      <c r="AU73" s="145"/>
      <c r="AV73" s="144"/>
      <c r="AW73" s="145"/>
      <c r="AX73" s="145"/>
      <c r="AY73" s="145"/>
      <c r="AZ73" s="145"/>
      <c r="BA73" s="145"/>
      <c r="BB73" s="144"/>
      <c r="BC73" s="145"/>
      <c r="BD73" s="145"/>
      <c r="BE73" s="145"/>
      <c r="BF73" s="145"/>
      <c r="BG73" s="145"/>
      <c r="BH73" s="144"/>
      <c r="BI73" s="145"/>
      <c r="BJ73" s="145"/>
      <c r="BK73" s="145"/>
      <c r="BL73" s="145"/>
      <c r="BM73" s="145"/>
      <c r="BN73" s="144"/>
      <c r="BO73" s="145"/>
      <c r="BP73" s="145"/>
      <c r="BQ73" s="145"/>
      <c r="BR73" s="145"/>
    </row>
    <row r="74" spans="1:255">
      <c r="B74" s="140" t="s">
        <v>1983</v>
      </c>
      <c r="C74" s="141"/>
      <c r="D74" s="142"/>
      <c r="E74" s="147">
        <v>86</v>
      </c>
      <c r="F74" s="148"/>
      <c r="G74" s="148"/>
      <c r="H74" s="148"/>
      <c r="I74" s="148"/>
      <c r="J74" s="148"/>
      <c r="K74" s="147">
        <v>29</v>
      </c>
      <c r="L74" s="148"/>
      <c r="M74" s="148"/>
      <c r="N74" s="148"/>
      <c r="O74" s="148"/>
      <c r="P74" s="148"/>
      <c r="Q74" s="147">
        <v>88</v>
      </c>
      <c r="R74" s="148"/>
      <c r="S74" s="148"/>
      <c r="T74" s="148"/>
      <c r="U74" s="148"/>
      <c r="V74" s="148"/>
      <c r="W74" s="147">
        <v>25</v>
      </c>
      <c r="X74" s="148"/>
      <c r="Y74" s="148"/>
      <c r="Z74" s="148"/>
      <c r="AA74" s="148"/>
      <c r="AB74" s="148"/>
      <c r="AC74" s="147">
        <v>48</v>
      </c>
      <c r="AD74" s="148"/>
      <c r="AE74" s="148"/>
      <c r="AF74" s="148"/>
      <c r="AG74" s="148"/>
      <c r="AH74" s="148"/>
      <c r="AI74" s="147">
        <v>42</v>
      </c>
      <c r="AJ74" s="148"/>
      <c r="AK74" s="148"/>
      <c r="AL74" s="148"/>
      <c r="AM74" s="148"/>
      <c r="AN74" s="148"/>
      <c r="AO74" s="147">
        <v>26</v>
      </c>
      <c r="AP74" s="148"/>
      <c r="AQ74" s="148"/>
      <c r="AR74" s="148"/>
      <c r="AS74" s="148"/>
      <c r="AT74" s="148"/>
      <c r="AU74" s="147">
        <v>76</v>
      </c>
      <c r="AV74" s="148"/>
      <c r="AW74" s="148"/>
      <c r="AX74" s="148"/>
      <c r="AY74" s="148"/>
      <c r="AZ74" s="148"/>
      <c r="BA74" s="147">
        <v>42</v>
      </c>
      <c r="BB74" s="148"/>
      <c r="BC74" s="148"/>
      <c r="BD74" s="148"/>
      <c r="BE74" s="148"/>
      <c r="BF74" s="148"/>
      <c r="BG74" s="147">
        <v>26</v>
      </c>
      <c r="BH74" s="148"/>
      <c r="BI74" s="148"/>
      <c r="BJ74" s="148"/>
      <c r="BK74" s="148"/>
      <c r="BL74" s="148"/>
      <c r="BM74" s="147">
        <v>25</v>
      </c>
      <c r="BN74" s="149"/>
      <c r="BO74" s="150"/>
      <c r="BP74" s="150"/>
      <c r="BQ74" s="150"/>
      <c r="BR74" s="150"/>
    </row>
  </sheetData>
  <autoFilter ref="B4:BR70"/>
  <mergeCells count="34">
    <mergeCell ref="BK3:BL3"/>
    <mergeCell ref="BM3:BN3"/>
    <mergeCell ref="BO3:BP3"/>
    <mergeCell ref="BQ3:BR3"/>
    <mergeCell ref="AY3:AZ3"/>
    <mergeCell ref="BA3:BB3"/>
    <mergeCell ref="BC3:BD3"/>
    <mergeCell ref="BE3:BF3"/>
    <mergeCell ref="BG3:BH3"/>
    <mergeCell ref="BI3:BJ3"/>
    <mergeCell ref="AW3:AX3"/>
    <mergeCell ref="AA3:AB3"/>
    <mergeCell ref="AC3:AD3"/>
    <mergeCell ref="AE3:AF3"/>
    <mergeCell ref="AG3:AH3"/>
    <mergeCell ref="AI3:AJ3"/>
    <mergeCell ref="AK3:AL3"/>
    <mergeCell ref="AM3:AN3"/>
    <mergeCell ref="AO3:AP3"/>
    <mergeCell ref="AQ3:AR3"/>
    <mergeCell ref="AS3:AT3"/>
    <mergeCell ref="AU3:AV3"/>
    <mergeCell ref="Y3:Z3"/>
    <mergeCell ref="B1:N1"/>
    <mergeCell ref="E3:F3"/>
    <mergeCell ref="G3:H3"/>
    <mergeCell ref="I3:J3"/>
    <mergeCell ref="K3:L3"/>
    <mergeCell ref="M3:N3"/>
    <mergeCell ref="O3:P3"/>
    <mergeCell ref="Q3:R3"/>
    <mergeCell ref="S3:T3"/>
    <mergeCell ref="U3:V3"/>
    <mergeCell ref="W3:X3"/>
  </mergeCells>
  <conditionalFormatting sqref="E5:E70">
    <cfRule type="dataBar" priority="32">
      <dataBar>
        <cfvo type="num" val="0"/>
        <cfvo type="num" val="86"/>
        <color rgb="FFB2AC00"/>
      </dataBar>
      <extLst>
        <ext xmlns:x14="http://schemas.microsoft.com/office/spreadsheetml/2009/9/main" uri="{B025F937-C7B1-47D3-B67F-A62EFF666E3E}">
          <x14:id>{B195889A-57AF-4AED-AE0D-A2BD15111CDD}</x14:id>
        </ext>
      </extLst>
    </cfRule>
  </conditionalFormatting>
  <conditionalFormatting sqref="G5:G70">
    <cfRule type="dataBar" priority="33">
      <dataBar>
        <cfvo type="num" val="0"/>
        <cfvo type="num" val="86"/>
        <color rgb="FF832C87"/>
      </dataBar>
      <extLst>
        <ext xmlns:x14="http://schemas.microsoft.com/office/spreadsheetml/2009/9/main" uri="{B025F937-C7B1-47D3-B67F-A62EFF666E3E}">
          <x14:id>{840AD5FA-B7E8-4B91-8C0A-6A0A0459E579}</x14:id>
        </ext>
      </extLst>
    </cfRule>
  </conditionalFormatting>
  <conditionalFormatting sqref="I5:I70">
    <cfRule type="dataBar" priority="34">
      <dataBar>
        <cfvo type="num" val="0"/>
        <cfvo type="num" val="86"/>
        <color rgb="FFF39433"/>
      </dataBar>
      <extLst>
        <ext xmlns:x14="http://schemas.microsoft.com/office/spreadsheetml/2009/9/main" uri="{B025F937-C7B1-47D3-B67F-A62EFF666E3E}">
          <x14:id>{34C78886-3C63-43A5-85F7-959367DBF65A}</x14:id>
        </ext>
      </extLst>
    </cfRule>
  </conditionalFormatting>
  <conditionalFormatting sqref="K5:K70">
    <cfRule type="dataBar" priority="29">
      <dataBar>
        <cfvo type="num" val="0"/>
        <cfvo type="num" val="29"/>
        <color rgb="FFB2AC00"/>
      </dataBar>
      <extLst>
        <ext xmlns:x14="http://schemas.microsoft.com/office/spreadsheetml/2009/9/main" uri="{B025F937-C7B1-47D3-B67F-A62EFF666E3E}">
          <x14:id>{E0769B84-CBFB-4682-BE62-55CF97648300}</x14:id>
        </ext>
      </extLst>
    </cfRule>
  </conditionalFormatting>
  <conditionalFormatting sqref="M5:M70">
    <cfRule type="dataBar" priority="30">
      <dataBar>
        <cfvo type="num" val="0"/>
        <cfvo type="num" val="29"/>
        <color rgb="FF832C87"/>
      </dataBar>
      <extLst>
        <ext xmlns:x14="http://schemas.microsoft.com/office/spreadsheetml/2009/9/main" uri="{B025F937-C7B1-47D3-B67F-A62EFF666E3E}">
          <x14:id>{3169DA05-E477-4ADC-8000-5F48C0599C27}</x14:id>
        </ext>
      </extLst>
    </cfRule>
  </conditionalFormatting>
  <conditionalFormatting sqref="O5:O70">
    <cfRule type="dataBar" priority="31">
      <dataBar>
        <cfvo type="num" val="0"/>
        <cfvo type="num" val="29"/>
        <color rgb="FFF39433"/>
      </dataBar>
      <extLst>
        <ext xmlns:x14="http://schemas.microsoft.com/office/spreadsheetml/2009/9/main" uri="{B025F937-C7B1-47D3-B67F-A62EFF666E3E}">
          <x14:id>{3A361109-3EBE-48D5-9D20-B66921657B84}</x14:id>
        </ext>
      </extLst>
    </cfRule>
  </conditionalFormatting>
  <conditionalFormatting sqref="Q5:Q70">
    <cfRule type="dataBar" priority="26">
      <dataBar>
        <cfvo type="num" val="0"/>
        <cfvo type="num" val="88"/>
        <color rgb="FFB2AC00"/>
      </dataBar>
      <extLst>
        <ext xmlns:x14="http://schemas.microsoft.com/office/spreadsheetml/2009/9/main" uri="{B025F937-C7B1-47D3-B67F-A62EFF666E3E}">
          <x14:id>{4FB7B8C3-1447-44AD-AEBB-44ADA01E3387}</x14:id>
        </ext>
      </extLst>
    </cfRule>
  </conditionalFormatting>
  <conditionalFormatting sqref="S5:S70">
    <cfRule type="dataBar" priority="27">
      <dataBar>
        <cfvo type="num" val="0"/>
        <cfvo type="num" val="88"/>
        <color rgb="FF832C87"/>
      </dataBar>
      <extLst>
        <ext xmlns:x14="http://schemas.microsoft.com/office/spreadsheetml/2009/9/main" uri="{B025F937-C7B1-47D3-B67F-A62EFF666E3E}">
          <x14:id>{9CBE0BA4-2E38-4F75-B24D-155A5BDA8C33}</x14:id>
        </ext>
      </extLst>
    </cfRule>
  </conditionalFormatting>
  <conditionalFormatting sqref="U5:U70">
    <cfRule type="dataBar" priority="28">
      <dataBar>
        <cfvo type="num" val="0"/>
        <cfvo type="num" val="88"/>
        <color rgb="FFF39433"/>
      </dataBar>
      <extLst>
        <ext xmlns:x14="http://schemas.microsoft.com/office/spreadsheetml/2009/9/main" uri="{B025F937-C7B1-47D3-B67F-A62EFF666E3E}">
          <x14:id>{3AD7E2BD-160A-4B0E-B09A-7BBA3208998F}</x14:id>
        </ext>
      </extLst>
    </cfRule>
  </conditionalFormatting>
  <conditionalFormatting sqref="W5:W70">
    <cfRule type="dataBar" priority="23">
      <dataBar>
        <cfvo type="num" val="0"/>
        <cfvo type="num" val="25"/>
        <color rgb="FFB2AC00"/>
      </dataBar>
      <extLst>
        <ext xmlns:x14="http://schemas.microsoft.com/office/spreadsheetml/2009/9/main" uri="{B025F937-C7B1-47D3-B67F-A62EFF666E3E}">
          <x14:id>{C42F211E-EB53-4DE5-973C-F08C79A2600C}</x14:id>
        </ext>
      </extLst>
    </cfRule>
  </conditionalFormatting>
  <conditionalFormatting sqref="Y5:Y70">
    <cfRule type="dataBar" priority="24">
      <dataBar>
        <cfvo type="num" val="0"/>
        <cfvo type="num" val="25"/>
        <color rgb="FF832C87"/>
      </dataBar>
      <extLst>
        <ext xmlns:x14="http://schemas.microsoft.com/office/spreadsheetml/2009/9/main" uri="{B025F937-C7B1-47D3-B67F-A62EFF666E3E}">
          <x14:id>{1187639E-9B8C-4E0A-BB23-9A68FE9E39B1}</x14:id>
        </ext>
      </extLst>
    </cfRule>
  </conditionalFormatting>
  <conditionalFormatting sqref="AA5:AA70">
    <cfRule type="dataBar" priority="25">
      <dataBar>
        <cfvo type="num" val="0"/>
        <cfvo type="num" val="25"/>
        <color rgb="FFF39433"/>
      </dataBar>
      <extLst>
        <ext xmlns:x14="http://schemas.microsoft.com/office/spreadsheetml/2009/9/main" uri="{B025F937-C7B1-47D3-B67F-A62EFF666E3E}">
          <x14:id>{6BB51705-9FA4-408B-AF48-734098B90A2F}</x14:id>
        </ext>
      </extLst>
    </cfRule>
  </conditionalFormatting>
  <conditionalFormatting sqref="AC5:AC70">
    <cfRule type="dataBar" priority="20">
      <dataBar>
        <cfvo type="num" val="0"/>
        <cfvo type="num" val="48"/>
        <color rgb="FFB2AC00"/>
      </dataBar>
      <extLst>
        <ext xmlns:x14="http://schemas.microsoft.com/office/spreadsheetml/2009/9/main" uri="{B025F937-C7B1-47D3-B67F-A62EFF666E3E}">
          <x14:id>{184E041D-D140-4602-8A52-6C22C151401A}</x14:id>
        </ext>
      </extLst>
    </cfRule>
  </conditionalFormatting>
  <conditionalFormatting sqref="AE5:AE70">
    <cfRule type="dataBar" priority="21">
      <dataBar>
        <cfvo type="num" val="0"/>
        <cfvo type="num" val="48"/>
        <color rgb="FF832C87"/>
      </dataBar>
      <extLst>
        <ext xmlns:x14="http://schemas.microsoft.com/office/spreadsheetml/2009/9/main" uri="{B025F937-C7B1-47D3-B67F-A62EFF666E3E}">
          <x14:id>{EC975513-A73C-4104-91B5-4D33AB545910}</x14:id>
        </ext>
      </extLst>
    </cfRule>
  </conditionalFormatting>
  <conditionalFormatting sqref="AG5:AG70">
    <cfRule type="dataBar" priority="22">
      <dataBar>
        <cfvo type="num" val="0"/>
        <cfvo type="num" val="48"/>
        <color rgb="FFF39433"/>
      </dataBar>
      <extLst>
        <ext xmlns:x14="http://schemas.microsoft.com/office/spreadsheetml/2009/9/main" uri="{B025F937-C7B1-47D3-B67F-A62EFF666E3E}">
          <x14:id>{227B56BD-115D-440D-982B-FE958EF72B71}</x14:id>
        </ext>
      </extLst>
    </cfRule>
  </conditionalFormatting>
  <conditionalFormatting sqref="AI5:AI70">
    <cfRule type="dataBar" priority="17">
      <dataBar>
        <cfvo type="num" val="0"/>
        <cfvo type="num" val="42"/>
        <color rgb="FFB2AC00"/>
      </dataBar>
      <extLst>
        <ext xmlns:x14="http://schemas.microsoft.com/office/spreadsheetml/2009/9/main" uri="{B025F937-C7B1-47D3-B67F-A62EFF666E3E}">
          <x14:id>{DC495306-5D79-42DC-97A6-91648F9DA204}</x14:id>
        </ext>
      </extLst>
    </cfRule>
  </conditionalFormatting>
  <conditionalFormatting sqref="AK5:AK70">
    <cfRule type="dataBar" priority="18">
      <dataBar>
        <cfvo type="num" val="0"/>
        <cfvo type="num" val="42"/>
        <color rgb="FF832C87"/>
      </dataBar>
      <extLst>
        <ext xmlns:x14="http://schemas.microsoft.com/office/spreadsheetml/2009/9/main" uri="{B025F937-C7B1-47D3-B67F-A62EFF666E3E}">
          <x14:id>{16DB2C95-3EED-45ED-AFA1-066CBB42F9B6}</x14:id>
        </ext>
      </extLst>
    </cfRule>
  </conditionalFormatting>
  <conditionalFormatting sqref="AM5:AM70">
    <cfRule type="dataBar" priority="19">
      <dataBar>
        <cfvo type="num" val="0"/>
        <cfvo type="num" val="42"/>
        <color rgb="FFF39433"/>
      </dataBar>
      <extLst>
        <ext xmlns:x14="http://schemas.microsoft.com/office/spreadsheetml/2009/9/main" uri="{B025F937-C7B1-47D3-B67F-A62EFF666E3E}">
          <x14:id>{9E747737-54EC-4800-8156-14307E00FEFB}</x14:id>
        </ext>
      </extLst>
    </cfRule>
  </conditionalFormatting>
  <conditionalFormatting sqref="AO5:AO70">
    <cfRule type="dataBar" priority="14">
      <dataBar>
        <cfvo type="num" val="0"/>
        <cfvo type="num" val="26"/>
        <color rgb="FFB2AC00"/>
      </dataBar>
      <extLst>
        <ext xmlns:x14="http://schemas.microsoft.com/office/spreadsheetml/2009/9/main" uri="{B025F937-C7B1-47D3-B67F-A62EFF666E3E}">
          <x14:id>{F4752FEB-2924-49F1-816F-842E97A59C71}</x14:id>
        </ext>
      </extLst>
    </cfRule>
  </conditionalFormatting>
  <conditionalFormatting sqref="AQ5:AQ70">
    <cfRule type="dataBar" priority="15">
      <dataBar>
        <cfvo type="num" val="0"/>
        <cfvo type="num" val="26"/>
        <color rgb="FF832C87"/>
      </dataBar>
      <extLst>
        <ext xmlns:x14="http://schemas.microsoft.com/office/spreadsheetml/2009/9/main" uri="{B025F937-C7B1-47D3-B67F-A62EFF666E3E}">
          <x14:id>{3B217EC0-D3A1-4227-8BE9-1DB977F7BF6D}</x14:id>
        </ext>
      </extLst>
    </cfRule>
  </conditionalFormatting>
  <conditionalFormatting sqref="AS5:AS70">
    <cfRule type="dataBar" priority="16">
      <dataBar>
        <cfvo type="num" val="0"/>
        <cfvo type="num" val="26"/>
        <color rgb="FFF39433"/>
      </dataBar>
      <extLst>
        <ext xmlns:x14="http://schemas.microsoft.com/office/spreadsheetml/2009/9/main" uri="{B025F937-C7B1-47D3-B67F-A62EFF666E3E}">
          <x14:id>{B5C8C6FE-B076-40B9-8BE6-1B2943A2EDA5}</x14:id>
        </ext>
      </extLst>
    </cfRule>
  </conditionalFormatting>
  <conditionalFormatting sqref="AU5:AU70">
    <cfRule type="dataBar" priority="11">
      <dataBar>
        <cfvo type="num" val="0"/>
        <cfvo type="num" val="76"/>
        <color rgb="FFB2AC00"/>
      </dataBar>
      <extLst>
        <ext xmlns:x14="http://schemas.microsoft.com/office/spreadsheetml/2009/9/main" uri="{B025F937-C7B1-47D3-B67F-A62EFF666E3E}">
          <x14:id>{14383968-BA03-4B83-A6D8-134EA53481B6}</x14:id>
        </ext>
      </extLst>
    </cfRule>
  </conditionalFormatting>
  <conditionalFormatting sqref="AW5:AW70">
    <cfRule type="dataBar" priority="12">
      <dataBar>
        <cfvo type="num" val="0"/>
        <cfvo type="num" val="76"/>
        <color rgb="FF832C87"/>
      </dataBar>
      <extLst>
        <ext xmlns:x14="http://schemas.microsoft.com/office/spreadsheetml/2009/9/main" uri="{B025F937-C7B1-47D3-B67F-A62EFF666E3E}">
          <x14:id>{824824E2-9A93-41B7-AC80-A175D35AA39F}</x14:id>
        </ext>
      </extLst>
    </cfRule>
  </conditionalFormatting>
  <conditionalFormatting sqref="AY5:AY70">
    <cfRule type="dataBar" priority="13">
      <dataBar>
        <cfvo type="num" val="0"/>
        <cfvo type="num" val="76"/>
        <color rgb="FFF39433"/>
      </dataBar>
      <extLst>
        <ext xmlns:x14="http://schemas.microsoft.com/office/spreadsheetml/2009/9/main" uri="{B025F937-C7B1-47D3-B67F-A62EFF666E3E}">
          <x14:id>{3052911F-227B-4F3A-9E5E-EEDF18A730BC}</x14:id>
        </ext>
      </extLst>
    </cfRule>
  </conditionalFormatting>
  <conditionalFormatting sqref="BA5:BA70">
    <cfRule type="dataBar" priority="7">
      <dataBar>
        <cfvo type="num" val="0"/>
        <cfvo type="num" val="42"/>
        <color rgb="FFB2AC00"/>
      </dataBar>
      <extLst>
        <ext xmlns:x14="http://schemas.microsoft.com/office/spreadsheetml/2009/9/main" uri="{B025F937-C7B1-47D3-B67F-A62EFF666E3E}">
          <x14:id>{9C3CCE00-586A-4003-A408-F845F239B25E}</x14:id>
        </ext>
      </extLst>
    </cfRule>
  </conditionalFormatting>
  <conditionalFormatting sqref="BC5:BC70">
    <cfRule type="dataBar" priority="8">
      <dataBar>
        <cfvo type="num" val="0"/>
        <cfvo type="num" val="42"/>
        <color rgb="FF832C87"/>
      </dataBar>
      <extLst>
        <ext xmlns:x14="http://schemas.microsoft.com/office/spreadsheetml/2009/9/main" uri="{B025F937-C7B1-47D3-B67F-A62EFF666E3E}">
          <x14:id>{95C27C42-2043-4B2C-BEBD-146D62661B3F}</x14:id>
        </ext>
      </extLst>
    </cfRule>
  </conditionalFormatting>
  <conditionalFormatting sqref="BE5:BE70">
    <cfRule type="dataBar" priority="9">
      <dataBar>
        <cfvo type="num" val="0"/>
        <cfvo type="num" val="42"/>
        <color rgb="FFF39433"/>
      </dataBar>
      <extLst>
        <ext xmlns:x14="http://schemas.microsoft.com/office/spreadsheetml/2009/9/main" uri="{B025F937-C7B1-47D3-B67F-A62EFF666E3E}">
          <x14:id>{CC0F4C25-9FCA-461B-A3F2-8E3A52859D36}</x14:id>
        </ext>
      </extLst>
    </cfRule>
    <cfRule type="dataBar" priority="10">
      <dataBar>
        <cfvo type="min"/>
        <cfvo type="max"/>
        <color rgb="FFFFB628"/>
      </dataBar>
      <extLst>
        <ext xmlns:x14="http://schemas.microsoft.com/office/spreadsheetml/2009/9/main" uri="{B025F937-C7B1-47D3-B67F-A62EFF666E3E}">
          <x14:id>{B1BB2994-2DB6-41CE-9FC4-4FE69CC727CE}</x14:id>
        </ext>
      </extLst>
    </cfRule>
  </conditionalFormatting>
  <conditionalFormatting sqref="BG5:BG70">
    <cfRule type="dataBar" priority="4">
      <dataBar>
        <cfvo type="num" val="0"/>
        <cfvo type="num" val="26"/>
        <color rgb="FFB2AC00"/>
      </dataBar>
      <extLst>
        <ext xmlns:x14="http://schemas.microsoft.com/office/spreadsheetml/2009/9/main" uri="{B025F937-C7B1-47D3-B67F-A62EFF666E3E}">
          <x14:id>{A49597B0-A7A6-4759-8832-87EE1F14A2E9}</x14:id>
        </ext>
      </extLst>
    </cfRule>
  </conditionalFormatting>
  <conditionalFormatting sqref="BI5:BI70">
    <cfRule type="dataBar" priority="5">
      <dataBar>
        <cfvo type="num" val="0"/>
        <cfvo type="num" val="26"/>
        <color rgb="FF832C87"/>
      </dataBar>
      <extLst>
        <ext xmlns:x14="http://schemas.microsoft.com/office/spreadsheetml/2009/9/main" uri="{B025F937-C7B1-47D3-B67F-A62EFF666E3E}">
          <x14:id>{9A00ABE4-80C6-4A36-9886-E639FBDFF70B}</x14:id>
        </ext>
      </extLst>
    </cfRule>
  </conditionalFormatting>
  <conditionalFormatting sqref="BK5:BK70">
    <cfRule type="dataBar" priority="6">
      <dataBar>
        <cfvo type="num" val="0"/>
        <cfvo type="num" val="26"/>
        <color rgb="FFF39433"/>
      </dataBar>
      <extLst>
        <ext xmlns:x14="http://schemas.microsoft.com/office/spreadsheetml/2009/9/main" uri="{B025F937-C7B1-47D3-B67F-A62EFF666E3E}">
          <x14:id>{C073473F-51CC-4B6C-931B-220E6B6B949D}</x14:id>
        </ext>
      </extLst>
    </cfRule>
  </conditionalFormatting>
  <conditionalFormatting sqref="BM5:BM70">
    <cfRule type="dataBar" priority="1">
      <dataBar>
        <cfvo type="num" val="0"/>
        <cfvo type="num" val="25"/>
        <color rgb="FFB2AC00"/>
      </dataBar>
      <extLst>
        <ext xmlns:x14="http://schemas.microsoft.com/office/spreadsheetml/2009/9/main" uri="{B025F937-C7B1-47D3-B67F-A62EFF666E3E}">
          <x14:id>{0265CB39-15A8-461F-837B-292BC1277781}</x14:id>
        </ext>
      </extLst>
    </cfRule>
  </conditionalFormatting>
  <conditionalFormatting sqref="BO5:BO70">
    <cfRule type="dataBar" priority="2">
      <dataBar>
        <cfvo type="num" val="0"/>
        <cfvo type="num" val="25"/>
        <color rgb="FF832C87"/>
      </dataBar>
      <extLst>
        <ext xmlns:x14="http://schemas.microsoft.com/office/spreadsheetml/2009/9/main" uri="{B025F937-C7B1-47D3-B67F-A62EFF666E3E}">
          <x14:id>{73B614A8-1FB2-4CC7-A2C9-B9BF20737B73}</x14:id>
        </ext>
      </extLst>
    </cfRule>
  </conditionalFormatting>
  <conditionalFormatting sqref="BQ5:BQ70">
    <cfRule type="dataBar" priority="3">
      <dataBar>
        <cfvo type="num" val="0"/>
        <cfvo type="num" val="25"/>
        <color rgb="FFF39433"/>
      </dataBar>
      <extLst>
        <ext xmlns:x14="http://schemas.microsoft.com/office/spreadsheetml/2009/9/main" uri="{B025F937-C7B1-47D3-B67F-A62EFF666E3E}">
          <x14:id>{9FF15587-1BDC-4206-99FB-6775871D9F62}</x14:id>
        </ext>
      </extLst>
    </cfRule>
  </conditionalFormatting>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B195889A-57AF-4AED-AE0D-A2BD15111CDD}">
            <x14:dataBar minLength="0" maxLength="100" gradient="0">
              <x14:cfvo type="num">
                <xm:f>0</xm:f>
              </x14:cfvo>
              <x14:cfvo type="num">
                <xm:f>86</xm:f>
              </x14:cfvo>
              <x14:negativeFillColor rgb="FFFF0000"/>
              <x14:axisColor rgb="FF000000"/>
            </x14:dataBar>
          </x14:cfRule>
          <xm:sqref>E5:E70</xm:sqref>
        </x14:conditionalFormatting>
        <x14:conditionalFormatting xmlns:xm="http://schemas.microsoft.com/office/excel/2006/main">
          <x14:cfRule type="dataBar" id="{840AD5FA-B7E8-4B91-8C0A-6A0A0459E579}">
            <x14:dataBar minLength="0" maxLength="100" gradient="0">
              <x14:cfvo type="num">
                <xm:f>0</xm:f>
              </x14:cfvo>
              <x14:cfvo type="num">
                <xm:f>86</xm:f>
              </x14:cfvo>
              <x14:negativeFillColor rgb="FFFF0000"/>
              <x14:axisColor rgb="FF000000"/>
            </x14:dataBar>
          </x14:cfRule>
          <xm:sqref>G5:G70</xm:sqref>
        </x14:conditionalFormatting>
        <x14:conditionalFormatting xmlns:xm="http://schemas.microsoft.com/office/excel/2006/main">
          <x14:cfRule type="dataBar" id="{34C78886-3C63-43A5-85F7-959367DBF65A}">
            <x14:dataBar minLength="0" maxLength="100" gradient="0">
              <x14:cfvo type="num">
                <xm:f>0</xm:f>
              </x14:cfvo>
              <x14:cfvo type="num">
                <xm:f>86</xm:f>
              </x14:cfvo>
              <x14:negativeFillColor rgb="FFFF0000"/>
              <x14:axisColor rgb="FF000000"/>
            </x14:dataBar>
          </x14:cfRule>
          <xm:sqref>I5:I70</xm:sqref>
        </x14:conditionalFormatting>
        <x14:conditionalFormatting xmlns:xm="http://schemas.microsoft.com/office/excel/2006/main">
          <x14:cfRule type="dataBar" id="{E0769B84-CBFB-4682-BE62-55CF97648300}">
            <x14:dataBar minLength="0" maxLength="100" gradient="0">
              <x14:cfvo type="num">
                <xm:f>0</xm:f>
              </x14:cfvo>
              <x14:cfvo type="num">
                <xm:f>29</xm:f>
              </x14:cfvo>
              <x14:negativeFillColor rgb="FFFF0000"/>
              <x14:axisColor rgb="FF000000"/>
            </x14:dataBar>
          </x14:cfRule>
          <xm:sqref>K5:K70</xm:sqref>
        </x14:conditionalFormatting>
        <x14:conditionalFormatting xmlns:xm="http://schemas.microsoft.com/office/excel/2006/main">
          <x14:cfRule type="dataBar" id="{3169DA05-E477-4ADC-8000-5F48C0599C27}">
            <x14:dataBar minLength="0" maxLength="100" gradient="0">
              <x14:cfvo type="num">
                <xm:f>0</xm:f>
              </x14:cfvo>
              <x14:cfvo type="num">
                <xm:f>29</xm:f>
              </x14:cfvo>
              <x14:negativeFillColor rgb="FFFF0000"/>
              <x14:axisColor rgb="FF000000"/>
            </x14:dataBar>
          </x14:cfRule>
          <xm:sqref>M5:M70</xm:sqref>
        </x14:conditionalFormatting>
        <x14:conditionalFormatting xmlns:xm="http://schemas.microsoft.com/office/excel/2006/main">
          <x14:cfRule type="dataBar" id="{3A361109-3EBE-48D5-9D20-B66921657B84}">
            <x14:dataBar minLength="0" maxLength="100" gradient="0">
              <x14:cfvo type="num">
                <xm:f>0</xm:f>
              </x14:cfvo>
              <x14:cfvo type="num">
                <xm:f>29</xm:f>
              </x14:cfvo>
              <x14:negativeFillColor rgb="FFFF0000"/>
              <x14:axisColor rgb="FF000000"/>
            </x14:dataBar>
          </x14:cfRule>
          <xm:sqref>O5:O70</xm:sqref>
        </x14:conditionalFormatting>
        <x14:conditionalFormatting xmlns:xm="http://schemas.microsoft.com/office/excel/2006/main">
          <x14:cfRule type="dataBar" id="{4FB7B8C3-1447-44AD-AEBB-44ADA01E3387}">
            <x14:dataBar minLength="0" maxLength="100" gradient="0">
              <x14:cfvo type="num">
                <xm:f>0</xm:f>
              </x14:cfvo>
              <x14:cfvo type="num">
                <xm:f>88</xm:f>
              </x14:cfvo>
              <x14:negativeFillColor rgb="FFFF0000"/>
              <x14:axisColor rgb="FF000000"/>
            </x14:dataBar>
          </x14:cfRule>
          <xm:sqref>Q5:Q70</xm:sqref>
        </x14:conditionalFormatting>
        <x14:conditionalFormatting xmlns:xm="http://schemas.microsoft.com/office/excel/2006/main">
          <x14:cfRule type="dataBar" id="{9CBE0BA4-2E38-4F75-B24D-155A5BDA8C33}">
            <x14:dataBar minLength="0" maxLength="100" gradient="0">
              <x14:cfvo type="num">
                <xm:f>0</xm:f>
              </x14:cfvo>
              <x14:cfvo type="num">
                <xm:f>88</xm:f>
              </x14:cfvo>
              <x14:negativeFillColor rgb="FFFF0000"/>
              <x14:axisColor rgb="FF000000"/>
            </x14:dataBar>
          </x14:cfRule>
          <xm:sqref>S5:S70</xm:sqref>
        </x14:conditionalFormatting>
        <x14:conditionalFormatting xmlns:xm="http://schemas.microsoft.com/office/excel/2006/main">
          <x14:cfRule type="dataBar" id="{3AD7E2BD-160A-4B0E-B09A-7BBA3208998F}">
            <x14:dataBar minLength="0" maxLength="100" gradient="0">
              <x14:cfvo type="num">
                <xm:f>0</xm:f>
              </x14:cfvo>
              <x14:cfvo type="num">
                <xm:f>88</xm:f>
              </x14:cfvo>
              <x14:negativeFillColor rgb="FFFF0000"/>
              <x14:axisColor rgb="FF000000"/>
            </x14:dataBar>
          </x14:cfRule>
          <xm:sqref>U5:U70</xm:sqref>
        </x14:conditionalFormatting>
        <x14:conditionalFormatting xmlns:xm="http://schemas.microsoft.com/office/excel/2006/main">
          <x14:cfRule type="dataBar" id="{C42F211E-EB53-4DE5-973C-F08C79A2600C}">
            <x14:dataBar minLength="0" maxLength="100" gradient="0">
              <x14:cfvo type="num">
                <xm:f>0</xm:f>
              </x14:cfvo>
              <x14:cfvo type="num">
                <xm:f>25</xm:f>
              </x14:cfvo>
              <x14:negativeFillColor rgb="FFFF0000"/>
              <x14:axisColor rgb="FF000000"/>
            </x14:dataBar>
          </x14:cfRule>
          <xm:sqref>W5:W70</xm:sqref>
        </x14:conditionalFormatting>
        <x14:conditionalFormatting xmlns:xm="http://schemas.microsoft.com/office/excel/2006/main">
          <x14:cfRule type="dataBar" id="{1187639E-9B8C-4E0A-BB23-9A68FE9E39B1}">
            <x14:dataBar minLength="0" maxLength="100" gradient="0">
              <x14:cfvo type="num">
                <xm:f>0</xm:f>
              </x14:cfvo>
              <x14:cfvo type="num">
                <xm:f>25</xm:f>
              </x14:cfvo>
              <x14:negativeFillColor rgb="FFFF0000"/>
              <x14:axisColor rgb="FF000000"/>
            </x14:dataBar>
          </x14:cfRule>
          <xm:sqref>Y5:Y70</xm:sqref>
        </x14:conditionalFormatting>
        <x14:conditionalFormatting xmlns:xm="http://schemas.microsoft.com/office/excel/2006/main">
          <x14:cfRule type="dataBar" id="{6BB51705-9FA4-408B-AF48-734098B90A2F}">
            <x14:dataBar minLength="0" maxLength="100" gradient="0">
              <x14:cfvo type="num">
                <xm:f>0</xm:f>
              </x14:cfvo>
              <x14:cfvo type="num">
                <xm:f>25</xm:f>
              </x14:cfvo>
              <x14:negativeFillColor rgb="FFFF0000"/>
              <x14:axisColor rgb="FF000000"/>
            </x14:dataBar>
          </x14:cfRule>
          <xm:sqref>AA5:AA70</xm:sqref>
        </x14:conditionalFormatting>
        <x14:conditionalFormatting xmlns:xm="http://schemas.microsoft.com/office/excel/2006/main">
          <x14:cfRule type="dataBar" id="{184E041D-D140-4602-8A52-6C22C151401A}">
            <x14:dataBar minLength="0" maxLength="100" gradient="0">
              <x14:cfvo type="num">
                <xm:f>0</xm:f>
              </x14:cfvo>
              <x14:cfvo type="num">
                <xm:f>48</xm:f>
              </x14:cfvo>
              <x14:negativeFillColor rgb="FFFF0000"/>
              <x14:axisColor rgb="FF000000"/>
            </x14:dataBar>
          </x14:cfRule>
          <xm:sqref>AC5:AC70</xm:sqref>
        </x14:conditionalFormatting>
        <x14:conditionalFormatting xmlns:xm="http://schemas.microsoft.com/office/excel/2006/main">
          <x14:cfRule type="dataBar" id="{EC975513-A73C-4104-91B5-4D33AB545910}">
            <x14:dataBar minLength="0" maxLength="100" gradient="0">
              <x14:cfvo type="num">
                <xm:f>0</xm:f>
              </x14:cfvo>
              <x14:cfvo type="num">
                <xm:f>48</xm:f>
              </x14:cfvo>
              <x14:negativeFillColor rgb="FFFF0000"/>
              <x14:axisColor rgb="FF000000"/>
            </x14:dataBar>
          </x14:cfRule>
          <xm:sqref>AE5:AE70</xm:sqref>
        </x14:conditionalFormatting>
        <x14:conditionalFormatting xmlns:xm="http://schemas.microsoft.com/office/excel/2006/main">
          <x14:cfRule type="dataBar" id="{227B56BD-115D-440D-982B-FE958EF72B71}">
            <x14:dataBar minLength="0" maxLength="100" gradient="0">
              <x14:cfvo type="num">
                <xm:f>0</xm:f>
              </x14:cfvo>
              <x14:cfvo type="num">
                <xm:f>48</xm:f>
              </x14:cfvo>
              <x14:negativeFillColor rgb="FFFF0000"/>
              <x14:axisColor rgb="FF000000"/>
            </x14:dataBar>
          </x14:cfRule>
          <xm:sqref>AG5:AG70</xm:sqref>
        </x14:conditionalFormatting>
        <x14:conditionalFormatting xmlns:xm="http://schemas.microsoft.com/office/excel/2006/main">
          <x14:cfRule type="dataBar" id="{DC495306-5D79-42DC-97A6-91648F9DA204}">
            <x14:dataBar minLength="0" maxLength="100" gradient="0">
              <x14:cfvo type="num">
                <xm:f>0</xm:f>
              </x14:cfvo>
              <x14:cfvo type="num">
                <xm:f>42</xm:f>
              </x14:cfvo>
              <x14:negativeFillColor rgb="FFFF0000"/>
              <x14:axisColor rgb="FF000000"/>
            </x14:dataBar>
          </x14:cfRule>
          <xm:sqref>AI5:AI70</xm:sqref>
        </x14:conditionalFormatting>
        <x14:conditionalFormatting xmlns:xm="http://schemas.microsoft.com/office/excel/2006/main">
          <x14:cfRule type="dataBar" id="{16DB2C95-3EED-45ED-AFA1-066CBB42F9B6}">
            <x14:dataBar minLength="0" maxLength="100" gradient="0">
              <x14:cfvo type="num">
                <xm:f>0</xm:f>
              </x14:cfvo>
              <x14:cfvo type="num">
                <xm:f>42</xm:f>
              </x14:cfvo>
              <x14:negativeFillColor rgb="FFFF0000"/>
              <x14:axisColor rgb="FF000000"/>
            </x14:dataBar>
          </x14:cfRule>
          <xm:sqref>AK5:AK70</xm:sqref>
        </x14:conditionalFormatting>
        <x14:conditionalFormatting xmlns:xm="http://schemas.microsoft.com/office/excel/2006/main">
          <x14:cfRule type="dataBar" id="{9E747737-54EC-4800-8156-14307E00FEFB}">
            <x14:dataBar minLength="0" maxLength="100" gradient="0">
              <x14:cfvo type="num">
                <xm:f>0</xm:f>
              </x14:cfvo>
              <x14:cfvo type="num">
                <xm:f>42</xm:f>
              </x14:cfvo>
              <x14:negativeFillColor rgb="FFFF0000"/>
              <x14:axisColor rgb="FF000000"/>
            </x14:dataBar>
          </x14:cfRule>
          <xm:sqref>AM5:AM70</xm:sqref>
        </x14:conditionalFormatting>
        <x14:conditionalFormatting xmlns:xm="http://schemas.microsoft.com/office/excel/2006/main">
          <x14:cfRule type="dataBar" id="{F4752FEB-2924-49F1-816F-842E97A59C71}">
            <x14:dataBar minLength="0" maxLength="100" gradient="0">
              <x14:cfvo type="num">
                <xm:f>0</xm:f>
              </x14:cfvo>
              <x14:cfvo type="num">
                <xm:f>26</xm:f>
              </x14:cfvo>
              <x14:negativeFillColor rgb="FFFF0000"/>
              <x14:axisColor rgb="FF000000"/>
            </x14:dataBar>
          </x14:cfRule>
          <xm:sqref>AO5:AO70</xm:sqref>
        </x14:conditionalFormatting>
        <x14:conditionalFormatting xmlns:xm="http://schemas.microsoft.com/office/excel/2006/main">
          <x14:cfRule type="dataBar" id="{3B217EC0-D3A1-4227-8BE9-1DB977F7BF6D}">
            <x14:dataBar minLength="0" maxLength="100" gradient="0">
              <x14:cfvo type="num">
                <xm:f>0</xm:f>
              </x14:cfvo>
              <x14:cfvo type="num">
                <xm:f>26</xm:f>
              </x14:cfvo>
              <x14:negativeFillColor rgb="FFFF0000"/>
              <x14:axisColor rgb="FF000000"/>
            </x14:dataBar>
          </x14:cfRule>
          <xm:sqref>AQ5:AQ70</xm:sqref>
        </x14:conditionalFormatting>
        <x14:conditionalFormatting xmlns:xm="http://schemas.microsoft.com/office/excel/2006/main">
          <x14:cfRule type="dataBar" id="{B5C8C6FE-B076-40B9-8BE6-1B2943A2EDA5}">
            <x14:dataBar minLength="0" maxLength="100" gradient="0">
              <x14:cfvo type="num">
                <xm:f>0</xm:f>
              </x14:cfvo>
              <x14:cfvo type="num">
                <xm:f>26</xm:f>
              </x14:cfvo>
              <x14:negativeFillColor rgb="FFFF0000"/>
              <x14:axisColor rgb="FF000000"/>
            </x14:dataBar>
          </x14:cfRule>
          <xm:sqref>AS5:AS70</xm:sqref>
        </x14:conditionalFormatting>
        <x14:conditionalFormatting xmlns:xm="http://schemas.microsoft.com/office/excel/2006/main">
          <x14:cfRule type="dataBar" id="{14383968-BA03-4B83-A6D8-134EA53481B6}">
            <x14:dataBar minLength="0" maxLength="100" gradient="0">
              <x14:cfvo type="num">
                <xm:f>0</xm:f>
              </x14:cfvo>
              <x14:cfvo type="num">
                <xm:f>76</xm:f>
              </x14:cfvo>
              <x14:negativeFillColor rgb="FFFF0000"/>
              <x14:axisColor rgb="FF000000"/>
            </x14:dataBar>
          </x14:cfRule>
          <xm:sqref>AU5:AU70</xm:sqref>
        </x14:conditionalFormatting>
        <x14:conditionalFormatting xmlns:xm="http://schemas.microsoft.com/office/excel/2006/main">
          <x14:cfRule type="dataBar" id="{824824E2-9A93-41B7-AC80-A175D35AA39F}">
            <x14:dataBar minLength="0" maxLength="100" gradient="0">
              <x14:cfvo type="num">
                <xm:f>0</xm:f>
              </x14:cfvo>
              <x14:cfvo type="num">
                <xm:f>76</xm:f>
              </x14:cfvo>
              <x14:negativeFillColor rgb="FFFF0000"/>
              <x14:axisColor rgb="FF000000"/>
            </x14:dataBar>
          </x14:cfRule>
          <xm:sqref>AW5:AW70</xm:sqref>
        </x14:conditionalFormatting>
        <x14:conditionalFormatting xmlns:xm="http://schemas.microsoft.com/office/excel/2006/main">
          <x14:cfRule type="dataBar" id="{3052911F-227B-4F3A-9E5E-EEDF18A730BC}">
            <x14:dataBar minLength="0" maxLength="100" gradient="0">
              <x14:cfvo type="num">
                <xm:f>0</xm:f>
              </x14:cfvo>
              <x14:cfvo type="num">
                <xm:f>76</xm:f>
              </x14:cfvo>
              <x14:negativeFillColor rgb="FFFF0000"/>
              <x14:axisColor rgb="FF000000"/>
            </x14:dataBar>
          </x14:cfRule>
          <xm:sqref>AY5:AY70</xm:sqref>
        </x14:conditionalFormatting>
        <x14:conditionalFormatting xmlns:xm="http://schemas.microsoft.com/office/excel/2006/main">
          <x14:cfRule type="dataBar" id="{9C3CCE00-586A-4003-A408-F845F239B25E}">
            <x14:dataBar minLength="0" maxLength="100" gradient="0">
              <x14:cfvo type="num">
                <xm:f>0</xm:f>
              </x14:cfvo>
              <x14:cfvo type="num">
                <xm:f>42</xm:f>
              </x14:cfvo>
              <x14:negativeFillColor rgb="FFFF0000"/>
              <x14:axisColor rgb="FF000000"/>
            </x14:dataBar>
          </x14:cfRule>
          <xm:sqref>BA5:BA70</xm:sqref>
        </x14:conditionalFormatting>
        <x14:conditionalFormatting xmlns:xm="http://schemas.microsoft.com/office/excel/2006/main">
          <x14:cfRule type="dataBar" id="{95C27C42-2043-4B2C-BEBD-146D62661B3F}">
            <x14:dataBar minLength="0" maxLength="100" gradient="0">
              <x14:cfvo type="num">
                <xm:f>0</xm:f>
              </x14:cfvo>
              <x14:cfvo type="num">
                <xm:f>42</xm:f>
              </x14:cfvo>
              <x14:negativeFillColor rgb="FFFF0000"/>
              <x14:axisColor rgb="FF000000"/>
            </x14:dataBar>
          </x14:cfRule>
          <xm:sqref>BC5:BC70</xm:sqref>
        </x14:conditionalFormatting>
        <x14:conditionalFormatting xmlns:xm="http://schemas.microsoft.com/office/excel/2006/main">
          <x14:cfRule type="dataBar" id="{CC0F4C25-9FCA-461B-A3F2-8E3A52859D36}">
            <x14:dataBar minLength="0" maxLength="100" gradient="0">
              <x14:cfvo type="num">
                <xm:f>0</xm:f>
              </x14:cfvo>
              <x14:cfvo type="num">
                <xm:f>42</xm:f>
              </x14:cfvo>
              <x14:negativeFillColor rgb="FFFF0000"/>
              <x14:axisColor rgb="FF000000"/>
            </x14:dataBar>
          </x14:cfRule>
          <x14:cfRule type="dataBar" id="{B1BB2994-2DB6-41CE-9FC4-4FE69CC727CE}">
            <x14:dataBar minLength="0" maxLength="100" gradient="0">
              <x14:cfvo type="autoMin"/>
              <x14:cfvo type="autoMax"/>
              <x14:negativeFillColor rgb="FFFF0000"/>
              <x14:axisColor rgb="FF000000"/>
            </x14:dataBar>
          </x14:cfRule>
          <xm:sqref>BE5:BE70</xm:sqref>
        </x14:conditionalFormatting>
        <x14:conditionalFormatting xmlns:xm="http://schemas.microsoft.com/office/excel/2006/main">
          <x14:cfRule type="dataBar" id="{A49597B0-A7A6-4759-8832-87EE1F14A2E9}">
            <x14:dataBar minLength="0" maxLength="100" gradient="0">
              <x14:cfvo type="num">
                <xm:f>0</xm:f>
              </x14:cfvo>
              <x14:cfvo type="num">
                <xm:f>26</xm:f>
              </x14:cfvo>
              <x14:negativeFillColor rgb="FFFF0000"/>
              <x14:axisColor rgb="FF000000"/>
            </x14:dataBar>
          </x14:cfRule>
          <xm:sqref>BG5:BG70</xm:sqref>
        </x14:conditionalFormatting>
        <x14:conditionalFormatting xmlns:xm="http://schemas.microsoft.com/office/excel/2006/main">
          <x14:cfRule type="dataBar" id="{9A00ABE4-80C6-4A36-9886-E639FBDFF70B}">
            <x14:dataBar minLength="0" maxLength="100" gradient="0">
              <x14:cfvo type="num">
                <xm:f>0</xm:f>
              </x14:cfvo>
              <x14:cfvo type="num">
                <xm:f>26</xm:f>
              </x14:cfvo>
              <x14:negativeFillColor rgb="FFFF0000"/>
              <x14:axisColor rgb="FF000000"/>
            </x14:dataBar>
          </x14:cfRule>
          <xm:sqref>BI5:BI70</xm:sqref>
        </x14:conditionalFormatting>
        <x14:conditionalFormatting xmlns:xm="http://schemas.microsoft.com/office/excel/2006/main">
          <x14:cfRule type="dataBar" id="{C073473F-51CC-4B6C-931B-220E6B6B949D}">
            <x14:dataBar minLength="0" maxLength="100" gradient="0">
              <x14:cfvo type="num">
                <xm:f>0</xm:f>
              </x14:cfvo>
              <x14:cfvo type="num">
                <xm:f>26</xm:f>
              </x14:cfvo>
              <x14:negativeFillColor rgb="FFFF0000"/>
              <x14:axisColor rgb="FF000000"/>
            </x14:dataBar>
          </x14:cfRule>
          <xm:sqref>BK5:BK70</xm:sqref>
        </x14:conditionalFormatting>
        <x14:conditionalFormatting xmlns:xm="http://schemas.microsoft.com/office/excel/2006/main">
          <x14:cfRule type="dataBar" id="{0265CB39-15A8-461F-837B-292BC1277781}">
            <x14:dataBar minLength="0" maxLength="100" gradient="0">
              <x14:cfvo type="num">
                <xm:f>0</xm:f>
              </x14:cfvo>
              <x14:cfvo type="num">
                <xm:f>25</xm:f>
              </x14:cfvo>
              <x14:negativeFillColor rgb="FFFF0000"/>
              <x14:axisColor rgb="FF000000"/>
            </x14:dataBar>
          </x14:cfRule>
          <xm:sqref>BM5:BM70</xm:sqref>
        </x14:conditionalFormatting>
        <x14:conditionalFormatting xmlns:xm="http://schemas.microsoft.com/office/excel/2006/main">
          <x14:cfRule type="dataBar" id="{73B614A8-1FB2-4CC7-A2C9-B9BF20737B73}">
            <x14:dataBar minLength="0" maxLength="100" gradient="0">
              <x14:cfvo type="num">
                <xm:f>0</xm:f>
              </x14:cfvo>
              <x14:cfvo type="num">
                <xm:f>25</xm:f>
              </x14:cfvo>
              <x14:negativeFillColor rgb="FFFF0000"/>
              <x14:axisColor rgb="FF000000"/>
            </x14:dataBar>
          </x14:cfRule>
          <xm:sqref>BO5:BO70</xm:sqref>
        </x14:conditionalFormatting>
        <x14:conditionalFormatting xmlns:xm="http://schemas.microsoft.com/office/excel/2006/main">
          <x14:cfRule type="dataBar" id="{9FF15587-1BDC-4206-99FB-6775871D9F62}">
            <x14:dataBar minLength="0" maxLength="100" gradient="0">
              <x14:cfvo type="num">
                <xm:f>0</xm:f>
              </x14:cfvo>
              <x14:cfvo type="num">
                <xm:f>25</xm:f>
              </x14:cfvo>
              <x14:negativeFillColor rgb="FFFF0000"/>
              <x14:axisColor rgb="FF000000"/>
            </x14:dataBar>
          </x14:cfRule>
          <xm:sqref>BQ5:BQ70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U105"/>
  <sheetViews>
    <sheetView showGridLines="0" zoomScaleNormal="100" workbookViewId="0">
      <pane ySplit="4" topLeftCell="A5" activePane="bottomLeft" state="frozen"/>
      <selection pane="bottomLeft"/>
    </sheetView>
  </sheetViews>
  <sheetFormatPr defaultRowHeight="12"/>
  <cols>
    <col min="14" max="14" width="9.33203125" customWidth="1"/>
    <col min="42" max="42" width="28" customWidth="1"/>
    <col min="43" max="47" width="13.5" customWidth="1"/>
  </cols>
  <sheetData>
    <row r="1" spans="2:47">
      <c r="B1" s="4"/>
      <c r="C1" s="4"/>
      <c r="D1" s="4"/>
      <c r="E1" s="4"/>
      <c r="F1" s="4"/>
      <c r="G1" s="4"/>
      <c r="H1" t="s">
        <v>1817</v>
      </c>
      <c r="AP1" s="5" t="s">
        <v>1815</v>
      </c>
      <c r="AR1" s="6"/>
      <c r="AS1" s="6"/>
      <c r="AT1" s="6"/>
      <c r="AU1" s="6"/>
    </row>
    <row r="2" spans="2:47" ht="19.5" customHeight="1">
      <c r="B2" s="7" t="s">
        <v>2098</v>
      </c>
      <c r="C2" s="7"/>
      <c r="D2" s="7"/>
      <c r="E2" s="4"/>
      <c r="F2" s="4"/>
      <c r="G2" s="4"/>
      <c r="H2" s="354" t="s">
        <v>2056</v>
      </c>
      <c r="AQ2" s="8" t="s">
        <v>1818</v>
      </c>
      <c r="AR2" s="8"/>
      <c r="AS2" s="8"/>
      <c r="AT2" s="8"/>
      <c r="AU2" s="8"/>
    </row>
    <row r="3" spans="2:47">
      <c r="B3" s="4"/>
      <c r="C3" s="4"/>
      <c r="D3" s="4"/>
      <c r="E3" s="4"/>
      <c r="F3" s="4"/>
      <c r="G3" s="4"/>
      <c r="H3" t="s">
        <v>2095</v>
      </c>
      <c r="AQ3" s="8" t="s">
        <v>1819</v>
      </c>
      <c r="AR3" s="8" t="s">
        <v>1820</v>
      </c>
      <c r="AS3" s="8" t="s">
        <v>1821</v>
      </c>
      <c r="AT3" s="8" t="s">
        <v>1822</v>
      </c>
      <c r="AU3" s="8" t="s">
        <v>1823</v>
      </c>
    </row>
    <row r="4" spans="2:47" ht="15.75" customHeight="1">
      <c r="B4" s="4"/>
      <c r="C4" s="4"/>
      <c r="D4" s="4"/>
      <c r="E4" s="4"/>
      <c r="F4" s="4"/>
      <c r="G4" s="4"/>
      <c r="H4" s="307" t="s">
        <v>3105</v>
      </c>
      <c r="AP4" s="10" t="str">
        <f>'4. Välj ett landsting'!E5</f>
        <v>Självskattat gott allmänt hälsotillstånd</v>
      </c>
      <c r="AQ4" s="11" t="e">
        <f>((('4. Välj ett landsting'!F5-'4. Välj ett landsting'!H5)/'4. Välj ett landsting'!H5)*100)*AU4</f>
        <v>#N/A</v>
      </c>
      <c r="AR4" s="11" t="e">
        <f>((('4. Välj ett landsting'!I5-'4. Välj ett landsting'!H5)/'4. Välj ett landsting'!H5)*100)*AU4</f>
        <v>#N/A</v>
      </c>
      <c r="AS4" s="11" t="e">
        <f>((('4. Välj ett landsting'!F5+'4. Välj ett landsting'!G5-'4. Välj ett landsting'!H5)/'4. Välj ett landsting'!H5)*100)-((('4. Välj ett landsting'!F5-'4. Välj ett landsting'!H5)/'4. Välj ett landsting'!H5)*100)</f>
        <v>#N/A</v>
      </c>
      <c r="AT4" s="11" t="e">
        <f>((('4. Välj ett landsting'!I5+'4. Välj ett landsting'!J5-'4. Välj ett landsting'!H5)/'4. Välj ett landsting'!H5)*100)-((('4. Välj ett landsting'!I5-'4. Välj ett landsting'!H5)/'4. Välj ett landsting'!H5)*100)</f>
        <v>#N/A</v>
      </c>
      <c r="AU4" s="12">
        <f>VLOOKUP('4. Välj ett landsting'!D5,IndL!$E$4:$G$44,3)</f>
        <v>1</v>
      </c>
    </row>
    <row r="5" spans="2:47" ht="15">
      <c r="B5" s="9" t="s">
        <v>1824</v>
      </c>
      <c r="AP5" s="10" t="str">
        <f>'4. Välj ett landsting'!E6</f>
        <v>Fetma</v>
      </c>
      <c r="AQ5" s="11" t="e">
        <f>((('4. Välj ett landsting'!F6-'4. Välj ett landsting'!H6)/'4. Välj ett landsting'!H6)*100)*AU5</f>
        <v>#N/A</v>
      </c>
      <c r="AR5" s="11" t="e">
        <f>((('4. Välj ett landsting'!I6-'4. Välj ett landsting'!H6)/'4. Välj ett landsting'!H6)*100)*AU5</f>
        <v>#N/A</v>
      </c>
      <c r="AS5" s="11" t="e">
        <f>((('4. Välj ett landsting'!F6+'4. Välj ett landsting'!G6-'4. Välj ett landsting'!H6)/'4. Välj ett landsting'!H6)*100)-((('4. Välj ett landsting'!F6-'4. Välj ett landsting'!H6)/'4. Välj ett landsting'!H6)*100)</f>
        <v>#N/A</v>
      </c>
      <c r="AT5" s="11" t="e">
        <f>((('4. Välj ett landsting'!I6+'4. Välj ett landsting'!J6-'4. Välj ett landsting'!H6)/'4. Välj ett landsting'!H6)*100)-((('4. Välj ett landsting'!I6-'4. Välj ett landsting'!H6)/'4. Välj ett landsting'!H6)*100)</f>
        <v>#N/A</v>
      </c>
      <c r="AU5" s="12">
        <f>VLOOKUP('4. Välj ett landsting'!D6,IndL!$E$4:$G$44,3)</f>
        <v>-1</v>
      </c>
    </row>
    <row r="6" spans="2:47">
      <c r="AP6" s="10" t="str">
        <f>'4. Välj ett landsting'!E7</f>
        <v>Tandhälsa</v>
      </c>
      <c r="AQ6" s="11" t="e">
        <f>((('4. Välj ett landsting'!F7-'4. Välj ett landsting'!H7)/'4. Välj ett landsting'!H7)*100)*AU6</f>
        <v>#N/A</v>
      </c>
      <c r="AR6" s="11" t="e">
        <f>((('4. Välj ett landsting'!I7-'4. Välj ett landsting'!H7)/'4. Välj ett landsting'!H7)*100)*AU6</f>
        <v>#N/A</v>
      </c>
      <c r="AS6" s="11" t="e">
        <f>((('4. Välj ett landsting'!F7+'4. Välj ett landsting'!G7-'4. Välj ett landsting'!H7)/'4. Välj ett landsting'!H7)*100)-((('4. Välj ett landsting'!F7-'4. Välj ett landsting'!H7)/'4. Välj ett landsting'!H7)*100)</f>
        <v>#N/A</v>
      </c>
      <c r="AT6" s="11" t="e">
        <f>((('4. Välj ett landsting'!I7+'4. Välj ett landsting'!J7-'4. Välj ett landsting'!H7)/'4. Välj ett landsting'!H7)*100)-((('4. Välj ett landsting'!I7-'4. Välj ett landsting'!H7)/'4. Välj ett landsting'!H7)*100)</f>
        <v>#N/A</v>
      </c>
      <c r="AU6" s="12">
        <f>VLOOKUP('4. Välj ett landsting'!D7,IndL!$E$4:$G$44,3)</f>
        <v>1</v>
      </c>
    </row>
    <row r="7" spans="2:47">
      <c r="AP7" s="10" t="str">
        <f>'4. Välj ett landsting'!E8</f>
        <v>Insjuknande - Hjärtinfarkt</v>
      </c>
      <c r="AQ7" s="11" t="e">
        <f>((('4. Välj ett landsting'!F8-'4. Välj ett landsting'!H8)/'4. Välj ett landsting'!H8)*100)*AU7</f>
        <v>#N/A</v>
      </c>
      <c r="AR7" s="11" t="e">
        <f>((('4. Välj ett landsting'!I8-'4. Välj ett landsting'!H8)/'4. Välj ett landsting'!H8)*100)*AU7</f>
        <v>#N/A</v>
      </c>
      <c r="AS7" s="11" t="e">
        <f>((('4. Välj ett landsting'!F8+'4. Välj ett landsting'!G8-'4. Välj ett landsting'!H8)/'4. Välj ett landsting'!H8)*100)-((('4. Välj ett landsting'!F8-'4. Välj ett landsting'!H8)/'4. Välj ett landsting'!H8)*100)</f>
        <v>#N/A</v>
      </c>
      <c r="AT7" s="11" t="e">
        <f>((('4. Välj ett landsting'!I8+'4. Välj ett landsting'!J8-'4. Välj ett landsting'!H8)/'4. Välj ett landsting'!H8)*100)-((('4. Välj ett landsting'!I8-'4. Välj ett landsting'!H8)/'4. Välj ett landsting'!H8)*100)</f>
        <v>#N/A</v>
      </c>
      <c r="AU7" s="12">
        <f>VLOOKUP('4. Välj ett landsting'!D8,IndL!$E$4:$G$44,3)</f>
        <v>-1</v>
      </c>
    </row>
    <row r="8" spans="2:47">
      <c r="AP8" s="10" t="str">
        <f>'4. Välj ett landsting'!E9</f>
        <v>Insjuknande - Lungcancer</v>
      </c>
      <c r="AQ8" s="11" t="e">
        <f>((('4. Välj ett landsting'!F9-'4. Välj ett landsting'!H9)/'4. Välj ett landsting'!H9)*100)*AU8</f>
        <v>#N/A</v>
      </c>
      <c r="AR8" s="11" t="e">
        <f>((('4. Välj ett landsting'!I9-'4. Välj ett landsting'!H9)/'4. Välj ett landsting'!H9)*100)*AU8</f>
        <v>#N/A</v>
      </c>
      <c r="AS8" s="11" t="e">
        <f>((('4. Välj ett landsting'!F9+'4. Välj ett landsting'!G9-'4. Välj ett landsting'!H9)/'4. Välj ett landsting'!H9)*100)-((('4. Välj ett landsting'!F9-'4. Välj ett landsting'!H9)/'4. Välj ett landsting'!H9)*100)</f>
        <v>#N/A</v>
      </c>
      <c r="AT8" s="11" t="e">
        <f>((('4. Välj ett landsting'!I9+'4. Välj ett landsting'!J9-'4. Välj ett landsting'!H9)/'4. Välj ett landsting'!H9)*100)-((('4. Välj ett landsting'!I9-'4. Välj ett landsting'!H9)/'4. Välj ett landsting'!H9)*100)</f>
        <v>#N/A</v>
      </c>
      <c r="AU8" s="12">
        <f>VLOOKUP('4. Välj ett landsting'!D9,IndL!$E$4:$G$44,3)</f>
        <v>-1</v>
      </c>
    </row>
    <row r="9" spans="2:47">
      <c r="AP9" s="10" t="str">
        <f>'4. Välj ett landsting'!E10</f>
        <v>Hälsopolitiskt åtgärdbar dödlighet</v>
      </c>
      <c r="AQ9" s="11" t="e">
        <f>((('4. Välj ett landsting'!F10-'4. Välj ett landsting'!H10)/'4. Välj ett landsting'!H10)*100)*AU9</f>
        <v>#N/A</v>
      </c>
      <c r="AR9" s="11" t="e">
        <f>((('4. Välj ett landsting'!I10-'4. Välj ett landsting'!H10)/'4. Välj ett landsting'!H10)*100)*AU9</f>
        <v>#N/A</v>
      </c>
      <c r="AS9" s="11" t="e">
        <f>((('4. Välj ett landsting'!F10+'4. Välj ett landsting'!G10-'4. Välj ett landsting'!H10)/'4. Välj ett landsting'!H10)*100)-((('4. Välj ett landsting'!F10-'4. Välj ett landsting'!H10)/'4. Välj ett landsting'!H10)*100)</f>
        <v>#N/A</v>
      </c>
      <c r="AT9" s="11" t="e">
        <f>((('4. Välj ett landsting'!I10+'4. Välj ett landsting'!J10-'4. Välj ett landsting'!H10)/'4. Välj ett landsting'!H10)*100)-((('4. Välj ett landsting'!I10-'4. Välj ett landsting'!H10)/'4. Välj ett landsting'!H10)*100)</f>
        <v>#N/A</v>
      </c>
      <c r="AU9" s="12">
        <f>VLOOKUP('4. Välj ett landsting'!D10,IndL!$E$4:$G$44,3)</f>
        <v>-1</v>
      </c>
    </row>
    <row r="10" spans="2:47">
      <c r="AP10" s="10" t="str">
        <f>'4. Välj ett landsting'!E11</f>
        <v>Åtgärdbar dödlighet i ischemisk hjärtsjukdom</v>
      </c>
      <c r="AQ10" s="11" t="e">
        <f>((('4. Välj ett landsting'!F11-'4. Välj ett landsting'!H11)/'4. Välj ett landsting'!H11)*100)*AU10</f>
        <v>#N/A</v>
      </c>
      <c r="AR10" s="11" t="e">
        <f>((('4. Välj ett landsting'!I11-'4. Välj ett landsting'!H11)/'4. Välj ett landsting'!H11)*100)*AU10</f>
        <v>#N/A</v>
      </c>
      <c r="AS10" s="11" t="e">
        <f>((('4. Välj ett landsting'!F11+'4. Välj ett landsting'!G11-'4. Välj ett landsting'!H11)/'4. Välj ett landsting'!H11)*100)-((('4. Välj ett landsting'!F11-'4. Välj ett landsting'!H11)/'4. Välj ett landsting'!H11)*100)</f>
        <v>#N/A</v>
      </c>
      <c r="AT10" s="11" t="e">
        <f>((('4. Välj ett landsting'!I11+'4. Välj ett landsting'!J11-'4. Välj ett landsting'!H11)/'4. Välj ett landsting'!H11)*100)-((('4. Välj ett landsting'!I11-'4. Välj ett landsting'!H11)/'4. Välj ett landsting'!H11)*100)</f>
        <v>#N/A</v>
      </c>
      <c r="AU10" s="12">
        <f>VLOOKUP('4. Välj ett landsting'!D11,IndL!$E$4:$G$44,3)</f>
        <v>-1</v>
      </c>
    </row>
    <row r="11" spans="2:47">
      <c r="AP11" s="10" t="str">
        <f>'4. Välj ett landsting'!E12</f>
        <v>Nedsatt psykiskt välbefinnande</v>
      </c>
      <c r="AQ11" s="11" t="e">
        <f>((('4. Välj ett landsting'!F12-'4. Välj ett landsting'!H12)/'4. Välj ett landsting'!H12)*100)*AU11</f>
        <v>#N/A</v>
      </c>
      <c r="AR11" s="11" t="e">
        <f>((('4. Välj ett landsting'!I12-'4. Välj ett landsting'!H12)/'4. Välj ett landsting'!H12)*100)*AU11</f>
        <v>#N/A</v>
      </c>
      <c r="AS11" s="11" t="e">
        <f>((('4. Välj ett landsting'!F12+'4. Välj ett landsting'!G12-'4. Välj ett landsting'!H12)/'4. Välj ett landsting'!H12)*100)-((('4. Välj ett landsting'!F12-'4. Välj ett landsting'!H12)/'4. Välj ett landsting'!H12)*100)</f>
        <v>#N/A</v>
      </c>
      <c r="AT11" s="11" t="e">
        <f>((('4. Välj ett landsting'!I12+'4. Välj ett landsting'!J12-'4. Välj ett landsting'!H12)/'4. Välj ett landsting'!H12)*100)-((('4. Välj ett landsting'!I12-'4. Välj ett landsting'!H12)/'4. Välj ett landsting'!H12)*100)</f>
        <v>#N/A</v>
      </c>
      <c r="AU11" s="12">
        <f>VLOOKUP('4. Välj ett landsting'!D12,IndL!$E$4:$G$44,3)</f>
        <v>-1</v>
      </c>
    </row>
    <row r="12" spans="2:47">
      <c r="AP12" s="10" t="str">
        <f>'4. Välj ett landsting'!E13</f>
        <v>Regelbunden behandling, sömn-/lugnande medel</v>
      </c>
      <c r="AQ12" s="11" t="e">
        <f>((('4. Välj ett landsting'!F13-'4. Välj ett landsting'!H13)/'4. Välj ett landsting'!H13)*100)*AU12</f>
        <v>#N/A</v>
      </c>
      <c r="AR12" s="11" t="e">
        <f>((('4. Välj ett landsting'!I13-'4. Välj ett landsting'!H13)/'4. Välj ett landsting'!H13)*100)*AU12</f>
        <v>#N/A</v>
      </c>
      <c r="AS12" s="11" t="e">
        <f>((('4. Välj ett landsting'!F13+'4. Välj ett landsting'!G13-'4. Välj ett landsting'!H13)/'4. Välj ett landsting'!H13)*100)-((('4. Välj ett landsting'!F13-'4. Välj ett landsting'!H13)/'4. Välj ett landsting'!H13)*100)</f>
        <v>#N/A</v>
      </c>
      <c r="AT12" s="11" t="e">
        <f>((('4. Välj ett landsting'!I13+'4. Välj ett landsting'!J13-'4. Välj ett landsting'!H13)/'4. Välj ett landsting'!H13)*100)-((('4. Välj ett landsting'!I13-'4. Välj ett landsting'!H13)/'4. Välj ett landsting'!H13)*100)</f>
        <v>#N/A</v>
      </c>
      <c r="AU12" s="12">
        <f>VLOOKUP('4. Välj ett landsting'!D13,IndL!$E$4:$G$44,3)</f>
        <v>-1</v>
      </c>
    </row>
    <row r="13" spans="2:47">
      <c r="AP13" s="10" t="str">
        <f>'4. Välj ett landsting'!E14</f>
        <v xml:space="preserve">Självmord och dödsfall med oklart uppsåt </v>
      </c>
      <c r="AQ13" s="11" t="e">
        <f>((('4. Välj ett landsting'!F14-'4. Välj ett landsting'!H14)/'4. Välj ett landsting'!H14)*100)*AU13</f>
        <v>#N/A</v>
      </c>
      <c r="AR13" s="11" t="e">
        <f>((('4. Välj ett landsting'!I14-'4. Välj ett landsting'!H14)/'4. Välj ett landsting'!H14)*100)*AU13</f>
        <v>#N/A</v>
      </c>
      <c r="AS13" s="11" t="e">
        <f>((('4. Välj ett landsting'!F14+'4. Välj ett landsting'!G14-'4. Välj ett landsting'!H14)/'4. Välj ett landsting'!H14)*100)-((('4. Välj ett landsting'!F14-'4. Välj ett landsting'!H14)/'4. Välj ett landsting'!H14)*100)</f>
        <v>#N/A</v>
      </c>
      <c r="AT13" s="11" t="e">
        <f>((('4. Välj ett landsting'!I14+'4. Välj ett landsting'!J14-'4. Välj ett landsting'!H14)/'4. Välj ett landsting'!H14)*100)-((('4. Välj ett landsting'!I14-'4. Välj ett landsting'!H14)/'4. Välj ett landsting'!H14)*100)</f>
        <v>#N/A</v>
      </c>
      <c r="AU13" s="12">
        <f>VLOOKUP('4. Välj ett landsting'!D14,IndL!$E$4:$G$44,3)</f>
        <v>-1</v>
      </c>
    </row>
    <row r="14" spans="2:47">
      <c r="AP14" s="10" t="str">
        <f>'4. Välj ett landsting'!E15</f>
        <v>Skador bland barn</v>
      </c>
      <c r="AQ14" s="11" t="e">
        <f>((('4. Välj ett landsting'!F15-'4. Välj ett landsting'!H15)/'4. Välj ett landsting'!H15)*100)*AU14</f>
        <v>#N/A</v>
      </c>
      <c r="AR14" s="11" t="e">
        <f>((('4. Välj ett landsting'!I15-'4. Välj ett landsting'!H15)/'4. Välj ett landsting'!H15)*100)*AU14</f>
        <v>#N/A</v>
      </c>
      <c r="AS14" s="11" t="e">
        <f>((('4. Välj ett landsting'!F15+'4. Välj ett landsting'!G15-'4. Välj ett landsting'!H15)/'4. Välj ett landsting'!H15)*100)-((('4. Välj ett landsting'!F15-'4. Välj ett landsting'!H15)/'4. Välj ett landsting'!H15)*100)</f>
        <v>#N/A</v>
      </c>
      <c r="AT14" s="11" t="e">
        <f>((('4. Välj ett landsting'!I15+'4. Välj ett landsting'!J15-'4. Välj ett landsting'!H15)/'4. Välj ett landsting'!H15)*100)-((('4. Välj ett landsting'!I15-'4. Välj ett landsting'!H15)/'4. Välj ett landsting'!H15)*100)</f>
        <v>#N/A</v>
      </c>
      <c r="AU14" s="12">
        <f>VLOOKUP('4. Välj ett landsting'!D15,IndL!$E$4:$G$44,3)</f>
        <v>-1</v>
      </c>
    </row>
    <row r="15" spans="2:47">
      <c r="AP15" s="10" t="str">
        <f>'4. Välj ett landsting'!E16</f>
        <v>Fallskador bland äldre</v>
      </c>
      <c r="AQ15" s="11" t="e">
        <f>((('4. Välj ett landsting'!F16-'4. Välj ett landsting'!H16)/'4. Välj ett landsting'!H16)*100)*AU15</f>
        <v>#N/A</v>
      </c>
      <c r="AR15" s="11" t="e">
        <f>((('4. Välj ett landsting'!I16-'4. Välj ett landsting'!H16)/'4. Välj ett landsting'!H16)*100)*AU15</f>
        <v>#N/A</v>
      </c>
      <c r="AS15" s="11" t="e">
        <f>((('4. Välj ett landsting'!F16+'4. Välj ett landsting'!G16-'4. Välj ett landsting'!H16)/'4. Välj ett landsting'!H16)*100)-((('4. Välj ett landsting'!F16-'4. Välj ett landsting'!H16)/'4. Välj ett landsting'!H16)*100)</f>
        <v>#N/A</v>
      </c>
      <c r="AT15" s="11" t="e">
        <f>((('4. Välj ett landsting'!I16+'4. Välj ett landsting'!J16-'4. Välj ett landsting'!H16)/'4. Välj ett landsting'!H16)*100)-((('4. Välj ett landsting'!I16-'4. Välj ett landsting'!H16)/'4. Välj ett landsting'!H16)*100)</f>
        <v>#N/A</v>
      </c>
      <c r="AU15" s="12">
        <f>VLOOKUP('4. Välj ett landsting'!D16,IndL!$E$4:$G$44,3)</f>
        <v>-1</v>
      </c>
    </row>
    <row r="16" spans="2:47">
      <c r="AP16" s="10" t="str">
        <f>'4. Välj ett landsting'!E17</f>
        <v>MPR-vaccination av barn</v>
      </c>
      <c r="AQ16" s="11" t="e">
        <f>((('4. Välj ett landsting'!F17-'4. Välj ett landsting'!H17)/'4. Välj ett landsting'!H17)*100)*AU16</f>
        <v>#N/A</v>
      </c>
      <c r="AR16" s="11" t="e">
        <f>((('4. Välj ett landsting'!I17-'4. Välj ett landsting'!H17)/'4. Välj ett landsting'!H17)*100)*AU16</f>
        <v>#N/A</v>
      </c>
      <c r="AS16" s="11" t="e">
        <f>((('4. Välj ett landsting'!F17+'4. Välj ett landsting'!G17-'4. Välj ett landsting'!H17)/'4. Välj ett landsting'!H17)*100)-((('4. Välj ett landsting'!F17-'4. Välj ett landsting'!H17)/'4. Välj ett landsting'!H17)*100)</f>
        <v>#N/A</v>
      </c>
      <c r="AT16" s="11" t="e">
        <f>((('4. Välj ett landsting'!I17+'4. Välj ett landsting'!J17-'4. Välj ett landsting'!H17)/'4. Välj ett landsting'!H17)*100)-((('4. Välj ett landsting'!I17-'4. Välj ett landsting'!H17)/'4. Välj ett landsting'!H17)*100)</f>
        <v>#N/A</v>
      </c>
      <c r="AU16" s="12">
        <f>VLOOKUP('4. Välj ett landsting'!D17,IndL!$E$4:$G$44,3)</f>
        <v>1</v>
      </c>
    </row>
    <row r="17" spans="42:47">
      <c r="AP17" s="10" t="str">
        <f>'4. Välj ett landsting'!E18</f>
        <v>Barns deltagande i förskoleverksamhet</v>
      </c>
      <c r="AQ17" s="11" t="e">
        <f>((('4. Välj ett landsting'!F18-'4. Välj ett landsting'!H18)/'4. Välj ett landsting'!H18)*100)*AU17</f>
        <v>#N/A</v>
      </c>
      <c r="AR17" s="11" t="e">
        <f>((('4. Välj ett landsting'!I18-'4. Välj ett landsting'!H18)/'4. Välj ett landsting'!H18)*100)*AU17</f>
        <v>#N/A</v>
      </c>
      <c r="AS17" s="11" t="e">
        <f>((('4. Välj ett landsting'!F18+'4. Välj ett landsting'!G18-'4. Välj ett landsting'!H18)/'4. Välj ett landsting'!H18)*100)-((('4. Välj ett landsting'!F18-'4. Välj ett landsting'!H18)/'4. Välj ett landsting'!H18)*100)</f>
        <v>#N/A</v>
      </c>
      <c r="AT17" s="11" t="e">
        <f>((('4. Välj ett landsting'!I18+'4. Välj ett landsting'!J18-'4. Välj ett landsting'!H18)/'4. Välj ett landsting'!H18)*100)-((('4. Välj ett landsting'!I18-'4. Välj ett landsting'!H18)/'4. Välj ett landsting'!H18)*100)</f>
        <v>#N/A</v>
      </c>
      <c r="AU17" s="12">
        <f>VLOOKUP('4. Välj ett landsting'!D18,IndL!$E$4:$G$44,3)</f>
        <v>1</v>
      </c>
    </row>
    <row r="18" spans="42:47">
      <c r="AP18" s="10" t="str">
        <f>'4. Välj ett landsting'!E19</f>
        <v xml:space="preserve">Pedagogisk utbildning inom förskolan </v>
      </c>
      <c r="AQ18" s="11" t="e">
        <f>((('4. Välj ett landsting'!F19-'4. Välj ett landsting'!H19)/'4. Välj ett landsting'!H19)*100)*AU18</f>
        <v>#N/A</v>
      </c>
      <c r="AR18" s="11" t="e">
        <f>((('4. Välj ett landsting'!I19-'4. Välj ett landsting'!H19)/'4. Välj ett landsting'!H19)*100)*AU18</f>
        <v>#N/A</v>
      </c>
      <c r="AS18" s="11" t="e">
        <f>((('4. Välj ett landsting'!F19+'4. Välj ett landsting'!G19-'4. Välj ett landsting'!H19)/'4. Välj ett landsting'!H19)*100)-((('4. Välj ett landsting'!F19-'4. Välj ett landsting'!H19)/'4. Välj ett landsting'!H19)*100)</f>
        <v>#N/A</v>
      </c>
      <c r="AT18" s="11" t="e">
        <f>((('4. Välj ett landsting'!I19+'4. Välj ett landsting'!J19-'4. Välj ett landsting'!H19)/'4. Välj ett landsting'!H19)*100)-((('4. Välj ett landsting'!I19-'4. Välj ett landsting'!H19)/'4. Välj ett landsting'!H19)*100)</f>
        <v>#N/A</v>
      </c>
      <c r="AU18" s="12">
        <f>VLOOKUP('4. Välj ett landsting'!D19,IndL!$E$4:$G$44,3)</f>
        <v>1</v>
      </c>
    </row>
    <row r="19" spans="42:47">
      <c r="AP19" s="10" t="str">
        <f>'4. Välj ett landsting'!E20</f>
        <v xml:space="preserve">Behörighet till gymnasieskolan </v>
      </c>
      <c r="AQ19" s="11" t="e">
        <f>((('4. Välj ett landsting'!F20-'4. Välj ett landsting'!H20)/'4. Välj ett landsting'!H20)*100)*AU19</f>
        <v>#N/A</v>
      </c>
      <c r="AR19" s="11" t="e">
        <f>((('4. Välj ett landsting'!I20-'4. Välj ett landsting'!H20)/'4. Välj ett landsting'!H20)*100)*AU19</f>
        <v>#N/A</v>
      </c>
      <c r="AS19" s="11" t="e">
        <f>((('4. Välj ett landsting'!F20+'4. Välj ett landsting'!G20-'4. Välj ett landsting'!H20)/'4. Välj ett landsting'!H20)*100)-((('4. Välj ett landsting'!F20-'4. Välj ett landsting'!H20)/'4. Välj ett landsting'!H20)*100)</f>
        <v>#N/A</v>
      </c>
      <c r="AT19" s="11" t="e">
        <f>((('4. Välj ett landsting'!I20+'4. Välj ett landsting'!J20-'4. Välj ett landsting'!H20)/'4. Välj ett landsting'!H20)*100)-((('4. Välj ett landsting'!I20-'4. Välj ett landsting'!H20)/'4. Välj ett landsting'!H20)*100)</f>
        <v>#N/A</v>
      </c>
      <c r="AU19" s="12">
        <f>VLOOKUP('4. Välj ett landsting'!D20,IndL!$E$4:$G$44,3)</f>
        <v>1</v>
      </c>
    </row>
    <row r="20" spans="42:47">
      <c r="AP20" s="10" t="str">
        <f>'4. Välj ett landsting'!E21</f>
        <v>Slutförda gymnasiestudier</v>
      </c>
      <c r="AQ20" s="11" t="e">
        <f>((('4. Välj ett landsting'!F21-'4. Välj ett landsting'!H21)/'4. Välj ett landsting'!H21)*100)*AU20</f>
        <v>#N/A</v>
      </c>
      <c r="AR20" s="11" t="e">
        <f>((('4. Välj ett landsting'!I21-'4. Välj ett landsting'!H21)/'4. Välj ett landsting'!H21)*100)*AU20</f>
        <v>#N/A</v>
      </c>
      <c r="AS20" s="11" t="e">
        <f>((('4. Välj ett landsting'!F21+'4. Välj ett landsting'!G21-'4. Välj ett landsting'!H21)/'4. Välj ett landsting'!H21)*100)-((('4. Välj ett landsting'!F21-'4. Välj ett landsting'!H21)/'4. Välj ett landsting'!H21)*100)</f>
        <v>#N/A</v>
      </c>
      <c r="AT20" s="11" t="e">
        <f>((('4. Välj ett landsting'!I21+'4. Välj ett landsting'!J21-'4. Välj ett landsting'!H21)/'4. Välj ett landsting'!H21)*100)-((('4. Välj ett landsting'!I21-'4. Välj ett landsting'!H21)/'4. Välj ett landsting'!H21)*100)</f>
        <v>#N/A</v>
      </c>
      <c r="AU20" s="12">
        <f>VLOOKUP('4. Välj ett landsting'!D21,IndL!$E$4:$G$44,3)</f>
        <v>1</v>
      </c>
    </row>
    <row r="21" spans="42:47">
      <c r="AP21" s="10" t="str">
        <f>'4. Välj ett landsting'!E22</f>
        <v>Unga som varken arbetar eller studerar</v>
      </c>
      <c r="AQ21" s="11" t="e">
        <f>((('4. Välj ett landsting'!F22-'4. Välj ett landsting'!H22)/'4. Välj ett landsting'!H22)*100)*AU21</f>
        <v>#N/A</v>
      </c>
      <c r="AR21" s="11" t="e">
        <f>((('4. Välj ett landsting'!I22-'4. Välj ett landsting'!H22)/'4. Välj ett landsting'!H22)*100)*AU21</f>
        <v>#N/A</v>
      </c>
      <c r="AS21" s="11" t="e">
        <f>((('4. Välj ett landsting'!F22+'4. Välj ett landsting'!G22-'4. Välj ett landsting'!H22)/'4. Välj ett landsting'!H22)*100)-((('4. Välj ett landsting'!F22-'4. Välj ett landsting'!H22)/'4. Välj ett landsting'!H22)*100)</f>
        <v>#N/A</v>
      </c>
      <c r="AT21" s="11" t="e">
        <f>((('4. Välj ett landsting'!I22+'4. Välj ett landsting'!J22-'4. Välj ett landsting'!H22)/'4. Välj ett landsting'!H22)*100)-((('4. Välj ett landsting'!I22-'4. Välj ett landsting'!H22)/'4. Välj ett landsting'!H22)*100)</f>
        <v>#N/A</v>
      </c>
      <c r="AU21" s="12">
        <f>VLOOKUP('4. Välj ett landsting'!D22,IndL!$E$4:$G$44,3)</f>
        <v>-1</v>
      </c>
    </row>
    <row r="22" spans="42:47">
      <c r="AP22" s="10" t="str">
        <f>'4. Välj ett landsting'!E23</f>
        <v>Långtidsarbetslöshet</v>
      </c>
      <c r="AQ22" s="11" t="e">
        <f>((('4. Välj ett landsting'!F23-'4. Välj ett landsting'!H23)/'4. Välj ett landsting'!H23)*100)*AU22</f>
        <v>#N/A</v>
      </c>
      <c r="AR22" s="11" t="e">
        <f>((('4. Välj ett landsting'!I23-'4. Välj ett landsting'!H23)/'4. Välj ett landsting'!H23)*100)*AU22</f>
        <v>#N/A</v>
      </c>
      <c r="AS22" s="11" t="e">
        <f>((('4. Välj ett landsting'!F23+'4. Välj ett landsting'!G23-'4. Välj ett landsting'!H23)/'4. Välj ett landsting'!H23)*100)-((('4. Välj ett landsting'!F23-'4. Välj ett landsting'!H23)/'4. Välj ett landsting'!H23)*100)</f>
        <v>#N/A</v>
      </c>
      <c r="AT22" s="11" t="e">
        <f>((('4. Välj ett landsting'!I23+'4. Välj ett landsting'!J23-'4. Välj ett landsting'!H23)/'4. Välj ett landsting'!H23)*100)-((('4. Välj ett landsting'!I23-'4. Välj ett landsting'!H23)/'4. Välj ett landsting'!H23)*100)</f>
        <v>#N/A</v>
      </c>
      <c r="AU22" s="12">
        <f>VLOOKUP('4. Välj ett landsting'!D23,IndL!$E$4:$G$44,3)</f>
        <v>-1</v>
      </c>
    </row>
    <row r="23" spans="42:47">
      <c r="AP23" s="10" t="str">
        <f>'4. Välj ett landsting'!E24</f>
        <v>Långvarigt ekonomiskt bistånd</v>
      </c>
      <c r="AQ23" s="11" t="e">
        <f>((('4. Välj ett landsting'!F24-'4. Välj ett landsting'!H24)/'4. Välj ett landsting'!H24)*100)*AU23</f>
        <v>#N/A</v>
      </c>
      <c r="AR23" s="11" t="e">
        <f>((('4. Välj ett landsting'!I24-'4. Välj ett landsting'!H24)/'4. Välj ett landsting'!H24)*100)*AU23</f>
        <v>#N/A</v>
      </c>
      <c r="AS23" s="11" t="e">
        <f>((('4. Välj ett landsting'!F24+'4. Välj ett landsting'!G24-'4. Välj ett landsting'!H24)/'4. Välj ett landsting'!H24)*100)-((('4. Välj ett landsting'!F24-'4. Välj ett landsting'!H24)/'4. Välj ett landsting'!H24)*100)</f>
        <v>#N/A</v>
      </c>
      <c r="AT23" s="11" t="e">
        <f>((('4. Välj ett landsting'!I24+'4. Välj ett landsting'!J24-'4. Välj ett landsting'!H24)/'4. Välj ett landsting'!H24)*100)-((('4. Välj ett landsting'!I24-'4. Välj ett landsting'!H24)/'4. Välj ett landsting'!H24)*100)</f>
        <v>#N/A</v>
      </c>
      <c r="AU23" s="12">
        <f>VLOOKUP('4. Välj ett landsting'!D24,IndL!$E$4:$G$44,3)</f>
        <v>-1</v>
      </c>
    </row>
    <row r="24" spans="42:47">
      <c r="AP24" s="10" t="str">
        <f>'4. Välj ett landsting'!E25</f>
        <v>Valdeltagande</v>
      </c>
      <c r="AQ24" s="11" t="e">
        <f>((('4. Välj ett landsting'!F25-'4. Välj ett landsting'!H25)/'4. Välj ett landsting'!H25)*100)*AU24</f>
        <v>#N/A</v>
      </c>
      <c r="AR24" s="11" t="e">
        <f>((('4. Välj ett landsting'!I25-'4. Välj ett landsting'!H25)/'4. Välj ett landsting'!H25)*100)*AU24</f>
        <v>#N/A</v>
      </c>
      <c r="AS24" s="11" t="e">
        <f>((('4. Välj ett landsting'!F25+'4. Välj ett landsting'!G25-'4. Välj ett landsting'!H25)/'4. Välj ett landsting'!H25)*100)-((('4. Välj ett landsting'!F25-'4. Välj ett landsting'!H25)/'4. Välj ett landsting'!H25)*100)</f>
        <v>#N/A</v>
      </c>
      <c r="AT24" s="11" t="e">
        <f>((('4. Välj ett landsting'!I25+'4. Välj ett landsting'!J25-'4. Välj ett landsting'!H25)/'4. Välj ett landsting'!H25)*100)-((('4. Välj ett landsting'!I25-'4. Välj ett landsting'!H25)/'4. Välj ett landsting'!H25)*100)</f>
        <v>#N/A</v>
      </c>
      <c r="AU24" s="12">
        <f>VLOOKUP('4. Välj ett landsting'!D25,IndL!$E$4:$G$44,3)</f>
        <v>1</v>
      </c>
    </row>
    <row r="25" spans="42:47">
      <c r="AP25" s="10" t="str">
        <f>'4. Välj ett landsting'!E26</f>
        <v>Avstått från att gå ut ensam</v>
      </c>
      <c r="AQ25" s="11" t="e">
        <f>((('4. Välj ett landsting'!F26-'4. Välj ett landsting'!H26)/'4. Välj ett landsting'!H26)*100)*AU25</f>
        <v>#N/A</v>
      </c>
      <c r="AR25" s="11" t="e">
        <f>((('4. Välj ett landsting'!I26-'4. Välj ett landsting'!H26)/'4. Välj ett landsting'!H26)*100)*AU25</f>
        <v>#N/A</v>
      </c>
      <c r="AS25" s="11" t="e">
        <f>((('4. Välj ett landsting'!F26+'4. Välj ett landsting'!G26-'4. Välj ett landsting'!H26)/'4. Välj ett landsting'!H26)*100)-((('4. Välj ett landsting'!F26-'4. Välj ett landsting'!H26)/'4. Välj ett landsting'!H26)*100)</f>
        <v>#N/A</v>
      </c>
      <c r="AT25" s="11" t="e">
        <f>((('4. Välj ett landsting'!I26+'4. Välj ett landsting'!J26-'4. Välj ett landsting'!H26)/'4. Välj ett landsting'!H26)*100)-((('4. Välj ett landsting'!I26-'4. Välj ett landsting'!H26)/'4. Välj ett landsting'!H26)*100)</f>
        <v>#N/A</v>
      </c>
      <c r="AU25" s="12">
        <f>VLOOKUP('4. Välj ett landsting'!D26,IndL!$E$4:$G$44,3)</f>
        <v>-1</v>
      </c>
    </row>
    <row r="26" spans="42:47">
      <c r="AP26" s="10" t="str">
        <f>'4. Välj ett landsting'!E27</f>
        <v xml:space="preserve">Avsaknad av tillit till andra </v>
      </c>
      <c r="AQ26" s="11" t="e">
        <f>((('4. Välj ett landsting'!F27-'4. Välj ett landsting'!H27)/'4. Välj ett landsting'!H27)*100)*AU26</f>
        <v>#N/A</v>
      </c>
      <c r="AR26" s="11" t="e">
        <f>((('4. Välj ett landsting'!I27-'4. Välj ett landsting'!H27)/'4. Välj ett landsting'!H27)*100)*AU26</f>
        <v>#N/A</v>
      </c>
      <c r="AS26" s="11" t="e">
        <f>((('4. Välj ett landsting'!F27+'4. Välj ett landsting'!G27-'4. Välj ett landsting'!H27)/'4. Välj ett landsting'!H27)*100)-((('4. Välj ett landsting'!F27-'4. Välj ett landsting'!H27)/'4. Välj ett landsting'!H27)*100)</f>
        <v>#N/A</v>
      </c>
      <c r="AT26" s="11" t="e">
        <f>((('4. Välj ett landsting'!I27+'4. Välj ett landsting'!J27-'4. Välj ett landsting'!H27)/'4. Välj ett landsting'!H27)*100)-((('4. Välj ett landsting'!I27-'4. Välj ett landsting'!H27)/'4. Välj ett landsting'!H27)*100)</f>
        <v>#N/A</v>
      </c>
      <c r="AU26" s="12">
        <f>VLOOKUP('4. Välj ett landsting'!D27,IndL!$E$4:$G$44,3)</f>
        <v>-1</v>
      </c>
    </row>
    <row r="27" spans="42:47">
      <c r="AP27" s="10" t="str">
        <f>'4. Välj ett landsting'!E28</f>
        <v>Besvär av ensamhet bland äldre</v>
      </c>
      <c r="AQ27" s="11" t="e">
        <f>((('4. Välj ett landsting'!F28-'4. Välj ett landsting'!H28)/'4. Välj ett landsting'!H28)*100)*AU27</f>
        <v>#N/A</v>
      </c>
      <c r="AR27" s="11" t="e">
        <f>((('4. Välj ett landsting'!I28-'4. Välj ett landsting'!H28)/'4. Välj ett landsting'!H28)*100)*AU27</f>
        <v>#N/A</v>
      </c>
      <c r="AS27" s="11" t="e">
        <f>((('4. Välj ett landsting'!F28+'4. Välj ett landsting'!G28-'4. Välj ett landsting'!H28)/'4. Välj ett landsting'!H28)*100)-((('4. Välj ett landsting'!F28-'4. Välj ett landsting'!H28)/'4. Välj ett landsting'!H28)*100)</f>
        <v>#N/A</v>
      </c>
      <c r="AT27" s="11" t="e">
        <f>((('4. Välj ett landsting'!I28+'4. Välj ett landsting'!J28-'4. Välj ett landsting'!H28)/'4. Välj ett landsting'!H28)*100)-((('4. Välj ett landsting'!I28-'4. Välj ett landsting'!H28)/'4. Välj ett landsting'!H28)*100)</f>
        <v>#N/A</v>
      </c>
      <c r="AU27" s="12">
        <f>VLOOKUP('4. Välj ett landsting'!D28,IndL!$E$4:$G$44,3)</f>
        <v>-1</v>
      </c>
    </row>
    <row r="28" spans="42:47">
      <c r="AP28" s="10" t="str">
        <f>'4. Välj ett landsting'!E29</f>
        <v>Stillasittande fritid</v>
      </c>
      <c r="AQ28" s="11" t="e">
        <f>((('4. Välj ett landsting'!F29-'4. Välj ett landsting'!H29)/'4. Välj ett landsting'!H29)*100)*AU28</f>
        <v>#N/A</v>
      </c>
      <c r="AR28" s="11" t="e">
        <f>((('4. Välj ett landsting'!I29-'4. Välj ett landsting'!H29)/'4. Välj ett landsting'!H29)*100)*AU28</f>
        <v>#N/A</v>
      </c>
      <c r="AS28" s="11" t="e">
        <f>((('4. Välj ett landsting'!F29+'4. Välj ett landsting'!G29-'4. Välj ett landsting'!H29)/'4. Välj ett landsting'!H29)*100)-((('4. Välj ett landsting'!F29-'4. Välj ett landsting'!H29)/'4. Välj ett landsting'!H29)*100)</f>
        <v>#N/A</v>
      </c>
      <c r="AT28" s="11" t="e">
        <f>((('4. Välj ett landsting'!I29+'4. Välj ett landsting'!J29-'4. Välj ett landsting'!H29)/'4. Välj ett landsting'!H29)*100)-((('4. Välj ett landsting'!I29-'4. Välj ett landsting'!H29)/'4. Välj ett landsting'!H29)*100)</f>
        <v>#N/A</v>
      </c>
      <c r="AU28" s="12">
        <f>VLOOKUP('4. Välj ett landsting'!D29,IndL!$E$4:$G$44,3)</f>
        <v>-1</v>
      </c>
    </row>
    <row r="29" spans="42:47">
      <c r="AP29" s="10" t="str">
        <f>'4. Välj ett landsting'!E30</f>
        <v>Fysisk aktivitet minst en halvtimme om dagen</v>
      </c>
      <c r="AQ29" s="11" t="e">
        <f>((('4. Välj ett landsting'!F30-'4. Välj ett landsting'!H30)/'4. Välj ett landsting'!H30)*100)*AU29</f>
        <v>#N/A</v>
      </c>
      <c r="AR29" s="11" t="e">
        <f>((('4. Välj ett landsting'!I30-'4. Välj ett landsting'!H30)/'4. Välj ett landsting'!H30)*100)*AU29</f>
        <v>#N/A</v>
      </c>
      <c r="AS29" s="11" t="e">
        <f>((('4. Välj ett landsting'!F30+'4. Välj ett landsting'!G30-'4. Välj ett landsting'!H30)/'4. Välj ett landsting'!H30)*100)-((('4. Välj ett landsting'!F30-'4. Välj ett landsting'!H30)/'4. Välj ett landsting'!H30)*100)</f>
        <v>#N/A</v>
      </c>
      <c r="AT29" s="11" t="e">
        <f>((('4. Välj ett landsting'!I30+'4. Välj ett landsting'!J30-'4. Välj ett landsting'!H30)/'4. Välj ett landsting'!H30)*100)-((('4. Välj ett landsting'!I30-'4. Välj ett landsting'!H30)/'4. Välj ett landsting'!H30)*100)</f>
        <v>#N/A</v>
      </c>
      <c r="AU29" s="12">
        <f>VLOOKUP('4. Välj ett landsting'!D30,IndL!$E$4:$G$44,3)</f>
        <v>1</v>
      </c>
    </row>
    <row r="30" spans="42:47">
      <c r="AP30" s="10" t="str">
        <f>'4. Välj ett landsting'!E31</f>
        <v>Deltagartillfällen i idrottsföreningar</v>
      </c>
      <c r="AQ30" s="11" t="e">
        <f>((('4. Välj ett landsting'!F31-'4. Välj ett landsting'!H31)/'4. Välj ett landsting'!H31)*100)*AU30</f>
        <v>#N/A</v>
      </c>
      <c r="AR30" s="11" t="e">
        <f>((('4. Välj ett landsting'!I31-'4. Välj ett landsting'!H31)/'4. Välj ett landsting'!H31)*100)*AU30</f>
        <v>#N/A</v>
      </c>
      <c r="AS30" s="11" t="e">
        <f>((('4. Välj ett landsting'!F31+'4. Välj ett landsting'!G31-'4. Välj ett landsting'!H31)/'4. Välj ett landsting'!H31)*100)-((('4. Välj ett landsting'!F31-'4. Välj ett landsting'!H31)/'4. Välj ett landsting'!H31)*100)</f>
        <v>#N/A</v>
      </c>
      <c r="AT30" s="11" t="e">
        <f>((('4. Välj ett landsting'!I31+'4. Välj ett landsting'!J31-'4. Välj ett landsting'!H31)/'4. Välj ett landsting'!H31)*100)-((('4. Välj ett landsting'!I31-'4. Välj ett landsting'!H31)/'4. Välj ett landsting'!H31)*100)</f>
        <v>#N/A</v>
      </c>
      <c r="AU30" s="12">
        <f>VLOOKUP('4. Välj ett landsting'!D31,IndL!$E$4:$G$44,3)</f>
        <v>1</v>
      </c>
    </row>
    <row r="31" spans="42:47">
      <c r="AP31" s="10" t="str">
        <f>'4. Välj ett landsting'!E32</f>
        <v>Konsumtion av frukt och grönt</v>
      </c>
      <c r="AQ31" s="11" t="e">
        <f>((('4. Välj ett landsting'!F32-'4. Välj ett landsting'!H32)/'4. Välj ett landsting'!H32)*100)*AU31</f>
        <v>#N/A</v>
      </c>
      <c r="AR31" s="11" t="e">
        <f>((('4. Välj ett landsting'!I32-'4. Välj ett landsting'!H32)/'4. Välj ett landsting'!H32)*100)*AU31</f>
        <v>#N/A</v>
      </c>
      <c r="AS31" s="11" t="e">
        <f>((('4. Välj ett landsting'!F32+'4. Välj ett landsting'!G32-'4. Välj ett landsting'!H32)/'4. Välj ett landsting'!H32)*100)-((('4. Välj ett landsting'!F32-'4. Välj ett landsting'!H32)/'4. Välj ett landsting'!H32)*100)</f>
        <v>#N/A</v>
      </c>
      <c r="AT31" s="11" t="e">
        <f>((('4. Välj ett landsting'!I32+'4. Välj ett landsting'!J32-'4. Välj ett landsting'!H32)/'4. Välj ett landsting'!H32)*100)-((('4. Välj ett landsting'!I32-'4. Välj ett landsting'!H32)/'4. Välj ett landsting'!H32)*100)</f>
        <v>#N/A</v>
      </c>
      <c r="AU31" s="12">
        <f>VLOOKUP('4. Välj ett landsting'!D32,IndL!$E$4:$G$44,3)</f>
        <v>1</v>
      </c>
    </row>
    <row r="32" spans="42:47">
      <c r="AP32" s="10" t="str">
        <f>'4. Välj ett landsting'!E33</f>
        <v>Daglig rökning</v>
      </c>
      <c r="AQ32" s="11" t="e">
        <f>((('4. Välj ett landsting'!F33-'4. Välj ett landsting'!H33)/'4. Välj ett landsting'!H33)*100)*AU32</f>
        <v>#N/A</v>
      </c>
      <c r="AR32" s="11" t="e">
        <f>((('4. Välj ett landsting'!I33-'4. Välj ett landsting'!H33)/'4. Välj ett landsting'!H33)*100)*AU32</f>
        <v>#N/A</v>
      </c>
      <c r="AS32" s="11" t="e">
        <f>((('4. Välj ett landsting'!F33+'4. Välj ett landsting'!G33-'4. Välj ett landsting'!H33)/'4. Välj ett landsting'!H33)*100)-((('4. Välj ett landsting'!F33-'4. Välj ett landsting'!H33)/'4. Välj ett landsting'!H33)*100)</f>
        <v>#N/A</v>
      </c>
      <c r="AT32" s="11" t="e">
        <f>((('4. Välj ett landsting'!I33+'4. Välj ett landsting'!J33-'4. Välj ett landsting'!H33)/'4. Välj ett landsting'!H33)*100)-((('4. Välj ett landsting'!I33-'4. Välj ett landsting'!H33)/'4. Välj ett landsting'!H33)*100)</f>
        <v>#N/A</v>
      </c>
      <c r="AU32" s="12">
        <f>VLOOKUP('4. Välj ett landsting'!D33,IndL!$E$4:$G$44,3)</f>
        <v>-1</v>
      </c>
    </row>
    <row r="33" spans="42:47">
      <c r="AP33" s="10" t="str">
        <f>'4. Välj ett landsting'!E34</f>
        <v>Riskkonsumtion av alkohol</v>
      </c>
      <c r="AQ33" s="11" t="e">
        <f>((('4. Välj ett landsting'!F34-'4. Välj ett landsting'!H34)/'4. Välj ett landsting'!H34)*100)*AU33</f>
        <v>#N/A</v>
      </c>
      <c r="AR33" s="11" t="e">
        <f>((('4. Välj ett landsting'!I34-'4. Välj ett landsting'!H34)/'4. Välj ett landsting'!H34)*100)*AU33</f>
        <v>#N/A</v>
      </c>
      <c r="AS33" s="11" t="e">
        <f>((('4. Välj ett landsting'!F34+'4. Välj ett landsting'!G34-'4. Välj ett landsting'!H34)/'4. Välj ett landsting'!H34)*100)-((('4. Välj ett landsting'!F34-'4. Välj ett landsting'!H34)/'4. Välj ett landsting'!H34)*100)</f>
        <v>#N/A</v>
      </c>
      <c r="AT33" s="11" t="e">
        <f>((('4. Välj ett landsting'!I34+'4. Välj ett landsting'!J34-'4. Välj ett landsting'!H34)/'4. Välj ett landsting'!H34)*100)-((('4. Välj ett landsting'!I34-'4. Välj ett landsting'!H34)/'4. Välj ett landsting'!H34)*100)</f>
        <v>#N/A</v>
      </c>
      <c r="AU33" s="12">
        <f>VLOOKUP('4. Välj ett landsting'!D34,IndL!$E$4:$G$44,3)</f>
        <v>-1</v>
      </c>
    </row>
    <row r="34" spans="42:47">
      <c r="AP34" s="10" t="str">
        <f>'4. Välj ett landsting'!E35</f>
        <v xml:space="preserve">Patienter som diskuterat levnadsvana med vårdpersonal </v>
      </c>
      <c r="AQ34" s="11" t="e">
        <f>((('4. Välj ett landsting'!F35-'4. Välj ett landsting'!H35)/'4. Välj ett landsting'!H35)*100)*AU34</f>
        <v>#N/A</v>
      </c>
      <c r="AR34" s="11" t="e">
        <f>((('4. Välj ett landsting'!I35-'4. Välj ett landsting'!H35)/'4. Välj ett landsting'!H35)*100)*AU34</f>
        <v>#N/A</v>
      </c>
      <c r="AS34" s="11" t="e">
        <f>((('4. Välj ett landsting'!F35+'4. Välj ett landsting'!G35-'4. Välj ett landsting'!H35)/'4. Välj ett landsting'!H35)*100)-((('4. Välj ett landsting'!F35-'4. Välj ett landsting'!H35)/'4. Välj ett landsting'!H35)*100)</f>
        <v>#N/A</v>
      </c>
      <c r="AT34" s="11" t="e">
        <f>((('4. Välj ett landsting'!I35+'4. Välj ett landsting'!J35-'4. Välj ett landsting'!H35)/'4. Välj ett landsting'!H35)*100)-((('4. Välj ett landsting'!I35-'4. Välj ett landsting'!H35)/'4. Välj ett landsting'!H35)*100)</f>
        <v>#N/A</v>
      </c>
      <c r="AU34" s="12">
        <f>VLOOKUP('4. Välj ett landsting'!D35,IndL!$E$4:$G$44,3)</f>
        <v>1</v>
      </c>
    </row>
    <row r="35" spans="42:47">
      <c r="AP35" s="10" t="str">
        <f>'4. Välj ett landsting'!E36</f>
        <v>Oskyddat sex – Klamydia bland unga</v>
      </c>
      <c r="AQ35" s="11" t="e">
        <f>((('4. Välj ett landsting'!F36-'4. Välj ett landsting'!H36)/'4. Välj ett landsting'!H36)*100)*AU35</f>
        <v>#N/A</v>
      </c>
      <c r="AR35" s="11" t="e">
        <f>((('4. Välj ett landsting'!I36-'4. Välj ett landsting'!H36)/'4. Välj ett landsting'!H36)*100)*AU35</f>
        <v>#N/A</v>
      </c>
      <c r="AS35" s="11" t="e">
        <f>((('4. Välj ett landsting'!F36+'4. Välj ett landsting'!G36-'4. Välj ett landsting'!H36)/'4. Välj ett landsting'!H36)*100)-((('4. Välj ett landsting'!F36-'4. Välj ett landsting'!H36)/'4. Välj ett landsting'!H36)*100)</f>
        <v>#N/A</v>
      </c>
      <c r="AT35" s="11" t="e">
        <f>((('4. Välj ett landsting'!I36+'4. Välj ett landsting'!J36-'4. Välj ett landsting'!H36)/'4. Välj ett landsting'!H36)*100)-((('4. Välj ett landsting'!I36-'4. Välj ett landsting'!H36)/'4. Välj ett landsting'!H36)*100)</f>
        <v>#N/A</v>
      </c>
      <c r="AU35" s="12">
        <f>VLOOKUP('4. Välj ett landsting'!D36,IndL!$E$4:$G$44,3)</f>
        <v>-1</v>
      </c>
    </row>
    <row r="36" spans="42:47">
      <c r="AP36" s="10" t="str">
        <f>'4. Välj ett landsting'!E37</f>
        <v>Invånarantal</v>
      </c>
      <c r="AQ36" s="11" t="e">
        <f>((('4. Välj ett landsting'!F37-'4. Välj ett landsting'!H37)/'4. Välj ett landsting'!H37)*100)*AU36</f>
        <v>#N/A</v>
      </c>
      <c r="AR36" s="11" t="e">
        <f>((('4. Välj ett landsting'!I37-'4. Välj ett landsting'!H37)/'4. Välj ett landsting'!H37)*100)*AU36</f>
        <v>#N/A</v>
      </c>
      <c r="AS36" s="11" t="e">
        <f>((('4. Välj ett landsting'!F37+'4. Välj ett landsting'!G37-'4. Välj ett landsting'!H37)/'4. Välj ett landsting'!H37)*100)-((('4. Välj ett landsting'!F37-'4. Välj ett landsting'!H37)/'4. Välj ett landsting'!H37)*100)</f>
        <v>#N/A</v>
      </c>
      <c r="AT36" s="11" t="e">
        <f>((('4. Välj ett landsting'!I37+'4. Välj ett landsting'!J37-'4. Välj ett landsting'!H37)/'4. Välj ett landsting'!H37)*100)-((('4. Välj ett landsting'!I37-'4. Välj ett landsting'!H37)/'4. Välj ett landsting'!H37)*100)</f>
        <v>#N/A</v>
      </c>
      <c r="AU36" s="12" t="e">
        <f>VLOOKUP('4. Välj ett landsting'!D37,IndL!$E$4:$G$44,3)</f>
        <v>#N/A</v>
      </c>
    </row>
    <row r="37" spans="42:47">
      <c r="AP37" s="10" t="str">
        <f>'4. Välj ett landsting'!E38</f>
        <v>Andel kvinnor</v>
      </c>
      <c r="AQ37" s="11" t="e">
        <f>((('4. Välj ett landsting'!F38-'4. Välj ett landsting'!H38)/'4. Välj ett landsting'!H38)*100)*AU37</f>
        <v>#N/A</v>
      </c>
      <c r="AR37" s="11" t="e">
        <f>((('4. Välj ett landsting'!I38-'4. Välj ett landsting'!H38)/'4. Välj ett landsting'!H38)*100)*AU37</f>
        <v>#N/A</v>
      </c>
      <c r="AS37" s="11" t="e">
        <f>((('4. Välj ett landsting'!F38+'4. Välj ett landsting'!G38-'4. Välj ett landsting'!H38)/'4. Välj ett landsting'!H38)*100)-((('4. Välj ett landsting'!F38-'4. Välj ett landsting'!H38)/'4. Välj ett landsting'!H38)*100)</f>
        <v>#N/A</v>
      </c>
      <c r="AT37" s="11" t="e">
        <f>((('4. Välj ett landsting'!I38+'4. Välj ett landsting'!J38-'4. Välj ett landsting'!H38)/'4. Välj ett landsting'!H38)*100)-((('4. Välj ett landsting'!I38-'4. Välj ett landsting'!H38)/'4. Välj ett landsting'!H38)*100)</f>
        <v>#N/A</v>
      </c>
      <c r="AU37" s="12" t="e">
        <f>VLOOKUP('4. Välj ett landsting'!D38,IndL!$E$4:$G$44,3)</f>
        <v>#N/A</v>
      </c>
    </row>
    <row r="38" spans="42:47">
      <c r="AP38" s="10" t="str">
        <f>'4. Välj ett landsting'!E39</f>
        <v>Medelålder</v>
      </c>
      <c r="AQ38" s="11" t="e">
        <f>((('4. Välj ett landsting'!F39-'4. Välj ett landsting'!H39)/'4. Välj ett landsting'!H39)*100)*AU38</f>
        <v>#N/A</v>
      </c>
      <c r="AR38" s="11" t="e">
        <f>((('4. Välj ett landsting'!I39-'4. Välj ett landsting'!H39)/'4. Välj ett landsting'!H39)*100)*AU38</f>
        <v>#N/A</v>
      </c>
      <c r="AS38" s="11" t="e">
        <f>((('4. Välj ett landsting'!F39+'4. Välj ett landsting'!G39-'4. Välj ett landsting'!H39)/'4. Välj ett landsting'!H39)*100)-((('4. Välj ett landsting'!F39-'4. Välj ett landsting'!H39)/'4. Välj ett landsting'!H39)*100)</f>
        <v>#N/A</v>
      </c>
      <c r="AT38" s="11" t="e">
        <f>((('4. Välj ett landsting'!I39+'4. Välj ett landsting'!J39-'4. Välj ett landsting'!H39)/'4. Välj ett landsting'!H39)*100)-((('4. Välj ett landsting'!I39-'4. Välj ett landsting'!H39)/'4. Välj ett landsting'!H39)*100)</f>
        <v>#N/A</v>
      </c>
      <c r="AU38" s="12" t="e">
        <f>VLOOKUP('4. Välj ett landsting'!D39,IndL!$E$4:$G$44,3)</f>
        <v>#N/A</v>
      </c>
    </row>
    <row r="39" spans="42:47">
      <c r="AP39" s="10" t="str">
        <f>'4. Välj ett landsting'!E40</f>
        <v>Utrikes födda</v>
      </c>
      <c r="AQ39" s="11" t="e">
        <f>((('4. Välj ett landsting'!F40-'4. Välj ett landsting'!H40)/'4. Välj ett landsting'!H40)*100)*AU39</f>
        <v>#N/A</v>
      </c>
      <c r="AR39" s="11" t="e">
        <f>((('4. Välj ett landsting'!I40-'4. Välj ett landsting'!H40)/'4. Välj ett landsting'!H40)*100)*AU39</f>
        <v>#N/A</v>
      </c>
      <c r="AS39" s="11" t="e">
        <f>((('4. Välj ett landsting'!F40+'4. Välj ett landsting'!G40-'4. Välj ett landsting'!H40)/'4. Välj ett landsting'!H40)*100)-((('4. Välj ett landsting'!F40-'4. Välj ett landsting'!H40)/'4. Välj ett landsting'!H40)*100)</f>
        <v>#N/A</v>
      </c>
      <c r="AT39" s="11" t="e">
        <f>((('4. Välj ett landsting'!I40+'4. Välj ett landsting'!J40-'4. Välj ett landsting'!H40)/'4. Välj ett landsting'!H40)*100)-((('4. Välj ett landsting'!I40-'4. Välj ett landsting'!H40)/'4. Välj ett landsting'!H40)*100)</f>
        <v>#N/A</v>
      </c>
      <c r="AU39" s="12" t="e">
        <f>VLOOKUP('4. Välj ett landsting'!D40,IndL!$E$4:$G$44,3)</f>
        <v>#N/A</v>
      </c>
    </row>
    <row r="40" spans="42:47">
      <c r="AP40" s="10" t="str">
        <f>'4. Välj ett landsting'!E41</f>
        <v>Förvärvsarbetande</v>
      </c>
      <c r="AQ40" s="11" t="e">
        <f>((('4. Välj ett landsting'!F41-'4. Välj ett landsting'!H41)/'4. Välj ett landsting'!H41)*100)*AU40</f>
        <v>#N/A</v>
      </c>
      <c r="AR40" s="11" t="e">
        <f>((('4. Välj ett landsting'!I41-'4. Välj ett landsting'!H41)/'4. Välj ett landsting'!H41)*100)*AU40</f>
        <v>#N/A</v>
      </c>
      <c r="AS40" s="11" t="e">
        <f>((('4. Välj ett landsting'!F41+'4. Välj ett landsting'!G41-'4. Välj ett landsting'!H41)/'4. Välj ett landsting'!H41)*100)-((('4. Välj ett landsting'!F41-'4. Välj ett landsting'!H41)/'4. Välj ett landsting'!H41)*100)</f>
        <v>#N/A</v>
      </c>
      <c r="AT40" s="11" t="e">
        <f>((('4. Välj ett landsting'!I41+'4. Välj ett landsting'!J41-'4. Välj ett landsting'!H41)/'4. Välj ett landsting'!H41)*100)-((('4. Välj ett landsting'!I41-'4. Välj ett landsting'!H41)/'4. Välj ett landsting'!H41)*100)</f>
        <v>#N/A</v>
      </c>
      <c r="AU40" s="12" t="e">
        <f>VLOOKUP('4. Välj ett landsting'!D41,IndL!$E$4:$G$44,3)</f>
        <v>#N/A</v>
      </c>
    </row>
    <row r="41" spans="42:47">
      <c r="AP41" s="10" t="str">
        <f>'4. Välj ett landsting'!E42</f>
        <v>Eftergymnasial utbildning</v>
      </c>
      <c r="AQ41" s="11" t="e">
        <f>((('4. Välj ett landsting'!F42-'4. Välj ett landsting'!H42)/'4. Välj ett landsting'!H42)*100)*AU41</f>
        <v>#N/A</v>
      </c>
      <c r="AR41" s="11" t="e">
        <f>((('4. Välj ett landsting'!I42-'4. Välj ett landsting'!H42)/'4. Välj ett landsting'!H42)*100)*AU41</f>
        <v>#N/A</v>
      </c>
      <c r="AS41" s="11" t="e">
        <f>((('4. Välj ett landsting'!F42+'4. Välj ett landsting'!G42-'4. Välj ett landsting'!H42)/'4. Välj ett landsting'!H42)*100)-((('4. Välj ett landsting'!F42-'4. Välj ett landsting'!H42)/'4. Välj ett landsting'!H42)*100)</f>
        <v>#N/A</v>
      </c>
      <c r="AT41" s="11" t="e">
        <f>((('4. Välj ett landsting'!I42+'4. Välj ett landsting'!J42-'4. Välj ett landsting'!H42)/'4. Välj ett landsting'!H42)*100)-((('4. Välj ett landsting'!I42-'4. Välj ett landsting'!H42)/'4. Välj ett landsting'!H42)*100)</f>
        <v>#N/A</v>
      </c>
      <c r="AU41" s="12" t="e">
        <f>VLOOKUP('4. Välj ett landsting'!D42,IndL!$E$4:$G$44,3)</f>
        <v>#N/A</v>
      </c>
    </row>
    <row r="42" spans="42:47">
      <c r="AP42" s="10" t="str">
        <f>'4. Välj ett landsting'!E43</f>
        <v>Medianinkomst</v>
      </c>
      <c r="AQ42" s="11" t="e">
        <f>((('4. Välj ett landsting'!F43-'4. Välj ett landsting'!H43)/'4. Välj ett landsting'!H43)*100)*AU42</f>
        <v>#N/A</v>
      </c>
      <c r="AR42" s="11" t="e">
        <f>((('4. Välj ett landsting'!I43-'4. Välj ett landsting'!H43)/'4. Välj ett landsting'!H43)*100)*AU42</f>
        <v>#N/A</v>
      </c>
      <c r="AS42" s="11" t="e">
        <f>((('4. Välj ett landsting'!F43+'4. Välj ett landsting'!G43-'4. Välj ett landsting'!H43)/'4. Välj ett landsting'!H43)*100)-((('4. Välj ett landsting'!F43-'4. Välj ett landsting'!H43)/'4. Välj ett landsting'!H43)*100)</f>
        <v>#N/A</v>
      </c>
      <c r="AT42" s="11" t="e">
        <f>((('4. Välj ett landsting'!I43+'4. Välj ett landsting'!J43-'4. Välj ett landsting'!H43)/'4. Välj ett landsting'!H43)*100)-((('4. Välj ett landsting'!I43-'4. Välj ett landsting'!H43)/'4. Välj ett landsting'!H43)*100)</f>
        <v>#N/A</v>
      </c>
      <c r="AU42" s="12" t="e">
        <f>VLOOKUP('4. Välj ett landsting'!D43,IndL!$E$4:$G$44,3)</f>
        <v>#N/A</v>
      </c>
    </row>
    <row r="43" spans="42:47">
      <c r="AP43" s="10" t="str">
        <f>'4. Välj ett landsting'!E44</f>
        <v>Ekonomiskt utsatta barn</v>
      </c>
      <c r="AQ43" s="11" t="e">
        <f>((('4. Välj ett landsting'!F44-'4. Välj ett landsting'!H44)/'4. Välj ett landsting'!H44)*100)*AU43</f>
        <v>#N/A</v>
      </c>
      <c r="AR43" s="11" t="e">
        <f>((('4. Välj ett landsting'!I44-'4. Välj ett landsting'!H44)/'4. Välj ett landsting'!H44)*100)*AU43</f>
        <v>#DIV/0!</v>
      </c>
      <c r="AS43" s="11" t="e">
        <f>((('4. Välj ett landsting'!F44+'4. Välj ett landsting'!G44-'4. Välj ett landsting'!H44)/'4. Välj ett landsting'!H44)*100)-((('4. Välj ett landsting'!F44-'4. Välj ett landsting'!H44)/'4. Välj ett landsting'!H44)*100)</f>
        <v>#N/A</v>
      </c>
      <c r="AT43" s="11" t="e">
        <f>((('4. Välj ett landsting'!I44+'4. Välj ett landsting'!J44-'4. Välj ett landsting'!H44)/'4. Välj ett landsting'!H44)*100)-((('4. Välj ett landsting'!I44-'4. Välj ett landsting'!H44)/'4. Välj ett landsting'!H44)*100)</f>
        <v>#DIV/0!</v>
      </c>
      <c r="AU43" s="12" t="e">
        <f>VLOOKUP('4. Välj ett landsting'!D44,IndL!$E$4:$G$44,3)</f>
        <v>#N/A</v>
      </c>
    </row>
    <row r="44" spans="42:47">
      <c r="AP44" s="10" t="str">
        <f>'4. Välj ett landsting'!E45</f>
        <v>Ekonomiskt utsatta äldre</v>
      </c>
      <c r="AQ44" s="11" t="e">
        <f>((('4. Välj ett landsting'!F45-'4. Välj ett landsting'!H45)/'4. Välj ett landsting'!H45)*100)*AU44</f>
        <v>#N/A</v>
      </c>
      <c r="AR44" s="11" t="e">
        <f>((('4. Välj ett landsting'!I45-'4. Välj ett landsting'!H45)/'4. Välj ett landsting'!H45)*100)*AU44</f>
        <v>#N/A</v>
      </c>
      <c r="AS44" s="11" t="e">
        <f>((('4. Välj ett landsting'!F45+'4. Välj ett landsting'!G45-'4. Välj ett landsting'!H45)/'4. Välj ett landsting'!H45)*100)-((('4. Välj ett landsting'!F45-'4. Välj ett landsting'!H45)/'4. Välj ett landsting'!H45)*100)</f>
        <v>#N/A</v>
      </c>
      <c r="AT44" s="11" t="e">
        <f>((('4. Välj ett landsting'!I45+'4. Välj ett landsting'!J45-'4. Välj ett landsting'!H45)/'4. Välj ett landsting'!H45)*100)-((('4. Välj ett landsting'!I45-'4. Välj ett landsting'!H45)/'4. Välj ett landsting'!H45)*100)</f>
        <v>#N/A</v>
      </c>
      <c r="AU44" s="12" t="e">
        <f>VLOOKUP('4. Välj ett landsting'!D45,IndL!$E$4:$G$44,3)</f>
        <v>#N/A</v>
      </c>
    </row>
    <row r="45" spans="42:47">
      <c r="AP45" s="10" t="str">
        <f>'4. Välj ett landsting'!E46</f>
        <v>Medellivslängd</v>
      </c>
      <c r="AQ45" s="11" t="e">
        <f>((('4. Välj ett landsting'!F46-'4. Välj ett landsting'!H46)/'4. Välj ett landsting'!H46)*100)*AU45</f>
        <v>#N/A</v>
      </c>
      <c r="AR45" s="11" t="e">
        <f>((('4. Välj ett landsting'!I46-'4. Välj ett landsting'!H46)/'4. Välj ett landsting'!H46)*100)*AU45</f>
        <v>#N/A</v>
      </c>
      <c r="AS45" s="11" t="e">
        <f>((('4. Välj ett landsting'!F46+'4. Välj ett landsting'!G46-'4. Välj ett landsting'!H46)/'4. Välj ett landsting'!H46)*100)-((('4. Välj ett landsting'!F46-'4. Välj ett landsting'!H46)/'4. Välj ett landsting'!H46)*100)</f>
        <v>#N/A</v>
      </c>
      <c r="AT45" s="11" t="e">
        <f>((('4. Välj ett landsting'!I46+'4. Välj ett landsting'!J46-'4. Välj ett landsting'!H46)/'4. Välj ett landsting'!H46)*100)-((('4. Välj ett landsting'!I46-'4. Välj ett landsting'!H46)/'4. Välj ett landsting'!H46)*100)</f>
        <v>#N/A</v>
      </c>
      <c r="AU45" s="12">
        <f>VLOOKUP('4. Välj ett landsting'!D46,IndL!$E$4:$G$44,3)</f>
        <v>1</v>
      </c>
    </row>
    <row r="46" spans="42:47">
      <c r="AP46" s="10" t="str">
        <f>'4. Välj ett landsting'!E47</f>
        <v>Självskattat gott allmänt hälsotillstånd</v>
      </c>
      <c r="AQ46" s="11" t="e">
        <f>((('4. Välj ett landsting'!F47-'4. Välj ett landsting'!H47)/'4. Välj ett landsting'!H47)*100)*AU46</f>
        <v>#N/A</v>
      </c>
      <c r="AR46" s="11" t="e">
        <f>((('4. Välj ett landsting'!I47-'4. Välj ett landsting'!H47)/'4. Välj ett landsting'!H47)*100)*AU46</f>
        <v>#N/A</v>
      </c>
      <c r="AS46" s="11" t="e">
        <f>((('4. Välj ett landsting'!F47+'4. Välj ett landsting'!G47-'4. Välj ett landsting'!H47)/'4. Välj ett landsting'!H47)*100)-((('4. Välj ett landsting'!F47-'4. Välj ett landsting'!H47)/'4. Välj ett landsting'!H47)*100)</f>
        <v>#N/A</v>
      </c>
      <c r="AT46" s="11" t="e">
        <f>((('4. Välj ett landsting'!I47+'4. Välj ett landsting'!J47-'4. Välj ett landsting'!H47)/'4. Välj ett landsting'!H47)*100)-((('4. Välj ett landsting'!I47-'4. Välj ett landsting'!H47)/'4. Välj ett landsting'!H47)*100)</f>
        <v>#N/A</v>
      </c>
      <c r="AU46" s="12">
        <f>VLOOKUP('4. Välj ett landsting'!D47,IndL!$E$4:$G$44,3)</f>
        <v>1</v>
      </c>
    </row>
    <row r="47" spans="42:47">
      <c r="AP47" s="10" t="str">
        <f>'4. Välj ett landsting'!E48</f>
        <v>Fetma</v>
      </c>
      <c r="AQ47" s="11" t="e">
        <f>((('4. Välj ett landsting'!F48-'4. Välj ett landsting'!H48)/'4. Välj ett landsting'!H48)*100)*AU47</f>
        <v>#N/A</v>
      </c>
      <c r="AR47" s="11" t="e">
        <f>((('4. Välj ett landsting'!I48-'4. Välj ett landsting'!H48)/'4. Välj ett landsting'!H48)*100)*AU47</f>
        <v>#N/A</v>
      </c>
      <c r="AS47" s="11" t="e">
        <f>((('4. Välj ett landsting'!F48+'4. Välj ett landsting'!G48-'4. Välj ett landsting'!H48)/'4. Välj ett landsting'!H48)*100)-((('4. Välj ett landsting'!F48-'4. Välj ett landsting'!H48)/'4. Välj ett landsting'!H48)*100)</f>
        <v>#N/A</v>
      </c>
      <c r="AT47" s="11" t="e">
        <f>((('4. Välj ett landsting'!I48+'4. Välj ett landsting'!J48-'4. Välj ett landsting'!H48)/'4. Välj ett landsting'!H48)*100)-((('4. Välj ett landsting'!I48-'4. Välj ett landsting'!H48)/'4. Välj ett landsting'!H48)*100)</f>
        <v>#N/A</v>
      </c>
      <c r="AU47" s="12">
        <f>VLOOKUP('4. Välj ett landsting'!D48,IndL!$E$4:$G$44,3)</f>
        <v>-1</v>
      </c>
    </row>
    <row r="48" spans="42:47">
      <c r="AP48" s="10" t="str">
        <f>'4. Välj ett landsting'!E49</f>
        <v>Tandhälsa</v>
      </c>
      <c r="AQ48" s="11" t="e">
        <f>((('4. Välj ett landsting'!F49-'4. Välj ett landsting'!H49)/'4. Välj ett landsting'!H49)*100)*AU48</f>
        <v>#N/A</v>
      </c>
      <c r="AR48" s="11" t="e">
        <f>((('4. Välj ett landsting'!I49-'4. Välj ett landsting'!H49)/'4. Välj ett landsting'!H49)*100)*AU48</f>
        <v>#N/A</v>
      </c>
      <c r="AS48" s="11" t="e">
        <f>((('4. Välj ett landsting'!F49+'4. Välj ett landsting'!G49-'4. Välj ett landsting'!H49)/'4. Välj ett landsting'!H49)*100)-((('4. Välj ett landsting'!F49-'4. Välj ett landsting'!H49)/'4. Välj ett landsting'!H49)*100)</f>
        <v>#N/A</v>
      </c>
      <c r="AT48" s="11" t="e">
        <f>((('4. Välj ett landsting'!I49+'4. Välj ett landsting'!J49-'4. Välj ett landsting'!H49)/'4. Välj ett landsting'!H49)*100)-((('4. Välj ett landsting'!I49-'4. Välj ett landsting'!H49)/'4. Välj ett landsting'!H49)*100)</f>
        <v>#N/A</v>
      </c>
      <c r="AU48" s="12">
        <f>VLOOKUP('4. Välj ett landsting'!D49,IndL!$E$4:$G$44,3)</f>
        <v>1</v>
      </c>
    </row>
    <row r="49" spans="2:47" ht="15.75">
      <c r="B49" s="13" t="s">
        <v>2135</v>
      </c>
      <c r="AP49" s="10" t="str">
        <f>'4. Välj ett landsting'!E50</f>
        <v>Insjuknande - Hjärtinfarkt</v>
      </c>
      <c r="AQ49" s="11" t="e">
        <f>((('4. Välj ett landsting'!F50-'4. Välj ett landsting'!H50)/'4. Välj ett landsting'!H50)*100)*AU49</f>
        <v>#N/A</v>
      </c>
      <c r="AR49" s="11" t="e">
        <f>((('4. Välj ett landsting'!I50-'4. Välj ett landsting'!H50)/'4. Välj ett landsting'!H50)*100)*AU49</f>
        <v>#N/A</v>
      </c>
      <c r="AS49" s="11" t="e">
        <f>((('4. Välj ett landsting'!F50+'4. Välj ett landsting'!G50-'4. Välj ett landsting'!H50)/'4. Välj ett landsting'!H50)*100)-((('4. Välj ett landsting'!F50-'4. Välj ett landsting'!H50)/'4. Välj ett landsting'!H50)*100)</f>
        <v>#N/A</v>
      </c>
      <c r="AT49" s="11" t="e">
        <f>((('4. Välj ett landsting'!I50+'4. Välj ett landsting'!J50-'4. Välj ett landsting'!H50)/'4. Välj ett landsting'!H50)*100)-((('4. Välj ett landsting'!I50-'4. Välj ett landsting'!H50)/'4. Välj ett landsting'!H50)*100)</f>
        <v>#N/A</v>
      </c>
      <c r="AU49" s="12">
        <f>VLOOKUP('4. Välj ett landsting'!D50,IndL!$E$4:$G$44,3)</f>
        <v>-1</v>
      </c>
    </row>
    <row r="50" spans="2:47">
      <c r="AP50" s="10" t="str">
        <f>'4. Välj ett landsting'!E51</f>
        <v>Insjuknande - Lungcancer</v>
      </c>
      <c r="AQ50" s="11" t="e">
        <f>((('4. Välj ett landsting'!F51-'4. Välj ett landsting'!H51)/'4. Välj ett landsting'!H51)*100)*AU50</f>
        <v>#N/A</v>
      </c>
      <c r="AR50" s="11" t="e">
        <f>((('4. Välj ett landsting'!I51-'4. Välj ett landsting'!H51)/'4. Välj ett landsting'!H51)*100)*AU50</f>
        <v>#N/A</v>
      </c>
      <c r="AS50" s="11" t="e">
        <f>((('4. Välj ett landsting'!F51+'4. Välj ett landsting'!G51-'4. Välj ett landsting'!H51)/'4. Välj ett landsting'!H51)*100)-((('4. Välj ett landsting'!F51-'4. Välj ett landsting'!H51)/'4. Välj ett landsting'!H51)*100)</f>
        <v>#N/A</v>
      </c>
      <c r="AT50" s="11" t="e">
        <f>((('4. Välj ett landsting'!I51+'4. Välj ett landsting'!J51-'4. Välj ett landsting'!H51)/'4. Välj ett landsting'!H51)*100)-((('4. Välj ett landsting'!I51-'4. Välj ett landsting'!H51)/'4. Välj ett landsting'!H51)*100)</f>
        <v>#N/A</v>
      </c>
      <c r="AU50" s="12">
        <f>VLOOKUP('4. Välj ett landsting'!D51,IndL!$E$4:$G$44,3)</f>
        <v>-1</v>
      </c>
    </row>
    <row r="51" spans="2:47">
      <c r="AP51" s="10" t="str">
        <f>'4. Välj ett landsting'!E52</f>
        <v>Hälsopolitiskt åtgärdbar dödlighet</v>
      </c>
      <c r="AQ51" s="11" t="e">
        <f>((('4. Välj ett landsting'!F52-'4. Välj ett landsting'!H52)/'4. Välj ett landsting'!H52)*100)*AU51</f>
        <v>#N/A</v>
      </c>
      <c r="AR51" s="11" t="e">
        <f>((('4. Välj ett landsting'!I52-'4. Välj ett landsting'!H52)/'4. Välj ett landsting'!H52)*100)*AU51</f>
        <v>#N/A</v>
      </c>
      <c r="AS51" s="11" t="e">
        <f>((('4. Välj ett landsting'!F52+'4. Välj ett landsting'!G52-'4. Välj ett landsting'!H52)/'4. Välj ett landsting'!H52)*100)-((('4. Välj ett landsting'!F52-'4. Välj ett landsting'!H52)/'4. Välj ett landsting'!H52)*100)</f>
        <v>#N/A</v>
      </c>
      <c r="AT51" s="11" t="e">
        <f>((('4. Välj ett landsting'!I52+'4. Välj ett landsting'!J52-'4. Välj ett landsting'!H52)/'4. Välj ett landsting'!H52)*100)-((('4. Välj ett landsting'!I52-'4. Välj ett landsting'!H52)/'4. Välj ett landsting'!H52)*100)</f>
        <v>#N/A</v>
      </c>
      <c r="AU51" s="12">
        <f>VLOOKUP('4. Välj ett landsting'!D52,IndL!$E$4:$G$44,3)</f>
        <v>-1</v>
      </c>
    </row>
    <row r="52" spans="2:47">
      <c r="AP52" s="10" t="str">
        <f>'4. Välj ett landsting'!E53</f>
        <v>Åtgärdbar dödlighet i ischemisk hjärtsjukdom</v>
      </c>
      <c r="AQ52" s="11" t="e">
        <f>((('4. Välj ett landsting'!F53-'4. Välj ett landsting'!H53)/'4. Välj ett landsting'!H53)*100)*AU52</f>
        <v>#N/A</v>
      </c>
      <c r="AR52" s="11" t="e">
        <f>((('4. Välj ett landsting'!I53-'4. Välj ett landsting'!H53)/'4. Välj ett landsting'!H53)*100)*AU52</f>
        <v>#N/A</v>
      </c>
      <c r="AS52" s="11" t="e">
        <f>((('4. Välj ett landsting'!F53+'4. Välj ett landsting'!G53-'4. Välj ett landsting'!H53)/'4. Välj ett landsting'!H53)*100)-((('4. Välj ett landsting'!F53-'4. Välj ett landsting'!H53)/'4. Välj ett landsting'!H53)*100)</f>
        <v>#N/A</v>
      </c>
      <c r="AT52" s="11" t="e">
        <f>((('4. Välj ett landsting'!I53+'4. Välj ett landsting'!J53-'4. Välj ett landsting'!H53)/'4. Välj ett landsting'!H53)*100)-((('4. Välj ett landsting'!I53-'4. Välj ett landsting'!H53)/'4. Välj ett landsting'!H53)*100)</f>
        <v>#N/A</v>
      </c>
      <c r="AU52" s="12">
        <f>VLOOKUP('4. Välj ett landsting'!D53,IndL!$E$4:$G$44,3)</f>
        <v>-1</v>
      </c>
    </row>
    <row r="53" spans="2:47">
      <c r="AP53" s="10" t="str">
        <f>'4. Välj ett landsting'!E54</f>
        <v>Nedsatt psykiskt välbefinnande</v>
      </c>
      <c r="AQ53" s="11" t="e">
        <f>((('4. Välj ett landsting'!F54-'4. Välj ett landsting'!H54)/'4. Välj ett landsting'!H54)*100)*AU53</f>
        <v>#N/A</v>
      </c>
      <c r="AR53" s="11" t="e">
        <f>((('4. Välj ett landsting'!I54-'4. Välj ett landsting'!H54)/'4. Välj ett landsting'!H54)*100)*AU53</f>
        <v>#N/A</v>
      </c>
      <c r="AS53" s="11" t="e">
        <f>((('4. Välj ett landsting'!F54+'4. Välj ett landsting'!G54-'4. Välj ett landsting'!H54)/'4. Välj ett landsting'!H54)*100)-((('4. Välj ett landsting'!F54-'4. Välj ett landsting'!H54)/'4. Välj ett landsting'!H54)*100)</f>
        <v>#N/A</v>
      </c>
      <c r="AT53" s="11" t="e">
        <f>((('4. Välj ett landsting'!I54+'4. Välj ett landsting'!J54-'4. Välj ett landsting'!H54)/'4. Välj ett landsting'!H54)*100)-((('4. Välj ett landsting'!I54-'4. Välj ett landsting'!H54)/'4. Välj ett landsting'!H54)*100)</f>
        <v>#N/A</v>
      </c>
      <c r="AU53" s="12">
        <f>VLOOKUP('4. Välj ett landsting'!D54,IndL!$E$4:$G$44,3)</f>
        <v>-1</v>
      </c>
    </row>
    <row r="54" spans="2:47">
      <c r="AP54" s="10" t="str">
        <f>'4. Välj ett landsting'!E55</f>
        <v>Regelbunden behandling, sömn-/lugnande medel</v>
      </c>
      <c r="AQ54" s="11" t="e">
        <f>((('4. Välj ett landsting'!F55-'4. Välj ett landsting'!H55)/'4. Välj ett landsting'!H55)*100)*AU54</f>
        <v>#N/A</v>
      </c>
      <c r="AR54" s="11" t="e">
        <f>((('4. Välj ett landsting'!I55-'4. Välj ett landsting'!H55)/'4. Välj ett landsting'!H55)*100)*AU54</f>
        <v>#N/A</v>
      </c>
      <c r="AS54" s="11" t="e">
        <f>((('4. Välj ett landsting'!F55+'4. Välj ett landsting'!G55-'4. Välj ett landsting'!H55)/'4. Välj ett landsting'!H55)*100)-((('4. Välj ett landsting'!F55-'4. Välj ett landsting'!H55)/'4. Välj ett landsting'!H55)*100)</f>
        <v>#N/A</v>
      </c>
      <c r="AT54" s="11" t="e">
        <f>((('4. Välj ett landsting'!I55+'4. Välj ett landsting'!J55-'4. Välj ett landsting'!H55)/'4. Välj ett landsting'!H55)*100)-((('4. Välj ett landsting'!I55-'4. Välj ett landsting'!H55)/'4. Välj ett landsting'!H55)*100)</f>
        <v>#N/A</v>
      </c>
      <c r="AU54" s="12">
        <f>VLOOKUP('4. Välj ett landsting'!D55,IndL!$E$4:$G$44,3)</f>
        <v>-1</v>
      </c>
    </row>
    <row r="55" spans="2:47">
      <c r="AP55" s="10" t="str">
        <f>'4. Välj ett landsting'!E56</f>
        <v xml:space="preserve">Självmord och dödsfall med oklart uppsåt </v>
      </c>
      <c r="AQ55" s="11" t="e">
        <f>((('4. Välj ett landsting'!F56-'4. Välj ett landsting'!H56)/'4. Välj ett landsting'!H56)*100)*AU55</f>
        <v>#N/A</v>
      </c>
      <c r="AR55" s="11" t="e">
        <f>((('4. Välj ett landsting'!I56-'4. Välj ett landsting'!H56)/'4. Välj ett landsting'!H56)*100)*AU55</f>
        <v>#N/A</v>
      </c>
      <c r="AS55" s="11" t="e">
        <f>((('4. Välj ett landsting'!F56+'4. Välj ett landsting'!G56-'4. Välj ett landsting'!H56)/'4. Välj ett landsting'!H56)*100)-((('4. Välj ett landsting'!F56-'4. Välj ett landsting'!H56)/'4. Välj ett landsting'!H56)*100)</f>
        <v>#N/A</v>
      </c>
      <c r="AT55" s="11" t="e">
        <f>((('4. Välj ett landsting'!I56+'4. Välj ett landsting'!J56-'4. Välj ett landsting'!H56)/'4. Välj ett landsting'!H56)*100)-((('4. Välj ett landsting'!I56-'4. Välj ett landsting'!H56)/'4. Välj ett landsting'!H56)*100)</f>
        <v>#N/A</v>
      </c>
      <c r="AU55" s="12">
        <f>VLOOKUP('4. Välj ett landsting'!D56,IndL!$E$4:$G$44,3)</f>
        <v>-1</v>
      </c>
    </row>
    <row r="56" spans="2:47">
      <c r="AP56" s="10" t="str">
        <f>'4. Välj ett landsting'!E57</f>
        <v>Skador bland barn</v>
      </c>
      <c r="AQ56" s="11" t="e">
        <f>((('4. Välj ett landsting'!F57-'4. Välj ett landsting'!H57)/'4. Välj ett landsting'!H57)*100)*AU56</f>
        <v>#N/A</v>
      </c>
      <c r="AR56" s="11" t="e">
        <f>((('4. Välj ett landsting'!I57-'4. Välj ett landsting'!H57)/'4. Välj ett landsting'!H57)*100)*AU56</f>
        <v>#N/A</v>
      </c>
      <c r="AS56" s="11" t="e">
        <f>((('4. Välj ett landsting'!F57+'4. Välj ett landsting'!G57-'4. Välj ett landsting'!H57)/'4. Välj ett landsting'!H57)*100)-((('4. Välj ett landsting'!F57-'4. Välj ett landsting'!H57)/'4. Välj ett landsting'!H57)*100)</f>
        <v>#N/A</v>
      </c>
      <c r="AT56" s="11" t="e">
        <f>((('4. Välj ett landsting'!I57+'4. Välj ett landsting'!J57-'4. Välj ett landsting'!H57)/'4. Välj ett landsting'!H57)*100)-((('4. Välj ett landsting'!I57-'4. Välj ett landsting'!H57)/'4. Välj ett landsting'!H57)*100)</f>
        <v>#N/A</v>
      </c>
      <c r="AU56" s="12">
        <f>VLOOKUP('4. Välj ett landsting'!D57,IndL!$E$4:$G$44,3)</f>
        <v>-1</v>
      </c>
    </row>
    <row r="57" spans="2:47">
      <c r="AP57" s="10" t="str">
        <f>'4. Välj ett landsting'!E58</f>
        <v>Fallskador bland äldre</v>
      </c>
      <c r="AQ57" s="11" t="e">
        <f>((('4. Välj ett landsting'!F58-'4. Välj ett landsting'!H58)/'4. Välj ett landsting'!H58)*100)*AU57</f>
        <v>#N/A</v>
      </c>
      <c r="AR57" s="11" t="e">
        <f>((('4. Välj ett landsting'!I58-'4. Välj ett landsting'!H58)/'4. Välj ett landsting'!H58)*100)*AU57</f>
        <v>#N/A</v>
      </c>
      <c r="AS57" s="11" t="e">
        <f>((('4. Välj ett landsting'!F58+'4. Välj ett landsting'!G58-'4. Välj ett landsting'!H58)/'4. Välj ett landsting'!H58)*100)-((('4. Välj ett landsting'!F58-'4. Välj ett landsting'!H58)/'4. Välj ett landsting'!H58)*100)</f>
        <v>#N/A</v>
      </c>
      <c r="AT57" s="11" t="e">
        <f>((('4. Välj ett landsting'!I58+'4. Välj ett landsting'!J58-'4. Välj ett landsting'!H58)/'4. Välj ett landsting'!H58)*100)-((('4. Välj ett landsting'!I58-'4. Välj ett landsting'!H58)/'4. Välj ett landsting'!H58)*100)</f>
        <v>#N/A</v>
      </c>
      <c r="AU57" s="12">
        <f>VLOOKUP('4. Välj ett landsting'!D58,IndL!$E$4:$G$44,3)</f>
        <v>-1</v>
      </c>
    </row>
    <row r="58" spans="2:47">
      <c r="AP58" s="10" t="str">
        <f>'4. Välj ett landsting'!E59</f>
        <v xml:space="preserve">Behörighet till gymnasieskolan </v>
      </c>
      <c r="AQ58" s="11" t="e">
        <f>((('4. Välj ett landsting'!F59-'4. Välj ett landsting'!H59)/'4. Välj ett landsting'!H59)*100)*AU58</f>
        <v>#N/A</v>
      </c>
      <c r="AR58" s="11" t="e">
        <f>((('4. Välj ett landsting'!I59-'4. Välj ett landsting'!H59)/'4. Välj ett landsting'!H59)*100)*AU58</f>
        <v>#N/A</v>
      </c>
      <c r="AS58" s="11" t="e">
        <f>((('4. Välj ett landsting'!F59+'4. Välj ett landsting'!G59-'4. Välj ett landsting'!H59)/'4. Välj ett landsting'!H59)*100)-((('4. Välj ett landsting'!F59-'4. Välj ett landsting'!H59)/'4. Välj ett landsting'!H59)*100)</f>
        <v>#N/A</v>
      </c>
      <c r="AT58" s="11" t="e">
        <f>((('4. Välj ett landsting'!I59+'4. Välj ett landsting'!J59-'4. Välj ett landsting'!H59)/'4. Välj ett landsting'!H59)*100)-((('4. Välj ett landsting'!I59-'4. Välj ett landsting'!H59)/'4. Välj ett landsting'!H59)*100)</f>
        <v>#N/A</v>
      </c>
      <c r="AU58" s="12">
        <f>VLOOKUP('4. Välj ett landsting'!D59,IndL!$E$4:$G$44,3)</f>
        <v>1</v>
      </c>
    </row>
    <row r="59" spans="2:47">
      <c r="AP59" s="10" t="str">
        <f>'4. Välj ett landsting'!E60</f>
        <v>Slutförda gymnasiestudier</v>
      </c>
      <c r="AQ59" s="11" t="e">
        <f>((('4. Välj ett landsting'!F60-'4. Välj ett landsting'!H60)/'4. Välj ett landsting'!H60)*100)*AU59</f>
        <v>#N/A</v>
      </c>
      <c r="AR59" s="11" t="e">
        <f>((('4. Välj ett landsting'!I60-'4. Välj ett landsting'!H60)/'4. Välj ett landsting'!H60)*100)*AU59</f>
        <v>#N/A</v>
      </c>
      <c r="AS59" s="11" t="e">
        <f>((('4. Välj ett landsting'!F60+'4. Välj ett landsting'!G60-'4. Välj ett landsting'!H60)/'4. Välj ett landsting'!H60)*100)-((('4. Välj ett landsting'!F60-'4. Välj ett landsting'!H60)/'4. Välj ett landsting'!H60)*100)</f>
        <v>#N/A</v>
      </c>
      <c r="AT59" s="11" t="e">
        <f>((('4. Välj ett landsting'!I60+'4. Välj ett landsting'!J60-'4. Välj ett landsting'!H60)/'4. Välj ett landsting'!H60)*100)-((('4. Välj ett landsting'!I60-'4. Välj ett landsting'!H60)/'4. Välj ett landsting'!H60)*100)</f>
        <v>#N/A</v>
      </c>
      <c r="AU59" s="12">
        <f>VLOOKUP('4. Välj ett landsting'!D60,IndL!$E$4:$G$44,3)</f>
        <v>1</v>
      </c>
    </row>
    <row r="60" spans="2:47">
      <c r="AP60" s="10" t="str">
        <f>'4. Välj ett landsting'!E61</f>
        <v>Unga som varken arbetar eller studerar</v>
      </c>
      <c r="AQ60" s="11" t="e">
        <f>((('4. Välj ett landsting'!F61-'4. Välj ett landsting'!H61)/'4. Välj ett landsting'!H61)*100)*AU60</f>
        <v>#N/A</v>
      </c>
      <c r="AR60" s="11" t="e">
        <f>((('4. Välj ett landsting'!I61-'4. Välj ett landsting'!H61)/'4. Välj ett landsting'!H61)*100)*AU60</f>
        <v>#N/A</v>
      </c>
      <c r="AS60" s="11" t="e">
        <f>((('4. Välj ett landsting'!F61+'4. Välj ett landsting'!G61-'4. Välj ett landsting'!H61)/'4. Välj ett landsting'!H61)*100)-((('4. Välj ett landsting'!F61-'4. Välj ett landsting'!H61)/'4. Välj ett landsting'!H61)*100)</f>
        <v>#N/A</v>
      </c>
      <c r="AT60" s="11" t="e">
        <f>((('4. Välj ett landsting'!I61+'4. Välj ett landsting'!J61-'4. Välj ett landsting'!H61)/'4. Välj ett landsting'!H61)*100)-((('4. Välj ett landsting'!I61-'4. Välj ett landsting'!H61)/'4. Välj ett landsting'!H61)*100)</f>
        <v>#N/A</v>
      </c>
      <c r="AU60" s="12">
        <f>VLOOKUP('4. Välj ett landsting'!D61,IndL!$E$4:$G$44,3)</f>
        <v>-1</v>
      </c>
    </row>
    <row r="61" spans="2:47">
      <c r="AP61" s="10" t="str">
        <f>'4. Välj ett landsting'!E62</f>
        <v>Långtidsarbetslöshet</v>
      </c>
      <c r="AQ61" s="11" t="e">
        <f>((('4. Välj ett landsting'!F62-'4. Välj ett landsting'!H62)/'4. Välj ett landsting'!H62)*100)*AU61</f>
        <v>#N/A</v>
      </c>
      <c r="AR61" s="11" t="e">
        <f>((('4. Välj ett landsting'!I62-'4. Välj ett landsting'!H62)/'4. Välj ett landsting'!H62)*100)*AU61</f>
        <v>#N/A</v>
      </c>
      <c r="AS61" s="11" t="e">
        <f>((('4. Välj ett landsting'!F62+'4. Välj ett landsting'!G62-'4. Välj ett landsting'!H62)/'4. Välj ett landsting'!H62)*100)-((('4. Välj ett landsting'!F62-'4. Välj ett landsting'!H62)/'4. Välj ett landsting'!H62)*100)</f>
        <v>#N/A</v>
      </c>
      <c r="AT61" s="11" t="e">
        <f>((('4. Välj ett landsting'!I62+'4. Välj ett landsting'!J62-'4. Välj ett landsting'!H62)/'4. Välj ett landsting'!H62)*100)-((('4. Välj ett landsting'!I62-'4. Välj ett landsting'!H62)/'4. Välj ett landsting'!H62)*100)</f>
        <v>#N/A</v>
      </c>
      <c r="AU61" s="12">
        <f>VLOOKUP('4. Välj ett landsting'!D62,IndL!$E$4:$G$44,3)</f>
        <v>-1</v>
      </c>
    </row>
    <row r="62" spans="2:47">
      <c r="AP62" s="10" t="str">
        <f>'4. Välj ett landsting'!E63</f>
        <v>Avstått från att gå ut ensam</v>
      </c>
      <c r="AQ62" s="11" t="e">
        <f>((('4. Välj ett landsting'!F63-'4. Välj ett landsting'!H63)/'4. Välj ett landsting'!H63)*100)*AU62</f>
        <v>#N/A</v>
      </c>
      <c r="AR62" s="11" t="e">
        <f>((('4. Välj ett landsting'!I63-'4. Välj ett landsting'!H63)/'4. Välj ett landsting'!H63)*100)*AU62</f>
        <v>#N/A</v>
      </c>
      <c r="AS62" s="11" t="e">
        <f>((('4. Välj ett landsting'!F63+'4. Välj ett landsting'!G63-'4. Välj ett landsting'!H63)/'4. Välj ett landsting'!H63)*100)-((('4. Välj ett landsting'!F63-'4. Välj ett landsting'!H63)/'4. Välj ett landsting'!H63)*100)</f>
        <v>#N/A</v>
      </c>
      <c r="AT62" s="11" t="e">
        <f>((('4. Välj ett landsting'!I63+'4. Välj ett landsting'!J63-'4. Välj ett landsting'!H63)/'4. Välj ett landsting'!H63)*100)-((('4. Välj ett landsting'!I63-'4. Välj ett landsting'!H63)/'4. Välj ett landsting'!H63)*100)</f>
        <v>#N/A</v>
      </c>
      <c r="AU62" s="12">
        <f>VLOOKUP('4. Välj ett landsting'!D63,IndL!$E$4:$G$44,3)</f>
        <v>-1</v>
      </c>
    </row>
    <row r="63" spans="2:47">
      <c r="AP63" s="10" t="str">
        <f>'4. Välj ett landsting'!E64</f>
        <v xml:space="preserve">Avsaknad av tillit till andra </v>
      </c>
      <c r="AQ63" s="11" t="e">
        <f>((('4. Välj ett landsting'!F64-'4. Välj ett landsting'!H64)/'4. Välj ett landsting'!H64)*100)*AU63</f>
        <v>#N/A</v>
      </c>
      <c r="AR63" s="11" t="e">
        <f>((('4. Välj ett landsting'!I64-'4. Välj ett landsting'!H64)/'4. Välj ett landsting'!H64)*100)*AU63</f>
        <v>#N/A</v>
      </c>
      <c r="AS63" s="11" t="e">
        <f>((('4. Välj ett landsting'!F64+'4. Välj ett landsting'!G64-'4. Välj ett landsting'!H64)/'4. Välj ett landsting'!H64)*100)-((('4. Välj ett landsting'!F64-'4. Välj ett landsting'!H64)/'4. Välj ett landsting'!H64)*100)</f>
        <v>#N/A</v>
      </c>
      <c r="AT63" s="11" t="e">
        <f>((('4. Välj ett landsting'!I64+'4. Välj ett landsting'!J64-'4. Välj ett landsting'!H64)/'4. Välj ett landsting'!H64)*100)-((('4. Välj ett landsting'!I64-'4. Välj ett landsting'!H64)/'4. Välj ett landsting'!H64)*100)</f>
        <v>#N/A</v>
      </c>
      <c r="AU63" s="12">
        <f>VLOOKUP('4. Välj ett landsting'!D64,IndL!$E$4:$G$44,3)</f>
        <v>-1</v>
      </c>
    </row>
    <row r="64" spans="2:47">
      <c r="AP64" s="10" t="str">
        <f>'4. Välj ett landsting'!E65</f>
        <v>Besvär av ensamhet bland äldre</v>
      </c>
      <c r="AQ64" s="11" t="e">
        <f>((('4. Välj ett landsting'!F65-'4. Välj ett landsting'!H65)/'4. Välj ett landsting'!H65)*100)*AU64</f>
        <v>#N/A</v>
      </c>
      <c r="AR64" s="11" t="e">
        <f>((('4. Välj ett landsting'!I65-'4. Välj ett landsting'!H65)/'4. Välj ett landsting'!H65)*100)*AU64</f>
        <v>#N/A</v>
      </c>
      <c r="AS64" s="11" t="e">
        <f>((('4. Välj ett landsting'!F65+'4. Välj ett landsting'!G65-'4. Välj ett landsting'!H65)/'4. Välj ett landsting'!H65)*100)-((('4. Välj ett landsting'!F65-'4. Välj ett landsting'!H65)/'4. Välj ett landsting'!H65)*100)</f>
        <v>#N/A</v>
      </c>
      <c r="AT64" s="11" t="e">
        <f>((('4. Välj ett landsting'!I65+'4. Välj ett landsting'!J65-'4. Välj ett landsting'!H65)/'4. Välj ett landsting'!H65)*100)-((('4. Välj ett landsting'!I65-'4. Välj ett landsting'!H65)/'4. Välj ett landsting'!H65)*100)</f>
        <v>#N/A</v>
      </c>
      <c r="AU64" s="12">
        <f>VLOOKUP('4. Välj ett landsting'!D65,IndL!$E$4:$G$44,3)</f>
        <v>-1</v>
      </c>
    </row>
    <row r="65" spans="42:47">
      <c r="AP65" s="10" t="str">
        <f>'4. Välj ett landsting'!E66</f>
        <v>Stillasittande fritid</v>
      </c>
      <c r="AQ65" s="11" t="e">
        <f>((('4. Välj ett landsting'!F66-'4. Välj ett landsting'!H66)/'4. Välj ett landsting'!H66)*100)*AU65</f>
        <v>#N/A</v>
      </c>
      <c r="AR65" s="11" t="e">
        <f>((('4. Välj ett landsting'!I66-'4. Välj ett landsting'!H66)/'4. Välj ett landsting'!H66)*100)*AU65</f>
        <v>#N/A</v>
      </c>
      <c r="AS65" s="11" t="e">
        <f>((('4. Välj ett landsting'!F66+'4. Välj ett landsting'!G66-'4. Välj ett landsting'!H66)/'4. Välj ett landsting'!H66)*100)-((('4. Välj ett landsting'!F66-'4. Välj ett landsting'!H66)/'4. Välj ett landsting'!H66)*100)</f>
        <v>#N/A</v>
      </c>
      <c r="AT65" s="11" t="e">
        <f>((('4. Välj ett landsting'!I66+'4. Välj ett landsting'!J66-'4. Välj ett landsting'!H66)/'4. Välj ett landsting'!H66)*100)-((('4. Välj ett landsting'!I66-'4. Välj ett landsting'!H66)/'4. Välj ett landsting'!H66)*100)</f>
        <v>#N/A</v>
      </c>
      <c r="AU65" s="12">
        <f>VLOOKUP('4. Välj ett landsting'!D66,IndL!$E$4:$G$44,3)</f>
        <v>-1</v>
      </c>
    </row>
    <row r="66" spans="42:47">
      <c r="AP66" s="10" t="str">
        <f>'4. Välj ett landsting'!E67</f>
        <v>Fysisk aktivitet minst en halvtimme om dagen</v>
      </c>
      <c r="AQ66" s="11" t="e">
        <f>((('4. Välj ett landsting'!F67-'4. Välj ett landsting'!H67)/'4. Välj ett landsting'!H67)*100)*AU66</f>
        <v>#N/A</v>
      </c>
      <c r="AR66" s="11" t="e">
        <f>((('4. Välj ett landsting'!I67-'4. Välj ett landsting'!H67)/'4. Välj ett landsting'!H67)*100)*AU66</f>
        <v>#N/A</v>
      </c>
      <c r="AS66" s="11" t="e">
        <f>((('4. Välj ett landsting'!F67+'4. Välj ett landsting'!G67-'4. Välj ett landsting'!H67)/'4. Välj ett landsting'!H67)*100)-((('4. Välj ett landsting'!F67-'4. Välj ett landsting'!H67)/'4. Välj ett landsting'!H67)*100)</f>
        <v>#N/A</v>
      </c>
      <c r="AT66" s="11" t="e">
        <f>((('4. Välj ett landsting'!I67+'4. Välj ett landsting'!J67-'4. Välj ett landsting'!H67)/'4. Välj ett landsting'!H67)*100)-((('4. Välj ett landsting'!I67-'4. Välj ett landsting'!H67)/'4. Välj ett landsting'!H67)*100)</f>
        <v>#N/A</v>
      </c>
      <c r="AU66" s="12">
        <f>VLOOKUP('4. Välj ett landsting'!D67,IndL!$E$4:$G$44,3)</f>
        <v>1</v>
      </c>
    </row>
    <row r="67" spans="42:47">
      <c r="AP67" s="10" t="str">
        <f>'4. Välj ett landsting'!E68</f>
        <v>Deltagartillfällen i idrottsföreningar</v>
      </c>
      <c r="AQ67" s="11" t="e">
        <f>((('4. Välj ett landsting'!F68-'4. Välj ett landsting'!H68)/'4. Välj ett landsting'!H68)*100)*AU67</f>
        <v>#N/A</v>
      </c>
      <c r="AR67" s="11" t="e">
        <f>((('4. Välj ett landsting'!I68-'4. Välj ett landsting'!H68)/'4. Välj ett landsting'!H68)*100)*AU67</f>
        <v>#N/A</v>
      </c>
      <c r="AS67" s="11" t="e">
        <f>((('4. Välj ett landsting'!F68+'4. Välj ett landsting'!G68-'4. Välj ett landsting'!H68)/'4. Välj ett landsting'!H68)*100)-((('4. Välj ett landsting'!F68-'4. Välj ett landsting'!H68)/'4. Välj ett landsting'!H68)*100)</f>
        <v>#N/A</v>
      </c>
      <c r="AT67" s="11" t="e">
        <f>((('4. Välj ett landsting'!I68+'4. Välj ett landsting'!J68-'4. Välj ett landsting'!H68)/'4. Välj ett landsting'!H68)*100)-((('4. Välj ett landsting'!I68-'4. Välj ett landsting'!H68)/'4. Välj ett landsting'!H68)*100)</f>
        <v>#N/A</v>
      </c>
      <c r="AU67" s="12">
        <f>VLOOKUP('4. Välj ett landsting'!D68,IndL!$E$4:$G$44,3)</f>
        <v>1</v>
      </c>
    </row>
    <row r="68" spans="42:47">
      <c r="AP68" s="10" t="str">
        <f>'4. Välj ett landsting'!E69</f>
        <v>Konsumtion av frukt och grönt</v>
      </c>
      <c r="AQ68" s="11" t="e">
        <f>((('4. Välj ett landsting'!F69-'4. Välj ett landsting'!H69)/'4. Välj ett landsting'!H69)*100)*AU68</f>
        <v>#N/A</v>
      </c>
      <c r="AR68" s="11" t="e">
        <f>((('4. Välj ett landsting'!I69-'4. Välj ett landsting'!H69)/'4. Välj ett landsting'!H69)*100)*AU68</f>
        <v>#N/A</v>
      </c>
      <c r="AS68" s="11" t="e">
        <f>((('4. Välj ett landsting'!F69+'4. Välj ett landsting'!G69-'4. Välj ett landsting'!H69)/'4. Välj ett landsting'!H69)*100)-((('4. Välj ett landsting'!F69-'4. Välj ett landsting'!H69)/'4. Välj ett landsting'!H69)*100)</f>
        <v>#N/A</v>
      </c>
      <c r="AT68" s="11" t="e">
        <f>((('4. Välj ett landsting'!I69+'4. Välj ett landsting'!J69-'4. Välj ett landsting'!H69)/'4. Välj ett landsting'!H69)*100)-((('4. Välj ett landsting'!I69-'4. Välj ett landsting'!H69)/'4. Välj ett landsting'!H69)*100)</f>
        <v>#N/A</v>
      </c>
      <c r="AU68" s="12">
        <f>VLOOKUP('4. Välj ett landsting'!D69,IndL!$E$4:$G$44,3)</f>
        <v>1</v>
      </c>
    </row>
    <row r="69" spans="42:47">
      <c r="AP69" s="10" t="str">
        <f>'4. Välj ett landsting'!E70</f>
        <v>Daglig rökning</v>
      </c>
      <c r="AQ69" s="11" t="e">
        <f>((('4. Välj ett landsting'!F70-'4. Välj ett landsting'!H70)/'4. Välj ett landsting'!H70)*100)*AU69</f>
        <v>#N/A</v>
      </c>
      <c r="AR69" s="11" t="e">
        <f>((('4. Välj ett landsting'!I70-'4. Välj ett landsting'!H70)/'4. Välj ett landsting'!H70)*100)*AU69</f>
        <v>#N/A</v>
      </c>
      <c r="AS69" s="11" t="e">
        <f>((('4. Välj ett landsting'!F70+'4. Välj ett landsting'!G70-'4. Välj ett landsting'!H70)/'4. Välj ett landsting'!H70)*100)-((('4. Välj ett landsting'!F70-'4. Välj ett landsting'!H70)/'4. Välj ett landsting'!H70)*100)</f>
        <v>#N/A</v>
      </c>
      <c r="AT69" s="11" t="e">
        <f>((('4. Välj ett landsting'!I70+'4. Välj ett landsting'!J70-'4. Välj ett landsting'!H70)/'4. Välj ett landsting'!H70)*100)-((('4. Välj ett landsting'!I70-'4. Välj ett landsting'!H70)/'4. Välj ett landsting'!H70)*100)</f>
        <v>#N/A</v>
      </c>
      <c r="AU69" s="12">
        <f>VLOOKUP('4. Välj ett landsting'!D70,IndL!$E$4:$G$44,3)</f>
        <v>-1</v>
      </c>
    </row>
    <row r="70" spans="42:47">
      <c r="AP70" s="10" t="str">
        <f>'4. Välj ett landsting'!E71</f>
        <v xml:space="preserve">Rök- och snusvanor bland blivande mammor </v>
      </c>
      <c r="AQ70" s="11" t="e">
        <f>((('4. Välj ett landsting'!F71-'4. Välj ett landsting'!H71)/'4. Välj ett landsting'!H71)*100)*AU70</f>
        <v>#N/A</v>
      </c>
      <c r="AR70" s="11" t="e">
        <f>((('4. Välj ett landsting'!I71-'4. Välj ett landsting'!H71)/'4. Välj ett landsting'!H71)*100)*AU70</f>
        <v>#N/A</v>
      </c>
      <c r="AS70" s="11" t="e">
        <f>((('4. Välj ett landsting'!F71+'4. Välj ett landsting'!G71-'4. Välj ett landsting'!H71)/'4. Välj ett landsting'!H71)*100)-((('4. Välj ett landsting'!F71-'4. Välj ett landsting'!H71)/'4. Välj ett landsting'!H71)*100)</f>
        <v>#N/A</v>
      </c>
      <c r="AT70" s="11" t="e">
        <f>((('4. Välj ett landsting'!I71+'4. Välj ett landsting'!J71-'4. Välj ett landsting'!H71)/'4. Välj ett landsting'!H71)*100)-((('4. Välj ett landsting'!I71-'4. Välj ett landsting'!H71)/'4. Välj ett landsting'!H71)*100)</f>
        <v>#N/A</v>
      </c>
      <c r="AU70" s="12">
        <f>VLOOKUP('4. Välj ett landsting'!D71,IndL!$E$4:$G$44,3)</f>
        <v>-1</v>
      </c>
    </row>
    <row r="71" spans="42:47">
      <c r="AP71" s="10" t="str">
        <f>'4. Välj ett landsting'!E72</f>
        <v>Riskkonsumtion av alkohol</v>
      </c>
      <c r="AQ71" s="11" t="e">
        <f>((('4. Välj ett landsting'!F72-'4. Välj ett landsting'!H72)/'4. Välj ett landsting'!H72)*100)*AU71</f>
        <v>#N/A</v>
      </c>
      <c r="AR71" s="11" t="e">
        <f>((('4. Välj ett landsting'!I72-'4. Välj ett landsting'!H72)/'4. Välj ett landsting'!H72)*100)*AU71</f>
        <v>#N/A</v>
      </c>
      <c r="AS71" s="11" t="e">
        <f>((('4. Välj ett landsting'!F72+'4. Välj ett landsting'!G72-'4. Välj ett landsting'!H72)/'4. Välj ett landsting'!H72)*100)-((('4. Välj ett landsting'!F72-'4. Välj ett landsting'!H72)/'4. Välj ett landsting'!H72)*100)</f>
        <v>#N/A</v>
      </c>
      <c r="AT71" s="11" t="e">
        <f>((('4. Välj ett landsting'!I72+'4. Välj ett landsting'!J72-'4. Välj ett landsting'!H72)/'4. Välj ett landsting'!H72)*100)-((('4. Välj ett landsting'!I72-'4. Välj ett landsting'!H72)/'4. Välj ett landsting'!H72)*100)</f>
        <v>#N/A</v>
      </c>
      <c r="AU71" s="12">
        <f>VLOOKUP('4. Välj ett landsting'!D72,IndL!$E$4:$G$44,3)</f>
        <v>-1</v>
      </c>
    </row>
    <row r="72" spans="42:47">
      <c r="AP72" s="10" t="str">
        <f>'4. Välj ett landsting'!E73</f>
        <v xml:space="preserve">Patienter som diskuterat levnadsvana med vårdpersonal </v>
      </c>
      <c r="AQ72" s="11" t="e">
        <f>((('4. Välj ett landsting'!F73-'4. Välj ett landsting'!H73)/'4. Välj ett landsting'!H73)*100)*AU72</f>
        <v>#N/A</v>
      </c>
      <c r="AR72" s="11" t="e">
        <f>((('4. Välj ett landsting'!I73-'4. Välj ett landsting'!H73)/'4. Välj ett landsting'!H73)*100)*AU72</f>
        <v>#N/A</v>
      </c>
      <c r="AS72" s="11" t="e">
        <f>((('4. Välj ett landsting'!F73+'4. Välj ett landsting'!G73-'4. Välj ett landsting'!H73)/'4. Välj ett landsting'!H73)*100)-((('4. Välj ett landsting'!F73-'4. Välj ett landsting'!H73)/'4. Välj ett landsting'!H73)*100)</f>
        <v>#N/A</v>
      </c>
      <c r="AT72" s="11" t="e">
        <f>((('4. Välj ett landsting'!I73+'4. Välj ett landsting'!J73-'4. Välj ett landsting'!H73)/'4. Välj ett landsting'!H73)*100)-((('4. Välj ett landsting'!I73-'4. Välj ett landsting'!H73)/'4. Välj ett landsting'!H73)*100)</f>
        <v>#N/A</v>
      </c>
      <c r="AU72" s="12">
        <f>VLOOKUP('4. Välj ett landsting'!D73,IndL!$E$4:$G$44,3)</f>
        <v>1</v>
      </c>
    </row>
    <row r="73" spans="42:47">
      <c r="AP73" s="10" t="str">
        <f>'4. Välj ett landsting'!E74</f>
        <v>Gynekologisk cellprovtagning</v>
      </c>
      <c r="AQ73" s="11" t="e">
        <f>((('4. Välj ett landsting'!F74-'4. Välj ett landsting'!H74)/'4. Välj ett landsting'!H74)*100)*AU73</f>
        <v>#N/A</v>
      </c>
      <c r="AR73" s="11" t="e">
        <f>((('4. Välj ett landsting'!I74-'4. Välj ett landsting'!H74)/'4. Välj ett landsting'!H74)*100)*AU73</f>
        <v>#N/A</v>
      </c>
      <c r="AS73" s="11" t="e">
        <f>((('4. Välj ett landsting'!F74+'4. Välj ett landsting'!G74-'4. Välj ett landsting'!H74)/'4. Välj ett landsting'!H74)*100)-((('4. Välj ett landsting'!F74-'4. Välj ett landsting'!H74)/'4. Välj ett landsting'!H74)*100)</f>
        <v>#N/A</v>
      </c>
      <c r="AT73" s="11" t="e">
        <f>((('4. Välj ett landsting'!I74+'4. Välj ett landsting'!J74-'4. Välj ett landsting'!H74)/'4. Välj ett landsting'!H74)*100)-((('4. Välj ett landsting'!I74-'4. Välj ett landsting'!H74)/'4. Välj ett landsting'!H74)*100)</f>
        <v>#N/A</v>
      </c>
      <c r="AU73" s="12">
        <f>VLOOKUP('4. Välj ett landsting'!D74,IndL!$E$4:$G$44,3)</f>
        <v>1</v>
      </c>
    </row>
    <row r="74" spans="42:47">
      <c r="AP74" s="10" t="str">
        <f>'4. Välj ett landsting'!E75</f>
        <v>Oskyddat sex – Klamydia bland unga</v>
      </c>
      <c r="AQ74" s="11" t="e">
        <f>((('4. Välj ett landsting'!F75-'4. Välj ett landsting'!H75)/'4. Välj ett landsting'!H75)*100)*AU74</f>
        <v>#N/A</v>
      </c>
      <c r="AR74" s="11" t="e">
        <f>((('4. Välj ett landsting'!I75-'4. Välj ett landsting'!H75)/'4. Välj ett landsting'!H75)*100)*AU74</f>
        <v>#N/A</v>
      </c>
      <c r="AS74" s="11" t="e">
        <f>((('4. Välj ett landsting'!F75+'4. Välj ett landsting'!G75-'4. Välj ett landsting'!H75)/'4. Välj ett landsting'!H75)*100)-((('4. Välj ett landsting'!F75-'4. Välj ett landsting'!H75)/'4. Välj ett landsting'!H75)*100)</f>
        <v>#N/A</v>
      </c>
      <c r="AT74" s="11" t="e">
        <f>((('4. Välj ett landsting'!I75+'4. Välj ett landsting'!J75-'4. Välj ett landsting'!H75)/'4. Välj ett landsting'!H75)*100)-((('4. Välj ett landsting'!I75-'4. Välj ett landsting'!H75)/'4. Välj ett landsting'!H75)*100)</f>
        <v>#N/A</v>
      </c>
      <c r="AU74" s="12">
        <f>VLOOKUP('4. Välj ett landsting'!D75,IndL!$E$4:$G$44,3)</f>
        <v>-1</v>
      </c>
    </row>
    <row r="75" spans="42:47">
      <c r="AP75" s="10" t="str">
        <f>'4. Välj ett landsting'!E76</f>
        <v>Oskyddat sex – Tonårsaborter</v>
      </c>
      <c r="AQ75" s="11" t="e">
        <f>((('4. Välj ett landsting'!F76-'4. Välj ett landsting'!H76)/'4. Välj ett landsting'!H76)*100)*AU75</f>
        <v>#N/A</v>
      </c>
      <c r="AR75" s="11" t="e">
        <f>((('4. Välj ett landsting'!I76-'4. Välj ett landsting'!H76)/'4. Välj ett landsting'!H76)*100)*AU75</f>
        <v>#N/A</v>
      </c>
      <c r="AS75" s="11" t="e">
        <f>((('4. Välj ett landsting'!F76+'4. Välj ett landsting'!G76-'4. Välj ett landsting'!H76)/'4. Välj ett landsting'!H76)*100)-((('4. Välj ett landsting'!F76-'4. Välj ett landsting'!H76)/'4. Välj ett landsting'!H76)*100)</f>
        <v>#N/A</v>
      </c>
      <c r="AT75" s="11" t="e">
        <f>((('4. Välj ett landsting'!I76+'4. Välj ett landsting'!J76-'4. Välj ett landsting'!H76)/'4. Välj ett landsting'!H76)*100)-((('4. Välj ett landsting'!I76-'4. Välj ett landsting'!H76)/'4. Välj ett landsting'!H76)*100)</f>
        <v>#N/A</v>
      </c>
      <c r="AU75" s="12">
        <f>VLOOKUP('4. Välj ett landsting'!D76,IndL!$E$4:$G$44,3)</f>
        <v>-1</v>
      </c>
    </row>
    <row r="76" spans="42:47">
      <c r="AP76" s="10" t="str">
        <f>'4. Välj ett landsting'!E77</f>
        <v>Medellivslängd</v>
      </c>
      <c r="AQ76" s="11" t="e">
        <f>((('4. Välj ett landsting'!F77-'4. Välj ett landsting'!H77)/'4. Välj ett landsting'!H77)*100)*AU76</f>
        <v>#N/A</v>
      </c>
      <c r="AR76" s="11" t="e">
        <f>((('4. Välj ett landsting'!I77-'4. Välj ett landsting'!H77)/'4. Välj ett landsting'!H77)*100)*AU76</f>
        <v>#N/A</v>
      </c>
      <c r="AS76" s="11" t="e">
        <f>((('4. Välj ett landsting'!F77+'4. Välj ett landsting'!G77-'4. Välj ett landsting'!H77)/'4. Välj ett landsting'!H77)*100)-((('4. Välj ett landsting'!F77-'4. Välj ett landsting'!H77)/'4. Välj ett landsting'!H77)*100)</f>
        <v>#N/A</v>
      </c>
      <c r="AT76" s="11" t="e">
        <f>((('4. Välj ett landsting'!I77+'4. Välj ett landsting'!J77-'4. Välj ett landsting'!H77)/'4. Välj ett landsting'!H77)*100)-((('4. Välj ett landsting'!I77-'4. Välj ett landsting'!H77)/'4. Välj ett landsting'!H77)*100)</f>
        <v>#N/A</v>
      </c>
      <c r="AU76" s="12">
        <f>VLOOKUP('4. Välj ett landsting'!D77,IndL!$E$4:$G$44,3)</f>
        <v>1</v>
      </c>
    </row>
    <row r="77" spans="42:47">
      <c r="AP77" s="10" t="str">
        <f>'4. Välj ett landsting'!E78</f>
        <v>Självskattat gott allmänt hälsotillstånd</v>
      </c>
      <c r="AQ77" s="11" t="e">
        <f>((('4. Välj ett landsting'!F78-'4. Välj ett landsting'!H78)/'4. Välj ett landsting'!H78)*100)*AU77</f>
        <v>#N/A</v>
      </c>
      <c r="AR77" s="11" t="e">
        <f>((('4. Välj ett landsting'!I78-'4. Välj ett landsting'!H78)/'4. Välj ett landsting'!H78)*100)*AU77</f>
        <v>#N/A</v>
      </c>
      <c r="AS77" s="11" t="e">
        <f>((('4. Välj ett landsting'!F78+'4. Välj ett landsting'!G78-'4. Välj ett landsting'!H78)/'4. Välj ett landsting'!H78)*100)-((('4. Välj ett landsting'!F78-'4. Välj ett landsting'!H78)/'4. Välj ett landsting'!H78)*100)</f>
        <v>#N/A</v>
      </c>
      <c r="AT77" s="11" t="e">
        <f>((('4. Välj ett landsting'!I78+'4. Välj ett landsting'!J78-'4. Välj ett landsting'!H78)/'4. Välj ett landsting'!H78)*100)-((('4. Välj ett landsting'!I78-'4. Välj ett landsting'!H78)/'4. Välj ett landsting'!H78)*100)</f>
        <v>#N/A</v>
      </c>
      <c r="AU77" s="12">
        <f>VLOOKUP('4. Välj ett landsting'!D78,IndL!$E$4:$G$44,3)</f>
        <v>1</v>
      </c>
    </row>
    <row r="78" spans="42:47">
      <c r="AP78" s="10" t="str">
        <f>'4. Välj ett landsting'!E79</f>
        <v>Fetma</v>
      </c>
      <c r="AQ78" s="11" t="e">
        <f>((('4. Välj ett landsting'!F79-'4. Välj ett landsting'!H79)/'4. Välj ett landsting'!H79)*100)*AU78</f>
        <v>#N/A</v>
      </c>
      <c r="AR78" s="11" t="e">
        <f>((('4. Välj ett landsting'!I79-'4. Välj ett landsting'!H79)/'4. Välj ett landsting'!H79)*100)*AU78</f>
        <v>#N/A</v>
      </c>
      <c r="AS78" s="11" t="e">
        <f>((('4. Välj ett landsting'!F79+'4. Välj ett landsting'!G79-'4. Välj ett landsting'!H79)/'4. Välj ett landsting'!H79)*100)-((('4. Välj ett landsting'!F79-'4. Välj ett landsting'!H79)/'4. Välj ett landsting'!H79)*100)</f>
        <v>#N/A</v>
      </c>
      <c r="AT78" s="11" t="e">
        <f>((('4. Välj ett landsting'!I79+'4. Välj ett landsting'!J79-'4. Välj ett landsting'!H79)/'4. Välj ett landsting'!H79)*100)-((('4. Välj ett landsting'!I79-'4. Välj ett landsting'!H79)/'4. Välj ett landsting'!H79)*100)</f>
        <v>#N/A</v>
      </c>
      <c r="AU78" s="12">
        <f>VLOOKUP('4. Välj ett landsting'!D79,IndL!$E$4:$G$44,3)</f>
        <v>-1</v>
      </c>
    </row>
    <row r="79" spans="42:47">
      <c r="AP79" s="10" t="str">
        <f>'4. Välj ett landsting'!E80</f>
        <v>Tandhälsa</v>
      </c>
      <c r="AQ79" s="11" t="e">
        <f>((('4. Välj ett landsting'!F80-'4. Välj ett landsting'!H80)/'4. Välj ett landsting'!H80)*100)*AU79</f>
        <v>#N/A</v>
      </c>
      <c r="AR79" s="11" t="e">
        <f>((('4. Välj ett landsting'!I80-'4. Välj ett landsting'!H80)/'4. Välj ett landsting'!H80)*100)*AU79</f>
        <v>#N/A</v>
      </c>
      <c r="AS79" s="11" t="e">
        <f>((('4. Välj ett landsting'!F80+'4. Välj ett landsting'!G80-'4. Välj ett landsting'!H80)/'4. Välj ett landsting'!H80)*100)-((('4. Välj ett landsting'!F80-'4. Välj ett landsting'!H80)/'4. Välj ett landsting'!H80)*100)</f>
        <v>#N/A</v>
      </c>
      <c r="AT79" s="11" t="e">
        <f>((('4. Välj ett landsting'!I80+'4. Välj ett landsting'!J80-'4. Välj ett landsting'!H80)/'4. Välj ett landsting'!H80)*100)-((('4. Välj ett landsting'!I80-'4. Välj ett landsting'!H80)/'4. Välj ett landsting'!H80)*100)</f>
        <v>#N/A</v>
      </c>
      <c r="AU79" s="12">
        <f>VLOOKUP('4. Välj ett landsting'!D80,IndL!$E$4:$G$44,3)</f>
        <v>1</v>
      </c>
    </row>
    <row r="80" spans="42:47">
      <c r="AP80" s="10" t="str">
        <f>'4. Välj ett landsting'!E81</f>
        <v>Insjuknande - Hjärtinfarkt</v>
      </c>
      <c r="AQ80" s="11" t="e">
        <f>((('4. Välj ett landsting'!F81-'4. Välj ett landsting'!H81)/'4. Välj ett landsting'!H81)*100)*AU80</f>
        <v>#N/A</v>
      </c>
      <c r="AR80" s="11" t="e">
        <f>((('4. Välj ett landsting'!I81-'4. Välj ett landsting'!H81)/'4. Välj ett landsting'!H81)*100)*AU80</f>
        <v>#N/A</v>
      </c>
      <c r="AS80" s="11" t="e">
        <f>((('4. Välj ett landsting'!F81+'4. Välj ett landsting'!G81-'4. Välj ett landsting'!H81)/'4. Välj ett landsting'!H81)*100)-((('4. Välj ett landsting'!F81-'4. Välj ett landsting'!H81)/'4. Välj ett landsting'!H81)*100)</f>
        <v>#N/A</v>
      </c>
      <c r="AT80" s="11" t="e">
        <f>((('4. Välj ett landsting'!I81+'4. Välj ett landsting'!J81-'4. Välj ett landsting'!H81)/'4. Välj ett landsting'!H81)*100)-((('4. Välj ett landsting'!I81-'4. Välj ett landsting'!H81)/'4. Välj ett landsting'!H81)*100)</f>
        <v>#N/A</v>
      </c>
      <c r="AU80" s="12">
        <f>VLOOKUP('4. Välj ett landsting'!D81,IndL!$E$4:$G$44,3)</f>
        <v>-1</v>
      </c>
    </row>
    <row r="81" spans="42:47">
      <c r="AP81" s="10" t="str">
        <f>'4. Välj ett landsting'!E82</f>
        <v>Insjuknande - Lungcancer</v>
      </c>
      <c r="AQ81" s="11" t="e">
        <f>((('4. Välj ett landsting'!F82-'4. Välj ett landsting'!H82)/'4. Välj ett landsting'!H82)*100)*AU81</f>
        <v>#N/A</v>
      </c>
      <c r="AR81" s="11" t="e">
        <f>((('4. Välj ett landsting'!I82-'4. Välj ett landsting'!H82)/'4. Välj ett landsting'!H82)*100)*AU81</f>
        <v>#N/A</v>
      </c>
      <c r="AS81" s="11" t="e">
        <f>((('4. Välj ett landsting'!F82+'4. Välj ett landsting'!G82-'4. Välj ett landsting'!H82)/'4. Välj ett landsting'!H82)*100)-((('4. Välj ett landsting'!F82-'4. Välj ett landsting'!H82)/'4. Välj ett landsting'!H82)*100)</f>
        <v>#N/A</v>
      </c>
      <c r="AT81" s="11" t="e">
        <f>((('4. Välj ett landsting'!I82+'4. Välj ett landsting'!J82-'4. Välj ett landsting'!H82)/'4. Välj ett landsting'!H82)*100)-((('4. Välj ett landsting'!I82-'4. Välj ett landsting'!H82)/'4. Välj ett landsting'!H82)*100)</f>
        <v>#N/A</v>
      </c>
      <c r="AU81" s="12">
        <f>VLOOKUP('4. Välj ett landsting'!D82,IndL!$E$4:$G$44,3)</f>
        <v>-1</v>
      </c>
    </row>
    <row r="82" spans="42:47">
      <c r="AP82" s="10" t="str">
        <f>'4. Välj ett landsting'!E83</f>
        <v>Hälsopolitiskt åtgärdbar dödlighet</v>
      </c>
      <c r="AQ82" s="11" t="e">
        <f>((('4. Välj ett landsting'!F83-'4. Välj ett landsting'!H83)/'4. Välj ett landsting'!H83)*100)*AU82</f>
        <v>#N/A</v>
      </c>
      <c r="AR82" s="11" t="e">
        <f>((('4. Välj ett landsting'!I83-'4. Välj ett landsting'!H83)/'4. Välj ett landsting'!H83)*100)*AU82</f>
        <v>#N/A</v>
      </c>
      <c r="AS82" s="11" t="e">
        <f>((('4. Välj ett landsting'!F83+'4. Välj ett landsting'!G83-'4. Välj ett landsting'!H83)/'4. Välj ett landsting'!H83)*100)-((('4. Välj ett landsting'!F83-'4. Välj ett landsting'!H83)/'4. Välj ett landsting'!H83)*100)</f>
        <v>#N/A</v>
      </c>
      <c r="AT82" s="11" t="e">
        <f>((('4. Välj ett landsting'!I83+'4. Välj ett landsting'!J83-'4. Välj ett landsting'!H83)/'4. Välj ett landsting'!H83)*100)-((('4. Välj ett landsting'!I83-'4. Välj ett landsting'!H83)/'4. Välj ett landsting'!H83)*100)</f>
        <v>#N/A</v>
      </c>
      <c r="AU82" s="12">
        <f>VLOOKUP('4. Välj ett landsting'!D83,IndL!$E$4:$G$44,3)</f>
        <v>-1</v>
      </c>
    </row>
    <row r="83" spans="42:47">
      <c r="AP83" s="10" t="str">
        <f>'4. Välj ett landsting'!E84</f>
        <v>Åtgärdbar dödlighet i ischemisk hjärtsjukdom</v>
      </c>
      <c r="AQ83" s="11" t="e">
        <f>((('4. Välj ett landsting'!F84-'4. Välj ett landsting'!H84)/'4. Välj ett landsting'!H84)*100)*AU83</f>
        <v>#N/A</v>
      </c>
      <c r="AR83" s="11" t="e">
        <f>((('4. Välj ett landsting'!I84-'4. Välj ett landsting'!H84)/'4. Välj ett landsting'!H84)*100)*AU83</f>
        <v>#N/A</v>
      </c>
      <c r="AS83" s="11" t="e">
        <f>((('4. Välj ett landsting'!F84+'4. Välj ett landsting'!G84-'4. Välj ett landsting'!H84)/'4. Välj ett landsting'!H84)*100)-((('4. Välj ett landsting'!F84-'4. Välj ett landsting'!H84)/'4. Välj ett landsting'!H84)*100)</f>
        <v>#N/A</v>
      </c>
      <c r="AT83" s="11" t="e">
        <f>((('4. Välj ett landsting'!I84+'4. Välj ett landsting'!J84-'4. Välj ett landsting'!H84)/'4. Välj ett landsting'!H84)*100)-((('4. Välj ett landsting'!I84-'4. Välj ett landsting'!H84)/'4. Välj ett landsting'!H84)*100)</f>
        <v>#N/A</v>
      </c>
      <c r="AU83" s="12">
        <f>VLOOKUP('4. Välj ett landsting'!D84,IndL!$E$4:$G$44,3)</f>
        <v>-1</v>
      </c>
    </row>
    <row r="84" spans="42:47">
      <c r="AP84" s="10" t="str">
        <f>'4. Välj ett landsting'!E85</f>
        <v>Nedsatt psykiskt välbefinnande</v>
      </c>
      <c r="AQ84" s="11" t="e">
        <f>((('4. Välj ett landsting'!F85-'4. Välj ett landsting'!H85)/'4. Välj ett landsting'!H85)*100)*AU84</f>
        <v>#N/A</v>
      </c>
      <c r="AR84" s="11" t="e">
        <f>((('4. Välj ett landsting'!I85-'4. Välj ett landsting'!H85)/'4. Välj ett landsting'!H85)*100)*AU84</f>
        <v>#N/A</v>
      </c>
      <c r="AS84" s="11" t="e">
        <f>((('4. Välj ett landsting'!F85+'4. Välj ett landsting'!G85-'4. Välj ett landsting'!H85)/'4. Välj ett landsting'!H85)*100)-((('4. Välj ett landsting'!F85-'4. Välj ett landsting'!H85)/'4. Välj ett landsting'!H85)*100)</f>
        <v>#N/A</v>
      </c>
      <c r="AT84" s="11" t="e">
        <f>((('4. Välj ett landsting'!I85+'4. Välj ett landsting'!J85-'4. Välj ett landsting'!H85)/'4. Välj ett landsting'!H85)*100)-((('4. Välj ett landsting'!I85-'4. Välj ett landsting'!H85)/'4. Välj ett landsting'!H85)*100)</f>
        <v>#N/A</v>
      </c>
      <c r="AU84" s="12">
        <f>VLOOKUP('4. Välj ett landsting'!D85,IndL!$E$4:$G$44,3)</f>
        <v>-1</v>
      </c>
    </row>
    <row r="85" spans="42:47">
      <c r="AP85" s="10" t="str">
        <f>'4. Välj ett landsting'!E86</f>
        <v>Regelbunden behandling, sömn-/lugnande medel</v>
      </c>
      <c r="AQ85" s="11" t="e">
        <f>((('4. Välj ett landsting'!F86-'4. Välj ett landsting'!H86)/'4. Välj ett landsting'!H86)*100)*AU85</f>
        <v>#N/A</v>
      </c>
      <c r="AR85" s="11" t="e">
        <f>((('4. Välj ett landsting'!I86-'4. Välj ett landsting'!H86)/'4. Välj ett landsting'!H86)*100)*AU85</f>
        <v>#N/A</v>
      </c>
      <c r="AS85" s="11" t="e">
        <f>((('4. Välj ett landsting'!F86+'4. Välj ett landsting'!G86-'4. Välj ett landsting'!H86)/'4. Välj ett landsting'!H86)*100)-((('4. Välj ett landsting'!F86-'4. Välj ett landsting'!H86)/'4. Välj ett landsting'!H86)*100)</f>
        <v>#N/A</v>
      </c>
      <c r="AT85" s="11" t="e">
        <f>((('4. Välj ett landsting'!I86+'4. Välj ett landsting'!J86-'4. Välj ett landsting'!H86)/'4. Välj ett landsting'!H86)*100)-((('4. Välj ett landsting'!I86-'4. Välj ett landsting'!H86)/'4. Välj ett landsting'!H86)*100)</f>
        <v>#N/A</v>
      </c>
      <c r="AU85" s="12">
        <f>VLOOKUP('4. Välj ett landsting'!D86,IndL!$E$4:$G$44,3)</f>
        <v>-1</v>
      </c>
    </row>
    <row r="86" spans="42:47">
      <c r="AP86" s="10" t="str">
        <f>'4. Välj ett landsting'!E87</f>
        <v xml:space="preserve">Självmord och dödsfall med oklart uppsåt </v>
      </c>
      <c r="AQ86" s="11" t="e">
        <f>((('4. Välj ett landsting'!F87-'4. Välj ett landsting'!H87)/'4. Välj ett landsting'!H87)*100)*AU86</f>
        <v>#N/A</v>
      </c>
      <c r="AR86" s="11" t="e">
        <f>((('4. Välj ett landsting'!I87-'4. Välj ett landsting'!H87)/'4. Välj ett landsting'!H87)*100)*AU86</f>
        <v>#N/A</v>
      </c>
      <c r="AS86" s="11" t="e">
        <f>((('4. Välj ett landsting'!F87+'4. Välj ett landsting'!G87-'4. Välj ett landsting'!H87)/'4. Välj ett landsting'!H87)*100)-((('4. Välj ett landsting'!F87-'4. Välj ett landsting'!H87)/'4. Välj ett landsting'!H87)*100)</f>
        <v>#N/A</v>
      </c>
      <c r="AT86" s="11" t="e">
        <f>((('4. Välj ett landsting'!I87+'4. Välj ett landsting'!J87-'4. Välj ett landsting'!H87)/'4. Välj ett landsting'!H87)*100)-((('4. Välj ett landsting'!I87-'4. Välj ett landsting'!H87)/'4. Välj ett landsting'!H87)*100)</f>
        <v>#N/A</v>
      </c>
      <c r="AU86" s="12">
        <f>VLOOKUP('4. Välj ett landsting'!D87,IndL!$E$4:$G$44,3)</f>
        <v>-1</v>
      </c>
    </row>
    <row r="87" spans="42:47">
      <c r="AP87" s="10" t="str">
        <f>'4. Välj ett landsting'!E88</f>
        <v>Skador bland barn</v>
      </c>
      <c r="AQ87" s="11" t="e">
        <f>((('4. Välj ett landsting'!F88-'4. Välj ett landsting'!H88)/'4. Välj ett landsting'!H88)*100)*AU87</f>
        <v>#N/A</v>
      </c>
      <c r="AR87" s="11" t="e">
        <f>((('4. Välj ett landsting'!I88-'4. Välj ett landsting'!H88)/'4. Välj ett landsting'!H88)*100)*AU87</f>
        <v>#N/A</v>
      </c>
      <c r="AS87" s="11" t="e">
        <f>((('4. Välj ett landsting'!F88+'4. Välj ett landsting'!G88-'4. Välj ett landsting'!H88)/'4. Välj ett landsting'!H88)*100)-((('4. Välj ett landsting'!F88-'4. Välj ett landsting'!H88)/'4. Välj ett landsting'!H88)*100)</f>
        <v>#N/A</v>
      </c>
      <c r="AT87" s="11" t="e">
        <f>((('4. Välj ett landsting'!I88+'4. Välj ett landsting'!J88-'4. Välj ett landsting'!H88)/'4. Välj ett landsting'!H88)*100)-((('4. Välj ett landsting'!I88-'4. Välj ett landsting'!H88)/'4. Välj ett landsting'!H88)*100)</f>
        <v>#N/A</v>
      </c>
      <c r="AU87" s="12">
        <f>VLOOKUP('4. Välj ett landsting'!D88,IndL!$E$4:$G$44,3)</f>
        <v>-1</v>
      </c>
    </row>
    <row r="88" spans="42:47">
      <c r="AP88" s="10" t="str">
        <f>'4. Välj ett landsting'!E89</f>
        <v>Fallskador bland äldre</v>
      </c>
      <c r="AQ88" s="11" t="e">
        <f>((('4. Välj ett landsting'!F89-'4. Välj ett landsting'!H89)/'4. Välj ett landsting'!H89)*100)*AU88</f>
        <v>#N/A</v>
      </c>
      <c r="AR88" s="11" t="e">
        <f>((('4. Välj ett landsting'!I89-'4. Välj ett landsting'!H89)/'4. Välj ett landsting'!H89)*100)*AU88</f>
        <v>#N/A</v>
      </c>
      <c r="AS88" s="11" t="e">
        <f>((('4. Välj ett landsting'!F89+'4. Välj ett landsting'!G89-'4. Välj ett landsting'!H89)/'4. Välj ett landsting'!H89)*100)-((('4. Välj ett landsting'!F89-'4. Välj ett landsting'!H89)/'4. Välj ett landsting'!H89)*100)</f>
        <v>#N/A</v>
      </c>
      <c r="AT88" s="11" t="e">
        <f>((('4. Välj ett landsting'!I89+'4. Välj ett landsting'!J89-'4. Välj ett landsting'!H89)/'4. Välj ett landsting'!H89)*100)-((('4. Välj ett landsting'!I89-'4. Välj ett landsting'!H89)/'4. Välj ett landsting'!H89)*100)</f>
        <v>#N/A</v>
      </c>
      <c r="AU88" s="12">
        <f>VLOOKUP('4. Välj ett landsting'!D89,IndL!$E$4:$G$44,3)</f>
        <v>-1</v>
      </c>
    </row>
    <row r="89" spans="42:47">
      <c r="AP89" s="10" t="str">
        <f>'4. Välj ett landsting'!E90</f>
        <v xml:space="preserve">Behörighet till gymnasieskolan </v>
      </c>
      <c r="AQ89" s="11" t="e">
        <f>((('4. Välj ett landsting'!F90-'4. Välj ett landsting'!H90)/'4. Välj ett landsting'!H90)*100)*AU89</f>
        <v>#N/A</v>
      </c>
      <c r="AR89" s="11" t="e">
        <f>((('4. Välj ett landsting'!I90-'4. Välj ett landsting'!H90)/'4. Välj ett landsting'!H90)*100)*AU89</f>
        <v>#N/A</v>
      </c>
      <c r="AS89" s="11" t="e">
        <f>((('4. Välj ett landsting'!F90+'4. Välj ett landsting'!G90-'4. Välj ett landsting'!H90)/'4. Välj ett landsting'!H90)*100)-((('4. Välj ett landsting'!F90-'4. Välj ett landsting'!H90)/'4. Välj ett landsting'!H90)*100)</f>
        <v>#N/A</v>
      </c>
      <c r="AT89" s="11" t="e">
        <f>((('4. Välj ett landsting'!I90+'4. Välj ett landsting'!J90-'4. Välj ett landsting'!H90)/'4. Välj ett landsting'!H90)*100)-((('4. Välj ett landsting'!I90-'4. Välj ett landsting'!H90)/'4. Välj ett landsting'!H90)*100)</f>
        <v>#N/A</v>
      </c>
      <c r="AU89" s="12">
        <f>VLOOKUP('4. Välj ett landsting'!D90,IndL!$E$4:$G$44,3)</f>
        <v>1</v>
      </c>
    </row>
    <row r="90" spans="42:47">
      <c r="AP90" s="10" t="str">
        <f>'4. Välj ett landsting'!E91</f>
        <v>Slutförda gymnasiestudier</v>
      </c>
      <c r="AQ90" s="11" t="e">
        <f>((('4. Välj ett landsting'!F91-'4. Välj ett landsting'!H91)/'4. Välj ett landsting'!H91)*100)*AU90</f>
        <v>#N/A</v>
      </c>
      <c r="AR90" s="11" t="e">
        <f>((('4. Välj ett landsting'!I91-'4. Välj ett landsting'!H91)/'4. Välj ett landsting'!H91)*100)*AU90</f>
        <v>#N/A</v>
      </c>
      <c r="AS90" s="11" t="e">
        <f>((('4. Välj ett landsting'!F91+'4. Välj ett landsting'!G91-'4. Välj ett landsting'!H91)/'4. Välj ett landsting'!H91)*100)-((('4. Välj ett landsting'!F91-'4. Välj ett landsting'!H91)/'4. Välj ett landsting'!H91)*100)</f>
        <v>#N/A</v>
      </c>
      <c r="AT90" s="11" t="e">
        <f>((('4. Välj ett landsting'!I91+'4. Välj ett landsting'!J91-'4. Välj ett landsting'!H91)/'4. Välj ett landsting'!H91)*100)-((('4. Välj ett landsting'!I91-'4. Välj ett landsting'!H91)/'4. Välj ett landsting'!H91)*100)</f>
        <v>#N/A</v>
      </c>
      <c r="AU90" s="12">
        <f>VLOOKUP('4. Välj ett landsting'!D91,IndL!$E$4:$G$44,3)</f>
        <v>1</v>
      </c>
    </row>
    <row r="91" spans="42:47">
      <c r="AP91" s="10" t="str">
        <f>'4. Välj ett landsting'!E92</f>
        <v>Unga som varken arbetar eller studerar</v>
      </c>
      <c r="AQ91" s="11" t="e">
        <f>((('4. Välj ett landsting'!F92-'4. Välj ett landsting'!H92)/'4. Välj ett landsting'!H92)*100)*AU91</f>
        <v>#N/A</v>
      </c>
      <c r="AR91" s="11" t="e">
        <f>((('4. Välj ett landsting'!I92-'4. Välj ett landsting'!H92)/'4. Välj ett landsting'!H92)*100)*AU91</f>
        <v>#N/A</v>
      </c>
      <c r="AS91" s="11" t="e">
        <f>((('4. Välj ett landsting'!F92+'4. Välj ett landsting'!G92-'4. Välj ett landsting'!H92)/'4. Välj ett landsting'!H92)*100)-((('4. Välj ett landsting'!F92-'4. Välj ett landsting'!H92)/'4. Välj ett landsting'!H92)*100)</f>
        <v>#N/A</v>
      </c>
      <c r="AT91" s="11" t="e">
        <f>((('4. Välj ett landsting'!I92+'4. Välj ett landsting'!J92-'4. Välj ett landsting'!H92)/'4. Välj ett landsting'!H92)*100)-((('4. Välj ett landsting'!I92-'4. Välj ett landsting'!H92)/'4. Välj ett landsting'!H92)*100)</f>
        <v>#N/A</v>
      </c>
      <c r="AU91" s="12">
        <f>VLOOKUP('4. Välj ett landsting'!D92,IndL!$E$4:$G$44,3)</f>
        <v>-1</v>
      </c>
    </row>
    <row r="92" spans="42:47">
      <c r="AP92" s="10" t="str">
        <f>'4. Välj ett landsting'!E93</f>
        <v>Långtidsarbetslöshet</v>
      </c>
      <c r="AQ92" s="11" t="e">
        <f>((('4. Välj ett landsting'!F93-'4. Välj ett landsting'!H93)/'4. Välj ett landsting'!H93)*100)*AU92</f>
        <v>#N/A</v>
      </c>
      <c r="AR92" s="11" t="e">
        <f>((('4. Välj ett landsting'!I93-'4. Välj ett landsting'!H93)/'4. Välj ett landsting'!H93)*100)*AU92</f>
        <v>#N/A</v>
      </c>
      <c r="AS92" s="11" t="e">
        <f>((('4. Välj ett landsting'!F93+'4. Välj ett landsting'!G93-'4. Välj ett landsting'!H93)/'4. Välj ett landsting'!H93)*100)-((('4. Välj ett landsting'!F93-'4. Välj ett landsting'!H93)/'4. Välj ett landsting'!H93)*100)</f>
        <v>#N/A</v>
      </c>
      <c r="AT92" s="11" t="e">
        <f>((('4. Välj ett landsting'!I93+'4. Välj ett landsting'!J93-'4. Välj ett landsting'!H93)/'4. Välj ett landsting'!H93)*100)-((('4. Välj ett landsting'!I93-'4. Välj ett landsting'!H93)/'4. Välj ett landsting'!H93)*100)</f>
        <v>#N/A</v>
      </c>
      <c r="AU92" s="12">
        <f>VLOOKUP('4. Välj ett landsting'!D93,IndL!$E$4:$G$44,3)</f>
        <v>-1</v>
      </c>
    </row>
    <row r="93" spans="42:47">
      <c r="AP93" s="10" t="str">
        <f>'4. Välj ett landsting'!E94</f>
        <v>Avstått från att gå ut ensam</v>
      </c>
      <c r="AQ93" s="11" t="e">
        <f>((('4. Välj ett landsting'!F94-'4. Välj ett landsting'!H94)/'4. Välj ett landsting'!H94)*100)*AU93</f>
        <v>#N/A</v>
      </c>
      <c r="AR93" s="11" t="e">
        <f>((('4. Välj ett landsting'!I94-'4. Välj ett landsting'!H94)/'4. Välj ett landsting'!H94)*100)*AU93</f>
        <v>#N/A</v>
      </c>
      <c r="AS93" s="11" t="e">
        <f>((('4. Välj ett landsting'!F94+'4. Välj ett landsting'!G94-'4. Välj ett landsting'!H94)/'4. Välj ett landsting'!H94)*100)-((('4. Välj ett landsting'!F94-'4. Välj ett landsting'!H94)/'4. Välj ett landsting'!H94)*100)</f>
        <v>#N/A</v>
      </c>
      <c r="AT93" s="11" t="e">
        <f>((('4. Välj ett landsting'!I94+'4. Välj ett landsting'!J94-'4. Välj ett landsting'!H94)/'4. Välj ett landsting'!H94)*100)-((('4. Välj ett landsting'!I94-'4. Välj ett landsting'!H94)/'4. Välj ett landsting'!H94)*100)</f>
        <v>#N/A</v>
      </c>
      <c r="AU93" s="12">
        <f>VLOOKUP('4. Välj ett landsting'!D94,IndL!$E$4:$G$44,3)</f>
        <v>-1</v>
      </c>
    </row>
    <row r="94" spans="42:47">
      <c r="AP94" s="10" t="str">
        <f>'4. Välj ett landsting'!E95</f>
        <v xml:space="preserve">Avsaknad av tillit till andra </v>
      </c>
      <c r="AQ94" s="11" t="e">
        <f>((('4. Välj ett landsting'!F95-'4. Välj ett landsting'!H95)/'4. Välj ett landsting'!H95)*100)*AU94</f>
        <v>#N/A</v>
      </c>
      <c r="AR94" s="11" t="e">
        <f>((('4. Välj ett landsting'!I95-'4. Välj ett landsting'!H95)/'4. Välj ett landsting'!H95)*100)*AU94</f>
        <v>#N/A</v>
      </c>
      <c r="AS94" s="11" t="e">
        <f>((('4. Välj ett landsting'!F95+'4. Välj ett landsting'!G95-'4. Välj ett landsting'!H95)/'4. Välj ett landsting'!H95)*100)-((('4. Välj ett landsting'!F95-'4. Välj ett landsting'!H95)/'4. Välj ett landsting'!H95)*100)</f>
        <v>#N/A</v>
      </c>
      <c r="AT94" s="11" t="e">
        <f>((('4. Välj ett landsting'!I95+'4. Välj ett landsting'!J95-'4. Välj ett landsting'!H95)/'4. Välj ett landsting'!H95)*100)-((('4. Välj ett landsting'!I95-'4. Välj ett landsting'!H95)/'4. Välj ett landsting'!H95)*100)</f>
        <v>#N/A</v>
      </c>
      <c r="AU94" s="12">
        <f>VLOOKUP('4. Välj ett landsting'!D95,IndL!$E$4:$G$44,3)</f>
        <v>-1</v>
      </c>
    </row>
    <row r="95" spans="42:47">
      <c r="AP95" s="10" t="str">
        <f>'4. Välj ett landsting'!E96</f>
        <v>Besvär av ensamhet bland äldre</v>
      </c>
      <c r="AQ95" s="11" t="e">
        <f>((('4. Välj ett landsting'!F96-'4. Välj ett landsting'!H96)/'4. Välj ett landsting'!H96)*100)*AU95</f>
        <v>#N/A</v>
      </c>
      <c r="AR95" s="11" t="e">
        <f>((('4. Välj ett landsting'!I96-'4. Välj ett landsting'!H96)/'4. Välj ett landsting'!H96)*100)*AU95</f>
        <v>#N/A</v>
      </c>
      <c r="AS95" s="11" t="e">
        <f>((('4. Välj ett landsting'!F96+'4. Välj ett landsting'!G96-'4. Välj ett landsting'!H96)/'4. Välj ett landsting'!H96)*100)-((('4. Välj ett landsting'!F96-'4. Välj ett landsting'!H96)/'4. Välj ett landsting'!H96)*100)</f>
        <v>#N/A</v>
      </c>
      <c r="AT95" s="11" t="e">
        <f>((('4. Välj ett landsting'!I96+'4. Välj ett landsting'!J96-'4. Välj ett landsting'!H96)/'4. Välj ett landsting'!H96)*100)-((('4. Välj ett landsting'!I96-'4. Välj ett landsting'!H96)/'4. Välj ett landsting'!H96)*100)</f>
        <v>#N/A</v>
      </c>
      <c r="AU95" s="12">
        <f>VLOOKUP('4. Välj ett landsting'!D96,IndL!$E$4:$G$44,3)</f>
        <v>-1</v>
      </c>
    </row>
    <row r="96" spans="42:47">
      <c r="AP96" s="10" t="str">
        <f>'4. Välj ett landsting'!E97</f>
        <v>Stillasittande fritid</v>
      </c>
      <c r="AQ96" s="11" t="e">
        <f>((('4. Välj ett landsting'!F97-'4. Välj ett landsting'!H97)/'4. Välj ett landsting'!H97)*100)*AU96</f>
        <v>#N/A</v>
      </c>
      <c r="AR96" s="11" t="e">
        <f>((('4. Välj ett landsting'!I97-'4. Välj ett landsting'!H97)/'4. Välj ett landsting'!H97)*100)*AU96</f>
        <v>#N/A</v>
      </c>
      <c r="AS96" s="11" t="e">
        <f>((('4. Välj ett landsting'!F97+'4. Välj ett landsting'!G97-'4. Välj ett landsting'!H97)/'4. Välj ett landsting'!H97)*100)-((('4. Välj ett landsting'!F97-'4. Välj ett landsting'!H97)/'4. Välj ett landsting'!H97)*100)</f>
        <v>#N/A</v>
      </c>
      <c r="AT96" s="11" t="e">
        <f>((('4. Välj ett landsting'!I97+'4. Välj ett landsting'!J97-'4. Välj ett landsting'!H97)/'4. Välj ett landsting'!H97)*100)-((('4. Välj ett landsting'!I97-'4. Välj ett landsting'!H97)/'4. Välj ett landsting'!H97)*100)</f>
        <v>#N/A</v>
      </c>
      <c r="AU96" s="12">
        <f>VLOOKUP('4. Välj ett landsting'!D97,IndL!$E$4:$G$44,3)</f>
        <v>-1</v>
      </c>
    </row>
    <row r="97" spans="42:47">
      <c r="AP97" s="10" t="str">
        <f>'4. Välj ett landsting'!E98</f>
        <v>Fysisk aktivitet minst en halvtimme om dagen</v>
      </c>
      <c r="AQ97" s="11" t="e">
        <f>((('4. Välj ett landsting'!F98-'4. Välj ett landsting'!H98)/'4. Välj ett landsting'!H98)*100)*AU97</f>
        <v>#N/A</v>
      </c>
      <c r="AR97" s="11" t="e">
        <f>((('4. Välj ett landsting'!I98-'4. Välj ett landsting'!H98)/'4. Välj ett landsting'!H98)*100)*AU97</f>
        <v>#N/A</v>
      </c>
      <c r="AS97" s="11" t="e">
        <f>((('4. Välj ett landsting'!F98+'4. Välj ett landsting'!G98-'4. Välj ett landsting'!H98)/'4. Välj ett landsting'!H98)*100)-((('4. Välj ett landsting'!F98-'4. Välj ett landsting'!H98)/'4. Välj ett landsting'!H98)*100)</f>
        <v>#N/A</v>
      </c>
      <c r="AT97" s="11" t="e">
        <f>((('4. Välj ett landsting'!I98+'4. Välj ett landsting'!J98-'4. Välj ett landsting'!H98)/'4. Välj ett landsting'!H98)*100)-((('4. Välj ett landsting'!I98-'4. Välj ett landsting'!H98)/'4. Välj ett landsting'!H98)*100)</f>
        <v>#N/A</v>
      </c>
      <c r="AU97" s="12">
        <f>VLOOKUP('4. Välj ett landsting'!D98,IndL!$E$4:$G$44,3)</f>
        <v>1</v>
      </c>
    </row>
    <row r="98" spans="42:47">
      <c r="AP98" s="10" t="str">
        <f>'4. Välj ett landsting'!E99</f>
        <v>Deltagartillfällen i idrottsföreningar</v>
      </c>
      <c r="AQ98" s="11" t="e">
        <f>((('4. Välj ett landsting'!F99-'4. Välj ett landsting'!H99)/'4. Välj ett landsting'!H99)*100)*AU98</f>
        <v>#N/A</v>
      </c>
      <c r="AR98" s="11" t="e">
        <f>((('4. Välj ett landsting'!I99-'4. Välj ett landsting'!H99)/'4. Välj ett landsting'!H99)*100)*AU98</f>
        <v>#N/A</v>
      </c>
      <c r="AS98" s="11" t="e">
        <f>((('4. Välj ett landsting'!F99+'4. Välj ett landsting'!G99-'4. Välj ett landsting'!H99)/'4. Välj ett landsting'!H99)*100)-((('4. Välj ett landsting'!F99-'4. Välj ett landsting'!H99)/'4. Välj ett landsting'!H99)*100)</f>
        <v>#N/A</v>
      </c>
      <c r="AT98" s="11" t="e">
        <f>((('4. Välj ett landsting'!I99+'4. Välj ett landsting'!J99-'4. Välj ett landsting'!H99)/'4. Välj ett landsting'!H99)*100)-((('4. Välj ett landsting'!I99-'4. Välj ett landsting'!H99)/'4. Välj ett landsting'!H99)*100)</f>
        <v>#N/A</v>
      </c>
      <c r="AU98" s="12">
        <f>VLOOKUP('4. Välj ett landsting'!D99,IndL!$E$4:$G$44,3)</f>
        <v>1</v>
      </c>
    </row>
    <row r="99" spans="42:47">
      <c r="AP99" s="10" t="str">
        <f>'4. Välj ett landsting'!E100</f>
        <v>Konsumtion av frukt och grönt</v>
      </c>
      <c r="AQ99" s="11" t="e">
        <f>((('4. Välj ett landsting'!F100-'4. Välj ett landsting'!H100)/'4. Välj ett landsting'!H100)*100)*AU99</f>
        <v>#N/A</v>
      </c>
      <c r="AR99" s="11" t="e">
        <f>((('4. Välj ett landsting'!I100-'4. Välj ett landsting'!H100)/'4. Välj ett landsting'!H100)*100)*AU99</f>
        <v>#N/A</v>
      </c>
      <c r="AS99" s="11" t="e">
        <f>((('4. Välj ett landsting'!F100+'4. Välj ett landsting'!G100-'4. Välj ett landsting'!H100)/'4. Välj ett landsting'!H100)*100)-((('4. Välj ett landsting'!F100-'4. Välj ett landsting'!H100)/'4. Välj ett landsting'!H100)*100)</f>
        <v>#N/A</v>
      </c>
      <c r="AT99" s="11" t="e">
        <f>((('4. Välj ett landsting'!I100+'4. Välj ett landsting'!J100-'4. Välj ett landsting'!H100)/'4. Välj ett landsting'!H100)*100)-((('4. Välj ett landsting'!I100-'4. Välj ett landsting'!H100)/'4. Välj ett landsting'!H100)*100)</f>
        <v>#N/A</v>
      </c>
      <c r="AU99" s="12">
        <f>VLOOKUP('4. Välj ett landsting'!D100,IndL!$E$4:$G$44,3)</f>
        <v>1</v>
      </c>
    </row>
    <row r="100" spans="42:47">
      <c r="AP100" s="10" t="str">
        <f>'4. Välj ett landsting'!E101</f>
        <v>Daglig rökning</v>
      </c>
      <c r="AQ100" s="11" t="e">
        <f>((('4. Välj ett landsting'!F101-'4. Välj ett landsting'!H101)/'4. Välj ett landsting'!H101)*100)*AU100</f>
        <v>#N/A</v>
      </c>
      <c r="AR100" s="11" t="e">
        <f>((('4. Välj ett landsting'!I101-'4. Välj ett landsting'!H101)/'4. Välj ett landsting'!H101)*100)*AU100</f>
        <v>#N/A</v>
      </c>
      <c r="AS100" s="11" t="e">
        <f>((('4. Välj ett landsting'!F101+'4. Välj ett landsting'!G101-'4. Välj ett landsting'!H101)/'4. Välj ett landsting'!H101)*100)-((('4. Välj ett landsting'!F101-'4. Välj ett landsting'!H101)/'4. Välj ett landsting'!H101)*100)</f>
        <v>#N/A</v>
      </c>
      <c r="AT100" s="11" t="e">
        <f>((('4. Välj ett landsting'!I101+'4. Välj ett landsting'!J101-'4. Välj ett landsting'!H101)/'4. Välj ett landsting'!H101)*100)-((('4. Välj ett landsting'!I101-'4. Välj ett landsting'!H101)/'4. Välj ett landsting'!H101)*100)</f>
        <v>#N/A</v>
      </c>
      <c r="AU100" s="12">
        <f>VLOOKUP('4. Välj ett landsting'!D101,IndL!$E$4:$G$44,3)</f>
        <v>-1</v>
      </c>
    </row>
    <row r="101" spans="42:47">
      <c r="AP101" s="10" t="str">
        <f>'4. Välj ett landsting'!E102</f>
        <v>Riskkonsumtion av alkohol</v>
      </c>
      <c r="AQ101" s="11" t="e">
        <f>((('4. Välj ett landsting'!F102-'4. Välj ett landsting'!H102)/'4. Välj ett landsting'!H102)*100)*AU101</f>
        <v>#N/A</v>
      </c>
      <c r="AR101" s="11" t="e">
        <f>((('4. Välj ett landsting'!I102-'4. Välj ett landsting'!H102)/'4. Välj ett landsting'!H102)*100)*AU101</f>
        <v>#N/A</v>
      </c>
      <c r="AS101" s="11" t="e">
        <f>((('4. Välj ett landsting'!F102+'4. Välj ett landsting'!G102-'4. Välj ett landsting'!H102)/'4. Välj ett landsting'!H102)*100)-((('4. Välj ett landsting'!F102-'4. Välj ett landsting'!H102)/'4. Välj ett landsting'!H102)*100)</f>
        <v>#N/A</v>
      </c>
      <c r="AT101" s="11" t="e">
        <f>((('4. Välj ett landsting'!I102+'4. Välj ett landsting'!J102-'4. Välj ett landsting'!H102)/'4. Välj ett landsting'!H102)*100)-((('4. Välj ett landsting'!I102-'4. Välj ett landsting'!H102)/'4. Välj ett landsting'!H102)*100)</f>
        <v>#N/A</v>
      </c>
      <c r="AU101" s="12">
        <f>VLOOKUP('4. Välj ett landsting'!D102,IndL!$E$4:$G$44,3)</f>
        <v>-1</v>
      </c>
    </row>
    <row r="102" spans="42:47">
      <c r="AP102" s="10" t="str">
        <f>'4. Välj ett landsting'!E103</f>
        <v xml:space="preserve">Patienter som diskuterat levnadsvana med vårdpersonal </v>
      </c>
      <c r="AQ102" s="11" t="e">
        <f>((('4. Välj ett landsting'!F103-'4. Välj ett landsting'!H103)/'4. Välj ett landsting'!H103)*100)*AU102</f>
        <v>#N/A</v>
      </c>
      <c r="AR102" s="11" t="e">
        <f>((('4. Välj ett landsting'!I103-'4. Välj ett landsting'!H103)/'4. Välj ett landsting'!H103)*100)*AU102</f>
        <v>#N/A</v>
      </c>
      <c r="AS102" s="11" t="e">
        <f>((('4. Välj ett landsting'!F103+'4. Välj ett landsting'!G103-'4. Välj ett landsting'!H103)/'4. Välj ett landsting'!H103)*100)-((('4. Välj ett landsting'!F103-'4. Välj ett landsting'!H103)/'4. Välj ett landsting'!H103)*100)</f>
        <v>#N/A</v>
      </c>
      <c r="AT102" s="11" t="e">
        <f>((('4. Välj ett landsting'!I103+'4. Välj ett landsting'!J103-'4. Välj ett landsting'!H103)/'4. Välj ett landsting'!H103)*100)-((('4. Välj ett landsting'!I103-'4. Välj ett landsting'!H103)/'4. Välj ett landsting'!H103)*100)</f>
        <v>#N/A</v>
      </c>
      <c r="AU102" s="12">
        <f>VLOOKUP('4. Välj ett landsting'!D103,IndL!$E$4:$G$44,3)</f>
        <v>1</v>
      </c>
    </row>
    <row r="103" spans="42:47">
      <c r="AP103" s="10" t="str">
        <f>'4. Välj ett landsting'!E104</f>
        <v>Oskyddat sex – Klamydia bland unga</v>
      </c>
      <c r="AQ103" s="11" t="e">
        <f>((('4. Välj ett landsting'!F104-'4. Välj ett landsting'!H104)/'4. Välj ett landsting'!H104)*100)*AU103</f>
        <v>#N/A</v>
      </c>
      <c r="AR103" s="11" t="e">
        <f>((('4. Välj ett landsting'!I104-'4. Välj ett landsting'!H104)/'4. Välj ett landsting'!H104)*100)*AU103</f>
        <v>#N/A</v>
      </c>
      <c r="AS103" s="11" t="e">
        <f>((('4. Välj ett landsting'!F104+'4. Välj ett landsting'!G104-'4. Välj ett landsting'!H104)/'4. Välj ett landsting'!H104)*100)-((('4. Välj ett landsting'!F104-'4. Välj ett landsting'!H104)/'4. Välj ett landsting'!H104)*100)</f>
        <v>#N/A</v>
      </c>
      <c r="AT103" s="11" t="e">
        <f>((('4. Välj ett landsting'!I104+'4. Välj ett landsting'!J104-'4. Välj ett landsting'!H104)/'4. Välj ett landsting'!H104)*100)-((('4. Välj ett landsting'!I104-'4. Välj ett landsting'!H104)/'4. Välj ett landsting'!H104)*100)</f>
        <v>#N/A</v>
      </c>
      <c r="AU103" s="12">
        <f>VLOOKUP('4. Välj ett landsting'!D104,IndL!$E$4:$G$44,3)</f>
        <v>-1</v>
      </c>
    </row>
    <row r="104" spans="42:47">
      <c r="AP104" s="10"/>
    </row>
    <row r="105" spans="42:47">
      <c r="AP105" s="10"/>
    </row>
  </sheetData>
  <conditionalFormatting sqref="AQ4:AU103">
    <cfRule type="cellIs" dxfId="125" priority="1" operator="notEqual">
      <formula>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Drop Down 1">
              <controlPr defaultSize="0" autoLine="0" autoPict="0" altText="Välj önskad kommun.">
                <anchor moveWithCells="1">
                  <from>
                    <xdr:col>3</xdr:col>
                    <xdr:colOff>466725</xdr:colOff>
                    <xdr:row>1</xdr:row>
                    <xdr:rowOff>28575</xdr:rowOff>
                  </from>
                  <to>
                    <xdr:col>6</xdr:col>
                    <xdr:colOff>476250</xdr:colOff>
                    <xdr:row>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U91"/>
  <sheetViews>
    <sheetView showGridLines="0" zoomScaleNormal="100" workbookViewId="0">
      <pane ySplit="4" topLeftCell="A5" activePane="bottomLeft" state="frozen"/>
      <selection pane="bottomLeft"/>
    </sheetView>
  </sheetViews>
  <sheetFormatPr defaultRowHeight="12"/>
  <cols>
    <col min="42" max="42" width="28" customWidth="1"/>
    <col min="43" max="47" width="13.5" customWidth="1"/>
  </cols>
  <sheetData>
    <row r="1" spans="2:47">
      <c r="B1" s="4"/>
      <c r="C1" s="4"/>
      <c r="D1" s="4"/>
      <c r="E1" s="4"/>
      <c r="F1" s="4"/>
      <c r="G1" s="4"/>
      <c r="H1" t="s">
        <v>1817</v>
      </c>
      <c r="AP1" s="5" t="s">
        <v>1815</v>
      </c>
      <c r="AR1" s="6"/>
      <c r="AS1" s="6"/>
      <c r="AT1" s="6"/>
      <c r="AU1" s="6"/>
    </row>
    <row r="2" spans="2:47" ht="17.25" customHeight="1">
      <c r="B2" s="4"/>
      <c r="C2" s="7" t="s">
        <v>1816</v>
      </c>
      <c r="D2" s="7"/>
      <c r="E2" s="4"/>
      <c r="F2" s="4"/>
      <c r="G2" s="4"/>
      <c r="H2" s="354" t="s">
        <v>2056</v>
      </c>
      <c r="AQ2" s="8" t="s">
        <v>1818</v>
      </c>
      <c r="AR2" s="8"/>
      <c r="AS2" s="8"/>
      <c r="AT2" s="8"/>
      <c r="AU2" s="8"/>
    </row>
    <row r="3" spans="2:47">
      <c r="B3" s="4"/>
      <c r="C3" s="4"/>
      <c r="D3" s="4"/>
      <c r="E3" s="4"/>
      <c r="F3" s="4"/>
      <c r="G3" s="4"/>
      <c r="H3" t="s">
        <v>2095</v>
      </c>
      <c r="AQ3" s="8" t="s">
        <v>1819</v>
      </c>
      <c r="AR3" s="8" t="s">
        <v>1820</v>
      </c>
      <c r="AS3" s="8" t="s">
        <v>1821</v>
      </c>
      <c r="AT3" s="8" t="s">
        <v>1822</v>
      </c>
      <c r="AU3" s="8" t="s">
        <v>1823</v>
      </c>
    </row>
    <row r="4" spans="2:47" ht="15.75" customHeight="1">
      <c r="B4" s="4"/>
      <c r="C4" s="4"/>
      <c r="D4" s="4"/>
      <c r="E4" s="4"/>
      <c r="F4" s="4"/>
      <c r="G4" s="4"/>
      <c r="H4" s="307" t="s">
        <v>3104</v>
      </c>
      <c r="AP4" s="10" t="str">
        <f>'5. Välj en kommun'!E5</f>
        <v>Självskattat gott allmänt hälsotillstånd</v>
      </c>
      <c r="AQ4" s="11" t="e">
        <f>((('5. Välj en kommun'!F5-'5. Välj en kommun'!H5)/'5. Välj en kommun'!H5)*100)*AU4</f>
        <v>#N/A</v>
      </c>
      <c r="AR4" s="11" t="e">
        <f>((('5. Välj en kommun'!I5-'5. Välj en kommun'!H5)/'5. Välj en kommun'!H5)*100)*AU4</f>
        <v>#N/A</v>
      </c>
      <c r="AS4" s="11" t="e">
        <f>((('5. Välj en kommun'!F5+'5. Välj en kommun'!G5-'5. Välj en kommun'!H5)/'5. Välj en kommun'!H5)*100)-((('5. Välj en kommun'!F5-'5. Välj en kommun'!H5)/'5. Välj en kommun'!H5)*100)</f>
        <v>#N/A</v>
      </c>
      <c r="AT4" s="11" t="e">
        <f>((('5. Välj en kommun'!I5+'5. Välj en kommun'!J5-'5. Välj en kommun'!H5)/'5. Välj en kommun'!H5)*100)-((('5. Välj en kommun'!I5-'5. Välj en kommun'!H5)/'5. Välj en kommun'!H5)*100)</f>
        <v>#N/A</v>
      </c>
      <c r="AU4" s="12">
        <f>VLOOKUP('5. Välj en kommun'!D5,IndK!$E$4:$G$44,3)</f>
        <v>1</v>
      </c>
    </row>
    <row r="5" spans="2:47" ht="15">
      <c r="B5" s="9" t="s">
        <v>1824</v>
      </c>
      <c r="AP5" s="10" t="str">
        <f>'5. Välj en kommun'!E6</f>
        <v>Fetma</v>
      </c>
      <c r="AQ5" s="11" t="e">
        <f>((('5. Välj en kommun'!F6-'5. Välj en kommun'!H6)/'5. Välj en kommun'!H6)*100)*AU5</f>
        <v>#N/A</v>
      </c>
      <c r="AR5" s="11" t="e">
        <f>((('5. Välj en kommun'!I6-'5. Välj en kommun'!H6)/'5. Välj en kommun'!H6)*100)*AU5</f>
        <v>#N/A</v>
      </c>
      <c r="AS5" s="11" t="e">
        <f>((('5. Välj en kommun'!F6+'5. Välj en kommun'!G6-'5. Välj en kommun'!H6)/'5. Välj en kommun'!H6)*100)-((('5. Välj en kommun'!F6-'5. Välj en kommun'!H6)/'5. Välj en kommun'!H6)*100)</f>
        <v>#N/A</v>
      </c>
      <c r="AT5" s="11" t="e">
        <f>((('5. Välj en kommun'!I6+'5. Välj en kommun'!J6-'5. Välj en kommun'!H6)/'5. Välj en kommun'!H6)*100)-((('5. Välj en kommun'!I6-'5. Välj en kommun'!H6)/'5. Välj en kommun'!H6)*100)</f>
        <v>#N/A</v>
      </c>
      <c r="AU5" s="12">
        <f>VLOOKUP('5. Välj en kommun'!D6,IndK!$E$4:$G$44,3)</f>
        <v>-1</v>
      </c>
    </row>
    <row r="6" spans="2:47">
      <c r="AP6" s="10" t="str">
        <f>'5. Välj en kommun'!E7</f>
        <v>Tandhälsa</v>
      </c>
      <c r="AQ6" s="11" t="e">
        <f>((('5. Välj en kommun'!F7-'5. Välj en kommun'!H7)/'5. Välj en kommun'!H7)*100)*AU6</f>
        <v>#N/A</v>
      </c>
      <c r="AR6" s="11" t="e">
        <f>((('5. Välj en kommun'!I7-'5. Välj en kommun'!H7)/'5. Välj en kommun'!H7)*100)*AU6</f>
        <v>#N/A</v>
      </c>
      <c r="AS6" s="11" t="e">
        <f>((('5. Välj en kommun'!F7+'5. Välj en kommun'!G7-'5. Välj en kommun'!H7)/'5. Välj en kommun'!H7)*100)-((('5. Välj en kommun'!F7-'5. Välj en kommun'!H7)/'5. Välj en kommun'!H7)*100)</f>
        <v>#N/A</v>
      </c>
      <c r="AT6" s="11" t="e">
        <f>((('5. Välj en kommun'!I7+'5. Välj en kommun'!J7-'5. Välj en kommun'!H7)/'5. Välj en kommun'!H7)*100)-((('5. Välj en kommun'!I7-'5. Välj en kommun'!H7)/'5. Välj en kommun'!H7)*100)</f>
        <v>#N/A</v>
      </c>
      <c r="AU6" s="12">
        <f>VLOOKUP('5. Välj en kommun'!D7,IndK!$E$4:$G$44,3)</f>
        <v>1</v>
      </c>
    </row>
    <row r="7" spans="2:47">
      <c r="AP7" s="10" t="str">
        <f>'5. Välj en kommun'!E8</f>
        <v>Insjuknande - Hjärtinfarkt</v>
      </c>
      <c r="AQ7" s="11" t="e">
        <f>((('5. Välj en kommun'!F8-'5. Välj en kommun'!H8)/'5. Välj en kommun'!H8)*100)*AU7</f>
        <v>#N/A</v>
      </c>
      <c r="AR7" s="11" t="e">
        <f>((('5. Välj en kommun'!I8-'5. Välj en kommun'!H8)/'5. Välj en kommun'!H8)*100)*AU7</f>
        <v>#N/A</v>
      </c>
      <c r="AS7" s="11" t="e">
        <f>((('5. Välj en kommun'!F8+'5. Välj en kommun'!G8-'5. Välj en kommun'!H8)/'5. Välj en kommun'!H8)*100)-((('5. Välj en kommun'!F8-'5. Välj en kommun'!H8)/'5. Välj en kommun'!H8)*100)</f>
        <v>#N/A</v>
      </c>
      <c r="AT7" s="11" t="e">
        <f>((('5. Välj en kommun'!I8+'5. Välj en kommun'!J8-'5. Välj en kommun'!H8)/'5. Välj en kommun'!H8)*100)-((('5. Välj en kommun'!I8-'5. Välj en kommun'!H8)/'5. Välj en kommun'!H8)*100)</f>
        <v>#N/A</v>
      </c>
      <c r="AU7" s="12">
        <f>VLOOKUP('5. Välj en kommun'!D8,IndK!$E$4:$G$44,3)</f>
        <v>-1</v>
      </c>
    </row>
    <row r="8" spans="2:47">
      <c r="AP8" s="10" t="str">
        <f>'5. Välj en kommun'!E9</f>
        <v>Nedsatt psykiskt välbefinnande</v>
      </c>
      <c r="AQ8" s="11" t="e">
        <f>((('5. Välj en kommun'!F9-'5. Välj en kommun'!H9)/'5. Välj en kommun'!H9)*100)*AU8</f>
        <v>#N/A</v>
      </c>
      <c r="AR8" s="11" t="e">
        <f>((('5. Välj en kommun'!I9-'5. Välj en kommun'!H9)/'5. Välj en kommun'!H9)*100)*AU8</f>
        <v>#N/A</v>
      </c>
      <c r="AS8" s="11" t="e">
        <f>((('5. Välj en kommun'!F9+'5. Välj en kommun'!G9-'5. Välj en kommun'!H9)/'5. Välj en kommun'!H9)*100)-((('5. Välj en kommun'!F9-'5. Välj en kommun'!H9)/'5. Välj en kommun'!H9)*100)</f>
        <v>#N/A</v>
      </c>
      <c r="AT8" s="11" t="e">
        <f>((('5. Välj en kommun'!I9+'5. Välj en kommun'!J9-'5. Välj en kommun'!H9)/'5. Välj en kommun'!H9)*100)-((('5. Välj en kommun'!I9-'5. Välj en kommun'!H9)/'5. Välj en kommun'!H9)*100)</f>
        <v>#N/A</v>
      </c>
      <c r="AU8" s="12">
        <f>VLOOKUP('5. Välj en kommun'!D9,IndK!$E$4:$G$44,3)</f>
        <v>-1</v>
      </c>
    </row>
    <row r="9" spans="2:47">
      <c r="AP9" s="10" t="str">
        <f>'5. Välj en kommun'!E10</f>
        <v>Regelbunden behandling, sömn- och lugnande medel</v>
      </c>
      <c r="AQ9" s="11" t="e">
        <f>((('5. Välj en kommun'!F10-'5. Välj en kommun'!H10)/'5. Välj en kommun'!H10)*100)*AU9</f>
        <v>#N/A</v>
      </c>
      <c r="AR9" s="11" t="e">
        <f>((('5. Välj en kommun'!I10-'5. Välj en kommun'!H10)/'5. Välj en kommun'!H10)*100)*AU9</f>
        <v>#N/A</v>
      </c>
      <c r="AS9" s="11" t="e">
        <f>((('5. Välj en kommun'!F10+'5. Välj en kommun'!G10-'5. Välj en kommun'!H10)/'5. Välj en kommun'!H10)*100)-((('5. Välj en kommun'!F10-'5. Välj en kommun'!H10)/'5. Välj en kommun'!H10)*100)</f>
        <v>#N/A</v>
      </c>
      <c r="AT9" s="11" t="e">
        <f>((('5. Välj en kommun'!I10+'5. Välj en kommun'!J10-'5. Välj en kommun'!H10)/'5. Välj en kommun'!H10)*100)-((('5. Välj en kommun'!I10-'5. Välj en kommun'!H10)/'5. Välj en kommun'!H10)*100)</f>
        <v>#N/A</v>
      </c>
      <c r="AU9" s="12">
        <f>VLOOKUP('5. Välj en kommun'!D10,IndK!$E$4:$G$44,3)</f>
        <v>-1</v>
      </c>
    </row>
    <row r="10" spans="2:47">
      <c r="AP10" s="10" t="str">
        <f>'5. Välj en kommun'!E11</f>
        <v>Fallskador bland äldre</v>
      </c>
      <c r="AQ10" s="11" t="e">
        <f>((('5. Välj en kommun'!F11-'5. Välj en kommun'!H11)/'5. Välj en kommun'!H11)*100)*AU10</f>
        <v>#N/A</v>
      </c>
      <c r="AR10" s="11" t="e">
        <f>((('5. Välj en kommun'!I11-'5. Välj en kommun'!H11)/'5. Välj en kommun'!H11)*100)*AU10</f>
        <v>#N/A</v>
      </c>
      <c r="AS10" s="11" t="e">
        <f>((('5. Välj en kommun'!F11+'5. Välj en kommun'!G11-'5. Välj en kommun'!H11)/'5. Välj en kommun'!H11)*100)-((('5. Välj en kommun'!F11-'5. Välj en kommun'!H11)/'5. Välj en kommun'!H11)*100)</f>
        <v>#N/A</v>
      </c>
      <c r="AT10" s="11" t="e">
        <f>((('5. Välj en kommun'!I11+'5. Välj en kommun'!J11-'5. Välj en kommun'!H11)/'5. Välj en kommun'!H11)*100)-((('5. Välj en kommun'!I11-'5. Välj en kommun'!H11)/'5. Välj en kommun'!H11)*100)</f>
        <v>#N/A</v>
      </c>
      <c r="AU10" s="12">
        <f>VLOOKUP('5. Välj en kommun'!D11,IndK!$E$4:$G$44,3)</f>
        <v>-1</v>
      </c>
    </row>
    <row r="11" spans="2:47">
      <c r="AP11" s="10" t="str">
        <f>'5. Välj en kommun'!E12</f>
        <v>MPR-vaccination av barn</v>
      </c>
      <c r="AQ11" s="11" t="e">
        <f>((('5. Välj en kommun'!F12-'5. Välj en kommun'!H12)/'5. Välj en kommun'!H12)*100)*AU11</f>
        <v>#N/A</v>
      </c>
      <c r="AR11" s="11" t="e">
        <f>((('5. Välj en kommun'!I12-'5. Välj en kommun'!H12)/'5. Välj en kommun'!H12)*100)*AU11</f>
        <v>#N/A</v>
      </c>
      <c r="AS11" s="11" t="e">
        <f>((('5. Välj en kommun'!F12+'5. Välj en kommun'!G12-'5. Välj en kommun'!H12)/'5. Välj en kommun'!H12)*100)-((('5. Välj en kommun'!F12-'5. Välj en kommun'!H12)/'5. Välj en kommun'!H12)*100)</f>
        <v>#N/A</v>
      </c>
      <c r="AT11" s="11" t="e">
        <f>((('5. Välj en kommun'!I12+'5. Välj en kommun'!J12-'5. Välj en kommun'!H12)/'5. Välj en kommun'!H12)*100)-((('5. Välj en kommun'!I12-'5. Välj en kommun'!H12)/'5. Välj en kommun'!H12)*100)</f>
        <v>#N/A</v>
      </c>
      <c r="AU11" s="12">
        <f>VLOOKUP('5. Välj en kommun'!D12,IndK!$E$4:$G$44,3)</f>
        <v>1</v>
      </c>
    </row>
    <row r="12" spans="2:47">
      <c r="AP12" s="10" t="str">
        <f>'5. Välj en kommun'!E13</f>
        <v>Barns deltagande i förskoleverksamhet</v>
      </c>
      <c r="AQ12" s="11" t="e">
        <f>((('5. Välj en kommun'!F13-'5. Välj en kommun'!H13)/'5. Välj en kommun'!H13)*100)*AU12</f>
        <v>#N/A</v>
      </c>
      <c r="AR12" s="11" t="e">
        <f>((('5. Välj en kommun'!I13-'5. Välj en kommun'!H13)/'5. Välj en kommun'!H13)*100)*AU12</f>
        <v>#N/A</v>
      </c>
      <c r="AS12" s="11" t="e">
        <f>((('5. Välj en kommun'!F13+'5. Välj en kommun'!G13-'5. Välj en kommun'!H13)/'5. Välj en kommun'!H13)*100)-((('5. Välj en kommun'!F13-'5. Välj en kommun'!H13)/'5. Välj en kommun'!H13)*100)</f>
        <v>#N/A</v>
      </c>
      <c r="AT12" s="11" t="e">
        <f>((('5. Välj en kommun'!I13+'5. Välj en kommun'!J13-'5. Välj en kommun'!H13)/'5. Välj en kommun'!H13)*100)-((('5. Välj en kommun'!I13-'5. Välj en kommun'!H13)/'5. Välj en kommun'!H13)*100)</f>
        <v>#N/A</v>
      </c>
      <c r="AU12" s="12">
        <f>VLOOKUP('5. Välj en kommun'!D13,IndK!$E$4:$G$44,3)</f>
        <v>1</v>
      </c>
    </row>
    <row r="13" spans="2:47">
      <c r="AP13" s="10" t="str">
        <f>'5. Välj en kommun'!E14</f>
        <v xml:space="preserve">Pedagogisk utbildning inom förskolan </v>
      </c>
      <c r="AQ13" s="11" t="e">
        <f>((('5. Välj en kommun'!F14-'5. Välj en kommun'!H14)/'5. Välj en kommun'!H14)*100)*AU13</f>
        <v>#N/A</v>
      </c>
      <c r="AR13" s="11" t="e">
        <f>((('5. Välj en kommun'!I14-'5. Välj en kommun'!H14)/'5. Välj en kommun'!H14)*100)*AU13</f>
        <v>#N/A</v>
      </c>
      <c r="AS13" s="11" t="e">
        <f>((('5. Välj en kommun'!F14+'5. Välj en kommun'!G14-'5. Välj en kommun'!H14)/'5. Välj en kommun'!H14)*100)-((('5. Välj en kommun'!F14-'5. Välj en kommun'!H14)/'5. Välj en kommun'!H14)*100)</f>
        <v>#N/A</v>
      </c>
      <c r="AT13" s="11" t="e">
        <f>((('5. Välj en kommun'!I14+'5. Välj en kommun'!J14-'5. Välj en kommun'!H14)/'5. Välj en kommun'!H14)*100)-((('5. Välj en kommun'!I14-'5. Välj en kommun'!H14)/'5. Välj en kommun'!H14)*100)</f>
        <v>#N/A</v>
      </c>
      <c r="AU13" s="12">
        <f>VLOOKUP('5. Välj en kommun'!D14,IndK!$E$4:$G$44,3)</f>
        <v>1</v>
      </c>
    </row>
    <row r="14" spans="2:47">
      <c r="AP14" s="10" t="str">
        <f>'5. Välj en kommun'!E15</f>
        <v xml:space="preserve">Behörighet till gymnasieskolan </v>
      </c>
      <c r="AQ14" s="11" t="e">
        <f>((('5. Välj en kommun'!F15-'5. Välj en kommun'!H15)/'5. Välj en kommun'!H15)*100)*AU14</f>
        <v>#N/A</v>
      </c>
      <c r="AR14" s="11" t="e">
        <f>((('5. Välj en kommun'!I15-'5. Välj en kommun'!H15)/'5. Välj en kommun'!H15)*100)*AU14</f>
        <v>#N/A</v>
      </c>
      <c r="AS14" s="11" t="e">
        <f>((('5. Välj en kommun'!F15+'5. Välj en kommun'!G15-'5. Välj en kommun'!H15)/'5. Välj en kommun'!H15)*100)-((('5. Välj en kommun'!F15-'5. Välj en kommun'!H15)/'5. Välj en kommun'!H15)*100)</f>
        <v>#N/A</v>
      </c>
      <c r="AT14" s="11" t="e">
        <f>((('5. Välj en kommun'!I15+'5. Välj en kommun'!J15-'5. Välj en kommun'!H15)/'5. Välj en kommun'!H15)*100)-((('5. Välj en kommun'!I15-'5. Välj en kommun'!H15)/'5. Välj en kommun'!H15)*100)</f>
        <v>#N/A</v>
      </c>
      <c r="AU14" s="12">
        <f>VLOOKUP('5. Välj en kommun'!D15,IndK!$E$4:$G$44,3)</f>
        <v>1</v>
      </c>
    </row>
    <row r="15" spans="2:47">
      <c r="AP15" s="10" t="str">
        <f>'5. Välj en kommun'!E16</f>
        <v>Slutförda gymnasiestudier</v>
      </c>
      <c r="AQ15" s="11" t="e">
        <f>((('5. Välj en kommun'!F16-'5. Välj en kommun'!H16)/'5. Välj en kommun'!H16)*100)*AU15</f>
        <v>#N/A</v>
      </c>
      <c r="AR15" s="11" t="e">
        <f>((('5. Välj en kommun'!I16-'5. Välj en kommun'!H16)/'5. Välj en kommun'!H16)*100)*AU15</f>
        <v>#N/A</v>
      </c>
      <c r="AS15" s="11" t="e">
        <f>((('5. Välj en kommun'!F16+'5. Välj en kommun'!G16-'5. Välj en kommun'!H16)/'5. Välj en kommun'!H16)*100)-((('5. Välj en kommun'!F16-'5. Välj en kommun'!H16)/'5. Välj en kommun'!H16)*100)</f>
        <v>#N/A</v>
      </c>
      <c r="AT15" s="11" t="e">
        <f>((('5. Välj en kommun'!I16+'5. Välj en kommun'!J16-'5. Välj en kommun'!H16)/'5. Välj en kommun'!H16)*100)-((('5. Välj en kommun'!I16-'5. Välj en kommun'!H16)/'5. Välj en kommun'!H16)*100)</f>
        <v>#N/A</v>
      </c>
      <c r="AU15" s="12">
        <f>VLOOKUP('5. Välj en kommun'!D16,IndK!$E$4:$G$44,3)</f>
        <v>1</v>
      </c>
    </row>
    <row r="16" spans="2:47">
      <c r="AP16" s="10" t="str">
        <f>'5. Välj en kommun'!E17</f>
        <v>Unga som varken arbetar eller studerar</v>
      </c>
      <c r="AQ16" s="11" t="e">
        <f>((('5. Välj en kommun'!F17-'5. Välj en kommun'!H17)/'5. Välj en kommun'!H17)*100)*AU16</f>
        <v>#N/A</v>
      </c>
      <c r="AR16" s="11" t="e">
        <f>((('5. Välj en kommun'!I17-'5. Välj en kommun'!H17)/'5. Välj en kommun'!H17)*100)*AU16</f>
        <v>#N/A</v>
      </c>
      <c r="AS16" s="11" t="e">
        <f>((('5. Välj en kommun'!F17+'5. Välj en kommun'!G17-'5. Välj en kommun'!H17)/'5. Välj en kommun'!H17)*100)-((('5. Välj en kommun'!F17-'5. Välj en kommun'!H17)/'5. Välj en kommun'!H17)*100)</f>
        <v>#N/A</v>
      </c>
      <c r="AT16" s="11" t="e">
        <f>((('5. Välj en kommun'!I17+'5. Välj en kommun'!J17-'5. Välj en kommun'!H17)/'5. Välj en kommun'!H17)*100)-((('5. Välj en kommun'!I17-'5. Välj en kommun'!H17)/'5. Välj en kommun'!H17)*100)</f>
        <v>#N/A</v>
      </c>
      <c r="AU16" s="12">
        <f>VLOOKUP('5. Välj en kommun'!D17,IndK!$E$4:$G$44,3)</f>
        <v>-1</v>
      </c>
    </row>
    <row r="17" spans="42:47">
      <c r="AP17" s="10" t="str">
        <f>'5. Välj en kommun'!E18</f>
        <v>Långtidsarbetslöshet</v>
      </c>
      <c r="AQ17" s="11" t="e">
        <f>((('5. Välj en kommun'!F18-'5. Välj en kommun'!H18)/'5. Välj en kommun'!H18)*100)*AU17</f>
        <v>#N/A</v>
      </c>
      <c r="AR17" s="11" t="e">
        <f>((('5. Välj en kommun'!I18-'5. Välj en kommun'!H18)/'5. Välj en kommun'!H18)*100)*AU17</f>
        <v>#N/A</v>
      </c>
      <c r="AS17" s="11" t="e">
        <f>((('5. Välj en kommun'!F18+'5. Välj en kommun'!G18-'5. Välj en kommun'!H18)/'5. Välj en kommun'!H18)*100)-((('5. Välj en kommun'!F18-'5. Välj en kommun'!H18)/'5. Välj en kommun'!H18)*100)</f>
        <v>#N/A</v>
      </c>
      <c r="AT17" s="11" t="e">
        <f>((('5. Välj en kommun'!I18+'5. Välj en kommun'!J18-'5. Välj en kommun'!H18)/'5. Välj en kommun'!H18)*100)-((('5. Välj en kommun'!I18-'5. Välj en kommun'!H18)/'5. Välj en kommun'!H18)*100)</f>
        <v>#N/A</v>
      </c>
      <c r="AU17" s="12">
        <f>VLOOKUP('5. Välj en kommun'!D18,IndK!$E$4:$G$44,3)</f>
        <v>-1</v>
      </c>
    </row>
    <row r="18" spans="42:47">
      <c r="AP18" s="10" t="str">
        <f>'5. Välj en kommun'!E19</f>
        <v>Långvarigt ekonomiskt bistånd</v>
      </c>
      <c r="AQ18" s="11" t="e">
        <f>((('5. Välj en kommun'!F19-'5. Välj en kommun'!H19)/'5. Välj en kommun'!H19)*100)*AU18</f>
        <v>#N/A</v>
      </c>
      <c r="AR18" s="11" t="e">
        <f>((('5. Välj en kommun'!I19-'5. Välj en kommun'!H19)/'5. Välj en kommun'!H19)*100)*AU18</f>
        <v>#N/A</v>
      </c>
      <c r="AS18" s="11" t="e">
        <f>((('5. Välj en kommun'!F19+'5. Välj en kommun'!G19-'5. Välj en kommun'!H19)/'5. Välj en kommun'!H19)*100)-((('5. Välj en kommun'!F19-'5. Välj en kommun'!H19)/'5. Välj en kommun'!H19)*100)</f>
        <v>#N/A</v>
      </c>
      <c r="AT18" s="11" t="e">
        <f>((('5. Välj en kommun'!I19+'5. Välj en kommun'!J19-'5. Välj en kommun'!H19)/'5. Välj en kommun'!H19)*100)-((('5. Välj en kommun'!I19-'5. Välj en kommun'!H19)/'5. Välj en kommun'!H19)*100)</f>
        <v>#N/A</v>
      </c>
      <c r="AU18" s="12">
        <f>VLOOKUP('5. Välj en kommun'!D19,IndK!$E$4:$G$44,3)</f>
        <v>-1</v>
      </c>
    </row>
    <row r="19" spans="42:47">
      <c r="AP19" s="10" t="str">
        <f>'5. Välj en kommun'!E20</f>
        <v>Valdeltagande</v>
      </c>
      <c r="AQ19" s="11" t="e">
        <f>((('5. Välj en kommun'!F20-'5. Välj en kommun'!H20)/'5. Välj en kommun'!H20)*100)*AU19</f>
        <v>#N/A</v>
      </c>
      <c r="AR19" s="11" t="e">
        <f>((('5. Välj en kommun'!I20-'5. Välj en kommun'!H20)/'5. Välj en kommun'!H20)*100)*AU19</f>
        <v>#N/A</v>
      </c>
      <c r="AS19" s="11" t="e">
        <f>((('5. Välj en kommun'!F20+'5. Välj en kommun'!G20-'5. Välj en kommun'!H20)/'5. Välj en kommun'!H20)*100)-((('5. Välj en kommun'!F20-'5. Välj en kommun'!H20)/'5. Välj en kommun'!H20)*100)</f>
        <v>#N/A</v>
      </c>
      <c r="AT19" s="11" t="e">
        <f>((('5. Välj en kommun'!I20+'5. Välj en kommun'!J20-'5. Välj en kommun'!H20)/'5. Välj en kommun'!H20)*100)-((('5. Välj en kommun'!I20-'5. Välj en kommun'!H20)/'5. Välj en kommun'!H20)*100)</f>
        <v>#N/A</v>
      </c>
      <c r="AU19" s="12">
        <f>VLOOKUP('5. Välj en kommun'!D20,IndK!$E$4:$G$44,3)</f>
        <v>1</v>
      </c>
    </row>
    <row r="20" spans="42:47">
      <c r="AP20" s="10" t="str">
        <f>'5. Välj en kommun'!E21</f>
        <v>Upplevelse av möjlighet till inflytande på kommunen</v>
      </c>
      <c r="AQ20" s="11" t="e">
        <f>((('5. Välj en kommun'!F21-'5. Välj en kommun'!H21)/'5. Välj en kommun'!H21)*100)*AU20</f>
        <v>#N/A</v>
      </c>
      <c r="AR20" s="11" t="e">
        <f>((('5. Välj en kommun'!I21-'5. Välj en kommun'!H21)/'5. Välj en kommun'!H21)*100)*AU20</f>
        <v>#N/A</v>
      </c>
      <c r="AS20" s="11" t="e">
        <f>((('5. Välj en kommun'!F21+'5. Välj en kommun'!G21-'5. Välj en kommun'!H21)/'5. Välj en kommun'!H21)*100)-((('5. Välj en kommun'!F21-'5. Välj en kommun'!H21)/'5. Välj en kommun'!H21)*100)</f>
        <v>#N/A</v>
      </c>
      <c r="AT20" s="11" t="e">
        <f>((('5. Välj en kommun'!I21+'5. Välj en kommun'!J21-'5. Välj en kommun'!H21)/'5. Välj en kommun'!H21)*100)-((('5. Välj en kommun'!I21-'5. Välj en kommun'!H21)/'5. Välj en kommun'!H21)*100)</f>
        <v>#N/A</v>
      </c>
      <c r="AU20" s="12">
        <f>VLOOKUP('5. Välj en kommun'!D21,IndK!$E$4:$G$44,3)</f>
        <v>1</v>
      </c>
    </row>
    <row r="21" spans="42:47">
      <c r="AP21" s="10" t="str">
        <f>'5. Välj en kommun'!E22</f>
        <v>Tillgång till gång- och cykelvägar</v>
      </c>
      <c r="AQ21" s="11" t="e">
        <f>((('5. Välj en kommun'!F22-'5. Välj en kommun'!H22)/'5. Välj en kommun'!H22)*100)*AU21</f>
        <v>#N/A</v>
      </c>
      <c r="AR21" s="11" t="e">
        <f>((('5. Välj en kommun'!I22-'5. Välj en kommun'!H22)/'5. Välj en kommun'!H22)*100)*AU21</f>
        <v>#N/A</v>
      </c>
      <c r="AS21" s="11" t="e">
        <f>((('5. Välj en kommun'!F22+'5. Välj en kommun'!G22-'5. Välj en kommun'!H22)/'5. Välj en kommun'!H22)*100)-((('5. Välj en kommun'!F22-'5. Välj en kommun'!H22)/'5. Välj en kommun'!H22)*100)</f>
        <v>#N/A</v>
      </c>
      <c r="AT21" s="11" t="e">
        <f>((('5. Välj en kommun'!I22+'5. Välj en kommun'!J22-'5. Välj en kommun'!H22)/'5. Välj en kommun'!H22)*100)-((('5. Välj en kommun'!I22-'5. Välj en kommun'!H22)/'5. Välj en kommun'!H22)*100)</f>
        <v>#N/A</v>
      </c>
      <c r="AU21" s="12">
        <f>VLOOKUP('5. Välj en kommun'!D22,IndK!$E$4:$G$44,3)</f>
        <v>1</v>
      </c>
    </row>
    <row r="22" spans="42:47">
      <c r="AP22" s="10" t="str">
        <f>'5. Välj en kommun'!E23</f>
        <v>Tillgång till parker, grönområden och natur</v>
      </c>
      <c r="AQ22" s="11" t="e">
        <f>((('5. Välj en kommun'!F23-'5. Välj en kommun'!H23)/'5. Välj en kommun'!H23)*100)*AU22</f>
        <v>#N/A</v>
      </c>
      <c r="AR22" s="11" t="e">
        <f>((('5. Välj en kommun'!I23-'5. Välj en kommun'!H23)/'5. Välj en kommun'!H23)*100)*AU22</f>
        <v>#N/A</v>
      </c>
      <c r="AS22" s="11" t="e">
        <f>((('5. Välj en kommun'!F23+'5. Välj en kommun'!G23-'5. Välj en kommun'!H23)/'5. Välj en kommun'!H23)*100)-((('5. Välj en kommun'!F23-'5. Välj en kommun'!H23)/'5. Välj en kommun'!H23)*100)</f>
        <v>#N/A</v>
      </c>
      <c r="AT22" s="11" t="e">
        <f>((('5. Välj en kommun'!I23+'5. Välj en kommun'!J23-'5. Välj en kommun'!H23)/'5. Välj en kommun'!H23)*100)-((('5. Välj en kommun'!I23-'5. Välj en kommun'!H23)/'5. Välj en kommun'!H23)*100)</f>
        <v>#N/A</v>
      </c>
      <c r="AU22" s="12">
        <f>VLOOKUP('5. Välj en kommun'!D23,IndK!$E$4:$G$44,3)</f>
        <v>1</v>
      </c>
    </row>
    <row r="23" spans="42:47">
      <c r="AP23" s="10" t="str">
        <f>'5. Välj en kommun'!E24</f>
        <v xml:space="preserve">Trygg i skolan </v>
      </c>
      <c r="AQ23" s="11" t="e">
        <f>((('5. Välj en kommun'!F24-'5. Välj en kommun'!H24)/'5. Välj en kommun'!H24)*100)*AU23</f>
        <v>#N/A</v>
      </c>
      <c r="AR23" s="11" t="e">
        <f>((('5. Välj en kommun'!I24-'5. Välj en kommun'!H24)/'5. Välj en kommun'!H24)*100)*AU23</f>
        <v>#N/A</v>
      </c>
      <c r="AS23" s="11" t="e">
        <f>((('5. Välj en kommun'!F24+'5. Välj en kommun'!G24-'5. Välj en kommun'!H24)/'5. Välj en kommun'!H24)*100)-((('5. Välj en kommun'!F24-'5. Välj en kommun'!H24)/'5. Välj en kommun'!H24)*100)</f>
        <v>#N/A</v>
      </c>
      <c r="AT23" s="11" t="e">
        <f>((('5. Välj en kommun'!I24+'5. Välj en kommun'!J24-'5. Välj en kommun'!H24)/'5. Välj en kommun'!H24)*100)-((('5. Välj en kommun'!I24-'5. Välj en kommun'!H24)/'5. Välj en kommun'!H24)*100)</f>
        <v>#N/A</v>
      </c>
      <c r="AU23" s="12">
        <f>VLOOKUP('5. Välj en kommun'!D24,IndK!$E$4:$G$44,3)</f>
        <v>1</v>
      </c>
    </row>
    <row r="24" spans="42:47">
      <c r="AP24" s="10" t="str">
        <f>'5. Välj en kommun'!E25</f>
        <v>Avstått från att gå ut ensam</v>
      </c>
      <c r="AQ24" s="11" t="e">
        <f>((('5. Välj en kommun'!F25-'5. Välj en kommun'!H25)/'5. Välj en kommun'!H25)*100)*AU24</f>
        <v>#N/A</v>
      </c>
      <c r="AR24" s="11" t="e">
        <f>((('5. Välj en kommun'!I25-'5. Välj en kommun'!H25)/'5. Välj en kommun'!H25)*100)*AU24</f>
        <v>#N/A</v>
      </c>
      <c r="AS24" s="11" t="e">
        <f>((('5. Välj en kommun'!F25+'5. Välj en kommun'!G25-'5. Välj en kommun'!H25)/'5. Välj en kommun'!H25)*100)-((('5. Välj en kommun'!F25-'5. Välj en kommun'!H25)/'5. Välj en kommun'!H25)*100)</f>
        <v>#N/A</v>
      </c>
      <c r="AT24" s="11" t="e">
        <f>((('5. Välj en kommun'!I25+'5. Välj en kommun'!J25-'5. Välj en kommun'!H25)/'5. Välj en kommun'!H25)*100)-((('5. Välj en kommun'!I25-'5. Välj en kommun'!H25)/'5. Välj en kommun'!H25)*100)</f>
        <v>#N/A</v>
      </c>
      <c r="AU24" s="12">
        <f>VLOOKUP('5. Välj en kommun'!D25,IndK!$E$4:$G$44,3)</f>
        <v>-1</v>
      </c>
    </row>
    <row r="25" spans="42:47">
      <c r="AP25" s="10" t="str">
        <f>'5. Välj en kommun'!E26</f>
        <v xml:space="preserve">Avsaknad av tillit till andra </v>
      </c>
      <c r="AQ25" s="11" t="e">
        <f>((('5. Välj en kommun'!F26-'5. Välj en kommun'!H26)/'5. Välj en kommun'!H26)*100)*AU25</f>
        <v>#N/A</v>
      </c>
      <c r="AR25" s="11" t="e">
        <f>((('5. Välj en kommun'!I26-'5. Välj en kommun'!H26)/'5. Välj en kommun'!H26)*100)*AU25</f>
        <v>#N/A</v>
      </c>
      <c r="AS25" s="11" t="e">
        <f>((('5. Välj en kommun'!F26+'5. Välj en kommun'!G26-'5. Välj en kommun'!H26)/'5. Välj en kommun'!H26)*100)-((('5. Välj en kommun'!F26-'5. Välj en kommun'!H26)/'5. Välj en kommun'!H26)*100)</f>
        <v>#N/A</v>
      </c>
      <c r="AT25" s="11" t="e">
        <f>((('5. Välj en kommun'!I26+'5. Välj en kommun'!J26-'5. Välj en kommun'!H26)/'5. Välj en kommun'!H26)*100)-((('5. Välj en kommun'!I26-'5. Välj en kommun'!H26)/'5. Välj en kommun'!H26)*100)</f>
        <v>#N/A</v>
      </c>
      <c r="AU25" s="12">
        <f>VLOOKUP('5. Välj en kommun'!D26,IndK!$E$4:$G$44,3)</f>
        <v>-1</v>
      </c>
    </row>
    <row r="26" spans="42:47">
      <c r="AP26" s="10" t="str">
        <f>'5. Välj en kommun'!E27</f>
        <v>Besvär av ensamhet bland äldre</v>
      </c>
      <c r="AQ26" s="11" t="e">
        <f>((('5. Välj en kommun'!F27-'5. Välj en kommun'!H27)/'5. Välj en kommun'!H27)*100)*AU26</f>
        <v>#N/A</v>
      </c>
      <c r="AR26" s="11" t="e">
        <f>((('5. Välj en kommun'!I27-'5. Välj en kommun'!H27)/'5. Välj en kommun'!H27)*100)*AU26</f>
        <v>#N/A</v>
      </c>
      <c r="AS26" s="11" t="e">
        <f>((('5. Välj en kommun'!F27+'5. Välj en kommun'!G27-'5. Välj en kommun'!H27)/'5. Välj en kommun'!H27)*100)-((('5. Välj en kommun'!F27-'5. Välj en kommun'!H27)/'5. Välj en kommun'!H27)*100)</f>
        <v>#N/A</v>
      </c>
      <c r="AT26" s="11" t="e">
        <f>((('5. Välj en kommun'!I27+'5. Välj en kommun'!J27-'5. Välj en kommun'!H27)/'5. Välj en kommun'!H27)*100)-((('5. Välj en kommun'!I27-'5. Välj en kommun'!H27)/'5. Välj en kommun'!H27)*100)</f>
        <v>#N/A</v>
      </c>
      <c r="AU26" s="12">
        <f>VLOOKUP('5. Välj en kommun'!D27,IndK!$E$4:$G$44,3)</f>
        <v>-1</v>
      </c>
    </row>
    <row r="27" spans="42:47">
      <c r="AP27" s="10" t="str">
        <f>'5. Välj en kommun'!E28</f>
        <v>Stillasittande fritid</v>
      </c>
      <c r="AQ27" s="11" t="e">
        <f>((('5. Välj en kommun'!F28-'5. Välj en kommun'!H28)/'5. Välj en kommun'!H28)*100)*AU27</f>
        <v>#N/A</v>
      </c>
      <c r="AR27" s="11" t="e">
        <f>((('5. Välj en kommun'!I28-'5. Välj en kommun'!H28)/'5. Välj en kommun'!H28)*100)*AU27</f>
        <v>#N/A</v>
      </c>
      <c r="AS27" s="11" t="e">
        <f>((('5. Välj en kommun'!F28+'5. Välj en kommun'!G28-'5. Välj en kommun'!H28)/'5. Välj en kommun'!H28)*100)-((('5. Välj en kommun'!F28-'5. Välj en kommun'!H28)/'5. Välj en kommun'!H28)*100)</f>
        <v>#N/A</v>
      </c>
      <c r="AT27" s="11" t="e">
        <f>((('5. Välj en kommun'!I28+'5. Välj en kommun'!J28-'5. Välj en kommun'!H28)/'5. Välj en kommun'!H28)*100)-((('5. Välj en kommun'!I28-'5. Välj en kommun'!H28)/'5. Välj en kommun'!H28)*100)</f>
        <v>#N/A</v>
      </c>
      <c r="AU27" s="12">
        <f>VLOOKUP('5. Välj en kommun'!D28,IndK!$E$4:$G$44,3)</f>
        <v>-1</v>
      </c>
    </row>
    <row r="28" spans="42:47">
      <c r="AP28" s="10" t="str">
        <f>'5. Välj en kommun'!E29</f>
        <v>Fysisk aktivitet minst en halvtimme om dagen</v>
      </c>
      <c r="AQ28" s="11" t="e">
        <f>((('5. Välj en kommun'!F29-'5. Välj en kommun'!H29)/'5. Välj en kommun'!H29)*100)*AU28</f>
        <v>#N/A</v>
      </c>
      <c r="AR28" s="11" t="e">
        <f>((('5. Välj en kommun'!I29-'5. Välj en kommun'!H29)/'5. Välj en kommun'!H29)*100)*AU28</f>
        <v>#N/A</v>
      </c>
      <c r="AS28" s="11" t="e">
        <f>((('5. Välj en kommun'!F29+'5. Välj en kommun'!G29-'5. Välj en kommun'!H29)/'5. Välj en kommun'!H29)*100)-((('5. Välj en kommun'!F29-'5. Välj en kommun'!H29)/'5. Välj en kommun'!H29)*100)</f>
        <v>#N/A</v>
      </c>
      <c r="AT28" s="11" t="e">
        <f>((('5. Välj en kommun'!I29+'5. Välj en kommun'!J29-'5. Välj en kommun'!H29)/'5. Välj en kommun'!H29)*100)-((('5. Välj en kommun'!I29-'5. Välj en kommun'!H29)/'5. Välj en kommun'!H29)*100)</f>
        <v>#N/A</v>
      </c>
      <c r="AU28" s="12">
        <f>VLOOKUP('5. Välj en kommun'!D29,IndK!$E$4:$G$44,3)</f>
        <v>1</v>
      </c>
    </row>
    <row r="29" spans="42:47">
      <c r="AP29" s="10" t="str">
        <f>'5. Välj en kommun'!E30</f>
        <v>Deltagartillfällen i idrottsföreningar</v>
      </c>
      <c r="AQ29" s="11" t="e">
        <f>((('5. Välj en kommun'!F30-'5. Välj en kommun'!H30)/'5. Välj en kommun'!H30)*100)*AU29</f>
        <v>#N/A</v>
      </c>
      <c r="AR29" s="11" t="e">
        <f>((('5. Välj en kommun'!I30-'5. Välj en kommun'!H30)/'5. Välj en kommun'!H30)*100)*AU29</f>
        <v>#N/A</v>
      </c>
      <c r="AS29" s="11" t="e">
        <f>((('5. Välj en kommun'!F30+'5. Välj en kommun'!G30-'5. Välj en kommun'!H30)/'5. Välj en kommun'!H30)*100)-((('5. Välj en kommun'!F30-'5. Välj en kommun'!H30)/'5. Välj en kommun'!H30)*100)</f>
        <v>#N/A</v>
      </c>
      <c r="AT29" s="11" t="e">
        <f>((('5. Välj en kommun'!I30+'5. Välj en kommun'!J30-'5. Välj en kommun'!H30)/'5. Välj en kommun'!H30)*100)-((('5. Välj en kommun'!I30-'5. Välj en kommun'!H30)/'5. Välj en kommun'!H30)*100)</f>
        <v>#N/A</v>
      </c>
      <c r="AU29" s="12">
        <f>VLOOKUP('5. Välj en kommun'!D30,IndK!$E$4:$G$44,3)</f>
        <v>1</v>
      </c>
    </row>
    <row r="30" spans="42:47">
      <c r="AP30" s="10" t="str">
        <f>'5. Välj en kommun'!E31</f>
        <v>Konsumtion av frukt och grönt</v>
      </c>
      <c r="AQ30" s="11" t="e">
        <f>((('5. Välj en kommun'!F31-'5. Välj en kommun'!H31)/'5. Välj en kommun'!H31)*100)*AU30</f>
        <v>#N/A</v>
      </c>
      <c r="AR30" s="11" t="e">
        <f>((('5. Välj en kommun'!I31-'5. Välj en kommun'!H31)/'5. Välj en kommun'!H31)*100)*AU30</f>
        <v>#N/A</v>
      </c>
      <c r="AS30" s="11" t="e">
        <f>((('5. Välj en kommun'!F31+'5. Välj en kommun'!G31-'5. Välj en kommun'!H31)/'5. Välj en kommun'!H31)*100)-((('5. Välj en kommun'!F31-'5. Välj en kommun'!H31)/'5. Välj en kommun'!H31)*100)</f>
        <v>#N/A</v>
      </c>
      <c r="AT30" s="11" t="e">
        <f>((('5. Välj en kommun'!I31+'5. Välj en kommun'!J31-'5. Välj en kommun'!H31)/'5. Välj en kommun'!H31)*100)-((('5. Välj en kommun'!I31-'5. Välj en kommun'!H31)/'5. Välj en kommun'!H31)*100)</f>
        <v>#N/A</v>
      </c>
      <c r="AU30" s="12">
        <f>VLOOKUP('5. Välj en kommun'!D31,IndK!$E$4:$G$44,3)</f>
        <v>1</v>
      </c>
    </row>
    <row r="31" spans="42:47">
      <c r="AP31" s="10" t="str">
        <f>'5. Välj en kommun'!E32</f>
        <v>Daglig rökning</v>
      </c>
      <c r="AQ31" s="11" t="e">
        <f>((('5. Välj en kommun'!F32-'5. Välj en kommun'!H32)/'5. Välj en kommun'!H32)*100)*AU31</f>
        <v>#N/A</v>
      </c>
      <c r="AR31" s="11" t="e">
        <f>((('5. Välj en kommun'!I32-'5. Välj en kommun'!H32)/'5. Välj en kommun'!H32)*100)*AU31</f>
        <v>#N/A</v>
      </c>
      <c r="AS31" s="11" t="e">
        <f>((('5. Välj en kommun'!F32+'5. Välj en kommun'!G32-'5. Välj en kommun'!H32)/'5. Välj en kommun'!H32)*100)-((('5. Välj en kommun'!F32-'5. Välj en kommun'!H32)/'5. Välj en kommun'!H32)*100)</f>
        <v>#N/A</v>
      </c>
      <c r="AT31" s="11" t="e">
        <f>((('5. Välj en kommun'!I32+'5. Välj en kommun'!J32-'5. Välj en kommun'!H32)/'5. Välj en kommun'!H32)*100)-((('5. Välj en kommun'!I32-'5. Välj en kommun'!H32)/'5. Välj en kommun'!H32)*100)</f>
        <v>#N/A</v>
      </c>
      <c r="AU31" s="12">
        <f>VLOOKUP('5. Välj en kommun'!D32,IndK!$E$4:$G$44,3)</f>
        <v>-1</v>
      </c>
    </row>
    <row r="32" spans="42:47">
      <c r="AP32" s="10" t="str">
        <f>'5. Välj en kommun'!E33</f>
        <v>Riskkonsumtion av alkohol</v>
      </c>
      <c r="AQ32" s="11" t="e">
        <f>((('5. Välj en kommun'!F33-'5. Välj en kommun'!H33)/'5. Välj en kommun'!H33)*100)*AU32</f>
        <v>#N/A</v>
      </c>
      <c r="AR32" s="11" t="e">
        <f>((('5. Välj en kommun'!I33-'5. Välj en kommun'!H33)/'5. Välj en kommun'!H33)*100)*AU32</f>
        <v>#N/A</v>
      </c>
      <c r="AS32" s="11" t="e">
        <f>((('5. Välj en kommun'!F33+'5. Välj en kommun'!G33-'5. Välj en kommun'!H33)/'5. Välj en kommun'!H33)*100)-((('5. Välj en kommun'!F33-'5. Välj en kommun'!H33)/'5. Välj en kommun'!H33)*100)</f>
        <v>#N/A</v>
      </c>
      <c r="AT32" s="11" t="e">
        <f>((('5. Välj en kommun'!I33+'5. Välj en kommun'!J33-'5. Välj en kommun'!H33)/'5. Välj en kommun'!H33)*100)-((('5. Välj en kommun'!I33-'5. Välj en kommun'!H33)/'5. Välj en kommun'!H33)*100)</f>
        <v>#N/A</v>
      </c>
      <c r="AU32" s="12">
        <f>VLOOKUP('5. Välj en kommun'!D33,IndK!$E$4:$G$44,3)</f>
        <v>-1</v>
      </c>
    </row>
    <row r="33" spans="42:47">
      <c r="AP33" s="10" t="str">
        <f>'5. Välj en kommun'!E34</f>
        <v>Invånarantal</v>
      </c>
      <c r="AQ33" s="11" t="e">
        <f>((('5. Välj en kommun'!F34-'5. Välj en kommun'!H34)/'5. Välj en kommun'!H34)*100)*AU33</f>
        <v>#N/A</v>
      </c>
      <c r="AR33" s="11" t="e">
        <f>((('5. Välj en kommun'!I34-'5. Välj en kommun'!H34)/'5. Välj en kommun'!H34)*100)*AU33</f>
        <v>#N/A</v>
      </c>
      <c r="AS33" s="11" t="e">
        <f>((('5. Välj en kommun'!F34+'5. Välj en kommun'!G34-'5. Välj en kommun'!H34)/'5. Välj en kommun'!H34)*100)-((('5. Välj en kommun'!F34-'5. Välj en kommun'!H34)/'5. Välj en kommun'!H34)*100)</f>
        <v>#N/A</v>
      </c>
      <c r="AT33" s="11" t="e">
        <f>((('5. Välj en kommun'!I34+'5. Välj en kommun'!J34-'5. Välj en kommun'!H34)/'5. Välj en kommun'!H34)*100)-((('5. Välj en kommun'!I34-'5. Välj en kommun'!H34)/'5. Välj en kommun'!H34)*100)</f>
        <v>#N/A</v>
      </c>
      <c r="AU33" s="12" t="e">
        <f>VLOOKUP('5. Välj en kommun'!D34,IndK!$E$4:$G$44,3)</f>
        <v>#N/A</v>
      </c>
    </row>
    <row r="34" spans="42:47">
      <c r="AP34" s="10" t="str">
        <f>'5. Välj en kommun'!E35</f>
        <v>Andel kvinnor</v>
      </c>
      <c r="AQ34" s="11" t="e">
        <f>((('5. Välj en kommun'!F35-'5. Välj en kommun'!H35)/'5. Välj en kommun'!H35)*100)*AU34</f>
        <v>#N/A</v>
      </c>
      <c r="AR34" s="11" t="e">
        <f>((('5. Välj en kommun'!I35-'5. Välj en kommun'!H35)/'5. Välj en kommun'!H35)*100)*AU34</f>
        <v>#N/A</v>
      </c>
      <c r="AS34" s="11" t="e">
        <f>((('5. Välj en kommun'!F35+'5. Välj en kommun'!G35-'5. Välj en kommun'!H35)/'5. Välj en kommun'!H35)*100)-((('5. Välj en kommun'!F35-'5. Välj en kommun'!H35)/'5. Välj en kommun'!H35)*100)</f>
        <v>#N/A</v>
      </c>
      <c r="AT34" s="11" t="e">
        <f>((('5. Välj en kommun'!I35+'5. Välj en kommun'!J35-'5. Välj en kommun'!H35)/'5. Välj en kommun'!H35)*100)-((('5. Välj en kommun'!I35-'5. Välj en kommun'!H35)/'5. Välj en kommun'!H35)*100)</f>
        <v>#N/A</v>
      </c>
      <c r="AU34" s="12" t="e">
        <f>VLOOKUP('5. Välj en kommun'!D35,IndK!$E$4:$G$44,3)</f>
        <v>#N/A</v>
      </c>
    </row>
    <row r="35" spans="42:47">
      <c r="AP35" s="10" t="str">
        <f>'5. Välj en kommun'!E36</f>
        <v>Medelålder</v>
      </c>
      <c r="AQ35" s="11" t="e">
        <f>((('5. Välj en kommun'!F36-'5. Välj en kommun'!H36)/'5. Välj en kommun'!H36)*100)*AU35</f>
        <v>#N/A</v>
      </c>
      <c r="AR35" s="11" t="e">
        <f>((('5. Välj en kommun'!I36-'5. Välj en kommun'!H36)/'5. Välj en kommun'!H36)*100)*AU35</f>
        <v>#N/A</v>
      </c>
      <c r="AS35" s="11" t="e">
        <f>((('5. Välj en kommun'!F36+'5. Välj en kommun'!G36-'5. Välj en kommun'!H36)/'5. Välj en kommun'!H36)*100)-((('5. Välj en kommun'!F36-'5. Välj en kommun'!H36)/'5. Välj en kommun'!H36)*100)</f>
        <v>#N/A</v>
      </c>
      <c r="AT35" s="11" t="e">
        <f>((('5. Välj en kommun'!I36+'5. Välj en kommun'!J36-'5. Välj en kommun'!H36)/'5. Välj en kommun'!H36)*100)-((('5. Välj en kommun'!I36-'5. Välj en kommun'!H36)/'5. Välj en kommun'!H36)*100)</f>
        <v>#N/A</v>
      </c>
      <c r="AU35" s="12" t="e">
        <f>VLOOKUP('5. Välj en kommun'!D36,IndK!$E$4:$G$44,3)</f>
        <v>#N/A</v>
      </c>
    </row>
    <row r="36" spans="42:47">
      <c r="AP36" s="10" t="str">
        <f>'5. Välj en kommun'!E37</f>
        <v>Utrikes födda</v>
      </c>
      <c r="AQ36" s="11" t="e">
        <f>((('5. Välj en kommun'!F37-'5. Välj en kommun'!H37)/'5. Välj en kommun'!H37)*100)*AU36</f>
        <v>#N/A</v>
      </c>
      <c r="AR36" s="11" t="e">
        <f>((('5. Välj en kommun'!I37-'5. Välj en kommun'!H37)/'5. Välj en kommun'!H37)*100)*AU36</f>
        <v>#N/A</v>
      </c>
      <c r="AS36" s="11" t="e">
        <f>((('5. Välj en kommun'!F37+'5. Välj en kommun'!G37-'5. Välj en kommun'!H37)/'5. Välj en kommun'!H37)*100)-((('5. Välj en kommun'!F37-'5. Välj en kommun'!H37)/'5. Välj en kommun'!H37)*100)</f>
        <v>#N/A</v>
      </c>
      <c r="AT36" s="11" t="e">
        <f>((('5. Välj en kommun'!I37+'5. Välj en kommun'!J37-'5. Välj en kommun'!H37)/'5. Välj en kommun'!H37)*100)-((('5. Välj en kommun'!I37-'5. Välj en kommun'!H37)/'5. Välj en kommun'!H37)*100)</f>
        <v>#N/A</v>
      </c>
      <c r="AU36" s="12" t="e">
        <f>VLOOKUP('5. Välj en kommun'!D37,IndK!$E$4:$G$44,3)</f>
        <v>#N/A</v>
      </c>
    </row>
    <row r="37" spans="42:47">
      <c r="AP37" s="10" t="str">
        <f>'5. Välj en kommun'!E38</f>
        <v>Förvärvsarbetande</v>
      </c>
      <c r="AQ37" s="11" t="e">
        <f>((('5. Välj en kommun'!F38-'5. Välj en kommun'!H38)/'5. Välj en kommun'!H38)*100)*AU37</f>
        <v>#N/A</v>
      </c>
      <c r="AR37" s="11" t="e">
        <f>((('5. Välj en kommun'!I38-'5. Välj en kommun'!H38)/'5. Välj en kommun'!H38)*100)*AU37</f>
        <v>#N/A</v>
      </c>
      <c r="AS37" s="11" t="e">
        <f>((('5. Välj en kommun'!F38+'5. Välj en kommun'!G38-'5. Välj en kommun'!H38)/'5. Välj en kommun'!H38)*100)-((('5. Välj en kommun'!F38-'5. Välj en kommun'!H38)/'5. Välj en kommun'!H38)*100)</f>
        <v>#N/A</v>
      </c>
      <c r="AT37" s="11" t="e">
        <f>((('5. Välj en kommun'!I38+'5. Välj en kommun'!J38-'5. Välj en kommun'!H38)/'5. Välj en kommun'!H38)*100)-((('5. Välj en kommun'!I38-'5. Välj en kommun'!H38)/'5. Välj en kommun'!H38)*100)</f>
        <v>#N/A</v>
      </c>
      <c r="AU37" s="12" t="e">
        <f>VLOOKUP('5. Välj en kommun'!D38,IndK!$E$4:$G$44,3)</f>
        <v>#N/A</v>
      </c>
    </row>
    <row r="38" spans="42:47">
      <c r="AP38" s="10" t="str">
        <f>'5. Välj en kommun'!E39</f>
        <v>Eftergymnasial utbildning</v>
      </c>
      <c r="AQ38" s="11" t="e">
        <f>((('5. Välj en kommun'!F39-'5. Välj en kommun'!H39)/'5. Välj en kommun'!H39)*100)*AU38</f>
        <v>#N/A</v>
      </c>
      <c r="AR38" s="11" t="e">
        <f>((('5. Välj en kommun'!I39-'5. Välj en kommun'!H39)/'5. Välj en kommun'!H39)*100)*AU38</f>
        <v>#N/A</v>
      </c>
      <c r="AS38" s="11" t="e">
        <f>((('5. Välj en kommun'!F39+'5. Välj en kommun'!G39-'5. Välj en kommun'!H39)/'5. Välj en kommun'!H39)*100)-((('5. Välj en kommun'!F39-'5. Välj en kommun'!H39)/'5. Välj en kommun'!H39)*100)</f>
        <v>#N/A</v>
      </c>
      <c r="AT38" s="11" t="e">
        <f>((('5. Välj en kommun'!I39+'5. Välj en kommun'!J39-'5. Välj en kommun'!H39)/'5. Välj en kommun'!H39)*100)-((('5. Välj en kommun'!I39-'5. Välj en kommun'!H39)/'5. Välj en kommun'!H39)*100)</f>
        <v>#N/A</v>
      </c>
      <c r="AU38" s="12" t="e">
        <f>VLOOKUP('5. Välj en kommun'!D39,IndK!$E$4:$G$44,3)</f>
        <v>#N/A</v>
      </c>
    </row>
    <row r="39" spans="42:47">
      <c r="AP39" s="10" t="str">
        <f>'5. Välj en kommun'!E40</f>
        <v>Medianinkomst</v>
      </c>
      <c r="AQ39" s="11" t="e">
        <f>((('5. Välj en kommun'!F40-'5. Välj en kommun'!H40)/'5. Välj en kommun'!H40)*100)*AU39</f>
        <v>#N/A</v>
      </c>
      <c r="AR39" s="11" t="e">
        <f>((('5. Välj en kommun'!I40-'5. Välj en kommun'!H40)/'5. Välj en kommun'!H40)*100)*AU39</f>
        <v>#N/A</v>
      </c>
      <c r="AS39" s="11" t="e">
        <f>((('5. Välj en kommun'!F40+'5. Välj en kommun'!G40-'5. Välj en kommun'!H40)/'5. Välj en kommun'!H40)*100)-((('5. Välj en kommun'!F40-'5. Välj en kommun'!H40)/'5. Välj en kommun'!H40)*100)</f>
        <v>#N/A</v>
      </c>
      <c r="AT39" s="11" t="e">
        <f>((('5. Välj en kommun'!I40+'5. Välj en kommun'!J40-'5. Välj en kommun'!H40)/'5. Välj en kommun'!H40)*100)-((('5. Välj en kommun'!I40-'5. Välj en kommun'!H40)/'5. Välj en kommun'!H40)*100)</f>
        <v>#N/A</v>
      </c>
      <c r="AU39" s="12" t="e">
        <f>VLOOKUP('5. Välj en kommun'!D40,IndK!$E$4:$G$44,3)</f>
        <v>#N/A</v>
      </c>
    </row>
    <row r="40" spans="42:47">
      <c r="AP40" s="10" t="str">
        <f>'5. Välj en kommun'!E41</f>
        <v>Ekonomiskt utsatta barn</v>
      </c>
      <c r="AQ40" s="11" t="e">
        <f>((('5. Välj en kommun'!F41-'5. Välj en kommun'!H41)/'5. Välj en kommun'!H41)*100)*AU40</f>
        <v>#N/A</v>
      </c>
      <c r="AR40" s="11" t="e">
        <f>((('5. Välj en kommun'!I41-'5. Välj en kommun'!H41)/'5. Välj en kommun'!H41)*100)*AU40</f>
        <v>#DIV/0!</v>
      </c>
      <c r="AS40" s="11" t="e">
        <f>((('5. Välj en kommun'!F41+'5. Välj en kommun'!G41-'5. Välj en kommun'!H41)/'5. Välj en kommun'!H41)*100)-((('5. Välj en kommun'!F41-'5. Välj en kommun'!H41)/'5. Välj en kommun'!H41)*100)</f>
        <v>#N/A</v>
      </c>
      <c r="AT40" s="11" t="e">
        <f>((('5. Välj en kommun'!I41+'5. Välj en kommun'!J41-'5. Välj en kommun'!H41)/'5. Välj en kommun'!H41)*100)-((('5. Välj en kommun'!I41-'5. Välj en kommun'!H41)/'5. Välj en kommun'!H41)*100)</f>
        <v>#DIV/0!</v>
      </c>
      <c r="AU40" s="12" t="e">
        <f>VLOOKUP('5. Välj en kommun'!D41,IndK!$E$4:$G$44,3)</f>
        <v>#N/A</v>
      </c>
    </row>
    <row r="41" spans="42:47">
      <c r="AP41" s="10" t="str">
        <f>'5. Välj en kommun'!E42</f>
        <v>Ekonomiskt utsatta äldre</v>
      </c>
      <c r="AQ41" s="11" t="e">
        <f>((('5. Välj en kommun'!F42-'5. Välj en kommun'!H42)/'5. Välj en kommun'!H42)*100)*AU41</f>
        <v>#N/A</v>
      </c>
      <c r="AR41" s="11" t="e">
        <f>((('5. Välj en kommun'!I42-'5. Välj en kommun'!H42)/'5. Välj en kommun'!H42)*100)*AU41</f>
        <v>#N/A</v>
      </c>
      <c r="AS41" s="11" t="e">
        <f>((('5. Välj en kommun'!F42+'5. Välj en kommun'!G42-'5. Välj en kommun'!H42)/'5. Välj en kommun'!H42)*100)-((('5. Välj en kommun'!F42-'5. Välj en kommun'!H42)/'5. Välj en kommun'!H42)*100)</f>
        <v>#N/A</v>
      </c>
      <c r="AT41" s="11" t="e">
        <f>((('5. Välj en kommun'!I42+'5. Välj en kommun'!J42-'5. Välj en kommun'!H42)/'5. Välj en kommun'!H42)*100)-((('5. Välj en kommun'!I42-'5. Välj en kommun'!H42)/'5. Välj en kommun'!H42)*100)</f>
        <v>#N/A</v>
      </c>
      <c r="AU41" s="12" t="e">
        <f>VLOOKUP('5. Välj en kommun'!D42,IndK!$E$4:$G$44,3)</f>
        <v>#N/A</v>
      </c>
    </row>
    <row r="42" spans="42:47">
      <c r="AP42" s="10" t="str">
        <f>'5. Välj en kommun'!E43</f>
        <v>Medellivslängd</v>
      </c>
      <c r="AQ42" s="11" t="e">
        <f>((('5. Välj en kommun'!F43-'5. Välj en kommun'!H43)/'5. Välj en kommun'!H43)*100)*AU42</f>
        <v>#N/A</v>
      </c>
      <c r="AR42" s="11" t="e">
        <f>((('5. Välj en kommun'!I43-'5. Välj en kommun'!H43)/'5. Välj en kommun'!H43)*100)*AU42</f>
        <v>#N/A</v>
      </c>
      <c r="AS42" s="11" t="e">
        <f>((('5. Välj en kommun'!F43+'5. Välj en kommun'!G43-'5. Välj en kommun'!H43)/'5. Välj en kommun'!H43)*100)-((('5. Välj en kommun'!F43-'5. Välj en kommun'!H43)/'5. Välj en kommun'!H43)*100)</f>
        <v>#N/A</v>
      </c>
      <c r="AT42" s="11" t="e">
        <f>((('5. Välj en kommun'!I43+'5. Välj en kommun'!J43-'5. Välj en kommun'!H43)/'5. Välj en kommun'!H43)*100)-((('5. Välj en kommun'!I43-'5. Välj en kommun'!H43)/'5. Välj en kommun'!H43)*100)</f>
        <v>#N/A</v>
      </c>
      <c r="AU42" s="12">
        <f>VLOOKUP('5. Välj en kommun'!D43,IndK!$E$4:$G$44,3)</f>
        <v>1</v>
      </c>
    </row>
    <row r="43" spans="42:47">
      <c r="AP43" s="10" t="str">
        <f>'5. Välj en kommun'!E44</f>
        <v>Självskattat gott allmänt hälsotillstånd</v>
      </c>
      <c r="AQ43" s="11" t="e">
        <f>((('5. Välj en kommun'!F44-'5. Välj en kommun'!H44)/'5. Välj en kommun'!H44)*100)*AU43</f>
        <v>#N/A</v>
      </c>
      <c r="AR43" s="11" t="e">
        <f>((('5. Välj en kommun'!I44-'5. Välj en kommun'!H44)/'5. Välj en kommun'!H44)*100)*AU43</f>
        <v>#N/A</v>
      </c>
      <c r="AS43" s="11" t="e">
        <f>((('5. Välj en kommun'!F44+'5. Välj en kommun'!G44-'5. Välj en kommun'!H44)/'5. Välj en kommun'!H44)*100)-((('5. Välj en kommun'!F44-'5. Välj en kommun'!H44)/'5. Välj en kommun'!H44)*100)</f>
        <v>#N/A</v>
      </c>
      <c r="AT43" s="11" t="e">
        <f>((('5. Välj en kommun'!I44+'5. Välj en kommun'!J44-'5. Välj en kommun'!H44)/'5. Välj en kommun'!H44)*100)-((('5. Välj en kommun'!I44-'5. Välj en kommun'!H44)/'5. Välj en kommun'!H44)*100)</f>
        <v>#N/A</v>
      </c>
      <c r="AU43" s="12">
        <f>VLOOKUP('5. Välj en kommun'!D44,IndK!$E$4:$G$44,3)</f>
        <v>1</v>
      </c>
    </row>
    <row r="44" spans="42:47">
      <c r="AP44" s="10" t="str">
        <f>'5. Välj en kommun'!E45</f>
        <v>Fetma</v>
      </c>
      <c r="AQ44" s="11" t="e">
        <f>((('5. Välj en kommun'!F45-'5. Välj en kommun'!H45)/'5. Välj en kommun'!H45)*100)*AU44</f>
        <v>#N/A</v>
      </c>
      <c r="AR44" s="11" t="e">
        <f>((('5. Välj en kommun'!I45-'5. Välj en kommun'!H45)/'5. Välj en kommun'!H45)*100)*AU44</f>
        <v>#N/A</v>
      </c>
      <c r="AS44" s="11" t="e">
        <f>((('5. Välj en kommun'!F45+'5. Välj en kommun'!G45-'5. Välj en kommun'!H45)/'5. Välj en kommun'!H45)*100)-((('5. Välj en kommun'!F45-'5. Välj en kommun'!H45)/'5. Välj en kommun'!H45)*100)</f>
        <v>#N/A</v>
      </c>
      <c r="AT44" s="11" t="e">
        <f>((('5. Välj en kommun'!I45+'5. Välj en kommun'!J45-'5. Välj en kommun'!H45)/'5. Välj en kommun'!H45)*100)-((('5. Välj en kommun'!I45-'5. Välj en kommun'!H45)/'5. Välj en kommun'!H45)*100)</f>
        <v>#N/A</v>
      </c>
      <c r="AU44" s="12">
        <f>VLOOKUP('5. Välj en kommun'!D45,IndK!$E$4:$G$44,3)</f>
        <v>-1</v>
      </c>
    </row>
    <row r="45" spans="42:47">
      <c r="AP45" s="10" t="str">
        <f>'5. Välj en kommun'!E46</f>
        <v>Tandhälsa</v>
      </c>
      <c r="AQ45" s="11" t="e">
        <f>((('5. Välj en kommun'!F46-'5. Välj en kommun'!H46)/'5. Välj en kommun'!H46)*100)*AU45</f>
        <v>#N/A</v>
      </c>
      <c r="AR45" s="11" t="e">
        <f>((('5. Välj en kommun'!I46-'5. Välj en kommun'!H46)/'5. Välj en kommun'!H46)*100)*AU45</f>
        <v>#N/A</v>
      </c>
      <c r="AS45" s="11" t="e">
        <f>((('5. Välj en kommun'!F46+'5. Välj en kommun'!G46-'5. Välj en kommun'!H46)/'5. Välj en kommun'!H46)*100)-((('5. Välj en kommun'!F46-'5. Välj en kommun'!H46)/'5. Välj en kommun'!H46)*100)</f>
        <v>#N/A</v>
      </c>
      <c r="AT45" s="11" t="e">
        <f>((('5. Välj en kommun'!I46+'5. Välj en kommun'!J46-'5. Välj en kommun'!H46)/'5. Välj en kommun'!H46)*100)-((('5. Välj en kommun'!I46-'5. Välj en kommun'!H46)/'5. Välj en kommun'!H46)*100)</f>
        <v>#N/A</v>
      </c>
      <c r="AU45" s="12">
        <f>VLOOKUP('5. Välj en kommun'!D46,IndK!$E$4:$G$44,3)</f>
        <v>1</v>
      </c>
    </row>
    <row r="46" spans="42:47">
      <c r="AP46" s="10" t="str">
        <f>'5. Välj en kommun'!E47</f>
        <v>Nedsatt psykiskt välbefinnande</v>
      </c>
      <c r="AQ46" s="11" t="e">
        <f>((('5. Välj en kommun'!F47-'5. Välj en kommun'!H47)/'5. Välj en kommun'!H47)*100)*AU46</f>
        <v>#N/A</v>
      </c>
      <c r="AR46" s="11" t="e">
        <f>((('5. Välj en kommun'!I47-'5. Välj en kommun'!H47)/'5. Välj en kommun'!H47)*100)*AU46</f>
        <v>#N/A</v>
      </c>
      <c r="AS46" s="11" t="e">
        <f>((('5. Välj en kommun'!F47+'5. Välj en kommun'!G47-'5. Välj en kommun'!H47)/'5. Välj en kommun'!H47)*100)-((('5. Välj en kommun'!F47-'5. Välj en kommun'!H47)/'5. Välj en kommun'!H47)*100)</f>
        <v>#N/A</v>
      </c>
      <c r="AT46" s="11" t="e">
        <f>((('5. Välj en kommun'!I47+'5. Välj en kommun'!J47-'5. Välj en kommun'!H47)/'5. Välj en kommun'!H47)*100)-((('5. Välj en kommun'!I47-'5. Välj en kommun'!H47)/'5. Välj en kommun'!H47)*100)</f>
        <v>#N/A</v>
      </c>
      <c r="AU46" s="12">
        <f>VLOOKUP('5. Välj en kommun'!D47,IndK!$E$4:$G$44,3)</f>
        <v>-1</v>
      </c>
    </row>
    <row r="47" spans="42:47">
      <c r="AP47" s="10" t="str">
        <f>'5. Välj en kommun'!E48</f>
        <v>Regelbunden behandling, sömn- och lugnande medel</v>
      </c>
      <c r="AQ47" s="11" t="e">
        <f>((('5. Välj en kommun'!F48-'5. Välj en kommun'!H48)/'5. Välj en kommun'!H48)*100)*AU47</f>
        <v>#N/A</v>
      </c>
      <c r="AR47" s="11" t="e">
        <f>((('5. Välj en kommun'!I48-'5. Välj en kommun'!H48)/'5. Välj en kommun'!H48)*100)*AU47</f>
        <v>#N/A</v>
      </c>
      <c r="AS47" s="11" t="e">
        <f>((('5. Välj en kommun'!F48+'5. Välj en kommun'!G48-'5. Välj en kommun'!H48)/'5. Välj en kommun'!H48)*100)-((('5. Välj en kommun'!F48-'5. Välj en kommun'!H48)/'5. Välj en kommun'!H48)*100)</f>
        <v>#N/A</v>
      </c>
      <c r="AT47" s="11" t="e">
        <f>((('5. Välj en kommun'!I48+'5. Välj en kommun'!J48-'5. Välj en kommun'!H48)/'5. Välj en kommun'!H48)*100)-((('5. Välj en kommun'!I48-'5. Välj en kommun'!H48)/'5. Välj en kommun'!H48)*100)</f>
        <v>#N/A</v>
      </c>
      <c r="AU47" s="12">
        <f>VLOOKUP('5. Välj en kommun'!D48,IndK!$E$4:$G$44,3)</f>
        <v>-1</v>
      </c>
    </row>
    <row r="48" spans="42:47">
      <c r="AP48" s="10" t="str">
        <f>'5. Välj en kommun'!E49</f>
        <v>Fallskador bland äldre</v>
      </c>
      <c r="AQ48" s="11" t="e">
        <f>((('5. Välj en kommun'!F49-'5. Välj en kommun'!H49)/'5. Välj en kommun'!H49)*100)*AU48</f>
        <v>#N/A</v>
      </c>
      <c r="AR48" s="11" t="e">
        <f>((('5. Välj en kommun'!I49-'5. Välj en kommun'!H49)/'5. Välj en kommun'!H49)*100)*AU48</f>
        <v>#N/A</v>
      </c>
      <c r="AS48" s="11" t="e">
        <f>((('5. Välj en kommun'!F49+'5. Välj en kommun'!G49-'5. Välj en kommun'!H49)/'5. Välj en kommun'!H49)*100)-((('5. Välj en kommun'!F49-'5. Välj en kommun'!H49)/'5. Välj en kommun'!H49)*100)</f>
        <v>#N/A</v>
      </c>
      <c r="AT48" s="11" t="e">
        <f>((('5. Välj en kommun'!I49+'5. Välj en kommun'!J49-'5. Välj en kommun'!H49)/'5. Välj en kommun'!H49)*100)-((('5. Välj en kommun'!I49-'5. Välj en kommun'!H49)/'5. Välj en kommun'!H49)*100)</f>
        <v>#N/A</v>
      </c>
      <c r="AU48" s="12">
        <f>VLOOKUP('5. Välj en kommun'!D49,IndK!$E$4:$G$44,3)</f>
        <v>-1</v>
      </c>
    </row>
    <row r="49" spans="2:47" ht="15.75">
      <c r="B49" s="13" t="s">
        <v>2135</v>
      </c>
      <c r="AP49" s="10" t="str">
        <f>'5. Välj en kommun'!E50</f>
        <v xml:space="preserve">Behörighet till gymnasieskolan </v>
      </c>
      <c r="AQ49" s="11" t="e">
        <f>((('5. Välj en kommun'!F50-'5. Välj en kommun'!H50)/'5. Välj en kommun'!H50)*100)*AU49</f>
        <v>#N/A</v>
      </c>
      <c r="AR49" s="11" t="e">
        <f>((('5. Välj en kommun'!I50-'5. Välj en kommun'!H50)/'5. Välj en kommun'!H50)*100)*AU49</f>
        <v>#N/A</v>
      </c>
      <c r="AS49" s="11" t="e">
        <f>((('5. Välj en kommun'!F50+'5. Välj en kommun'!G50-'5. Välj en kommun'!H50)/'5. Välj en kommun'!H50)*100)-((('5. Välj en kommun'!F50-'5. Välj en kommun'!H50)/'5. Välj en kommun'!H50)*100)</f>
        <v>#N/A</v>
      </c>
      <c r="AT49" s="11" t="e">
        <f>((('5. Välj en kommun'!I50+'5. Välj en kommun'!J50-'5. Välj en kommun'!H50)/'5. Välj en kommun'!H50)*100)-((('5. Välj en kommun'!I50-'5. Välj en kommun'!H50)/'5. Välj en kommun'!H50)*100)</f>
        <v>#N/A</v>
      </c>
      <c r="AU49" s="12">
        <f>VLOOKUP('5. Välj en kommun'!D50,IndK!$E$4:$G$44,3)</f>
        <v>1</v>
      </c>
    </row>
    <row r="50" spans="2:47">
      <c r="AP50" s="10" t="str">
        <f>'5. Välj en kommun'!E51</f>
        <v>Slutförda gymnasiestudier</v>
      </c>
      <c r="AQ50" s="11" t="e">
        <f>((('5. Välj en kommun'!F51-'5. Välj en kommun'!H51)/'5. Välj en kommun'!H51)*100)*AU50</f>
        <v>#N/A</v>
      </c>
      <c r="AR50" s="11" t="e">
        <f>((('5. Välj en kommun'!I51-'5. Välj en kommun'!H51)/'5. Välj en kommun'!H51)*100)*AU50</f>
        <v>#N/A</v>
      </c>
      <c r="AS50" s="11" t="e">
        <f>((('5. Välj en kommun'!F51+'5. Välj en kommun'!G51-'5. Välj en kommun'!H51)/'5. Välj en kommun'!H51)*100)-((('5. Välj en kommun'!F51-'5. Välj en kommun'!H51)/'5. Välj en kommun'!H51)*100)</f>
        <v>#N/A</v>
      </c>
      <c r="AT50" s="11" t="e">
        <f>((('5. Välj en kommun'!I51+'5. Välj en kommun'!J51-'5. Välj en kommun'!H51)/'5. Välj en kommun'!H51)*100)-((('5. Välj en kommun'!I51-'5. Välj en kommun'!H51)/'5. Välj en kommun'!H51)*100)</f>
        <v>#N/A</v>
      </c>
      <c r="AU50" s="12">
        <f>VLOOKUP('5. Välj en kommun'!D51,IndK!$E$4:$G$44,3)</f>
        <v>1</v>
      </c>
    </row>
    <row r="51" spans="2:47">
      <c r="AP51" s="10" t="str">
        <f>'5. Välj en kommun'!E52</f>
        <v>Unga som varken arbetar eller studerar</v>
      </c>
      <c r="AQ51" s="11" t="e">
        <f>((('5. Välj en kommun'!F52-'5. Välj en kommun'!H52)/'5. Välj en kommun'!H52)*100)*AU51</f>
        <v>#N/A</v>
      </c>
      <c r="AR51" s="11" t="e">
        <f>((('5. Välj en kommun'!I52-'5. Välj en kommun'!H52)/'5. Välj en kommun'!H52)*100)*AU51</f>
        <v>#N/A</v>
      </c>
      <c r="AS51" s="11" t="e">
        <f>((('5. Välj en kommun'!F52+'5. Välj en kommun'!G52-'5. Välj en kommun'!H52)/'5. Välj en kommun'!H52)*100)-((('5. Välj en kommun'!F52-'5. Välj en kommun'!H52)/'5. Välj en kommun'!H52)*100)</f>
        <v>#N/A</v>
      </c>
      <c r="AT51" s="11" t="e">
        <f>((('5. Välj en kommun'!I52+'5. Välj en kommun'!J52-'5. Välj en kommun'!H52)/'5. Välj en kommun'!H52)*100)-((('5. Välj en kommun'!I52-'5. Välj en kommun'!H52)/'5. Välj en kommun'!H52)*100)</f>
        <v>#N/A</v>
      </c>
      <c r="AU51" s="12">
        <f>VLOOKUP('5. Välj en kommun'!D52,IndK!$E$4:$G$44,3)</f>
        <v>-1</v>
      </c>
    </row>
    <row r="52" spans="2:47">
      <c r="AP52" s="10" t="str">
        <f>'5. Välj en kommun'!E53</f>
        <v>Långtidsarbetslöshet</v>
      </c>
      <c r="AQ52" s="11" t="e">
        <f>((('5. Välj en kommun'!F53-'5. Välj en kommun'!H53)/'5. Välj en kommun'!H53)*100)*AU52</f>
        <v>#N/A</v>
      </c>
      <c r="AR52" s="11" t="e">
        <f>((('5. Välj en kommun'!I53-'5. Välj en kommun'!H53)/'5. Välj en kommun'!H53)*100)*AU52</f>
        <v>#N/A</v>
      </c>
      <c r="AS52" s="11" t="e">
        <f>((('5. Välj en kommun'!F53+'5. Välj en kommun'!G53-'5. Välj en kommun'!H53)/'5. Välj en kommun'!H53)*100)-((('5. Välj en kommun'!F53-'5. Välj en kommun'!H53)/'5. Välj en kommun'!H53)*100)</f>
        <v>#N/A</v>
      </c>
      <c r="AT52" s="11" t="e">
        <f>((('5. Välj en kommun'!I53+'5. Välj en kommun'!J53-'5. Välj en kommun'!H53)/'5. Välj en kommun'!H53)*100)-((('5. Välj en kommun'!I53-'5. Välj en kommun'!H53)/'5. Välj en kommun'!H53)*100)</f>
        <v>#N/A</v>
      </c>
      <c r="AU52" s="12">
        <f>VLOOKUP('5. Välj en kommun'!D53,IndK!$E$4:$G$44,3)</f>
        <v>-1</v>
      </c>
    </row>
    <row r="53" spans="2:47">
      <c r="AP53" s="10" t="str">
        <f>'5. Välj en kommun'!E54</f>
        <v>Upplevelse av möjlighet till inflytande på kommunen</v>
      </c>
      <c r="AQ53" s="11" t="e">
        <f>((('5. Välj en kommun'!F54-'5. Välj en kommun'!H54)/'5. Välj en kommun'!H54)*100)*AU53</f>
        <v>#N/A</v>
      </c>
      <c r="AR53" s="11" t="e">
        <f>((('5. Välj en kommun'!I54-'5. Välj en kommun'!H54)/'5. Välj en kommun'!H54)*100)*AU53</f>
        <v>#N/A</v>
      </c>
      <c r="AS53" s="11" t="e">
        <f>((('5. Välj en kommun'!F54+'5. Välj en kommun'!G54-'5. Välj en kommun'!H54)/'5. Välj en kommun'!H54)*100)-((('5. Välj en kommun'!F54-'5. Välj en kommun'!H54)/'5. Välj en kommun'!H54)*100)</f>
        <v>#N/A</v>
      </c>
      <c r="AT53" s="11" t="e">
        <f>((('5. Välj en kommun'!I54+'5. Välj en kommun'!J54-'5. Välj en kommun'!H54)/'5. Välj en kommun'!H54)*100)-((('5. Välj en kommun'!I54-'5. Välj en kommun'!H54)/'5. Välj en kommun'!H54)*100)</f>
        <v>#N/A</v>
      </c>
      <c r="AU53" s="12">
        <f>VLOOKUP('5. Välj en kommun'!D54,IndK!$E$4:$G$44,3)</f>
        <v>1</v>
      </c>
    </row>
    <row r="54" spans="2:47">
      <c r="AP54" s="10" t="str">
        <f>'5. Välj en kommun'!E55</f>
        <v>Tillgång till gång- och cykelvägar</v>
      </c>
      <c r="AQ54" s="11" t="e">
        <f>((('5. Välj en kommun'!F55-'5. Välj en kommun'!H55)/'5. Välj en kommun'!H55)*100)*AU54</f>
        <v>#N/A</v>
      </c>
      <c r="AR54" s="11" t="e">
        <f>((('5. Välj en kommun'!I55-'5. Välj en kommun'!H55)/'5. Välj en kommun'!H55)*100)*AU54</f>
        <v>#N/A</v>
      </c>
      <c r="AS54" s="11" t="e">
        <f>((('5. Välj en kommun'!F55+'5. Välj en kommun'!G55-'5. Välj en kommun'!H55)/'5. Välj en kommun'!H55)*100)-((('5. Välj en kommun'!F55-'5. Välj en kommun'!H55)/'5. Välj en kommun'!H55)*100)</f>
        <v>#N/A</v>
      </c>
      <c r="AT54" s="11" t="e">
        <f>((('5. Välj en kommun'!I55+'5. Välj en kommun'!J55-'5. Välj en kommun'!H55)/'5. Välj en kommun'!H55)*100)-((('5. Välj en kommun'!I55-'5. Välj en kommun'!H55)/'5. Välj en kommun'!H55)*100)</f>
        <v>#N/A</v>
      </c>
      <c r="AU54" s="12">
        <f>VLOOKUP('5. Välj en kommun'!D55,IndK!$E$4:$G$44,3)</f>
        <v>1</v>
      </c>
    </row>
    <row r="55" spans="2:47">
      <c r="AP55" s="10" t="str">
        <f>'5. Välj en kommun'!E56</f>
        <v>Tillgång till parker, grönområden och natur</v>
      </c>
      <c r="AQ55" s="11" t="e">
        <f>((('5. Välj en kommun'!F56-'5. Välj en kommun'!H56)/'5. Välj en kommun'!H56)*100)*AU55</f>
        <v>#N/A</v>
      </c>
      <c r="AR55" s="11" t="e">
        <f>((('5. Välj en kommun'!I56-'5. Välj en kommun'!H56)/'5. Välj en kommun'!H56)*100)*AU55</f>
        <v>#N/A</v>
      </c>
      <c r="AS55" s="11" t="e">
        <f>((('5. Välj en kommun'!F56+'5. Välj en kommun'!G56-'5. Välj en kommun'!H56)/'5. Välj en kommun'!H56)*100)-((('5. Välj en kommun'!F56-'5. Välj en kommun'!H56)/'5. Välj en kommun'!H56)*100)</f>
        <v>#N/A</v>
      </c>
      <c r="AT55" s="11" t="e">
        <f>((('5. Välj en kommun'!I56+'5. Välj en kommun'!J56-'5. Välj en kommun'!H56)/'5. Välj en kommun'!H56)*100)-((('5. Välj en kommun'!I56-'5. Välj en kommun'!H56)/'5. Välj en kommun'!H56)*100)</f>
        <v>#N/A</v>
      </c>
      <c r="AU55" s="12">
        <f>VLOOKUP('5. Välj en kommun'!D56,IndK!$E$4:$G$44,3)</f>
        <v>1</v>
      </c>
    </row>
    <row r="56" spans="2:47">
      <c r="AP56" s="10" t="str">
        <f>'5. Välj en kommun'!E57</f>
        <v>Avstått från att gå ut ensam</v>
      </c>
      <c r="AQ56" s="11" t="e">
        <f>((('5. Välj en kommun'!F57-'5. Välj en kommun'!H57)/'5. Välj en kommun'!H57)*100)*AU56</f>
        <v>#N/A</v>
      </c>
      <c r="AR56" s="11" t="e">
        <f>((('5. Välj en kommun'!I57-'5. Välj en kommun'!H57)/'5. Välj en kommun'!H57)*100)*AU56</f>
        <v>#N/A</v>
      </c>
      <c r="AS56" s="11" t="e">
        <f>((('5. Välj en kommun'!F57+'5. Välj en kommun'!G57-'5. Välj en kommun'!H57)/'5. Välj en kommun'!H57)*100)-((('5. Välj en kommun'!F57-'5. Välj en kommun'!H57)/'5. Välj en kommun'!H57)*100)</f>
        <v>#N/A</v>
      </c>
      <c r="AT56" s="11" t="e">
        <f>((('5. Välj en kommun'!I57+'5. Välj en kommun'!J57-'5. Välj en kommun'!H57)/'5. Välj en kommun'!H57)*100)-((('5. Välj en kommun'!I57-'5. Välj en kommun'!H57)/'5. Välj en kommun'!H57)*100)</f>
        <v>#N/A</v>
      </c>
      <c r="AU56" s="12">
        <f>VLOOKUP('5. Välj en kommun'!D57,IndK!$E$4:$G$44,3)</f>
        <v>-1</v>
      </c>
    </row>
    <row r="57" spans="2:47">
      <c r="AP57" s="10" t="str">
        <f>'5. Välj en kommun'!E58</f>
        <v xml:space="preserve">Avsaknad av tillit till andra </v>
      </c>
      <c r="AQ57" s="11" t="e">
        <f>((('5. Välj en kommun'!F58-'5. Välj en kommun'!H58)/'5. Välj en kommun'!H58)*100)*AU57</f>
        <v>#N/A</v>
      </c>
      <c r="AR57" s="11" t="e">
        <f>((('5. Välj en kommun'!I58-'5. Välj en kommun'!H58)/'5. Välj en kommun'!H58)*100)*AU57</f>
        <v>#N/A</v>
      </c>
      <c r="AS57" s="11" t="e">
        <f>((('5. Välj en kommun'!F58+'5. Välj en kommun'!G58-'5. Välj en kommun'!H58)/'5. Välj en kommun'!H58)*100)-((('5. Välj en kommun'!F58-'5. Välj en kommun'!H58)/'5. Välj en kommun'!H58)*100)</f>
        <v>#N/A</v>
      </c>
      <c r="AT57" s="11" t="e">
        <f>((('5. Välj en kommun'!I58+'5. Välj en kommun'!J58-'5. Välj en kommun'!H58)/'5. Välj en kommun'!H58)*100)-((('5. Välj en kommun'!I58-'5. Välj en kommun'!H58)/'5. Välj en kommun'!H58)*100)</f>
        <v>#N/A</v>
      </c>
      <c r="AU57" s="12">
        <f>VLOOKUP('5. Välj en kommun'!D58,IndK!$E$4:$G$44,3)</f>
        <v>-1</v>
      </c>
    </row>
    <row r="58" spans="2:47">
      <c r="AP58" s="10" t="str">
        <f>'5. Välj en kommun'!E59</f>
        <v>Besvär av ensamhet bland äldre</v>
      </c>
      <c r="AQ58" s="11" t="e">
        <f>((('5. Välj en kommun'!F59-'5. Välj en kommun'!H59)/'5. Välj en kommun'!H59)*100)*AU58</f>
        <v>#N/A</v>
      </c>
      <c r="AR58" s="11" t="e">
        <f>((('5. Välj en kommun'!I59-'5. Välj en kommun'!H59)/'5. Välj en kommun'!H59)*100)*AU58</f>
        <v>#N/A</v>
      </c>
      <c r="AS58" s="11" t="e">
        <f>((('5. Välj en kommun'!F59+'5. Välj en kommun'!G59-'5. Välj en kommun'!H59)/'5. Välj en kommun'!H59)*100)-((('5. Välj en kommun'!F59-'5. Välj en kommun'!H59)/'5. Välj en kommun'!H59)*100)</f>
        <v>#N/A</v>
      </c>
      <c r="AT58" s="11" t="e">
        <f>((('5. Välj en kommun'!I59+'5. Välj en kommun'!J59-'5. Välj en kommun'!H59)/'5. Välj en kommun'!H59)*100)-((('5. Välj en kommun'!I59-'5. Välj en kommun'!H59)/'5. Välj en kommun'!H59)*100)</f>
        <v>#N/A</v>
      </c>
      <c r="AU58" s="12">
        <f>VLOOKUP('5. Välj en kommun'!D59,IndK!$E$4:$G$44,3)</f>
        <v>-1</v>
      </c>
    </row>
    <row r="59" spans="2:47">
      <c r="AP59" s="10" t="str">
        <f>'5. Välj en kommun'!E60</f>
        <v>Stillasittande fritid</v>
      </c>
      <c r="AQ59" s="11" t="e">
        <f>((('5. Välj en kommun'!F60-'5. Välj en kommun'!H60)/'5. Välj en kommun'!H60)*100)*AU59</f>
        <v>#N/A</v>
      </c>
      <c r="AR59" s="11" t="e">
        <f>((('5. Välj en kommun'!I60-'5. Välj en kommun'!H60)/'5. Välj en kommun'!H60)*100)*AU59</f>
        <v>#N/A</v>
      </c>
      <c r="AS59" s="11" t="e">
        <f>((('5. Välj en kommun'!F60+'5. Välj en kommun'!G60-'5. Välj en kommun'!H60)/'5. Välj en kommun'!H60)*100)-((('5. Välj en kommun'!F60-'5. Välj en kommun'!H60)/'5. Välj en kommun'!H60)*100)</f>
        <v>#N/A</v>
      </c>
      <c r="AT59" s="11" t="e">
        <f>((('5. Välj en kommun'!I60+'5. Välj en kommun'!J60-'5. Välj en kommun'!H60)/'5. Välj en kommun'!H60)*100)-((('5. Välj en kommun'!I60-'5. Välj en kommun'!H60)/'5. Välj en kommun'!H60)*100)</f>
        <v>#N/A</v>
      </c>
      <c r="AU59" s="12">
        <f>VLOOKUP('5. Välj en kommun'!D60,IndK!$E$4:$G$44,3)</f>
        <v>-1</v>
      </c>
    </row>
    <row r="60" spans="2:47">
      <c r="AP60" s="10" t="str">
        <f>'5. Välj en kommun'!E61</f>
        <v>Fysisk aktivitet minst en halvtimme om dagen</v>
      </c>
      <c r="AQ60" s="11" t="e">
        <f>((('5. Välj en kommun'!F61-'5. Välj en kommun'!H61)/'5. Välj en kommun'!H61)*100)*AU60</f>
        <v>#N/A</v>
      </c>
      <c r="AR60" s="11" t="e">
        <f>((('5. Välj en kommun'!I61-'5. Välj en kommun'!H61)/'5. Välj en kommun'!H61)*100)*AU60</f>
        <v>#N/A</v>
      </c>
      <c r="AS60" s="11" t="e">
        <f>((('5. Välj en kommun'!F61+'5. Välj en kommun'!G61-'5. Välj en kommun'!H61)/'5. Välj en kommun'!H61)*100)-((('5. Välj en kommun'!F61-'5. Välj en kommun'!H61)/'5. Välj en kommun'!H61)*100)</f>
        <v>#N/A</v>
      </c>
      <c r="AT60" s="11" t="e">
        <f>((('5. Välj en kommun'!I61+'5. Välj en kommun'!J61-'5. Välj en kommun'!H61)/'5. Välj en kommun'!H61)*100)-((('5. Välj en kommun'!I61-'5. Välj en kommun'!H61)/'5. Välj en kommun'!H61)*100)</f>
        <v>#N/A</v>
      </c>
      <c r="AU60" s="12">
        <f>VLOOKUP('5. Välj en kommun'!D61,IndK!$E$4:$G$44,3)</f>
        <v>1</v>
      </c>
    </row>
    <row r="61" spans="2:47">
      <c r="AP61" s="10" t="str">
        <f>'5. Välj en kommun'!E62</f>
        <v>Deltagartillfällen i idrottsföreningar</v>
      </c>
      <c r="AQ61" s="11" t="e">
        <f>((('5. Välj en kommun'!F62-'5. Välj en kommun'!H62)/'5. Välj en kommun'!H62)*100)*AU61</f>
        <v>#N/A</v>
      </c>
      <c r="AR61" s="11" t="e">
        <f>((('5. Välj en kommun'!I62-'5. Välj en kommun'!H62)/'5. Välj en kommun'!H62)*100)*AU61</f>
        <v>#N/A</v>
      </c>
      <c r="AS61" s="11" t="e">
        <f>((('5. Välj en kommun'!F62+'5. Välj en kommun'!G62-'5. Välj en kommun'!H62)/'5. Välj en kommun'!H62)*100)-((('5. Välj en kommun'!F62-'5. Välj en kommun'!H62)/'5. Välj en kommun'!H62)*100)</f>
        <v>#N/A</v>
      </c>
      <c r="AT61" s="11" t="e">
        <f>((('5. Välj en kommun'!I62+'5. Välj en kommun'!J62-'5. Välj en kommun'!H62)/'5. Välj en kommun'!H62)*100)-((('5. Välj en kommun'!I62-'5. Välj en kommun'!H62)/'5. Välj en kommun'!H62)*100)</f>
        <v>#N/A</v>
      </c>
      <c r="AU61" s="12">
        <f>VLOOKUP('5. Välj en kommun'!D62,IndK!$E$4:$G$44,3)</f>
        <v>1</v>
      </c>
    </row>
    <row r="62" spans="2:47">
      <c r="AP62" s="10" t="str">
        <f>'5. Välj en kommun'!E63</f>
        <v>Konsumtion av frukt och grönt</v>
      </c>
      <c r="AQ62" s="11" t="e">
        <f>((('5. Välj en kommun'!F63-'5. Välj en kommun'!H63)/'5. Välj en kommun'!H63)*100)*AU62</f>
        <v>#N/A</v>
      </c>
      <c r="AR62" s="11" t="e">
        <f>((('5. Välj en kommun'!I63-'5. Välj en kommun'!H63)/'5. Välj en kommun'!H63)*100)*AU62</f>
        <v>#N/A</v>
      </c>
      <c r="AS62" s="11" t="e">
        <f>((('5. Välj en kommun'!F63+'5. Välj en kommun'!G63-'5. Välj en kommun'!H63)/'5. Välj en kommun'!H63)*100)-((('5. Välj en kommun'!F63-'5. Välj en kommun'!H63)/'5. Välj en kommun'!H63)*100)</f>
        <v>#N/A</v>
      </c>
      <c r="AT62" s="11" t="e">
        <f>((('5. Välj en kommun'!I63+'5. Välj en kommun'!J63-'5. Välj en kommun'!H63)/'5. Välj en kommun'!H63)*100)-((('5. Välj en kommun'!I63-'5. Välj en kommun'!H63)/'5. Välj en kommun'!H63)*100)</f>
        <v>#N/A</v>
      </c>
      <c r="AU62" s="12">
        <f>VLOOKUP('5. Välj en kommun'!D63,IndK!$E$4:$G$44,3)</f>
        <v>1</v>
      </c>
    </row>
    <row r="63" spans="2:47">
      <c r="AP63" s="10" t="str">
        <f>'5. Välj en kommun'!E64</f>
        <v>Daglig rökning</v>
      </c>
      <c r="AQ63" s="11" t="e">
        <f>((('5. Välj en kommun'!F64-'5. Välj en kommun'!H64)/'5. Välj en kommun'!H64)*100)*AU63</f>
        <v>#N/A</v>
      </c>
      <c r="AR63" s="11" t="e">
        <f>((('5. Välj en kommun'!I64-'5. Välj en kommun'!H64)/'5. Välj en kommun'!H64)*100)*AU63</f>
        <v>#N/A</v>
      </c>
      <c r="AS63" s="11" t="e">
        <f>((('5. Välj en kommun'!F64+'5. Välj en kommun'!G64-'5. Välj en kommun'!H64)/'5. Välj en kommun'!H64)*100)-((('5. Välj en kommun'!F64-'5. Välj en kommun'!H64)/'5. Välj en kommun'!H64)*100)</f>
        <v>#N/A</v>
      </c>
      <c r="AT63" s="11" t="e">
        <f>((('5. Välj en kommun'!I64+'5. Välj en kommun'!J64-'5. Välj en kommun'!H64)/'5. Välj en kommun'!H64)*100)-((('5. Välj en kommun'!I64-'5. Välj en kommun'!H64)/'5. Välj en kommun'!H64)*100)</f>
        <v>#N/A</v>
      </c>
      <c r="AU63" s="12">
        <f>VLOOKUP('5. Välj en kommun'!D64,IndK!$E$4:$G$44,3)</f>
        <v>-1</v>
      </c>
    </row>
    <row r="64" spans="2:47">
      <c r="AP64" s="10" t="str">
        <f>'5. Välj en kommun'!E65</f>
        <v xml:space="preserve">Rök- och snusvanor bland blivande mammor </v>
      </c>
      <c r="AQ64" s="11" t="e">
        <f>((('5. Välj en kommun'!F65-'5. Välj en kommun'!H65)/'5. Välj en kommun'!H65)*100)*AU64</f>
        <v>#N/A</v>
      </c>
      <c r="AR64" s="11" t="e">
        <f>((('5. Välj en kommun'!I65-'5. Välj en kommun'!H65)/'5. Välj en kommun'!H65)*100)*AU64</f>
        <v>#N/A</v>
      </c>
      <c r="AS64" s="11" t="e">
        <f>((('5. Välj en kommun'!F65+'5. Välj en kommun'!G65-'5. Välj en kommun'!H65)/'5. Välj en kommun'!H65)*100)-((('5. Välj en kommun'!F65-'5. Välj en kommun'!H65)/'5. Välj en kommun'!H65)*100)</f>
        <v>#N/A</v>
      </c>
      <c r="AT64" s="11" t="e">
        <f>((('5. Välj en kommun'!I65+'5. Välj en kommun'!J65-'5. Välj en kommun'!H65)/'5. Välj en kommun'!H65)*100)-((('5. Välj en kommun'!I65-'5. Välj en kommun'!H65)/'5. Välj en kommun'!H65)*100)</f>
        <v>#N/A</v>
      </c>
      <c r="AU64" s="12">
        <f>VLOOKUP('5. Välj en kommun'!D65,IndK!$E$4:$G$44,3)</f>
        <v>-1</v>
      </c>
    </row>
    <row r="65" spans="42:47">
      <c r="AP65" s="10" t="str">
        <f>'5. Välj en kommun'!E66</f>
        <v>Riskkonsumtion av alkohol</v>
      </c>
      <c r="AQ65" s="11" t="e">
        <f>((('5. Välj en kommun'!F66-'5. Välj en kommun'!H66)/'5. Välj en kommun'!H66)*100)*AU65</f>
        <v>#N/A</v>
      </c>
      <c r="AR65" s="11" t="e">
        <f>((('5. Välj en kommun'!I66-'5. Välj en kommun'!H66)/'5. Välj en kommun'!H66)*100)*AU65</f>
        <v>#N/A</v>
      </c>
      <c r="AS65" s="11" t="e">
        <f>((('5. Välj en kommun'!F66+'5. Välj en kommun'!G66-'5. Välj en kommun'!H66)/'5. Välj en kommun'!H66)*100)-((('5. Välj en kommun'!F66-'5. Välj en kommun'!H66)/'5. Välj en kommun'!H66)*100)</f>
        <v>#N/A</v>
      </c>
      <c r="AT65" s="11" t="e">
        <f>((('5. Välj en kommun'!I66+'5. Välj en kommun'!J66-'5. Välj en kommun'!H66)/'5. Välj en kommun'!H66)*100)-((('5. Välj en kommun'!I66-'5. Välj en kommun'!H66)/'5. Välj en kommun'!H66)*100)</f>
        <v>#N/A</v>
      </c>
      <c r="AU65" s="12">
        <f>VLOOKUP('5. Välj en kommun'!D66,IndK!$E$4:$G$44,3)</f>
        <v>-1</v>
      </c>
    </row>
    <row r="66" spans="42:47">
      <c r="AP66" s="10" t="str">
        <f>'5. Välj en kommun'!E67</f>
        <v>Oskyddat sex – Tonårsaborter</v>
      </c>
      <c r="AQ66" s="11" t="e">
        <f>((('5. Välj en kommun'!F67-'5. Välj en kommun'!H67)/'5. Välj en kommun'!H67)*100)*AU66</f>
        <v>#N/A</v>
      </c>
      <c r="AR66" s="11" t="e">
        <f>((('5. Välj en kommun'!I67-'5. Välj en kommun'!H67)/'5. Välj en kommun'!H67)*100)*AU66</f>
        <v>#N/A</v>
      </c>
      <c r="AS66" s="11" t="e">
        <f>((('5. Välj en kommun'!F67+'5. Välj en kommun'!G67-'5. Välj en kommun'!H67)/'5. Välj en kommun'!H67)*100)-((('5. Välj en kommun'!F67-'5. Välj en kommun'!H67)/'5. Välj en kommun'!H67)*100)</f>
        <v>#N/A</v>
      </c>
      <c r="AT66" s="11" t="e">
        <f>((('5. Välj en kommun'!I67+'5. Välj en kommun'!J67-'5. Välj en kommun'!H67)/'5. Välj en kommun'!H67)*100)-((('5. Välj en kommun'!I67-'5. Välj en kommun'!H67)/'5. Välj en kommun'!H67)*100)</f>
        <v>#N/A</v>
      </c>
      <c r="AU66" s="12">
        <f>VLOOKUP('5. Välj en kommun'!D67,IndK!$E$4:$G$44,3)</f>
        <v>-1</v>
      </c>
    </row>
    <row r="67" spans="42:47">
      <c r="AP67" s="10" t="str">
        <f>'5. Välj en kommun'!E68</f>
        <v>Medellivslängd</v>
      </c>
      <c r="AQ67" s="11" t="e">
        <f>((('5. Välj en kommun'!F68-'5. Välj en kommun'!H68)/'5. Välj en kommun'!H68)*100)*AU67</f>
        <v>#N/A</v>
      </c>
      <c r="AR67" s="11" t="e">
        <f>((('5. Välj en kommun'!I68-'5. Välj en kommun'!H68)/'5. Välj en kommun'!H68)*100)*AU67</f>
        <v>#N/A</v>
      </c>
      <c r="AS67" s="11" t="e">
        <f>((('5. Välj en kommun'!F68+'5. Välj en kommun'!G68-'5. Välj en kommun'!H68)/'5. Välj en kommun'!H68)*100)-((('5. Välj en kommun'!F68-'5. Välj en kommun'!H68)/'5. Välj en kommun'!H68)*100)</f>
        <v>#N/A</v>
      </c>
      <c r="AT67" s="11" t="e">
        <f>((('5. Välj en kommun'!I68+'5. Välj en kommun'!J68-'5. Välj en kommun'!H68)/'5. Välj en kommun'!H68)*100)-((('5. Välj en kommun'!I68-'5. Välj en kommun'!H68)/'5. Välj en kommun'!H68)*100)</f>
        <v>#N/A</v>
      </c>
      <c r="AU67" s="12">
        <f>VLOOKUP('5. Välj en kommun'!D68,IndK!$E$4:$G$44,3)</f>
        <v>1</v>
      </c>
    </row>
    <row r="68" spans="42:47">
      <c r="AP68" s="10" t="str">
        <f>'5. Välj en kommun'!E69</f>
        <v>Självskattat gott allmänt hälsotillstånd</v>
      </c>
      <c r="AQ68" s="11" t="e">
        <f>((('5. Välj en kommun'!F69-'5. Välj en kommun'!H69)/'5. Välj en kommun'!H69)*100)*AU68</f>
        <v>#N/A</v>
      </c>
      <c r="AR68" s="11" t="e">
        <f>((('5. Välj en kommun'!I69-'5. Välj en kommun'!H69)/'5. Välj en kommun'!H69)*100)*AU68</f>
        <v>#N/A</v>
      </c>
      <c r="AS68" s="11" t="e">
        <f>((('5. Välj en kommun'!F69+'5. Välj en kommun'!G69-'5. Välj en kommun'!H69)/'5. Välj en kommun'!H69)*100)-((('5. Välj en kommun'!F69-'5. Välj en kommun'!H69)/'5. Välj en kommun'!H69)*100)</f>
        <v>#N/A</v>
      </c>
      <c r="AT68" s="11" t="e">
        <f>((('5. Välj en kommun'!I69+'5. Välj en kommun'!J69-'5. Välj en kommun'!H69)/'5. Välj en kommun'!H69)*100)-((('5. Välj en kommun'!I69-'5. Välj en kommun'!H69)/'5. Välj en kommun'!H69)*100)</f>
        <v>#N/A</v>
      </c>
      <c r="AU68" s="12">
        <f>VLOOKUP('5. Välj en kommun'!D69,IndK!$E$4:$G$44,3)</f>
        <v>1</v>
      </c>
    </row>
    <row r="69" spans="42:47">
      <c r="AP69" s="10" t="str">
        <f>'5. Välj en kommun'!E70</f>
        <v>Fetma</v>
      </c>
      <c r="AQ69" s="11" t="e">
        <f>((('5. Välj en kommun'!F70-'5. Välj en kommun'!H70)/'5. Välj en kommun'!H70)*100)*AU69</f>
        <v>#N/A</v>
      </c>
      <c r="AR69" s="11" t="e">
        <f>((('5. Välj en kommun'!I70-'5. Välj en kommun'!H70)/'5. Välj en kommun'!H70)*100)*AU69</f>
        <v>#N/A</v>
      </c>
      <c r="AS69" s="11" t="e">
        <f>((('5. Välj en kommun'!F70+'5. Välj en kommun'!G70-'5. Välj en kommun'!H70)/'5. Välj en kommun'!H70)*100)-((('5. Välj en kommun'!F70-'5. Välj en kommun'!H70)/'5. Välj en kommun'!H70)*100)</f>
        <v>#N/A</v>
      </c>
      <c r="AT69" s="11" t="e">
        <f>((('5. Välj en kommun'!I70+'5. Välj en kommun'!J70-'5. Välj en kommun'!H70)/'5. Välj en kommun'!H70)*100)-((('5. Välj en kommun'!I70-'5. Välj en kommun'!H70)/'5. Välj en kommun'!H70)*100)</f>
        <v>#N/A</v>
      </c>
      <c r="AU69" s="12">
        <f>VLOOKUP('5. Välj en kommun'!D70,IndK!$E$4:$G$44,3)</f>
        <v>-1</v>
      </c>
    </row>
    <row r="70" spans="42:47">
      <c r="AP70" s="10" t="str">
        <f>'5. Välj en kommun'!E71</f>
        <v>Tandhälsa</v>
      </c>
      <c r="AQ70" s="11" t="e">
        <f>((('5. Välj en kommun'!F71-'5. Välj en kommun'!H71)/'5. Välj en kommun'!H71)*100)*AU70</f>
        <v>#N/A</v>
      </c>
      <c r="AR70" s="11" t="e">
        <f>((('5. Välj en kommun'!I71-'5. Välj en kommun'!H71)/'5. Välj en kommun'!H71)*100)*AU70</f>
        <v>#N/A</v>
      </c>
      <c r="AS70" s="11" t="e">
        <f>((('5. Välj en kommun'!F71+'5. Välj en kommun'!G71-'5. Välj en kommun'!H71)/'5. Välj en kommun'!H71)*100)-((('5. Välj en kommun'!F71-'5. Välj en kommun'!H71)/'5. Välj en kommun'!H71)*100)</f>
        <v>#N/A</v>
      </c>
      <c r="AT70" s="11" t="e">
        <f>((('5. Välj en kommun'!I71+'5. Välj en kommun'!J71-'5. Välj en kommun'!H71)/'5. Välj en kommun'!H71)*100)-((('5. Välj en kommun'!I71-'5. Välj en kommun'!H71)/'5. Välj en kommun'!H71)*100)</f>
        <v>#N/A</v>
      </c>
      <c r="AU70" s="12">
        <f>VLOOKUP('5. Välj en kommun'!D71,IndK!$E$4:$G$44,3)</f>
        <v>1</v>
      </c>
    </row>
    <row r="71" spans="42:47">
      <c r="AP71" s="10" t="str">
        <f>'5. Välj en kommun'!E72</f>
        <v>Nedsatt psykiskt välbefinnande</v>
      </c>
      <c r="AQ71" s="11" t="e">
        <f>((('5. Välj en kommun'!F72-'5. Välj en kommun'!H72)/'5. Välj en kommun'!H72)*100)*AU71</f>
        <v>#N/A</v>
      </c>
      <c r="AR71" s="11" t="e">
        <f>((('5. Välj en kommun'!I72-'5. Välj en kommun'!H72)/'5. Välj en kommun'!H72)*100)*AU71</f>
        <v>#N/A</v>
      </c>
      <c r="AS71" s="11" t="e">
        <f>((('5. Välj en kommun'!F72+'5. Välj en kommun'!G72-'5. Välj en kommun'!H72)/'5. Välj en kommun'!H72)*100)-((('5. Välj en kommun'!F72-'5. Välj en kommun'!H72)/'5. Välj en kommun'!H72)*100)</f>
        <v>#N/A</v>
      </c>
      <c r="AT71" s="11" t="e">
        <f>((('5. Välj en kommun'!I72+'5. Välj en kommun'!J72-'5. Välj en kommun'!H72)/'5. Välj en kommun'!H72)*100)-((('5. Välj en kommun'!I72-'5. Välj en kommun'!H72)/'5. Välj en kommun'!H72)*100)</f>
        <v>#N/A</v>
      </c>
      <c r="AU71" s="12">
        <f>VLOOKUP('5. Välj en kommun'!D72,IndK!$E$4:$G$44,3)</f>
        <v>-1</v>
      </c>
    </row>
    <row r="72" spans="42:47">
      <c r="AP72" s="10" t="str">
        <f>'5. Välj en kommun'!E73</f>
        <v>Regelbunden behandling, sömn- och lugnande medel</v>
      </c>
      <c r="AQ72" s="11" t="e">
        <f>((('5. Välj en kommun'!F73-'5. Välj en kommun'!H73)/'5. Välj en kommun'!H73)*100)*AU72</f>
        <v>#N/A</v>
      </c>
      <c r="AR72" s="11" t="e">
        <f>((('5. Välj en kommun'!I73-'5. Välj en kommun'!H73)/'5. Välj en kommun'!H73)*100)*AU72</f>
        <v>#N/A</v>
      </c>
      <c r="AS72" s="11" t="e">
        <f>((('5. Välj en kommun'!F73+'5. Välj en kommun'!G73-'5. Välj en kommun'!H73)/'5. Välj en kommun'!H73)*100)-((('5. Välj en kommun'!F73-'5. Välj en kommun'!H73)/'5. Välj en kommun'!H73)*100)</f>
        <v>#N/A</v>
      </c>
      <c r="AT72" s="11" t="e">
        <f>((('5. Välj en kommun'!I73+'5. Välj en kommun'!J73-'5. Välj en kommun'!H73)/'5. Välj en kommun'!H73)*100)-((('5. Välj en kommun'!I73-'5. Välj en kommun'!H73)/'5. Välj en kommun'!H73)*100)</f>
        <v>#N/A</v>
      </c>
      <c r="AU72" s="12">
        <f>VLOOKUP('5. Välj en kommun'!D73,IndK!$E$4:$G$44,3)</f>
        <v>-1</v>
      </c>
    </row>
    <row r="73" spans="42:47">
      <c r="AP73" s="10" t="str">
        <f>'5. Välj en kommun'!E74</f>
        <v>Fallskador bland äldre</v>
      </c>
      <c r="AQ73" s="11" t="e">
        <f>((('5. Välj en kommun'!F74-'5. Välj en kommun'!H74)/'5. Välj en kommun'!H74)*100)*AU73</f>
        <v>#N/A</v>
      </c>
      <c r="AR73" s="11" t="e">
        <f>((('5. Välj en kommun'!I74-'5. Välj en kommun'!H74)/'5. Välj en kommun'!H74)*100)*AU73</f>
        <v>#N/A</v>
      </c>
      <c r="AS73" s="11" t="e">
        <f>((('5. Välj en kommun'!F74+'5. Välj en kommun'!G74-'5. Välj en kommun'!H74)/'5. Välj en kommun'!H74)*100)-((('5. Välj en kommun'!F74-'5. Välj en kommun'!H74)/'5. Välj en kommun'!H74)*100)</f>
        <v>#N/A</v>
      </c>
      <c r="AT73" s="11" t="e">
        <f>((('5. Välj en kommun'!I74+'5. Välj en kommun'!J74-'5. Välj en kommun'!H74)/'5. Välj en kommun'!H74)*100)-((('5. Välj en kommun'!I74-'5. Välj en kommun'!H74)/'5. Välj en kommun'!H74)*100)</f>
        <v>#N/A</v>
      </c>
      <c r="AU73" s="12">
        <f>VLOOKUP('5. Välj en kommun'!D74,IndK!$E$4:$G$44,3)</f>
        <v>-1</v>
      </c>
    </row>
    <row r="74" spans="42:47">
      <c r="AP74" s="10" t="str">
        <f>'5. Välj en kommun'!E75</f>
        <v xml:space="preserve">Behörighet till gymnasieskolan </v>
      </c>
      <c r="AQ74" s="11" t="e">
        <f>((('5. Välj en kommun'!F75-'5. Välj en kommun'!H75)/'5. Välj en kommun'!H75)*100)*AU74</f>
        <v>#N/A</v>
      </c>
      <c r="AR74" s="11" t="e">
        <f>((('5. Välj en kommun'!I75-'5. Välj en kommun'!H75)/'5. Välj en kommun'!H75)*100)*AU74</f>
        <v>#N/A</v>
      </c>
      <c r="AS74" s="11" t="e">
        <f>((('5. Välj en kommun'!F75+'5. Välj en kommun'!G75-'5. Välj en kommun'!H75)/'5. Välj en kommun'!H75)*100)-((('5. Välj en kommun'!F75-'5. Välj en kommun'!H75)/'5. Välj en kommun'!H75)*100)</f>
        <v>#N/A</v>
      </c>
      <c r="AT74" s="11" t="e">
        <f>((('5. Välj en kommun'!I75+'5. Välj en kommun'!J75-'5. Välj en kommun'!H75)/'5. Välj en kommun'!H75)*100)-((('5. Välj en kommun'!I75-'5. Välj en kommun'!H75)/'5. Välj en kommun'!H75)*100)</f>
        <v>#N/A</v>
      </c>
      <c r="AU74" s="12">
        <f>VLOOKUP('5. Välj en kommun'!D75,IndK!$E$4:$G$44,3)</f>
        <v>1</v>
      </c>
    </row>
    <row r="75" spans="42:47">
      <c r="AP75" s="10" t="str">
        <f>'5. Välj en kommun'!E76</f>
        <v>Slutförda gymnasiestudier</v>
      </c>
      <c r="AQ75" s="11" t="e">
        <f>((('5. Välj en kommun'!F76-'5. Välj en kommun'!H76)/'5. Välj en kommun'!H76)*100)*AU75</f>
        <v>#N/A</v>
      </c>
      <c r="AR75" s="11" t="e">
        <f>((('5. Välj en kommun'!I76-'5. Välj en kommun'!H76)/'5. Välj en kommun'!H76)*100)*AU75</f>
        <v>#N/A</v>
      </c>
      <c r="AS75" s="11" t="e">
        <f>((('5. Välj en kommun'!F76+'5. Välj en kommun'!G76-'5. Välj en kommun'!H76)/'5. Välj en kommun'!H76)*100)-((('5. Välj en kommun'!F76-'5. Välj en kommun'!H76)/'5. Välj en kommun'!H76)*100)</f>
        <v>#N/A</v>
      </c>
      <c r="AT75" s="11" t="e">
        <f>((('5. Välj en kommun'!I76+'5. Välj en kommun'!J76-'5. Välj en kommun'!H76)/'5. Välj en kommun'!H76)*100)-((('5. Välj en kommun'!I76-'5. Välj en kommun'!H76)/'5. Välj en kommun'!H76)*100)</f>
        <v>#N/A</v>
      </c>
      <c r="AU75" s="12">
        <f>VLOOKUP('5. Välj en kommun'!D76,IndK!$E$4:$G$44,3)</f>
        <v>1</v>
      </c>
    </row>
    <row r="76" spans="42:47">
      <c r="AP76" s="10" t="str">
        <f>'5. Välj en kommun'!E77</f>
        <v>Unga som varken arbetar eller studerar</v>
      </c>
      <c r="AQ76" s="11" t="e">
        <f>((('5. Välj en kommun'!F77-'5. Välj en kommun'!H77)/'5. Välj en kommun'!H77)*100)*AU76</f>
        <v>#N/A</v>
      </c>
      <c r="AR76" s="11" t="e">
        <f>((('5. Välj en kommun'!I77-'5. Välj en kommun'!H77)/'5. Välj en kommun'!H77)*100)*AU76</f>
        <v>#N/A</v>
      </c>
      <c r="AS76" s="11" t="e">
        <f>((('5. Välj en kommun'!F77+'5. Välj en kommun'!G77-'5. Välj en kommun'!H77)/'5. Välj en kommun'!H77)*100)-((('5. Välj en kommun'!F77-'5. Välj en kommun'!H77)/'5. Välj en kommun'!H77)*100)</f>
        <v>#N/A</v>
      </c>
      <c r="AT76" s="11" t="e">
        <f>((('5. Välj en kommun'!I77+'5. Välj en kommun'!J77-'5. Välj en kommun'!H77)/'5. Välj en kommun'!H77)*100)-((('5. Välj en kommun'!I77-'5. Välj en kommun'!H77)/'5. Välj en kommun'!H77)*100)</f>
        <v>#N/A</v>
      </c>
      <c r="AU76" s="12">
        <f>VLOOKUP('5. Välj en kommun'!D77,IndK!$E$4:$G$44,3)</f>
        <v>-1</v>
      </c>
    </row>
    <row r="77" spans="42:47">
      <c r="AP77" s="10" t="str">
        <f>'5. Välj en kommun'!E78</f>
        <v>Långtidsarbetslöshet</v>
      </c>
      <c r="AQ77" s="11" t="e">
        <f>((('5. Välj en kommun'!F78-'5. Välj en kommun'!H78)/'5. Välj en kommun'!H78)*100)*AU77</f>
        <v>#N/A</v>
      </c>
      <c r="AR77" s="11" t="e">
        <f>((('5. Välj en kommun'!I78-'5. Välj en kommun'!H78)/'5. Välj en kommun'!H78)*100)*AU77</f>
        <v>#N/A</v>
      </c>
      <c r="AS77" s="11" t="e">
        <f>((('5. Välj en kommun'!F78+'5. Välj en kommun'!G78-'5. Välj en kommun'!H78)/'5. Välj en kommun'!H78)*100)-((('5. Välj en kommun'!F78-'5. Välj en kommun'!H78)/'5. Välj en kommun'!H78)*100)</f>
        <v>#N/A</v>
      </c>
      <c r="AT77" s="11" t="e">
        <f>((('5. Välj en kommun'!I78+'5. Välj en kommun'!J78-'5. Välj en kommun'!H78)/'5. Välj en kommun'!H78)*100)-((('5. Välj en kommun'!I78-'5. Välj en kommun'!H78)/'5. Välj en kommun'!H78)*100)</f>
        <v>#N/A</v>
      </c>
      <c r="AU77" s="12">
        <f>VLOOKUP('5. Välj en kommun'!D78,IndK!$E$4:$G$44,3)</f>
        <v>-1</v>
      </c>
    </row>
    <row r="78" spans="42:47">
      <c r="AP78" s="10" t="str">
        <f>'5. Välj en kommun'!E79</f>
        <v>Upplevelse av möjlighet till inflytande på kommunen</v>
      </c>
      <c r="AQ78" s="11" t="e">
        <f>((('5. Välj en kommun'!F79-'5. Välj en kommun'!H79)/'5. Välj en kommun'!H79)*100)*AU78</f>
        <v>#N/A</v>
      </c>
      <c r="AR78" s="11" t="e">
        <f>((('5. Välj en kommun'!I79-'5. Välj en kommun'!H79)/'5. Välj en kommun'!H79)*100)*AU78</f>
        <v>#N/A</v>
      </c>
      <c r="AS78" s="11" t="e">
        <f>((('5. Välj en kommun'!F79+'5. Välj en kommun'!G79-'5. Välj en kommun'!H79)/'5. Välj en kommun'!H79)*100)-((('5. Välj en kommun'!F79-'5. Välj en kommun'!H79)/'5. Välj en kommun'!H79)*100)</f>
        <v>#N/A</v>
      </c>
      <c r="AT78" s="11" t="e">
        <f>((('5. Välj en kommun'!I79+'5. Välj en kommun'!J79-'5. Välj en kommun'!H79)/'5. Välj en kommun'!H79)*100)-((('5. Välj en kommun'!I79-'5. Välj en kommun'!H79)/'5. Välj en kommun'!H79)*100)</f>
        <v>#N/A</v>
      </c>
      <c r="AU78" s="12">
        <f>VLOOKUP('5. Välj en kommun'!D79,IndK!$E$4:$G$44,3)</f>
        <v>1</v>
      </c>
    </row>
    <row r="79" spans="42:47">
      <c r="AP79" s="10" t="str">
        <f>'5. Välj en kommun'!E80</f>
        <v>Tillgång till gång- och cykelvägar</v>
      </c>
      <c r="AQ79" s="11" t="e">
        <f>((('5. Välj en kommun'!F80-'5. Välj en kommun'!H80)/'5. Välj en kommun'!H80)*100)*AU79</f>
        <v>#N/A</v>
      </c>
      <c r="AR79" s="11" t="e">
        <f>((('5. Välj en kommun'!I80-'5. Välj en kommun'!H80)/'5. Välj en kommun'!H80)*100)*AU79</f>
        <v>#N/A</v>
      </c>
      <c r="AS79" s="11" t="e">
        <f>((('5. Välj en kommun'!F80+'5. Välj en kommun'!G80-'5. Välj en kommun'!H80)/'5. Välj en kommun'!H80)*100)-((('5. Välj en kommun'!F80-'5. Välj en kommun'!H80)/'5. Välj en kommun'!H80)*100)</f>
        <v>#N/A</v>
      </c>
      <c r="AT79" s="11" t="e">
        <f>((('5. Välj en kommun'!I80+'5. Välj en kommun'!J80-'5. Välj en kommun'!H80)/'5. Välj en kommun'!H80)*100)-((('5. Välj en kommun'!I80-'5. Välj en kommun'!H80)/'5. Välj en kommun'!H80)*100)</f>
        <v>#N/A</v>
      </c>
      <c r="AU79" s="12">
        <f>VLOOKUP('5. Välj en kommun'!D80,IndK!$E$4:$G$44,3)</f>
        <v>1</v>
      </c>
    </row>
    <row r="80" spans="42:47">
      <c r="AP80" s="10" t="str">
        <f>'5. Välj en kommun'!E81</f>
        <v>Tillgång till parker, grönområden och natur</v>
      </c>
      <c r="AQ80" s="11" t="e">
        <f>((('5. Välj en kommun'!F81-'5. Välj en kommun'!H81)/'5. Välj en kommun'!H81)*100)*AU80</f>
        <v>#N/A</v>
      </c>
      <c r="AR80" s="11" t="e">
        <f>((('5. Välj en kommun'!I81-'5. Välj en kommun'!H81)/'5. Välj en kommun'!H81)*100)*AU80</f>
        <v>#N/A</v>
      </c>
      <c r="AS80" s="11" t="e">
        <f>((('5. Välj en kommun'!F81+'5. Välj en kommun'!G81-'5. Välj en kommun'!H81)/'5. Välj en kommun'!H81)*100)-((('5. Välj en kommun'!F81-'5. Välj en kommun'!H81)/'5. Välj en kommun'!H81)*100)</f>
        <v>#N/A</v>
      </c>
      <c r="AT80" s="11" t="e">
        <f>((('5. Välj en kommun'!I81+'5. Välj en kommun'!J81-'5. Välj en kommun'!H81)/'5. Välj en kommun'!H81)*100)-((('5. Välj en kommun'!I81-'5. Välj en kommun'!H81)/'5. Välj en kommun'!H81)*100)</f>
        <v>#N/A</v>
      </c>
      <c r="AU80" s="12">
        <f>VLOOKUP('5. Välj en kommun'!D81,IndK!$E$4:$G$44,3)</f>
        <v>1</v>
      </c>
    </row>
    <row r="81" spans="42:47">
      <c r="AP81" s="10" t="str">
        <f>'5. Välj en kommun'!E82</f>
        <v>Avstått från att gå ut ensam</v>
      </c>
      <c r="AQ81" s="11" t="e">
        <f>((('5. Välj en kommun'!F82-'5. Välj en kommun'!H82)/'5. Välj en kommun'!H82)*100)*AU81</f>
        <v>#N/A</v>
      </c>
      <c r="AR81" s="11" t="e">
        <f>((('5. Välj en kommun'!I82-'5. Välj en kommun'!H82)/'5. Välj en kommun'!H82)*100)*AU81</f>
        <v>#N/A</v>
      </c>
      <c r="AS81" s="11" t="e">
        <f>((('5. Välj en kommun'!F82+'5. Välj en kommun'!G82-'5. Välj en kommun'!H82)/'5. Välj en kommun'!H82)*100)-((('5. Välj en kommun'!F82-'5. Välj en kommun'!H82)/'5. Välj en kommun'!H82)*100)</f>
        <v>#N/A</v>
      </c>
      <c r="AT81" s="11" t="e">
        <f>((('5. Välj en kommun'!I82+'5. Välj en kommun'!J82-'5. Välj en kommun'!H82)/'5. Välj en kommun'!H82)*100)-((('5. Välj en kommun'!I82-'5. Välj en kommun'!H82)/'5. Välj en kommun'!H82)*100)</f>
        <v>#N/A</v>
      </c>
      <c r="AU81" s="12">
        <f>VLOOKUP('5. Välj en kommun'!D82,IndK!$E$4:$G$44,3)</f>
        <v>-1</v>
      </c>
    </row>
    <row r="82" spans="42:47">
      <c r="AP82" s="10" t="str">
        <f>'5. Välj en kommun'!E83</f>
        <v xml:space="preserve">Avsaknad av tillit till andra </v>
      </c>
      <c r="AQ82" s="11" t="e">
        <f>((('5. Välj en kommun'!F83-'5. Välj en kommun'!H83)/'5. Välj en kommun'!H83)*100)*AU82</f>
        <v>#N/A</v>
      </c>
      <c r="AR82" s="11" t="e">
        <f>((('5. Välj en kommun'!I83-'5. Välj en kommun'!H83)/'5. Välj en kommun'!H83)*100)*AU82</f>
        <v>#N/A</v>
      </c>
      <c r="AS82" s="11" t="e">
        <f>((('5. Välj en kommun'!F83+'5. Välj en kommun'!G83-'5. Välj en kommun'!H83)/'5. Välj en kommun'!H83)*100)-((('5. Välj en kommun'!F83-'5. Välj en kommun'!H83)/'5. Välj en kommun'!H83)*100)</f>
        <v>#N/A</v>
      </c>
      <c r="AT82" s="11" t="e">
        <f>((('5. Välj en kommun'!I83+'5. Välj en kommun'!J83-'5. Välj en kommun'!H83)/'5. Välj en kommun'!H83)*100)-((('5. Välj en kommun'!I83-'5. Välj en kommun'!H83)/'5. Välj en kommun'!H83)*100)</f>
        <v>#N/A</v>
      </c>
      <c r="AU82" s="12">
        <f>VLOOKUP('5. Välj en kommun'!D83,IndK!$E$4:$G$44,3)</f>
        <v>-1</v>
      </c>
    </row>
    <row r="83" spans="42:47">
      <c r="AP83" s="10" t="str">
        <f>'5. Välj en kommun'!E84</f>
        <v>Besvär av ensamhet bland äldre</v>
      </c>
      <c r="AQ83" s="11" t="e">
        <f>((('5. Välj en kommun'!F84-'5. Välj en kommun'!H84)/'5. Välj en kommun'!H84)*100)*AU83</f>
        <v>#N/A</v>
      </c>
      <c r="AR83" s="11" t="e">
        <f>((('5. Välj en kommun'!I84-'5. Välj en kommun'!H84)/'5. Välj en kommun'!H84)*100)*AU83</f>
        <v>#N/A</v>
      </c>
      <c r="AS83" s="11" t="e">
        <f>((('5. Välj en kommun'!F84+'5. Välj en kommun'!G84-'5. Välj en kommun'!H84)/'5. Välj en kommun'!H84)*100)-((('5. Välj en kommun'!F84-'5. Välj en kommun'!H84)/'5. Välj en kommun'!H84)*100)</f>
        <v>#N/A</v>
      </c>
      <c r="AT83" s="11" t="e">
        <f>((('5. Välj en kommun'!I84+'5. Välj en kommun'!J84-'5. Välj en kommun'!H84)/'5. Välj en kommun'!H84)*100)-((('5. Välj en kommun'!I84-'5. Välj en kommun'!H84)/'5. Välj en kommun'!H84)*100)</f>
        <v>#N/A</v>
      </c>
      <c r="AU83" s="12">
        <f>VLOOKUP('5. Välj en kommun'!D84,IndK!$E$4:$G$44,3)</f>
        <v>-1</v>
      </c>
    </row>
    <row r="84" spans="42:47">
      <c r="AP84" s="10" t="str">
        <f>'5. Välj en kommun'!E85</f>
        <v>Stillasittande fritid</v>
      </c>
      <c r="AQ84" s="11" t="e">
        <f>((('5. Välj en kommun'!F85-'5. Välj en kommun'!H85)/'5. Välj en kommun'!H85)*100)*AU84</f>
        <v>#N/A</v>
      </c>
      <c r="AR84" s="11" t="e">
        <f>((('5. Välj en kommun'!I85-'5. Välj en kommun'!H85)/'5. Välj en kommun'!H85)*100)*AU84</f>
        <v>#N/A</v>
      </c>
      <c r="AS84" s="11" t="e">
        <f>((('5. Välj en kommun'!F85+'5. Välj en kommun'!G85-'5. Välj en kommun'!H85)/'5. Välj en kommun'!H85)*100)-((('5. Välj en kommun'!F85-'5. Välj en kommun'!H85)/'5. Välj en kommun'!H85)*100)</f>
        <v>#N/A</v>
      </c>
      <c r="AT84" s="11" t="e">
        <f>((('5. Välj en kommun'!I85+'5. Välj en kommun'!J85-'5. Välj en kommun'!H85)/'5. Välj en kommun'!H85)*100)-((('5. Välj en kommun'!I85-'5. Välj en kommun'!H85)/'5. Välj en kommun'!H85)*100)</f>
        <v>#N/A</v>
      </c>
      <c r="AU84" s="12">
        <f>VLOOKUP('5. Välj en kommun'!D85,IndK!$E$4:$G$44,3)</f>
        <v>-1</v>
      </c>
    </row>
    <row r="85" spans="42:47">
      <c r="AP85" s="10" t="str">
        <f>'5. Välj en kommun'!E86</f>
        <v>Fysisk aktivitet minst en halvtimme om dagen</v>
      </c>
      <c r="AQ85" s="11" t="e">
        <f>((('5. Välj en kommun'!F86-'5. Välj en kommun'!H86)/'5. Välj en kommun'!H86)*100)*AU85</f>
        <v>#N/A</v>
      </c>
      <c r="AR85" s="11" t="e">
        <f>((('5. Välj en kommun'!I86-'5. Välj en kommun'!H86)/'5. Välj en kommun'!H86)*100)*AU85</f>
        <v>#N/A</v>
      </c>
      <c r="AS85" s="11" t="e">
        <f>((('5. Välj en kommun'!F86+'5. Välj en kommun'!G86-'5. Välj en kommun'!H86)/'5. Välj en kommun'!H86)*100)-((('5. Välj en kommun'!F86-'5. Välj en kommun'!H86)/'5. Välj en kommun'!H86)*100)</f>
        <v>#N/A</v>
      </c>
      <c r="AT85" s="11" t="e">
        <f>((('5. Välj en kommun'!I86+'5. Välj en kommun'!J86-'5. Välj en kommun'!H86)/'5. Välj en kommun'!H86)*100)-((('5. Välj en kommun'!I86-'5. Välj en kommun'!H86)/'5. Välj en kommun'!H86)*100)</f>
        <v>#N/A</v>
      </c>
      <c r="AU85" s="12">
        <f>VLOOKUP('5. Välj en kommun'!D86,IndK!$E$4:$G$44,3)</f>
        <v>1</v>
      </c>
    </row>
    <row r="86" spans="42:47">
      <c r="AP86" s="10" t="str">
        <f>'5. Välj en kommun'!E87</f>
        <v>Deltagartillfällen i idrottsföreningar</v>
      </c>
      <c r="AQ86" s="11" t="e">
        <f>((('5. Välj en kommun'!F87-'5. Välj en kommun'!H87)/'5. Välj en kommun'!H87)*100)*AU86</f>
        <v>#N/A</v>
      </c>
      <c r="AR86" s="11" t="e">
        <f>((('5. Välj en kommun'!I87-'5. Välj en kommun'!H87)/'5. Välj en kommun'!H87)*100)*AU86</f>
        <v>#N/A</v>
      </c>
      <c r="AS86" s="11" t="e">
        <f>((('5. Välj en kommun'!F87+'5. Välj en kommun'!G87-'5. Välj en kommun'!H87)/'5. Välj en kommun'!H87)*100)-((('5. Välj en kommun'!F87-'5. Välj en kommun'!H87)/'5. Välj en kommun'!H87)*100)</f>
        <v>#N/A</v>
      </c>
      <c r="AT86" s="11" t="e">
        <f>((('5. Välj en kommun'!I87+'5. Välj en kommun'!J87-'5. Välj en kommun'!H87)/'5. Välj en kommun'!H87)*100)-((('5. Välj en kommun'!I87-'5. Välj en kommun'!H87)/'5. Välj en kommun'!H87)*100)</f>
        <v>#N/A</v>
      </c>
      <c r="AU86" s="12">
        <f>VLOOKUP('5. Välj en kommun'!D87,IndK!$E$4:$G$44,3)</f>
        <v>1</v>
      </c>
    </row>
    <row r="87" spans="42:47">
      <c r="AP87" s="10" t="str">
        <f>'5. Välj en kommun'!E88</f>
        <v>Konsumtion av frukt och grönt</v>
      </c>
      <c r="AQ87" s="11" t="e">
        <f>((('5. Välj en kommun'!F88-'5. Välj en kommun'!H88)/'5. Välj en kommun'!H88)*100)*AU87</f>
        <v>#N/A</v>
      </c>
      <c r="AR87" s="11" t="e">
        <f>((('5. Välj en kommun'!I88-'5. Välj en kommun'!H88)/'5. Välj en kommun'!H88)*100)*AU87</f>
        <v>#N/A</v>
      </c>
      <c r="AS87" s="11" t="e">
        <f>((('5. Välj en kommun'!F88+'5. Välj en kommun'!G88-'5. Välj en kommun'!H88)/'5. Välj en kommun'!H88)*100)-((('5. Välj en kommun'!F88-'5. Välj en kommun'!H88)/'5. Välj en kommun'!H88)*100)</f>
        <v>#N/A</v>
      </c>
      <c r="AT87" s="11" t="e">
        <f>((('5. Välj en kommun'!I88+'5. Välj en kommun'!J88-'5. Välj en kommun'!H88)/'5. Välj en kommun'!H88)*100)-((('5. Välj en kommun'!I88-'5. Välj en kommun'!H88)/'5. Välj en kommun'!H88)*100)</f>
        <v>#N/A</v>
      </c>
      <c r="AU87" s="12">
        <f>VLOOKUP('5. Välj en kommun'!D88,IndK!$E$4:$G$44,3)</f>
        <v>1</v>
      </c>
    </row>
    <row r="88" spans="42:47">
      <c r="AP88" s="10" t="str">
        <f>'5. Välj en kommun'!E89</f>
        <v>Daglig rökning</v>
      </c>
      <c r="AQ88" s="11" t="e">
        <f>((('5. Välj en kommun'!F89-'5. Välj en kommun'!H89)/'5. Välj en kommun'!H89)*100)*AU88</f>
        <v>#N/A</v>
      </c>
      <c r="AR88" s="11" t="e">
        <f>((('5. Välj en kommun'!I89-'5. Välj en kommun'!H89)/'5. Välj en kommun'!H89)*100)*AU88</f>
        <v>#N/A</v>
      </c>
      <c r="AS88" s="11" t="e">
        <f>((('5. Välj en kommun'!F89+'5. Välj en kommun'!G89-'5. Välj en kommun'!H89)/'5. Välj en kommun'!H89)*100)-((('5. Välj en kommun'!F89-'5. Välj en kommun'!H89)/'5. Välj en kommun'!H89)*100)</f>
        <v>#N/A</v>
      </c>
      <c r="AT88" s="11" t="e">
        <f>((('5. Välj en kommun'!I89+'5. Välj en kommun'!J89-'5. Välj en kommun'!H89)/'5. Välj en kommun'!H89)*100)-((('5. Välj en kommun'!I89-'5. Välj en kommun'!H89)/'5. Välj en kommun'!H89)*100)</f>
        <v>#N/A</v>
      </c>
      <c r="AU88" s="12">
        <f>VLOOKUP('5. Välj en kommun'!D89,IndK!$E$4:$G$44,3)</f>
        <v>-1</v>
      </c>
    </row>
    <row r="89" spans="42:47">
      <c r="AP89" s="10" t="str">
        <f>'5. Välj en kommun'!E90</f>
        <v>Riskkonsumtion av alkohol</v>
      </c>
      <c r="AQ89" s="11" t="e">
        <f>((('5. Välj en kommun'!F90-'5. Välj en kommun'!H90)/'5. Välj en kommun'!H90)*100)*AU89</f>
        <v>#N/A</v>
      </c>
      <c r="AR89" s="11" t="e">
        <f>((('5. Välj en kommun'!I90-'5. Välj en kommun'!H90)/'5. Välj en kommun'!H90)*100)*AU89</f>
        <v>#N/A</v>
      </c>
      <c r="AS89" s="11" t="e">
        <f>((('5. Välj en kommun'!F90+'5. Välj en kommun'!G90-'5. Välj en kommun'!H90)/'5. Välj en kommun'!H90)*100)-((('5. Välj en kommun'!F90-'5. Välj en kommun'!H90)/'5. Välj en kommun'!H90)*100)</f>
        <v>#N/A</v>
      </c>
      <c r="AT89" s="11" t="e">
        <f>((('5. Välj en kommun'!I90+'5. Välj en kommun'!J90-'5. Välj en kommun'!H90)/'5. Välj en kommun'!H90)*100)-((('5. Välj en kommun'!I90-'5. Välj en kommun'!H90)/'5. Välj en kommun'!H90)*100)</f>
        <v>#N/A</v>
      </c>
      <c r="AU89" s="12">
        <f>VLOOKUP('5. Välj en kommun'!D90,IndK!$E$4:$G$44,3)</f>
        <v>-1</v>
      </c>
    </row>
    <row r="90" spans="42:47">
      <c r="AQ90" s="11"/>
      <c r="AR90" s="11"/>
      <c r="AS90" s="11"/>
      <c r="AT90" s="11"/>
      <c r="AU90" s="12"/>
    </row>
    <row r="91" spans="42:47">
      <c r="AQ91" s="11"/>
      <c r="AR91" s="11"/>
      <c r="AS91" s="11"/>
      <c r="AT91" s="11"/>
      <c r="AU91" s="12"/>
    </row>
  </sheetData>
  <conditionalFormatting sqref="AQ4:AU91">
    <cfRule type="cellIs" dxfId="124" priority="1" operator="notEqual">
      <formula>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ltText="Välj önskad kommun.">
                <anchor moveWithCells="1">
                  <from>
                    <xdr:col>4</xdr:col>
                    <xdr:colOff>28575</xdr:colOff>
                    <xdr:row>1</xdr:row>
                    <xdr:rowOff>19050</xdr:rowOff>
                  </from>
                  <to>
                    <xdr:col>6</xdr:col>
                    <xdr:colOff>342900</xdr:colOff>
                    <xdr:row>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showGridLines="0" zoomScaleNormal="100" workbookViewId="0">
      <pane ySplit="4" topLeftCell="A5" activePane="bottomLeft" state="frozen"/>
      <selection pane="bottomLeft"/>
    </sheetView>
  </sheetViews>
  <sheetFormatPr defaultRowHeight="12"/>
  <cols>
    <col min="1" max="1" width="4.5" customWidth="1"/>
    <col min="2" max="2" width="15.6640625" customWidth="1"/>
    <col min="3" max="3" width="23.33203125" customWidth="1"/>
    <col min="5" max="5" width="52.83203125" customWidth="1"/>
    <col min="6" max="6" width="10.33203125" style="14" customWidth="1"/>
    <col min="7" max="7" width="12" style="14" bestFit="1" customWidth="1"/>
    <col min="8" max="8" width="9.83203125" style="15" customWidth="1"/>
    <col min="9" max="9" width="10" style="16" customWidth="1"/>
    <col min="10" max="10" width="12" style="16" bestFit="1" customWidth="1"/>
    <col min="11" max="11" width="13.6640625" style="16" customWidth="1"/>
    <col min="12" max="12" width="13.5" style="17" customWidth="1"/>
    <col min="13" max="13" width="15.6640625" style="17" customWidth="1"/>
    <col min="14" max="14" width="11.6640625" style="17" customWidth="1"/>
  </cols>
  <sheetData>
    <row r="1" spans="2:11" ht="12.75" thickBot="1"/>
    <row r="2" spans="2:11" ht="19.5" thickBot="1">
      <c r="B2" s="217"/>
      <c r="C2" s="154"/>
      <c r="D2" s="154"/>
      <c r="E2" s="155"/>
      <c r="F2" s="379" t="s">
        <v>1819</v>
      </c>
      <c r="G2" s="380"/>
      <c r="H2" s="381"/>
      <c r="I2" s="382" t="s">
        <v>1820</v>
      </c>
      <c r="J2" s="383"/>
    </row>
    <row r="3" spans="2:11" ht="25.5" customHeight="1" thickBot="1">
      <c r="B3" s="218"/>
      <c r="C3" s="300" t="s">
        <v>2098</v>
      </c>
      <c r="D3" s="157"/>
      <c r="E3" s="158"/>
      <c r="F3" s="384" t="e">
        <f>HLOOKUP(valLT!$H$6,PivåL!$D$4:$KH$100,8,FALSE)</f>
        <v>#N/A</v>
      </c>
      <c r="G3" s="381"/>
      <c r="H3" s="385" t="s">
        <v>1825</v>
      </c>
      <c r="I3" s="387" t="e">
        <f>HLOOKUP(valLT!$H$6,PivåL!$D$4:$KH$100,8,FALSE)</f>
        <v>#N/A</v>
      </c>
      <c r="J3" s="388"/>
      <c r="K3" s="18"/>
    </row>
    <row r="4" spans="2:11" ht="20.25" customHeight="1" thickBot="1">
      <c r="B4" s="198" t="s">
        <v>1826</v>
      </c>
      <c r="C4" s="198" t="s">
        <v>1827</v>
      </c>
      <c r="D4" s="198" t="s">
        <v>294</v>
      </c>
      <c r="E4" s="198" t="s">
        <v>1828</v>
      </c>
      <c r="F4" s="219" t="s">
        <v>1829</v>
      </c>
      <c r="G4" s="220" t="s">
        <v>1830</v>
      </c>
      <c r="H4" s="386"/>
      <c r="I4" s="221" t="s">
        <v>1829</v>
      </c>
      <c r="J4" s="222" t="s">
        <v>1830</v>
      </c>
      <c r="K4" s="22"/>
    </row>
    <row r="5" spans="2:11">
      <c r="B5" s="389" t="s">
        <v>1831</v>
      </c>
      <c r="C5" s="153" t="s">
        <v>1832</v>
      </c>
      <c r="D5" s="223">
        <f>PivåL!B12</f>
        <v>2</v>
      </c>
      <c r="E5" s="224" t="str">
        <f>PivåL!C12</f>
        <v>Självskattat gott allmänt hälsotillstånd</v>
      </c>
      <c r="F5" s="225" t="e">
        <f>HLOOKUP(valLT!$H$6,PivåL!$D$4:$Y$115,valLT!O8,FALSE)</f>
        <v>#N/A</v>
      </c>
      <c r="G5" s="226" t="e">
        <f>HLOOKUP(valLT!$H$6,PivåL!$Z$4:$AV$115,valLT!O8,FALSE)</f>
        <v>#N/A</v>
      </c>
      <c r="H5" s="225">
        <f>PivåL!N12</f>
        <v>72.8</v>
      </c>
      <c r="I5" s="227" t="e">
        <f>HLOOKUP(valLT!$H$6,PivåL!$AX$4:$BS$115,valLT!O8)</f>
        <v>#N/A</v>
      </c>
      <c r="J5" s="228" t="e">
        <f>HLOOKUP(valLT!$H$6,PivåL!$BT$4:$CO$115,valLT!O8,FALSE)</f>
        <v>#N/A</v>
      </c>
      <c r="K5" s="28"/>
    </row>
    <row r="6" spans="2:11">
      <c r="B6" s="373"/>
      <c r="C6" s="229"/>
      <c r="D6" s="230">
        <f>PivåL!B13</f>
        <v>3</v>
      </c>
      <c r="E6" s="231" t="str">
        <f>PivåL!C13</f>
        <v>Fetma</v>
      </c>
      <c r="F6" s="232" t="e">
        <f>HLOOKUP(valLT!$H$6,PivåL!$D$4:$Y$115,valLT!O9,FALSE)</f>
        <v>#N/A</v>
      </c>
      <c r="G6" s="233" t="e">
        <f>HLOOKUP(valLT!$H$6,PivåL!$Z$4:$AV$115,valLT!O9,FALSE)</f>
        <v>#N/A</v>
      </c>
      <c r="H6" s="232">
        <f>PivåL!N13</f>
        <v>13.8</v>
      </c>
      <c r="I6" s="234" t="e">
        <f>HLOOKUP(valLT!$H$6,PivåL!$AX$4:$BS$115,valLT!O9)</f>
        <v>#N/A</v>
      </c>
      <c r="J6" s="235" t="e">
        <f>HLOOKUP(valLT!$H$6,PivåL!$BT$4:$CO$115,valLT!O9,FALSE)</f>
        <v>#N/A</v>
      </c>
      <c r="K6" s="28"/>
    </row>
    <row r="7" spans="2:11">
      <c r="B7" s="373"/>
      <c r="C7" s="229"/>
      <c r="D7" s="230">
        <f>PivåL!B14</f>
        <v>4</v>
      </c>
      <c r="E7" s="231" t="str">
        <f>PivåL!C14</f>
        <v>Tandhälsa</v>
      </c>
      <c r="F7" s="232" t="e">
        <f>HLOOKUP(valLT!$H$6,PivåL!$D$4:$Y$115,valLT!O10,FALSE)</f>
        <v>#N/A</v>
      </c>
      <c r="G7" s="233" t="e">
        <f>HLOOKUP(valLT!$H$6,PivåL!$Z$4:$AV$115,valLT!O10,FALSE)</f>
        <v>#N/A</v>
      </c>
      <c r="H7" s="232">
        <f>PivåL!N14</f>
        <v>73.400000000000006</v>
      </c>
      <c r="I7" s="234" t="e">
        <f>HLOOKUP(valLT!$H$6,PivåL!$AX$4:$BS$115,valLT!O10)</f>
        <v>#N/A</v>
      </c>
      <c r="J7" s="235" t="e">
        <f>HLOOKUP(valLT!$H$6,PivåL!$BT$4:$CO$115,valLT!O10,FALSE)</f>
        <v>#N/A</v>
      </c>
      <c r="K7" s="28"/>
    </row>
    <row r="8" spans="2:11">
      <c r="B8" s="373"/>
      <c r="C8" s="229"/>
      <c r="D8" s="230">
        <f>PivåL!B15</f>
        <v>5</v>
      </c>
      <c r="E8" s="231" t="str">
        <f>PivåL!C15</f>
        <v>Insjuknande - Hjärtinfarkt</v>
      </c>
      <c r="F8" s="232" t="e">
        <f>HLOOKUP(valLT!$H$6,PivåL!$D$4:$Y$115,valLT!O11,FALSE)</f>
        <v>#N/A</v>
      </c>
      <c r="G8" s="233" t="e">
        <f>HLOOKUP(valLT!$H$6,PivåL!$Z$4:$AV$115,valLT!O11,FALSE)</f>
        <v>#N/A</v>
      </c>
      <c r="H8" s="232">
        <f>PivåL!N15</f>
        <v>239.16515253720755</v>
      </c>
      <c r="I8" s="234" t="e">
        <f>HLOOKUP(valLT!$H$6,PivåL!$AX$4:$BS$115,valLT!O11)</f>
        <v>#N/A</v>
      </c>
      <c r="J8" s="235" t="e">
        <f>HLOOKUP(valLT!$H$6,PivåL!$BT$4:$CO$115,valLT!O11,FALSE)</f>
        <v>#N/A</v>
      </c>
      <c r="K8" s="28"/>
    </row>
    <row r="9" spans="2:11">
      <c r="B9" s="373"/>
      <c r="C9" s="229"/>
      <c r="D9" s="230">
        <f>PivåL!B16</f>
        <v>6</v>
      </c>
      <c r="E9" s="231" t="str">
        <f>PivåL!C16</f>
        <v>Insjuknande - Lungcancer</v>
      </c>
      <c r="F9" s="236" t="e">
        <f>HLOOKUP(valLT!$H$6,PivåL!$D$4:$Y$115,valLT!O12,FALSE)</f>
        <v>#N/A</v>
      </c>
      <c r="G9" s="237" t="e">
        <f>HLOOKUP(valLT!$H$6,PivåL!$Z$4:$AV$115,valLT!O12,FALSE)</f>
        <v>#N/A</v>
      </c>
      <c r="H9" s="236">
        <f>PivåL!N16</f>
        <v>3.52988224661518</v>
      </c>
      <c r="I9" s="238" t="e">
        <f>HLOOKUP(valLT!$H$6,PivåL!$AX$4:$BS$115,valLT!O12)</f>
        <v>#N/A</v>
      </c>
      <c r="J9" s="235" t="e">
        <f>HLOOKUP(valLT!$H$6,PivåL!$BT$4:$CO$115,valLT!O12,FALSE)</f>
        <v>#N/A</v>
      </c>
      <c r="K9" s="28"/>
    </row>
    <row r="10" spans="2:11">
      <c r="B10" s="373"/>
      <c r="C10" s="229"/>
      <c r="D10" s="230">
        <f>PivåL!B17</f>
        <v>7</v>
      </c>
      <c r="E10" s="231" t="str">
        <f>PivåL!C17</f>
        <v>Hälsopolitiskt åtgärdbar dödlighet</v>
      </c>
      <c r="F10" s="239" t="e">
        <f>HLOOKUP(valLT!$H$6,PivåL!$D$4:$Y$115,valLT!O13,FALSE)</f>
        <v>#N/A</v>
      </c>
      <c r="G10" s="233" t="e">
        <f>HLOOKUP(valLT!$H$6,PivåL!$Z$4:$AV$115,valLT!O13,FALSE)</f>
        <v>#N/A</v>
      </c>
      <c r="H10" s="239">
        <f>PivåL!N17</f>
        <v>39.33540414365693</v>
      </c>
      <c r="I10" s="234" t="e">
        <f>HLOOKUP(valLT!$H$6,PivåL!$AX$4:$BS$115,valLT!O13)</f>
        <v>#N/A</v>
      </c>
      <c r="J10" s="235" t="e">
        <f>HLOOKUP(valLT!$H$6,PivåL!$BT$4:$CO$115,valLT!O13,FALSE)</f>
        <v>#N/A</v>
      </c>
      <c r="K10" s="28"/>
    </row>
    <row r="11" spans="2:11">
      <c r="B11" s="373"/>
      <c r="C11" s="229"/>
      <c r="D11" s="230">
        <f>PivåL!B18</f>
        <v>8</v>
      </c>
      <c r="E11" s="231" t="str">
        <f>PivåL!C18</f>
        <v>Åtgärdbar dödlighet i ischemisk hjärtsjukdom</v>
      </c>
      <c r="F11" s="239" t="e">
        <f>HLOOKUP(valLT!$H$6,PivåL!$D$4:$Y$115,valLT!O14,FALSE)</f>
        <v>#N/A</v>
      </c>
      <c r="G11" s="233" t="e">
        <f>HLOOKUP(valLT!$H$6,PivåL!$Z$4:$AV$115,valLT!O14,FALSE)</f>
        <v>#N/A</v>
      </c>
      <c r="H11" s="239">
        <f>PivåL!N18</f>
        <v>49.428586932459325</v>
      </c>
      <c r="I11" s="234" t="e">
        <f>HLOOKUP(valLT!$H$6,PivåL!$AX$4:$BS$115,valLT!O14)</f>
        <v>#N/A</v>
      </c>
      <c r="J11" s="235" t="e">
        <f>HLOOKUP(valLT!$H$6,PivåL!$BT$4:$CO$115,valLT!O14,FALSE)</f>
        <v>#N/A</v>
      </c>
      <c r="K11" s="28"/>
    </row>
    <row r="12" spans="2:11">
      <c r="B12" s="373"/>
      <c r="C12" s="229"/>
      <c r="D12" s="230">
        <f>PivåL!B19</f>
        <v>9</v>
      </c>
      <c r="E12" s="231" t="str">
        <f>PivåL!C19</f>
        <v>Nedsatt psykiskt välbefinnande</v>
      </c>
      <c r="F12" s="232" t="e">
        <f>HLOOKUP(valLT!$H$6,PivåL!$D$4:$Y$115,valLT!O15,FALSE)</f>
        <v>#N/A</v>
      </c>
      <c r="G12" s="233" t="e">
        <f>HLOOKUP(valLT!$H$6,PivåL!$Z$4:$AV$115,valLT!O15,FALSE)</f>
        <v>#N/A</v>
      </c>
      <c r="H12" s="232">
        <f>PivåL!N19</f>
        <v>17.100000000000001</v>
      </c>
      <c r="I12" s="234" t="e">
        <f>HLOOKUP(valLT!$H$6,PivåL!$AX$4:$BS$115,valLT!O15)</f>
        <v>#N/A</v>
      </c>
      <c r="J12" s="235" t="e">
        <f>HLOOKUP(valLT!$H$6,PivåL!$BT$4:$CO$115,valLT!O15,FALSE)</f>
        <v>#N/A</v>
      </c>
      <c r="K12" s="28"/>
    </row>
    <row r="13" spans="2:11">
      <c r="B13" s="373"/>
      <c r="C13" s="229"/>
      <c r="D13" s="230">
        <f>PivåL!B20</f>
        <v>10</v>
      </c>
      <c r="E13" s="231" t="str">
        <f>PivåL!C20</f>
        <v>Regelbunden behandling, sömn-/lugnande medel</v>
      </c>
      <c r="F13" s="239" t="e">
        <f>HLOOKUP(valLT!$H$6,PivåL!$D$4:$Y$115,valLT!O16,FALSE)</f>
        <v>#N/A</v>
      </c>
      <c r="G13" s="233" t="e">
        <f>HLOOKUP(valLT!$H$6,PivåL!$Z$4:$AV$115,valLT!O16,FALSE)</f>
        <v>#N/A</v>
      </c>
      <c r="H13" s="239">
        <f>PivåL!N20</f>
        <v>32.383600999999999</v>
      </c>
      <c r="I13" s="240" t="e">
        <f>HLOOKUP(valLT!$H$6,PivåL!$AX$4:$BS$115,valLT!O16)</f>
        <v>#N/A</v>
      </c>
      <c r="J13" s="235" t="e">
        <f>HLOOKUP(valLT!$H$6,PivåL!$BT$4:$CO$115,valLT!O16,FALSE)</f>
        <v>#N/A</v>
      </c>
      <c r="K13" s="28"/>
    </row>
    <row r="14" spans="2:11">
      <c r="B14" s="373"/>
      <c r="C14" s="229"/>
      <c r="D14" s="230">
        <f>PivåL!B21</f>
        <v>11</v>
      </c>
      <c r="E14" s="231" t="str">
        <f>PivåL!C21</f>
        <v xml:space="preserve">Självmord och dödsfall med oklart uppsåt </v>
      </c>
      <c r="F14" s="239" t="e">
        <f>HLOOKUP(valLT!$H$6,PivåL!$D$4:$Y$115,valLT!O17,FALSE)</f>
        <v>#N/A</v>
      </c>
      <c r="G14" s="233" t="e">
        <f>HLOOKUP(valLT!$H$6,PivåL!$Z$4:$AV$115,valLT!O17,FALSE)</f>
        <v>#N/A</v>
      </c>
      <c r="H14" s="239">
        <f>PivåL!N21</f>
        <v>15.60317337652871</v>
      </c>
      <c r="I14" s="240" t="e">
        <f>HLOOKUP(valLT!$H$6,PivåL!$AX$4:$BS$115,valLT!O17)</f>
        <v>#N/A</v>
      </c>
      <c r="J14" s="235" t="e">
        <f>HLOOKUP(valLT!$H$6,PivåL!$BT$4:$CO$115,valLT!O17,FALSE)</f>
        <v>#N/A</v>
      </c>
      <c r="K14" s="28"/>
    </row>
    <row r="15" spans="2:11">
      <c r="B15" s="373"/>
      <c r="C15" s="229"/>
      <c r="D15" s="230">
        <f>PivåL!B22</f>
        <v>12</v>
      </c>
      <c r="E15" s="231" t="str">
        <f>PivåL!C22</f>
        <v>Skador bland barn</v>
      </c>
      <c r="F15" s="241" t="e">
        <f>HLOOKUP(valLT!$H$6,PivåL!$D$4:$Y$115,valLT!O18,FALSE)</f>
        <v>#N/A</v>
      </c>
      <c r="G15" s="242" t="e">
        <f>HLOOKUP(valLT!$H$6,PivåL!$Z$4:$AV$115,valLT!O18,FALSE)</f>
        <v>#N/A</v>
      </c>
      <c r="H15" s="241">
        <f>PivåL!N22</f>
        <v>824.0100158118147</v>
      </c>
      <c r="I15" s="234" t="e">
        <f>HLOOKUP(valLT!$H$6,PivåL!$AX$4:$BS$115,valLT!O18)</f>
        <v>#N/A</v>
      </c>
      <c r="J15" s="243" t="e">
        <f>HLOOKUP(valLT!$H$6,PivåL!$BT$4:$CO$115,valLT!O18,FALSE)</f>
        <v>#N/A</v>
      </c>
      <c r="K15" s="28"/>
    </row>
    <row r="16" spans="2:11" ht="12.75" thickBot="1">
      <c r="B16" s="373"/>
      <c r="C16" s="156"/>
      <c r="D16" s="244">
        <f>PivåL!B23</f>
        <v>13</v>
      </c>
      <c r="E16" s="245" t="str">
        <f>PivåL!C23</f>
        <v>Fallskador bland äldre</v>
      </c>
      <c r="F16" s="246" t="e">
        <f>HLOOKUP(valLT!$H$6,PivåL!$D$4:$Y$115,valLT!O19,FALSE)</f>
        <v>#N/A</v>
      </c>
      <c r="G16" s="247" t="e">
        <f>HLOOKUP(valLT!$H$6,PivåL!$Z$4:$AV$115,valLT!O19,FALSE)</f>
        <v>#N/A</v>
      </c>
      <c r="H16" s="246">
        <f>PivåL!N23</f>
        <v>2637.46</v>
      </c>
      <c r="I16" s="248" t="e">
        <f>HLOOKUP(valLT!$H$6,PivåL!$AX$4:$BS$115,valLT!O19)</f>
        <v>#N/A</v>
      </c>
      <c r="J16" s="249" t="e">
        <f>HLOOKUP(valLT!$H$6,PivåL!$BT$4:$CO$115,valLT!O19,FALSE)</f>
        <v>#N/A</v>
      </c>
      <c r="K16" s="28"/>
    </row>
    <row r="17" spans="2:11">
      <c r="B17" s="373"/>
      <c r="C17" s="153" t="s">
        <v>1833</v>
      </c>
      <c r="D17" s="223">
        <f>PivåL!B24</f>
        <v>14</v>
      </c>
      <c r="E17" s="224" t="str">
        <f>PivåL!C24</f>
        <v>MPR-vaccination av barn</v>
      </c>
      <c r="F17" s="250" t="e">
        <f>HLOOKUP(valLT!$H$6,PivåL!$D$4:$Y$115,valLT!O20,FALSE)</f>
        <v>#N/A</v>
      </c>
      <c r="G17" s="226" t="e">
        <f>HLOOKUP(valLT!$H$6,PivåL!$Z$4:$AV$115,valLT!O20,FALSE)</f>
        <v>#N/A</v>
      </c>
      <c r="H17" s="250">
        <f>PivåL!N24</f>
        <v>97.271393557115374</v>
      </c>
      <c r="I17" s="251" t="e">
        <f>HLOOKUP(valLT!$H$6,PivåL!$AX$4:$BS$115,valLT!O20)</f>
        <v>#N/A</v>
      </c>
      <c r="J17" s="228" t="e">
        <f>HLOOKUP(valLT!$H$6,PivåL!$BT$4:$CO$115,valLT!O20,FALSE)</f>
        <v>#N/A</v>
      </c>
      <c r="K17" s="28"/>
    </row>
    <row r="18" spans="2:11">
      <c r="B18" s="373"/>
      <c r="C18" s="229" t="s">
        <v>1834</v>
      </c>
      <c r="D18" s="230">
        <f>PivåL!B25</f>
        <v>15</v>
      </c>
      <c r="E18" s="231" t="str">
        <f>PivåL!C25</f>
        <v>Barns deltagande i förskoleverksamhet</v>
      </c>
      <c r="F18" s="239" t="e">
        <f>HLOOKUP(valLT!$H$6,PivåL!$D$4:$Y$115,valLT!O21,FALSE)</f>
        <v>#N/A</v>
      </c>
      <c r="G18" s="233" t="e">
        <f>HLOOKUP(valLT!$H$6,PivåL!$Z$4:$AV$115,valLT!O21,FALSE)</f>
        <v>#N/A</v>
      </c>
      <c r="H18" s="239">
        <f>PivåL!N25</f>
        <v>83.784688549370685</v>
      </c>
      <c r="I18" s="240" t="e">
        <f>HLOOKUP(valLT!$H$6,PivåL!$AX$4:$BS$115,valLT!O21)</f>
        <v>#N/A</v>
      </c>
      <c r="J18" s="235" t="e">
        <f>HLOOKUP(valLT!$H$6,PivåL!$BT$4:$CO$115,valLT!O21,FALSE)</f>
        <v>#N/A</v>
      </c>
      <c r="K18" s="28"/>
    </row>
    <row r="19" spans="2:11">
      <c r="B19" s="373"/>
      <c r="C19" s="229"/>
      <c r="D19" s="230">
        <f>PivåL!B26</f>
        <v>16</v>
      </c>
      <c r="E19" s="231" t="str">
        <f>PivåL!C26</f>
        <v xml:space="preserve">Pedagogisk utbildning inom förskolan </v>
      </c>
      <c r="F19" s="239" t="e">
        <f>HLOOKUP(valLT!$H$6,PivåL!$D$4:$Y$115,valLT!O22,FALSE)</f>
        <v>#N/A</v>
      </c>
      <c r="G19" s="233" t="e">
        <f>HLOOKUP(valLT!$H$6,PivåL!$Z$4:$AV$115,valLT!O22,FALSE)</f>
        <v>#N/A</v>
      </c>
      <c r="H19" s="239">
        <f>PivåL!N26</f>
        <v>53.46800222957414</v>
      </c>
      <c r="I19" s="240" t="e">
        <f>HLOOKUP(valLT!$H$6,PivåL!$AX$4:$BS$115,valLT!O22)</f>
        <v>#N/A</v>
      </c>
      <c r="J19" s="235" t="e">
        <f>HLOOKUP(valLT!$H$6,PivåL!$BT$4:$CO$115,valLT!O22,FALSE)</f>
        <v>#N/A</v>
      </c>
      <c r="K19" s="28"/>
    </row>
    <row r="20" spans="2:11">
      <c r="B20" s="373"/>
      <c r="C20" s="229"/>
      <c r="D20" s="230">
        <f>PivåL!B27</f>
        <v>17</v>
      </c>
      <c r="E20" s="231" t="str">
        <f>PivåL!C27</f>
        <v xml:space="preserve">Behörighet till gymnasieskolan </v>
      </c>
      <c r="F20" s="239" t="e">
        <f>HLOOKUP(valLT!$H$6,PivåL!$D$4:$Y$115,valLT!O23,FALSE)</f>
        <v>#N/A</v>
      </c>
      <c r="G20" s="233" t="e">
        <f>HLOOKUP(valLT!$H$6,PivåL!$Z$4:$AV$115,valLT!O23,FALSE)</f>
        <v>#N/A</v>
      </c>
      <c r="H20" s="239">
        <f>PivåL!N27</f>
        <v>87.833131674469982</v>
      </c>
      <c r="I20" s="240" t="e">
        <f>HLOOKUP(valLT!$H$6,PivåL!$AX$4:$BS$115,valLT!O23)</f>
        <v>#N/A</v>
      </c>
      <c r="J20" s="235" t="e">
        <f>HLOOKUP(valLT!$H$6,PivåL!$BT$4:$CO$115,valLT!O23,FALSE)</f>
        <v>#N/A</v>
      </c>
      <c r="K20" s="28"/>
    </row>
    <row r="21" spans="2:11">
      <c r="B21" s="373"/>
      <c r="C21" s="229"/>
      <c r="D21" s="230">
        <f>PivåL!B28</f>
        <v>18</v>
      </c>
      <c r="E21" s="231" t="str">
        <f>PivåL!C28</f>
        <v>Slutförda gymnasiestudier</v>
      </c>
      <c r="F21" s="239" t="e">
        <f>HLOOKUP(valLT!$H$6,PivåL!$D$4:$Y$115,valLT!O24,FALSE)</f>
        <v>#N/A</v>
      </c>
      <c r="G21" s="233" t="e">
        <f>HLOOKUP(valLT!$H$6,PivåL!$Z$4:$AV$115,valLT!O24,FALSE)</f>
        <v>#N/A</v>
      </c>
      <c r="H21" s="239">
        <f>PivåL!N28</f>
        <v>77.2</v>
      </c>
      <c r="I21" s="240" t="e">
        <f>HLOOKUP(valLT!$H$6,PivåL!$AX$4:$BS$115,valLT!O24)</f>
        <v>#N/A</v>
      </c>
      <c r="J21" s="235" t="e">
        <f>HLOOKUP(valLT!$H$6,PivåL!$BT$4:$CO$115,valLT!O24,FALSE)</f>
        <v>#N/A</v>
      </c>
      <c r="K21" s="28"/>
    </row>
    <row r="22" spans="2:11">
      <c r="B22" s="373"/>
      <c r="C22" s="229"/>
      <c r="D22" s="230">
        <f>PivåL!B29</f>
        <v>19</v>
      </c>
      <c r="E22" s="231" t="str">
        <f>PivåL!C29</f>
        <v>Unga som varken arbetar eller studerar</v>
      </c>
      <c r="F22" s="239" t="e">
        <f>HLOOKUP(valLT!$H$6,PivåL!$D$4:$Y$115,valLT!O25,FALSE)</f>
        <v>#N/A</v>
      </c>
      <c r="G22" s="233" t="e">
        <f>HLOOKUP(valLT!$H$6,PivåL!$Z$4:$AV$115,valLT!O25,FALSE)</f>
        <v>#N/A</v>
      </c>
      <c r="H22" s="239">
        <f>PivåL!N29</f>
        <v>9.3037861972028058</v>
      </c>
      <c r="I22" s="240" t="e">
        <f>HLOOKUP(valLT!$H$6,PivåL!$AX$4:$BS$115,valLT!O25)</f>
        <v>#N/A</v>
      </c>
      <c r="J22" s="235" t="e">
        <f>HLOOKUP(valLT!$H$6,PivåL!$BT$4:$CO$115,valLT!O25,FALSE)</f>
        <v>#N/A</v>
      </c>
      <c r="K22" s="28"/>
    </row>
    <row r="23" spans="2:11">
      <c r="B23" s="373"/>
      <c r="C23" s="229"/>
      <c r="D23" s="230">
        <f>PivåL!B30</f>
        <v>20</v>
      </c>
      <c r="E23" s="231" t="str">
        <f>PivåL!C30</f>
        <v>Långtidsarbetslöshet</v>
      </c>
      <c r="F23" s="236" t="e">
        <f>HLOOKUP(valLT!$H$6,PivåL!$D$4:$Y$115,valLT!O26,FALSE)</f>
        <v>#N/A</v>
      </c>
      <c r="G23" s="237" t="e">
        <f>HLOOKUP(valLT!$H$6,PivåL!$Z$4:$AV$115,valLT!O26,FALSE)</f>
        <v>#N/A</v>
      </c>
      <c r="H23" s="236">
        <f>PivåL!N30</f>
        <v>3.8016578738009801</v>
      </c>
      <c r="I23" s="238" t="e">
        <f>HLOOKUP(valLT!$H$6,PivåL!$AX$4:$BS$115,valLT!O26)</f>
        <v>#N/A</v>
      </c>
      <c r="J23" s="252" t="e">
        <f>HLOOKUP(valLT!$H$6,PivåL!$BT$4:$CO$115,valLT!O26,FALSE)</f>
        <v>#N/A</v>
      </c>
      <c r="K23" s="28"/>
    </row>
    <row r="24" spans="2:11">
      <c r="B24" s="373"/>
      <c r="C24" s="229"/>
      <c r="D24" s="230">
        <f>PivåL!B31</f>
        <v>21</v>
      </c>
      <c r="E24" s="231" t="str">
        <f>PivåL!C31</f>
        <v>Långvarigt ekonomiskt bistånd</v>
      </c>
      <c r="F24" s="239" t="e">
        <f>HLOOKUP(valLT!$H$6,PivåL!$D$4:$Y$115,valLT!O27,FALSE)</f>
        <v>#N/A</v>
      </c>
      <c r="G24" s="233" t="e">
        <f>HLOOKUP(valLT!$H$6,PivåL!$Z$4:$AV$115,valLT!O27,FALSE)</f>
        <v>#N/A</v>
      </c>
      <c r="H24" s="239">
        <f>PivåL!N31</f>
        <v>36.700000000000003</v>
      </c>
      <c r="I24" s="240" t="e">
        <f>HLOOKUP(valLT!$H$6,PivåL!$AX$4:$BS$115,valLT!O27)</f>
        <v>#N/A</v>
      </c>
      <c r="J24" s="235" t="e">
        <f>HLOOKUP(valLT!$H$6,PivåL!$BT$4:$CO$115,valLT!O27,FALSE)</f>
        <v>#N/A</v>
      </c>
      <c r="K24" s="28"/>
    </row>
    <row r="25" spans="2:11">
      <c r="B25" s="373"/>
      <c r="C25" s="229"/>
      <c r="D25" s="230">
        <f>PivåL!B32</f>
        <v>22</v>
      </c>
      <c r="E25" s="231" t="str">
        <f>PivåL!C32</f>
        <v>Valdeltagande</v>
      </c>
      <c r="F25" s="239" t="e">
        <f>HLOOKUP(valLT!$H$6,PivåL!$D$4:$Y$115,valLT!O28,FALSE)</f>
        <v>#N/A</v>
      </c>
      <c r="G25" s="233" t="e">
        <f>HLOOKUP(valLT!$H$6,PivåL!$Z$4:$AV$115,valLT!O28,FALSE)</f>
        <v>#N/A</v>
      </c>
      <c r="H25" s="239">
        <f>PivåL!N32</f>
        <v>82.84</v>
      </c>
      <c r="I25" s="240" t="e">
        <f>HLOOKUP(valLT!$H$6,PivåL!$AX$4:$BS$115,valLT!O28)</f>
        <v>#N/A</v>
      </c>
      <c r="J25" s="235" t="e">
        <f>HLOOKUP(valLT!$H$6,PivåL!$BT$4:$CO$115,valLT!O28,FALSE)</f>
        <v>#N/A</v>
      </c>
      <c r="K25" s="28"/>
    </row>
    <row r="26" spans="2:11">
      <c r="B26" s="373"/>
      <c r="C26" s="229"/>
      <c r="D26" s="230">
        <f>PivåL!B33</f>
        <v>27</v>
      </c>
      <c r="E26" s="231" t="str">
        <f>PivåL!C33</f>
        <v>Avstått från att gå ut ensam</v>
      </c>
      <c r="F26" s="232" t="e">
        <f>HLOOKUP(valLT!$H$6,PivåL!$D$4:$Y$115,valLT!O29,FALSE)</f>
        <v>#N/A</v>
      </c>
      <c r="G26" s="233" t="e">
        <f>HLOOKUP(valLT!$H$6,PivåL!$Z$4:$AV$115,valLT!O29,FALSE)</f>
        <v>#N/A</v>
      </c>
      <c r="H26" s="232">
        <f>PivåL!N33</f>
        <v>20.7</v>
      </c>
      <c r="I26" s="234" t="e">
        <f>HLOOKUP(valLT!$H$6,PivåL!$AX$4:$BS$115,valLT!O29)</f>
        <v>#N/A</v>
      </c>
      <c r="J26" s="235" t="e">
        <f>HLOOKUP(valLT!$H$6,PivåL!$BT$4:$CO$115,valLT!O29,FALSE)</f>
        <v>#N/A</v>
      </c>
      <c r="K26" s="28"/>
    </row>
    <row r="27" spans="2:11">
      <c r="B27" s="373"/>
      <c r="C27" s="229"/>
      <c r="D27" s="230">
        <f>PivåL!B34</f>
        <v>28</v>
      </c>
      <c r="E27" s="231" t="str">
        <f>PivåL!C34</f>
        <v xml:space="preserve">Avsaknad av tillit till andra </v>
      </c>
      <c r="F27" s="232" t="e">
        <f>HLOOKUP(valLT!$H$6,PivåL!$D$4:$Y$115,valLT!O30,FALSE)</f>
        <v>#N/A</v>
      </c>
      <c r="G27" s="233" t="e">
        <f>HLOOKUP(valLT!$H$6,PivåL!$Z$4:$AV$115,valLT!O30,FALSE)</f>
        <v>#N/A</v>
      </c>
      <c r="H27" s="232">
        <f>PivåL!N34</f>
        <v>26.9</v>
      </c>
      <c r="I27" s="234" t="e">
        <f>HLOOKUP(valLT!$H$6,PivåL!$AX$4:$BS$115,valLT!O30)</f>
        <v>#N/A</v>
      </c>
      <c r="J27" s="235" t="e">
        <f>HLOOKUP(valLT!$H$6,PivåL!$BT$4:$CO$115,valLT!O30,FALSE)</f>
        <v>#N/A</v>
      </c>
      <c r="K27" s="28"/>
    </row>
    <row r="28" spans="2:11" ht="12.75" thickBot="1">
      <c r="B28" s="373"/>
      <c r="C28" s="156"/>
      <c r="D28" s="244">
        <f>PivåL!B35</f>
        <v>29</v>
      </c>
      <c r="E28" s="245" t="str">
        <f>PivåL!C35</f>
        <v>Besvär av ensamhet bland äldre</v>
      </c>
      <c r="F28" s="253" t="e">
        <f>HLOOKUP(valLT!$H$6,PivåL!$D$4:$Y$115,valLT!O31,FALSE)</f>
        <v>#N/A</v>
      </c>
      <c r="G28" s="247" t="e">
        <f>HLOOKUP(valLT!$H$6,PivåL!$Z$4:$AV$115,valLT!O31,FALSE)</f>
        <v>#N/A</v>
      </c>
      <c r="H28" s="253">
        <f>PivåL!N35</f>
        <v>55.276699999999998</v>
      </c>
      <c r="I28" s="248" t="e">
        <f>HLOOKUP(valLT!$H$6,PivåL!$AX$4:$BS$115,valLT!O31)</f>
        <v>#N/A</v>
      </c>
      <c r="J28" s="249" t="e">
        <f>HLOOKUP(valLT!$H$6,PivåL!$BT$4:$CO$115,valLT!O31,FALSE)</f>
        <v>#N/A</v>
      </c>
      <c r="K28" s="28"/>
    </row>
    <row r="29" spans="2:11">
      <c r="B29" s="373"/>
      <c r="C29" s="153" t="s">
        <v>1835</v>
      </c>
      <c r="D29" s="223">
        <f>PivåL!B36</f>
        <v>31</v>
      </c>
      <c r="E29" s="224" t="str">
        <f>PivåL!C36</f>
        <v>Stillasittande fritid</v>
      </c>
      <c r="F29" s="225" t="e">
        <f>HLOOKUP(valLT!$H$6,PivåL!$D$4:$Y$115,valLT!O32,FALSE)</f>
        <v>#N/A</v>
      </c>
      <c r="G29" s="226" t="e">
        <f>HLOOKUP(valLT!$H$6,PivåL!$Z$4:$AV$115,valLT!O32,FALSE)</f>
        <v>#N/A</v>
      </c>
      <c r="H29" s="225">
        <f>PivåL!N36</f>
        <v>13.4</v>
      </c>
      <c r="I29" s="227" t="e">
        <f>HLOOKUP(valLT!$H$6,PivåL!$AX$4:$BS$115,valLT!O32)</f>
        <v>#N/A</v>
      </c>
      <c r="J29" s="228" t="e">
        <f>HLOOKUP(valLT!$H$6,PivåL!$BT$4:$CO$115,valLT!O32,FALSE)</f>
        <v>#N/A</v>
      </c>
      <c r="K29" s="28"/>
    </row>
    <row r="30" spans="2:11">
      <c r="B30" s="373"/>
      <c r="C30" s="229"/>
      <c r="D30" s="230">
        <f>PivåL!B37</f>
        <v>32</v>
      </c>
      <c r="E30" s="231" t="str">
        <f>PivåL!C37</f>
        <v>Fysisk aktivitet minst en halvtimme om dagen</v>
      </c>
      <c r="F30" s="232" t="e">
        <f>HLOOKUP(valLT!$H$6,PivåL!$D$4:$Y$115,valLT!O33,FALSE)</f>
        <v>#N/A</v>
      </c>
      <c r="G30" s="233" t="e">
        <f>HLOOKUP(valLT!$H$6,PivåL!$Z$4:$AV$115,valLT!O33,FALSE)</f>
        <v>#N/A</v>
      </c>
      <c r="H30" s="232">
        <f>PivåL!N37</f>
        <v>65.599999999999994</v>
      </c>
      <c r="I30" s="234" t="e">
        <f>HLOOKUP(valLT!$H$6,PivåL!$AX$4:$BS$115,valLT!O33)</f>
        <v>#N/A</v>
      </c>
      <c r="J30" s="235" t="e">
        <f>HLOOKUP(valLT!$H$6,PivåL!$BT$4:$CO$115,valLT!O33,FALSE)</f>
        <v>#N/A</v>
      </c>
      <c r="K30" s="28"/>
    </row>
    <row r="31" spans="2:11">
      <c r="B31" s="373"/>
      <c r="C31" s="229"/>
      <c r="D31" s="230">
        <v>33</v>
      </c>
      <c r="E31" s="231" t="str">
        <f>PivåL!C38</f>
        <v>Deltagartillfällen i idrottsföreningar</v>
      </c>
      <c r="F31" s="232" t="e">
        <f>HLOOKUP(valLT!$H$6,PivåL!$D$4:$Y$115,valLT!O34,FALSE)</f>
        <v>#N/A</v>
      </c>
      <c r="G31" s="242" t="e">
        <f>HLOOKUP(valLT!$H$6,PivåL!$Z$4:$AV$115,valLT!O34,FALSE)</f>
        <v>#N/A</v>
      </c>
      <c r="H31" s="232">
        <f>PivåL!N38</f>
        <v>29.895015828609292</v>
      </c>
      <c r="I31" s="234" t="e">
        <f>HLOOKUP(valLT!$H$6,PivåL!$AX$4:$BS$115,valLT!O34)</f>
        <v>#N/A</v>
      </c>
      <c r="J31" s="235" t="e">
        <f>HLOOKUP(valLT!$H$6,PivåL!$BT$4:$CO$115,valLT!O34,FALSE)</f>
        <v>#N/A</v>
      </c>
      <c r="K31" s="28"/>
    </row>
    <row r="32" spans="2:11">
      <c r="B32" s="373"/>
      <c r="C32" s="229"/>
      <c r="D32" s="230">
        <v>34</v>
      </c>
      <c r="E32" s="231" t="str">
        <f>PivåL!C39</f>
        <v>Konsumtion av frukt och grönt</v>
      </c>
      <c r="F32" s="232" t="e">
        <f>HLOOKUP(valLT!$H$6,PivåL!$D$4:$Y$115,valLT!O35,FALSE)</f>
        <v>#N/A</v>
      </c>
      <c r="G32" s="233" t="e">
        <f>HLOOKUP(valLT!$H$6,PivåL!$Z$4:$AV$115,valLT!O35,FALSE)</f>
        <v>#N/A</v>
      </c>
      <c r="H32" s="232">
        <f>PivåL!N39</f>
        <v>23.5</v>
      </c>
      <c r="I32" s="234" t="e">
        <f>HLOOKUP(valLT!$H$6,PivåL!$AX$4:$BS$115,valLT!O35)</f>
        <v>#N/A</v>
      </c>
      <c r="J32" s="235" t="e">
        <f>HLOOKUP(valLT!$H$6,PivåL!$BT$4:$CO$115,valLT!O35,FALSE)</f>
        <v>#N/A</v>
      </c>
      <c r="K32" s="28"/>
    </row>
    <row r="33" spans="2:11">
      <c r="B33" s="373"/>
      <c r="C33" s="229"/>
      <c r="D33" s="230">
        <v>35</v>
      </c>
      <c r="E33" s="231" t="str">
        <f>PivåL!C40</f>
        <v>Daglig rökning</v>
      </c>
      <c r="F33" s="232" t="e">
        <f>HLOOKUP(valLT!$H$6,PivåL!$D$4:$Y$115,valLT!O36,FALSE)</f>
        <v>#N/A</v>
      </c>
      <c r="G33" s="233" t="e">
        <f>HLOOKUP(valLT!$H$6,PivåL!$Z$4:$AV$115,valLT!O36,FALSE)</f>
        <v>#N/A</v>
      </c>
      <c r="H33" s="232">
        <f>PivåL!N40</f>
        <v>11</v>
      </c>
      <c r="I33" s="234" t="e">
        <f>HLOOKUP(valLT!$H$6,PivåL!$AX$4:$BS$115,valLT!O36)</f>
        <v>#N/A</v>
      </c>
      <c r="J33" s="235" t="e">
        <f>HLOOKUP(valLT!$H$6,PivåL!$BT$4:$CO$115,valLT!O36,FALSE)</f>
        <v>#N/A</v>
      </c>
      <c r="K33" s="28"/>
    </row>
    <row r="34" spans="2:11">
      <c r="B34" s="373"/>
      <c r="C34" s="229"/>
      <c r="D34" s="230">
        <v>37</v>
      </c>
      <c r="E34" s="231" t="str">
        <f>PivåL!C41</f>
        <v>Riskkonsumtion av alkohol</v>
      </c>
      <c r="F34" s="232" t="e">
        <f>HLOOKUP(valLT!$H$6,PivåL!$D$4:$Y$115,valLT!O37,FALSE)</f>
        <v>#N/A</v>
      </c>
      <c r="G34" s="233" t="e">
        <f>HLOOKUP(valLT!$H$6,PivåL!$Z$4:$AV$115,valLT!O37,FALSE)</f>
        <v>#N/A</v>
      </c>
      <c r="H34" s="232">
        <f>PivåL!N41</f>
        <v>16.3</v>
      </c>
      <c r="I34" s="234" t="e">
        <f>HLOOKUP(valLT!$H$6,PivåL!$AX$4:$BS$115,valLT!O37)</f>
        <v>#N/A</v>
      </c>
      <c r="J34" s="235" t="e">
        <f>HLOOKUP(valLT!$H$6,PivåL!$BT$4:$CO$115,valLT!O37,FALSE)</f>
        <v>#N/A</v>
      </c>
      <c r="K34" s="28"/>
    </row>
    <row r="35" spans="2:11">
      <c r="B35" s="373"/>
      <c r="C35" s="229"/>
      <c r="D35" s="230">
        <v>38</v>
      </c>
      <c r="E35" s="231" t="str">
        <f>PivåL!C42</f>
        <v xml:space="preserve">Patienter som diskuterat levnadsvana med vårdpersonal </v>
      </c>
      <c r="F35" s="232" t="e">
        <f>HLOOKUP(valLT!$H$6,PivåL!$D$4:$Y$115,valLT!O38,FALSE)</f>
        <v>#N/A</v>
      </c>
      <c r="G35" s="233" t="e">
        <f>HLOOKUP(valLT!$H$6,PivåL!$Z$4:$AV$115,valLT!O38,FALSE)</f>
        <v>#N/A</v>
      </c>
      <c r="H35" s="232">
        <f>PivåL!N42</f>
        <v>43</v>
      </c>
      <c r="I35" s="234" t="e">
        <f>HLOOKUP(valLT!$H$6,PivåL!$AX$4:$BS$115,valLT!O38)</f>
        <v>#N/A</v>
      </c>
      <c r="J35" s="235" t="e">
        <f>HLOOKUP(valLT!$H$6,PivåL!$BT$4:$CO$115,valLT!O38,FALSE)</f>
        <v>#N/A</v>
      </c>
      <c r="K35" s="28"/>
    </row>
    <row r="36" spans="2:11" ht="12.75" thickBot="1">
      <c r="B36" s="373"/>
      <c r="C36" s="156"/>
      <c r="D36" s="244">
        <v>40</v>
      </c>
      <c r="E36" s="245" t="s">
        <v>2136</v>
      </c>
      <c r="F36" s="253" t="e">
        <f>HLOOKUP(valLT!$H$6,PivåL!$D$4:$Y$115,valLT!O39,FALSE)</f>
        <v>#N/A</v>
      </c>
      <c r="G36" s="247" t="e">
        <f>HLOOKUP(valLT!$H$6,PivåL!$Z$4:$AV$115,valLT!O39,FALSE)</f>
        <v>#N/A</v>
      </c>
      <c r="H36" s="253">
        <f>PivåL!N43</f>
        <v>1652</v>
      </c>
      <c r="I36" s="248" t="e">
        <f>HLOOKUP(valLT!$H$6,PivåL!$AX$4:$BS$115,valLT!O39)</f>
        <v>#N/A</v>
      </c>
      <c r="J36" s="249" t="e">
        <f>HLOOKUP(valLT!$H$6,PivåL!$BT$4:$CO$115,valLT!O39,FALSE)</f>
        <v>#N/A</v>
      </c>
      <c r="K36" s="28"/>
    </row>
    <row r="37" spans="2:11">
      <c r="B37" s="373"/>
      <c r="C37" s="254" t="s">
        <v>1836</v>
      </c>
      <c r="D37" s="255" t="str">
        <f>PivåL!B44</f>
        <v>B1</v>
      </c>
      <c r="E37" s="256" t="str">
        <f>PivåL!C44</f>
        <v>Invånarantal</v>
      </c>
      <c r="F37" s="211" t="e">
        <f>HLOOKUP(valLT!$H$6,PivåL!$D$4:$Y$115,valLT!O40,FALSE)</f>
        <v>#N/A</v>
      </c>
      <c r="G37" s="212"/>
      <c r="H37" s="211"/>
      <c r="I37" s="213" t="e">
        <f>HLOOKUP(valLT!$H$6,PivåL!$AX$4:$BS$115,valLT!O40)</f>
        <v>#N/A</v>
      </c>
      <c r="J37" s="50"/>
      <c r="K37" s="28"/>
    </row>
    <row r="38" spans="2:11">
      <c r="B38" s="373"/>
      <c r="C38" s="257"/>
      <c r="D38" s="258" t="str">
        <f>PivåL!B45</f>
        <v>B2</v>
      </c>
      <c r="E38" s="259" t="str">
        <f>PivåL!C45</f>
        <v>Andel kvinnor</v>
      </c>
      <c r="F38" s="47" t="e">
        <f>HLOOKUP(valLT!$H$6,PivåL!$D$4:$Y$115,valLT!O41,FALSE)</f>
        <v>#N/A</v>
      </c>
      <c r="G38" s="48"/>
      <c r="H38" s="47"/>
      <c r="I38" s="49" t="e">
        <f>HLOOKUP(valLT!$H$6,PivåL!$AX$4:$BS$115,valLT!O41)</f>
        <v>#N/A</v>
      </c>
      <c r="J38" s="50"/>
      <c r="K38" s="28"/>
    </row>
    <row r="39" spans="2:11">
      <c r="B39" s="373"/>
      <c r="C39" s="257"/>
      <c r="D39" s="258" t="str">
        <f>PivåL!B46</f>
        <v>B3</v>
      </c>
      <c r="E39" s="259" t="str">
        <f>PivåL!C46</f>
        <v>Medelålder</v>
      </c>
      <c r="F39" s="47" t="e">
        <f>HLOOKUP(valLT!$H$6,PivåL!$D$4:$Y$115,valLT!O42,FALSE)</f>
        <v>#N/A</v>
      </c>
      <c r="G39" s="48"/>
      <c r="H39" s="47"/>
      <c r="I39" s="49" t="e">
        <f>HLOOKUP(valLT!$H$6,PivåL!$AX$4:$BS$115,valLT!O42)</f>
        <v>#N/A</v>
      </c>
      <c r="J39" s="50"/>
      <c r="K39" s="28"/>
    </row>
    <row r="40" spans="2:11">
      <c r="B40" s="373"/>
      <c r="C40" s="257"/>
      <c r="D40" s="258" t="str">
        <f>PivåL!B47</f>
        <v>B4</v>
      </c>
      <c r="E40" s="259" t="str">
        <f>PivåL!C47</f>
        <v>Utrikes födda</v>
      </c>
      <c r="F40" s="47" t="e">
        <f>HLOOKUP(valLT!$H$6,PivåL!$D$4:$Y$115,valLT!O43,FALSE)</f>
        <v>#N/A</v>
      </c>
      <c r="G40" s="48"/>
      <c r="H40" s="47"/>
      <c r="I40" s="49" t="e">
        <f>HLOOKUP(valLT!$H$6,PivåL!$AX$4:$BS$115,valLT!O43)</f>
        <v>#N/A</v>
      </c>
      <c r="J40" s="50"/>
      <c r="K40" s="28"/>
    </row>
    <row r="41" spans="2:11">
      <c r="B41" s="373"/>
      <c r="C41" s="257"/>
      <c r="D41" s="258" t="str">
        <f>PivåL!B48</f>
        <v>B5</v>
      </c>
      <c r="E41" s="259" t="str">
        <f>PivåL!C48</f>
        <v>Förvärvsarbetande</v>
      </c>
      <c r="F41" s="47" t="e">
        <f>HLOOKUP(valLT!$H$6,PivåL!$D$4:$Y$115,valLT!O44,FALSE)</f>
        <v>#N/A</v>
      </c>
      <c r="G41" s="48"/>
      <c r="H41" s="47"/>
      <c r="I41" s="49" t="e">
        <f>HLOOKUP(valLT!$H$6,PivåL!$AX$4:$BS$115,valLT!O44)</f>
        <v>#N/A</v>
      </c>
      <c r="J41" s="50"/>
      <c r="K41" s="28"/>
    </row>
    <row r="42" spans="2:11">
      <c r="B42" s="373"/>
      <c r="C42" s="257"/>
      <c r="D42" s="258" t="str">
        <f>PivåL!B49</f>
        <v>B6</v>
      </c>
      <c r="E42" s="259" t="str">
        <f>PivåL!C49</f>
        <v>Eftergymnasial utbildning</v>
      </c>
      <c r="F42" s="47" t="e">
        <f>HLOOKUP(valLT!$H$6,PivåL!$D$4:$Y$115,valLT!O45,FALSE)</f>
        <v>#N/A</v>
      </c>
      <c r="G42" s="48"/>
      <c r="H42" s="47"/>
      <c r="I42" s="49" t="e">
        <f>HLOOKUP(valLT!$H$6,PivåL!$AX$4:$BS$115,valLT!O45)</f>
        <v>#N/A</v>
      </c>
      <c r="J42" s="50"/>
      <c r="K42" s="28"/>
    </row>
    <row r="43" spans="2:11">
      <c r="B43" s="373"/>
      <c r="C43" s="257"/>
      <c r="D43" s="258" t="str">
        <f>PivåL!B50</f>
        <v>B7</v>
      </c>
      <c r="E43" s="259" t="str">
        <f>PivåL!C50</f>
        <v>Medianinkomst</v>
      </c>
      <c r="F43" s="211" t="e">
        <f>HLOOKUP(valLT!$H$6,PivåL!$D$4:$Y$115,valLT!O46,FALSE)</f>
        <v>#N/A</v>
      </c>
      <c r="G43" s="212"/>
      <c r="H43" s="211"/>
      <c r="I43" s="213" t="e">
        <f>HLOOKUP(valLT!$H$6,PivåL!$AX$4:$BS$115,valLT!O46)</f>
        <v>#N/A</v>
      </c>
      <c r="J43" s="50"/>
      <c r="K43" s="28"/>
    </row>
    <row r="44" spans="2:11">
      <c r="B44" s="373"/>
      <c r="C44" s="257"/>
      <c r="D44" s="258" t="str">
        <f>PivåL!B51</f>
        <v>B8</v>
      </c>
      <c r="E44" s="259" t="str">
        <f>PivåL!C51</f>
        <v>Ekonomiskt utsatta barn</v>
      </c>
      <c r="F44" s="47" t="e">
        <f>HLOOKUP(valLT!$H$6,PivåL!$D$4:$Y$115,valLT!O47,FALSE)</f>
        <v>#N/A</v>
      </c>
      <c r="G44" s="48"/>
      <c r="H44" s="47"/>
      <c r="I44" s="49"/>
      <c r="J44" s="50"/>
      <c r="K44" s="28"/>
    </row>
    <row r="45" spans="2:11" ht="12.75" thickBot="1">
      <c r="B45" s="374"/>
      <c r="C45" s="260"/>
      <c r="D45" s="261" t="str">
        <f>PivåL!B52</f>
        <v>B9</v>
      </c>
      <c r="E45" s="262" t="str">
        <f>PivåL!C52</f>
        <v>Ekonomiskt utsatta äldre</v>
      </c>
      <c r="F45" s="47" t="e">
        <f>HLOOKUP(valLT!$H$6,PivåL!$D$4:$Y$115,valLT!O48,FALSE)</f>
        <v>#N/A</v>
      </c>
      <c r="G45" s="48"/>
      <c r="H45" s="47"/>
      <c r="I45" s="49" t="e">
        <f>HLOOKUP(valLT!$H$6,PivåL!$AX$4:$BS$115,valLT!O48)</f>
        <v>#N/A</v>
      </c>
      <c r="J45" s="50"/>
      <c r="K45" s="28"/>
    </row>
    <row r="46" spans="2:11">
      <c r="B46" s="371" t="s">
        <v>1837</v>
      </c>
      <c r="C46" s="153" t="s">
        <v>1832</v>
      </c>
      <c r="D46" s="223">
        <f>PivåL!B53</f>
        <v>1</v>
      </c>
      <c r="E46" s="224" t="str">
        <f>PivåL!C53</f>
        <v>Medellivslängd</v>
      </c>
      <c r="F46" s="250" t="e">
        <f>HLOOKUP(valLT!$H$6,PivåL!$D$4:$Y$115,valLT!O49,FALSE)</f>
        <v>#N/A</v>
      </c>
      <c r="G46" s="226" t="e">
        <f>HLOOKUP(valLT!$H$6,PivåL!$Z$4:$AV$115,valLT!O49,FALSE)</f>
        <v>#N/A</v>
      </c>
      <c r="H46" s="250">
        <f>PivåL!N53</f>
        <v>83.55</v>
      </c>
      <c r="I46" s="251" t="e">
        <f>HLOOKUP(valLT!$H$6,PivåL!$AX$4:$BS$115,valLT!O49)</f>
        <v>#N/A</v>
      </c>
      <c r="J46" s="228" t="e">
        <f>HLOOKUP(valLT!$H$6,PivåL!$BT$4:$CO$115,valLT!O49,FALSE)</f>
        <v>#N/A</v>
      </c>
      <c r="K46" s="28"/>
    </row>
    <row r="47" spans="2:11">
      <c r="B47" s="372"/>
      <c r="C47" s="229"/>
      <c r="D47" s="230">
        <f>PivåL!B54</f>
        <v>2</v>
      </c>
      <c r="E47" s="231" t="str">
        <f>PivåL!C54</f>
        <v>Självskattat gott allmänt hälsotillstånd</v>
      </c>
      <c r="F47" s="232" t="e">
        <f>HLOOKUP(valLT!$H$6,PivåL!$D$4:$Y$115,valLT!O50,FALSE)</f>
        <v>#N/A</v>
      </c>
      <c r="G47" s="233" t="e">
        <f>HLOOKUP(valLT!$H$6,PivåL!$Z$4:$AV$115,valLT!O50,FALSE)</f>
        <v>#N/A</v>
      </c>
      <c r="H47" s="232">
        <f>PivåL!N54</f>
        <v>70.599999999999994</v>
      </c>
      <c r="I47" s="234" t="e">
        <f>HLOOKUP(valLT!$H$6,PivåL!$AX$4:$BS$115,valLT!O50)</f>
        <v>#N/A</v>
      </c>
      <c r="J47" s="235" t="e">
        <f>HLOOKUP(valLT!$H$6,PivåL!$BT$4:$CO$115,valLT!O50,FALSE)</f>
        <v>#N/A</v>
      </c>
      <c r="K47" s="28"/>
    </row>
    <row r="48" spans="2:11">
      <c r="B48" s="372"/>
      <c r="C48" s="229"/>
      <c r="D48" s="230">
        <f>PivåL!B55</f>
        <v>3</v>
      </c>
      <c r="E48" s="231" t="str">
        <f>PivåL!C55</f>
        <v>Fetma</v>
      </c>
      <c r="F48" s="232" t="e">
        <f>HLOOKUP(valLT!$H$6,PivåL!$D$4:$Y$115,valLT!O51,FALSE)</f>
        <v>#N/A</v>
      </c>
      <c r="G48" s="233" t="e">
        <f>HLOOKUP(valLT!$H$6,PivåL!$Z$4:$AV$115,valLT!O51,FALSE)</f>
        <v>#N/A</v>
      </c>
      <c r="H48" s="232">
        <f>PivåL!N55</f>
        <v>13.6</v>
      </c>
      <c r="I48" s="234" t="e">
        <f>HLOOKUP(valLT!$H$6,PivåL!$AX$4:$BS$115,valLT!O51)</f>
        <v>#N/A</v>
      </c>
      <c r="J48" s="235" t="e">
        <f>HLOOKUP(valLT!$H$6,PivåL!$BT$4:$CO$115,valLT!O51,FALSE)</f>
        <v>#N/A</v>
      </c>
      <c r="K48" s="28"/>
    </row>
    <row r="49" spans="2:11">
      <c r="B49" s="372"/>
      <c r="C49" s="229"/>
      <c r="D49" s="230">
        <f>PivåL!B56</f>
        <v>4</v>
      </c>
      <c r="E49" s="231" t="str">
        <f>PivåL!C56</f>
        <v>Tandhälsa</v>
      </c>
      <c r="F49" s="232" t="e">
        <f>HLOOKUP(valLT!$H$6,PivåL!$D$4:$Y$115,valLT!O52,FALSE)</f>
        <v>#N/A</v>
      </c>
      <c r="G49" s="233" t="e">
        <f>HLOOKUP(valLT!$H$6,PivåL!$Z$4:$AV$115,valLT!O52,FALSE)</f>
        <v>#N/A</v>
      </c>
      <c r="H49" s="232">
        <f>PivåL!N56</f>
        <v>76.400000000000006</v>
      </c>
      <c r="I49" s="234" t="e">
        <f>HLOOKUP(valLT!$H$6,PivåL!$AX$4:$BS$115,valLT!O52)</f>
        <v>#N/A</v>
      </c>
      <c r="J49" s="235" t="e">
        <f>HLOOKUP(valLT!$H$6,PivåL!$BT$4:$CO$115,valLT!O52,FALSE)</f>
        <v>#N/A</v>
      </c>
      <c r="K49" s="28"/>
    </row>
    <row r="50" spans="2:11">
      <c r="B50" s="372"/>
      <c r="C50" s="229"/>
      <c r="D50" s="230">
        <f>PivåL!B57</f>
        <v>5</v>
      </c>
      <c r="E50" s="231" t="str">
        <f>PivåL!C57</f>
        <v>Insjuknande - Hjärtinfarkt</v>
      </c>
      <c r="F50" s="232" t="e">
        <f>HLOOKUP(valLT!$H$6,PivåL!$D$4:$Y$115,valLT!O53,FALSE)</f>
        <v>#N/A</v>
      </c>
      <c r="G50" s="233" t="e">
        <f>HLOOKUP(valLT!$H$6,PivåL!$Z$4:$AV$115,valLT!O53,FALSE)</f>
        <v>#N/A</v>
      </c>
      <c r="H50" s="232">
        <f>PivåL!N57</f>
        <v>140.58879251629676</v>
      </c>
      <c r="I50" s="234" t="e">
        <f>HLOOKUP(valLT!$H$6,PivåL!$AX$4:$BS$115,valLT!O53)</f>
        <v>#N/A</v>
      </c>
      <c r="J50" s="235" t="e">
        <f>HLOOKUP(valLT!$H$6,PivåL!$BT$4:$CO$115,valLT!O53,FALSE)</f>
        <v>#N/A</v>
      </c>
      <c r="K50" s="28"/>
    </row>
    <row r="51" spans="2:11">
      <c r="B51" s="372"/>
      <c r="C51" s="229"/>
      <c r="D51" s="230">
        <f>PivåL!B58</f>
        <v>6</v>
      </c>
      <c r="E51" s="231" t="str">
        <f>PivåL!C58</f>
        <v>Insjuknande - Lungcancer</v>
      </c>
      <c r="F51" s="236" t="e">
        <f>HLOOKUP(valLT!$H$6,PivåL!$D$4:$Y$115,valLT!O54,FALSE)</f>
        <v>#N/A</v>
      </c>
      <c r="G51" s="237" t="e">
        <f>HLOOKUP(valLT!$H$6,PivåL!$Z$4:$AV$115,valLT!O54,FALSE)</f>
        <v>#N/A</v>
      </c>
      <c r="H51" s="236">
        <f>PivåL!N58</f>
        <v>3.3379726209071001</v>
      </c>
      <c r="I51" s="238" t="e">
        <f>HLOOKUP(valLT!$H$6,PivåL!$AX$4:$BS$115,valLT!O54)</f>
        <v>#N/A</v>
      </c>
      <c r="J51" s="252" t="e">
        <f>HLOOKUP(valLT!$H$6,PivåL!$BT$4:$CO$115,valLT!O54,FALSE)</f>
        <v>#N/A</v>
      </c>
      <c r="K51" s="28"/>
    </row>
    <row r="52" spans="2:11">
      <c r="B52" s="372"/>
      <c r="C52" s="229"/>
      <c r="D52" s="230">
        <f>PivåL!B59</f>
        <v>7</v>
      </c>
      <c r="E52" s="231" t="str">
        <f>PivåL!C59</f>
        <v>Hälsopolitiskt åtgärdbar dödlighet</v>
      </c>
      <c r="F52" s="239" t="e">
        <f>HLOOKUP(valLT!$H$6,PivåL!$D$4:$Y$115,valLT!O55,FALSE)</f>
        <v>#N/A</v>
      </c>
      <c r="G52" s="233" t="e">
        <f>HLOOKUP(valLT!$H$6,PivåL!$Z$4:$AV$115,valLT!O55,FALSE)</f>
        <v>#N/A</v>
      </c>
      <c r="H52" s="239">
        <f>PivåL!N59</f>
        <v>31.967462531046053</v>
      </c>
      <c r="I52" s="240" t="e">
        <f>HLOOKUP(valLT!$H$6,PivåL!$AX$4:$BS$115,valLT!O55)</f>
        <v>#N/A</v>
      </c>
      <c r="J52" s="235" t="e">
        <f>HLOOKUP(valLT!$H$6,PivåL!$BT$4:$CO$115,valLT!O55,FALSE)</f>
        <v>#N/A</v>
      </c>
      <c r="K52" s="28"/>
    </row>
    <row r="53" spans="2:11">
      <c r="B53" s="372"/>
      <c r="C53" s="229"/>
      <c r="D53" s="230">
        <f>PivåL!B60</f>
        <v>8</v>
      </c>
      <c r="E53" s="231" t="str">
        <f>PivåL!C60</f>
        <v>Åtgärdbar dödlighet i ischemisk hjärtsjukdom</v>
      </c>
      <c r="F53" s="239" t="e">
        <f>HLOOKUP(valLT!$H$6,PivåL!$D$4:$Y$115,valLT!O56,FALSE)</f>
        <v>#N/A</v>
      </c>
      <c r="G53" s="233" t="e">
        <f>HLOOKUP(valLT!$H$6,PivåL!$Z$4:$AV$115,valLT!O56,FALSE)</f>
        <v>#N/A</v>
      </c>
      <c r="H53" s="239">
        <f>PivåL!N60</f>
        <v>26.659544034618531</v>
      </c>
      <c r="I53" s="240" t="e">
        <f>HLOOKUP(valLT!$H$6,PivåL!$AX$4:$BS$115,valLT!O56)</f>
        <v>#N/A</v>
      </c>
      <c r="J53" s="235" t="e">
        <f>HLOOKUP(valLT!$H$6,PivåL!$BT$4:$CO$115,valLT!O56,FALSE)</f>
        <v>#N/A</v>
      </c>
      <c r="K53" s="28"/>
    </row>
    <row r="54" spans="2:11">
      <c r="B54" s="372"/>
      <c r="C54" s="229"/>
      <c r="D54" s="230">
        <f>PivåL!B61</f>
        <v>9</v>
      </c>
      <c r="E54" s="231" t="str">
        <f>PivåL!C61</f>
        <v>Nedsatt psykiskt välbefinnande</v>
      </c>
      <c r="F54" s="232" t="e">
        <f>HLOOKUP(valLT!$H$6,PivåL!$D$4:$Y$115,valLT!O57,FALSE)</f>
        <v>#N/A</v>
      </c>
      <c r="G54" s="233" t="e">
        <f>HLOOKUP(valLT!$H$6,PivåL!$Z$4:$AV$115,valLT!O57,FALSE)</f>
        <v>#N/A</v>
      </c>
      <c r="H54" s="232">
        <f>PivåL!N61</f>
        <v>19.899999999999999</v>
      </c>
      <c r="I54" s="234" t="e">
        <f>HLOOKUP(valLT!$H$6,PivåL!$AX$4:$BS$115,valLT!O57)</f>
        <v>#N/A</v>
      </c>
      <c r="J54" s="235" t="e">
        <f>HLOOKUP(valLT!$H$6,PivåL!$BT$4:$CO$115,valLT!O57,FALSE)</f>
        <v>#N/A</v>
      </c>
      <c r="K54" s="28"/>
    </row>
    <row r="55" spans="2:11">
      <c r="B55" s="372"/>
      <c r="C55" s="229"/>
      <c r="D55" s="230">
        <f>PivåL!B62</f>
        <v>10</v>
      </c>
      <c r="E55" s="231" t="str">
        <f>PivåL!C62</f>
        <v>Regelbunden behandling, sömn-/lugnande medel</v>
      </c>
      <c r="F55" s="239" t="e">
        <f>HLOOKUP(valLT!$H$6,PivåL!$D$4:$Y$115,valLT!O58,FALSE)</f>
        <v>#N/A</v>
      </c>
      <c r="G55" s="233" t="e">
        <f>HLOOKUP(valLT!$H$6,PivåL!$Z$4:$AV$115,valLT!O58,FALSE)</f>
        <v>#N/A</v>
      </c>
      <c r="H55" s="239">
        <f>PivåL!N62</f>
        <v>39.399369</v>
      </c>
      <c r="I55" s="240" t="e">
        <f>HLOOKUP(valLT!$H$6,PivåL!$AX$4:$BS$115,valLT!O58)</f>
        <v>#N/A</v>
      </c>
      <c r="J55" s="235" t="e">
        <f>HLOOKUP(valLT!$H$6,PivåL!$BT$4:$CO$115,valLT!O58,FALSE)</f>
        <v>#N/A</v>
      </c>
      <c r="K55" s="28"/>
    </row>
    <row r="56" spans="2:11">
      <c r="B56" s="372"/>
      <c r="C56" s="229"/>
      <c r="D56" s="230">
        <f>PivåL!B63</f>
        <v>11</v>
      </c>
      <c r="E56" s="231" t="str">
        <f>PivåL!C63</f>
        <v xml:space="preserve">Självmord och dödsfall med oklart uppsåt </v>
      </c>
      <c r="F56" s="239" t="e">
        <f>HLOOKUP(valLT!$H$6,PivåL!$D$4:$Y$115,valLT!O59,FALSE)</f>
        <v>#N/A</v>
      </c>
      <c r="G56" s="233" t="e">
        <f>HLOOKUP(valLT!$H$6,PivåL!$Z$4:$AV$115,valLT!O59,FALSE)</f>
        <v>#N/A</v>
      </c>
      <c r="H56" s="239">
        <f>PivåL!N63</f>
        <v>9.3524963770121605</v>
      </c>
      <c r="I56" s="240" t="e">
        <f>HLOOKUP(valLT!$H$6,PivåL!$AX$4:$BS$115,valLT!O59)</f>
        <v>#N/A</v>
      </c>
      <c r="J56" s="235" t="e">
        <f>HLOOKUP(valLT!$H$6,PivåL!$BT$4:$CO$115,valLT!O59,FALSE)</f>
        <v>#N/A</v>
      </c>
      <c r="K56" s="28"/>
    </row>
    <row r="57" spans="2:11">
      <c r="B57" s="372"/>
      <c r="C57" s="229"/>
      <c r="D57" s="230">
        <f>PivåL!B64</f>
        <v>12</v>
      </c>
      <c r="E57" s="231" t="str">
        <f>PivåL!C64</f>
        <v>Skador bland barn</v>
      </c>
      <c r="F57" s="241" t="e">
        <f>HLOOKUP(valLT!$H$6,PivåL!$D$4:$Y$115,valLT!O60,FALSE)</f>
        <v>#N/A</v>
      </c>
      <c r="G57" s="242" t="e">
        <f>HLOOKUP(valLT!$H$6,PivåL!$Z$4:$AV$115,valLT!O60,FALSE)</f>
        <v>#N/A</v>
      </c>
      <c r="H57" s="241">
        <f>PivåL!N64</f>
        <v>720.19786839904157</v>
      </c>
      <c r="I57" s="234" t="e">
        <f>HLOOKUP(valLT!$H$6,PivåL!$AX$4:$BS$115,valLT!O60)</f>
        <v>#N/A</v>
      </c>
      <c r="J57" s="243" t="e">
        <f>HLOOKUP(valLT!$H$6,PivåL!$BT$4:$CO$115,valLT!O60,FALSE)</f>
        <v>#N/A</v>
      </c>
      <c r="K57" s="28"/>
    </row>
    <row r="58" spans="2:11" ht="12.75" thickBot="1">
      <c r="B58" s="372"/>
      <c r="C58" s="156"/>
      <c r="D58" s="244">
        <f>PivåL!B65</f>
        <v>13</v>
      </c>
      <c r="E58" s="245" t="str">
        <f>PivåL!C65</f>
        <v>Fallskador bland äldre</v>
      </c>
      <c r="F58" s="246" t="e">
        <f>HLOOKUP(valLT!$H$6,PivåL!$D$4:$Y$115,valLT!O61,FALSE)</f>
        <v>#N/A</v>
      </c>
      <c r="G58" s="263" t="e">
        <f>HLOOKUP(valLT!$H$6,PivåL!$Z$4:$AV$115,valLT!O61,FALSE)</f>
        <v>#N/A</v>
      </c>
      <c r="H58" s="246">
        <f>PivåL!N65</f>
        <v>3180.11</v>
      </c>
      <c r="I58" s="248" t="e">
        <f>HLOOKUP(valLT!$H$6,PivåL!$AX$4:$BS$115,valLT!O61)</f>
        <v>#N/A</v>
      </c>
      <c r="J58" s="249" t="e">
        <f>HLOOKUP(valLT!$H$6,PivåL!$BT$4:$CO$115,valLT!O61,FALSE)</f>
        <v>#N/A</v>
      </c>
      <c r="K58" s="28"/>
    </row>
    <row r="59" spans="2:11">
      <c r="B59" s="372"/>
      <c r="C59" s="153" t="s">
        <v>1833</v>
      </c>
      <c r="D59" s="223">
        <f>PivåL!B66</f>
        <v>17</v>
      </c>
      <c r="E59" s="224" t="str">
        <f>PivåL!C66</f>
        <v xml:space="preserve">Behörighet till gymnasieskolan </v>
      </c>
      <c r="F59" s="250" t="e">
        <f>HLOOKUP(valLT!$H$6,PivåL!$D$4:$Y$115,valLT!O62,FALSE)</f>
        <v>#N/A</v>
      </c>
      <c r="G59" s="226" t="e">
        <f>HLOOKUP(valLT!$H$6,PivåL!$Z$4:$AV$115,valLT!O62,FALSE)</f>
        <v>#N/A</v>
      </c>
      <c r="H59" s="250">
        <f>PivåL!N66</f>
        <v>89.130387721083281</v>
      </c>
      <c r="I59" s="251" t="e">
        <f>HLOOKUP(valLT!$H$6,PivåL!$AX$4:$BS$115,valLT!O62)</f>
        <v>#N/A</v>
      </c>
      <c r="J59" s="228" t="e">
        <f>HLOOKUP(valLT!$H$6,PivåL!$BT$4:$CO$115,valLT!O62,FALSE)</f>
        <v>#N/A</v>
      </c>
      <c r="K59" s="28"/>
    </row>
    <row r="60" spans="2:11">
      <c r="B60" s="372"/>
      <c r="C60" s="229" t="s">
        <v>1834</v>
      </c>
      <c r="D60" s="230">
        <f>PivåL!B67</f>
        <v>18</v>
      </c>
      <c r="E60" s="231" t="str">
        <f>PivåL!C67</f>
        <v>Slutförda gymnasiestudier</v>
      </c>
      <c r="F60" s="239" t="e">
        <f>HLOOKUP(valLT!$H$6,PivåL!$D$4:$Y$115,valLT!O63,FALSE)</f>
        <v>#N/A</v>
      </c>
      <c r="G60" s="233" t="e">
        <f>HLOOKUP(valLT!$H$6,PivåL!$Z$4:$AV$115,valLT!O63,FALSE)</f>
        <v>#N/A</v>
      </c>
      <c r="H60" s="239">
        <f>PivåL!N67</f>
        <v>79.7</v>
      </c>
      <c r="I60" s="240" t="e">
        <f>HLOOKUP(valLT!$H$6,PivåL!$AX$4:$BS$115,valLT!O63)</f>
        <v>#N/A</v>
      </c>
      <c r="J60" s="235" t="e">
        <f>HLOOKUP(valLT!$H$6,PivåL!$BT$4:$CO$115,valLT!O63,FALSE)</f>
        <v>#N/A</v>
      </c>
      <c r="K60" s="28"/>
    </row>
    <row r="61" spans="2:11">
      <c r="B61" s="372"/>
      <c r="C61" s="229"/>
      <c r="D61" s="230">
        <f>PivåL!B68</f>
        <v>19</v>
      </c>
      <c r="E61" s="231" t="str">
        <f>PivåL!C68</f>
        <v>Unga som varken arbetar eller studerar</v>
      </c>
      <c r="F61" s="239" t="e">
        <f>HLOOKUP(valLT!$H$6,PivåL!$D$4:$Y$115,valLT!O64,FALSE)</f>
        <v>#N/A</v>
      </c>
      <c r="G61" s="233" t="e">
        <f>HLOOKUP(valLT!$H$6,PivåL!$Z$4:$AV$115,valLT!O64,FALSE)</f>
        <v>#N/A</v>
      </c>
      <c r="H61" s="239">
        <f>PivåL!N68</f>
        <v>9.3638114873758926</v>
      </c>
      <c r="I61" s="240" t="e">
        <f>HLOOKUP(valLT!$H$6,PivåL!$AX$4:$BS$115,valLT!O64)</f>
        <v>#N/A</v>
      </c>
      <c r="J61" s="235" t="e">
        <f>HLOOKUP(valLT!$H$6,PivåL!$BT$4:$CO$115,valLT!O64,FALSE)</f>
        <v>#N/A</v>
      </c>
      <c r="K61" s="28"/>
    </row>
    <row r="62" spans="2:11">
      <c r="B62" s="372"/>
      <c r="C62" s="229"/>
      <c r="D62" s="230">
        <f>PivåL!B69</f>
        <v>20</v>
      </c>
      <c r="E62" s="231" t="str">
        <f>PivåL!C69</f>
        <v>Långtidsarbetslöshet</v>
      </c>
      <c r="F62" s="236" t="e">
        <f>HLOOKUP(valLT!$H$6,PivåL!$D$4:$Y$115,valLT!O65,FALSE)</f>
        <v>#N/A</v>
      </c>
      <c r="G62" s="237" t="e">
        <f>HLOOKUP(valLT!$H$6,PivåL!$Z$4:$AV$115,valLT!O65,FALSE)</f>
        <v>#N/A</v>
      </c>
      <c r="H62" s="236">
        <f>PivåL!N69</f>
        <v>3.6867168261354535</v>
      </c>
      <c r="I62" s="238" t="e">
        <f>HLOOKUP(valLT!$H$6,PivåL!$AX$4:$BS$115,valLT!O65)</f>
        <v>#N/A</v>
      </c>
      <c r="J62" s="252" t="e">
        <f>HLOOKUP(valLT!$H$6,PivåL!$BT$4:$CO$115,valLT!O65,FALSE)</f>
        <v>#N/A</v>
      </c>
      <c r="K62" s="28"/>
    </row>
    <row r="63" spans="2:11">
      <c r="B63" s="372"/>
      <c r="C63" s="229"/>
      <c r="D63" s="230">
        <f>PivåL!B70</f>
        <v>27</v>
      </c>
      <c r="E63" s="231" t="str">
        <f>PivåL!C70</f>
        <v>Avstått från att gå ut ensam</v>
      </c>
      <c r="F63" s="232" t="e">
        <f>HLOOKUP(valLT!$H$6,PivåL!$D$4:$Y$115,valLT!O66,FALSE)</f>
        <v>#N/A</v>
      </c>
      <c r="G63" s="233" t="e">
        <f>HLOOKUP(valLT!$H$6,PivåL!$Z$4:$AV$115,valLT!O66,FALSE)</f>
        <v>#N/A</v>
      </c>
      <c r="H63" s="232">
        <f>PivåL!N70</f>
        <v>32.9</v>
      </c>
      <c r="I63" s="234" t="e">
        <f>HLOOKUP(valLT!$H$6,PivåL!$AX$4:$BS$115,valLT!O66)</f>
        <v>#N/A</v>
      </c>
      <c r="J63" s="235" t="e">
        <f>HLOOKUP(valLT!$H$6,PivåL!$BT$4:$CO$115,valLT!O66,FALSE)</f>
        <v>#N/A</v>
      </c>
      <c r="K63" s="28"/>
    </row>
    <row r="64" spans="2:11">
      <c r="B64" s="372"/>
      <c r="C64" s="229"/>
      <c r="D64" s="230">
        <f>PivåL!B71</f>
        <v>28</v>
      </c>
      <c r="E64" s="231" t="str">
        <f>PivåL!C71</f>
        <v xml:space="preserve">Avsaknad av tillit till andra </v>
      </c>
      <c r="F64" s="232" t="e">
        <f>HLOOKUP(valLT!$H$6,PivåL!$D$4:$Y$115,valLT!O67,FALSE)</f>
        <v>#N/A</v>
      </c>
      <c r="G64" s="233" t="e">
        <f>HLOOKUP(valLT!$H$6,PivåL!$Z$4:$AV$115,valLT!O67,FALSE)</f>
        <v>#N/A</v>
      </c>
      <c r="H64" s="232">
        <f>PivåL!N71</f>
        <v>27</v>
      </c>
      <c r="I64" s="234" t="e">
        <f>HLOOKUP(valLT!$H$6,PivåL!$AX$4:$BS$115,valLT!O67)</f>
        <v>#N/A</v>
      </c>
      <c r="J64" s="235" t="e">
        <f>HLOOKUP(valLT!$H$6,PivåL!$BT$4:$CO$115,valLT!O67,FALSE)</f>
        <v>#N/A</v>
      </c>
      <c r="K64" s="28"/>
    </row>
    <row r="65" spans="2:11" ht="12.75" thickBot="1">
      <c r="B65" s="372"/>
      <c r="C65" s="156"/>
      <c r="D65" s="244">
        <f>PivåL!B72</f>
        <v>29</v>
      </c>
      <c r="E65" s="245" t="str">
        <f>PivåL!C72</f>
        <v>Besvär av ensamhet bland äldre</v>
      </c>
      <c r="F65" s="253" t="e">
        <f>HLOOKUP(valLT!$H$6,PivåL!$D$4:$Y$115,valLT!O68,FALSE)</f>
        <v>#N/A</v>
      </c>
      <c r="G65" s="247" t="e">
        <f>HLOOKUP(valLT!$H$6,PivåL!$Z$4:$AV$115,valLT!O68,FALSE)</f>
        <v>#N/A</v>
      </c>
      <c r="H65" s="253">
        <f>PivåL!N72</f>
        <v>57.655500000000004</v>
      </c>
      <c r="I65" s="248" t="e">
        <f>HLOOKUP(valLT!$H$6,PivåL!$AX$4:$BS$115,valLT!O68)</f>
        <v>#N/A</v>
      </c>
      <c r="J65" s="249" t="e">
        <f>HLOOKUP(valLT!$H$6,PivåL!$BT$4:$CO$115,valLT!O68,FALSE)</f>
        <v>#N/A</v>
      </c>
      <c r="K65" s="28"/>
    </row>
    <row r="66" spans="2:11">
      <c r="B66" s="372"/>
      <c r="C66" s="153" t="s">
        <v>1835</v>
      </c>
      <c r="D66" s="223">
        <f>PivåL!B73</f>
        <v>31</v>
      </c>
      <c r="E66" s="224" t="str">
        <f>PivåL!C73</f>
        <v>Stillasittande fritid</v>
      </c>
      <c r="F66" s="225" t="e">
        <f>HLOOKUP(valLT!$H$6,PivåL!$D$4:$Y$115,valLT!O69,FALSE)</f>
        <v>#N/A</v>
      </c>
      <c r="G66" s="226" t="e">
        <f>HLOOKUP(valLT!$H$6,PivåL!$Z$4:$AV$115,valLT!O69,FALSE)</f>
        <v>#N/A</v>
      </c>
      <c r="H66" s="225">
        <f>PivåL!N73</f>
        <v>12.8</v>
      </c>
      <c r="I66" s="227" t="e">
        <f>HLOOKUP(valLT!$H$6,PivåL!$AX$4:$BS$115,valLT!O69)</f>
        <v>#N/A</v>
      </c>
      <c r="J66" s="228" t="e">
        <f>HLOOKUP(valLT!$H$6,PivåL!$BT$4:$CO$115,valLT!O69,FALSE)</f>
        <v>#N/A</v>
      </c>
      <c r="K66" s="28"/>
    </row>
    <row r="67" spans="2:11">
      <c r="B67" s="372"/>
      <c r="C67" s="229"/>
      <c r="D67" s="230">
        <f>PivåL!B74</f>
        <v>32</v>
      </c>
      <c r="E67" s="231" t="str">
        <f>PivåL!C74</f>
        <v>Fysisk aktivitet minst en halvtimme om dagen</v>
      </c>
      <c r="F67" s="232" t="e">
        <f>HLOOKUP(valLT!$H$6,PivåL!$D$4:$Y$115,valLT!O70,FALSE)</f>
        <v>#N/A</v>
      </c>
      <c r="G67" s="233" t="e">
        <f>HLOOKUP(valLT!$H$6,PivåL!$Z$4:$AV$115,valLT!O70,FALSE)</f>
        <v>#N/A</v>
      </c>
      <c r="H67" s="232">
        <f>PivåL!N74</f>
        <v>64.5</v>
      </c>
      <c r="I67" s="234" t="e">
        <f>HLOOKUP(valLT!$H$6,PivåL!$AX$4:$BS$115,valLT!O70)</f>
        <v>#N/A</v>
      </c>
      <c r="J67" s="235" t="e">
        <f>HLOOKUP(valLT!$H$6,PivåL!$BT$4:$CO$115,valLT!O70,FALSE)</f>
        <v>#N/A</v>
      </c>
      <c r="K67" s="28"/>
    </row>
    <row r="68" spans="2:11">
      <c r="B68" s="372"/>
      <c r="C68" s="229"/>
      <c r="D68" s="230">
        <v>33</v>
      </c>
      <c r="E68" s="231" t="str">
        <f>PivåL!C75</f>
        <v>Deltagartillfällen i idrottsföreningar</v>
      </c>
      <c r="F68" s="232" t="e">
        <f>HLOOKUP(valLT!$H$6,PivåL!$D$4:$Y$115,valLT!O71,FALSE)</f>
        <v>#N/A</v>
      </c>
      <c r="G68" s="242" t="e">
        <f>HLOOKUP(valLT!$H$6,PivåL!$Z$4:$AV$115,valLT!O71,FALSE)</f>
        <v>#N/A</v>
      </c>
      <c r="H68" s="232">
        <f>PivåL!N75</f>
        <v>23.084695153936167</v>
      </c>
      <c r="I68" s="234" t="e">
        <f>HLOOKUP(valLT!$H$6,PivåL!$AX$4:$BS$115,valLT!O71)</f>
        <v>#N/A</v>
      </c>
      <c r="J68" s="235" t="e">
        <f>HLOOKUP(valLT!$H$6,PivåL!$BT$4:$CO$115,valLT!O71,FALSE)</f>
        <v>#N/A</v>
      </c>
      <c r="K68" s="28"/>
    </row>
    <row r="69" spans="2:11">
      <c r="B69" s="372"/>
      <c r="C69" s="229"/>
      <c r="D69" s="230">
        <v>34</v>
      </c>
      <c r="E69" s="231" t="str">
        <f>PivåL!C76</f>
        <v>Konsumtion av frukt och grönt</v>
      </c>
      <c r="F69" s="232" t="e">
        <f>HLOOKUP(valLT!$H$6,PivåL!$D$4:$Y$115,valLT!O72,FALSE)</f>
        <v>#N/A</v>
      </c>
      <c r="G69" s="233" t="e">
        <f>HLOOKUP(valLT!$H$6,PivåL!$Z$4:$AV$115,valLT!O72,FALSE)</f>
        <v>#N/A</v>
      </c>
      <c r="H69" s="232">
        <f>PivåL!N76</f>
        <v>30.9</v>
      </c>
      <c r="I69" s="234" t="e">
        <f>HLOOKUP(valLT!$H$6,PivåL!$AX$4:$BS$115,valLT!O72)</f>
        <v>#N/A</v>
      </c>
      <c r="J69" s="235" t="e">
        <f>HLOOKUP(valLT!$H$6,PivåL!$BT$4:$CO$115,valLT!O72,FALSE)</f>
        <v>#N/A</v>
      </c>
      <c r="K69" s="28"/>
    </row>
    <row r="70" spans="2:11">
      <c r="B70" s="372"/>
      <c r="C70" s="229"/>
      <c r="D70" s="230">
        <v>35</v>
      </c>
      <c r="E70" s="231" t="str">
        <f>PivåL!C77</f>
        <v>Daglig rökning</v>
      </c>
      <c r="F70" s="232" t="e">
        <f>HLOOKUP(valLT!$H$6,PivåL!$D$4:$Y$115,valLT!O73,FALSE)</f>
        <v>#N/A</v>
      </c>
      <c r="G70" s="233" t="e">
        <f>HLOOKUP(valLT!$H$6,PivåL!$Z$4:$AV$115,valLT!O73,FALSE)</f>
        <v>#N/A</v>
      </c>
      <c r="H70" s="232">
        <f>PivåL!N77</f>
        <v>11.9</v>
      </c>
      <c r="I70" s="234" t="e">
        <f>HLOOKUP(valLT!$H$6,PivåL!$AX$4:$BS$115,valLT!O73)</f>
        <v>#N/A</v>
      </c>
      <c r="J70" s="235" t="e">
        <f>HLOOKUP(valLT!$H$6,PivåL!$BT$4:$CO$115,valLT!O73,FALSE)</f>
        <v>#N/A</v>
      </c>
      <c r="K70" s="28"/>
    </row>
    <row r="71" spans="2:11">
      <c r="B71" s="373"/>
      <c r="C71" s="229"/>
      <c r="D71" s="230">
        <v>36</v>
      </c>
      <c r="E71" s="231" t="str">
        <f>PivåL!C78</f>
        <v xml:space="preserve">Rök- och snusvanor bland blivande mammor </v>
      </c>
      <c r="F71" s="239" t="e">
        <f>HLOOKUP(valLT!$H$6,PivåL!$D$4:$Y$115,valLT!O74,FALSE)</f>
        <v>#N/A</v>
      </c>
      <c r="G71" s="233" t="e">
        <f>HLOOKUP(valLT!$H$6,PivåL!$Z$4:$AV$115,valLT!O74,FALSE)</f>
        <v>#N/A</v>
      </c>
      <c r="H71" s="239">
        <f>PivåL!N78</f>
        <v>7.0433167665988687</v>
      </c>
      <c r="I71" s="238" t="e">
        <f>HLOOKUP(valLT!$H$6,PivåL!$AX$4:$BS$115,valLT!O74)</f>
        <v>#N/A</v>
      </c>
      <c r="J71" s="252" t="e">
        <f>HLOOKUP(valLT!$H$6,PivåL!$BT$4:$CO$115,valLT!O74,FALSE)</f>
        <v>#N/A</v>
      </c>
      <c r="K71" s="28"/>
    </row>
    <row r="72" spans="2:11">
      <c r="B72" s="373"/>
      <c r="C72" s="229"/>
      <c r="D72" s="230">
        <v>37</v>
      </c>
      <c r="E72" s="231" t="str">
        <f>PivåL!C79</f>
        <v>Riskkonsumtion av alkohol</v>
      </c>
      <c r="F72" s="232" t="e">
        <f>HLOOKUP(valLT!$H$6,PivåL!$D$4:$Y$115,valLT!O75,FALSE)</f>
        <v>#N/A</v>
      </c>
      <c r="G72" s="233" t="e">
        <f>HLOOKUP(valLT!$H$6,PivåL!$Z$4:$AV$115,valLT!O75,FALSE)</f>
        <v>#N/A</v>
      </c>
      <c r="H72" s="232">
        <f>PivåL!N79</f>
        <v>12.8</v>
      </c>
      <c r="I72" s="234" t="e">
        <f>HLOOKUP(valLT!$H$6,PivåL!$AX$4:$BS$115,valLT!O75)</f>
        <v>#N/A</v>
      </c>
      <c r="J72" s="235" t="e">
        <f>HLOOKUP(valLT!$H$6,PivåL!$BT$4:$CO$115,valLT!O75,FALSE)</f>
        <v>#N/A</v>
      </c>
      <c r="K72" s="28"/>
    </row>
    <row r="73" spans="2:11">
      <c r="B73" s="373"/>
      <c r="C73" s="229"/>
      <c r="D73" s="230">
        <v>38</v>
      </c>
      <c r="E73" s="231" t="str">
        <f>PivåL!C80</f>
        <v xml:space="preserve">Patienter som diskuterat levnadsvana med vårdpersonal </v>
      </c>
      <c r="F73" s="232" t="e">
        <f>HLOOKUP(valLT!$H$6,PivåL!$D$4:$Y$115,valLT!O76,FALSE)</f>
        <v>#N/A</v>
      </c>
      <c r="G73" s="233" t="e">
        <f>HLOOKUP(valLT!$H$6,PivåL!$Z$4:$AV$115,valLT!O76,FALSE)</f>
        <v>#N/A</v>
      </c>
      <c r="H73" s="232">
        <f>PivåL!N80</f>
        <v>41</v>
      </c>
      <c r="I73" s="234" t="e">
        <f>HLOOKUP(valLT!$H$6,PivåL!$AX$4:$BS$115,valLT!O76)</f>
        <v>#N/A</v>
      </c>
      <c r="J73" s="235" t="e">
        <f>HLOOKUP(valLT!$H$6,PivåL!$BT$4:$CO$115,valLT!O76,FALSE)</f>
        <v>#N/A</v>
      </c>
      <c r="K73" s="28"/>
    </row>
    <row r="74" spans="2:11">
      <c r="B74" s="373"/>
      <c r="C74" s="229"/>
      <c r="D74" s="230">
        <v>39</v>
      </c>
      <c r="E74" s="231" t="str">
        <f>PivåL!C81</f>
        <v>Gynekologisk cellprovtagning</v>
      </c>
      <c r="F74" s="239" t="e">
        <f>HLOOKUP(valLT!$H$6,PivåL!$D$4:$Y$115,valLT!O77,FALSE)</f>
        <v>#N/A</v>
      </c>
      <c r="G74" s="233" t="e">
        <f>HLOOKUP(valLT!$H$6,PivåL!$Z$4:$AV$115,valLT!O77,FALSE)</f>
        <v>#N/A</v>
      </c>
      <c r="H74" s="239">
        <f>PivåL!N81</f>
        <v>80.461769146999998</v>
      </c>
      <c r="I74" s="240" t="e">
        <f>HLOOKUP(valLT!$H$6,PivåL!$AX$4:$BS$115,valLT!O77)</f>
        <v>#N/A</v>
      </c>
      <c r="J74" s="235" t="e">
        <f>HLOOKUP(valLT!$H$6,PivåL!$BT$4:$CO$115,valLT!O77,FALSE)</f>
        <v>#N/A</v>
      </c>
      <c r="K74" s="28"/>
    </row>
    <row r="75" spans="2:11">
      <c r="B75" s="373"/>
      <c r="C75" s="229"/>
      <c r="D75" s="230">
        <v>40</v>
      </c>
      <c r="E75" s="231" t="s">
        <v>2136</v>
      </c>
      <c r="F75" s="241" t="e">
        <f>HLOOKUP(valLT!$H$6,PivåL!$D$4:$Y$115,valLT!O78,FALSE)</f>
        <v>#N/A</v>
      </c>
      <c r="G75" s="264" t="e">
        <f>HLOOKUP(valLT!$H$6,PivåL!$Z$4:$AV$115,valLT!O78,FALSE)</f>
        <v>#N/A</v>
      </c>
      <c r="H75" s="241">
        <f>PivåL!N82</f>
        <v>2018</v>
      </c>
      <c r="I75" s="265" t="e">
        <f>HLOOKUP(valLT!$H$6,PivåL!$AX$4:$BS$115,valLT!O78)</f>
        <v>#N/A</v>
      </c>
      <c r="J75" s="235" t="e">
        <f>HLOOKUP(valLT!$H$6,PivåL!$BT$4:$CO$115,valLT!O78,FALSE)</f>
        <v>#N/A</v>
      </c>
      <c r="K75" s="28"/>
    </row>
    <row r="76" spans="2:11" ht="12.75" thickBot="1">
      <c r="B76" s="374"/>
      <c r="C76" s="156"/>
      <c r="D76" s="244">
        <v>41</v>
      </c>
      <c r="E76" s="245" t="s">
        <v>2100</v>
      </c>
      <c r="F76" s="266" t="e">
        <f>HLOOKUP(valLT!$H$6,PivåL!$D$4:$Y$115,valLT!O79,FALSE)</f>
        <v>#N/A</v>
      </c>
      <c r="G76" s="247" t="e">
        <f>HLOOKUP(valLT!$H$6,PivåL!$Z$4:$AV$115,valLT!O79,FALSE)</f>
        <v>#N/A</v>
      </c>
      <c r="H76" s="266">
        <f>PivåL!N83</f>
        <v>18.833545583271739</v>
      </c>
      <c r="I76" s="267" t="e">
        <f>HLOOKUP(valLT!$H$6,PivåL!$AX$4:$BS$115,valLT!O79)</f>
        <v>#N/A</v>
      </c>
      <c r="J76" s="249" t="e">
        <f>HLOOKUP(valLT!$H$6,PivåL!$BT$4:$CO$115,valLT!O79,FALSE)</f>
        <v>#N/A</v>
      </c>
      <c r="K76" s="28"/>
    </row>
    <row r="77" spans="2:11">
      <c r="B77" s="375" t="s">
        <v>1838</v>
      </c>
      <c r="C77" s="153" t="s">
        <v>1832</v>
      </c>
      <c r="D77" s="223">
        <f>PivåL!B84</f>
        <v>1</v>
      </c>
      <c r="E77" s="224" t="str">
        <f>PivåL!C84</f>
        <v>Medellivslängd</v>
      </c>
      <c r="F77" s="250" t="e">
        <f>HLOOKUP(valLT!$H$6,PivåL!$D$4:$Y$115,valLT!O80,FALSE)</f>
        <v>#N/A</v>
      </c>
      <c r="G77" s="226" t="e">
        <f>HLOOKUP(valLT!$H$6,PivåL!$Z$4:$AV$115,valLT!O80,FALSE)</f>
        <v>#N/A</v>
      </c>
      <c r="H77" s="250">
        <f>PivåL!N84</f>
        <v>79.72</v>
      </c>
      <c r="I77" s="251" t="e">
        <f>HLOOKUP(valLT!$H$6,PivåL!$AX$4:$BS$115,valLT!O80)</f>
        <v>#N/A</v>
      </c>
      <c r="J77" s="228" t="e">
        <f>HLOOKUP(valLT!$H$6,PivåL!$BT$4:$CO$115,valLT!O80,FALSE)</f>
        <v>#N/A</v>
      </c>
      <c r="K77" s="28"/>
    </row>
    <row r="78" spans="2:11">
      <c r="B78" s="376"/>
      <c r="C78" s="229"/>
      <c r="D78" s="230">
        <f>PivåL!B85</f>
        <v>2</v>
      </c>
      <c r="E78" s="231" t="str">
        <f>PivåL!C85</f>
        <v>Självskattat gott allmänt hälsotillstånd</v>
      </c>
      <c r="F78" s="232" t="e">
        <f>HLOOKUP(valLT!$H$6,PivåL!$D$4:$Y$115,valLT!O81,FALSE)</f>
        <v>#N/A</v>
      </c>
      <c r="G78" s="233" t="e">
        <f>HLOOKUP(valLT!$H$6,PivåL!$Z$4:$AV$115,valLT!O81,FALSE)</f>
        <v>#N/A</v>
      </c>
      <c r="H78" s="232">
        <f>PivåL!N85</f>
        <v>75.099999999999994</v>
      </c>
      <c r="I78" s="234" t="e">
        <f>HLOOKUP(valLT!$H$6,PivåL!$AX$4:$BS$115,valLT!O81)</f>
        <v>#N/A</v>
      </c>
      <c r="J78" s="235" t="e">
        <f>HLOOKUP(valLT!$H$6,PivåL!$BT$4:$CO$115,valLT!O81,FALSE)</f>
        <v>#N/A</v>
      </c>
      <c r="K78" s="28"/>
    </row>
    <row r="79" spans="2:11">
      <c r="B79" s="376"/>
      <c r="C79" s="229"/>
      <c r="D79" s="230">
        <f>PivåL!B86</f>
        <v>3</v>
      </c>
      <c r="E79" s="231" t="str">
        <f>PivåL!C86</f>
        <v>Fetma</v>
      </c>
      <c r="F79" s="232" t="e">
        <f>HLOOKUP(valLT!$H$6,PivåL!$D$4:$Y$115,valLT!O82,FALSE)</f>
        <v>#N/A</v>
      </c>
      <c r="G79" s="233" t="e">
        <f>HLOOKUP(valLT!$H$6,PivåL!$Z$4:$AV$115,valLT!O82,FALSE)</f>
        <v>#N/A</v>
      </c>
      <c r="H79" s="232">
        <f>PivåL!N86</f>
        <v>13.9</v>
      </c>
      <c r="I79" s="234" t="e">
        <f>HLOOKUP(valLT!$H$6,PivåL!$AX$4:$BS$115,valLT!O82)</f>
        <v>#N/A</v>
      </c>
      <c r="J79" s="235" t="e">
        <f>HLOOKUP(valLT!$H$6,PivåL!$BT$4:$CO$115,valLT!O82,FALSE)</f>
        <v>#N/A</v>
      </c>
      <c r="K79" s="28"/>
    </row>
    <row r="80" spans="2:11">
      <c r="B80" s="376"/>
      <c r="C80" s="229"/>
      <c r="D80" s="230">
        <f>PivåL!B87</f>
        <v>4</v>
      </c>
      <c r="E80" s="231" t="str">
        <f>PivåL!C87</f>
        <v>Tandhälsa</v>
      </c>
      <c r="F80" s="232" t="e">
        <f>HLOOKUP(valLT!$H$6,PivåL!$D$4:$Y$115,valLT!O83,FALSE)</f>
        <v>#N/A</v>
      </c>
      <c r="G80" s="233" t="e">
        <f>HLOOKUP(valLT!$H$6,PivåL!$Z$4:$AV$115,valLT!O83,FALSE)</f>
        <v>#N/A</v>
      </c>
      <c r="H80" s="232">
        <f>PivåL!N87</f>
        <v>70.3</v>
      </c>
      <c r="I80" s="234" t="e">
        <f>HLOOKUP(valLT!$H$6,PivåL!$AX$4:$BS$115,valLT!O83)</f>
        <v>#N/A</v>
      </c>
      <c r="J80" s="235" t="e">
        <f>HLOOKUP(valLT!$H$6,PivåL!$BT$4:$CO$115,valLT!O83,FALSE)</f>
        <v>#N/A</v>
      </c>
      <c r="K80" s="28"/>
    </row>
    <row r="81" spans="2:14">
      <c r="B81" s="376"/>
      <c r="C81" s="229"/>
      <c r="D81" s="230">
        <f>PivåL!B88</f>
        <v>5</v>
      </c>
      <c r="E81" s="231" t="str">
        <f>PivåL!C88</f>
        <v>Insjuknande - Hjärtinfarkt</v>
      </c>
      <c r="F81" s="232" t="e">
        <f>HLOOKUP(valLT!$H$6,PivåL!$D$4:$Y$115,valLT!O84,FALSE)</f>
        <v>#N/A</v>
      </c>
      <c r="G81" s="233" t="e">
        <f>HLOOKUP(valLT!$H$6,PivåL!$Z$4:$AV$115,valLT!O84,FALSE)</f>
        <v>#N/A</v>
      </c>
      <c r="H81" s="232">
        <f>PivåL!N88</f>
        <v>341.74271860301724</v>
      </c>
      <c r="I81" s="234" t="e">
        <f>HLOOKUP(valLT!$H$6,PivåL!$AX$4:$BS$115,valLT!O84)</f>
        <v>#N/A</v>
      </c>
      <c r="J81" s="235" t="e">
        <f>HLOOKUP(valLT!$H$6,PivåL!$BT$4:$CO$115,valLT!O84,FALSE)</f>
        <v>#N/A</v>
      </c>
      <c r="K81" s="28"/>
    </row>
    <row r="82" spans="2:14">
      <c r="B82" s="376"/>
      <c r="C82" s="229"/>
      <c r="D82" s="230">
        <f>PivåL!B89</f>
        <v>6</v>
      </c>
      <c r="E82" s="231" t="str">
        <f>PivåL!C89</f>
        <v>Insjuknande - Lungcancer</v>
      </c>
      <c r="F82" s="236" t="e">
        <f>HLOOKUP(valLT!$H$6,PivåL!$D$4:$Y$115,valLT!O85,FALSE)</f>
        <v>#N/A</v>
      </c>
      <c r="G82" s="237" t="e">
        <f>HLOOKUP(valLT!$H$6,PivåL!$Z$4:$AV$115,valLT!O85,FALSE)</f>
        <v>#N/A</v>
      </c>
      <c r="H82" s="236">
        <f>PivåL!N89</f>
        <v>3.82656362249624</v>
      </c>
      <c r="I82" s="238" t="e">
        <f>HLOOKUP(valLT!$H$6,PivåL!$AX$4:$BS$115,valLT!O85)</f>
        <v>#N/A</v>
      </c>
      <c r="J82" s="252" t="e">
        <f>HLOOKUP(valLT!$H$6,PivåL!$BT$4:$CO$115,valLT!O85,FALSE)</f>
        <v>#N/A</v>
      </c>
      <c r="K82" s="28"/>
    </row>
    <row r="83" spans="2:14">
      <c r="B83" s="376"/>
      <c r="C83" s="229"/>
      <c r="D83" s="230">
        <f>PivåL!B90</f>
        <v>7</v>
      </c>
      <c r="E83" s="231" t="str">
        <f>PivåL!C90</f>
        <v>Hälsopolitiskt åtgärdbar dödlighet</v>
      </c>
      <c r="F83" s="239" t="e">
        <f>HLOOKUP(valLT!$H$6,PivåL!$D$4:$Y$115,valLT!O86,FALSE)</f>
        <v>#N/A</v>
      </c>
      <c r="G83" s="233" t="e">
        <f>HLOOKUP(valLT!$H$6,PivåL!$Z$4:$AV$115,valLT!O86,FALSE)</f>
        <v>#N/A</v>
      </c>
      <c r="H83" s="239">
        <f>PivåL!N90</f>
        <v>47.206587070614184</v>
      </c>
      <c r="I83" s="240" t="e">
        <f>HLOOKUP(valLT!$H$6,PivåL!$AX$4:$BS$115,valLT!O86)</f>
        <v>#N/A</v>
      </c>
      <c r="J83" s="235" t="e">
        <f>HLOOKUP(valLT!$H$6,PivåL!$BT$4:$CO$115,valLT!O86,FALSE)</f>
        <v>#N/A</v>
      </c>
      <c r="K83" s="28"/>
    </row>
    <row r="84" spans="2:14">
      <c r="B84" s="376"/>
      <c r="C84" s="229"/>
      <c r="D84" s="230">
        <f>PivåL!B91</f>
        <v>8</v>
      </c>
      <c r="E84" s="231" t="str">
        <f>PivåL!C91</f>
        <v>Åtgärdbar dödlighet i ischemisk hjärtsjukdom</v>
      </c>
      <c r="F84" s="239" t="e">
        <f>HLOOKUP(valLT!$H$6,PivåL!$D$4:$Y$115,valLT!O87,FALSE)</f>
        <v>#N/A</v>
      </c>
      <c r="G84" s="233" t="e">
        <f>HLOOKUP(valLT!$H$6,PivåL!$Z$4:$AV$115,valLT!O87,FALSE)</f>
        <v>#N/A</v>
      </c>
      <c r="H84" s="239">
        <f>PivåL!N91</f>
        <v>73.792065239645524</v>
      </c>
      <c r="I84" s="240" t="e">
        <f>HLOOKUP(valLT!$H$6,PivåL!$AX$4:$BS$115,valLT!O87)</f>
        <v>#N/A</v>
      </c>
      <c r="J84" s="235" t="e">
        <f>HLOOKUP(valLT!$H$6,PivåL!$BT$4:$CO$115,valLT!O87,FALSE)</f>
        <v>#N/A</v>
      </c>
      <c r="K84" s="28"/>
    </row>
    <row r="85" spans="2:14">
      <c r="B85" s="376"/>
      <c r="C85" s="229"/>
      <c r="D85" s="230">
        <f>PivåL!B92</f>
        <v>9</v>
      </c>
      <c r="E85" s="231" t="str">
        <f>PivåL!C92</f>
        <v>Nedsatt psykiskt välbefinnande</v>
      </c>
      <c r="F85" s="232" t="e">
        <f>HLOOKUP(valLT!$H$6,PivåL!$D$4:$Y$115,valLT!O88,FALSE)</f>
        <v>#N/A</v>
      </c>
      <c r="G85" s="233" t="e">
        <f>HLOOKUP(valLT!$H$6,PivåL!$Z$4:$AV$115,valLT!O88,FALSE)</f>
        <v>#N/A</v>
      </c>
      <c r="H85" s="232">
        <f>PivåL!N92</f>
        <v>14.3</v>
      </c>
      <c r="I85" s="234" t="e">
        <f>HLOOKUP(valLT!$H$6,PivåL!$AX$4:$BS$115,valLT!O88)</f>
        <v>#N/A</v>
      </c>
      <c r="J85" s="235" t="e">
        <f>HLOOKUP(valLT!$H$6,PivåL!$BT$4:$CO$115,valLT!O88,FALSE)</f>
        <v>#N/A</v>
      </c>
      <c r="K85" s="28"/>
    </row>
    <row r="86" spans="2:14">
      <c r="B86" s="376"/>
      <c r="C86" s="229"/>
      <c r="D86" s="230">
        <f>PivåL!B93</f>
        <v>10</v>
      </c>
      <c r="E86" s="231" t="str">
        <f>PivåL!C93</f>
        <v>Regelbunden behandling, sömn-/lugnande medel</v>
      </c>
      <c r="F86" s="239" t="e">
        <f>HLOOKUP(valLT!$H$6,PivåL!$D$4:$Y$115,valLT!O89,FALSE)</f>
        <v>#N/A</v>
      </c>
      <c r="G86" s="233" t="e">
        <f>HLOOKUP(valLT!$H$6,PivåL!$Z$4:$AV$115,valLT!O89,FALSE)</f>
        <v>#N/A</v>
      </c>
      <c r="H86" s="239">
        <f>PivåL!N93</f>
        <v>25.141328999999999</v>
      </c>
      <c r="I86" s="240" t="e">
        <f>HLOOKUP(valLT!$H$6,PivåL!$AX$4:$BS$115,valLT!O89)</f>
        <v>#N/A</v>
      </c>
      <c r="J86" s="235" t="e">
        <f>HLOOKUP(valLT!$H$6,PivåL!$BT$4:$CO$115,valLT!O89,FALSE)</f>
        <v>#N/A</v>
      </c>
      <c r="K86" s="28"/>
    </row>
    <row r="87" spans="2:14">
      <c r="B87" s="376"/>
      <c r="C87" s="229"/>
      <c r="D87" s="230">
        <f>PivåL!B94</f>
        <v>11</v>
      </c>
      <c r="E87" s="231" t="str">
        <f>PivåL!C94</f>
        <v xml:space="preserve">Självmord och dödsfall med oklart uppsåt </v>
      </c>
      <c r="F87" s="239" t="e">
        <f>HLOOKUP(valLT!$H$6,PivåL!$D$4:$Y$115,valLT!O90,FALSE)</f>
        <v>#N/A</v>
      </c>
      <c r="G87" s="233" t="e">
        <f>HLOOKUP(valLT!$H$6,PivåL!$Z$4:$AV$115,valLT!O90,FALSE)</f>
        <v>#N/A</v>
      </c>
      <c r="H87" s="239">
        <f>PivåL!N94</f>
        <v>22.156445401560124</v>
      </c>
      <c r="I87" s="240" t="e">
        <f>HLOOKUP(valLT!$H$6,PivåL!$AX$4:$BS$115,valLT!O90)</f>
        <v>#N/A</v>
      </c>
      <c r="J87" s="235" t="e">
        <f>HLOOKUP(valLT!$H$6,PivåL!$BT$4:$CO$115,valLT!O90,FALSE)</f>
        <v>#N/A</v>
      </c>
      <c r="K87" s="28"/>
    </row>
    <row r="88" spans="2:14">
      <c r="B88" s="376"/>
      <c r="C88" s="229"/>
      <c r="D88" s="230">
        <f>PivåL!B95</f>
        <v>12</v>
      </c>
      <c r="E88" s="231" t="str">
        <f>PivåL!C95</f>
        <v>Skador bland barn</v>
      </c>
      <c r="F88" s="241" t="e">
        <f>HLOOKUP(valLT!$H$6,PivåL!$D$4:$Y$115,valLT!O91,FALSE)</f>
        <v>#N/A</v>
      </c>
      <c r="G88" s="242" t="e">
        <f>HLOOKUP(valLT!$H$6,PivåL!$Z$4:$AV$115,valLT!O91,FALSE)</f>
        <v>#N/A</v>
      </c>
      <c r="H88" s="241">
        <f>PivåL!N95</f>
        <v>922.17440038041832</v>
      </c>
      <c r="I88" s="265" t="e">
        <f>HLOOKUP(valLT!$H$6,PivåL!$AX$4:$BS$115,valLT!O91)</f>
        <v>#N/A</v>
      </c>
      <c r="J88" s="243" t="e">
        <f>HLOOKUP(valLT!$H$6,PivåL!$BT$4:$CO$115,valLT!O91,FALSE)</f>
        <v>#N/A</v>
      </c>
      <c r="K88" s="28"/>
    </row>
    <row r="89" spans="2:14" ht="12.75" thickBot="1">
      <c r="B89" s="376"/>
      <c r="C89" s="156"/>
      <c r="D89" s="244">
        <f>PivåL!B96</f>
        <v>13</v>
      </c>
      <c r="E89" s="245" t="str">
        <f>PivåL!C96</f>
        <v>Fallskador bland äldre</v>
      </c>
      <c r="F89" s="246" t="e">
        <f>HLOOKUP(valLT!$H$6,PivåL!$D$4:$Y$115,valLT!O92,FALSE)</f>
        <v>#N/A</v>
      </c>
      <c r="G89" s="247" t="e">
        <f>HLOOKUP(valLT!$H$6,PivåL!$Z$4:$AV$115,valLT!O92,FALSE)</f>
        <v>#N/A</v>
      </c>
      <c r="H89" s="246">
        <f>PivåL!N96</f>
        <v>1985.15</v>
      </c>
      <c r="I89" s="268" t="e">
        <f>HLOOKUP(valLT!$H$6,PivåL!$AX$4:$BS$115,valLT!O92)</f>
        <v>#N/A</v>
      </c>
      <c r="J89" s="249" t="e">
        <f>HLOOKUP(valLT!$H$6,PivåL!$BT$4:$CO$115,valLT!O92,FALSE)</f>
        <v>#N/A</v>
      </c>
      <c r="K89" s="28"/>
    </row>
    <row r="90" spans="2:14">
      <c r="B90" s="376"/>
      <c r="C90" s="153" t="s">
        <v>1833</v>
      </c>
      <c r="D90" s="223">
        <f>PivåL!B97</f>
        <v>17</v>
      </c>
      <c r="E90" s="224" t="str">
        <f>PivåL!C97</f>
        <v xml:space="preserve">Behörighet till gymnasieskolan </v>
      </c>
      <c r="F90" s="250" t="e">
        <f>HLOOKUP(valLT!$H$6,PivåL!$D$4:$Y$115,valLT!O93,FALSE)</f>
        <v>#N/A</v>
      </c>
      <c r="G90" s="226" t="e">
        <f>HLOOKUP(valLT!$H$6,PivåL!$Z$4:$AV$115,valLT!O93,FALSE)</f>
        <v>#N/A</v>
      </c>
      <c r="H90" s="250">
        <f>PivåL!N97</f>
        <v>86.606484893146657</v>
      </c>
      <c r="I90" s="251" t="e">
        <f>HLOOKUP(valLT!$H$6,PivåL!$AX$4:$BS$115,valLT!O93)</f>
        <v>#N/A</v>
      </c>
      <c r="J90" s="228" t="e">
        <f>HLOOKUP(valLT!$H$6,PivåL!$BT$4:$CO$115,valLT!O93,FALSE)</f>
        <v>#N/A</v>
      </c>
      <c r="K90" s="28"/>
    </row>
    <row r="91" spans="2:14">
      <c r="B91" s="376"/>
      <c r="C91" s="229" t="s">
        <v>1834</v>
      </c>
      <c r="D91" s="230">
        <f>PivåL!B98</f>
        <v>18</v>
      </c>
      <c r="E91" s="231" t="str">
        <f>PivåL!C98</f>
        <v>Slutförda gymnasiestudier</v>
      </c>
      <c r="F91" s="239" t="e">
        <f>HLOOKUP(valLT!$H$6,PivåL!$D$4:$Y$115,valLT!O94,FALSE)</f>
        <v>#N/A</v>
      </c>
      <c r="G91" s="233" t="e">
        <f>HLOOKUP(valLT!$H$6,PivåL!$Z$4:$AV$115,valLT!O94,FALSE)</f>
        <v>#N/A</v>
      </c>
      <c r="H91" s="239">
        <f>PivåL!N98</f>
        <v>74.900000000000006</v>
      </c>
      <c r="I91" s="240" t="e">
        <f>HLOOKUP(valLT!$H$6,PivåL!$AX$4:$BS$115,valLT!O94)</f>
        <v>#N/A</v>
      </c>
      <c r="J91" s="235" t="e">
        <f>HLOOKUP(valLT!$H$6,PivåL!$BT$4:$CO$115,valLT!O94,FALSE)</f>
        <v>#N/A</v>
      </c>
      <c r="K91" s="28"/>
      <c r="L91" s="60"/>
      <c r="M91" s="60"/>
      <c r="N91" s="60"/>
    </row>
    <row r="92" spans="2:14">
      <c r="B92" s="376"/>
      <c r="C92" s="229"/>
      <c r="D92" s="230">
        <f>PivåL!B99</f>
        <v>19</v>
      </c>
      <c r="E92" s="231" t="str">
        <f>PivåL!C99</f>
        <v>Unga som varken arbetar eller studerar</v>
      </c>
      <c r="F92" s="239" t="e">
        <f>HLOOKUP(valLT!$H$6,PivåL!$D$4:$Y$115,valLT!O95,FALSE)</f>
        <v>#N/A</v>
      </c>
      <c r="G92" s="233" t="e">
        <f>HLOOKUP(valLT!$H$6,PivåL!$Z$4:$AV$115,valLT!O95,FALSE)</f>
        <v>#N/A</v>
      </c>
      <c r="H92" s="239">
        <f>PivåL!N99</f>
        <v>9.2467107865109277</v>
      </c>
      <c r="I92" s="240" t="e">
        <f>HLOOKUP(valLT!$H$6,PivåL!$AX$4:$BS$115,valLT!O95)</f>
        <v>#N/A</v>
      </c>
      <c r="J92" s="235" t="e">
        <f>HLOOKUP(valLT!$H$6,PivåL!$BT$4:$CO$115,valLT!O95,FALSE)</f>
        <v>#N/A</v>
      </c>
      <c r="K92" s="28"/>
      <c r="L92" s="60"/>
      <c r="M92" s="60"/>
      <c r="N92" s="60"/>
    </row>
    <row r="93" spans="2:14">
      <c r="B93" s="376"/>
      <c r="C93" s="229"/>
      <c r="D93" s="230">
        <f>PivåL!B100</f>
        <v>20</v>
      </c>
      <c r="E93" s="231" t="str">
        <f>PivåL!C100</f>
        <v>Långtidsarbetslöshet</v>
      </c>
      <c r="F93" s="236" t="e">
        <f>HLOOKUP(valLT!$H$6,PivåL!$D$4:$Y$115,valLT!O96,FALSE)</f>
        <v>#N/A</v>
      </c>
      <c r="G93" s="237" t="e">
        <f>HLOOKUP(valLT!$H$6,PivåL!$Z$4:$AV$115,valLT!O96,FALSE)</f>
        <v>#N/A</v>
      </c>
      <c r="H93" s="236">
        <f>PivåL!N100</f>
        <v>3.9134577379020463</v>
      </c>
      <c r="I93" s="238" t="e">
        <f>HLOOKUP(valLT!$H$6,PivåL!$AX$4:$BS$115,valLT!O96)</f>
        <v>#N/A</v>
      </c>
      <c r="J93" s="252" t="e">
        <f>HLOOKUP(valLT!$H$6,PivåL!$BT$4:$CO$115,valLT!O96,FALSE)</f>
        <v>#N/A</v>
      </c>
      <c r="K93" s="28"/>
      <c r="L93" s="60"/>
      <c r="M93" s="60"/>
      <c r="N93" s="60"/>
    </row>
    <row r="94" spans="2:14">
      <c r="B94" s="376"/>
      <c r="C94" s="229"/>
      <c r="D94" s="230">
        <f>PivåL!B101</f>
        <v>27</v>
      </c>
      <c r="E94" s="231" t="str">
        <f>PivåL!C101</f>
        <v>Avstått från att gå ut ensam</v>
      </c>
      <c r="F94" s="239" t="e">
        <f>HLOOKUP(valLT!$H$6,PivåL!$D$4:$Y$115,valLT!O97,FALSE)</f>
        <v>#N/A</v>
      </c>
      <c r="G94" s="233" t="e">
        <f>HLOOKUP(valLT!$H$6,PivåL!$Z$4:$AV$115,valLT!O97,FALSE)</f>
        <v>#N/A</v>
      </c>
      <c r="H94" s="239">
        <f>PivåL!N101</f>
        <v>8.6</v>
      </c>
      <c r="I94" s="240" t="e">
        <f>HLOOKUP(valLT!$H$6,PivåL!$AX$4:$BS$115,valLT!O97)</f>
        <v>#N/A</v>
      </c>
      <c r="J94" s="235" t="e">
        <f>HLOOKUP(valLT!$H$6,PivåL!$BT$4:$CO$115,valLT!O97,FALSE)</f>
        <v>#N/A</v>
      </c>
      <c r="K94" s="28"/>
      <c r="L94" s="60"/>
      <c r="M94" s="60"/>
      <c r="N94" s="60"/>
    </row>
    <row r="95" spans="2:14">
      <c r="B95" s="376"/>
      <c r="C95" s="229"/>
      <c r="D95" s="230">
        <f>PivåL!B102</f>
        <v>28</v>
      </c>
      <c r="E95" s="231" t="str">
        <f>PivåL!C102</f>
        <v xml:space="preserve">Avsaknad av tillit till andra </v>
      </c>
      <c r="F95" s="232" t="e">
        <f>HLOOKUP(valLT!$H$6,PivåL!$D$4:$Y$115,valLT!O98,FALSE)</f>
        <v>#N/A</v>
      </c>
      <c r="G95" s="233" t="e">
        <f>HLOOKUP(valLT!$H$6,PivåL!$Z$4:$AV$115,valLT!O98,FALSE)</f>
        <v>#N/A</v>
      </c>
      <c r="H95" s="232">
        <f>PivåL!N102</f>
        <v>26.9</v>
      </c>
      <c r="I95" s="234" t="e">
        <f>HLOOKUP(valLT!$H$6,PivåL!$AX$4:$BS$115,valLT!O98)</f>
        <v>#N/A</v>
      </c>
      <c r="J95" s="235" t="e">
        <f>HLOOKUP(valLT!$H$6,PivåL!$BT$4:$CO$115,valLT!O98,FALSE)</f>
        <v>#N/A</v>
      </c>
      <c r="K95" s="28"/>
      <c r="L95" s="60"/>
      <c r="M95" s="60"/>
      <c r="N95" s="60"/>
    </row>
    <row r="96" spans="2:14" ht="12.75" thickBot="1">
      <c r="B96" s="376"/>
      <c r="C96" s="156"/>
      <c r="D96" s="244">
        <f>PivåL!B103</f>
        <v>29</v>
      </c>
      <c r="E96" s="245" t="str">
        <f>PivåL!C103</f>
        <v>Besvär av ensamhet bland äldre</v>
      </c>
      <c r="F96" s="253" t="e">
        <f>HLOOKUP(valLT!$H$6,PivåL!$D$4:$Y$115,valLT!O99,FALSE)</f>
        <v>#N/A</v>
      </c>
      <c r="G96" s="247" t="e">
        <f>HLOOKUP(valLT!$H$6,PivåL!$Z$4:$AV$115,valLT!O99,FALSE)</f>
        <v>#N/A</v>
      </c>
      <c r="H96" s="253">
        <f>PivåL!N103</f>
        <v>50.029400000000003</v>
      </c>
      <c r="I96" s="248" t="e">
        <f>HLOOKUP(valLT!$H$6,PivåL!$AX$4:$BS$115,valLT!O99)</f>
        <v>#N/A</v>
      </c>
      <c r="J96" s="249" t="e">
        <f>HLOOKUP(valLT!$H$6,PivåL!$BT$4:$CO$115,valLT!O99,FALSE)</f>
        <v>#N/A</v>
      </c>
      <c r="K96" s="28"/>
      <c r="L96" s="60"/>
      <c r="M96" s="60"/>
      <c r="N96" s="60"/>
    </row>
    <row r="97" spans="2:14">
      <c r="B97" s="376"/>
      <c r="C97" s="153" t="s">
        <v>1835</v>
      </c>
      <c r="D97" s="223">
        <f>PivåL!B104</f>
        <v>31</v>
      </c>
      <c r="E97" s="224" t="str">
        <f>PivåL!C104</f>
        <v>Stillasittande fritid</v>
      </c>
      <c r="F97" s="225" t="e">
        <f>HLOOKUP(valLT!$H$6,PivåL!$D$4:$Y$115,valLT!O100,FALSE)</f>
        <v>#N/A</v>
      </c>
      <c r="G97" s="226" t="e">
        <f>HLOOKUP(valLT!$H$6,PivåL!$Z$4:$AV$115,valLT!O100,FALSE)</f>
        <v>#N/A</v>
      </c>
      <c r="H97" s="225">
        <f>PivåL!N104</f>
        <v>14</v>
      </c>
      <c r="I97" s="227" t="e">
        <f>HLOOKUP(valLT!$H$6,PivåL!$AX$4:$BS$115,valLT!O100)</f>
        <v>#N/A</v>
      </c>
      <c r="J97" s="228" t="e">
        <f>HLOOKUP(valLT!$H$6,PivåL!$BT$4:$CO$115,valLT!O100,FALSE)</f>
        <v>#N/A</v>
      </c>
      <c r="K97" s="28"/>
      <c r="L97" s="60"/>
      <c r="M97" s="60"/>
      <c r="N97" s="60"/>
    </row>
    <row r="98" spans="2:14">
      <c r="B98" s="376"/>
      <c r="C98" s="229"/>
      <c r="D98" s="230">
        <f>PivåL!B105</f>
        <v>32</v>
      </c>
      <c r="E98" s="231" t="str">
        <f>PivåL!C105</f>
        <v>Fysisk aktivitet minst en halvtimme om dagen</v>
      </c>
      <c r="F98" s="232" t="e">
        <f>HLOOKUP(valLT!$H$6,PivåL!$D$4:$Y$115,valLT!O101,FALSE)</f>
        <v>#N/A</v>
      </c>
      <c r="G98" s="233" t="e">
        <f>HLOOKUP(valLT!$H$6,PivåL!$Z$4:$AV$115,valLT!O101,FALSE)</f>
        <v>#N/A</v>
      </c>
      <c r="H98" s="232">
        <f>PivåL!N105</f>
        <v>66.7</v>
      </c>
      <c r="I98" s="234" t="e">
        <f>HLOOKUP(valLT!$H$6,PivåL!$AX$4:$BS$115,valLT!O101)</f>
        <v>#N/A</v>
      </c>
      <c r="J98" s="235" t="e">
        <f>HLOOKUP(valLT!$H$6,PivåL!$BT$4:$CO$115,valLT!O101,FALSE)</f>
        <v>#N/A</v>
      </c>
      <c r="K98" s="28"/>
      <c r="L98" s="60"/>
      <c r="M98" s="60"/>
      <c r="N98" s="60"/>
    </row>
    <row r="99" spans="2:14">
      <c r="B99" s="376"/>
      <c r="C99" s="229"/>
      <c r="D99" s="230">
        <v>33</v>
      </c>
      <c r="E99" s="231" t="str">
        <f>PivåL!C106</f>
        <v>Deltagartillfällen i idrottsföreningar</v>
      </c>
      <c r="F99" s="232" t="e">
        <f>HLOOKUP(valLT!$H$6,PivåL!$D$4:$Y$115,valLT!O102,FALSE)</f>
        <v>#N/A</v>
      </c>
      <c r="G99" s="242" t="e">
        <f>HLOOKUP(valLT!$H$6,PivåL!$Z$4:$AV$115,valLT!O102,FALSE)</f>
        <v>#N/A</v>
      </c>
      <c r="H99" s="232">
        <f>PivåL!N106</f>
        <v>36.299606474092691</v>
      </c>
      <c r="I99" s="234" t="e">
        <f>HLOOKUP(valLT!$H$6,PivåL!$AX$4:$BS$115,valLT!O102)</f>
        <v>#N/A</v>
      </c>
      <c r="J99" s="235" t="e">
        <f>HLOOKUP(valLT!$H$6,PivåL!$BT$4:$CO$115,valLT!O102,FALSE)</f>
        <v>#N/A</v>
      </c>
      <c r="K99" s="28"/>
      <c r="L99" s="60"/>
      <c r="M99" s="60"/>
      <c r="N99" s="60"/>
    </row>
    <row r="100" spans="2:14">
      <c r="B100" s="377"/>
      <c r="C100" s="229"/>
      <c r="D100" s="230">
        <v>34</v>
      </c>
      <c r="E100" s="231" t="str">
        <f>PivåL!C107</f>
        <v>Konsumtion av frukt och grönt</v>
      </c>
      <c r="F100" s="232" t="e">
        <f>HLOOKUP(valLT!$H$6,PivåL!$D$4:$Y$115,valLT!O103,FALSE)</f>
        <v>#N/A</v>
      </c>
      <c r="G100" s="233" t="e">
        <f>HLOOKUP(valLT!$H$6,PivåL!$Z$4:$AV$115,valLT!O103,FALSE)</f>
        <v>#N/A</v>
      </c>
      <c r="H100" s="232">
        <f>PivåL!N107</f>
        <v>16.2</v>
      </c>
      <c r="I100" s="234" t="e">
        <f>HLOOKUP(valLT!$H$6,PivåL!$AX$4:$BS$115,valLT!O103)</f>
        <v>#N/A</v>
      </c>
      <c r="J100" s="235" t="e">
        <f>HLOOKUP(valLT!$H$6,PivåL!$BT$4:$CO$115,valLT!O103,FALSE)</f>
        <v>#N/A</v>
      </c>
      <c r="K100" s="28"/>
      <c r="L100" s="60"/>
      <c r="M100" s="60"/>
      <c r="N100" s="60"/>
    </row>
    <row r="101" spans="2:14">
      <c r="B101" s="377"/>
      <c r="C101" s="229"/>
      <c r="D101" s="230">
        <v>35</v>
      </c>
      <c r="E101" s="231" t="str">
        <f>PivåL!C108</f>
        <v>Daglig rökning</v>
      </c>
      <c r="F101" s="232" t="e">
        <f>HLOOKUP(valLT!$H$6,PivåL!$D$4:$Y$115,valLT!O104,FALSE)</f>
        <v>#N/A</v>
      </c>
      <c r="G101" s="233" t="e">
        <f>HLOOKUP(valLT!$H$6,PivåL!$Z$4:$AV$115,valLT!O104,FALSE)</f>
        <v>#N/A</v>
      </c>
      <c r="H101" s="232">
        <f>PivåL!N108</f>
        <v>10.199999999999999</v>
      </c>
      <c r="I101" s="234" t="e">
        <f>HLOOKUP(valLT!$H$6,PivåL!$AX$4:$BS$115,valLT!O104)</f>
        <v>#N/A</v>
      </c>
      <c r="J101" s="235" t="e">
        <f>HLOOKUP(valLT!$H$6,PivåL!$BT$4:$CO$115,valLT!O104,FALSE)</f>
        <v>#N/A</v>
      </c>
      <c r="K101" s="28"/>
      <c r="L101" s="60"/>
      <c r="M101" s="60"/>
      <c r="N101" s="60"/>
    </row>
    <row r="102" spans="2:14">
      <c r="B102" s="377"/>
      <c r="C102" s="229"/>
      <c r="D102" s="230">
        <v>37</v>
      </c>
      <c r="E102" s="231" t="str">
        <f>PivåL!C109</f>
        <v>Riskkonsumtion av alkohol</v>
      </c>
      <c r="F102" s="232" t="e">
        <f>HLOOKUP(valLT!$H$6,PivåL!$D$4:$Y$115,valLT!O105,FALSE)</f>
        <v>#N/A</v>
      </c>
      <c r="G102" s="233" t="e">
        <f>HLOOKUP(valLT!$H$6,PivåL!$Z$4:$AV$115,valLT!O105,FALSE)</f>
        <v>#N/A</v>
      </c>
      <c r="H102" s="232">
        <f>PivåL!N109</f>
        <v>19.7</v>
      </c>
      <c r="I102" s="234" t="e">
        <f>HLOOKUP(valLT!$H$6,PivåL!$AX$4:$BS$115,valLT!O105)</f>
        <v>#N/A</v>
      </c>
      <c r="J102" s="235" t="e">
        <f>HLOOKUP(valLT!$H$6,PivåL!$BT$4:$CO$115,valLT!O105,FALSE)</f>
        <v>#N/A</v>
      </c>
      <c r="K102" s="28"/>
      <c r="L102" s="60"/>
      <c r="M102" s="60"/>
      <c r="N102" s="60"/>
    </row>
    <row r="103" spans="2:14">
      <c r="B103" s="377"/>
      <c r="C103" s="229"/>
      <c r="D103" s="230">
        <v>38</v>
      </c>
      <c r="E103" s="231" t="str">
        <f>PivåL!C110</f>
        <v xml:space="preserve">Patienter som diskuterat levnadsvana med vårdpersonal </v>
      </c>
      <c r="F103" s="232" t="e">
        <f>HLOOKUP(valLT!$H$6,PivåL!$D$4:$Y$115,valLT!O106,FALSE)</f>
        <v>#N/A</v>
      </c>
      <c r="G103" s="233" t="e">
        <f>HLOOKUP(valLT!$H$6,PivåL!$Z$4:$AV$115,valLT!O106,FALSE)</f>
        <v>#N/A</v>
      </c>
      <c r="H103" s="232">
        <f>PivåL!N110</f>
        <v>46</v>
      </c>
      <c r="I103" s="234" t="e">
        <f>HLOOKUP(valLT!$H$6,PivåL!$AX$4:$BS$115,valLT!O106)</f>
        <v>#N/A</v>
      </c>
      <c r="J103" s="235" t="e">
        <f>HLOOKUP(valLT!$H$6,PivåL!$BT$4:$CO$115,valLT!O106,FALSE)</f>
        <v>#N/A</v>
      </c>
      <c r="K103" s="28"/>
      <c r="L103" s="60"/>
      <c r="M103" s="60"/>
      <c r="N103" s="60"/>
    </row>
    <row r="104" spans="2:14" ht="12.75" thickBot="1">
      <c r="B104" s="378"/>
      <c r="C104" s="156"/>
      <c r="D104" s="244">
        <v>40</v>
      </c>
      <c r="E104" s="245" t="s">
        <v>2136</v>
      </c>
      <c r="F104" s="246" t="e">
        <f>HLOOKUP(valLT!$H$6,PivåL!$D$4:$Y$115,valLT!O107,FALSE)</f>
        <v>#N/A</v>
      </c>
      <c r="G104" s="269" t="e">
        <f>HLOOKUP(valLT!$H$6,PivåL!$Z$4:$AV$115,valLT!O107,FALSE)</f>
        <v>#N/A</v>
      </c>
      <c r="H104" s="246">
        <f>PivåL!N111</f>
        <v>1305</v>
      </c>
      <c r="I104" s="268" t="e">
        <f>HLOOKUP(valLT!$H$6,PivåL!$AX$4:$BS$115,valLT!O107)</f>
        <v>#N/A</v>
      </c>
      <c r="J104" s="249" t="e">
        <f>HLOOKUP(valLT!$H$6,PivåL!$BT$4:$CO$115,valLT!O107,FALSE)</f>
        <v>#N/A</v>
      </c>
      <c r="K104" s="28"/>
      <c r="L104" s="60"/>
      <c r="M104" s="60"/>
      <c r="N104" s="60"/>
    </row>
    <row r="105" spans="2:14">
      <c r="D105" s="270"/>
      <c r="H105" s="58"/>
      <c r="I105" s="59"/>
      <c r="J105" s="59"/>
      <c r="K105" s="28"/>
      <c r="L105" s="60"/>
      <c r="M105" s="60"/>
      <c r="N105" s="60"/>
    </row>
    <row r="106" spans="2:14" ht="12.75" thickBot="1">
      <c r="D106" s="270"/>
      <c r="H106" s="58"/>
      <c r="I106" s="59"/>
      <c r="J106" s="59"/>
      <c r="K106" s="28"/>
      <c r="L106" s="60"/>
      <c r="M106" s="60"/>
      <c r="N106" s="60"/>
    </row>
    <row r="107" spans="2:14">
      <c r="D107" s="270"/>
      <c r="F107" s="271" t="s">
        <v>1779</v>
      </c>
      <c r="G107" s="62" t="s">
        <v>1839</v>
      </c>
      <c r="H107" s="58"/>
      <c r="I107" s="28"/>
      <c r="J107" s="59"/>
      <c r="K107" s="28"/>
      <c r="L107" s="60"/>
      <c r="M107" s="60"/>
      <c r="N107" s="60"/>
    </row>
    <row r="108" spans="2:14" ht="12.75" thickBot="1">
      <c r="D108" s="270"/>
      <c r="F108" s="272"/>
      <c r="G108" s="62" t="s">
        <v>1840</v>
      </c>
      <c r="H108" s="58"/>
      <c r="I108" s="28"/>
      <c r="J108" s="59"/>
      <c r="K108" s="28"/>
      <c r="L108" s="60"/>
      <c r="M108" s="60"/>
      <c r="N108" s="60"/>
    </row>
    <row r="109" spans="2:14">
      <c r="F109" s="58"/>
      <c r="G109" s="58"/>
      <c r="H109" s="58"/>
      <c r="I109" s="28"/>
      <c r="J109" s="59"/>
      <c r="K109" s="28"/>
      <c r="L109" s="60"/>
      <c r="M109" s="60"/>
      <c r="N109" s="60"/>
    </row>
    <row r="110" spans="2:14">
      <c r="F110" s="58"/>
      <c r="G110" s="58"/>
      <c r="H110" s="58"/>
      <c r="I110" s="28"/>
      <c r="J110" s="59"/>
      <c r="K110" s="28"/>
      <c r="L110" s="60"/>
      <c r="M110" s="60"/>
    </row>
    <row r="111" spans="2:14">
      <c r="F111" s="58"/>
      <c r="G111" s="58"/>
      <c r="H111" s="58"/>
      <c r="I111" s="28"/>
      <c r="J111" s="59"/>
      <c r="K111" s="28"/>
      <c r="L111" s="60"/>
      <c r="M111" s="60"/>
    </row>
    <row r="112" spans="2:14">
      <c r="F112" s="58"/>
      <c r="G112" s="58"/>
      <c r="H112" s="58"/>
      <c r="I112" s="28"/>
      <c r="J112" s="59"/>
      <c r="K112" s="28"/>
      <c r="L112" s="60"/>
      <c r="M112" s="60"/>
    </row>
    <row r="113" spans="6:13">
      <c r="F113" s="58"/>
      <c r="G113" s="58"/>
      <c r="H113" s="58"/>
      <c r="I113" s="28"/>
      <c r="J113" s="59"/>
      <c r="K113" s="28"/>
      <c r="L113" s="60"/>
      <c r="M113" s="60"/>
    </row>
    <row r="114" spans="6:13">
      <c r="F114" s="64"/>
      <c r="G114" s="58"/>
      <c r="H114" s="65"/>
      <c r="I114" s="28"/>
      <c r="J114" s="59"/>
      <c r="K114" s="28"/>
      <c r="L114" s="60"/>
      <c r="M114" s="60"/>
    </row>
    <row r="115" spans="6:13">
      <c r="F115" s="64"/>
      <c r="G115" s="58"/>
      <c r="H115" s="65"/>
      <c r="I115" s="28"/>
      <c r="J115" s="59"/>
      <c r="K115" s="28"/>
      <c r="L115" s="60"/>
      <c r="M115" s="60"/>
    </row>
  </sheetData>
  <mergeCells count="8">
    <mergeCell ref="B46:B76"/>
    <mergeCell ref="B77:B104"/>
    <mergeCell ref="F2:H2"/>
    <mergeCell ref="I2:J2"/>
    <mergeCell ref="F3:G3"/>
    <mergeCell ref="H3:H4"/>
    <mergeCell ref="I3:J3"/>
    <mergeCell ref="B5:B45"/>
  </mergeCells>
  <conditionalFormatting sqref="B5:C5 C6:C12 C15:C27 C29:C33 C46:C49 C90:C91 C52:C67 C69:C74 C77:C82">
    <cfRule type="cellIs" dxfId="123" priority="37" operator="equal">
      <formula>0</formula>
    </cfRule>
  </conditionalFormatting>
  <conditionalFormatting sqref="I105:I106 J105:J115 H105:H113 F107:G115">
    <cfRule type="cellIs" dxfId="122" priority="36" operator="equal">
      <formula>"us"</formula>
    </cfRule>
  </conditionalFormatting>
  <conditionalFormatting sqref="F3">
    <cfRule type="cellIs" dxfId="121" priority="35" operator="equal">
      <formula>"us"</formula>
    </cfRule>
  </conditionalFormatting>
  <conditionalFormatting sqref="G5:G34 G46:G104">
    <cfRule type="cellIs" dxfId="120" priority="34" operator="equal">
      <formula>"us"</formula>
    </cfRule>
  </conditionalFormatting>
  <conditionalFormatting sqref="F5:H34 F46:H104">
    <cfRule type="cellIs" dxfId="119" priority="33" operator="equal">
      <formula>"us"</formula>
    </cfRule>
  </conditionalFormatting>
  <conditionalFormatting sqref="H5:H34 H46:H104">
    <cfRule type="cellIs" dxfId="118" priority="32" operator="equal">
      <formula>"us"</formula>
    </cfRule>
  </conditionalFormatting>
  <conditionalFormatting sqref="F5:H34 H105:H106 F107:H113 F46:H104">
    <cfRule type="cellIs" dxfId="117" priority="31" operator="equal">
      <formula>"*"</formula>
    </cfRule>
  </conditionalFormatting>
  <conditionalFormatting sqref="I5:I34 I46:I104">
    <cfRule type="cellIs" dxfId="116" priority="30" operator="equal">
      <formula>"us"</formula>
    </cfRule>
  </conditionalFormatting>
  <conditionalFormatting sqref="I5:I34 I46:I104">
    <cfRule type="cellIs" dxfId="115" priority="29" operator="equal">
      <formula>"us"</formula>
    </cfRule>
  </conditionalFormatting>
  <conditionalFormatting sqref="J105:J115 I5:I34 I46:I106">
    <cfRule type="cellIs" dxfId="114" priority="28" operator="equal">
      <formula>"*"</formula>
    </cfRule>
  </conditionalFormatting>
  <conditionalFormatting sqref="J5:J34 J46:J104">
    <cfRule type="cellIs" dxfId="113" priority="27" operator="equal">
      <formula>"us"</formula>
    </cfRule>
  </conditionalFormatting>
  <conditionalFormatting sqref="J5:J34 J46:J104">
    <cfRule type="cellIs" dxfId="112" priority="26" operator="equal">
      <formula>"us"</formula>
    </cfRule>
  </conditionalFormatting>
  <conditionalFormatting sqref="J5:J34 J46:J104">
    <cfRule type="cellIs" dxfId="111" priority="25" operator="equal">
      <formula>"*"</formula>
    </cfRule>
  </conditionalFormatting>
  <conditionalFormatting sqref="B46">
    <cfRule type="cellIs" dxfId="110" priority="24" operator="equal">
      <formula>0</formula>
    </cfRule>
  </conditionalFormatting>
  <conditionalFormatting sqref="B77">
    <cfRule type="cellIs" dxfId="109" priority="23" operator="equal">
      <formula>0</formula>
    </cfRule>
  </conditionalFormatting>
  <conditionalFormatting sqref="C37:C45">
    <cfRule type="cellIs" dxfId="108" priority="22" operator="equal">
      <formula>0</formula>
    </cfRule>
  </conditionalFormatting>
  <conditionalFormatting sqref="D37:E45">
    <cfRule type="cellIs" dxfId="107" priority="21" operator="equal">
      <formula>0</formula>
    </cfRule>
  </conditionalFormatting>
  <conditionalFormatting sqref="G35:G36">
    <cfRule type="cellIs" dxfId="106" priority="20" operator="equal">
      <formula>"us"</formula>
    </cfRule>
  </conditionalFormatting>
  <conditionalFormatting sqref="F35:H36">
    <cfRule type="cellIs" dxfId="105" priority="19" operator="equal">
      <formula>"us"</formula>
    </cfRule>
  </conditionalFormatting>
  <conditionalFormatting sqref="H35:H36">
    <cfRule type="cellIs" dxfId="104" priority="18" operator="equal">
      <formula>"us"</formula>
    </cfRule>
  </conditionalFormatting>
  <conditionalFormatting sqref="F35:H36">
    <cfRule type="cellIs" dxfId="103" priority="17" operator="equal">
      <formula>"*"</formula>
    </cfRule>
  </conditionalFormatting>
  <conditionalFormatting sqref="I35:I36">
    <cfRule type="cellIs" dxfId="102" priority="16" operator="equal">
      <formula>"us"</formula>
    </cfRule>
  </conditionalFormatting>
  <conditionalFormatting sqref="I35:I36">
    <cfRule type="cellIs" dxfId="101" priority="15" operator="equal">
      <formula>"us"</formula>
    </cfRule>
  </conditionalFormatting>
  <conditionalFormatting sqref="I35:I36">
    <cfRule type="cellIs" dxfId="100" priority="14" operator="equal">
      <formula>"*"</formula>
    </cfRule>
  </conditionalFormatting>
  <conditionalFormatting sqref="J35:J36">
    <cfRule type="cellIs" dxfId="99" priority="13" operator="equal">
      <formula>"us"</formula>
    </cfRule>
  </conditionalFormatting>
  <conditionalFormatting sqref="J35:J36">
    <cfRule type="cellIs" dxfId="98" priority="12" operator="equal">
      <formula>"us"</formula>
    </cfRule>
  </conditionalFormatting>
  <conditionalFormatting sqref="J35:J36">
    <cfRule type="cellIs" dxfId="97" priority="11" operator="equal">
      <formula>"*"</formula>
    </cfRule>
  </conditionalFormatting>
  <conditionalFormatting sqref="G37:G45">
    <cfRule type="cellIs" dxfId="96" priority="10" operator="equal">
      <formula>"us"</formula>
    </cfRule>
  </conditionalFormatting>
  <conditionalFormatting sqref="F37:H45">
    <cfRule type="cellIs" dxfId="95" priority="9" operator="equal">
      <formula>"us"</formula>
    </cfRule>
  </conditionalFormatting>
  <conditionalFormatting sqref="H37:H45">
    <cfRule type="cellIs" dxfId="94" priority="8" operator="equal">
      <formula>"us"</formula>
    </cfRule>
  </conditionalFormatting>
  <conditionalFormatting sqref="F37:H45">
    <cfRule type="cellIs" dxfId="93" priority="7" operator="equal">
      <formula>"*"</formula>
    </cfRule>
  </conditionalFormatting>
  <conditionalFormatting sqref="I37:I45">
    <cfRule type="cellIs" dxfId="92" priority="6" operator="equal">
      <formula>"us"</formula>
    </cfRule>
  </conditionalFormatting>
  <conditionalFormatting sqref="I37:I45">
    <cfRule type="cellIs" dxfId="91" priority="5" operator="equal">
      <formula>"us"</formula>
    </cfRule>
  </conditionalFormatting>
  <conditionalFormatting sqref="I37:I45">
    <cfRule type="cellIs" dxfId="90" priority="4" operator="equal">
      <formula>"*"</formula>
    </cfRule>
  </conditionalFormatting>
  <conditionalFormatting sqref="J37:J45">
    <cfRule type="cellIs" dxfId="89" priority="3" operator="equal">
      <formula>"us"</formula>
    </cfRule>
  </conditionalFormatting>
  <conditionalFormatting sqref="J37:J45">
    <cfRule type="cellIs" dxfId="88" priority="2" operator="equal">
      <formula>"us"</formula>
    </cfRule>
  </conditionalFormatting>
  <conditionalFormatting sqref="J37:J45">
    <cfRule type="cellIs" dxfId="87" priority="1" operator="equal">
      <formula>"*"</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Drop Down 1">
              <controlPr defaultSize="0" autoLine="0" autoPict="0" altText="Välj önskad kommun.">
                <anchor moveWithCells="1">
                  <from>
                    <xdr:col>3</xdr:col>
                    <xdr:colOff>85725</xdr:colOff>
                    <xdr:row>1</xdr:row>
                    <xdr:rowOff>209550</xdr:rowOff>
                  </from>
                  <to>
                    <xdr:col>4</xdr:col>
                    <xdr:colOff>1190625</xdr:colOff>
                    <xdr:row>2</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115"/>
  <sheetViews>
    <sheetView showGridLines="0" zoomScaleNormal="100" workbookViewId="0">
      <pane ySplit="4" topLeftCell="A5" activePane="bottomLeft" state="frozen"/>
      <selection pane="bottomLeft"/>
    </sheetView>
  </sheetViews>
  <sheetFormatPr defaultRowHeight="12"/>
  <cols>
    <col min="1" max="1" width="4.5" customWidth="1"/>
    <col min="2" max="2" width="15.6640625" customWidth="1"/>
    <col min="3" max="3" width="23.33203125" customWidth="1"/>
    <col min="5" max="5" width="50.1640625" customWidth="1"/>
    <col min="6" max="6" width="10.33203125" style="14" customWidth="1"/>
    <col min="7" max="7" width="12" style="14" bestFit="1" customWidth="1"/>
    <col min="8" max="8" width="9.83203125" style="15" customWidth="1"/>
    <col min="9" max="9" width="10" style="16" customWidth="1"/>
    <col min="10" max="10" width="12" style="16" bestFit="1" customWidth="1"/>
    <col min="11" max="11" width="13.6640625" style="16" customWidth="1"/>
  </cols>
  <sheetData>
    <row r="1" spans="2:11" ht="12.75" thickBot="1"/>
    <row r="2" spans="2:11" ht="19.5" thickBot="1">
      <c r="B2" s="280"/>
      <c r="C2" s="281"/>
      <c r="D2" s="281"/>
      <c r="E2" s="282"/>
      <c r="F2" s="379" t="s">
        <v>1819</v>
      </c>
      <c r="G2" s="380"/>
      <c r="H2" s="381"/>
      <c r="I2" s="382" t="s">
        <v>1820</v>
      </c>
      <c r="J2" s="383"/>
    </row>
    <row r="3" spans="2:11" ht="25.5" customHeight="1" thickBot="1">
      <c r="B3" s="283"/>
      <c r="C3" s="301" t="s">
        <v>1816</v>
      </c>
      <c r="D3" s="284"/>
      <c r="E3" s="285"/>
      <c r="F3" s="384" t="e">
        <f>HLOOKUP(val_K!$H$6,PivåK!$D$4:$KH$100,8,FALSE)</f>
        <v>#N/A</v>
      </c>
      <c r="G3" s="381"/>
      <c r="H3" s="385" t="s">
        <v>1825</v>
      </c>
      <c r="I3" s="397" t="e">
        <f>HLOOKUP(val_K!$H$6,PivåK!$D$4:$KH$100,8,FALSE)</f>
        <v>#N/A</v>
      </c>
      <c r="J3" s="398"/>
      <c r="K3" s="18"/>
    </row>
    <row r="4" spans="2:11" ht="20.25" customHeight="1" thickBot="1">
      <c r="B4" s="278" t="s">
        <v>1826</v>
      </c>
      <c r="C4" s="279" t="s">
        <v>1827</v>
      </c>
      <c r="D4" s="197" t="s">
        <v>294</v>
      </c>
      <c r="E4" s="197" t="s">
        <v>1828</v>
      </c>
      <c r="F4" s="199" t="s">
        <v>1829</v>
      </c>
      <c r="G4" s="19" t="s">
        <v>1830</v>
      </c>
      <c r="H4" s="396"/>
      <c r="I4" s="20" t="s">
        <v>1829</v>
      </c>
      <c r="J4" s="21" t="s">
        <v>1830</v>
      </c>
      <c r="K4" s="22"/>
    </row>
    <row r="5" spans="2:11">
      <c r="B5" s="399" t="s">
        <v>1831</v>
      </c>
      <c r="C5" s="29" t="s">
        <v>1832</v>
      </c>
      <c r="D5" s="24">
        <f>PivåK!B12</f>
        <v>2</v>
      </c>
      <c r="E5" s="200" t="s">
        <v>2060</v>
      </c>
      <c r="F5" s="24" t="e">
        <f>HLOOKUP(val_K!$H$6,PivåK!$D$4:$KH$100,val_K!O8)</f>
        <v>#N/A</v>
      </c>
      <c r="G5" s="25" t="e">
        <f>HLOOKUP(val_K!$H$6,PivåK!$KI$4:$VM$100,val_K!O8)</f>
        <v>#N/A</v>
      </c>
      <c r="H5" s="24">
        <f>PivåK!KH12</f>
        <v>72.8</v>
      </c>
      <c r="I5" s="26" t="e">
        <f>HLOOKUP(val_K!$H$6,PivåK!$VP$4:$AGT$100,val_K!O8)</f>
        <v>#N/A</v>
      </c>
      <c r="J5" s="27" t="e">
        <f>HLOOKUP(val_K!$H$6,PivåK!$AGU$4:$ARY$100,val_K!O8,FALSE)</f>
        <v>#N/A</v>
      </c>
      <c r="K5" s="28"/>
    </row>
    <row r="6" spans="2:11">
      <c r="B6" s="399"/>
      <c r="C6" s="29"/>
      <c r="D6" s="30">
        <f>PivåK!B13</f>
        <v>3</v>
      </c>
      <c r="E6" s="201" t="str">
        <f>PivåK!C13</f>
        <v>Fetma</v>
      </c>
      <c r="F6" s="30" t="e">
        <f>HLOOKUP(val_K!$H$6,PivåK!$D$4:$KH$100,val_K!O9)</f>
        <v>#N/A</v>
      </c>
      <c r="G6" s="31" t="e">
        <f>HLOOKUP(val_K!$H$6,PivåK!$KI$4:$VM$100,val_K!O9)</f>
        <v>#N/A</v>
      </c>
      <c r="H6" s="30">
        <f>PivåK!KH13</f>
        <v>13.8</v>
      </c>
      <c r="I6" s="32" t="e">
        <f>HLOOKUP(val_K!$H$6,PivåK!$VP$4:$AGT$100,val_K!O9)</f>
        <v>#N/A</v>
      </c>
      <c r="J6" s="33" t="e">
        <f>HLOOKUP(val_K!$H$6,PivåK!$AGU$4:$ARY$100,val_K!O9,FALSE)</f>
        <v>#N/A</v>
      </c>
      <c r="K6" s="28"/>
    </row>
    <row r="7" spans="2:11">
      <c r="B7" s="399"/>
      <c r="C7" s="29"/>
      <c r="D7" s="30">
        <f>PivåK!B14</f>
        <v>4</v>
      </c>
      <c r="E7" s="201" t="str">
        <f>PivåK!C14</f>
        <v>Tandhälsa</v>
      </c>
      <c r="F7" s="30" t="e">
        <f>HLOOKUP(val_K!$H$6,PivåK!$D$4:$KH$100,val_K!O10)</f>
        <v>#N/A</v>
      </c>
      <c r="G7" s="31" t="e">
        <f>HLOOKUP(val_K!$H$6,PivåK!$KI$4:$VM$100,val_K!O10)</f>
        <v>#N/A</v>
      </c>
      <c r="H7" s="30">
        <f>PivåK!KH14</f>
        <v>73.400000000000006</v>
      </c>
      <c r="I7" s="32" t="e">
        <f>HLOOKUP(val_K!$H$6,PivåK!$VP$4:$AGT$100,val_K!O10)</f>
        <v>#N/A</v>
      </c>
      <c r="J7" s="33" t="e">
        <f>HLOOKUP(val_K!$H$6,PivåK!$AGU$4:$ARY$100,val_K!O10,FALSE)</f>
        <v>#N/A</v>
      </c>
      <c r="K7" s="28"/>
    </row>
    <row r="8" spans="2:11">
      <c r="B8" s="399"/>
      <c r="C8" s="29"/>
      <c r="D8" s="30">
        <f>PivåK!B15</f>
        <v>5</v>
      </c>
      <c r="E8" s="201" t="str">
        <f>PivåK!C15</f>
        <v>Insjuknande - Hjärtinfarkt</v>
      </c>
      <c r="F8" s="30" t="e">
        <f>HLOOKUP(val_K!$H$6,PivåK!$D$4:$KH$100,val_K!O11)</f>
        <v>#N/A</v>
      </c>
      <c r="G8" s="31" t="e">
        <f>HLOOKUP(val_K!$H$6,PivåK!$KI$4:$VM$100,val_K!O11)</f>
        <v>#N/A</v>
      </c>
      <c r="H8" s="30">
        <f>PivåK!KH15</f>
        <v>265.85358200000002</v>
      </c>
      <c r="I8" s="32" t="e">
        <f>HLOOKUP(val_K!$H$6,PivåK!$VP$4:$AGT$100,val_K!O11)</f>
        <v>#N/A</v>
      </c>
      <c r="J8" s="33" t="e">
        <f>HLOOKUP(val_K!$H$6,PivåK!$AGU$4:$ARY$100,val_K!O11,FALSE)</f>
        <v>#N/A</v>
      </c>
      <c r="K8" s="28"/>
    </row>
    <row r="9" spans="2:11">
      <c r="B9" s="399"/>
      <c r="C9" s="29"/>
      <c r="D9" s="30">
        <f>PivåK!B16</f>
        <v>9</v>
      </c>
      <c r="E9" s="201" t="str">
        <f>PivåK!C16</f>
        <v>Nedsatt psykiskt välbefinnande</v>
      </c>
      <c r="F9" s="30" t="e">
        <f>HLOOKUP(val_K!$H$6,PivåK!$D$4:$KH$100,val_K!O12)</f>
        <v>#N/A</v>
      </c>
      <c r="G9" s="31" t="e">
        <f>HLOOKUP(val_K!$H$6,PivåK!$KI$4:$VM$100,val_K!O12)</f>
        <v>#N/A</v>
      </c>
      <c r="H9" s="30">
        <f>PivåK!KH16</f>
        <v>17.100000000000001</v>
      </c>
      <c r="I9" s="32" t="e">
        <f>HLOOKUP(val_K!$H$6,PivåK!$VP$4:$AGT$100,val_K!O12)</f>
        <v>#N/A</v>
      </c>
      <c r="J9" s="33" t="e">
        <f>HLOOKUP(val_K!$H$6,PivåK!$AGU$4:$ARY$100,val_K!O12,FALSE)</f>
        <v>#N/A</v>
      </c>
      <c r="K9" s="28"/>
    </row>
    <row r="10" spans="2:11">
      <c r="B10" s="399"/>
      <c r="C10" s="29"/>
      <c r="D10" s="30">
        <f>PivåK!B17</f>
        <v>10</v>
      </c>
      <c r="E10" s="202" t="str">
        <f>PivåK!C17</f>
        <v>Regelbunden behandling, sömn- och lugnande medel</v>
      </c>
      <c r="F10" s="34" t="e">
        <f>HLOOKUP(val_K!$H$6,PivåK!$D$4:$KH$100,val_K!O13)</f>
        <v>#N/A</v>
      </c>
      <c r="G10" s="31" t="e">
        <f>HLOOKUP(val_K!$H$6,PivåK!$KI$4:$VM$100,val_K!O13)</f>
        <v>#N/A</v>
      </c>
      <c r="H10" s="34">
        <f>PivåK!KH17</f>
        <v>32.383600999999999</v>
      </c>
      <c r="I10" s="35" t="e">
        <f>HLOOKUP(val_K!$H$6,PivåK!$VP$4:$AGT$100,val_K!O13)</f>
        <v>#N/A</v>
      </c>
      <c r="J10" s="33" t="e">
        <f>HLOOKUP(val_K!$H$6,PivåK!$AGU$4:$ARY$100,val_K!O13,FALSE)</f>
        <v>#N/A</v>
      </c>
      <c r="K10" s="28"/>
    </row>
    <row r="11" spans="2:11">
      <c r="B11" s="399"/>
      <c r="C11" s="29"/>
      <c r="D11" s="30">
        <f>PivåK!B18</f>
        <v>13</v>
      </c>
      <c r="E11" s="201" t="str">
        <f>PivåK!C18</f>
        <v>Fallskador bland äldre</v>
      </c>
      <c r="F11" s="286" t="e">
        <f>HLOOKUP(val_K!$H$6,PivåK!$D$4:$KH$100,val_K!O14)</f>
        <v>#N/A</v>
      </c>
      <c r="G11" s="287" t="e">
        <f>HLOOKUP(val_K!$H$6,PivåK!$KI$4:$VM$100,val_K!O14)</f>
        <v>#N/A</v>
      </c>
      <c r="H11" s="286">
        <f>PivåK!KH18</f>
        <v>2637.46</v>
      </c>
      <c r="I11" s="288" t="e">
        <f>HLOOKUP(val_K!$H$6,PivåK!$VP$4:$AGT$100,val_K!O14)</f>
        <v>#N/A</v>
      </c>
      <c r="J11" s="289" t="e">
        <f>HLOOKUP(val_K!$H$6,PivåK!$AGU$4:$ARY$100,val_K!O14,FALSE)</f>
        <v>#N/A</v>
      </c>
      <c r="K11" s="28"/>
    </row>
    <row r="12" spans="2:11" ht="12.75" thickBot="1">
      <c r="B12" s="399"/>
      <c r="C12" s="36"/>
      <c r="D12" s="57">
        <f>PivåK!B19</f>
        <v>14</v>
      </c>
      <c r="E12" s="203" t="str">
        <f>PivåK!C19</f>
        <v>MPR-vaccination av barn</v>
      </c>
      <c r="F12" s="37" t="e">
        <f>HLOOKUP(val_K!$H$6,PivåK!$D$4:$KH$100,val_K!O15)</f>
        <v>#N/A</v>
      </c>
      <c r="G12" s="38" t="e">
        <f>HLOOKUP(val_K!$H$6,PivåK!$KI$4:$VM$100,val_K!O15)</f>
        <v>#N/A</v>
      </c>
      <c r="H12" s="37">
        <f>PivåK!KH19</f>
        <v>97.271393557115374</v>
      </c>
      <c r="I12" s="39" t="e">
        <f>HLOOKUP(val_K!$H$6,PivåK!$VP$4:$AGT$100,val_K!O15)</f>
        <v>#N/A</v>
      </c>
      <c r="J12" s="40" t="e">
        <f>HLOOKUP(val_K!$H$6,PivåK!$AGU$4:$ARY$100,val_K!O15,FALSE)</f>
        <v>#N/A</v>
      </c>
      <c r="K12" s="28"/>
    </row>
    <row r="13" spans="2:11">
      <c r="B13" s="399"/>
      <c r="C13" s="23" t="s">
        <v>1833</v>
      </c>
      <c r="D13" s="24">
        <f>PivåK!B20</f>
        <v>15</v>
      </c>
      <c r="E13" s="204" t="str">
        <f>PivåK!C20</f>
        <v>Barns deltagande i förskoleverksamhet</v>
      </c>
      <c r="F13" s="41" t="e">
        <f>HLOOKUP(val_K!$H$6,PivåK!$D$4:$KH$100,val_K!O16)</f>
        <v>#N/A</v>
      </c>
      <c r="G13" s="25" t="e">
        <f>HLOOKUP(val_K!$H$6,PivåK!$KI$4:$VM$100,val_K!O16)</f>
        <v>#N/A</v>
      </c>
      <c r="H13" s="41">
        <f>PivåK!KH20</f>
        <v>83.784688549370685</v>
      </c>
      <c r="I13" s="42" t="e">
        <f>HLOOKUP(val_K!$H$6,PivåK!$VP$4:$AGT$100,val_K!O16)</f>
        <v>#N/A</v>
      </c>
      <c r="J13" s="27" t="e">
        <f>HLOOKUP(val_K!$H$6,PivåK!$AGU$4:$ARY$100,val_K!O16,FALSE)</f>
        <v>#N/A</v>
      </c>
      <c r="K13" s="28"/>
    </row>
    <row r="14" spans="2:11">
      <c r="B14" s="399"/>
      <c r="C14" s="29" t="s">
        <v>1834</v>
      </c>
      <c r="D14" s="30">
        <f>PivåK!B21</f>
        <v>16</v>
      </c>
      <c r="E14" s="202" t="str">
        <f>PivåK!C21</f>
        <v xml:space="preserve">Pedagogisk utbildning inom förskolan </v>
      </c>
      <c r="F14" s="34" t="e">
        <f>HLOOKUP(val_K!$H$6,PivåK!$D$4:$KH$100,val_K!O17)</f>
        <v>#N/A</v>
      </c>
      <c r="G14" s="31" t="e">
        <f>HLOOKUP(val_K!$H$6,PivåK!$KI$4:$VM$100,val_K!O17)</f>
        <v>#N/A</v>
      </c>
      <c r="H14" s="34">
        <f>PivåK!KH21</f>
        <v>53.46800222957414</v>
      </c>
      <c r="I14" s="35" t="e">
        <f>HLOOKUP(val_K!$H$6,PivåK!$VP$4:$AGT$100,val_K!O17)</f>
        <v>#N/A</v>
      </c>
      <c r="J14" s="33" t="e">
        <f>HLOOKUP(val_K!$H$6,PivåK!$AGU$4:$ARY$100,val_K!O17,FALSE)</f>
        <v>#N/A</v>
      </c>
      <c r="K14" s="28"/>
    </row>
    <row r="15" spans="2:11">
      <c r="B15" s="399"/>
      <c r="C15" s="29"/>
      <c r="D15" s="30">
        <f>PivåK!B22</f>
        <v>17</v>
      </c>
      <c r="E15" s="202" t="str">
        <f>PivåK!C22</f>
        <v xml:space="preserve">Behörighet till gymnasieskolan </v>
      </c>
      <c r="F15" s="34" t="e">
        <f>HLOOKUP(val_K!$H$6,PivåK!$D$4:$KH$100,val_K!O18)</f>
        <v>#N/A</v>
      </c>
      <c r="G15" s="31" t="e">
        <f>HLOOKUP(val_K!$H$6,PivåK!$KI$4:$VM$100,val_K!O18)</f>
        <v>#N/A</v>
      </c>
      <c r="H15" s="34">
        <f>PivåK!KH22</f>
        <v>87.833131674469982</v>
      </c>
      <c r="I15" s="35" t="e">
        <f>HLOOKUP(val_K!$H$6,PivåK!$VP$4:$AGT$100,val_K!O18)</f>
        <v>#N/A</v>
      </c>
      <c r="J15" s="33" t="e">
        <f>HLOOKUP(val_K!$H$6,PivåK!$AGU$4:$ARY$100,val_K!O18,FALSE)</f>
        <v>#N/A</v>
      </c>
      <c r="K15" s="28"/>
    </row>
    <row r="16" spans="2:11">
      <c r="B16" s="399"/>
      <c r="C16" s="29"/>
      <c r="D16" s="30">
        <f>PivåK!B23</f>
        <v>18</v>
      </c>
      <c r="E16" s="202" t="str">
        <f>PivåK!C23</f>
        <v>Slutförda gymnasiestudier</v>
      </c>
      <c r="F16" s="34" t="e">
        <f>HLOOKUP(val_K!$H$6,PivåK!$D$4:$KH$100,val_K!O19)</f>
        <v>#N/A</v>
      </c>
      <c r="G16" s="31" t="e">
        <f>HLOOKUP(val_K!$H$6,PivåK!$KI$4:$VM$100,val_K!O19)</f>
        <v>#N/A</v>
      </c>
      <c r="H16" s="34">
        <f>PivåK!KH23</f>
        <v>77.2</v>
      </c>
      <c r="I16" s="35" t="e">
        <f>HLOOKUP(val_K!$H$6,PivåK!$VP$4:$AGT$100,val_K!O19)</f>
        <v>#N/A</v>
      </c>
      <c r="J16" s="33" t="e">
        <f>HLOOKUP(val_K!$H$6,PivåK!$AGU$4:$ARY$100,val_K!O19,FALSE)</f>
        <v>#N/A</v>
      </c>
      <c r="K16" s="28"/>
    </row>
    <row r="17" spans="2:11">
      <c r="B17" s="399"/>
      <c r="C17" s="29"/>
      <c r="D17" s="30">
        <f>PivåK!B24</f>
        <v>19</v>
      </c>
      <c r="E17" s="202" t="str">
        <f>PivåK!C24</f>
        <v>Unga som varken arbetar eller studerar</v>
      </c>
      <c r="F17" s="34" t="e">
        <f>HLOOKUP(val_K!$H$6,PivåK!$D$4:$KH$100,val_K!O20)</f>
        <v>#N/A</v>
      </c>
      <c r="G17" s="31" t="e">
        <f>HLOOKUP(val_K!$H$6,PivåK!$KI$4:$VM$100,val_K!O20)</f>
        <v>#N/A</v>
      </c>
      <c r="H17" s="34">
        <f>PivåK!KH24</f>
        <v>9.3037861972028058</v>
      </c>
      <c r="I17" s="35" t="e">
        <f>HLOOKUP(val_K!$H$6,PivåK!$VP$4:$AGT$100,val_K!O20)</f>
        <v>#N/A</v>
      </c>
      <c r="J17" s="33" t="e">
        <f>HLOOKUP(val_K!$H$6,PivåK!$AGU$4:$ARY$100,val_K!O20,FALSE)</f>
        <v>#N/A</v>
      </c>
      <c r="K17" s="28"/>
    </row>
    <row r="18" spans="2:11">
      <c r="B18" s="399"/>
      <c r="C18" s="29"/>
      <c r="D18" s="30">
        <f>PivåK!B25</f>
        <v>20</v>
      </c>
      <c r="E18" s="202" t="str">
        <f>PivåK!C25</f>
        <v>Långtidsarbetslöshet</v>
      </c>
      <c r="F18" s="290" t="e">
        <f>HLOOKUP(val_K!$H$6,PivåK!$D$4:$KH$100,val_K!O21)</f>
        <v>#N/A</v>
      </c>
      <c r="G18" s="291" t="e">
        <f>HLOOKUP(val_K!$H$6,PivåK!$KI$4:$VM$100,val_K!O21)</f>
        <v>#N/A</v>
      </c>
      <c r="H18" s="290">
        <f>PivåK!KH25</f>
        <v>3.8016578738009801</v>
      </c>
      <c r="I18" s="292" t="e">
        <f>HLOOKUP(val_K!$H$6,PivåK!$VP$4:$AGT$100,val_K!O21)</f>
        <v>#N/A</v>
      </c>
      <c r="J18" s="293" t="e">
        <f>HLOOKUP(val_K!$H$6,PivåK!$AGU$4:$ARY$100,val_K!O21,FALSE)</f>
        <v>#N/A</v>
      </c>
      <c r="K18" s="28"/>
    </row>
    <row r="19" spans="2:11">
      <c r="B19" s="399"/>
      <c r="C19" s="29"/>
      <c r="D19" s="30">
        <f>PivåK!B26</f>
        <v>21</v>
      </c>
      <c r="E19" s="202" t="str">
        <f>PivåK!C26</f>
        <v>Långvarigt ekonomiskt bistånd</v>
      </c>
      <c r="F19" s="34" t="e">
        <f>HLOOKUP(val_K!$H$6,PivåK!$D$4:$KH$100,val_K!O22)</f>
        <v>#N/A</v>
      </c>
      <c r="G19" s="31" t="e">
        <f>HLOOKUP(val_K!$H$6,PivåK!$KI$4:$VM$100,val_K!O22)</f>
        <v>#N/A</v>
      </c>
      <c r="H19" s="34">
        <f>PivåK!KH26</f>
        <v>36.700000000000003</v>
      </c>
      <c r="I19" s="35" t="e">
        <f>HLOOKUP(val_K!$H$6,PivåK!$VP$4:$AGT$100,val_K!O22)</f>
        <v>#N/A</v>
      </c>
      <c r="J19" s="33" t="e">
        <f>HLOOKUP(val_K!$H$6,PivåK!$AGU$4:$ARY$100,val_K!O22,FALSE)</f>
        <v>#N/A</v>
      </c>
      <c r="K19" s="28"/>
    </row>
    <row r="20" spans="2:11">
      <c r="B20" s="399"/>
      <c r="C20" s="29"/>
      <c r="D20" s="30">
        <f>PivåK!B27</f>
        <v>22</v>
      </c>
      <c r="E20" s="202" t="str">
        <f>PivåK!C27</f>
        <v>Valdeltagande</v>
      </c>
      <c r="F20" s="34" t="e">
        <f>HLOOKUP(val_K!$H$6,PivåK!$D$4:$KH$100,val_K!O23)</f>
        <v>#N/A</v>
      </c>
      <c r="G20" s="31" t="e">
        <f>HLOOKUP(val_K!$H$6,PivåK!$KI$4:$VM$100,val_K!O23)</f>
        <v>#N/A</v>
      </c>
      <c r="H20" s="34">
        <f>PivåK!KH27</f>
        <v>82.84</v>
      </c>
      <c r="I20" s="35" t="e">
        <f>HLOOKUP(val_K!$H$6,PivåK!$VP$4:$AGT$100,val_K!O23)</f>
        <v>#N/A</v>
      </c>
      <c r="J20" s="33" t="e">
        <f>HLOOKUP(val_K!$H$6,PivåK!$AGU$4:$ARY$100,val_K!O23,FALSE)</f>
        <v>#N/A</v>
      </c>
      <c r="K20" s="28"/>
    </row>
    <row r="21" spans="2:11">
      <c r="B21" s="399"/>
      <c r="C21" s="29"/>
      <c r="D21" s="30">
        <f>PivåK!B28</f>
        <v>23</v>
      </c>
      <c r="E21" s="202" t="str">
        <f>PivåK!C28</f>
        <v>Upplevelse av möjlighet till inflytande på kommunen</v>
      </c>
      <c r="F21" s="30" t="e">
        <f>HLOOKUP(val_K!$H$6,PivåK!$D$4:$KH$100,val_K!O24)</f>
        <v>#N/A</v>
      </c>
      <c r="G21" s="31" t="e">
        <f>HLOOKUP(val_K!$H$6,PivåK!$KI$4:$VM$100,val_K!O24)</f>
        <v>#N/A</v>
      </c>
      <c r="H21" s="30">
        <f>PivåK!KH28</f>
        <v>39.6</v>
      </c>
      <c r="I21" s="35" t="e">
        <f>HLOOKUP(val_K!$H$6,PivåK!$VP$4:$AGT$100,val_K!O24)</f>
        <v>#N/A</v>
      </c>
      <c r="J21" s="33" t="e">
        <f>HLOOKUP(val_K!$H$6,PivåK!$AGU$4:$ARY$100,val_K!O24,FALSE)</f>
        <v>#N/A</v>
      </c>
      <c r="K21" s="28"/>
    </row>
    <row r="22" spans="2:11">
      <c r="B22" s="399"/>
      <c r="C22" s="29"/>
      <c r="D22" s="30">
        <f>PivåK!B29</f>
        <v>24</v>
      </c>
      <c r="E22" s="202" t="str">
        <f>PivåK!C29</f>
        <v>Tillgång till gång- och cykelvägar</v>
      </c>
      <c r="F22" s="34" t="e">
        <f>HLOOKUP(val_K!$H$6,PivåK!$D$4:$KH$100,val_K!O25)</f>
        <v>#N/A</v>
      </c>
      <c r="G22" s="31" t="e">
        <f>HLOOKUP(val_K!$H$6,PivåK!$KI$4:$VM$100,val_K!O25)</f>
        <v>#N/A</v>
      </c>
      <c r="H22" s="34">
        <f>PivåK!KH29</f>
        <v>6.1</v>
      </c>
      <c r="I22" s="35" t="e">
        <f>HLOOKUP(val_K!$H$6,PivåK!$VP$4:$AGT$100,val_K!O25)</f>
        <v>#N/A</v>
      </c>
      <c r="J22" s="33" t="e">
        <f>HLOOKUP(val_K!$H$6,PivåK!$AGU$4:$ARY$100,val_K!O25,FALSE)</f>
        <v>#N/A</v>
      </c>
      <c r="K22" s="28"/>
    </row>
    <row r="23" spans="2:11">
      <c r="B23" s="399"/>
      <c r="C23" s="29"/>
      <c r="D23" s="30">
        <f>PivåK!B30</f>
        <v>25</v>
      </c>
      <c r="E23" s="202" t="str">
        <f>PivåK!C30</f>
        <v>Tillgång till parker, grönområden och natur</v>
      </c>
      <c r="F23" s="34" t="e">
        <f>HLOOKUP(val_K!$H$6,PivåK!$D$4:$KH$100,val_K!O26)</f>
        <v>#N/A</v>
      </c>
      <c r="G23" s="31" t="e">
        <f>HLOOKUP(val_K!$H$6,PivåK!$KI$4:$VM$100,val_K!O26)</f>
        <v>#N/A</v>
      </c>
      <c r="H23" s="34">
        <f>PivåK!KH30</f>
        <v>7.8</v>
      </c>
      <c r="I23" s="35" t="e">
        <f>HLOOKUP(val_K!$H$6,PivåK!$VP$4:$AGT$100,val_K!O26)</f>
        <v>#N/A</v>
      </c>
      <c r="J23" s="33" t="e">
        <f>HLOOKUP(val_K!$H$6,PivåK!$AGU$4:$ARY$100,val_K!O26,FALSE)</f>
        <v>#N/A</v>
      </c>
      <c r="K23" s="28"/>
    </row>
    <row r="24" spans="2:11">
      <c r="B24" s="399"/>
      <c r="C24" s="29"/>
      <c r="D24" s="30">
        <f>PivåK!B31</f>
        <v>26</v>
      </c>
      <c r="E24" s="202" t="str">
        <f>PivåK!C31</f>
        <v xml:space="preserve">Trygg i skolan </v>
      </c>
      <c r="F24" s="30" t="e">
        <f>HLOOKUP(val_K!$H$6,PivåK!$D$4:$KH$100,val_K!O27)</f>
        <v>#N/A</v>
      </c>
      <c r="G24" s="31" t="e">
        <f>HLOOKUP(val_K!$H$6,PivåK!$KI$4:$VM$100,val_K!O27)</f>
        <v>#N/A</v>
      </c>
      <c r="H24" s="30">
        <f>PivåK!KH31</f>
        <v>93.640420000000006</v>
      </c>
      <c r="I24" s="35" t="e">
        <f>HLOOKUP(val_K!$H$6,PivåK!$VP$4:$AGT$100,val_K!O27)</f>
        <v>#N/A</v>
      </c>
      <c r="J24" s="33" t="e">
        <f>HLOOKUP(val_K!$H$6,PivåK!$AGU$4:$ARY$100,val_K!O27,FALSE)</f>
        <v>#N/A</v>
      </c>
      <c r="K24" s="28"/>
    </row>
    <row r="25" spans="2:11">
      <c r="B25" s="399"/>
      <c r="C25" s="29"/>
      <c r="D25" s="30">
        <f>PivåK!B32</f>
        <v>27</v>
      </c>
      <c r="E25" s="202" t="str">
        <f>PivåK!C32</f>
        <v>Avstått från att gå ut ensam</v>
      </c>
      <c r="F25" s="30" t="e">
        <f>HLOOKUP(val_K!$H$6,PivåK!$D$4:$KH$100,val_K!O28)</f>
        <v>#N/A</v>
      </c>
      <c r="G25" s="31" t="e">
        <f>HLOOKUP(val_K!$H$6,PivåK!$KI$4:$VM$100,val_K!O28)</f>
        <v>#N/A</v>
      </c>
      <c r="H25" s="30">
        <f>PivåK!KH32</f>
        <v>20.7</v>
      </c>
      <c r="I25" s="32" t="e">
        <f>HLOOKUP(val_K!$H$6,PivåK!$VP$4:$AGT$100,val_K!O28)</f>
        <v>#N/A</v>
      </c>
      <c r="J25" s="33" t="e">
        <f>HLOOKUP(val_K!$H$6,PivåK!$AGU$4:$ARY$100,val_K!O28,FALSE)</f>
        <v>#N/A</v>
      </c>
      <c r="K25" s="28"/>
    </row>
    <row r="26" spans="2:11">
      <c r="B26" s="399"/>
      <c r="C26" s="29"/>
      <c r="D26" s="30">
        <f>PivåK!B33</f>
        <v>28</v>
      </c>
      <c r="E26" s="202" t="str">
        <f>PivåK!C33</f>
        <v xml:space="preserve">Avsaknad av tillit till andra </v>
      </c>
      <c r="F26" s="30" t="e">
        <f>HLOOKUP(val_K!$H$6,PivåK!$D$4:$KH$100,val_K!O29)</f>
        <v>#N/A</v>
      </c>
      <c r="G26" s="31" t="e">
        <f>HLOOKUP(val_K!$H$6,PivåK!$KI$4:$VM$100,val_K!O29)</f>
        <v>#N/A</v>
      </c>
      <c r="H26" s="30">
        <f>PivåK!KH33</f>
        <v>26.9</v>
      </c>
      <c r="I26" s="32" t="e">
        <f>HLOOKUP(val_K!$H$6,PivåK!$VP$4:$AGT$100,val_K!O29)</f>
        <v>#N/A</v>
      </c>
      <c r="J26" s="33" t="e">
        <f>HLOOKUP(val_K!$H$6,PivåK!$AGU$4:$ARY$100,val_K!O29,FALSE)</f>
        <v>#N/A</v>
      </c>
      <c r="K26" s="28"/>
    </row>
    <row r="27" spans="2:11" ht="12.75" thickBot="1">
      <c r="B27" s="399"/>
      <c r="C27" s="36"/>
      <c r="D27" s="57">
        <f>PivåK!B34</f>
        <v>29</v>
      </c>
      <c r="E27" s="203" t="str">
        <f>PivåK!C34</f>
        <v>Besvär av ensamhet bland äldre</v>
      </c>
      <c r="F27" s="57" t="e">
        <f>HLOOKUP(val_K!$H$6,PivåK!$D$4:$KH$100,val_K!O30)</f>
        <v>#N/A</v>
      </c>
      <c r="G27" s="38" t="e">
        <f>HLOOKUP(val_K!$H$6,PivåK!$KI$4:$VM$100,val_K!O30)</f>
        <v>#N/A</v>
      </c>
      <c r="H27" s="57">
        <f>PivåK!KH34</f>
        <v>55.276699999999998</v>
      </c>
      <c r="I27" s="294" t="e">
        <f>HLOOKUP(val_K!$H$6,PivåK!$VP$4:$AGT$100,val_K!O30)</f>
        <v>#N/A</v>
      </c>
      <c r="J27" s="40" t="e">
        <f>HLOOKUP(val_K!$H$6,PivåK!$AGU$4:$ARY$100,val_K!O30,FALSE)</f>
        <v>#N/A</v>
      </c>
      <c r="K27" s="28"/>
    </row>
    <row r="28" spans="2:11">
      <c r="B28" s="399"/>
      <c r="C28" s="23" t="s">
        <v>1835</v>
      </c>
      <c r="D28" s="24">
        <f>PivåK!B35</f>
        <v>31</v>
      </c>
      <c r="E28" s="204" t="str">
        <f>PivåK!C35</f>
        <v>Stillasittande fritid</v>
      </c>
      <c r="F28" s="24" t="e">
        <f>HLOOKUP(val_K!$H$6,PivåK!$D$4:$KH$100,val_K!O31)</f>
        <v>#N/A</v>
      </c>
      <c r="G28" s="25" t="e">
        <f>HLOOKUP(val_K!$H$6,PivåK!$KI$4:$VM$100,val_K!O31)</f>
        <v>#N/A</v>
      </c>
      <c r="H28" s="24">
        <f>PivåK!KH35</f>
        <v>13.4</v>
      </c>
      <c r="I28" s="26" t="e">
        <f>HLOOKUP(val_K!$H$6,PivåK!$VP$4:$AGT$100,val_K!O31)</f>
        <v>#N/A</v>
      </c>
      <c r="J28" s="27" t="e">
        <f>HLOOKUP(val_K!$H$6,PivåK!$AGU$4:$ARY$100,val_K!O31,FALSE)</f>
        <v>#N/A</v>
      </c>
      <c r="K28" s="28"/>
    </row>
    <row r="29" spans="2:11">
      <c r="B29" s="399"/>
      <c r="C29" s="29"/>
      <c r="D29" s="30">
        <f>PivåK!B36</f>
        <v>32</v>
      </c>
      <c r="E29" s="202" t="str">
        <f>PivåK!C36</f>
        <v>Fysisk aktivitet minst en halvtimme om dagen</v>
      </c>
      <c r="F29" s="30" t="e">
        <f>HLOOKUP(val_K!$H$6,PivåK!$D$4:$KH$100,val_K!O32)</f>
        <v>#N/A</v>
      </c>
      <c r="G29" s="31" t="e">
        <f>HLOOKUP(val_K!$H$6,PivåK!$KI$4:$VM$100,val_K!O32)</f>
        <v>#N/A</v>
      </c>
      <c r="H29" s="30">
        <f>PivåK!KH36</f>
        <v>65.599999999999994</v>
      </c>
      <c r="I29" s="32" t="e">
        <f>HLOOKUP(val_K!$H$6,PivåK!$VP$4:$AGT$100,val_K!O32)</f>
        <v>#N/A</v>
      </c>
      <c r="J29" s="33" t="e">
        <f>HLOOKUP(val_K!$H$6,PivåK!$AGU$4:$ARY$100,val_K!O32,FALSE)</f>
        <v>#N/A</v>
      </c>
      <c r="K29" s="28"/>
    </row>
    <row r="30" spans="2:11">
      <c r="B30" s="399"/>
      <c r="C30" s="29"/>
      <c r="D30" s="30">
        <v>33</v>
      </c>
      <c r="E30" s="202" t="str">
        <f>PivåK!C37</f>
        <v>Deltagartillfällen i idrottsföreningar</v>
      </c>
      <c r="F30" s="30" t="e">
        <f>HLOOKUP(val_K!$H$6,PivåK!$D$4:$KH$100,val_K!O33)</f>
        <v>#N/A</v>
      </c>
      <c r="G30" s="31" t="e">
        <f>HLOOKUP(val_K!$H$6,PivåK!$KI$4:$VM$100,val_K!O33)</f>
        <v>#N/A</v>
      </c>
      <c r="H30" s="30">
        <f>PivåK!KH37</f>
        <v>29.895015828609292</v>
      </c>
      <c r="I30" s="32" t="e">
        <f>HLOOKUP(val_K!$H$6,PivåK!$VP$4:$AGT$100,val_K!O33)</f>
        <v>#N/A</v>
      </c>
      <c r="J30" s="33" t="e">
        <f>HLOOKUP(val_K!$H$6,PivåK!$AGU$4:$ARY$100,val_K!O33,FALSE)</f>
        <v>#N/A</v>
      </c>
      <c r="K30" s="28"/>
    </row>
    <row r="31" spans="2:11">
      <c r="B31" s="399"/>
      <c r="C31" s="29"/>
      <c r="D31" s="30">
        <v>34</v>
      </c>
      <c r="E31" s="202" t="str">
        <f>PivåK!C38</f>
        <v>Konsumtion av frukt och grönt</v>
      </c>
      <c r="F31" s="30" t="e">
        <f>HLOOKUP(val_K!$H$6,PivåK!$D$4:$KH$100,val_K!O34)</f>
        <v>#N/A</v>
      </c>
      <c r="G31" s="31" t="e">
        <f>HLOOKUP(val_K!$H$6,PivåK!$KI$4:$VM$100,val_K!O34)</f>
        <v>#N/A</v>
      </c>
      <c r="H31" s="30">
        <f>PivåK!KH38</f>
        <v>23.5</v>
      </c>
      <c r="I31" s="32" t="e">
        <f>HLOOKUP(val_K!$H$6,PivåK!$VP$4:$AGT$100,val_K!O34)</f>
        <v>#N/A</v>
      </c>
      <c r="J31" s="33" t="e">
        <f>HLOOKUP(val_K!$H$6,PivåK!$AGU$4:$ARY$100,val_K!O34,FALSE)</f>
        <v>#N/A</v>
      </c>
      <c r="K31" s="28"/>
    </row>
    <row r="32" spans="2:11">
      <c r="B32" s="399"/>
      <c r="C32" s="29"/>
      <c r="D32" s="30">
        <v>35</v>
      </c>
      <c r="E32" s="202" t="str">
        <f>PivåK!C39</f>
        <v>Daglig rökning</v>
      </c>
      <c r="F32" s="30" t="e">
        <f>HLOOKUP(val_K!$H$6,PivåK!$D$4:$KH$100,val_K!O35)</f>
        <v>#N/A</v>
      </c>
      <c r="G32" s="31" t="e">
        <f>HLOOKUP(val_K!$H$6,PivåK!$KI$4:$VM$100,val_K!O35)</f>
        <v>#N/A</v>
      </c>
      <c r="H32" s="30">
        <f>PivåK!KH39</f>
        <v>11</v>
      </c>
      <c r="I32" s="32" t="e">
        <f>HLOOKUP(val_K!$H$6,PivåK!$VP$4:$AGT$100,val_K!O35)</f>
        <v>#N/A</v>
      </c>
      <c r="J32" s="33" t="e">
        <f>HLOOKUP(val_K!$H$6,PivåK!$AGU$4:$ARY$100,val_K!O35,FALSE)</f>
        <v>#N/A</v>
      </c>
      <c r="K32" s="28"/>
    </row>
    <row r="33" spans="2:11" ht="12.75" thickBot="1">
      <c r="B33" s="399"/>
      <c r="C33" s="36"/>
      <c r="D33" s="57">
        <v>37</v>
      </c>
      <c r="E33" s="203" t="str">
        <f>PivåK!C40</f>
        <v>Riskkonsumtion av alkohol</v>
      </c>
      <c r="F33" s="57" t="e">
        <f>HLOOKUP(val_K!$H$6,PivåK!$D$4:$KH$100,val_K!O36)</f>
        <v>#N/A</v>
      </c>
      <c r="G33" s="38" t="e">
        <f>HLOOKUP(val_K!$H$6,PivåK!$KI$4:$VM$100,val_K!O36)</f>
        <v>#N/A</v>
      </c>
      <c r="H33" s="57">
        <f>PivåK!KH40</f>
        <v>16.3</v>
      </c>
      <c r="I33" s="294" t="e">
        <f>HLOOKUP(val_K!$H$6,PivåK!$VP$4:$AGT$100,val_K!O36)</f>
        <v>#N/A</v>
      </c>
      <c r="J33" s="40" t="e">
        <f>HLOOKUP(val_K!$H$6,PivåK!$AGU$4:$ARY$100,val_K!O36,FALSE)</f>
        <v>#N/A</v>
      </c>
      <c r="K33" s="28"/>
    </row>
    <row r="34" spans="2:11">
      <c r="B34" s="399"/>
      <c r="C34" s="43" t="s">
        <v>1836</v>
      </c>
      <c r="D34" s="44" t="str">
        <f>PivåK!B41</f>
        <v>B1</v>
      </c>
      <c r="E34" s="205" t="str">
        <f>PivåK!C41</f>
        <v>Invånarantal</v>
      </c>
      <c r="F34" s="206" t="e">
        <f>HLOOKUP(val_K!$H$6,PivåK!$D$4:$KH$100,val_K!O37)</f>
        <v>#N/A</v>
      </c>
      <c r="G34" s="207"/>
      <c r="H34" s="206"/>
      <c r="I34" s="208" t="e">
        <f>HLOOKUP(val_K!$H$6,PivåK!$VP$4:$AGT$100,val_K!O37)</f>
        <v>#N/A</v>
      </c>
      <c r="J34" s="45"/>
      <c r="K34" s="28"/>
    </row>
    <row r="35" spans="2:11">
      <c r="B35" s="399"/>
      <c r="C35" s="46"/>
      <c r="D35" s="51" t="str">
        <f>PivåK!B42</f>
        <v>B2</v>
      </c>
      <c r="E35" s="209" t="str">
        <f>PivåK!C42</f>
        <v>Andel kvinnor</v>
      </c>
      <c r="F35" s="47" t="e">
        <f>HLOOKUP(val_K!$H$6,PivåK!$D$4:$KH$100,val_K!O38)</f>
        <v>#N/A</v>
      </c>
      <c r="G35" s="48"/>
      <c r="H35" s="47"/>
      <c r="I35" s="49" t="e">
        <f>HLOOKUP(val_K!$H$6,PivåK!$VP$4:$AGT$100,val_K!O38)</f>
        <v>#N/A</v>
      </c>
      <c r="J35" s="50"/>
      <c r="K35" s="28"/>
    </row>
    <row r="36" spans="2:11">
      <c r="B36" s="399"/>
      <c r="C36" s="46"/>
      <c r="D36" s="51" t="str">
        <f>PivåK!B43</f>
        <v>B3</v>
      </c>
      <c r="E36" s="209" t="str">
        <f>PivåK!C43</f>
        <v>Medelålder</v>
      </c>
      <c r="F36" s="47" t="e">
        <f>HLOOKUP(val_K!$H$6,PivåK!$D$4:$KH$100,val_K!O39)</f>
        <v>#N/A</v>
      </c>
      <c r="G36" s="48"/>
      <c r="H36" s="47"/>
      <c r="I36" s="49" t="e">
        <f>HLOOKUP(val_K!$H$6,PivåK!$VP$4:$AGT$100,val_K!O39)</f>
        <v>#N/A</v>
      </c>
      <c r="J36" s="50"/>
      <c r="K36" s="28"/>
    </row>
    <row r="37" spans="2:11">
      <c r="B37" s="399"/>
      <c r="C37" s="46"/>
      <c r="D37" s="51" t="str">
        <f>PivåK!B44</f>
        <v>B4</v>
      </c>
      <c r="E37" s="209" t="str">
        <f>PivåK!C44</f>
        <v>Utrikes födda</v>
      </c>
      <c r="F37" s="47" t="e">
        <f>HLOOKUP(val_K!$H$6,PivåK!$D$4:$KH$100,val_K!O40)</f>
        <v>#N/A</v>
      </c>
      <c r="G37" s="48"/>
      <c r="H37" s="47"/>
      <c r="I37" s="49" t="e">
        <f>HLOOKUP(val_K!$H$6,PivåK!$VP$4:$AGT$100,val_K!O40)</f>
        <v>#N/A</v>
      </c>
      <c r="J37" s="50"/>
      <c r="K37" s="28"/>
    </row>
    <row r="38" spans="2:11">
      <c r="B38" s="399"/>
      <c r="C38" s="46"/>
      <c r="D38" s="51" t="str">
        <f>PivåK!B45</f>
        <v>B5</v>
      </c>
      <c r="E38" s="209" t="str">
        <f>PivåK!C45</f>
        <v>Förvärvsarbetande</v>
      </c>
      <c r="F38" s="47" t="e">
        <f>HLOOKUP(val_K!$H$6,PivåK!$D$4:$KH$100,val_K!O41)</f>
        <v>#N/A</v>
      </c>
      <c r="G38" s="48"/>
      <c r="H38" s="47"/>
      <c r="I38" s="49" t="e">
        <f>HLOOKUP(val_K!$H$6,PivåK!$VP$4:$AGT$100,val_K!O41)</f>
        <v>#N/A</v>
      </c>
      <c r="J38" s="50"/>
      <c r="K38" s="28"/>
    </row>
    <row r="39" spans="2:11">
      <c r="B39" s="399"/>
      <c r="C39" s="46"/>
      <c r="D39" s="51" t="str">
        <f>PivåK!B46</f>
        <v>B6</v>
      </c>
      <c r="E39" s="209" t="str">
        <f>PivåK!C46</f>
        <v>Eftergymnasial utbildning</v>
      </c>
      <c r="F39" s="47" t="e">
        <f>HLOOKUP(val_K!$H$6,PivåK!$D$4:$KH$100,val_K!O42)</f>
        <v>#N/A</v>
      </c>
      <c r="G39" s="48"/>
      <c r="H39" s="47"/>
      <c r="I39" s="49" t="e">
        <f>HLOOKUP(val_K!$H$6,PivåK!$VP$4:$AGT$100,val_K!O42)</f>
        <v>#N/A</v>
      </c>
      <c r="J39" s="50"/>
      <c r="K39" s="28"/>
    </row>
    <row r="40" spans="2:11">
      <c r="B40" s="399"/>
      <c r="C40" s="46"/>
      <c r="D40" s="51" t="str">
        <f>PivåK!B47</f>
        <v>B7</v>
      </c>
      <c r="E40" s="210" t="str">
        <f>PivåK!C47</f>
        <v>Medianinkomst</v>
      </c>
      <c r="F40" s="211" t="e">
        <f>HLOOKUP(val_K!$H$6,PivåK!$D$4:$KH$100,val_K!O43)</f>
        <v>#N/A</v>
      </c>
      <c r="G40" s="212"/>
      <c r="H40" s="211"/>
      <c r="I40" s="213" t="e">
        <f>HLOOKUP(val_K!$H$6,PivåK!$VP$4:$AGT$100,val_K!O43)</f>
        <v>#N/A</v>
      </c>
      <c r="J40" s="50"/>
      <c r="K40" s="28"/>
    </row>
    <row r="41" spans="2:11">
      <c r="B41" s="399"/>
      <c r="C41" s="46"/>
      <c r="D41" s="51" t="str">
        <f>PivåK!B48</f>
        <v>B8</v>
      </c>
      <c r="E41" s="209" t="str">
        <f>PivåK!C48</f>
        <v>Ekonomiskt utsatta barn</v>
      </c>
      <c r="F41" s="47" t="e">
        <f>HLOOKUP(val_K!$H$6,PivåK!$D$4:$KH$100,val_K!O44)</f>
        <v>#N/A</v>
      </c>
      <c r="G41" s="48"/>
      <c r="H41" s="47"/>
      <c r="I41" s="49"/>
      <c r="J41" s="50"/>
      <c r="K41" s="28"/>
    </row>
    <row r="42" spans="2:11" ht="12.75" thickBot="1">
      <c r="B42" s="400"/>
      <c r="C42" s="52"/>
      <c r="D42" s="214" t="str">
        <f>PivåK!B49</f>
        <v>B9</v>
      </c>
      <c r="E42" s="215" t="str">
        <f>PivåK!C49</f>
        <v>Ekonomiskt utsatta äldre</v>
      </c>
      <c r="F42" s="53" t="e">
        <f>HLOOKUP(val_K!$H$6,PivåK!$D$4:$KH$100,val_K!O45)</f>
        <v>#N/A</v>
      </c>
      <c r="G42" s="54"/>
      <c r="H42" s="53"/>
      <c r="I42" s="55" t="e">
        <f>HLOOKUP(val_K!$H$6,PivåK!$VP$4:$AGT$100,val_K!O45)</f>
        <v>#N/A</v>
      </c>
      <c r="J42" s="56"/>
      <c r="K42" s="28"/>
    </row>
    <row r="43" spans="2:11" ht="15.75" customHeight="1" thickTop="1">
      <c r="B43" s="390" t="s">
        <v>1837</v>
      </c>
      <c r="C43" s="23" t="s">
        <v>1832</v>
      </c>
      <c r="D43" s="24">
        <f>PivåK!B50</f>
        <v>1</v>
      </c>
      <c r="E43" s="204" t="str">
        <f>PivåK!C50</f>
        <v>Medellivslängd</v>
      </c>
      <c r="F43" s="41" t="e">
        <f>HLOOKUP(val_K!$H$6,PivåK!$D$4:$KH$100,val_K!O46)</f>
        <v>#N/A</v>
      </c>
      <c r="G43" s="25" t="e">
        <f>HLOOKUP(val_K!$H$6,PivåK!$KI$4:$VM$100,val_K!O46)</f>
        <v>#N/A</v>
      </c>
      <c r="H43" s="41">
        <f>PivåK!KH50</f>
        <v>83.55</v>
      </c>
      <c r="I43" s="42" t="e">
        <f>HLOOKUP(val_K!$H$6,PivåK!$VP$4:$AGT$100,val_K!O46)</f>
        <v>#N/A</v>
      </c>
      <c r="J43" s="27" t="e">
        <f>HLOOKUP(val_K!$H$6,PivåK!$AGU$4:$ARY$100,val_K!O46,FALSE)</f>
        <v>#N/A</v>
      </c>
      <c r="K43" s="28"/>
    </row>
    <row r="44" spans="2:11">
      <c r="B44" s="391"/>
      <c r="C44" s="29"/>
      <c r="D44" s="30">
        <f>PivåK!B51</f>
        <v>2</v>
      </c>
      <c r="E44" s="202" t="s">
        <v>2060</v>
      </c>
      <c r="F44" s="30" t="e">
        <f>HLOOKUP(val_K!$H$6,PivåK!$D$4:$KH$100,val_K!O47)</f>
        <v>#N/A</v>
      </c>
      <c r="G44" s="31" t="e">
        <f>HLOOKUP(val_K!$H$6,PivåK!$KI$4:$VM$100,val_K!O47)</f>
        <v>#N/A</v>
      </c>
      <c r="H44" s="30">
        <f>PivåK!KH51</f>
        <v>70.599999999999994</v>
      </c>
      <c r="I44" s="32" t="e">
        <f>HLOOKUP(val_K!$H$6,PivåK!$VP$4:$AGT$100,val_K!O47)</f>
        <v>#N/A</v>
      </c>
      <c r="J44" s="33" t="e">
        <f>HLOOKUP(val_K!$H$6,PivåK!$AGU$4:$ARY$100,val_K!O47,FALSE)</f>
        <v>#N/A</v>
      </c>
      <c r="K44" s="28"/>
    </row>
    <row r="45" spans="2:11">
      <c r="B45" s="391"/>
      <c r="C45" s="29"/>
      <c r="D45" s="30">
        <f>PivåK!B52</f>
        <v>3</v>
      </c>
      <c r="E45" s="201" t="str">
        <f>PivåK!C52</f>
        <v>Fetma</v>
      </c>
      <c r="F45" s="30" t="e">
        <f>HLOOKUP(val_K!$H$6,PivåK!$D$4:$KH$100,val_K!O48)</f>
        <v>#N/A</v>
      </c>
      <c r="G45" s="31" t="e">
        <f>HLOOKUP(val_K!$H$6,PivåK!$KI$4:$VM$100,val_K!O48)</f>
        <v>#N/A</v>
      </c>
      <c r="H45" s="30">
        <f>PivåK!KH52</f>
        <v>13.6</v>
      </c>
      <c r="I45" s="32" t="e">
        <f>HLOOKUP(val_K!$H$6,PivåK!$VP$4:$AGT$100,val_K!O48)</f>
        <v>#N/A</v>
      </c>
      <c r="J45" s="33" t="e">
        <f>HLOOKUP(val_K!$H$6,PivåK!$AGU$4:$ARY$100,val_K!O48,FALSE)</f>
        <v>#N/A</v>
      </c>
      <c r="K45" s="28"/>
    </row>
    <row r="46" spans="2:11">
      <c r="B46" s="391"/>
      <c r="C46" s="29"/>
      <c r="D46" s="30">
        <f>PivåK!B53</f>
        <v>4</v>
      </c>
      <c r="E46" s="201" t="str">
        <f>PivåK!C53</f>
        <v>Tandhälsa</v>
      </c>
      <c r="F46" s="30" t="e">
        <f>HLOOKUP(val_K!$H$6,PivåK!$D$4:$KH$100,val_K!O49)</f>
        <v>#N/A</v>
      </c>
      <c r="G46" s="31" t="e">
        <f>HLOOKUP(val_K!$H$6,PivåK!$KI$4:$VM$100,val_K!O49)</f>
        <v>#N/A</v>
      </c>
      <c r="H46" s="30">
        <f>PivåK!KH53</f>
        <v>76.400000000000006</v>
      </c>
      <c r="I46" s="32" t="e">
        <f>HLOOKUP(val_K!$H$6,PivåK!$VP$4:$AGT$100,val_K!O49)</f>
        <v>#N/A</v>
      </c>
      <c r="J46" s="33" t="e">
        <f>HLOOKUP(val_K!$H$6,PivåK!$AGU$4:$ARY$100,val_K!O49,FALSE)</f>
        <v>#N/A</v>
      </c>
      <c r="K46" s="28"/>
    </row>
    <row r="47" spans="2:11">
      <c r="B47" s="391"/>
      <c r="C47" s="29"/>
      <c r="D47" s="30">
        <f>PivåK!B54</f>
        <v>9</v>
      </c>
      <c r="E47" s="202" t="str">
        <f>PivåK!C54</f>
        <v>Nedsatt psykiskt välbefinnande</v>
      </c>
      <c r="F47" s="30" t="e">
        <f>HLOOKUP(val_K!$H$6,PivåK!$D$4:$KH$100,val_K!O50)</f>
        <v>#N/A</v>
      </c>
      <c r="G47" s="31" t="e">
        <f>HLOOKUP(val_K!$H$6,PivåK!$KI$4:$VM$100,val_K!O50)</f>
        <v>#N/A</v>
      </c>
      <c r="H47" s="30">
        <f>PivåK!KH54</f>
        <v>19.899999999999999</v>
      </c>
      <c r="I47" s="32" t="e">
        <f>HLOOKUP(val_K!$H$6,PivåK!$VP$4:$AGT$100,val_K!O50)</f>
        <v>#N/A</v>
      </c>
      <c r="J47" s="33" t="e">
        <f>HLOOKUP(val_K!$H$6,PivåK!$AGU$4:$ARY$100,val_K!O50,FALSE)</f>
        <v>#N/A</v>
      </c>
      <c r="K47" s="28"/>
    </row>
    <row r="48" spans="2:11">
      <c r="B48" s="391"/>
      <c r="C48" s="29"/>
      <c r="D48" s="30">
        <f>PivåK!B55</f>
        <v>10</v>
      </c>
      <c r="E48" s="202" t="str">
        <f>PivåK!C55</f>
        <v>Regelbunden behandling, sömn- och lugnande medel</v>
      </c>
      <c r="F48" s="34" t="e">
        <f>HLOOKUP(val_K!$H$6,PivåK!$D$4:$KH$100,val_K!O51)</f>
        <v>#N/A</v>
      </c>
      <c r="G48" s="31" t="e">
        <f>HLOOKUP(val_K!$H$6,PivåK!$KI$4:$VM$100,val_K!O51)</f>
        <v>#N/A</v>
      </c>
      <c r="H48" s="34">
        <f>PivåK!KH55</f>
        <v>39.399369</v>
      </c>
      <c r="I48" s="35" t="e">
        <f>HLOOKUP(val_K!$H$6,PivåK!$VP$4:$AGT$100,val_K!O51)</f>
        <v>#N/A</v>
      </c>
      <c r="J48" s="33" t="e">
        <f>HLOOKUP(val_K!$H$6,PivåK!$AGU$4:$ARY$100,val_K!O51,FALSE)</f>
        <v>#N/A</v>
      </c>
      <c r="K48" s="28"/>
    </row>
    <row r="49" spans="2:11" ht="12.75" thickBot="1">
      <c r="B49" s="391"/>
      <c r="C49" s="36"/>
      <c r="D49" s="57">
        <f>PivåK!B56</f>
        <v>13</v>
      </c>
      <c r="E49" s="203" t="str">
        <f>PivåK!C56</f>
        <v>Fallskador bland äldre</v>
      </c>
      <c r="F49" s="295" t="e">
        <f>HLOOKUP(val_K!$H$6,PivåK!$D$4:$KH$100,val_K!O52)</f>
        <v>#N/A</v>
      </c>
      <c r="G49" s="296" t="e">
        <f>HLOOKUP(val_K!$H$6,PivåK!$KI$4:$VM$100,val_K!O52)</f>
        <v>#N/A</v>
      </c>
      <c r="H49" s="295">
        <f>PivåK!KH56</f>
        <v>3180.11</v>
      </c>
      <c r="I49" s="297" t="e">
        <f>HLOOKUP(val_K!$H$6,PivåK!$VP$4:$AGT$100,val_K!O52)</f>
        <v>#N/A</v>
      </c>
      <c r="J49" s="40" t="e">
        <f>HLOOKUP(val_K!$H$6,PivåK!$AGU$4:$ARY$100,val_K!O52,FALSE)</f>
        <v>#N/A</v>
      </c>
      <c r="K49" s="28"/>
    </row>
    <row r="50" spans="2:11">
      <c r="B50" s="391"/>
      <c r="C50" s="23" t="s">
        <v>1833</v>
      </c>
      <c r="D50" s="24">
        <f>PivåK!B57</f>
        <v>17</v>
      </c>
      <c r="E50" s="204" t="str">
        <f>PivåK!C57</f>
        <v xml:space="preserve">Behörighet till gymnasieskolan </v>
      </c>
      <c r="F50" s="41" t="e">
        <f>HLOOKUP(val_K!$H$6,PivåK!$D$4:$KH$100,val_K!O53)</f>
        <v>#N/A</v>
      </c>
      <c r="G50" s="25" t="e">
        <f>HLOOKUP(val_K!$H$6,PivåK!$KI$4:$VM$100,val_K!O53)</f>
        <v>#N/A</v>
      </c>
      <c r="H50" s="41">
        <f>PivåK!KH57</f>
        <v>89.130387721083281</v>
      </c>
      <c r="I50" s="42" t="e">
        <f>HLOOKUP(val_K!$H$6,PivåK!$VP$4:$AGT$100,val_K!O53)</f>
        <v>#N/A</v>
      </c>
      <c r="J50" s="27" t="e">
        <f>HLOOKUP(val_K!$H$6,PivåK!$AGU$4:$ARY$100,val_K!O53,FALSE)</f>
        <v>#N/A</v>
      </c>
      <c r="K50" s="28"/>
    </row>
    <row r="51" spans="2:11">
      <c r="B51" s="391"/>
      <c r="C51" s="29" t="s">
        <v>1834</v>
      </c>
      <c r="D51" s="30">
        <f>PivåK!B58</f>
        <v>18</v>
      </c>
      <c r="E51" s="202" t="str">
        <f>PivåK!C58</f>
        <v>Slutförda gymnasiestudier</v>
      </c>
      <c r="F51" s="34" t="e">
        <f>HLOOKUP(val_K!$H$6,PivåK!$D$4:$KH$100,val_K!O54)</f>
        <v>#N/A</v>
      </c>
      <c r="G51" s="31" t="e">
        <f>HLOOKUP(val_K!$H$6,PivåK!$KI$4:$VM$100,val_K!O54)</f>
        <v>#N/A</v>
      </c>
      <c r="H51" s="34">
        <f>PivåK!KH58</f>
        <v>79.7</v>
      </c>
      <c r="I51" s="35" t="e">
        <f>HLOOKUP(val_K!$H$6,PivåK!$VP$4:$AGT$100,val_K!O54)</f>
        <v>#N/A</v>
      </c>
      <c r="J51" s="33" t="e">
        <f>HLOOKUP(val_K!$H$6,PivåK!$AGU$4:$ARY$100,val_K!O54,FALSE)</f>
        <v>#N/A</v>
      </c>
      <c r="K51" s="28"/>
    </row>
    <row r="52" spans="2:11">
      <c r="B52" s="391"/>
      <c r="C52" s="29"/>
      <c r="D52" s="30">
        <f>PivåK!B59</f>
        <v>19</v>
      </c>
      <c r="E52" s="202" t="str">
        <f>PivåK!C59</f>
        <v>Unga som varken arbetar eller studerar</v>
      </c>
      <c r="F52" s="34" t="e">
        <f>HLOOKUP(val_K!$H$6,PivåK!$D$4:$KH$100,val_K!O55)</f>
        <v>#N/A</v>
      </c>
      <c r="G52" s="31" t="e">
        <f>HLOOKUP(val_K!$H$6,PivåK!$KI$4:$VM$100,val_K!O55)</f>
        <v>#N/A</v>
      </c>
      <c r="H52" s="34">
        <f>PivåK!KH59</f>
        <v>9.3638114873758926</v>
      </c>
      <c r="I52" s="35" t="e">
        <f>HLOOKUP(val_K!$H$6,PivåK!$VP$4:$AGT$100,val_K!O55)</f>
        <v>#N/A</v>
      </c>
      <c r="J52" s="33" t="e">
        <f>HLOOKUP(val_K!$H$6,PivåK!$AGU$4:$ARY$100,val_K!O55,FALSE)</f>
        <v>#N/A</v>
      </c>
      <c r="K52" s="28"/>
    </row>
    <row r="53" spans="2:11">
      <c r="B53" s="391"/>
      <c r="C53" s="29"/>
      <c r="D53" s="30">
        <f>PivåK!B60</f>
        <v>20</v>
      </c>
      <c r="E53" s="202" t="str">
        <f>PivåK!C60</f>
        <v>Långtidsarbetslöshet</v>
      </c>
      <c r="F53" s="34" t="e">
        <f>HLOOKUP(val_K!$H$6,PivåK!$D$4:$KH$100,val_K!O56)</f>
        <v>#N/A</v>
      </c>
      <c r="G53" s="31" t="e">
        <f>HLOOKUP(val_K!$H$6,PivåK!$KI$4:$VM$100,val_K!O56)</f>
        <v>#N/A</v>
      </c>
      <c r="H53" s="34">
        <f>PivåK!KH60</f>
        <v>3.6867168261354535</v>
      </c>
      <c r="I53" s="35" t="e">
        <f>HLOOKUP(val_K!$H$6,PivåK!$VP$4:$AGT$100,val_K!O56)</f>
        <v>#N/A</v>
      </c>
      <c r="J53" s="33" t="e">
        <f>HLOOKUP(val_K!$H$6,PivåK!$AGU$4:$ARY$100,val_K!O56,FALSE)</f>
        <v>#N/A</v>
      </c>
      <c r="K53" s="28"/>
    </row>
    <row r="54" spans="2:11">
      <c r="B54" s="391"/>
      <c r="C54" s="29"/>
      <c r="D54" s="30">
        <f>PivåK!B61</f>
        <v>23</v>
      </c>
      <c r="E54" s="202" t="str">
        <f>PivåK!C61</f>
        <v>Upplevelse av möjlighet till inflytande på kommunen</v>
      </c>
      <c r="F54" s="30" t="e">
        <f>HLOOKUP(val_K!$H$6,PivåK!$D$4:$KH$100,val_K!O57)</f>
        <v>#N/A</v>
      </c>
      <c r="G54" s="31" t="e">
        <f>HLOOKUP(val_K!$H$6,PivåK!$KI$4:$VM$100,val_K!O57)</f>
        <v>#N/A</v>
      </c>
      <c r="H54" s="30">
        <f>PivåK!KH61</f>
        <v>40.1</v>
      </c>
      <c r="I54" s="32" t="e">
        <f>HLOOKUP(val_K!$H$6,PivåK!$VP$4:$AGT$100,val_K!O57)</f>
        <v>#N/A</v>
      </c>
      <c r="J54" s="33" t="e">
        <f>HLOOKUP(val_K!$H$6,PivåK!$AGU$4:$ARY$100,val_K!O57,FALSE)</f>
        <v>#N/A</v>
      </c>
      <c r="K54" s="28"/>
    </row>
    <row r="55" spans="2:11">
      <c r="B55" s="391"/>
      <c r="C55" s="29"/>
      <c r="D55" s="30">
        <f>PivåK!B62</f>
        <v>24</v>
      </c>
      <c r="E55" s="202" t="str">
        <f>PivåK!C62</f>
        <v>Tillgång till gång- och cykelvägar</v>
      </c>
      <c r="F55" s="34" t="e">
        <f>HLOOKUP(val_K!$H$6,PivåK!$D$4:$KH$100,val_K!O58)</f>
        <v>#N/A</v>
      </c>
      <c r="G55" s="31" t="e">
        <f>HLOOKUP(val_K!$H$6,PivåK!$KI$4:$VM$100,val_K!O58)</f>
        <v>#N/A</v>
      </c>
      <c r="H55" s="34">
        <f>PivåK!KH62</f>
        <v>6.2</v>
      </c>
      <c r="I55" s="35" t="e">
        <f>HLOOKUP(val_K!$H$6,PivåK!$VP$4:$AGT$100,val_K!O58)</f>
        <v>#N/A</v>
      </c>
      <c r="J55" s="33" t="e">
        <f>HLOOKUP(val_K!$H$6,PivåK!$AGU$4:$ARY$100,val_K!O58,FALSE)</f>
        <v>#N/A</v>
      </c>
      <c r="K55" s="28"/>
    </row>
    <row r="56" spans="2:11">
      <c r="B56" s="391"/>
      <c r="C56" s="29"/>
      <c r="D56" s="30">
        <f>PivåK!B63</f>
        <v>25</v>
      </c>
      <c r="E56" s="202" t="str">
        <f>PivåK!C63</f>
        <v>Tillgång till parker, grönområden och natur</v>
      </c>
      <c r="F56" s="34" t="e">
        <f>HLOOKUP(val_K!$H$6,PivåK!$D$4:$KH$100,val_K!O59)</f>
        <v>#N/A</v>
      </c>
      <c r="G56" s="31" t="e">
        <f>HLOOKUP(val_K!$H$6,PivåK!$KI$4:$VM$100,val_K!O59)</f>
        <v>#N/A</v>
      </c>
      <c r="H56" s="34">
        <f>PivåK!KH63</f>
        <v>7.9</v>
      </c>
      <c r="I56" s="35" t="e">
        <f>HLOOKUP(val_K!$H$6,PivåK!$VP$4:$AGT$100,val_K!O59)</f>
        <v>#N/A</v>
      </c>
      <c r="J56" s="33" t="e">
        <f>HLOOKUP(val_K!$H$6,PivåK!$AGU$4:$ARY$100,val_K!O59,FALSE)</f>
        <v>#N/A</v>
      </c>
      <c r="K56" s="28"/>
    </row>
    <row r="57" spans="2:11">
      <c r="B57" s="391"/>
      <c r="C57" s="29"/>
      <c r="D57" s="30">
        <f>PivåK!B64</f>
        <v>27</v>
      </c>
      <c r="E57" s="202" t="str">
        <f>PivåK!C64</f>
        <v>Avstått från att gå ut ensam</v>
      </c>
      <c r="F57" s="30" t="e">
        <f>HLOOKUP(val_K!$H$6,PivåK!$D$4:$KH$100,val_K!O60)</f>
        <v>#N/A</v>
      </c>
      <c r="G57" s="31" t="e">
        <f>HLOOKUP(val_K!$H$6,PivåK!$KI$4:$VM$100,val_K!O60)</f>
        <v>#N/A</v>
      </c>
      <c r="H57" s="30">
        <f>PivåK!KH64</f>
        <v>32.9</v>
      </c>
      <c r="I57" s="32" t="e">
        <f>HLOOKUP(val_K!$H$6,PivåK!$VP$4:$AGT$100,val_K!O60)</f>
        <v>#N/A</v>
      </c>
      <c r="J57" s="33" t="e">
        <f>HLOOKUP(val_K!$H$6,PivåK!$AGU$4:$ARY$100,val_K!O60,FALSE)</f>
        <v>#N/A</v>
      </c>
      <c r="K57" s="28"/>
    </row>
    <row r="58" spans="2:11">
      <c r="B58" s="391"/>
      <c r="C58" s="29"/>
      <c r="D58" s="30">
        <f>PivåK!B65</f>
        <v>28</v>
      </c>
      <c r="E58" s="202" t="str">
        <f>PivåK!C65</f>
        <v xml:space="preserve">Avsaknad av tillit till andra </v>
      </c>
      <c r="F58" s="30" t="e">
        <f>HLOOKUP(val_K!$H$6,PivåK!$D$4:$KH$100,val_K!O61)</f>
        <v>#N/A</v>
      </c>
      <c r="G58" s="31" t="e">
        <f>HLOOKUP(val_K!$H$6,PivåK!$KI$4:$VM$100,val_K!O61)</f>
        <v>#N/A</v>
      </c>
      <c r="H58" s="30">
        <f>PivåK!KH65</f>
        <v>27</v>
      </c>
      <c r="I58" s="32" t="e">
        <f>HLOOKUP(val_K!$H$6,PivåK!$VP$4:$AGT$100,val_K!O61)</f>
        <v>#N/A</v>
      </c>
      <c r="J58" s="33" t="e">
        <f>HLOOKUP(val_K!$H$6,PivåK!$AGU$4:$ARY$100,val_K!O61,FALSE)</f>
        <v>#N/A</v>
      </c>
      <c r="K58" s="28"/>
    </row>
    <row r="59" spans="2:11" ht="12.75" thickBot="1">
      <c r="B59" s="391"/>
      <c r="C59" s="36"/>
      <c r="D59" s="57">
        <f>PivåK!B66</f>
        <v>29</v>
      </c>
      <c r="E59" s="203" t="str">
        <f>PivåK!C66</f>
        <v>Besvär av ensamhet bland äldre</v>
      </c>
      <c r="F59" s="57" t="e">
        <f>HLOOKUP(val_K!$H$6,PivåK!$D$4:$KH$100,val_K!O62)</f>
        <v>#N/A</v>
      </c>
      <c r="G59" s="38" t="e">
        <f>HLOOKUP(val_K!$H$6,PivåK!$KI$4:$VM$100,val_K!O62)</f>
        <v>#N/A</v>
      </c>
      <c r="H59" s="57">
        <f>PivåK!KH66</f>
        <v>57.655500000000004</v>
      </c>
      <c r="I59" s="294" t="e">
        <f>HLOOKUP(val_K!$H$6,PivåK!$VP$4:$AGT$100,val_K!O62)</f>
        <v>#N/A</v>
      </c>
      <c r="J59" s="40" t="e">
        <f>HLOOKUP(val_K!$H$6,PivåK!$AGU$4:$ARY$100,val_K!O62,FALSE)</f>
        <v>#N/A</v>
      </c>
      <c r="K59" s="28"/>
    </row>
    <row r="60" spans="2:11">
      <c r="B60" s="391"/>
      <c r="C60" s="23" t="s">
        <v>1835</v>
      </c>
      <c r="D60" s="24">
        <f>PivåK!B67</f>
        <v>31</v>
      </c>
      <c r="E60" s="204" t="str">
        <f>PivåK!C67</f>
        <v>Stillasittande fritid</v>
      </c>
      <c r="F60" s="24" t="e">
        <f>HLOOKUP(val_K!$H$6,PivåK!$D$4:$KH$100,val_K!O63)</f>
        <v>#N/A</v>
      </c>
      <c r="G60" s="25" t="e">
        <f>HLOOKUP(val_K!$H$6,PivåK!$KI$4:$VM$100,val_K!O63)</f>
        <v>#N/A</v>
      </c>
      <c r="H60" s="24">
        <f>PivåK!KH67</f>
        <v>12.8</v>
      </c>
      <c r="I60" s="26" t="e">
        <f>HLOOKUP(val_K!$H$6,PivåK!$VP$4:$AGT$100,val_K!O63)</f>
        <v>#N/A</v>
      </c>
      <c r="J60" s="27" t="e">
        <f>HLOOKUP(val_K!$H$6,PivåK!$AGU$4:$ARY$100,val_K!O63,FALSE)</f>
        <v>#N/A</v>
      </c>
      <c r="K60" s="28"/>
    </row>
    <row r="61" spans="2:11">
      <c r="B61" s="391"/>
      <c r="C61" s="29"/>
      <c r="D61" s="30">
        <f>PivåK!B68</f>
        <v>32</v>
      </c>
      <c r="E61" s="202" t="str">
        <f>PivåK!C68</f>
        <v>Fysisk aktivitet minst en halvtimme om dagen</v>
      </c>
      <c r="F61" s="30" t="e">
        <f>HLOOKUP(val_K!$H$6,PivåK!$D$4:$KH$100,val_K!O64)</f>
        <v>#N/A</v>
      </c>
      <c r="G61" s="31" t="e">
        <f>HLOOKUP(val_K!$H$6,PivåK!$KI$4:$VM$100,val_K!O64)</f>
        <v>#N/A</v>
      </c>
      <c r="H61" s="30">
        <f>PivåK!KH68</f>
        <v>64.5</v>
      </c>
      <c r="I61" s="32" t="e">
        <f>HLOOKUP(val_K!$H$6,PivåK!$VP$4:$AGT$100,val_K!O64)</f>
        <v>#N/A</v>
      </c>
      <c r="J61" s="33" t="e">
        <f>HLOOKUP(val_K!$H$6,PivåK!$AGU$4:$ARY$100,val_K!O64,FALSE)</f>
        <v>#N/A</v>
      </c>
      <c r="K61" s="28"/>
    </row>
    <row r="62" spans="2:11">
      <c r="B62" s="391"/>
      <c r="C62" s="29"/>
      <c r="D62" s="30">
        <v>33</v>
      </c>
      <c r="E62" s="202" t="str">
        <f>PivåK!C69</f>
        <v>Deltagartillfällen i idrottsföreningar</v>
      </c>
      <c r="F62" s="30" t="e">
        <f>HLOOKUP(val_K!$H$6,PivåK!$D$4:$KH$100,val_K!O65)</f>
        <v>#N/A</v>
      </c>
      <c r="G62" s="298" t="e">
        <f>HLOOKUP(val_K!$H$6,PivåK!$KI$4:$VM$100,val_K!O65)</f>
        <v>#N/A</v>
      </c>
      <c r="H62" s="30">
        <f>PivåK!KH69</f>
        <v>23.084695153936167</v>
      </c>
      <c r="I62" s="32" t="e">
        <f>HLOOKUP(val_K!$H$6,PivåK!$VP$4:$AGT$100,val_K!O65)</f>
        <v>#N/A</v>
      </c>
      <c r="J62" s="33" t="e">
        <f>HLOOKUP(val_K!$H$6,PivåK!$AGU$4:$ARY$100,val_K!O65,FALSE)</f>
        <v>#N/A</v>
      </c>
      <c r="K62" s="28"/>
    </row>
    <row r="63" spans="2:11">
      <c r="B63" s="391"/>
      <c r="C63" s="29"/>
      <c r="D63" s="30">
        <v>34</v>
      </c>
      <c r="E63" s="202" t="str">
        <f>PivåK!C70</f>
        <v>Konsumtion av frukt och grönt</v>
      </c>
      <c r="F63" s="30" t="e">
        <f>HLOOKUP(val_K!$H$6,PivåK!$D$4:$KH$100,val_K!O66)</f>
        <v>#N/A</v>
      </c>
      <c r="G63" s="31" t="e">
        <f>HLOOKUP(val_K!$H$6,PivåK!$KI$4:$VM$100,val_K!O66)</f>
        <v>#N/A</v>
      </c>
      <c r="H63" s="30">
        <f>PivåK!KH70</f>
        <v>30.9</v>
      </c>
      <c r="I63" s="32" t="e">
        <f>HLOOKUP(val_K!$H$6,PivåK!$VP$4:$AGT$100,val_K!O66)</f>
        <v>#N/A</v>
      </c>
      <c r="J63" s="33" t="e">
        <f>HLOOKUP(val_K!$H$6,PivåK!$AGU$4:$ARY$100,val_K!O66,FALSE)</f>
        <v>#N/A</v>
      </c>
      <c r="K63" s="28"/>
    </row>
    <row r="64" spans="2:11">
      <c r="B64" s="391"/>
      <c r="C64" s="29"/>
      <c r="D64" s="30">
        <v>35</v>
      </c>
      <c r="E64" s="202" t="str">
        <f>PivåK!C71</f>
        <v>Daglig rökning</v>
      </c>
      <c r="F64" s="30" t="e">
        <f>HLOOKUP(val_K!$H$6,PivåK!$D$4:$KH$100,val_K!O67)</f>
        <v>#N/A</v>
      </c>
      <c r="G64" s="31" t="e">
        <f>HLOOKUP(val_K!$H$6,PivåK!$KI$4:$VM$100,val_K!O67)</f>
        <v>#N/A</v>
      </c>
      <c r="H64" s="30">
        <f>PivåK!KH71</f>
        <v>11.9</v>
      </c>
      <c r="I64" s="32" t="e">
        <f>HLOOKUP(val_K!$H$6,PivåK!$VP$4:$AGT$100,val_K!O67)</f>
        <v>#N/A</v>
      </c>
      <c r="J64" s="33" t="e">
        <f>HLOOKUP(val_K!$H$6,PivåK!$AGU$4:$ARY$100,val_K!O67,FALSE)</f>
        <v>#N/A</v>
      </c>
      <c r="K64" s="28"/>
    </row>
    <row r="65" spans="2:11">
      <c r="B65" s="391"/>
      <c r="C65" s="29"/>
      <c r="D65" s="30">
        <v>36</v>
      </c>
      <c r="E65" s="202" t="str">
        <f>PivåK!C72</f>
        <v xml:space="preserve">Rök- och snusvanor bland blivande mammor </v>
      </c>
      <c r="F65" s="34" t="e">
        <f>HLOOKUP(val_K!$H$6,PivåK!$D$4:$KH$100,val_K!O68)</f>
        <v>#N/A</v>
      </c>
      <c r="G65" s="31" t="e">
        <f>HLOOKUP(val_K!$H$6,PivåK!$KI$4:$VM$100,val_K!O68)</f>
        <v>#N/A</v>
      </c>
      <c r="H65" s="34">
        <f>PivåK!KH72</f>
        <v>7.0433167665988687</v>
      </c>
      <c r="I65" s="35" t="e">
        <f>HLOOKUP(val_K!$H$6,PivåK!$VP$4:$AGT$100,val_K!O68)</f>
        <v>#N/A</v>
      </c>
      <c r="J65" s="33" t="e">
        <f>HLOOKUP(val_K!$H$6,PivåK!$AGU$4:$ARY$100,val_K!O68,FALSE)</f>
        <v>#N/A</v>
      </c>
      <c r="K65" s="28"/>
    </row>
    <row r="66" spans="2:11">
      <c r="B66" s="391"/>
      <c r="C66" s="29"/>
      <c r="D66" s="30">
        <v>37</v>
      </c>
      <c r="E66" s="202" t="str">
        <f>PivåK!C73</f>
        <v>Riskkonsumtion av alkohol</v>
      </c>
      <c r="F66" s="30" t="e">
        <f>HLOOKUP(val_K!$H$6,PivåK!$D$4:$KH$100,val_K!O69)</f>
        <v>#N/A</v>
      </c>
      <c r="G66" s="31" t="e">
        <f>HLOOKUP(val_K!$H$6,PivåK!$KI$4:$VM$100,val_K!O69)</f>
        <v>#N/A</v>
      </c>
      <c r="H66" s="30">
        <f>PivåK!KH73</f>
        <v>12.8</v>
      </c>
      <c r="I66" s="32" t="e">
        <f>HLOOKUP(val_K!$H$6,PivåK!$VP$4:$AGT$100,val_K!O69)</f>
        <v>#N/A</v>
      </c>
      <c r="J66" s="33" t="e">
        <f>HLOOKUP(val_K!$H$6,PivåK!$AGU$4:$ARY$100,val_K!O69,FALSE)</f>
        <v>#N/A</v>
      </c>
      <c r="K66" s="28"/>
    </row>
    <row r="67" spans="2:11" ht="12.75" thickBot="1">
      <c r="B67" s="392"/>
      <c r="C67" s="36"/>
      <c r="D67" s="57">
        <v>41</v>
      </c>
      <c r="E67" s="203" t="s">
        <v>2100</v>
      </c>
      <c r="F67" s="37" t="e">
        <f>HLOOKUP(val_K!$H$6,PivåK!$D$4:$KH$100,val_K!O70)</f>
        <v>#N/A</v>
      </c>
      <c r="G67" s="38" t="e">
        <f>HLOOKUP(val_K!$H$6,PivåK!$KI$4:$VM$100,val_K!O70)</f>
        <v>#N/A</v>
      </c>
      <c r="H67" s="37">
        <f>PivåK!KH74</f>
        <v>19.88597</v>
      </c>
      <c r="I67" s="39" t="e">
        <f>HLOOKUP(val_K!$H$6,PivåK!$VP$4:$AGT$100,val_K!O70)</f>
        <v>#N/A</v>
      </c>
      <c r="J67" s="40" t="e">
        <f>HLOOKUP(val_K!$H$6,PivåK!$AGU$4:$ARY$100,val_K!O70,FALSE)</f>
        <v>#N/A</v>
      </c>
      <c r="K67" s="28"/>
    </row>
    <row r="68" spans="2:11" ht="12.75" thickTop="1">
      <c r="B68" s="393" t="s">
        <v>1838</v>
      </c>
      <c r="C68" s="23" t="s">
        <v>1832</v>
      </c>
      <c r="D68" s="24">
        <f>PivåK!B75</f>
        <v>1</v>
      </c>
      <c r="E68" s="204" t="str">
        <f>PivåK!C75</f>
        <v>Medellivslängd</v>
      </c>
      <c r="F68" s="41" t="e">
        <f>HLOOKUP(val_K!$H$6,PivåK!$D$4:$KH$100,val_K!O71)</f>
        <v>#N/A</v>
      </c>
      <c r="G68" s="25" t="e">
        <f>HLOOKUP(val_K!$H$6,PivåK!$KI$4:$VM$100,val_K!O71)</f>
        <v>#N/A</v>
      </c>
      <c r="H68" s="41">
        <f>PivåK!KH75</f>
        <v>79.72</v>
      </c>
      <c r="I68" s="42" t="e">
        <f>HLOOKUP(val_K!$H$6,PivåK!$VP$4:$AGT$100,val_K!O71)</f>
        <v>#N/A</v>
      </c>
      <c r="J68" s="27" t="e">
        <f>HLOOKUP(val_K!$H$6,PivåK!$AGU$4:$ARY$100,val_K!O71,FALSE)</f>
        <v>#N/A</v>
      </c>
      <c r="K68" s="28"/>
    </row>
    <row r="69" spans="2:11">
      <c r="B69" s="394" t="str">
        <f>PivåK!A78</f>
        <v>3 Män</v>
      </c>
      <c r="C69" s="29"/>
      <c r="D69" s="30">
        <f>PivåK!B76</f>
        <v>2</v>
      </c>
      <c r="E69" s="202" t="s">
        <v>2060</v>
      </c>
      <c r="F69" s="30" t="e">
        <f>HLOOKUP(val_K!$H$6,PivåK!$D$4:$KH$100,val_K!O72)</f>
        <v>#N/A</v>
      </c>
      <c r="G69" s="31" t="e">
        <f>HLOOKUP(val_K!$H$6,PivåK!$KI$4:$VM$100,val_K!O72)</f>
        <v>#N/A</v>
      </c>
      <c r="H69" s="30">
        <f>PivåK!KH76</f>
        <v>75.099999999999994</v>
      </c>
      <c r="I69" s="32" t="e">
        <f>HLOOKUP(val_K!$H$6,PivåK!$VP$4:$AGT$100,val_K!O72)</f>
        <v>#N/A</v>
      </c>
      <c r="J69" s="33" t="e">
        <f>HLOOKUP(val_K!$H$6,PivåK!$AGU$4:$ARY$100,val_K!O72,FALSE)</f>
        <v>#N/A</v>
      </c>
      <c r="K69" s="28"/>
    </row>
    <row r="70" spans="2:11">
      <c r="B70" s="394" t="str">
        <f>PivåK!A79</f>
        <v>3 Män</v>
      </c>
      <c r="C70" s="29"/>
      <c r="D70" s="30">
        <f>PivåK!B77</f>
        <v>3</v>
      </c>
      <c r="E70" s="202" t="str">
        <f>PivåK!C77</f>
        <v>Fetma</v>
      </c>
      <c r="F70" s="30" t="e">
        <f>HLOOKUP(val_K!$H$6,PivåK!$D$4:$KH$100,val_K!O73)</f>
        <v>#N/A</v>
      </c>
      <c r="G70" s="31" t="e">
        <f>HLOOKUP(val_K!$H$6,PivåK!$KI$4:$VM$100,val_K!O73)</f>
        <v>#N/A</v>
      </c>
      <c r="H70" s="30">
        <f>PivåK!KH77</f>
        <v>13.9</v>
      </c>
      <c r="I70" s="32" t="e">
        <f>HLOOKUP(val_K!$H$6,PivåK!$VP$4:$AGT$100,val_K!O73)</f>
        <v>#N/A</v>
      </c>
      <c r="J70" s="33" t="e">
        <f>HLOOKUP(val_K!$H$6,PivåK!$AGU$4:$ARY$100,val_K!O73,FALSE)</f>
        <v>#N/A</v>
      </c>
      <c r="K70" s="28"/>
    </row>
    <row r="71" spans="2:11">
      <c r="B71" s="394" t="str">
        <f>PivåK!A80</f>
        <v>3 Män</v>
      </c>
      <c r="C71" s="29"/>
      <c r="D71" s="30">
        <f>PivåK!B78</f>
        <v>4</v>
      </c>
      <c r="E71" s="202" t="str">
        <f>PivåK!C78</f>
        <v>Tandhälsa</v>
      </c>
      <c r="F71" s="30" t="e">
        <f>HLOOKUP(val_K!$H$6,PivåK!$D$4:$KH$100,val_K!O74)</f>
        <v>#N/A</v>
      </c>
      <c r="G71" s="31" t="e">
        <f>HLOOKUP(val_K!$H$6,PivåK!$KI$4:$VM$100,val_K!O74)</f>
        <v>#N/A</v>
      </c>
      <c r="H71" s="30">
        <f>PivåK!KH78</f>
        <v>70.3</v>
      </c>
      <c r="I71" s="32" t="e">
        <f>HLOOKUP(val_K!$H$6,PivåK!$VP$4:$AGT$100,val_K!O74)</f>
        <v>#N/A</v>
      </c>
      <c r="J71" s="33" t="e">
        <f>HLOOKUP(val_K!$H$6,PivåK!$AGU$4:$ARY$100,val_K!O74,FALSE)</f>
        <v>#N/A</v>
      </c>
      <c r="K71" s="28"/>
    </row>
    <row r="72" spans="2:11">
      <c r="B72" s="394" t="str">
        <f>PivåK!A82</f>
        <v>3 Män</v>
      </c>
      <c r="C72" s="29"/>
      <c r="D72" s="30">
        <f>PivåK!B79</f>
        <v>9</v>
      </c>
      <c r="E72" s="202" t="str">
        <f>PivåK!C79</f>
        <v>Nedsatt psykiskt välbefinnande</v>
      </c>
      <c r="F72" s="30" t="e">
        <f>HLOOKUP(val_K!$H$6,PivåK!$D$4:$KH$100,val_K!O75)</f>
        <v>#N/A</v>
      </c>
      <c r="G72" s="31" t="e">
        <f>HLOOKUP(val_K!$H$6,PivåK!$KI$4:$VM$100,val_K!O75)</f>
        <v>#N/A</v>
      </c>
      <c r="H72" s="30">
        <f>PivåK!KH79</f>
        <v>14.3</v>
      </c>
      <c r="I72" s="32" t="e">
        <f>HLOOKUP(val_K!$H$6,PivåK!$VP$4:$AGT$100,val_K!O75)</f>
        <v>#N/A</v>
      </c>
      <c r="J72" s="33" t="e">
        <f>HLOOKUP(val_K!$H$6,PivåK!$AGU$4:$ARY$100,val_K!O75,FALSE)</f>
        <v>#N/A</v>
      </c>
      <c r="K72" s="28"/>
    </row>
    <row r="73" spans="2:11">
      <c r="B73" s="394" t="str">
        <f>PivåK!A83</f>
        <v>3 Män</v>
      </c>
      <c r="C73" s="29"/>
      <c r="D73" s="30">
        <f>PivåK!B80</f>
        <v>10</v>
      </c>
      <c r="E73" s="202" t="str">
        <f>PivåK!C80</f>
        <v>Regelbunden behandling, sömn- och lugnande medel</v>
      </c>
      <c r="F73" s="34" t="e">
        <f>HLOOKUP(val_K!$H$6,PivåK!$D$4:$KH$100,val_K!O76)</f>
        <v>#N/A</v>
      </c>
      <c r="G73" s="31" t="e">
        <f>HLOOKUP(val_K!$H$6,PivåK!$KI$4:$VM$100,val_K!O76)</f>
        <v>#N/A</v>
      </c>
      <c r="H73" s="34">
        <f>PivåK!KH80</f>
        <v>25.141328999999999</v>
      </c>
      <c r="I73" s="35" t="e">
        <f>HLOOKUP(val_K!$H$6,PivåK!$VP$4:$AGT$100,val_K!O76)</f>
        <v>#N/A</v>
      </c>
      <c r="J73" s="33" t="e">
        <f>HLOOKUP(val_K!$H$6,PivåK!$AGU$4:$ARY$100,val_K!O76,FALSE)</f>
        <v>#N/A</v>
      </c>
      <c r="K73" s="28"/>
    </row>
    <row r="74" spans="2:11" ht="12.75" thickBot="1">
      <c r="B74" s="394" t="str">
        <f>PivåK!A84</f>
        <v>3 Män</v>
      </c>
      <c r="C74" s="36"/>
      <c r="D74" s="57">
        <f>PivåK!B81</f>
        <v>13</v>
      </c>
      <c r="E74" s="216" t="str">
        <f>PivåK!C81</f>
        <v>Fallskador bland äldre</v>
      </c>
      <c r="F74" s="295" t="e">
        <f>HLOOKUP(val_K!$H$6,PivåK!$D$4:$KH$100,val_K!O77)</f>
        <v>#N/A</v>
      </c>
      <c r="G74" s="296" t="e">
        <f>HLOOKUP(val_K!$H$6,PivåK!$KI$4:$VM$100,val_K!O77)</f>
        <v>#N/A</v>
      </c>
      <c r="H74" s="295">
        <f>PivåK!KH81</f>
        <v>1985.15</v>
      </c>
      <c r="I74" s="297" t="e">
        <f>HLOOKUP(val_K!$H$6,PivåK!$VP$4:$AGT$100,val_K!O77)</f>
        <v>#N/A</v>
      </c>
      <c r="J74" s="40" t="e">
        <f>HLOOKUP(val_K!$H$6,PivåK!$AGU$4:$ARY$100,val_K!O77,FALSE)</f>
        <v>#N/A</v>
      </c>
      <c r="K74" s="28"/>
    </row>
    <row r="75" spans="2:11">
      <c r="B75" s="394" t="str">
        <f>PivåK!A85</f>
        <v>3 Män</v>
      </c>
      <c r="C75" s="23" t="s">
        <v>1833</v>
      </c>
      <c r="D75" s="24">
        <f>PivåK!B82</f>
        <v>17</v>
      </c>
      <c r="E75" s="204" t="str">
        <f>PivåK!C82</f>
        <v xml:space="preserve">Behörighet till gymnasieskolan </v>
      </c>
      <c r="F75" s="41" t="e">
        <f>HLOOKUP(val_K!$H$6,PivåK!$D$4:$KH$100,val_K!O78)</f>
        <v>#N/A</v>
      </c>
      <c r="G75" s="25" t="e">
        <f>HLOOKUP(val_K!$H$6,PivåK!$KI$4:$VM$100,val_K!O78)</f>
        <v>#N/A</v>
      </c>
      <c r="H75" s="41">
        <f>PivåK!KH82</f>
        <v>86.606484893146657</v>
      </c>
      <c r="I75" s="42" t="e">
        <f>HLOOKUP(val_K!$H$6,PivåK!$VP$4:$AGT$100,val_K!O78)</f>
        <v>#N/A</v>
      </c>
      <c r="J75" s="27" t="e">
        <f>HLOOKUP(val_K!$H$6,PivåK!$AGU$4:$ARY$100,val_K!O78,FALSE)</f>
        <v>#N/A</v>
      </c>
      <c r="K75" s="28"/>
    </row>
    <row r="76" spans="2:11">
      <c r="B76" s="394" t="str">
        <f>PivåK!A86</f>
        <v>3 Män</v>
      </c>
      <c r="C76" s="29" t="s">
        <v>1834</v>
      </c>
      <c r="D76" s="30">
        <f>PivåK!B83</f>
        <v>18</v>
      </c>
      <c r="E76" s="202" t="str">
        <f>PivåK!C83</f>
        <v>Slutförda gymnasiestudier</v>
      </c>
      <c r="F76" s="34" t="e">
        <f>HLOOKUP(val_K!$H$6,PivåK!$D$4:$KH$100,val_K!O79)</f>
        <v>#N/A</v>
      </c>
      <c r="G76" s="31" t="e">
        <f>HLOOKUP(val_K!$H$6,PivåK!$KI$4:$VM$100,val_K!O79)</f>
        <v>#N/A</v>
      </c>
      <c r="H76" s="34">
        <f>PivåK!KH83</f>
        <v>74.900000000000006</v>
      </c>
      <c r="I76" s="35" t="e">
        <f>HLOOKUP(val_K!$H$6,PivåK!$VP$4:$AGT$100,val_K!O79)</f>
        <v>#N/A</v>
      </c>
      <c r="J76" s="33" t="e">
        <f>HLOOKUP(val_K!$H$6,PivåK!$AGU$4:$ARY$100,val_K!O79,FALSE)</f>
        <v>#N/A</v>
      </c>
      <c r="K76" s="28"/>
    </row>
    <row r="77" spans="2:11">
      <c r="B77" s="394" t="str">
        <f>PivåK!A87</f>
        <v>3 Män</v>
      </c>
      <c r="C77" s="29"/>
      <c r="D77" s="30">
        <f>PivåK!B84</f>
        <v>19</v>
      </c>
      <c r="E77" s="202" t="str">
        <f>PivåK!C84</f>
        <v>Unga som varken arbetar eller studerar</v>
      </c>
      <c r="F77" s="34" t="e">
        <f>HLOOKUP(val_K!$H$6,PivåK!$D$4:$KH$100,val_K!O80)</f>
        <v>#N/A</v>
      </c>
      <c r="G77" s="31" t="e">
        <f>HLOOKUP(val_K!$H$6,PivåK!$KI$4:$VM$100,val_K!O80)</f>
        <v>#N/A</v>
      </c>
      <c r="H77" s="34">
        <f>PivåK!KH84</f>
        <v>9.2467107865109277</v>
      </c>
      <c r="I77" s="35" t="e">
        <f>HLOOKUP(val_K!$H$6,PivåK!$VP$4:$AGT$100,val_K!O80)</f>
        <v>#N/A</v>
      </c>
      <c r="J77" s="33" t="e">
        <f>HLOOKUP(val_K!$H$6,PivåK!$AGU$4:$ARY$100,val_K!O80,FALSE)</f>
        <v>#N/A</v>
      </c>
      <c r="K77" s="28"/>
    </row>
    <row r="78" spans="2:11">
      <c r="B78" s="394" t="str">
        <f>PivåK!A88</f>
        <v>3 Män</v>
      </c>
      <c r="C78" s="29"/>
      <c r="D78" s="30">
        <f>PivåK!B85</f>
        <v>20</v>
      </c>
      <c r="E78" s="202" t="str">
        <f>PivåK!C85</f>
        <v>Långtidsarbetslöshet</v>
      </c>
      <c r="F78" s="34" t="e">
        <f>HLOOKUP(val_K!$H$6,PivåK!$D$4:$KH$100,val_K!O81)</f>
        <v>#N/A</v>
      </c>
      <c r="G78" s="31" t="e">
        <f>HLOOKUP(val_K!$H$6,PivåK!$KI$4:$VM$100,val_K!O81)</f>
        <v>#N/A</v>
      </c>
      <c r="H78" s="34">
        <f>PivåK!KH85</f>
        <v>3.9134577379020463</v>
      </c>
      <c r="I78" s="35" t="e">
        <f>HLOOKUP(val_K!$H$6,PivåK!$VP$4:$AGT$100,val_K!O81)</f>
        <v>#N/A</v>
      </c>
      <c r="J78" s="33" t="e">
        <f>HLOOKUP(val_K!$H$6,PivåK!$AGU$4:$ARY$100,val_K!O81,FALSE)</f>
        <v>#N/A</v>
      </c>
      <c r="K78" s="28"/>
    </row>
    <row r="79" spans="2:11">
      <c r="B79" s="394" t="str">
        <f>PivåK!A89</f>
        <v>3 Män</v>
      </c>
      <c r="C79" s="29"/>
      <c r="D79" s="30">
        <f>PivåK!B86</f>
        <v>23</v>
      </c>
      <c r="E79" s="202" t="str">
        <f>PivåK!C86</f>
        <v>Upplevelse av möjlighet till inflytande på kommunen</v>
      </c>
      <c r="F79" s="30" t="e">
        <f>HLOOKUP(val_K!$H$6,PivåK!$D$4:$KH$100,val_K!O82)</f>
        <v>#N/A</v>
      </c>
      <c r="G79" s="298" t="e">
        <f>HLOOKUP(val_K!$H$6,PivåK!$KI$4:$VM$100,val_K!O82)</f>
        <v>#N/A</v>
      </c>
      <c r="H79" s="30">
        <f>PivåK!KH86</f>
        <v>39.200000000000003</v>
      </c>
      <c r="I79" s="35" t="e">
        <f>HLOOKUP(val_K!$H$6,PivåK!$VP$4:$AGT$100,val_K!O82)</f>
        <v>#N/A</v>
      </c>
      <c r="J79" s="33" t="e">
        <f>HLOOKUP(val_K!$H$6,PivåK!$AGU$4:$ARY$100,val_K!O82,FALSE)</f>
        <v>#N/A</v>
      </c>
      <c r="K79" s="28"/>
    </row>
    <row r="80" spans="2:11">
      <c r="B80" s="394" t="str">
        <f>PivåK!A90</f>
        <v>3 Män</v>
      </c>
      <c r="C80" s="29"/>
      <c r="D80" s="30">
        <f>PivåK!B87</f>
        <v>24</v>
      </c>
      <c r="E80" s="202" t="str">
        <f>PivåK!C87</f>
        <v>Tillgång till gång- och cykelvägar</v>
      </c>
      <c r="F80" s="34" t="e">
        <f>HLOOKUP(val_K!$H$6,PivåK!$D$4:$KH$100,val_K!O83)</f>
        <v>#N/A</v>
      </c>
      <c r="G80" s="31" t="e">
        <f>HLOOKUP(val_K!$H$6,PivåK!$KI$4:$VM$100,val_K!O83)</f>
        <v>#N/A</v>
      </c>
      <c r="H80" s="34">
        <f>PivåK!KH87</f>
        <v>6.1</v>
      </c>
      <c r="I80" s="35" t="e">
        <f>HLOOKUP(val_K!$H$6,PivåK!$VP$4:$AGT$100,val_K!O83)</f>
        <v>#N/A</v>
      </c>
      <c r="J80" s="33" t="e">
        <f>HLOOKUP(val_K!$H$6,PivåK!$AGU$4:$ARY$100,val_K!O83,FALSE)</f>
        <v>#N/A</v>
      </c>
      <c r="K80" s="28"/>
    </row>
    <row r="81" spans="2:11">
      <c r="B81" s="394" t="str">
        <f>PivåK!A91</f>
        <v>3 Män</v>
      </c>
      <c r="C81" s="29"/>
      <c r="D81" s="30">
        <f>PivåK!B88</f>
        <v>25</v>
      </c>
      <c r="E81" s="202" t="str">
        <f>PivåK!C88</f>
        <v>Tillgång till parker, grönområden och natur</v>
      </c>
      <c r="F81" s="34" t="e">
        <f>HLOOKUP(val_K!$H$6,PivåK!$D$4:$KH$100,val_K!O84)</f>
        <v>#N/A</v>
      </c>
      <c r="G81" s="31" t="e">
        <f>HLOOKUP(val_K!$H$6,PivåK!$KI$4:$VM$100,val_K!O84)</f>
        <v>#N/A</v>
      </c>
      <c r="H81" s="34">
        <f>PivåK!KH88</f>
        <v>7.7</v>
      </c>
      <c r="I81" s="35" t="e">
        <f>HLOOKUP(val_K!$H$6,PivåK!$VP$4:$AGT$100,val_K!O84)</f>
        <v>#N/A</v>
      </c>
      <c r="J81" s="33" t="e">
        <f>HLOOKUP(val_K!$H$6,PivåK!$AGU$4:$ARY$100,val_K!O84,FALSE)</f>
        <v>#N/A</v>
      </c>
      <c r="K81" s="28"/>
    </row>
    <row r="82" spans="2:11">
      <c r="B82" s="394" t="str">
        <f>PivåK!A92</f>
        <v>3 Män</v>
      </c>
      <c r="C82" s="29"/>
      <c r="D82" s="30">
        <f>PivåK!B89</f>
        <v>27</v>
      </c>
      <c r="E82" s="202" t="str">
        <f>PivåK!C89</f>
        <v>Avstått från att gå ut ensam</v>
      </c>
      <c r="F82" s="30" t="e">
        <f>HLOOKUP(val_K!$H$6,PivåK!$D$4:$KH$100,val_K!O85)</f>
        <v>#N/A</v>
      </c>
      <c r="G82" s="31" t="e">
        <f>HLOOKUP(val_K!$H$6,PivåK!$KI$4:$VM$100,val_K!O85)</f>
        <v>#N/A</v>
      </c>
      <c r="H82" s="30">
        <f>PivåK!KH89</f>
        <v>8.6</v>
      </c>
      <c r="I82" s="32" t="e">
        <f>HLOOKUP(val_K!$H$6,PivåK!$VP$4:$AGT$100,val_K!O85)</f>
        <v>#N/A</v>
      </c>
      <c r="J82" s="33" t="e">
        <f>HLOOKUP(val_K!$H$6,PivåK!$AGU$4:$ARY$100,val_K!O85,FALSE)</f>
        <v>#N/A</v>
      </c>
      <c r="K82" s="28"/>
    </row>
    <row r="83" spans="2:11">
      <c r="B83" s="394"/>
      <c r="C83" s="29"/>
      <c r="D83" s="30">
        <f>PivåK!B90</f>
        <v>28</v>
      </c>
      <c r="E83" s="202" t="str">
        <f>PivåK!C90</f>
        <v xml:space="preserve">Avsaknad av tillit till andra </v>
      </c>
      <c r="F83" s="30" t="e">
        <f>HLOOKUP(val_K!$H$6,PivåK!$D$4:$KH$100,val_K!O86)</f>
        <v>#N/A</v>
      </c>
      <c r="G83" s="31" t="e">
        <f>HLOOKUP(val_K!$H$6,PivåK!$KI$4:$VM$100,val_K!O86)</f>
        <v>#N/A</v>
      </c>
      <c r="H83" s="30">
        <f>PivåK!KH90</f>
        <v>26.9</v>
      </c>
      <c r="I83" s="32" t="e">
        <f>HLOOKUP(val_K!$H$6,PivåK!$VP$4:$AGT$100,val_K!O86)</f>
        <v>#N/A</v>
      </c>
      <c r="J83" s="33" t="e">
        <f>HLOOKUP(val_K!$H$6,PivåK!$AGU$4:$ARY$100,val_K!O86,FALSE)</f>
        <v>#N/A</v>
      </c>
      <c r="K83" s="28"/>
    </row>
    <row r="84" spans="2:11" ht="12.75" thickBot="1">
      <c r="B84" s="394"/>
      <c r="C84" s="36"/>
      <c r="D84" s="57">
        <f>PivåK!B91</f>
        <v>29</v>
      </c>
      <c r="E84" s="203" t="str">
        <f>PivåK!C91</f>
        <v>Besvär av ensamhet bland äldre</v>
      </c>
      <c r="F84" s="57" t="e">
        <f>HLOOKUP(val_K!$H$6,PivåK!$D$4:$KH$100,val_K!O87)</f>
        <v>#N/A</v>
      </c>
      <c r="G84" s="38" t="e">
        <f>HLOOKUP(val_K!$H$6,PivåK!$KI$4:$VM$100,val_K!O87)</f>
        <v>#N/A</v>
      </c>
      <c r="H84" s="57">
        <f>PivåK!KH91</f>
        <v>50.029400000000003</v>
      </c>
      <c r="I84" s="294" t="e">
        <f>HLOOKUP(val_K!$H$6,PivåK!$VP$4:$AGT$100,val_K!O87)</f>
        <v>#N/A</v>
      </c>
      <c r="J84" s="40" t="e">
        <f>HLOOKUP(val_K!$H$6,PivåK!$AGU$4:$ARY$100,val_K!O87,FALSE)</f>
        <v>#N/A</v>
      </c>
      <c r="K84" s="28"/>
    </row>
    <row r="85" spans="2:11">
      <c r="B85" s="394"/>
      <c r="C85" s="23" t="s">
        <v>1835</v>
      </c>
      <c r="D85" s="24">
        <f>PivåK!B92</f>
        <v>31</v>
      </c>
      <c r="E85" s="204" t="str">
        <f>PivåK!C92</f>
        <v>Stillasittande fritid</v>
      </c>
      <c r="F85" s="24" t="e">
        <f>HLOOKUP(val_K!$H$6,PivåK!$D$4:$KH$100,val_K!O88)</f>
        <v>#N/A</v>
      </c>
      <c r="G85" s="25" t="e">
        <f>HLOOKUP(val_K!$H$6,PivåK!$KI$4:$VM$100,val_K!O88)</f>
        <v>#N/A</v>
      </c>
      <c r="H85" s="24">
        <f>PivåK!KH92</f>
        <v>14</v>
      </c>
      <c r="I85" s="26" t="e">
        <f>HLOOKUP(val_K!$H$6,PivåK!$VP$4:$AGT$100,val_K!O88)</f>
        <v>#N/A</v>
      </c>
      <c r="J85" s="27" t="e">
        <f>HLOOKUP(val_K!$H$6,PivåK!$AGU$4:$ARY$100,val_K!O88,FALSE)</f>
        <v>#N/A</v>
      </c>
      <c r="K85" s="28"/>
    </row>
    <row r="86" spans="2:11">
      <c r="B86" s="394"/>
      <c r="C86" s="29"/>
      <c r="D86" s="30">
        <f>PivåK!B93</f>
        <v>32</v>
      </c>
      <c r="E86" s="202" t="str">
        <f>PivåK!C93</f>
        <v>Fysisk aktivitet minst en halvtimme om dagen</v>
      </c>
      <c r="F86" s="30" t="e">
        <f>HLOOKUP(val_K!$H$6,PivåK!$D$4:$KH$100,val_K!O89)</f>
        <v>#N/A</v>
      </c>
      <c r="G86" s="31" t="e">
        <f>HLOOKUP(val_K!$H$6,PivåK!$KI$4:$VM$100,val_K!O89)</f>
        <v>#N/A</v>
      </c>
      <c r="H86" s="30">
        <f>PivåK!KH93</f>
        <v>66.7</v>
      </c>
      <c r="I86" s="32" t="e">
        <f>HLOOKUP(val_K!$H$6,PivåK!$VP$4:$AGT$100,val_K!O89)</f>
        <v>#N/A</v>
      </c>
      <c r="J86" s="33" t="e">
        <f>HLOOKUP(val_K!$H$6,PivåK!$AGU$4:$ARY$100,val_K!O89,FALSE)</f>
        <v>#N/A</v>
      </c>
      <c r="K86" s="28"/>
    </row>
    <row r="87" spans="2:11">
      <c r="B87" s="394"/>
      <c r="C87" s="29"/>
      <c r="D87" s="30">
        <v>33</v>
      </c>
      <c r="E87" s="202" t="str">
        <f>PivåK!C94</f>
        <v>Deltagartillfällen i idrottsföreningar</v>
      </c>
      <c r="F87" s="30" t="e">
        <f>HLOOKUP(val_K!$H$6,PivåK!$D$4:$KH$100,val_K!O90)</f>
        <v>#N/A</v>
      </c>
      <c r="G87" s="298" t="e">
        <f>HLOOKUP(val_K!$H$6,PivåK!$KI$4:$VM$100,val_K!O90)</f>
        <v>#N/A</v>
      </c>
      <c r="H87" s="30">
        <f>PivåK!KH94</f>
        <v>36.299606474092691</v>
      </c>
      <c r="I87" s="32" t="e">
        <f>HLOOKUP(val_K!$H$6,PivåK!$VP$4:$AGT$100,val_K!O90)</f>
        <v>#N/A</v>
      </c>
      <c r="J87" s="33" t="e">
        <f>HLOOKUP(val_K!$H$6,PivåK!$AGU$4:$ARY$100,val_K!O90,FALSE)</f>
        <v>#N/A</v>
      </c>
      <c r="K87" s="28"/>
    </row>
    <row r="88" spans="2:11">
      <c r="B88" s="394"/>
      <c r="C88" s="29"/>
      <c r="D88" s="30">
        <v>34</v>
      </c>
      <c r="E88" s="202" t="str">
        <f>PivåK!C95</f>
        <v>Konsumtion av frukt och grönt</v>
      </c>
      <c r="F88" s="30" t="e">
        <f>HLOOKUP(val_K!$H$6,PivåK!$D$4:$KH$100,val_K!O91)</f>
        <v>#N/A</v>
      </c>
      <c r="G88" s="31" t="e">
        <f>HLOOKUP(val_K!$H$6,PivåK!$KI$4:$VM$100,val_K!O91)</f>
        <v>#N/A</v>
      </c>
      <c r="H88" s="30">
        <f>PivåK!KH95</f>
        <v>16.2</v>
      </c>
      <c r="I88" s="32" t="e">
        <f>HLOOKUP(val_K!$H$6,PivåK!$VP$4:$AGT$100,val_K!O91)</f>
        <v>#N/A</v>
      </c>
      <c r="J88" s="33" t="e">
        <f>HLOOKUP(val_K!$H$6,PivåK!$AGU$4:$ARY$100,val_K!O91,FALSE)</f>
        <v>#N/A</v>
      </c>
      <c r="K88" s="28"/>
    </row>
    <row r="89" spans="2:11">
      <c r="B89" s="394"/>
      <c r="C89" s="29"/>
      <c r="D89" s="30">
        <v>35</v>
      </c>
      <c r="E89" s="202" t="str">
        <f>PivåK!C96</f>
        <v>Daglig rökning</v>
      </c>
      <c r="F89" s="30" t="e">
        <f>HLOOKUP(val_K!$H$6,PivåK!$D$4:$KH$100,val_K!O92)</f>
        <v>#N/A</v>
      </c>
      <c r="G89" s="31" t="e">
        <f>HLOOKUP(val_K!$H$6,PivåK!$KI$4:$VM$100,val_K!O92)</f>
        <v>#N/A</v>
      </c>
      <c r="H89" s="30">
        <f>PivåK!KH96</f>
        <v>10.199999999999999</v>
      </c>
      <c r="I89" s="32" t="e">
        <f>HLOOKUP(val_K!$H$6,PivåK!$VP$4:$AGT$100,val_K!O92)</f>
        <v>#N/A</v>
      </c>
      <c r="J89" s="33" t="e">
        <f>HLOOKUP(val_K!$H$6,PivåK!$AGU$4:$ARY$100,val_K!O92,FALSE)</f>
        <v>#N/A</v>
      </c>
      <c r="K89" s="28"/>
    </row>
    <row r="90" spans="2:11" ht="12.75" thickBot="1">
      <c r="B90" s="395"/>
      <c r="C90" s="36"/>
      <c r="D90" s="57">
        <v>37</v>
      </c>
      <c r="E90" s="203" t="str">
        <f>PivåK!C97</f>
        <v>Riskkonsumtion av alkohol</v>
      </c>
      <c r="F90" s="57" t="e">
        <f>HLOOKUP(val_K!$H$6,PivåK!$D$4:$KH$100,val_K!O93)</f>
        <v>#N/A</v>
      </c>
      <c r="G90" s="38" t="e">
        <f>HLOOKUP(val_K!$H$6,PivåK!$KI$4:$VM$100,val_K!O93)</f>
        <v>#N/A</v>
      </c>
      <c r="H90" s="57">
        <f>PivåK!KH97</f>
        <v>19.7</v>
      </c>
      <c r="I90" s="294" t="e">
        <f>HLOOKUP(val_K!$H$6,PivåK!$VP$4:$AGT$100,val_K!O93)</f>
        <v>#N/A</v>
      </c>
      <c r="J90" s="40" t="e">
        <f>HLOOKUP(val_K!$H$6,PivåK!$AGU$4:$ARY$100,val_K!O93,FALSE)</f>
        <v>#N/A</v>
      </c>
      <c r="K90" s="28"/>
    </row>
    <row r="91" spans="2:11" ht="13.5" thickTop="1" thickBot="1">
      <c r="F91" s="58"/>
      <c r="G91" s="58"/>
      <c r="H91" s="58"/>
      <c r="I91" s="59"/>
      <c r="J91" s="59"/>
      <c r="K91" s="28"/>
    </row>
    <row r="92" spans="2:11" ht="12.75" thickBot="1">
      <c r="F92" s="61" t="s">
        <v>1779</v>
      </c>
      <c r="G92" s="62" t="s">
        <v>1839</v>
      </c>
      <c r="H92" s="58"/>
      <c r="I92" s="59"/>
      <c r="J92" s="59"/>
      <c r="K92" s="28"/>
    </row>
    <row r="93" spans="2:11" ht="12.75" thickBot="1">
      <c r="F93" s="63" t="s">
        <v>1780</v>
      </c>
      <c r="G93" s="62" t="s">
        <v>1840</v>
      </c>
      <c r="H93" s="58"/>
      <c r="I93" s="59"/>
      <c r="J93" s="59"/>
      <c r="K93" s="28"/>
    </row>
    <row r="94" spans="2:11">
      <c r="F94" s="58"/>
      <c r="G94" s="58"/>
      <c r="H94" s="58"/>
      <c r="I94" s="59"/>
      <c r="J94" s="59"/>
      <c r="K94" s="28"/>
    </row>
    <row r="95" spans="2:11">
      <c r="F95" s="58"/>
      <c r="G95" s="58"/>
      <c r="H95" s="58"/>
      <c r="I95" s="59"/>
      <c r="J95" s="59"/>
      <c r="K95" s="28"/>
    </row>
    <row r="96" spans="2:11">
      <c r="F96" s="58"/>
      <c r="G96" s="58"/>
      <c r="H96" s="58"/>
      <c r="I96" s="59"/>
      <c r="J96" s="59"/>
      <c r="K96" s="28"/>
    </row>
    <row r="97" spans="6:11">
      <c r="F97" s="58"/>
      <c r="G97" s="58"/>
      <c r="H97" s="58"/>
      <c r="I97" s="59"/>
      <c r="J97" s="59"/>
      <c r="K97" s="28"/>
    </row>
    <row r="98" spans="6:11">
      <c r="F98" s="58"/>
      <c r="G98" s="58"/>
      <c r="H98" s="58"/>
      <c r="I98" s="59"/>
      <c r="J98" s="59"/>
      <c r="K98" s="28"/>
    </row>
    <row r="99" spans="6:11">
      <c r="F99" s="58"/>
      <c r="G99" s="58"/>
      <c r="H99" s="58"/>
      <c r="I99" s="59"/>
      <c r="J99" s="59"/>
      <c r="K99" s="28"/>
    </row>
    <row r="100" spans="6:11">
      <c r="F100" s="58"/>
      <c r="G100" s="58"/>
      <c r="H100" s="58"/>
      <c r="I100" s="59"/>
      <c r="J100" s="59"/>
      <c r="K100" s="28"/>
    </row>
    <row r="101" spans="6:11">
      <c r="F101" s="58"/>
      <c r="G101" s="58"/>
      <c r="H101" s="58"/>
      <c r="I101" s="59"/>
      <c r="J101" s="59"/>
      <c r="K101" s="28"/>
    </row>
    <row r="102" spans="6:11">
      <c r="F102" s="58"/>
      <c r="G102" s="58"/>
      <c r="H102" s="58"/>
      <c r="I102" s="59"/>
      <c r="J102" s="59"/>
      <c r="K102" s="28"/>
    </row>
    <row r="103" spans="6:11">
      <c r="F103" s="58"/>
      <c r="G103" s="58"/>
      <c r="H103" s="58"/>
      <c r="I103" s="59"/>
      <c r="J103" s="59"/>
      <c r="K103" s="28"/>
    </row>
    <row r="104" spans="6:11">
      <c r="F104" s="58"/>
      <c r="G104" s="58"/>
      <c r="H104" s="58"/>
      <c r="I104" s="59"/>
      <c r="J104" s="59"/>
      <c r="K104" s="28"/>
    </row>
    <row r="105" spans="6:11">
      <c r="F105" s="58"/>
      <c r="G105" s="58"/>
      <c r="H105" s="58"/>
      <c r="I105" s="59"/>
      <c r="J105" s="59"/>
      <c r="K105" s="28"/>
    </row>
    <row r="106" spans="6:11">
      <c r="F106" s="58"/>
      <c r="G106" s="58"/>
      <c r="H106" s="58"/>
      <c r="I106" s="59"/>
      <c r="J106" s="59"/>
      <c r="K106" s="28"/>
    </row>
    <row r="107" spans="6:11">
      <c r="F107" s="58"/>
      <c r="G107" s="58"/>
      <c r="H107" s="58"/>
      <c r="I107" s="28"/>
      <c r="J107" s="59"/>
      <c r="K107" s="28"/>
    </row>
    <row r="108" spans="6:11">
      <c r="F108" s="58"/>
      <c r="G108" s="58"/>
      <c r="H108" s="58"/>
      <c r="I108" s="28"/>
      <c r="J108" s="59"/>
      <c r="K108" s="28"/>
    </row>
    <row r="109" spans="6:11">
      <c r="F109" s="58"/>
      <c r="G109" s="58"/>
      <c r="H109" s="58"/>
      <c r="I109" s="28"/>
      <c r="J109" s="59"/>
      <c r="K109" s="28"/>
    </row>
    <row r="110" spans="6:11">
      <c r="F110" s="58"/>
      <c r="G110" s="58"/>
      <c r="H110" s="58"/>
      <c r="I110" s="28"/>
      <c r="J110" s="59"/>
      <c r="K110" s="28"/>
    </row>
    <row r="111" spans="6:11">
      <c r="F111" s="58"/>
      <c r="G111" s="58"/>
      <c r="H111" s="58"/>
      <c r="I111" s="28"/>
      <c r="J111" s="59"/>
      <c r="K111" s="28"/>
    </row>
    <row r="112" spans="6:11">
      <c r="F112" s="58"/>
      <c r="G112" s="58"/>
      <c r="H112" s="58"/>
      <c r="I112" s="28"/>
      <c r="J112" s="59"/>
      <c r="K112" s="28"/>
    </row>
    <row r="113" spans="6:11">
      <c r="F113" s="58"/>
      <c r="G113" s="58"/>
      <c r="H113" s="58"/>
      <c r="I113" s="28"/>
      <c r="J113" s="59"/>
      <c r="K113" s="28"/>
    </row>
    <row r="114" spans="6:11">
      <c r="F114" s="64"/>
      <c r="G114" s="58"/>
      <c r="H114" s="65"/>
      <c r="I114" s="28"/>
      <c r="J114" s="59"/>
      <c r="K114" s="28"/>
    </row>
    <row r="115" spans="6:11">
      <c r="F115" s="64"/>
      <c r="G115" s="58"/>
      <c r="H115" s="65"/>
      <c r="I115" s="28"/>
      <c r="J115" s="59"/>
      <c r="K115" s="28"/>
    </row>
  </sheetData>
  <mergeCells count="8">
    <mergeCell ref="B43:B67"/>
    <mergeCell ref="B68:B90"/>
    <mergeCell ref="F2:H2"/>
    <mergeCell ref="I2:J2"/>
    <mergeCell ref="F3:G3"/>
    <mergeCell ref="H3:H4"/>
    <mergeCell ref="I3:J3"/>
    <mergeCell ref="B5:B42"/>
  </mergeCells>
  <conditionalFormatting sqref="B5:C5 C6:C82">
    <cfRule type="cellIs" dxfId="86" priority="66" operator="equal">
      <formula>0</formula>
    </cfRule>
  </conditionalFormatting>
  <conditionalFormatting sqref="F91:G115 H91:H113 I91:I106 J91:J115">
    <cfRule type="cellIs" dxfId="85" priority="65" operator="equal">
      <formula>"us"</formula>
    </cfRule>
  </conditionalFormatting>
  <conditionalFormatting sqref="F3">
    <cfRule type="cellIs" dxfId="84" priority="64" operator="equal">
      <formula>"us"</formula>
    </cfRule>
  </conditionalFormatting>
  <conditionalFormatting sqref="F91:H113">
    <cfRule type="cellIs" dxfId="83" priority="63" operator="equal">
      <formula>"*"</formula>
    </cfRule>
  </conditionalFormatting>
  <conditionalFormatting sqref="J91:J115 I91:I106">
    <cfRule type="cellIs" dxfId="82" priority="62" operator="equal">
      <formula>"*"</formula>
    </cfRule>
  </conditionalFormatting>
  <conditionalFormatting sqref="B43">
    <cfRule type="cellIs" dxfId="81" priority="61" operator="equal">
      <formula>0</formula>
    </cfRule>
  </conditionalFormatting>
  <conditionalFormatting sqref="B68">
    <cfRule type="cellIs" dxfId="80" priority="60" operator="equal">
      <formula>0</formula>
    </cfRule>
  </conditionalFormatting>
  <conditionalFormatting sqref="F43:J90">
    <cfRule type="cellIs" dxfId="79" priority="59" operator="equal">
      <formula>"us"</formula>
    </cfRule>
  </conditionalFormatting>
  <conditionalFormatting sqref="G5:G33">
    <cfRule type="cellIs" dxfId="78" priority="58" operator="equal">
      <formula>"us"</formula>
    </cfRule>
  </conditionalFormatting>
  <conditionalFormatting sqref="H5:H33">
    <cfRule type="cellIs" dxfId="77" priority="56" operator="equal">
      <formula>"us"</formula>
    </cfRule>
  </conditionalFormatting>
  <conditionalFormatting sqref="I5:I33">
    <cfRule type="cellIs" dxfId="76" priority="53" operator="equal">
      <formula>"us"</formula>
    </cfRule>
  </conditionalFormatting>
  <conditionalFormatting sqref="F5:H33">
    <cfRule type="cellIs" dxfId="75" priority="57" operator="equal">
      <formula>"us"</formula>
    </cfRule>
  </conditionalFormatting>
  <conditionalFormatting sqref="F5:H33 F43:H90">
    <cfRule type="cellIs" dxfId="74" priority="55" operator="equal">
      <formula>"*"</formula>
    </cfRule>
  </conditionalFormatting>
  <conditionalFormatting sqref="I5:I33">
    <cfRule type="cellIs" dxfId="73" priority="54" operator="equal">
      <formula>"us"</formula>
    </cfRule>
  </conditionalFormatting>
  <conditionalFormatting sqref="I5:I33 I43:J90">
    <cfRule type="cellIs" dxfId="72" priority="52" operator="equal">
      <formula>"*"</formula>
    </cfRule>
  </conditionalFormatting>
  <conditionalFormatting sqref="J5:J33">
    <cfRule type="cellIs" dxfId="71" priority="51" operator="equal">
      <formula>"us"</formula>
    </cfRule>
  </conditionalFormatting>
  <conditionalFormatting sqref="J5:J33">
    <cfRule type="cellIs" dxfId="70" priority="50" operator="equal">
      <formula>"us"</formula>
    </cfRule>
  </conditionalFormatting>
  <conditionalFormatting sqref="J5:J33">
    <cfRule type="cellIs" dxfId="69" priority="49" operator="equal">
      <formula>"*"</formula>
    </cfRule>
  </conditionalFormatting>
  <conditionalFormatting sqref="G34">
    <cfRule type="cellIs" dxfId="68" priority="48" operator="equal">
      <formula>"us"</formula>
    </cfRule>
  </conditionalFormatting>
  <conditionalFormatting sqref="F34:H34">
    <cfRule type="cellIs" dxfId="67" priority="47" operator="equal">
      <formula>"us"</formula>
    </cfRule>
  </conditionalFormatting>
  <conditionalFormatting sqref="H34">
    <cfRule type="cellIs" dxfId="66" priority="46" operator="equal">
      <formula>"us"</formula>
    </cfRule>
  </conditionalFormatting>
  <conditionalFormatting sqref="F34:H34">
    <cfRule type="cellIs" dxfId="65" priority="45" operator="equal">
      <formula>"*"</formula>
    </cfRule>
  </conditionalFormatting>
  <conditionalFormatting sqref="I34">
    <cfRule type="cellIs" dxfId="64" priority="44" operator="equal">
      <formula>"us"</formula>
    </cfRule>
  </conditionalFormatting>
  <conditionalFormatting sqref="I34">
    <cfRule type="cellIs" dxfId="63" priority="43" operator="equal">
      <formula>"us"</formula>
    </cfRule>
  </conditionalFormatting>
  <conditionalFormatting sqref="I34">
    <cfRule type="cellIs" dxfId="62" priority="42" operator="equal">
      <formula>"*"</formula>
    </cfRule>
  </conditionalFormatting>
  <conditionalFormatting sqref="J34">
    <cfRule type="cellIs" dxfId="61" priority="41" operator="equal">
      <formula>"us"</formula>
    </cfRule>
  </conditionalFormatting>
  <conditionalFormatting sqref="J34">
    <cfRule type="cellIs" dxfId="60" priority="40" operator="equal">
      <formula>"us"</formula>
    </cfRule>
  </conditionalFormatting>
  <conditionalFormatting sqref="J34">
    <cfRule type="cellIs" dxfId="59" priority="39" operator="equal">
      <formula>"*"</formula>
    </cfRule>
  </conditionalFormatting>
  <conditionalFormatting sqref="G42">
    <cfRule type="cellIs" dxfId="58" priority="38" operator="equal">
      <formula>"us"</formula>
    </cfRule>
  </conditionalFormatting>
  <conditionalFormatting sqref="F42:H42">
    <cfRule type="cellIs" dxfId="57" priority="37" operator="equal">
      <formula>"us"</formula>
    </cfRule>
  </conditionalFormatting>
  <conditionalFormatting sqref="H42">
    <cfRule type="cellIs" dxfId="56" priority="36" operator="equal">
      <formula>"us"</formula>
    </cfRule>
  </conditionalFormatting>
  <conditionalFormatting sqref="F42:H42">
    <cfRule type="cellIs" dxfId="55" priority="35" operator="equal">
      <formula>"*"</formula>
    </cfRule>
  </conditionalFormatting>
  <conditionalFormatting sqref="I42">
    <cfRule type="cellIs" dxfId="54" priority="34" operator="equal">
      <formula>"us"</formula>
    </cfRule>
  </conditionalFormatting>
  <conditionalFormatting sqref="I42">
    <cfRule type="cellIs" dxfId="53" priority="33" operator="equal">
      <formula>"us"</formula>
    </cfRule>
  </conditionalFormatting>
  <conditionalFormatting sqref="I42">
    <cfRule type="cellIs" dxfId="52" priority="32" operator="equal">
      <formula>"*"</formula>
    </cfRule>
  </conditionalFormatting>
  <conditionalFormatting sqref="J42">
    <cfRule type="cellIs" dxfId="51" priority="31" operator="equal">
      <formula>"us"</formula>
    </cfRule>
  </conditionalFormatting>
  <conditionalFormatting sqref="J42">
    <cfRule type="cellIs" dxfId="50" priority="30" operator="equal">
      <formula>"us"</formula>
    </cfRule>
  </conditionalFormatting>
  <conditionalFormatting sqref="J42">
    <cfRule type="cellIs" dxfId="49" priority="29" operator="equal">
      <formula>"*"</formula>
    </cfRule>
  </conditionalFormatting>
  <conditionalFormatting sqref="G35:G41">
    <cfRule type="cellIs" dxfId="48" priority="28" operator="equal">
      <formula>"us"</formula>
    </cfRule>
  </conditionalFormatting>
  <conditionalFormatting sqref="F35:H41">
    <cfRule type="cellIs" dxfId="47" priority="27" operator="equal">
      <formula>"us"</formula>
    </cfRule>
  </conditionalFormatting>
  <conditionalFormatting sqref="H35:H41">
    <cfRule type="cellIs" dxfId="46" priority="26" operator="equal">
      <formula>"us"</formula>
    </cfRule>
  </conditionalFormatting>
  <conditionalFormatting sqref="F35:H41">
    <cfRule type="cellIs" dxfId="45" priority="25" operator="equal">
      <formula>"*"</formula>
    </cfRule>
  </conditionalFormatting>
  <conditionalFormatting sqref="I35:I41">
    <cfRule type="cellIs" dxfId="44" priority="24" operator="equal">
      <formula>"us"</formula>
    </cfRule>
  </conditionalFormatting>
  <conditionalFormatting sqref="I35:I41">
    <cfRule type="cellIs" dxfId="43" priority="23" operator="equal">
      <formula>"us"</formula>
    </cfRule>
  </conditionalFormatting>
  <conditionalFormatting sqref="I35:I41">
    <cfRule type="cellIs" dxfId="42" priority="22" operator="equal">
      <formula>"*"</formula>
    </cfRule>
  </conditionalFormatting>
  <conditionalFormatting sqref="J35:J41">
    <cfRule type="cellIs" dxfId="41" priority="21" operator="equal">
      <formula>"us"</formula>
    </cfRule>
  </conditionalFormatting>
  <conditionalFormatting sqref="J35:J41">
    <cfRule type="cellIs" dxfId="40" priority="20" operator="equal">
      <formula>"us"</formula>
    </cfRule>
  </conditionalFormatting>
  <conditionalFormatting sqref="J35:J41">
    <cfRule type="cellIs" dxfId="39" priority="19" operator="equal">
      <formula>"*"</formula>
    </cfRule>
  </conditionalFormatting>
  <conditionalFormatting sqref="E43:E90">
    <cfRule type="cellIs" dxfId="38" priority="18" operator="equal">
      <formula>"us"</formula>
    </cfRule>
  </conditionalFormatting>
  <conditionalFormatting sqref="E5:E33">
    <cfRule type="cellIs" dxfId="37" priority="17" operator="equal">
      <formula>"us"</formula>
    </cfRule>
  </conditionalFormatting>
  <conditionalFormatting sqref="E5:E33 E43:E90">
    <cfRule type="cellIs" dxfId="36" priority="16" operator="equal">
      <formula>"*"</formula>
    </cfRule>
  </conditionalFormatting>
  <conditionalFormatting sqref="E34">
    <cfRule type="cellIs" dxfId="35" priority="15" operator="equal">
      <formula>"us"</formula>
    </cfRule>
  </conditionalFormatting>
  <conditionalFormatting sqref="E34">
    <cfRule type="cellIs" dxfId="34" priority="14" operator="equal">
      <formula>"*"</formula>
    </cfRule>
  </conditionalFormatting>
  <conditionalFormatting sqref="E42">
    <cfRule type="cellIs" dxfId="33" priority="13" operator="equal">
      <formula>"us"</formula>
    </cfRule>
  </conditionalFormatting>
  <conditionalFormatting sqref="E42">
    <cfRule type="cellIs" dxfId="32" priority="12" operator="equal">
      <formula>"*"</formula>
    </cfRule>
  </conditionalFormatting>
  <conditionalFormatting sqref="E35:E41">
    <cfRule type="cellIs" dxfId="31" priority="11" operator="equal">
      <formula>"us"</formula>
    </cfRule>
  </conditionalFormatting>
  <conditionalFormatting sqref="E35:E41">
    <cfRule type="cellIs" dxfId="30" priority="10" operator="equal">
      <formula>"*"</formula>
    </cfRule>
  </conditionalFormatting>
  <conditionalFormatting sqref="D43:D90">
    <cfRule type="cellIs" dxfId="29" priority="9" operator="equal">
      <formula>"us"</formula>
    </cfRule>
  </conditionalFormatting>
  <conditionalFormatting sqref="D5:D33">
    <cfRule type="cellIs" dxfId="28" priority="8" operator="equal">
      <formula>"us"</formula>
    </cfRule>
  </conditionalFormatting>
  <conditionalFormatting sqref="D5:D33 D43:D90">
    <cfRule type="cellIs" dxfId="27" priority="7" operator="equal">
      <formula>"*"</formula>
    </cfRule>
  </conditionalFormatting>
  <conditionalFormatting sqref="D34">
    <cfRule type="cellIs" dxfId="26" priority="6" operator="equal">
      <formula>"us"</formula>
    </cfRule>
  </conditionalFormatting>
  <conditionalFormatting sqref="D34">
    <cfRule type="cellIs" dxfId="25" priority="5" operator="equal">
      <formula>"*"</formula>
    </cfRule>
  </conditionalFormatting>
  <conditionalFormatting sqref="D42">
    <cfRule type="cellIs" dxfId="24" priority="4" operator="equal">
      <formula>"us"</formula>
    </cfRule>
  </conditionalFormatting>
  <conditionalFormatting sqref="D42">
    <cfRule type="cellIs" dxfId="23" priority="3" operator="equal">
      <formula>"*"</formula>
    </cfRule>
  </conditionalFormatting>
  <conditionalFormatting sqref="D35:D41">
    <cfRule type="cellIs" dxfId="22" priority="2" operator="equal">
      <formula>"us"</formula>
    </cfRule>
  </conditionalFormatting>
  <conditionalFormatting sqref="D35:D41">
    <cfRule type="cellIs" dxfId="21" priority="1" operator="equal">
      <formula>"*"</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ltText="Välj önskad kommun.">
                <anchor moveWithCells="1">
                  <from>
                    <xdr:col>2</xdr:col>
                    <xdr:colOff>1304925</xdr:colOff>
                    <xdr:row>1</xdr:row>
                    <xdr:rowOff>219075</xdr:rowOff>
                  </from>
                  <to>
                    <xdr:col>4</xdr:col>
                    <xdr:colOff>828675</xdr:colOff>
                    <xdr:row>2</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X44"/>
  <sheetViews>
    <sheetView showGridLines="0" zoomScaleNormal="100" workbookViewId="0">
      <pane xSplit="3" topLeftCell="D1" activePane="topRight" state="frozen"/>
      <selection activeCell="AQ17" sqref="AQ17"/>
      <selection pane="topRight" activeCell="A10" sqref="A10"/>
    </sheetView>
  </sheetViews>
  <sheetFormatPr defaultRowHeight="12"/>
  <cols>
    <col min="1" max="1" width="2" customWidth="1"/>
    <col min="2" max="2" width="4" customWidth="1"/>
    <col min="3" max="3" width="16.83203125" style="1" customWidth="1"/>
    <col min="4" max="5" width="10.33203125" customWidth="1"/>
    <col min="6" max="11" width="6" customWidth="1"/>
    <col min="12" max="13" width="8.5" customWidth="1"/>
    <col min="14" max="15" width="8.6640625" customWidth="1"/>
    <col min="16" max="17" width="7.6640625" customWidth="1"/>
    <col min="18" max="18" width="14.83203125" customWidth="1"/>
    <col min="19" max="20" width="7.6640625" customWidth="1"/>
    <col min="21" max="164" width="6" customWidth="1"/>
    <col min="165" max="166" width="7.1640625" customWidth="1"/>
    <col min="167" max="202" width="6" customWidth="1"/>
    <col min="203" max="204" width="9.1640625" customWidth="1"/>
    <col min="205" max="206" width="6.83203125" customWidth="1"/>
    <col min="207" max="334" width="6" customWidth="1"/>
    <col min="335" max="336" width="7.6640625" customWidth="1"/>
    <col min="337" max="339" width="3.6640625" customWidth="1"/>
  </cols>
  <sheetData>
    <row r="1" spans="2:336" hidden="1">
      <c r="D1" t="s">
        <v>299</v>
      </c>
    </row>
    <row r="2" spans="2:336" hidden="1">
      <c r="D2" t="s">
        <v>300</v>
      </c>
    </row>
    <row r="3" spans="2:336" hidden="1">
      <c r="D3" t="s">
        <v>298</v>
      </c>
    </row>
    <row r="4" spans="2:336" hidden="1">
      <c r="D4">
        <v>0</v>
      </c>
    </row>
    <row r="5" spans="2:336" s="75" customFormat="1" ht="32.25" hidden="1" customHeight="1">
      <c r="C5" s="76"/>
      <c r="D5" s="75" t="s">
        <v>301</v>
      </c>
    </row>
    <row r="6" spans="2:336" hidden="1">
      <c r="D6" t="s">
        <v>0</v>
      </c>
    </row>
    <row r="7" spans="2:336" hidden="1">
      <c r="D7">
        <v>0</v>
      </c>
    </row>
    <row r="8" spans="2:336" hidden="1">
      <c r="D8">
        <v>0</v>
      </c>
    </row>
    <row r="9" spans="2:336" hidden="1">
      <c r="D9">
        <v>0</v>
      </c>
    </row>
    <row r="11" spans="2:336" ht="21" customHeight="1">
      <c r="B11" s="417" t="s">
        <v>1988</v>
      </c>
      <c r="C11" s="418"/>
      <c r="D11" s="424" t="s">
        <v>1836</v>
      </c>
      <c r="E11" s="425"/>
      <c r="F11" s="425"/>
      <c r="G11" s="425"/>
      <c r="H11" s="425"/>
      <c r="I11" s="425"/>
      <c r="J11" s="425"/>
      <c r="K11" s="425"/>
      <c r="L11" s="425"/>
      <c r="M11" s="425"/>
      <c r="N11" s="425"/>
      <c r="O11" s="425"/>
      <c r="P11" s="425"/>
      <c r="Q11" s="425"/>
      <c r="R11" s="425"/>
      <c r="S11" s="425"/>
      <c r="T11" s="425"/>
      <c r="U11" s="428" t="s">
        <v>1945</v>
      </c>
      <c r="V11" s="428"/>
      <c r="W11" s="428"/>
      <c r="X11" s="428"/>
      <c r="Y11" s="428"/>
      <c r="Z11" s="428"/>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28"/>
      <c r="BW11" s="428"/>
      <c r="BX11" s="428"/>
      <c r="BY11" s="428"/>
      <c r="BZ11" s="428"/>
      <c r="CA11" s="428"/>
      <c r="CB11" s="428"/>
      <c r="CC11" s="428"/>
      <c r="CD11" s="428"/>
      <c r="CE11" s="428"/>
      <c r="CF11" s="428"/>
      <c r="CG11" s="428"/>
      <c r="CH11" s="428"/>
      <c r="CI11" s="428"/>
      <c r="CJ11" s="428"/>
      <c r="CK11" s="428"/>
      <c r="CL11" s="428"/>
      <c r="CM11" s="428"/>
      <c r="CN11" s="428"/>
      <c r="CO11" s="428"/>
      <c r="CP11" s="428"/>
      <c r="CQ11" s="428"/>
      <c r="CR11" s="428"/>
      <c r="CS11" s="428"/>
      <c r="CT11" s="428"/>
      <c r="CU11" s="428"/>
      <c r="CV11" s="428"/>
      <c r="CW11" s="428"/>
      <c r="CX11" s="428"/>
      <c r="CY11" s="428"/>
      <c r="CZ11" s="428"/>
      <c r="DA11" s="428"/>
      <c r="DB11" s="428"/>
      <c r="DC11" s="428"/>
      <c r="DD11" s="428"/>
      <c r="DE11" s="428"/>
      <c r="DF11" s="428"/>
      <c r="DG11" s="428"/>
      <c r="DH11" s="428"/>
      <c r="DI11" s="428"/>
      <c r="DJ11" s="428"/>
      <c r="DK11" s="428"/>
      <c r="DL11" s="428"/>
      <c r="DM11" s="428"/>
      <c r="DN11" s="428"/>
      <c r="DO11" s="428"/>
      <c r="DP11" s="428"/>
      <c r="DQ11" s="428"/>
      <c r="DR11" s="428"/>
      <c r="DS11" s="428"/>
      <c r="DT11" s="428"/>
      <c r="DU11" s="428"/>
      <c r="DV11" s="428"/>
      <c r="DW11" s="428"/>
      <c r="DX11" s="428"/>
      <c r="DY11" s="428"/>
      <c r="DZ11" s="428"/>
      <c r="EA11" s="428"/>
      <c r="EB11" s="428"/>
      <c r="EC11" s="428"/>
      <c r="ED11" s="428"/>
      <c r="EE11" s="428"/>
      <c r="EF11" s="428"/>
      <c r="EG11" s="428"/>
      <c r="EH11" s="428"/>
      <c r="EI11" s="428"/>
      <c r="EJ11" s="428"/>
      <c r="EK11" s="428"/>
      <c r="EL11" s="428"/>
      <c r="EM11" s="428"/>
      <c r="EN11" s="428"/>
      <c r="EO11" s="428"/>
      <c r="EP11" s="428"/>
      <c r="EQ11" s="428"/>
      <c r="ER11" s="428"/>
      <c r="ES11" s="428"/>
      <c r="ET11" s="428"/>
      <c r="EU11" s="428"/>
      <c r="EV11" s="428"/>
      <c r="EW11" s="428"/>
      <c r="EX11" s="428"/>
      <c r="EY11" s="428"/>
      <c r="EZ11" s="428"/>
      <c r="FA11" s="428"/>
      <c r="FB11" s="428"/>
      <c r="FC11" s="428"/>
      <c r="FD11" s="428"/>
      <c r="FE11" s="428"/>
      <c r="FF11" s="428"/>
      <c r="FG11" s="428"/>
      <c r="FH11" s="428"/>
      <c r="FI11" s="428"/>
      <c r="FJ11" s="428"/>
      <c r="FK11" s="428"/>
      <c r="FL11" s="428"/>
      <c r="FM11" s="428"/>
      <c r="FN11" s="428"/>
      <c r="FO11" s="428"/>
      <c r="FP11" s="428"/>
      <c r="FQ11" s="428"/>
      <c r="FR11" s="428"/>
      <c r="FS11" s="428"/>
      <c r="FT11" s="428"/>
      <c r="FU11" s="428"/>
      <c r="FV11" s="428"/>
      <c r="FW11" s="428"/>
      <c r="FX11" s="428"/>
      <c r="FY11" s="428"/>
      <c r="FZ11" s="428"/>
      <c r="GA11" s="428"/>
      <c r="GB11" s="428"/>
      <c r="GC11" s="428"/>
      <c r="GD11" s="428"/>
      <c r="GE11" s="428"/>
      <c r="GF11" s="428"/>
      <c r="GG11" s="428"/>
      <c r="GH11" s="428"/>
      <c r="GI11" s="428"/>
      <c r="GJ11" s="428"/>
      <c r="GK11" s="428"/>
      <c r="GL11" s="428"/>
      <c r="GM11" s="428"/>
      <c r="GN11" s="428"/>
      <c r="GO11" s="428"/>
      <c r="GP11" s="428"/>
      <c r="GQ11" s="428"/>
      <c r="GR11" s="428"/>
      <c r="GS11" s="428"/>
      <c r="GT11" s="428"/>
      <c r="GU11" s="428"/>
      <c r="GV11" s="428"/>
      <c r="GW11" s="428"/>
      <c r="GX11" s="428"/>
      <c r="GY11" s="428"/>
      <c r="GZ11" s="428"/>
      <c r="HA11" s="428"/>
      <c r="HB11" s="428"/>
      <c r="HC11" s="428"/>
      <c r="HD11" s="428"/>
      <c r="HE11" s="428"/>
      <c r="HF11" s="428"/>
      <c r="HG11" s="428"/>
      <c r="HH11" s="428"/>
      <c r="HI11" s="428"/>
      <c r="HJ11" s="428"/>
      <c r="HK11" s="428"/>
      <c r="HL11" s="428"/>
      <c r="HM11" s="428"/>
      <c r="HN11" s="428"/>
      <c r="HO11" s="428"/>
      <c r="HP11" s="428"/>
      <c r="HQ11" s="428"/>
      <c r="HR11" s="428"/>
      <c r="HS11" s="428"/>
      <c r="HT11" s="428"/>
      <c r="HU11" s="428"/>
      <c r="HV11" s="428"/>
      <c r="HW11" s="428"/>
      <c r="HX11" s="428"/>
      <c r="HY11" s="428"/>
      <c r="HZ11" s="428"/>
      <c r="IA11" s="428"/>
      <c r="IB11" s="428"/>
      <c r="IC11" s="428"/>
      <c r="ID11" s="428"/>
      <c r="IE11" s="428"/>
      <c r="IF11" s="428"/>
      <c r="IG11" s="428"/>
      <c r="IH11" s="428"/>
      <c r="II11" s="428"/>
      <c r="IJ11" s="428"/>
      <c r="IK11" s="428"/>
      <c r="IL11" s="428"/>
      <c r="IM11" s="428"/>
      <c r="IN11" s="428"/>
      <c r="IO11" s="428"/>
      <c r="IP11" s="428"/>
      <c r="IQ11" s="428"/>
      <c r="IR11" s="428"/>
      <c r="IS11" s="428"/>
      <c r="IT11" s="428"/>
      <c r="IU11" s="428"/>
      <c r="IV11" s="428"/>
      <c r="IW11" s="428"/>
      <c r="IX11" s="428"/>
      <c r="IY11" s="428"/>
      <c r="IZ11" s="428"/>
      <c r="JA11" s="428"/>
      <c r="JB11" s="428"/>
      <c r="JC11" s="428"/>
      <c r="JD11" s="428"/>
      <c r="JE11" s="428"/>
      <c r="JF11" s="428"/>
      <c r="JG11" s="428"/>
      <c r="JH11" s="428"/>
      <c r="JI11" s="428"/>
      <c r="JJ11" s="428"/>
      <c r="JK11" s="428"/>
      <c r="JL11" s="428"/>
      <c r="JM11" s="428"/>
      <c r="JN11" s="428"/>
      <c r="JO11" s="428"/>
      <c r="JP11" s="428"/>
      <c r="JQ11" s="428"/>
      <c r="JR11" s="428"/>
      <c r="JS11" s="428"/>
      <c r="JT11" s="428"/>
      <c r="JU11" s="428"/>
      <c r="JV11" s="428"/>
      <c r="JW11" s="428"/>
      <c r="JX11" s="428"/>
      <c r="JY11" s="428"/>
      <c r="JZ11" s="428"/>
      <c r="KA11" s="428"/>
      <c r="KB11" s="428"/>
      <c r="KC11" s="428"/>
      <c r="KD11" s="428"/>
      <c r="KE11" s="428"/>
      <c r="KF11" s="428"/>
      <c r="KG11" s="428"/>
      <c r="KH11" s="428"/>
      <c r="KI11" s="428"/>
      <c r="KJ11" s="428"/>
      <c r="KK11" s="428"/>
      <c r="KL11" s="428"/>
      <c r="KM11" s="428"/>
      <c r="KN11" s="428"/>
      <c r="KO11" s="428"/>
      <c r="KP11" s="428"/>
      <c r="KQ11" s="428"/>
      <c r="KR11" s="428"/>
      <c r="KS11" s="428"/>
      <c r="KT11" s="428"/>
      <c r="KU11" s="428"/>
      <c r="KV11" s="428"/>
      <c r="KW11" s="428"/>
      <c r="KX11" s="428"/>
      <c r="KY11" s="428"/>
      <c r="KZ11" s="428"/>
      <c r="LA11" s="428"/>
      <c r="LB11" s="428"/>
      <c r="LC11" s="428"/>
      <c r="LD11" s="428"/>
      <c r="LE11" s="428"/>
      <c r="LF11" s="428"/>
      <c r="LG11" s="428"/>
      <c r="LH11" s="428"/>
      <c r="LI11" s="428"/>
      <c r="LJ11" s="428"/>
      <c r="LK11" s="428"/>
      <c r="LL11" s="428"/>
      <c r="LM11" s="428"/>
      <c r="LN11" s="428"/>
      <c r="LO11" s="428"/>
      <c r="LP11" s="428"/>
      <c r="LQ11" s="428"/>
      <c r="LR11" s="428"/>
      <c r="LS11" s="428"/>
      <c r="LT11" s="428"/>
      <c r="LU11" s="428"/>
      <c r="LV11" s="428"/>
      <c r="LW11" s="428"/>
      <c r="LX11" s="428"/>
    </row>
    <row r="12" spans="2:336" ht="12" customHeight="1">
      <c r="B12" s="419"/>
      <c r="C12" s="420"/>
      <c r="D12" s="426"/>
      <c r="E12" s="426"/>
      <c r="F12" s="426"/>
      <c r="G12" s="426"/>
      <c r="H12" s="426"/>
      <c r="I12" s="426"/>
      <c r="J12" s="426"/>
      <c r="K12" s="426"/>
      <c r="L12" s="426"/>
      <c r="M12" s="426"/>
      <c r="N12" s="426"/>
      <c r="O12" s="426"/>
      <c r="P12" s="426"/>
      <c r="Q12" s="426"/>
      <c r="R12" s="426"/>
      <c r="S12" s="426"/>
      <c r="T12" s="426"/>
      <c r="U12" s="428"/>
      <c r="V12" s="428"/>
      <c r="W12" s="428"/>
      <c r="X12" s="428"/>
      <c r="Y12" s="428"/>
      <c r="Z12" s="428"/>
      <c r="AA12" s="428"/>
      <c r="AB12" s="428"/>
      <c r="AC12" s="428"/>
      <c r="AD12" s="428"/>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428"/>
      <c r="BD12" s="428"/>
      <c r="BE12" s="428"/>
      <c r="BF12" s="428"/>
      <c r="BG12" s="428"/>
      <c r="BH12" s="428"/>
      <c r="BI12" s="428"/>
      <c r="BJ12" s="428"/>
      <c r="BK12" s="428"/>
      <c r="BL12" s="428"/>
      <c r="BM12" s="428"/>
      <c r="BN12" s="428"/>
      <c r="BO12" s="428"/>
      <c r="BP12" s="428"/>
      <c r="BQ12" s="428"/>
      <c r="BR12" s="428"/>
      <c r="BS12" s="428"/>
      <c r="BT12" s="428"/>
      <c r="BU12" s="428"/>
      <c r="BV12" s="428"/>
      <c r="BW12" s="428"/>
      <c r="BX12" s="428"/>
      <c r="BY12" s="428"/>
      <c r="BZ12" s="428"/>
      <c r="CA12" s="428"/>
      <c r="CB12" s="428"/>
      <c r="CC12" s="428"/>
      <c r="CD12" s="428"/>
      <c r="CE12" s="428"/>
      <c r="CF12" s="428"/>
      <c r="CG12" s="428"/>
      <c r="CH12" s="428"/>
      <c r="CI12" s="428"/>
      <c r="CJ12" s="428"/>
      <c r="CK12" s="428"/>
      <c r="CL12" s="428"/>
      <c r="CM12" s="428"/>
      <c r="CN12" s="428"/>
      <c r="CO12" s="428"/>
      <c r="CP12" s="428"/>
      <c r="CQ12" s="428"/>
      <c r="CR12" s="428"/>
      <c r="CS12" s="428"/>
      <c r="CT12" s="428"/>
      <c r="CU12" s="428"/>
      <c r="CV12" s="428"/>
      <c r="CW12" s="428"/>
      <c r="CX12" s="428"/>
      <c r="CY12" s="428"/>
      <c r="CZ12" s="428"/>
      <c r="DA12" s="428"/>
      <c r="DB12" s="428"/>
      <c r="DC12" s="428"/>
      <c r="DD12" s="428"/>
      <c r="DE12" s="428"/>
      <c r="DF12" s="428"/>
      <c r="DG12" s="428"/>
      <c r="DH12" s="428"/>
      <c r="DI12" s="428"/>
      <c r="DJ12" s="428"/>
      <c r="DK12" s="428"/>
      <c r="DL12" s="428"/>
      <c r="DM12" s="428"/>
      <c r="DN12" s="428"/>
      <c r="DO12" s="428"/>
      <c r="DP12" s="428"/>
      <c r="DQ12" s="428"/>
      <c r="DR12" s="428"/>
      <c r="DS12" s="428"/>
      <c r="DT12" s="428"/>
      <c r="DU12" s="428"/>
      <c r="DV12" s="428"/>
      <c r="DW12" s="428"/>
      <c r="DX12" s="428"/>
      <c r="DY12" s="428"/>
      <c r="DZ12" s="428"/>
      <c r="EA12" s="428"/>
      <c r="EB12" s="428"/>
      <c r="EC12" s="428"/>
      <c r="ED12" s="428"/>
      <c r="EE12" s="428"/>
      <c r="EF12" s="428"/>
      <c r="EG12" s="428"/>
      <c r="EH12" s="428"/>
      <c r="EI12" s="428"/>
      <c r="EJ12" s="428"/>
      <c r="EK12" s="428"/>
      <c r="EL12" s="428"/>
      <c r="EM12" s="428"/>
      <c r="EN12" s="428"/>
      <c r="EO12" s="428"/>
      <c r="EP12" s="428"/>
      <c r="EQ12" s="428"/>
      <c r="ER12" s="428"/>
      <c r="ES12" s="428"/>
      <c r="ET12" s="428"/>
      <c r="EU12" s="428"/>
      <c r="EV12" s="428"/>
      <c r="EW12" s="428"/>
      <c r="EX12" s="428"/>
      <c r="EY12" s="428"/>
      <c r="EZ12" s="428"/>
      <c r="FA12" s="428"/>
      <c r="FB12" s="428"/>
      <c r="FC12" s="428"/>
      <c r="FD12" s="428"/>
      <c r="FE12" s="428"/>
      <c r="FF12" s="428"/>
      <c r="FG12" s="428"/>
      <c r="FH12" s="428"/>
      <c r="FI12" s="428"/>
      <c r="FJ12" s="428"/>
      <c r="FK12" s="428"/>
      <c r="FL12" s="428"/>
      <c r="FM12" s="428"/>
      <c r="FN12" s="428"/>
      <c r="FO12" s="428"/>
      <c r="FP12" s="428"/>
      <c r="FQ12" s="428"/>
      <c r="FR12" s="428"/>
      <c r="FS12" s="428"/>
      <c r="FT12" s="428"/>
      <c r="FU12" s="428"/>
      <c r="FV12" s="428"/>
      <c r="FW12" s="428"/>
      <c r="FX12" s="428"/>
      <c r="FY12" s="428"/>
      <c r="FZ12" s="428"/>
      <c r="GA12" s="428"/>
      <c r="GB12" s="428"/>
      <c r="GC12" s="428"/>
      <c r="GD12" s="428"/>
      <c r="GE12" s="428"/>
      <c r="GF12" s="428"/>
      <c r="GG12" s="428"/>
      <c r="GH12" s="428"/>
      <c r="GI12" s="428"/>
      <c r="GJ12" s="428"/>
      <c r="GK12" s="428"/>
      <c r="GL12" s="428"/>
      <c r="GM12" s="428"/>
      <c r="GN12" s="428"/>
      <c r="GO12" s="428"/>
      <c r="GP12" s="428"/>
      <c r="GQ12" s="428"/>
      <c r="GR12" s="428"/>
      <c r="GS12" s="428"/>
      <c r="GT12" s="428"/>
      <c r="GU12" s="428"/>
      <c r="GV12" s="428"/>
      <c r="GW12" s="428"/>
      <c r="GX12" s="428"/>
      <c r="GY12" s="428"/>
      <c r="GZ12" s="428"/>
      <c r="HA12" s="428"/>
      <c r="HB12" s="428"/>
      <c r="HC12" s="428"/>
      <c r="HD12" s="428"/>
      <c r="HE12" s="428"/>
      <c r="HF12" s="428"/>
      <c r="HG12" s="428"/>
      <c r="HH12" s="428"/>
      <c r="HI12" s="428"/>
      <c r="HJ12" s="428"/>
      <c r="HK12" s="428"/>
      <c r="HL12" s="428"/>
      <c r="HM12" s="428"/>
      <c r="HN12" s="428"/>
      <c r="HO12" s="428"/>
      <c r="HP12" s="428"/>
      <c r="HQ12" s="428"/>
      <c r="HR12" s="428"/>
      <c r="HS12" s="428"/>
      <c r="HT12" s="428"/>
      <c r="HU12" s="428"/>
      <c r="HV12" s="428"/>
      <c r="HW12" s="428"/>
      <c r="HX12" s="428"/>
      <c r="HY12" s="428"/>
      <c r="HZ12" s="428"/>
      <c r="IA12" s="428"/>
      <c r="IB12" s="428"/>
      <c r="IC12" s="428"/>
      <c r="ID12" s="428"/>
      <c r="IE12" s="428"/>
      <c r="IF12" s="428"/>
      <c r="IG12" s="428"/>
      <c r="IH12" s="428"/>
      <c r="II12" s="428"/>
      <c r="IJ12" s="428"/>
      <c r="IK12" s="428"/>
      <c r="IL12" s="428"/>
      <c r="IM12" s="428"/>
      <c r="IN12" s="428"/>
      <c r="IO12" s="428"/>
      <c r="IP12" s="428"/>
      <c r="IQ12" s="428"/>
      <c r="IR12" s="428"/>
      <c r="IS12" s="428"/>
      <c r="IT12" s="428"/>
      <c r="IU12" s="428"/>
      <c r="IV12" s="428"/>
      <c r="IW12" s="428"/>
      <c r="IX12" s="428"/>
      <c r="IY12" s="428"/>
      <c r="IZ12" s="428"/>
      <c r="JA12" s="428"/>
      <c r="JB12" s="428"/>
      <c r="JC12" s="428"/>
      <c r="JD12" s="428"/>
      <c r="JE12" s="428"/>
      <c r="JF12" s="428"/>
      <c r="JG12" s="428"/>
      <c r="JH12" s="428"/>
      <c r="JI12" s="428"/>
      <c r="JJ12" s="428"/>
      <c r="JK12" s="428"/>
      <c r="JL12" s="428"/>
      <c r="JM12" s="428"/>
      <c r="JN12" s="428"/>
      <c r="JO12" s="428"/>
      <c r="JP12" s="428"/>
      <c r="JQ12" s="428"/>
      <c r="JR12" s="428"/>
      <c r="JS12" s="428"/>
      <c r="JT12" s="428"/>
      <c r="JU12" s="428"/>
      <c r="JV12" s="428"/>
      <c r="JW12" s="428"/>
      <c r="JX12" s="428"/>
      <c r="JY12" s="428"/>
      <c r="JZ12" s="428"/>
      <c r="KA12" s="428"/>
      <c r="KB12" s="428"/>
      <c r="KC12" s="428"/>
      <c r="KD12" s="428"/>
      <c r="KE12" s="428"/>
      <c r="KF12" s="428"/>
      <c r="KG12" s="428"/>
      <c r="KH12" s="428"/>
      <c r="KI12" s="428"/>
      <c r="KJ12" s="428"/>
      <c r="KK12" s="428"/>
      <c r="KL12" s="428"/>
      <c r="KM12" s="428"/>
      <c r="KN12" s="428"/>
      <c r="KO12" s="428"/>
      <c r="KP12" s="428"/>
      <c r="KQ12" s="428"/>
      <c r="KR12" s="428"/>
      <c r="KS12" s="428"/>
      <c r="KT12" s="428"/>
      <c r="KU12" s="428"/>
      <c r="KV12" s="428"/>
      <c r="KW12" s="428"/>
      <c r="KX12" s="428"/>
      <c r="KY12" s="428"/>
      <c r="KZ12" s="428"/>
      <c r="LA12" s="428"/>
      <c r="LB12" s="428"/>
      <c r="LC12" s="428"/>
      <c r="LD12" s="428"/>
      <c r="LE12" s="428"/>
      <c r="LF12" s="428"/>
      <c r="LG12" s="428"/>
      <c r="LH12" s="428"/>
      <c r="LI12" s="428"/>
      <c r="LJ12" s="428"/>
      <c r="LK12" s="428"/>
      <c r="LL12" s="428"/>
      <c r="LM12" s="428"/>
      <c r="LN12" s="428"/>
      <c r="LO12" s="428"/>
      <c r="LP12" s="428"/>
      <c r="LQ12" s="428"/>
      <c r="LR12" s="428"/>
      <c r="LS12" s="428"/>
      <c r="LT12" s="428"/>
      <c r="LU12" s="428"/>
      <c r="LV12" s="428"/>
      <c r="LW12" s="428"/>
      <c r="LX12" s="428"/>
    </row>
    <row r="13" spans="2:336" ht="12" customHeight="1">
      <c r="B13" s="419"/>
      <c r="C13" s="420"/>
      <c r="D13" s="427"/>
      <c r="E13" s="427"/>
      <c r="F13" s="427"/>
      <c r="G13" s="427"/>
      <c r="H13" s="427"/>
      <c r="I13" s="427"/>
      <c r="J13" s="427"/>
      <c r="K13" s="427"/>
      <c r="L13" s="427"/>
      <c r="M13" s="427"/>
      <c r="N13" s="427"/>
      <c r="O13" s="427"/>
      <c r="P13" s="427"/>
      <c r="Q13" s="427"/>
      <c r="R13" s="427"/>
      <c r="S13" s="427"/>
      <c r="T13" s="427"/>
      <c r="U13" s="428"/>
      <c r="V13" s="428"/>
      <c r="W13" s="428"/>
      <c r="X13" s="428"/>
      <c r="Y13" s="428"/>
      <c r="Z13" s="428"/>
      <c r="AA13" s="428"/>
      <c r="AB13" s="428"/>
      <c r="AC13" s="428"/>
      <c r="AD13" s="428"/>
      <c r="AE13" s="428"/>
      <c r="AF13" s="428"/>
      <c r="AG13" s="428"/>
      <c r="AH13" s="428"/>
      <c r="AI13" s="428"/>
      <c r="AJ13" s="428"/>
      <c r="AK13" s="428"/>
      <c r="AL13" s="428"/>
      <c r="AM13" s="428"/>
      <c r="AN13" s="428"/>
      <c r="AO13" s="428"/>
      <c r="AP13" s="428"/>
      <c r="AQ13" s="428"/>
      <c r="AR13" s="428"/>
      <c r="AS13" s="428"/>
      <c r="AT13" s="428"/>
      <c r="AU13" s="428"/>
      <c r="AV13" s="428"/>
      <c r="AW13" s="428"/>
      <c r="AX13" s="428"/>
      <c r="AY13" s="428"/>
      <c r="AZ13" s="428"/>
      <c r="BA13" s="428"/>
      <c r="BB13" s="428"/>
      <c r="BC13" s="428"/>
      <c r="BD13" s="428"/>
      <c r="BE13" s="428"/>
      <c r="BF13" s="428"/>
      <c r="BG13" s="428"/>
      <c r="BH13" s="428"/>
      <c r="BI13" s="428"/>
      <c r="BJ13" s="428"/>
      <c r="BK13" s="428"/>
      <c r="BL13" s="428"/>
      <c r="BM13" s="428"/>
      <c r="BN13" s="428"/>
      <c r="BO13" s="428"/>
      <c r="BP13" s="428"/>
      <c r="BQ13" s="428"/>
      <c r="BR13" s="428"/>
      <c r="BS13" s="428"/>
      <c r="BT13" s="428"/>
      <c r="BU13" s="428"/>
      <c r="BV13" s="428"/>
      <c r="BW13" s="428"/>
      <c r="BX13" s="428"/>
      <c r="BY13" s="428"/>
      <c r="BZ13" s="428"/>
      <c r="CA13" s="428"/>
      <c r="CB13" s="428"/>
      <c r="CC13" s="428"/>
      <c r="CD13" s="428"/>
      <c r="CE13" s="428"/>
      <c r="CF13" s="428"/>
      <c r="CG13" s="428"/>
      <c r="CH13" s="428"/>
      <c r="CI13" s="428"/>
      <c r="CJ13" s="428"/>
      <c r="CK13" s="428"/>
      <c r="CL13" s="428"/>
      <c r="CM13" s="428"/>
      <c r="CN13" s="428"/>
      <c r="CO13" s="428"/>
      <c r="CP13" s="428"/>
      <c r="CQ13" s="428"/>
      <c r="CR13" s="428"/>
      <c r="CS13" s="428"/>
      <c r="CT13" s="428"/>
      <c r="CU13" s="428"/>
      <c r="CV13" s="428"/>
      <c r="CW13" s="428"/>
      <c r="CX13" s="428"/>
      <c r="CY13" s="428"/>
      <c r="CZ13" s="428"/>
      <c r="DA13" s="428"/>
      <c r="DB13" s="428"/>
      <c r="DC13" s="428"/>
      <c r="DD13" s="428"/>
      <c r="DE13" s="428"/>
      <c r="DF13" s="428"/>
      <c r="DG13" s="428"/>
      <c r="DH13" s="428"/>
      <c r="DI13" s="428"/>
      <c r="DJ13" s="428"/>
      <c r="DK13" s="428"/>
      <c r="DL13" s="428"/>
      <c r="DM13" s="428"/>
      <c r="DN13" s="428"/>
      <c r="DO13" s="428"/>
      <c r="DP13" s="428"/>
      <c r="DQ13" s="428"/>
      <c r="DR13" s="428"/>
      <c r="DS13" s="428"/>
      <c r="DT13" s="428"/>
      <c r="DU13" s="428"/>
      <c r="DV13" s="428"/>
      <c r="DW13" s="428"/>
      <c r="DX13" s="428"/>
      <c r="DY13" s="428"/>
      <c r="DZ13" s="428"/>
      <c r="EA13" s="428"/>
      <c r="EB13" s="428"/>
      <c r="EC13" s="428"/>
      <c r="ED13" s="428"/>
      <c r="EE13" s="428"/>
      <c r="EF13" s="428"/>
      <c r="EG13" s="428"/>
      <c r="EH13" s="428"/>
      <c r="EI13" s="428"/>
      <c r="EJ13" s="428"/>
      <c r="EK13" s="428"/>
      <c r="EL13" s="428"/>
      <c r="EM13" s="428"/>
      <c r="EN13" s="428"/>
      <c r="EO13" s="428"/>
      <c r="EP13" s="428"/>
      <c r="EQ13" s="428"/>
      <c r="ER13" s="428"/>
      <c r="ES13" s="428"/>
      <c r="ET13" s="428"/>
      <c r="EU13" s="428"/>
      <c r="EV13" s="428"/>
      <c r="EW13" s="428"/>
      <c r="EX13" s="428"/>
      <c r="EY13" s="428"/>
      <c r="EZ13" s="428"/>
      <c r="FA13" s="428"/>
      <c r="FB13" s="428"/>
      <c r="FC13" s="428"/>
      <c r="FD13" s="428"/>
      <c r="FE13" s="428"/>
      <c r="FF13" s="428"/>
      <c r="FG13" s="428"/>
      <c r="FH13" s="428"/>
      <c r="FI13" s="428"/>
      <c r="FJ13" s="428"/>
      <c r="FK13" s="428"/>
      <c r="FL13" s="428"/>
      <c r="FM13" s="428"/>
      <c r="FN13" s="428"/>
      <c r="FO13" s="428"/>
      <c r="FP13" s="428"/>
      <c r="FQ13" s="428"/>
      <c r="FR13" s="428"/>
      <c r="FS13" s="428"/>
      <c r="FT13" s="428"/>
      <c r="FU13" s="428"/>
      <c r="FV13" s="428"/>
      <c r="FW13" s="428"/>
      <c r="FX13" s="428"/>
      <c r="FY13" s="428"/>
      <c r="FZ13" s="428"/>
      <c r="GA13" s="428"/>
      <c r="GB13" s="428"/>
      <c r="GC13" s="428"/>
      <c r="GD13" s="428"/>
      <c r="GE13" s="428"/>
      <c r="GF13" s="428"/>
      <c r="GG13" s="428"/>
      <c r="GH13" s="428"/>
      <c r="GI13" s="428"/>
      <c r="GJ13" s="428"/>
      <c r="GK13" s="428"/>
      <c r="GL13" s="428"/>
      <c r="GM13" s="428"/>
      <c r="GN13" s="428"/>
      <c r="GO13" s="428"/>
      <c r="GP13" s="428"/>
      <c r="GQ13" s="428"/>
      <c r="GR13" s="428"/>
      <c r="GS13" s="428"/>
      <c r="GT13" s="428"/>
      <c r="GU13" s="428"/>
      <c r="GV13" s="428"/>
      <c r="GW13" s="428"/>
      <c r="GX13" s="428"/>
      <c r="GY13" s="428"/>
      <c r="GZ13" s="428"/>
      <c r="HA13" s="428"/>
      <c r="HB13" s="428"/>
      <c r="HC13" s="428"/>
      <c r="HD13" s="428"/>
      <c r="HE13" s="428"/>
      <c r="HF13" s="428"/>
      <c r="HG13" s="428"/>
      <c r="HH13" s="428"/>
      <c r="HI13" s="428"/>
      <c r="HJ13" s="428"/>
      <c r="HK13" s="428"/>
      <c r="HL13" s="428"/>
      <c r="HM13" s="428"/>
      <c r="HN13" s="428"/>
      <c r="HO13" s="428"/>
      <c r="HP13" s="428"/>
      <c r="HQ13" s="428"/>
      <c r="HR13" s="428"/>
      <c r="HS13" s="428"/>
      <c r="HT13" s="428"/>
      <c r="HU13" s="428"/>
      <c r="HV13" s="428"/>
      <c r="HW13" s="428"/>
      <c r="HX13" s="428"/>
      <c r="HY13" s="428"/>
      <c r="HZ13" s="428"/>
      <c r="IA13" s="428"/>
      <c r="IB13" s="428"/>
      <c r="IC13" s="428"/>
      <c r="ID13" s="428"/>
      <c r="IE13" s="428"/>
      <c r="IF13" s="428"/>
      <c r="IG13" s="428"/>
      <c r="IH13" s="428"/>
      <c r="II13" s="428"/>
      <c r="IJ13" s="428"/>
      <c r="IK13" s="428"/>
      <c r="IL13" s="428"/>
      <c r="IM13" s="428"/>
      <c r="IN13" s="428"/>
      <c r="IO13" s="428"/>
      <c r="IP13" s="428"/>
      <c r="IQ13" s="428"/>
      <c r="IR13" s="428"/>
      <c r="IS13" s="428"/>
      <c r="IT13" s="428"/>
      <c r="IU13" s="428"/>
      <c r="IV13" s="428"/>
      <c r="IW13" s="428"/>
      <c r="IX13" s="428"/>
      <c r="IY13" s="428"/>
      <c r="IZ13" s="428"/>
      <c r="JA13" s="428"/>
      <c r="JB13" s="428"/>
      <c r="JC13" s="428"/>
      <c r="JD13" s="428"/>
      <c r="JE13" s="428"/>
      <c r="JF13" s="428"/>
      <c r="JG13" s="428"/>
      <c r="JH13" s="428"/>
      <c r="JI13" s="428"/>
      <c r="JJ13" s="428"/>
      <c r="JK13" s="428"/>
      <c r="JL13" s="428"/>
      <c r="JM13" s="428"/>
      <c r="JN13" s="428"/>
      <c r="JO13" s="428"/>
      <c r="JP13" s="428"/>
      <c r="JQ13" s="428"/>
      <c r="JR13" s="428"/>
      <c r="JS13" s="428"/>
      <c r="JT13" s="428"/>
      <c r="JU13" s="428"/>
      <c r="JV13" s="428"/>
      <c r="JW13" s="428"/>
      <c r="JX13" s="428"/>
      <c r="JY13" s="428"/>
      <c r="JZ13" s="428"/>
      <c r="KA13" s="428"/>
      <c r="KB13" s="428"/>
      <c r="KC13" s="428"/>
      <c r="KD13" s="428"/>
      <c r="KE13" s="428"/>
      <c r="KF13" s="428"/>
      <c r="KG13" s="428"/>
      <c r="KH13" s="428"/>
      <c r="KI13" s="428"/>
      <c r="KJ13" s="428"/>
      <c r="KK13" s="428"/>
      <c r="KL13" s="428"/>
      <c r="KM13" s="428"/>
      <c r="KN13" s="428"/>
      <c r="KO13" s="428"/>
      <c r="KP13" s="428"/>
      <c r="KQ13" s="428"/>
      <c r="KR13" s="428"/>
      <c r="KS13" s="428"/>
      <c r="KT13" s="428"/>
      <c r="KU13" s="428"/>
      <c r="KV13" s="428"/>
      <c r="KW13" s="428"/>
      <c r="KX13" s="428"/>
      <c r="KY13" s="428"/>
      <c r="KZ13" s="428"/>
      <c r="LA13" s="428"/>
      <c r="LB13" s="428"/>
      <c r="LC13" s="428"/>
      <c r="LD13" s="428"/>
      <c r="LE13" s="428"/>
      <c r="LF13" s="428"/>
      <c r="LG13" s="428"/>
      <c r="LH13" s="428"/>
      <c r="LI13" s="428"/>
      <c r="LJ13" s="428"/>
      <c r="LK13" s="428"/>
      <c r="LL13" s="428"/>
      <c r="LM13" s="428"/>
      <c r="LN13" s="428"/>
      <c r="LO13" s="428"/>
      <c r="LP13" s="428"/>
      <c r="LQ13" s="428"/>
      <c r="LR13" s="428"/>
      <c r="LS13" s="428"/>
      <c r="LT13" s="428"/>
      <c r="LU13" s="428"/>
      <c r="LV13" s="428"/>
      <c r="LW13" s="428"/>
      <c r="LX13" s="428"/>
    </row>
    <row r="14" spans="2:336" s="74" customFormat="1" ht="26.25" customHeight="1">
      <c r="B14" s="421"/>
      <c r="C14" s="420"/>
      <c r="D14" s="429" t="s">
        <v>1940</v>
      </c>
      <c r="E14" s="430" t="s">
        <v>2140</v>
      </c>
      <c r="F14" s="431" t="s">
        <v>1939</v>
      </c>
      <c r="G14" s="430" t="s">
        <v>2140</v>
      </c>
      <c r="H14" s="431" t="s">
        <v>1938</v>
      </c>
      <c r="I14" s="430" t="s">
        <v>2140</v>
      </c>
      <c r="J14" s="431" t="s">
        <v>1937</v>
      </c>
      <c r="K14" s="430" t="s">
        <v>2140</v>
      </c>
      <c r="L14" s="431" t="s">
        <v>1936</v>
      </c>
      <c r="M14" s="430" t="s">
        <v>2140</v>
      </c>
      <c r="N14" s="431" t="s">
        <v>1935</v>
      </c>
      <c r="O14" s="430" t="s">
        <v>2140</v>
      </c>
      <c r="P14" s="431" t="s">
        <v>1934</v>
      </c>
      <c r="Q14" s="430"/>
      <c r="R14" s="180" t="s">
        <v>1933</v>
      </c>
      <c r="S14" s="431" t="s">
        <v>1932</v>
      </c>
      <c r="T14" s="430"/>
      <c r="U14" s="414" t="s">
        <v>1931</v>
      </c>
      <c r="V14" s="416"/>
      <c r="W14" s="416"/>
      <c r="X14" s="415"/>
      <c r="Y14" s="414" t="s">
        <v>2108</v>
      </c>
      <c r="Z14" s="416" t="s">
        <v>2140</v>
      </c>
      <c r="AA14" s="416" t="s">
        <v>2140</v>
      </c>
      <c r="AB14" s="416" t="s">
        <v>2140</v>
      </c>
      <c r="AC14" s="416" t="s">
        <v>2140</v>
      </c>
      <c r="AD14" s="416" t="s">
        <v>2140</v>
      </c>
      <c r="AE14" s="416" t="s">
        <v>2140</v>
      </c>
      <c r="AF14" s="416" t="s">
        <v>2140</v>
      </c>
      <c r="AG14" s="416" t="s">
        <v>2140</v>
      </c>
      <c r="AH14" s="416" t="s">
        <v>2140</v>
      </c>
      <c r="AI14" s="416" t="s">
        <v>2140</v>
      </c>
      <c r="AJ14" s="415" t="s">
        <v>2140</v>
      </c>
      <c r="AK14" s="414" t="s">
        <v>1930</v>
      </c>
      <c r="AL14" s="416" t="s">
        <v>2140</v>
      </c>
      <c r="AM14" s="416" t="s">
        <v>2140</v>
      </c>
      <c r="AN14" s="416" t="s">
        <v>2140</v>
      </c>
      <c r="AO14" s="416" t="s">
        <v>2140</v>
      </c>
      <c r="AP14" s="416" t="s">
        <v>2140</v>
      </c>
      <c r="AQ14" s="416" t="s">
        <v>2140</v>
      </c>
      <c r="AR14" s="416" t="s">
        <v>2140</v>
      </c>
      <c r="AS14" s="416" t="s">
        <v>2140</v>
      </c>
      <c r="AT14" s="416" t="s">
        <v>2140</v>
      </c>
      <c r="AU14" s="416" t="s">
        <v>2140</v>
      </c>
      <c r="AV14" s="415" t="s">
        <v>2140</v>
      </c>
      <c r="AW14" s="414" t="s">
        <v>1929</v>
      </c>
      <c r="AX14" s="416"/>
      <c r="AY14" s="416"/>
      <c r="AZ14" s="416"/>
      <c r="BA14" s="416"/>
      <c r="BB14" s="416"/>
      <c r="BC14" s="416"/>
      <c r="BD14" s="416"/>
      <c r="BE14" s="416"/>
      <c r="BF14" s="416"/>
      <c r="BG14" s="416"/>
      <c r="BH14" s="415"/>
      <c r="BI14" s="414" t="s">
        <v>1928</v>
      </c>
      <c r="BJ14" s="416"/>
      <c r="BK14" s="416"/>
      <c r="BL14" s="416"/>
      <c r="BM14" s="416"/>
      <c r="BN14" s="416"/>
      <c r="BO14" s="416"/>
      <c r="BP14" s="416"/>
      <c r="BQ14" s="416"/>
      <c r="BR14" s="416"/>
      <c r="BS14" s="416"/>
      <c r="BT14" s="415"/>
      <c r="BU14" s="414" t="s">
        <v>2141</v>
      </c>
      <c r="BV14" s="416"/>
      <c r="BW14" s="416"/>
      <c r="BX14" s="416"/>
      <c r="BY14" s="416"/>
      <c r="BZ14" s="415"/>
      <c r="CA14" s="414" t="s">
        <v>2142</v>
      </c>
      <c r="CB14" s="416" t="s">
        <v>2140</v>
      </c>
      <c r="CC14" s="416" t="s">
        <v>2140</v>
      </c>
      <c r="CD14" s="416" t="s">
        <v>2140</v>
      </c>
      <c r="CE14" s="416" t="s">
        <v>2140</v>
      </c>
      <c r="CF14" s="416" t="s">
        <v>2140</v>
      </c>
      <c r="CG14" s="416" t="s">
        <v>2140</v>
      </c>
      <c r="CH14" s="416" t="s">
        <v>2140</v>
      </c>
      <c r="CI14" s="416" t="s">
        <v>2140</v>
      </c>
      <c r="CJ14" s="416" t="s">
        <v>2140</v>
      </c>
      <c r="CK14" s="416" t="s">
        <v>2140</v>
      </c>
      <c r="CL14" s="415" t="s">
        <v>2140</v>
      </c>
      <c r="CM14" s="414" t="s">
        <v>2143</v>
      </c>
      <c r="CN14" s="416" t="s">
        <v>2140</v>
      </c>
      <c r="CO14" s="416" t="s">
        <v>2140</v>
      </c>
      <c r="CP14" s="416" t="s">
        <v>2140</v>
      </c>
      <c r="CQ14" s="416" t="s">
        <v>2140</v>
      </c>
      <c r="CR14" s="416" t="s">
        <v>2140</v>
      </c>
      <c r="CS14" s="416" t="s">
        <v>2140</v>
      </c>
      <c r="CT14" s="416" t="s">
        <v>2140</v>
      </c>
      <c r="CU14" s="416" t="s">
        <v>2140</v>
      </c>
      <c r="CV14" s="416" t="s">
        <v>2140</v>
      </c>
      <c r="CW14" s="416" t="s">
        <v>2140</v>
      </c>
      <c r="CX14" s="415" t="s">
        <v>2140</v>
      </c>
      <c r="CY14" s="414" t="s">
        <v>1927</v>
      </c>
      <c r="CZ14" s="416" t="s">
        <v>2140</v>
      </c>
      <c r="DA14" s="416" t="s">
        <v>2140</v>
      </c>
      <c r="DB14" s="416" t="s">
        <v>2140</v>
      </c>
      <c r="DC14" s="416" t="s">
        <v>2140</v>
      </c>
      <c r="DD14" s="416" t="s">
        <v>2140</v>
      </c>
      <c r="DE14" s="416" t="s">
        <v>2140</v>
      </c>
      <c r="DF14" s="416" t="s">
        <v>2140</v>
      </c>
      <c r="DG14" s="416" t="s">
        <v>2140</v>
      </c>
      <c r="DH14" s="416" t="s">
        <v>2140</v>
      </c>
      <c r="DI14" s="416" t="s">
        <v>2140</v>
      </c>
      <c r="DJ14" s="415" t="s">
        <v>2140</v>
      </c>
      <c r="DK14" s="414" t="s">
        <v>2144</v>
      </c>
      <c r="DL14" s="416" t="s">
        <v>2140</v>
      </c>
      <c r="DM14" s="416" t="s">
        <v>2140</v>
      </c>
      <c r="DN14" s="416" t="s">
        <v>2140</v>
      </c>
      <c r="DO14" s="416" t="s">
        <v>2140</v>
      </c>
      <c r="DP14" s="416" t="s">
        <v>2140</v>
      </c>
      <c r="DQ14" s="416" t="s">
        <v>2140</v>
      </c>
      <c r="DR14" s="416" t="s">
        <v>2140</v>
      </c>
      <c r="DS14" s="416" t="s">
        <v>2140</v>
      </c>
      <c r="DT14" s="416" t="s">
        <v>2140</v>
      </c>
      <c r="DU14" s="416" t="s">
        <v>2140</v>
      </c>
      <c r="DV14" s="415" t="s">
        <v>2140</v>
      </c>
      <c r="DW14" s="414" t="s">
        <v>2145</v>
      </c>
      <c r="DX14" s="416" t="s">
        <v>2140</v>
      </c>
      <c r="DY14" s="416" t="s">
        <v>2140</v>
      </c>
      <c r="DZ14" s="416" t="s">
        <v>2140</v>
      </c>
      <c r="EA14" s="416" t="s">
        <v>2140</v>
      </c>
      <c r="EB14" s="416" t="s">
        <v>2140</v>
      </c>
      <c r="EC14" s="416" t="s">
        <v>2140</v>
      </c>
      <c r="ED14" s="416" t="s">
        <v>2140</v>
      </c>
      <c r="EE14" s="416" t="s">
        <v>2140</v>
      </c>
      <c r="EF14" s="416" t="s">
        <v>2140</v>
      </c>
      <c r="EG14" s="416" t="s">
        <v>2140</v>
      </c>
      <c r="EH14" s="415" t="s">
        <v>2140</v>
      </c>
      <c r="EI14" s="414" t="s">
        <v>2146</v>
      </c>
      <c r="EJ14" s="416"/>
      <c r="EK14" s="416"/>
      <c r="EL14" s="416"/>
      <c r="EM14" s="416"/>
      <c r="EN14" s="416"/>
      <c r="EO14" s="416"/>
      <c r="EP14" s="416"/>
      <c r="EQ14" s="416"/>
      <c r="ER14" s="416"/>
      <c r="ES14" s="416"/>
      <c r="ET14" s="415"/>
      <c r="EU14" s="414" t="s">
        <v>1925</v>
      </c>
      <c r="EV14" s="416"/>
      <c r="EW14" s="416"/>
      <c r="EX14" s="416"/>
      <c r="EY14" s="416"/>
      <c r="EZ14" s="415"/>
      <c r="FA14" s="414" t="s">
        <v>1924</v>
      </c>
      <c r="FB14" s="416"/>
      <c r="FC14" s="416"/>
      <c r="FD14" s="415"/>
      <c r="FE14" s="414" t="s">
        <v>1923</v>
      </c>
      <c r="FF14" s="416"/>
      <c r="FG14" s="416"/>
      <c r="FH14" s="415"/>
      <c r="FI14" s="414" t="s">
        <v>1922</v>
      </c>
      <c r="FJ14" s="415"/>
      <c r="FK14" s="414" t="s">
        <v>1921</v>
      </c>
      <c r="FL14" s="416"/>
      <c r="FM14" s="416"/>
      <c r="FN14" s="416"/>
      <c r="FO14" s="416"/>
      <c r="FP14" s="416"/>
      <c r="FQ14" s="416"/>
      <c r="FR14" s="416"/>
      <c r="FS14" s="416"/>
      <c r="FT14" s="416"/>
      <c r="FU14" s="416"/>
      <c r="FV14" s="415"/>
      <c r="FW14" s="414" t="s">
        <v>1920</v>
      </c>
      <c r="FX14" s="416" t="s">
        <v>2140</v>
      </c>
      <c r="FY14" s="416" t="s">
        <v>2140</v>
      </c>
      <c r="FZ14" s="416" t="s">
        <v>2140</v>
      </c>
      <c r="GA14" s="416" t="s">
        <v>2140</v>
      </c>
      <c r="GB14" s="415" t="s">
        <v>2140</v>
      </c>
      <c r="GC14" s="414" t="s">
        <v>1919</v>
      </c>
      <c r="GD14" s="416"/>
      <c r="GE14" s="416"/>
      <c r="GF14" s="416"/>
      <c r="GG14" s="416"/>
      <c r="GH14" s="415"/>
      <c r="GI14" s="414" t="s">
        <v>2147</v>
      </c>
      <c r="GJ14" s="416"/>
      <c r="GK14" s="416"/>
      <c r="GL14" s="416"/>
      <c r="GM14" s="416"/>
      <c r="GN14" s="416"/>
      <c r="GO14" s="416"/>
      <c r="GP14" s="416"/>
      <c r="GQ14" s="416"/>
      <c r="GR14" s="416"/>
      <c r="GS14" s="416"/>
      <c r="GT14" s="415"/>
      <c r="GU14" s="414" t="s">
        <v>1918</v>
      </c>
      <c r="GV14" s="415"/>
      <c r="GW14" s="414" t="s">
        <v>1917</v>
      </c>
      <c r="GX14" s="415"/>
      <c r="GY14" s="414" t="s">
        <v>1912</v>
      </c>
      <c r="GZ14" s="416" t="s">
        <v>2140</v>
      </c>
      <c r="HA14" s="416" t="s">
        <v>2140</v>
      </c>
      <c r="HB14" s="416" t="s">
        <v>2140</v>
      </c>
      <c r="HC14" s="416" t="s">
        <v>2140</v>
      </c>
      <c r="HD14" s="416" t="s">
        <v>2140</v>
      </c>
      <c r="HE14" s="416" t="s">
        <v>2140</v>
      </c>
      <c r="HF14" s="416" t="s">
        <v>2140</v>
      </c>
      <c r="HG14" s="416" t="s">
        <v>2140</v>
      </c>
      <c r="HH14" s="416" t="s">
        <v>2140</v>
      </c>
      <c r="HI14" s="416" t="s">
        <v>2140</v>
      </c>
      <c r="HJ14" s="415" t="s">
        <v>2140</v>
      </c>
      <c r="HK14" s="414" t="s">
        <v>1911</v>
      </c>
      <c r="HL14" s="416" t="s">
        <v>2140</v>
      </c>
      <c r="HM14" s="416" t="s">
        <v>2140</v>
      </c>
      <c r="HN14" s="416" t="s">
        <v>2140</v>
      </c>
      <c r="HO14" s="416" t="s">
        <v>2140</v>
      </c>
      <c r="HP14" s="416" t="s">
        <v>2140</v>
      </c>
      <c r="HQ14" s="416" t="s">
        <v>2140</v>
      </c>
      <c r="HR14" s="416" t="s">
        <v>2140</v>
      </c>
      <c r="HS14" s="416" t="s">
        <v>2140</v>
      </c>
      <c r="HT14" s="416" t="s">
        <v>2140</v>
      </c>
      <c r="HU14" s="416" t="s">
        <v>2140</v>
      </c>
      <c r="HV14" s="415" t="s">
        <v>2140</v>
      </c>
      <c r="HW14" s="414" t="s">
        <v>1910</v>
      </c>
      <c r="HX14" s="416" t="s">
        <v>2140</v>
      </c>
      <c r="HY14" s="416" t="s">
        <v>2140</v>
      </c>
      <c r="HZ14" s="416" t="s">
        <v>2140</v>
      </c>
      <c r="IA14" s="416" t="s">
        <v>2140</v>
      </c>
      <c r="IB14" s="416" t="s">
        <v>2140</v>
      </c>
      <c r="IC14" s="416" t="s">
        <v>2140</v>
      </c>
      <c r="ID14" s="416" t="s">
        <v>2140</v>
      </c>
      <c r="IE14" s="416" t="s">
        <v>2140</v>
      </c>
      <c r="IF14" s="416" t="s">
        <v>2140</v>
      </c>
      <c r="IG14" s="416" t="s">
        <v>2140</v>
      </c>
      <c r="IH14" s="415" t="s">
        <v>2140</v>
      </c>
      <c r="II14" s="414" t="s">
        <v>1909</v>
      </c>
      <c r="IJ14" s="416"/>
      <c r="IK14" s="416"/>
      <c r="IL14" s="416"/>
      <c r="IM14" s="416"/>
      <c r="IN14" s="416"/>
      <c r="IO14" s="416"/>
      <c r="IP14" s="416"/>
      <c r="IQ14" s="416"/>
      <c r="IR14" s="416"/>
      <c r="IS14" s="416"/>
      <c r="IT14" s="415"/>
      <c r="IU14" s="414" t="s">
        <v>1908</v>
      </c>
      <c r="IV14" s="416"/>
      <c r="IW14" s="416"/>
      <c r="IX14" s="416"/>
      <c r="IY14" s="416"/>
      <c r="IZ14" s="416"/>
      <c r="JA14" s="416"/>
      <c r="JB14" s="416"/>
      <c r="JC14" s="416"/>
      <c r="JD14" s="416"/>
      <c r="JE14" s="416"/>
      <c r="JF14" s="415"/>
      <c r="JG14" s="414" t="s">
        <v>2101</v>
      </c>
      <c r="JH14" s="416"/>
      <c r="JI14" s="416"/>
      <c r="JJ14" s="416"/>
      <c r="JK14" s="416"/>
      <c r="JL14" s="415"/>
      <c r="JM14" s="414" t="s">
        <v>2102</v>
      </c>
      <c r="JN14" s="416"/>
      <c r="JO14" s="416"/>
      <c r="JP14" s="416"/>
      <c r="JQ14" s="416"/>
      <c r="JR14" s="416"/>
      <c r="JS14" s="416"/>
      <c r="JT14" s="416"/>
      <c r="JU14" s="416"/>
      <c r="JV14" s="416"/>
      <c r="JW14" s="416"/>
      <c r="JX14" s="415"/>
      <c r="JY14" s="414" t="s">
        <v>2103</v>
      </c>
      <c r="JZ14" s="416"/>
      <c r="KA14" s="416"/>
      <c r="KB14" s="416"/>
      <c r="KC14" s="416"/>
      <c r="KD14" s="416"/>
      <c r="KE14" s="416"/>
      <c r="KF14" s="416"/>
      <c r="KG14" s="416"/>
      <c r="KH14" s="416"/>
      <c r="KI14" s="416"/>
      <c r="KJ14" s="415"/>
      <c r="KK14" s="414" t="s">
        <v>2104</v>
      </c>
      <c r="KL14" s="416"/>
      <c r="KM14" s="416"/>
      <c r="KN14" s="415"/>
      <c r="KO14" s="414" t="s">
        <v>2105</v>
      </c>
      <c r="KP14" s="416"/>
      <c r="KQ14" s="416"/>
      <c r="KR14" s="416"/>
      <c r="KS14" s="416"/>
      <c r="KT14" s="416"/>
      <c r="KU14" s="416"/>
      <c r="KV14" s="416"/>
      <c r="KW14" s="416"/>
      <c r="KX14" s="416"/>
      <c r="KY14" s="416"/>
      <c r="KZ14" s="415"/>
      <c r="LA14" s="414" t="s">
        <v>2106</v>
      </c>
      <c r="LB14" s="416"/>
      <c r="LC14" s="416"/>
      <c r="LD14" s="416"/>
      <c r="LE14" s="416"/>
      <c r="LF14" s="416"/>
      <c r="LG14" s="416"/>
      <c r="LH14" s="416"/>
      <c r="LI14" s="416"/>
      <c r="LJ14" s="416"/>
      <c r="LK14" s="416"/>
      <c r="LL14" s="415"/>
      <c r="LM14" s="414" t="s">
        <v>2107</v>
      </c>
      <c r="LN14" s="416"/>
      <c r="LO14" s="416"/>
      <c r="LP14" s="415"/>
      <c r="LQ14" s="414" t="s">
        <v>2138</v>
      </c>
      <c r="LR14" s="416"/>
      <c r="LS14" s="416"/>
      <c r="LT14" s="416"/>
      <c r="LU14" s="416"/>
      <c r="LV14" s="415"/>
      <c r="LW14" s="414" t="s">
        <v>2137</v>
      </c>
      <c r="LX14" s="415"/>
    </row>
    <row r="15" spans="2:336" s="15" customFormat="1">
      <c r="B15" s="421"/>
      <c r="C15" s="420"/>
      <c r="D15" s="409" t="s">
        <v>2058</v>
      </c>
      <c r="E15" s="410"/>
      <c r="F15" s="411" t="s">
        <v>2058</v>
      </c>
      <c r="G15" s="410">
        <v>0</v>
      </c>
      <c r="H15" s="411" t="s">
        <v>2058</v>
      </c>
      <c r="I15" s="410">
        <v>0</v>
      </c>
      <c r="J15" s="411" t="s">
        <v>2058</v>
      </c>
      <c r="K15" s="410">
        <v>0</v>
      </c>
      <c r="L15" s="411" t="s">
        <v>2058</v>
      </c>
      <c r="M15" s="410">
        <v>0</v>
      </c>
      <c r="N15" s="411" t="s">
        <v>2058</v>
      </c>
      <c r="O15" s="410">
        <v>0</v>
      </c>
      <c r="P15" s="411" t="s">
        <v>2058</v>
      </c>
      <c r="Q15" s="410">
        <v>0</v>
      </c>
      <c r="R15" s="181" t="s">
        <v>2058</v>
      </c>
      <c r="S15" s="411" t="s">
        <v>2058</v>
      </c>
      <c r="T15" s="410">
        <v>0</v>
      </c>
      <c r="U15" s="412" t="s">
        <v>1837</v>
      </c>
      <c r="V15" s="413"/>
      <c r="W15" s="412" t="s">
        <v>1838</v>
      </c>
      <c r="X15" s="413"/>
      <c r="Y15" s="405" t="s">
        <v>2058</v>
      </c>
      <c r="Z15" s="406"/>
      <c r="AA15" s="406"/>
      <c r="AB15" s="408"/>
      <c r="AC15" s="405" t="s">
        <v>1837</v>
      </c>
      <c r="AD15" s="406">
        <v>0</v>
      </c>
      <c r="AE15" s="406">
        <v>0</v>
      </c>
      <c r="AF15" s="408">
        <v>0</v>
      </c>
      <c r="AG15" s="405" t="s">
        <v>1838</v>
      </c>
      <c r="AH15" s="406">
        <v>0</v>
      </c>
      <c r="AI15" s="406">
        <v>0</v>
      </c>
      <c r="AJ15" s="408">
        <v>0</v>
      </c>
      <c r="AK15" s="405" t="s">
        <v>2058</v>
      </c>
      <c r="AL15" s="406">
        <v>0</v>
      </c>
      <c r="AM15" s="406">
        <v>0</v>
      </c>
      <c r="AN15" s="408">
        <v>0</v>
      </c>
      <c r="AO15" s="405" t="s">
        <v>1837</v>
      </c>
      <c r="AP15" s="406">
        <v>0</v>
      </c>
      <c r="AQ15" s="406">
        <v>0</v>
      </c>
      <c r="AR15" s="408">
        <v>0</v>
      </c>
      <c r="AS15" s="405" t="s">
        <v>1838</v>
      </c>
      <c r="AT15" s="406">
        <v>0</v>
      </c>
      <c r="AU15" s="406">
        <v>0</v>
      </c>
      <c r="AV15" s="408">
        <v>0</v>
      </c>
      <c r="AW15" s="405" t="s">
        <v>2058</v>
      </c>
      <c r="AX15" s="406">
        <v>0</v>
      </c>
      <c r="AY15" s="406">
        <v>0</v>
      </c>
      <c r="AZ15" s="408">
        <v>0</v>
      </c>
      <c r="BA15" s="405" t="s">
        <v>1837</v>
      </c>
      <c r="BB15" s="406">
        <v>0</v>
      </c>
      <c r="BC15" s="406">
        <v>0</v>
      </c>
      <c r="BD15" s="408">
        <v>0</v>
      </c>
      <c r="BE15" s="405" t="s">
        <v>1838</v>
      </c>
      <c r="BF15" s="406">
        <v>0</v>
      </c>
      <c r="BG15" s="406">
        <v>0</v>
      </c>
      <c r="BH15" s="408">
        <v>0</v>
      </c>
      <c r="BI15" s="405" t="s">
        <v>2058</v>
      </c>
      <c r="BJ15" s="406">
        <v>0</v>
      </c>
      <c r="BK15" s="406">
        <v>0</v>
      </c>
      <c r="BL15" s="408">
        <v>0</v>
      </c>
      <c r="BM15" s="405" t="s">
        <v>1837</v>
      </c>
      <c r="BN15" s="406">
        <v>0</v>
      </c>
      <c r="BO15" s="406">
        <v>0</v>
      </c>
      <c r="BP15" s="408">
        <v>0</v>
      </c>
      <c r="BQ15" s="405" t="s">
        <v>1838</v>
      </c>
      <c r="BR15" s="406">
        <v>0</v>
      </c>
      <c r="BS15" s="406">
        <v>0</v>
      </c>
      <c r="BT15" s="408">
        <v>0</v>
      </c>
      <c r="BU15" s="403" t="s">
        <v>2058</v>
      </c>
      <c r="BV15" s="403"/>
      <c r="BW15" s="403" t="s">
        <v>1837</v>
      </c>
      <c r="BX15" s="404"/>
      <c r="BY15" s="403" t="s">
        <v>1838</v>
      </c>
      <c r="BZ15" s="404"/>
      <c r="CA15" s="403" t="s">
        <v>2058</v>
      </c>
      <c r="CB15" s="404"/>
      <c r="CC15" s="404"/>
      <c r="CD15" s="404"/>
      <c r="CE15" s="403" t="s">
        <v>1837</v>
      </c>
      <c r="CF15" s="404">
        <v>0</v>
      </c>
      <c r="CG15" s="404">
        <v>0</v>
      </c>
      <c r="CH15" s="404">
        <v>0</v>
      </c>
      <c r="CI15" s="403" t="s">
        <v>1838</v>
      </c>
      <c r="CJ15" s="404">
        <v>0</v>
      </c>
      <c r="CK15" s="404">
        <v>0</v>
      </c>
      <c r="CL15" s="404">
        <v>0</v>
      </c>
      <c r="CM15" s="403" t="s">
        <v>2058</v>
      </c>
      <c r="CN15" s="404">
        <v>0</v>
      </c>
      <c r="CO15" s="404">
        <v>0</v>
      </c>
      <c r="CP15" s="404">
        <v>0</v>
      </c>
      <c r="CQ15" s="403" t="s">
        <v>1837</v>
      </c>
      <c r="CR15" s="404">
        <v>0</v>
      </c>
      <c r="CS15" s="404">
        <v>0</v>
      </c>
      <c r="CT15" s="404">
        <v>0</v>
      </c>
      <c r="CU15" s="403" t="s">
        <v>1838</v>
      </c>
      <c r="CV15" s="404">
        <v>0</v>
      </c>
      <c r="CW15" s="404">
        <v>0</v>
      </c>
      <c r="CX15" s="404">
        <v>0</v>
      </c>
      <c r="CY15" s="403" t="s">
        <v>2058</v>
      </c>
      <c r="CZ15" s="404">
        <v>0</v>
      </c>
      <c r="DA15" s="404">
        <v>0</v>
      </c>
      <c r="DB15" s="404">
        <v>0</v>
      </c>
      <c r="DC15" s="403" t="s">
        <v>1837</v>
      </c>
      <c r="DD15" s="404">
        <v>0</v>
      </c>
      <c r="DE15" s="404">
        <v>0</v>
      </c>
      <c r="DF15" s="404">
        <v>0</v>
      </c>
      <c r="DG15" s="403" t="s">
        <v>1838</v>
      </c>
      <c r="DH15" s="404">
        <v>0</v>
      </c>
      <c r="DI15" s="404">
        <v>0</v>
      </c>
      <c r="DJ15" s="404">
        <v>0</v>
      </c>
      <c r="DK15" s="403" t="s">
        <v>2058</v>
      </c>
      <c r="DL15" s="404">
        <v>0</v>
      </c>
      <c r="DM15" s="404">
        <v>0</v>
      </c>
      <c r="DN15" s="404">
        <v>0</v>
      </c>
      <c r="DO15" s="403" t="s">
        <v>1837</v>
      </c>
      <c r="DP15" s="404">
        <v>0</v>
      </c>
      <c r="DQ15" s="404">
        <v>0</v>
      </c>
      <c r="DR15" s="404">
        <v>0</v>
      </c>
      <c r="DS15" s="403" t="s">
        <v>1838</v>
      </c>
      <c r="DT15" s="404">
        <v>0</v>
      </c>
      <c r="DU15" s="404">
        <v>0</v>
      </c>
      <c r="DV15" s="404">
        <v>0</v>
      </c>
      <c r="DW15" s="403" t="s">
        <v>2058</v>
      </c>
      <c r="DX15" s="404">
        <v>0</v>
      </c>
      <c r="DY15" s="404">
        <v>0</v>
      </c>
      <c r="DZ15" s="404">
        <v>0</v>
      </c>
      <c r="EA15" s="403" t="s">
        <v>1837</v>
      </c>
      <c r="EB15" s="404">
        <v>0</v>
      </c>
      <c r="EC15" s="404">
        <v>0</v>
      </c>
      <c r="ED15" s="404">
        <v>0</v>
      </c>
      <c r="EE15" s="403" t="s">
        <v>1838</v>
      </c>
      <c r="EF15" s="404">
        <v>0</v>
      </c>
      <c r="EG15" s="404">
        <v>0</v>
      </c>
      <c r="EH15" s="404">
        <v>0</v>
      </c>
      <c r="EI15" s="403" t="s">
        <v>2058</v>
      </c>
      <c r="EJ15" s="404">
        <v>0</v>
      </c>
      <c r="EK15" s="404">
        <v>0</v>
      </c>
      <c r="EL15" s="404">
        <v>0</v>
      </c>
      <c r="EM15" s="403" t="s">
        <v>1837</v>
      </c>
      <c r="EN15" s="404">
        <v>0</v>
      </c>
      <c r="EO15" s="404">
        <v>0</v>
      </c>
      <c r="EP15" s="404">
        <v>0</v>
      </c>
      <c r="EQ15" s="403" t="s">
        <v>1838</v>
      </c>
      <c r="ER15" s="404">
        <v>0</v>
      </c>
      <c r="ES15" s="404">
        <v>0</v>
      </c>
      <c r="ET15" s="404">
        <v>0</v>
      </c>
      <c r="EU15" s="405" t="s">
        <v>2058</v>
      </c>
      <c r="EV15" s="406"/>
      <c r="EW15" s="405" t="s">
        <v>1837</v>
      </c>
      <c r="EX15" s="406">
        <v>0</v>
      </c>
      <c r="EY15" s="405" t="s">
        <v>1838</v>
      </c>
      <c r="EZ15" s="406">
        <v>0</v>
      </c>
      <c r="FA15" s="405" t="s">
        <v>2058</v>
      </c>
      <c r="FB15" s="406">
        <v>0</v>
      </c>
      <c r="FC15" s="406"/>
      <c r="FD15" s="408"/>
      <c r="FE15" s="405" t="s">
        <v>2058</v>
      </c>
      <c r="FF15" s="406">
        <v>0</v>
      </c>
      <c r="FG15" s="406"/>
      <c r="FH15" s="408"/>
      <c r="FI15" s="403" t="s">
        <v>2058</v>
      </c>
      <c r="FJ15" s="404">
        <v>0</v>
      </c>
      <c r="FK15" s="405" t="s">
        <v>2058</v>
      </c>
      <c r="FL15" s="406"/>
      <c r="FM15" s="406"/>
      <c r="FN15" s="406"/>
      <c r="FO15" s="405" t="s">
        <v>1837</v>
      </c>
      <c r="FP15" s="406">
        <v>0</v>
      </c>
      <c r="FQ15" s="406">
        <v>0</v>
      </c>
      <c r="FR15" s="406">
        <v>0</v>
      </c>
      <c r="FS15" s="405" t="s">
        <v>1838</v>
      </c>
      <c r="FT15" s="406">
        <v>0</v>
      </c>
      <c r="FU15" s="406">
        <v>0</v>
      </c>
      <c r="FV15" s="406">
        <v>0</v>
      </c>
      <c r="FW15" s="405" t="s">
        <v>2058</v>
      </c>
      <c r="FX15" s="406">
        <v>0</v>
      </c>
      <c r="FY15" s="405" t="s">
        <v>1837</v>
      </c>
      <c r="FZ15" s="406">
        <v>0</v>
      </c>
      <c r="GA15" s="405" t="s">
        <v>1838</v>
      </c>
      <c r="GB15" s="406">
        <v>0</v>
      </c>
      <c r="GC15" s="405" t="s">
        <v>2058</v>
      </c>
      <c r="GD15" s="406">
        <v>0</v>
      </c>
      <c r="GE15" s="405" t="s">
        <v>1837</v>
      </c>
      <c r="GF15" s="406">
        <v>0</v>
      </c>
      <c r="GG15" s="405" t="s">
        <v>1838</v>
      </c>
      <c r="GH15" s="406">
        <v>0</v>
      </c>
      <c r="GI15" s="405" t="s">
        <v>2058</v>
      </c>
      <c r="GJ15" s="406">
        <v>0</v>
      </c>
      <c r="GK15" s="406">
        <v>0</v>
      </c>
      <c r="GL15" s="406">
        <v>0</v>
      </c>
      <c r="GM15" s="405" t="s">
        <v>1837</v>
      </c>
      <c r="GN15" s="406">
        <v>0</v>
      </c>
      <c r="GO15" s="406">
        <v>0</v>
      </c>
      <c r="GP15" s="406">
        <v>0</v>
      </c>
      <c r="GQ15" s="405" t="s">
        <v>1838</v>
      </c>
      <c r="GR15" s="406">
        <v>0</v>
      </c>
      <c r="GS15" s="406">
        <v>0</v>
      </c>
      <c r="GT15" s="406">
        <v>0</v>
      </c>
      <c r="GU15" s="405" t="s">
        <v>2058</v>
      </c>
      <c r="GV15" s="406">
        <v>0</v>
      </c>
      <c r="GW15" s="405" t="s">
        <v>2058</v>
      </c>
      <c r="GX15" s="406">
        <v>0</v>
      </c>
      <c r="GY15" s="405" t="s">
        <v>2058</v>
      </c>
      <c r="GZ15" s="406">
        <v>0</v>
      </c>
      <c r="HA15" s="406">
        <v>0</v>
      </c>
      <c r="HB15" s="406">
        <v>0</v>
      </c>
      <c r="HC15" s="405" t="s">
        <v>1837</v>
      </c>
      <c r="HD15" s="406">
        <v>0</v>
      </c>
      <c r="HE15" s="406">
        <v>0</v>
      </c>
      <c r="HF15" s="406">
        <v>0</v>
      </c>
      <c r="HG15" s="405" t="s">
        <v>1838</v>
      </c>
      <c r="HH15" s="406">
        <v>0</v>
      </c>
      <c r="HI15" s="406">
        <v>0</v>
      </c>
      <c r="HJ15" s="406">
        <v>0</v>
      </c>
      <c r="HK15" s="405" t="s">
        <v>2058</v>
      </c>
      <c r="HL15" s="406">
        <v>0</v>
      </c>
      <c r="HM15" s="406">
        <v>0</v>
      </c>
      <c r="HN15" s="406">
        <v>0</v>
      </c>
      <c r="HO15" s="405" t="s">
        <v>1837</v>
      </c>
      <c r="HP15" s="406">
        <v>0</v>
      </c>
      <c r="HQ15" s="406">
        <v>0</v>
      </c>
      <c r="HR15" s="406">
        <v>0</v>
      </c>
      <c r="HS15" s="405" t="s">
        <v>1838</v>
      </c>
      <c r="HT15" s="406">
        <v>0</v>
      </c>
      <c r="HU15" s="406">
        <v>0</v>
      </c>
      <c r="HV15" s="406">
        <v>0</v>
      </c>
      <c r="HW15" s="405" t="s">
        <v>2058</v>
      </c>
      <c r="HX15" s="406">
        <v>0</v>
      </c>
      <c r="HY15" s="406">
        <v>0</v>
      </c>
      <c r="HZ15" s="406">
        <v>0</v>
      </c>
      <c r="IA15" s="405" t="s">
        <v>1837</v>
      </c>
      <c r="IB15" s="406">
        <v>0</v>
      </c>
      <c r="IC15" s="406">
        <v>0</v>
      </c>
      <c r="ID15" s="406">
        <v>0</v>
      </c>
      <c r="IE15" s="405" t="s">
        <v>1838</v>
      </c>
      <c r="IF15" s="406">
        <v>0</v>
      </c>
      <c r="IG15" s="406">
        <v>0</v>
      </c>
      <c r="IH15" s="406">
        <v>0</v>
      </c>
      <c r="II15" s="405" t="s">
        <v>2058</v>
      </c>
      <c r="IJ15" s="406">
        <v>0</v>
      </c>
      <c r="IK15" s="406">
        <v>0</v>
      </c>
      <c r="IL15" s="406">
        <v>0</v>
      </c>
      <c r="IM15" s="405" t="s">
        <v>1837</v>
      </c>
      <c r="IN15" s="406">
        <v>0</v>
      </c>
      <c r="IO15" s="406">
        <v>0</v>
      </c>
      <c r="IP15" s="406">
        <v>0</v>
      </c>
      <c r="IQ15" s="405" t="s">
        <v>1838</v>
      </c>
      <c r="IR15" s="406">
        <v>0</v>
      </c>
      <c r="IS15" s="406">
        <v>0</v>
      </c>
      <c r="IT15" s="406">
        <v>0</v>
      </c>
      <c r="IU15" s="405" t="s">
        <v>2058</v>
      </c>
      <c r="IV15" s="406">
        <v>0</v>
      </c>
      <c r="IW15" s="406">
        <v>0</v>
      </c>
      <c r="IX15" s="406">
        <v>0</v>
      </c>
      <c r="IY15" s="405" t="s">
        <v>1837</v>
      </c>
      <c r="IZ15" s="406">
        <v>0</v>
      </c>
      <c r="JA15" s="406">
        <v>0</v>
      </c>
      <c r="JB15" s="406">
        <v>0</v>
      </c>
      <c r="JC15" s="403" t="s">
        <v>1838</v>
      </c>
      <c r="JD15" s="404">
        <v>0</v>
      </c>
      <c r="JE15" s="404">
        <v>0</v>
      </c>
      <c r="JF15" s="404">
        <v>0</v>
      </c>
      <c r="JG15" s="407" t="s">
        <v>2058</v>
      </c>
      <c r="JH15" s="406"/>
      <c r="JI15" s="407" t="s">
        <v>1837</v>
      </c>
      <c r="JJ15" s="406">
        <v>0</v>
      </c>
      <c r="JK15" s="407" t="s">
        <v>1838</v>
      </c>
      <c r="JL15" s="406">
        <v>0</v>
      </c>
      <c r="JM15" s="405" t="s">
        <v>2058</v>
      </c>
      <c r="JN15" s="406">
        <v>0</v>
      </c>
      <c r="JO15" s="406">
        <v>0</v>
      </c>
      <c r="JP15" s="406">
        <v>0</v>
      </c>
      <c r="JQ15" s="405" t="s">
        <v>1837</v>
      </c>
      <c r="JR15" s="406">
        <v>0</v>
      </c>
      <c r="JS15" s="406">
        <v>0</v>
      </c>
      <c r="JT15" s="406">
        <v>0</v>
      </c>
      <c r="JU15" s="405" t="s">
        <v>1838</v>
      </c>
      <c r="JV15" s="406">
        <v>0</v>
      </c>
      <c r="JW15" s="406">
        <v>0</v>
      </c>
      <c r="JX15" s="406">
        <v>0</v>
      </c>
      <c r="JY15" s="405" t="s">
        <v>2058</v>
      </c>
      <c r="JZ15" s="406">
        <v>0</v>
      </c>
      <c r="KA15" s="406">
        <v>0</v>
      </c>
      <c r="KB15" s="406">
        <v>0</v>
      </c>
      <c r="KC15" s="405" t="s">
        <v>1837</v>
      </c>
      <c r="KD15" s="406">
        <v>0</v>
      </c>
      <c r="KE15" s="406">
        <v>0</v>
      </c>
      <c r="KF15" s="406">
        <v>0</v>
      </c>
      <c r="KG15" s="405" t="s">
        <v>1838</v>
      </c>
      <c r="KH15" s="406">
        <v>0</v>
      </c>
      <c r="KI15" s="406">
        <v>0</v>
      </c>
      <c r="KJ15" s="406">
        <v>0</v>
      </c>
      <c r="KK15" s="405" t="s">
        <v>1837</v>
      </c>
      <c r="KL15" s="406">
        <v>0</v>
      </c>
      <c r="KM15" s="406">
        <v>0</v>
      </c>
      <c r="KN15" s="406">
        <v>0</v>
      </c>
      <c r="KO15" s="405" t="s">
        <v>2058</v>
      </c>
      <c r="KP15" s="406">
        <v>0</v>
      </c>
      <c r="KQ15" s="406">
        <v>0</v>
      </c>
      <c r="KR15" s="406">
        <v>0</v>
      </c>
      <c r="KS15" s="405" t="s">
        <v>1837</v>
      </c>
      <c r="KT15" s="406">
        <v>0</v>
      </c>
      <c r="KU15" s="406">
        <v>0</v>
      </c>
      <c r="KV15" s="406">
        <v>0</v>
      </c>
      <c r="KW15" s="405" t="s">
        <v>1838</v>
      </c>
      <c r="KX15" s="406">
        <v>0</v>
      </c>
      <c r="KY15" s="406">
        <v>0</v>
      </c>
      <c r="KZ15" s="406">
        <v>0</v>
      </c>
      <c r="LA15" s="405" t="s">
        <v>2058</v>
      </c>
      <c r="LB15" s="406">
        <v>0</v>
      </c>
      <c r="LC15" s="406">
        <v>0</v>
      </c>
      <c r="LD15" s="406">
        <v>0</v>
      </c>
      <c r="LE15" s="405" t="s">
        <v>1837</v>
      </c>
      <c r="LF15" s="406">
        <v>0</v>
      </c>
      <c r="LG15" s="406">
        <v>0</v>
      </c>
      <c r="LH15" s="406">
        <v>0</v>
      </c>
      <c r="LI15" s="405" t="s">
        <v>1838</v>
      </c>
      <c r="LJ15" s="406">
        <v>0</v>
      </c>
      <c r="LK15" s="406">
        <v>0</v>
      </c>
      <c r="LL15" s="406">
        <v>0</v>
      </c>
      <c r="LM15" s="403" t="s">
        <v>1837</v>
      </c>
      <c r="LN15" s="404">
        <v>0</v>
      </c>
      <c r="LO15" s="404">
        <v>0</v>
      </c>
      <c r="LP15" s="404">
        <v>0</v>
      </c>
      <c r="LQ15" s="403" t="s">
        <v>2058</v>
      </c>
      <c r="LR15" s="404"/>
      <c r="LS15" s="403" t="s">
        <v>1837</v>
      </c>
      <c r="LT15" s="404">
        <v>0</v>
      </c>
      <c r="LU15" s="403" t="s">
        <v>1838</v>
      </c>
      <c r="LV15" s="404">
        <v>0</v>
      </c>
      <c r="LW15" s="403" t="s">
        <v>1837</v>
      </c>
      <c r="LX15" s="404">
        <v>0</v>
      </c>
    </row>
    <row r="16" spans="2:336" s="71" customFormat="1" ht="72.75" customHeight="1">
      <c r="B16" s="422"/>
      <c r="C16" s="423"/>
      <c r="D16" s="167" t="s">
        <v>301</v>
      </c>
      <c r="E16" s="167" t="s">
        <v>1907</v>
      </c>
      <c r="F16" s="167">
        <v>2013</v>
      </c>
      <c r="G16" s="167">
        <v>2009</v>
      </c>
      <c r="H16" s="167">
        <v>2013</v>
      </c>
      <c r="I16" s="167">
        <v>2009</v>
      </c>
      <c r="J16" s="167" t="s">
        <v>301</v>
      </c>
      <c r="K16" s="167" t="s">
        <v>1907</v>
      </c>
      <c r="L16" s="167" t="s">
        <v>310</v>
      </c>
      <c r="M16" s="167" t="s">
        <v>1907</v>
      </c>
      <c r="N16" s="167" t="s">
        <v>301</v>
      </c>
      <c r="O16" s="167" t="s">
        <v>1907</v>
      </c>
      <c r="P16" s="167" t="s">
        <v>310</v>
      </c>
      <c r="Q16" s="167" t="s">
        <v>1907</v>
      </c>
      <c r="R16" s="167">
        <v>2012</v>
      </c>
      <c r="S16" s="167">
        <v>2012</v>
      </c>
      <c r="T16" s="167">
        <v>2009</v>
      </c>
      <c r="U16" s="72" t="s">
        <v>1906</v>
      </c>
      <c r="V16" s="72" t="s">
        <v>1905</v>
      </c>
      <c r="W16" s="72" t="s">
        <v>1906</v>
      </c>
      <c r="X16" s="72" t="s">
        <v>1905</v>
      </c>
      <c r="Y16" s="401" t="s">
        <v>1896</v>
      </c>
      <c r="Z16" s="402" t="s">
        <v>1896</v>
      </c>
      <c r="AA16" s="401" t="s">
        <v>1895</v>
      </c>
      <c r="AB16" s="402" t="s">
        <v>1895</v>
      </c>
      <c r="AC16" s="401" t="s">
        <v>1896</v>
      </c>
      <c r="AD16" s="402" t="s">
        <v>1896</v>
      </c>
      <c r="AE16" s="401" t="s">
        <v>1895</v>
      </c>
      <c r="AF16" s="402" t="s">
        <v>1895</v>
      </c>
      <c r="AG16" s="401" t="s">
        <v>1896</v>
      </c>
      <c r="AH16" s="402" t="s">
        <v>1896</v>
      </c>
      <c r="AI16" s="401" t="s">
        <v>1895</v>
      </c>
      <c r="AJ16" s="402" t="s">
        <v>1895</v>
      </c>
      <c r="AK16" s="401" t="s">
        <v>1896</v>
      </c>
      <c r="AL16" s="402" t="s">
        <v>1896</v>
      </c>
      <c r="AM16" s="401" t="s">
        <v>1895</v>
      </c>
      <c r="AN16" s="402" t="s">
        <v>1895</v>
      </c>
      <c r="AO16" s="401" t="s">
        <v>1896</v>
      </c>
      <c r="AP16" s="402" t="s">
        <v>1896</v>
      </c>
      <c r="AQ16" s="401" t="s">
        <v>1895</v>
      </c>
      <c r="AR16" s="402" t="s">
        <v>1895</v>
      </c>
      <c r="AS16" s="401" t="s">
        <v>1896</v>
      </c>
      <c r="AT16" s="402" t="s">
        <v>1896</v>
      </c>
      <c r="AU16" s="401" t="s">
        <v>1895</v>
      </c>
      <c r="AV16" s="402" t="s">
        <v>1895</v>
      </c>
      <c r="AW16" s="401" t="s">
        <v>1896</v>
      </c>
      <c r="AX16" s="402" t="s">
        <v>1896</v>
      </c>
      <c r="AY16" s="401" t="s">
        <v>1895</v>
      </c>
      <c r="AZ16" s="402" t="s">
        <v>1895</v>
      </c>
      <c r="BA16" s="401" t="s">
        <v>1896</v>
      </c>
      <c r="BB16" s="402" t="s">
        <v>1896</v>
      </c>
      <c r="BC16" s="401" t="s">
        <v>1895</v>
      </c>
      <c r="BD16" s="402" t="s">
        <v>1895</v>
      </c>
      <c r="BE16" s="401" t="s">
        <v>1896</v>
      </c>
      <c r="BF16" s="402" t="s">
        <v>1896</v>
      </c>
      <c r="BG16" s="401" t="s">
        <v>1895</v>
      </c>
      <c r="BH16" s="402" t="s">
        <v>1895</v>
      </c>
      <c r="BI16" s="401">
        <v>2013</v>
      </c>
      <c r="BJ16" s="402">
        <v>2013</v>
      </c>
      <c r="BK16" s="401">
        <v>2007</v>
      </c>
      <c r="BL16" s="402">
        <v>2007</v>
      </c>
      <c r="BM16" s="401">
        <v>2013</v>
      </c>
      <c r="BN16" s="402">
        <v>2013</v>
      </c>
      <c r="BO16" s="401">
        <v>2007</v>
      </c>
      <c r="BP16" s="402">
        <v>2007</v>
      </c>
      <c r="BQ16" s="401">
        <v>2013</v>
      </c>
      <c r="BR16" s="402">
        <v>2013</v>
      </c>
      <c r="BS16" s="401">
        <v>2007</v>
      </c>
      <c r="BT16" s="402">
        <v>2007</v>
      </c>
      <c r="BU16" s="182">
        <v>2012</v>
      </c>
      <c r="BV16" s="182">
        <v>2009</v>
      </c>
      <c r="BW16" s="182">
        <v>2012</v>
      </c>
      <c r="BX16" s="182">
        <v>2009</v>
      </c>
      <c r="BY16" s="182">
        <v>2012</v>
      </c>
      <c r="BZ16" s="182">
        <v>2009</v>
      </c>
      <c r="CA16" s="401" t="s">
        <v>2148</v>
      </c>
      <c r="CB16" s="402" t="s">
        <v>2148</v>
      </c>
      <c r="CC16" s="401" t="s">
        <v>2149</v>
      </c>
      <c r="CD16" s="402" t="s">
        <v>2149</v>
      </c>
      <c r="CE16" s="401" t="s">
        <v>2148</v>
      </c>
      <c r="CF16" s="402" t="s">
        <v>2148</v>
      </c>
      <c r="CG16" s="401" t="s">
        <v>2149</v>
      </c>
      <c r="CH16" s="402" t="s">
        <v>2149</v>
      </c>
      <c r="CI16" s="401" t="s">
        <v>2148</v>
      </c>
      <c r="CJ16" s="402" t="s">
        <v>2148</v>
      </c>
      <c r="CK16" s="401" t="s">
        <v>2149</v>
      </c>
      <c r="CL16" s="402" t="s">
        <v>2149</v>
      </c>
      <c r="CM16" s="401" t="s">
        <v>2150</v>
      </c>
      <c r="CN16" s="402" t="s">
        <v>2150</v>
      </c>
      <c r="CO16" s="401" t="s">
        <v>2151</v>
      </c>
      <c r="CP16" s="402" t="s">
        <v>2151</v>
      </c>
      <c r="CQ16" s="401" t="s">
        <v>2150</v>
      </c>
      <c r="CR16" s="402" t="s">
        <v>2150</v>
      </c>
      <c r="CS16" s="401" t="s">
        <v>2151</v>
      </c>
      <c r="CT16" s="402" t="s">
        <v>2151</v>
      </c>
      <c r="CU16" s="401" t="s">
        <v>2150</v>
      </c>
      <c r="CV16" s="402" t="s">
        <v>2150</v>
      </c>
      <c r="CW16" s="401" t="s">
        <v>2151</v>
      </c>
      <c r="CX16" s="402" t="s">
        <v>2151</v>
      </c>
      <c r="CY16" s="401" t="s">
        <v>1896</v>
      </c>
      <c r="CZ16" s="402" t="s">
        <v>1896</v>
      </c>
      <c r="DA16" s="401" t="s">
        <v>1895</v>
      </c>
      <c r="DB16" s="402" t="s">
        <v>1895</v>
      </c>
      <c r="DC16" s="401" t="s">
        <v>1896</v>
      </c>
      <c r="DD16" s="402" t="s">
        <v>1896</v>
      </c>
      <c r="DE16" s="401" t="s">
        <v>1895</v>
      </c>
      <c r="DF16" s="402" t="s">
        <v>1895</v>
      </c>
      <c r="DG16" s="401" t="s">
        <v>1896</v>
      </c>
      <c r="DH16" s="402" t="s">
        <v>1896</v>
      </c>
      <c r="DI16" s="401" t="s">
        <v>1895</v>
      </c>
      <c r="DJ16" s="402" t="s">
        <v>1895</v>
      </c>
      <c r="DK16" s="401">
        <v>2013</v>
      </c>
      <c r="DL16" s="402">
        <v>2013</v>
      </c>
      <c r="DM16" s="401">
        <v>2009</v>
      </c>
      <c r="DN16" s="402">
        <v>2009</v>
      </c>
      <c r="DO16" s="401">
        <v>2013</v>
      </c>
      <c r="DP16" s="402">
        <v>2013</v>
      </c>
      <c r="DQ16" s="401">
        <v>2009</v>
      </c>
      <c r="DR16" s="402">
        <v>2009</v>
      </c>
      <c r="DS16" s="401">
        <v>2013</v>
      </c>
      <c r="DT16" s="402">
        <v>2013</v>
      </c>
      <c r="DU16" s="401">
        <v>2009</v>
      </c>
      <c r="DV16" s="402">
        <v>2009</v>
      </c>
      <c r="DW16" s="401" t="s">
        <v>1902</v>
      </c>
      <c r="DX16" s="402" t="s">
        <v>1902</v>
      </c>
      <c r="DY16" s="401" t="s">
        <v>1901</v>
      </c>
      <c r="DZ16" s="402" t="s">
        <v>1901</v>
      </c>
      <c r="EA16" s="401" t="s">
        <v>1902</v>
      </c>
      <c r="EB16" s="402" t="s">
        <v>1902</v>
      </c>
      <c r="EC16" s="401" t="s">
        <v>1901</v>
      </c>
      <c r="ED16" s="402" t="s">
        <v>1901</v>
      </c>
      <c r="EE16" s="401" t="s">
        <v>1902</v>
      </c>
      <c r="EF16" s="402" t="s">
        <v>1902</v>
      </c>
      <c r="EG16" s="401" t="s">
        <v>1901</v>
      </c>
      <c r="EH16" s="402" t="s">
        <v>1901</v>
      </c>
      <c r="EI16" s="401">
        <v>2013</v>
      </c>
      <c r="EJ16" s="402">
        <v>2013</v>
      </c>
      <c r="EK16" s="401">
        <v>2009</v>
      </c>
      <c r="EL16" s="402">
        <v>2009</v>
      </c>
      <c r="EM16" s="401">
        <v>2013</v>
      </c>
      <c r="EN16" s="402">
        <v>2013</v>
      </c>
      <c r="EO16" s="401">
        <v>2009</v>
      </c>
      <c r="EP16" s="402">
        <v>2009</v>
      </c>
      <c r="EQ16" s="401">
        <v>2013</v>
      </c>
      <c r="ER16" s="402">
        <v>2013</v>
      </c>
      <c r="ES16" s="401">
        <v>2009</v>
      </c>
      <c r="ET16" s="402">
        <v>2009</v>
      </c>
      <c r="EU16" s="182" t="s">
        <v>1902</v>
      </c>
      <c r="EV16" s="182" t="s">
        <v>1901</v>
      </c>
      <c r="EW16" s="182" t="s">
        <v>1902</v>
      </c>
      <c r="EX16" s="182" t="s">
        <v>1901</v>
      </c>
      <c r="EY16" s="182" t="s">
        <v>1902</v>
      </c>
      <c r="EZ16" s="182" t="s">
        <v>1901</v>
      </c>
      <c r="FA16" s="401" t="s">
        <v>1900</v>
      </c>
      <c r="FB16" s="402" t="s">
        <v>1900</v>
      </c>
      <c r="FC16" s="401" t="s">
        <v>1899</v>
      </c>
      <c r="FD16" s="402" t="s">
        <v>1899</v>
      </c>
      <c r="FE16" s="182">
        <v>2013</v>
      </c>
      <c r="FF16" s="182">
        <v>2013</v>
      </c>
      <c r="FG16" s="182">
        <v>2010</v>
      </c>
      <c r="FH16" s="182">
        <v>2010</v>
      </c>
      <c r="FI16" s="182">
        <v>2013</v>
      </c>
      <c r="FJ16" s="182">
        <v>2008</v>
      </c>
      <c r="FK16" s="401">
        <v>2013</v>
      </c>
      <c r="FL16" s="402">
        <v>2013</v>
      </c>
      <c r="FM16" s="401">
        <v>2011</v>
      </c>
      <c r="FN16" s="402">
        <v>2011</v>
      </c>
      <c r="FO16" s="401">
        <v>2013</v>
      </c>
      <c r="FP16" s="402">
        <v>2013</v>
      </c>
      <c r="FQ16" s="401">
        <v>2011</v>
      </c>
      <c r="FR16" s="402">
        <v>2011</v>
      </c>
      <c r="FS16" s="401">
        <v>2013</v>
      </c>
      <c r="FT16" s="402">
        <v>2013</v>
      </c>
      <c r="FU16" s="401">
        <v>2011</v>
      </c>
      <c r="FV16" s="402">
        <v>2011</v>
      </c>
      <c r="FW16" s="182" t="s">
        <v>301</v>
      </c>
      <c r="FX16" s="182" t="s">
        <v>1907</v>
      </c>
      <c r="FY16" s="182" t="s">
        <v>301</v>
      </c>
      <c r="FZ16" s="182" t="s">
        <v>1907</v>
      </c>
      <c r="GA16" s="182" t="s">
        <v>301</v>
      </c>
      <c r="GB16" s="182" t="s">
        <v>1907</v>
      </c>
      <c r="GC16" s="182">
        <v>2012</v>
      </c>
      <c r="GD16" s="182">
        <v>2011</v>
      </c>
      <c r="GE16" s="182">
        <v>2012</v>
      </c>
      <c r="GF16" s="182">
        <v>2011</v>
      </c>
      <c r="GG16" s="182">
        <v>2012</v>
      </c>
      <c r="GH16" s="182">
        <v>2011</v>
      </c>
      <c r="GI16" s="401">
        <v>2014</v>
      </c>
      <c r="GJ16" s="402">
        <v>2014</v>
      </c>
      <c r="GK16" s="401">
        <v>2009</v>
      </c>
      <c r="GL16" s="402">
        <v>2009</v>
      </c>
      <c r="GM16" s="401">
        <v>2014</v>
      </c>
      <c r="GN16" s="402">
        <v>2014</v>
      </c>
      <c r="GO16" s="401">
        <v>2009</v>
      </c>
      <c r="GP16" s="402">
        <v>2009</v>
      </c>
      <c r="GQ16" s="401">
        <v>2014</v>
      </c>
      <c r="GR16" s="402">
        <v>2014</v>
      </c>
      <c r="GS16" s="401">
        <v>2009</v>
      </c>
      <c r="GT16" s="402">
        <v>2009</v>
      </c>
      <c r="GU16" s="182">
        <v>2013</v>
      </c>
      <c r="GV16" s="182">
        <v>2010</v>
      </c>
      <c r="GW16" s="182" t="s">
        <v>2152</v>
      </c>
      <c r="GX16" s="182" t="s">
        <v>2153</v>
      </c>
      <c r="GY16" s="401" t="s">
        <v>1896</v>
      </c>
      <c r="GZ16" s="402" t="s">
        <v>1896</v>
      </c>
      <c r="HA16" s="401" t="s">
        <v>1895</v>
      </c>
      <c r="HB16" s="402" t="s">
        <v>1895</v>
      </c>
      <c r="HC16" s="401" t="s">
        <v>1896</v>
      </c>
      <c r="HD16" s="402" t="s">
        <v>1896</v>
      </c>
      <c r="HE16" s="401" t="s">
        <v>1895</v>
      </c>
      <c r="HF16" s="402" t="s">
        <v>1895</v>
      </c>
      <c r="HG16" s="401" t="s">
        <v>1896</v>
      </c>
      <c r="HH16" s="402" t="s">
        <v>1896</v>
      </c>
      <c r="HI16" s="401" t="s">
        <v>1895</v>
      </c>
      <c r="HJ16" s="402" t="s">
        <v>1895</v>
      </c>
      <c r="HK16" s="401" t="s">
        <v>1896</v>
      </c>
      <c r="HL16" s="402" t="s">
        <v>1896</v>
      </c>
      <c r="HM16" s="401" t="s">
        <v>1895</v>
      </c>
      <c r="HN16" s="402" t="s">
        <v>1895</v>
      </c>
      <c r="HO16" s="401" t="s">
        <v>1896</v>
      </c>
      <c r="HP16" s="402" t="s">
        <v>1896</v>
      </c>
      <c r="HQ16" s="401" t="s">
        <v>1895</v>
      </c>
      <c r="HR16" s="402" t="s">
        <v>1895</v>
      </c>
      <c r="HS16" s="401" t="s">
        <v>1896</v>
      </c>
      <c r="HT16" s="402" t="s">
        <v>1896</v>
      </c>
      <c r="HU16" s="401" t="s">
        <v>1895</v>
      </c>
      <c r="HV16" s="402" t="s">
        <v>1895</v>
      </c>
      <c r="HW16" s="401">
        <v>2014</v>
      </c>
      <c r="HX16" s="402">
        <v>2014</v>
      </c>
      <c r="HY16" s="401">
        <v>2013</v>
      </c>
      <c r="HZ16" s="402">
        <v>2013</v>
      </c>
      <c r="IA16" s="401">
        <v>2014</v>
      </c>
      <c r="IB16" s="402">
        <v>2014</v>
      </c>
      <c r="IC16" s="401">
        <v>2013</v>
      </c>
      <c r="ID16" s="402">
        <v>2013</v>
      </c>
      <c r="IE16" s="401">
        <v>2014</v>
      </c>
      <c r="IF16" s="402">
        <v>2014</v>
      </c>
      <c r="IG16" s="401">
        <v>2013</v>
      </c>
      <c r="IH16" s="402">
        <v>2013</v>
      </c>
      <c r="II16" s="401" t="s">
        <v>1896</v>
      </c>
      <c r="IJ16" s="402" t="s">
        <v>1896</v>
      </c>
      <c r="IK16" s="401" t="s">
        <v>1895</v>
      </c>
      <c r="IL16" s="402" t="s">
        <v>1895</v>
      </c>
      <c r="IM16" s="401" t="s">
        <v>1896</v>
      </c>
      <c r="IN16" s="402" t="s">
        <v>1896</v>
      </c>
      <c r="IO16" s="401" t="s">
        <v>1895</v>
      </c>
      <c r="IP16" s="402" t="s">
        <v>1895</v>
      </c>
      <c r="IQ16" s="401" t="s">
        <v>1896</v>
      </c>
      <c r="IR16" s="402" t="s">
        <v>1896</v>
      </c>
      <c r="IS16" s="401" t="s">
        <v>1895</v>
      </c>
      <c r="IT16" s="402" t="s">
        <v>1895</v>
      </c>
      <c r="IU16" s="401" t="s">
        <v>1896</v>
      </c>
      <c r="IV16" s="402" t="s">
        <v>1896</v>
      </c>
      <c r="IW16" s="401" t="s">
        <v>1895</v>
      </c>
      <c r="IX16" s="402" t="s">
        <v>1895</v>
      </c>
      <c r="IY16" s="401" t="s">
        <v>1896</v>
      </c>
      <c r="IZ16" s="402" t="s">
        <v>1896</v>
      </c>
      <c r="JA16" s="401" t="s">
        <v>1895</v>
      </c>
      <c r="JB16" s="402" t="s">
        <v>1895</v>
      </c>
      <c r="JC16" s="401" t="s">
        <v>1896</v>
      </c>
      <c r="JD16" s="402" t="s">
        <v>1896</v>
      </c>
      <c r="JE16" s="401" t="s">
        <v>1895</v>
      </c>
      <c r="JF16" s="402" t="s">
        <v>1895</v>
      </c>
      <c r="JG16" s="182">
        <v>2013</v>
      </c>
      <c r="JH16" s="182">
        <v>2009</v>
      </c>
      <c r="JI16" s="182">
        <v>2013</v>
      </c>
      <c r="JJ16" s="182">
        <v>2009</v>
      </c>
      <c r="JK16" s="182">
        <v>2013</v>
      </c>
      <c r="JL16" s="182">
        <v>2009</v>
      </c>
      <c r="JM16" s="401" t="s">
        <v>1896</v>
      </c>
      <c r="JN16" s="402" t="s">
        <v>1896</v>
      </c>
      <c r="JO16" s="401" t="s">
        <v>1895</v>
      </c>
      <c r="JP16" s="402" t="s">
        <v>1895</v>
      </c>
      <c r="JQ16" s="401" t="s">
        <v>1896</v>
      </c>
      <c r="JR16" s="402" t="s">
        <v>1896</v>
      </c>
      <c r="JS16" s="401" t="s">
        <v>1895</v>
      </c>
      <c r="JT16" s="402" t="s">
        <v>1895</v>
      </c>
      <c r="JU16" s="401" t="s">
        <v>1896</v>
      </c>
      <c r="JV16" s="402" t="s">
        <v>1896</v>
      </c>
      <c r="JW16" s="401" t="s">
        <v>1895</v>
      </c>
      <c r="JX16" s="402" t="s">
        <v>1895</v>
      </c>
      <c r="JY16" s="401" t="s">
        <v>1896</v>
      </c>
      <c r="JZ16" s="402" t="s">
        <v>1896</v>
      </c>
      <c r="KA16" s="401" t="s">
        <v>1895</v>
      </c>
      <c r="KB16" s="402" t="s">
        <v>1895</v>
      </c>
      <c r="KC16" s="401" t="s">
        <v>1896</v>
      </c>
      <c r="KD16" s="402" t="s">
        <v>1896</v>
      </c>
      <c r="KE16" s="401" t="s">
        <v>1895</v>
      </c>
      <c r="KF16" s="402" t="s">
        <v>1895</v>
      </c>
      <c r="KG16" s="401" t="s">
        <v>1896</v>
      </c>
      <c r="KH16" s="402" t="s">
        <v>1896</v>
      </c>
      <c r="KI16" s="401" t="s">
        <v>1895</v>
      </c>
      <c r="KJ16" s="402" t="s">
        <v>1895</v>
      </c>
      <c r="KK16" s="401">
        <v>2012</v>
      </c>
      <c r="KL16" s="402">
        <v>2012</v>
      </c>
      <c r="KM16" s="401">
        <v>2008</v>
      </c>
      <c r="KN16" s="402">
        <v>2008</v>
      </c>
      <c r="KO16" s="401" t="s">
        <v>1896</v>
      </c>
      <c r="KP16" s="402" t="s">
        <v>1896</v>
      </c>
      <c r="KQ16" s="401" t="s">
        <v>1895</v>
      </c>
      <c r="KR16" s="402" t="s">
        <v>1895</v>
      </c>
      <c r="KS16" s="401" t="s">
        <v>1896</v>
      </c>
      <c r="KT16" s="402" t="s">
        <v>1896</v>
      </c>
      <c r="KU16" s="401" t="s">
        <v>1895</v>
      </c>
      <c r="KV16" s="402" t="s">
        <v>1895</v>
      </c>
      <c r="KW16" s="401" t="s">
        <v>1896</v>
      </c>
      <c r="KX16" s="402" t="s">
        <v>1896</v>
      </c>
      <c r="KY16" s="401" t="s">
        <v>1895</v>
      </c>
      <c r="KZ16" s="402" t="s">
        <v>1895</v>
      </c>
      <c r="LA16" s="401">
        <v>2013</v>
      </c>
      <c r="LB16" s="402">
        <v>2013</v>
      </c>
      <c r="LC16" s="401">
        <v>2011</v>
      </c>
      <c r="LD16" s="402">
        <v>2011</v>
      </c>
      <c r="LE16" s="401">
        <v>2013</v>
      </c>
      <c r="LF16" s="402">
        <v>2013</v>
      </c>
      <c r="LG16" s="401">
        <v>2011</v>
      </c>
      <c r="LH16" s="402">
        <v>2011</v>
      </c>
      <c r="LI16" s="401">
        <v>2013</v>
      </c>
      <c r="LJ16" s="402">
        <v>2013</v>
      </c>
      <c r="LK16" s="401">
        <v>2011</v>
      </c>
      <c r="LL16" s="402">
        <v>2011</v>
      </c>
      <c r="LM16" s="401">
        <v>2013</v>
      </c>
      <c r="LN16" s="402">
        <v>2013</v>
      </c>
      <c r="LO16" s="401">
        <v>2009</v>
      </c>
      <c r="LP16" s="402"/>
      <c r="LQ16" s="182">
        <v>2013</v>
      </c>
      <c r="LR16" s="182">
        <v>2009</v>
      </c>
      <c r="LS16" s="182">
        <v>2013</v>
      </c>
      <c r="LT16" s="182">
        <v>2009</v>
      </c>
      <c r="LU16" s="182">
        <v>2013</v>
      </c>
      <c r="LV16" s="182">
        <v>2009</v>
      </c>
      <c r="LW16" s="182">
        <v>2012</v>
      </c>
      <c r="LX16" s="182">
        <v>2008</v>
      </c>
    </row>
    <row r="17" spans="2:336" s="185" customFormat="1" ht="69" customHeight="1">
      <c r="B17" s="183" t="s">
        <v>1989</v>
      </c>
      <c r="C17" s="183"/>
      <c r="D17" s="171" t="s">
        <v>1891</v>
      </c>
      <c r="E17" s="171" t="s">
        <v>1891</v>
      </c>
      <c r="F17" s="171" t="s">
        <v>1891</v>
      </c>
      <c r="G17" s="171" t="s">
        <v>1891</v>
      </c>
      <c r="H17" s="171" t="s">
        <v>1891</v>
      </c>
      <c r="I17" s="171" t="s">
        <v>1891</v>
      </c>
      <c r="J17" s="171" t="s">
        <v>1891</v>
      </c>
      <c r="K17" s="171" t="s">
        <v>1891</v>
      </c>
      <c r="L17" s="171" t="s">
        <v>1891</v>
      </c>
      <c r="M17" s="171" t="s">
        <v>1891</v>
      </c>
      <c r="N17" s="171" t="s">
        <v>1891</v>
      </c>
      <c r="O17" s="171" t="s">
        <v>1891</v>
      </c>
      <c r="P17" s="171" t="s">
        <v>1891</v>
      </c>
      <c r="Q17" s="171" t="s">
        <v>1891</v>
      </c>
      <c r="R17" s="171" t="s">
        <v>1891</v>
      </c>
      <c r="S17" s="171" t="s">
        <v>1891</v>
      </c>
      <c r="T17" s="171" t="s">
        <v>1891</v>
      </c>
      <c r="U17" s="184" t="s">
        <v>1891</v>
      </c>
      <c r="V17" s="184" t="s">
        <v>1891</v>
      </c>
      <c r="W17" s="184" t="s">
        <v>1891</v>
      </c>
      <c r="X17" s="184" t="s">
        <v>1891</v>
      </c>
      <c r="Y17" s="184" t="s">
        <v>1891</v>
      </c>
      <c r="Z17" s="184" t="s">
        <v>1892</v>
      </c>
      <c r="AA17" s="184" t="s">
        <v>1891</v>
      </c>
      <c r="AB17" s="184" t="s">
        <v>1892</v>
      </c>
      <c r="AC17" s="184" t="s">
        <v>1891</v>
      </c>
      <c r="AD17" s="184" t="s">
        <v>1892</v>
      </c>
      <c r="AE17" s="184" t="s">
        <v>1891</v>
      </c>
      <c r="AF17" s="184" t="s">
        <v>1892</v>
      </c>
      <c r="AG17" s="184" t="s">
        <v>1891</v>
      </c>
      <c r="AH17" s="184" t="s">
        <v>1892</v>
      </c>
      <c r="AI17" s="184" t="s">
        <v>1891</v>
      </c>
      <c r="AJ17" s="184" t="s">
        <v>1892</v>
      </c>
      <c r="AK17" s="184" t="s">
        <v>1891</v>
      </c>
      <c r="AL17" s="184" t="s">
        <v>1892</v>
      </c>
      <c r="AM17" s="184" t="s">
        <v>1891</v>
      </c>
      <c r="AN17" s="184" t="s">
        <v>1892</v>
      </c>
      <c r="AO17" s="184" t="s">
        <v>1891</v>
      </c>
      <c r="AP17" s="184" t="s">
        <v>1892</v>
      </c>
      <c r="AQ17" s="184" t="s">
        <v>1891</v>
      </c>
      <c r="AR17" s="184" t="s">
        <v>1892</v>
      </c>
      <c r="AS17" s="184" t="s">
        <v>1891</v>
      </c>
      <c r="AT17" s="184" t="s">
        <v>1892</v>
      </c>
      <c r="AU17" s="184" t="s">
        <v>1891</v>
      </c>
      <c r="AV17" s="184" t="s">
        <v>1892</v>
      </c>
      <c r="AW17" s="184" t="s">
        <v>1891</v>
      </c>
      <c r="AX17" s="184" t="s">
        <v>1892</v>
      </c>
      <c r="AY17" s="184" t="s">
        <v>1891</v>
      </c>
      <c r="AZ17" s="184" t="s">
        <v>1892</v>
      </c>
      <c r="BA17" s="184" t="s">
        <v>1891</v>
      </c>
      <c r="BB17" s="184" t="s">
        <v>1892</v>
      </c>
      <c r="BC17" s="184" t="s">
        <v>1891</v>
      </c>
      <c r="BD17" s="184" t="s">
        <v>1892</v>
      </c>
      <c r="BE17" s="184" t="s">
        <v>1891</v>
      </c>
      <c r="BF17" s="184" t="s">
        <v>1892</v>
      </c>
      <c r="BG17" s="184" t="s">
        <v>1891</v>
      </c>
      <c r="BH17" s="184" t="s">
        <v>1892</v>
      </c>
      <c r="BI17" s="184" t="s">
        <v>1891</v>
      </c>
      <c r="BJ17" s="184" t="s">
        <v>1892</v>
      </c>
      <c r="BK17" s="184" t="s">
        <v>1891</v>
      </c>
      <c r="BL17" s="184" t="s">
        <v>1892</v>
      </c>
      <c r="BM17" s="184" t="s">
        <v>1891</v>
      </c>
      <c r="BN17" s="184" t="s">
        <v>1892</v>
      </c>
      <c r="BO17" s="184" t="s">
        <v>1891</v>
      </c>
      <c r="BP17" s="184" t="s">
        <v>1892</v>
      </c>
      <c r="BQ17" s="184" t="s">
        <v>1891</v>
      </c>
      <c r="BR17" s="184" t="s">
        <v>1892</v>
      </c>
      <c r="BS17" s="184" t="s">
        <v>1891</v>
      </c>
      <c r="BT17" s="184" t="s">
        <v>1892</v>
      </c>
      <c r="BU17" s="184" t="s">
        <v>1891</v>
      </c>
      <c r="BV17" s="184" t="s">
        <v>1891</v>
      </c>
      <c r="BW17" s="184" t="s">
        <v>1891</v>
      </c>
      <c r="BX17" s="184" t="s">
        <v>1891</v>
      </c>
      <c r="BY17" s="184" t="s">
        <v>1891</v>
      </c>
      <c r="BZ17" s="184" t="s">
        <v>1891</v>
      </c>
      <c r="CA17" s="184" t="s">
        <v>1891</v>
      </c>
      <c r="CB17" s="184" t="s">
        <v>1892</v>
      </c>
      <c r="CC17" s="184" t="s">
        <v>1891</v>
      </c>
      <c r="CD17" s="184" t="s">
        <v>1892</v>
      </c>
      <c r="CE17" s="184" t="s">
        <v>1891</v>
      </c>
      <c r="CF17" s="184" t="s">
        <v>1892</v>
      </c>
      <c r="CG17" s="184" t="s">
        <v>1891</v>
      </c>
      <c r="CH17" s="184" t="s">
        <v>1892</v>
      </c>
      <c r="CI17" s="184" t="s">
        <v>1891</v>
      </c>
      <c r="CJ17" s="184" t="s">
        <v>1892</v>
      </c>
      <c r="CK17" s="184" t="s">
        <v>1891</v>
      </c>
      <c r="CL17" s="184" t="s">
        <v>1892</v>
      </c>
      <c r="CM17" s="184" t="s">
        <v>1891</v>
      </c>
      <c r="CN17" s="184" t="s">
        <v>1892</v>
      </c>
      <c r="CO17" s="184" t="s">
        <v>1891</v>
      </c>
      <c r="CP17" s="184" t="s">
        <v>1892</v>
      </c>
      <c r="CQ17" s="184" t="s">
        <v>1891</v>
      </c>
      <c r="CR17" s="184" t="s">
        <v>1892</v>
      </c>
      <c r="CS17" s="184" t="s">
        <v>1891</v>
      </c>
      <c r="CT17" s="184" t="s">
        <v>1892</v>
      </c>
      <c r="CU17" s="184" t="s">
        <v>1891</v>
      </c>
      <c r="CV17" s="184" t="s">
        <v>1892</v>
      </c>
      <c r="CW17" s="184" t="s">
        <v>1891</v>
      </c>
      <c r="CX17" s="184" t="s">
        <v>1892</v>
      </c>
      <c r="CY17" s="184" t="s">
        <v>1891</v>
      </c>
      <c r="CZ17" s="184" t="s">
        <v>1892</v>
      </c>
      <c r="DA17" s="184" t="s">
        <v>1891</v>
      </c>
      <c r="DB17" s="184" t="s">
        <v>1892</v>
      </c>
      <c r="DC17" s="184" t="s">
        <v>1891</v>
      </c>
      <c r="DD17" s="184" t="s">
        <v>1892</v>
      </c>
      <c r="DE17" s="184" t="s">
        <v>1891</v>
      </c>
      <c r="DF17" s="184" t="s">
        <v>1892</v>
      </c>
      <c r="DG17" s="184" t="s">
        <v>1891</v>
      </c>
      <c r="DH17" s="184" t="s">
        <v>1892</v>
      </c>
      <c r="DI17" s="184" t="s">
        <v>1891</v>
      </c>
      <c r="DJ17" s="184" t="s">
        <v>1892</v>
      </c>
      <c r="DK17" s="184" t="s">
        <v>1891</v>
      </c>
      <c r="DL17" s="184" t="s">
        <v>1892</v>
      </c>
      <c r="DM17" s="184" t="s">
        <v>1891</v>
      </c>
      <c r="DN17" s="184" t="s">
        <v>1892</v>
      </c>
      <c r="DO17" s="184" t="s">
        <v>1891</v>
      </c>
      <c r="DP17" s="184" t="s">
        <v>1892</v>
      </c>
      <c r="DQ17" s="184" t="s">
        <v>1891</v>
      </c>
      <c r="DR17" s="184" t="s">
        <v>1892</v>
      </c>
      <c r="DS17" s="184" t="s">
        <v>1891</v>
      </c>
      <c r="DT17" s="184" t="s">
        <v>1892</v>
      </c>
      <c r="DU17" s="184" t="s">
        <v>1891</v>
      </c>
      <c r="DV17" s="184" t="s">
        <v>1892</v>
      </c>
      <c r="DW17" s="184" t="s">
        <v>1891</v>
      </c>
      <c r="DX17" s="184" t="s">
        <v>1892</v>
      </c>
      <c r="DY17" s="184" t="s">
        <v>1891</v>
      </c>
      <c r="DZ17" s="184" t="s">
        <v>1892</v>
      </c>
      <c r="EA17" s="184" t="s">
        <v>1891</v>
      </c>
      <c r="EB17" s="184" t="s">
        <v>1892</v>
      </c>
      <c r="EC17" s="184" t="s">
        <v>1891</v>
      </c>
      <c r="ED17" s="184" t="s">
        <v>1892</v>
      </c>
      <c r="EE17" s="184" t="s">
        <v>1891</v>
      </c>
      <c r="EF17" s="184" t="s">
        <v>1892</v>
      </c>
      <c r="EG17" s="184" t="s">
        <v>1891</v>
      </c>
      <c r="EH17" s="184" t="s">
        <v>1892</v>
      </c>
      <c r="EI17" s="184" t="s">
        <v>1891</v>
      </c>
      <c r="EJ17" s="184" t="s">
        <v>1892</v>
      </c>
      <c r="EK17" s="184" t="s">
        <v>1891</v>
      </c>
      <c r="EL17" s="184" t="s">
        <v>1892</v>
      </c>
      <c r="EM17" s="184" t="s">
        <v>1891</v>
      </c>
      <c r="EN17" s="184" t="s">
        <v>1892</v>
      </c>
      <c r="EO17" s="184" t="s">
        <v>1891</v>
      </c>
      <c r="EP17" s="184" t="s">
        <v>1892</v>
      </c>
      <c r="EQ17" s="184" t="s">
        <v>1891</v>
      </c>
      <c r="ER17" s="184" t="s">
        <v>1892</v>
      </c>
      <c r="ES17" s="184" t="s">
        <v>1891</v>
      </c>
      <c r="ET17" s="184" t="s">
        <v>1892</v>
      </c>
      <c r="EU17" s="184" t="s">
        <v>1891</v>
      </c>
      <c r="EV17" s="184" t="s">
        <v>1891</v>
      </c>
      <c r="EW17" s="184" t="s">
        <v>1891</v>
      </c>
      <c r="EX17" s="184" t="s">
        <v>1891</v>
      </c>
      <c r="EY17" s="184" t="s">
        <v>1891</v>
      </c>
      <c r="EZ17" s="184" t="s">
        <v>1891</v>
      </c>
      <c r="FA17" s="184" t="s">
        <v>1891</v>
      </c>
      <c r="FB17" s="184" t="s">
        <v>1892</v>
      </c>
      <c r="FC17" s="184" t="s">
        <v>1891</v>
      </c>
      <c r="FD17" s="184" t="s">
        <v>1892</v>
      </c>
      <c r="FE17" s="184" t="s">
        <v>1891</v>
      </c>
      <c r="FF17" s="184" t="s">
        <v>1892</v>
      </c>
      <c r="FG17" s="184" t="s">
        <v>1891</v>
      </c>
      <c r="FH17" s="184" t="s">
        <v>1892</v>
      </c>
      <c r="FI17" s="184" t="s">
        <v>1891</v>
      </c>
      <c r="FJ17" s="184" t="s">
        <v>1891</v>
      </c>
      <c r="FK17" s="184" t="s">
        <v>1891</v>
      </c>
      <c r="FL17" s="184" t="s">
        <v>1892</v>
      </c>
      <c r="FM17" s="184" t="s">
        <v>1891</v>
      </c>
      <c r="FN17" s="184" t="s">
        <v>1892</v>
      </c>
      <c r="FO17" s="184" t="s">
        <v>1891</v>
      </c>
      <c r="FP17" s="184" t="s">
        <v>1892</v>
      </c>
      <c r="FQ17" s="184" t="s">
        <v>1891</v>
      </c>
      <c r="FR17" s="184" t="s">
        <v>1892</v>
      </c>
      <c r="FS17" s="184" t="s">
        <v>1891</v>
      </c>
      <c r="FT17" s="184" t="s">
        <v>1892</v>
      </c>
      <c r="FU17" s="184" t="s">
        <v>1891</v>
      </c>
      <c r="FV17" s="184" t="s">
        <v>1892</v>
      </c>
      <c r="FW17" s="184" t="s">
        <v>1891</v>
      </c>
      <c r="FX17" s="184" t="s">
        <v>1891</v>
      </c>
      <c r="FY17" s="184" t="s">
        <v>1891</v>
      </c>
      <c r="FZ17" s="184" t="s">
        <v>1891</v>
      </c>
      <c r="GA17" s="184" t="s">
        <v>1891</v>
      </c>
      <c r="GB17" s="184" t="s">
        <v>1891</v>
      </c>
      <c r="GC17" s="184" t="s">
        <v>1891</v>
      </c>
      <c r="GD17" s="184" t="s">
        <v>1891</v>
      </c>
      <c r="GE17" s="184" t="s">
        <v>1891</v>
      </c>
      <c r="GF17" s="184" t="s">
        <v>1891</v>
      </c>
      <c r="GG17" s="184" t="s">
        <v>1891</v>
      </c>
      <c r="GH17" s="184" t="s">
        <v>1891</v>
      </c>
      <c r="GI17" s="184" t="s">
        <v>1891</v>
      </c>
      <c r="GJ17" s="184" t="s">
        <v>1892</v>
      </c>
      <c r="GK17" s="184" t="s">
        <v>1891</v>
      </c>
      <c r="GL17" s="184" t="s">
        <v>1892</v>
      </c>
      <c r="GM17" s="184" t="s">
        <v>1891</v>
      </c>
      <c r="GN17" s="184" t="s">
        <v>1892</v>
      </c>
      <c r="GO17" s="184" t="s">
        <v>1891</v>
      </c>
      <c r="GP17" s="184" t="s">
        <v>1892</v>
      </c>
      <c r="GQ17" s="184" t="s">
        <v>1891</v>
      </c>
      <c r="GR17" s="184" t="s">
        <v>1892</v>
      </c>
      <c r="GS17" s="184" t="s">
        <v>1891</v>
      </c>
      <c r="GT17" s="184" t="s">
        <v>1892</v>
      </c>
      <c r="GU17" s="184" t="s">
        <v>1891</v>
      </c>
      <c r="GV17" s="184" t="s">
        <v>1891</v>
      </c>
      <c r="GW17" s="184" t="s">
        <v>1891</v>
      </c>
      <c r="GX17" s="184" t="s">
        <v>1891</v>
      </c>
      <c r="GY17" s="184" t="s">
        <v>1891</v>
      </c>
      <c r="GZ17" s="184" t="s">
        <v>1892</v>
      </c>
      <c r="HA17" s="184" t="s">
        <v>1891</v>
      </c>
      <c r="HB17" s="184" t="s">
        <v>1892</v>
      </c>
      <c r="HC17" s="184" t="s">
        <v>1891</v>
      </c>
      <c r="HD17" s="184" t="s">
        <v>1892</v>
      </c>
      <c r="HE17" s="184" t="s">
        <v>1891</v>
      </c>
      <c r="HF17" s="184" t="s">
        <v>1892</v>
      </c>
      <c r="HG17" s="184" t="s">
        <v>1891</v>
      </c>
      <c r="HH17" s="184" t="s">
        <v>1892</v>
      </c>
      <c r="HI17" s="184" t="s">
        <v>1891</v>
      </c>
      <c r="HJ17" s="184" t="s">
        <v>1892</v>
      </c>
      <c r="HK17" s="184" t="s">
        <v>1891</v>
      </c>
      <c r="HL17" s="184" t="s">
        <v>1892</v>
      </c>
      <c r="HM17" s="184" t="s">
        <v>1891</v>
      </c>
      <c r="HN17" s="184" t="s">
        <v>1892</v>
      </c>
      <c r="HO17" s="184" t="s">
        <v>1891</v>
      </c>
      <c r="HP17" s="184" t="s">
        <v>1892</v>
      </c>
      <c r="HQ17" s="184" t="s">
        <v>1891</v>
      </c>
      <c r="HR17" s="184" t="s">
        <v>1892</v>
      </c>
      <c r="HS17" s="184" t="s">
        <v>1891</v>
      </c>
      <c r="HT17" s="184" t="s">
        <v>1892</v>
      </c>
      <c r="HU17" s="184" t="s">
        <v>1891</v>
      </c>
      <c r="HV17" s="184" t="s">
        <v>1892</v>
      </c>
      <c r="HW17" s="184" t="s">
        <v>1891</v>
      </c>
      <c r="HX17" s="184" t="s">
        <v>1892</v>
      </c>
      <c r="HY17" s="184" t="s">
        <v>1891</v>
      </c>
      <c r="HZ17" s="184" t="s">
        <v>1892</v>
      </c>
      <c r="IA17" s="184" t="s">
        <v>1891</v>
      </c>
      <c r="IB17" s="184" t="s">
        <v>1892</v>
      </c>
      <c r="IC17" s="184" t="s">
        <v>1891</v>
      </c>
      <c r="ID17" s="184" t="s">
        <v>1892</v>
      </c>
      <c r="IE17" s="184" t="s">
        <v>1891</v>
      </c>
      <c r="IF17" s="184" t="s">
        <v>1892</v>
      </c>
      <c r="IG17" s="184" t="s">
        <v>1891</v>
      </c>
      <c r="IH17" s="184" t="s">
        <v>1892</v>
      </c>
      <c r="II17" s="184" t="s">
        <v>1891</v>
      </c>
      <c r="IJ17" s="184" t="s">
        <v>1892</v>
      </c>
      <c r="IK17" s="184" t="s">
        <v>1891</v>
      </c>
      <c r="IL17" s="184" t="s">
        <v>1892</v>
      </c>
      <c r="IM17" s="184" t="s">
        <v>1891</v>
      </c>
      <c r="IN17" s="184" t="s">
        <v>1892</v>
      </c>
      <c r="IO17" s="184" t="s">
        <v>1891</v>
      </c>
      <c r="IP17" s="184" t="s">
        <v>1892</v>
      </c>
      <c r="IQ17" s="184" t="s">
        <v>1891</v>
      </c>
      <c r="IR17" s="184" t="s">
        <v>1892</v>
      </c>
      <c r="IS17" s="184" t="s">
        <v>1891</v>
      </c>
      <c r="IT17" s="184" t="s">
        <v>1892</v>
      </c>
      <c r="IU17" s="184" t="s">
        <v>1891</v>
      </c>
      <c r="IV17" s="184" t="s">
        <v>1892</v>
      </c>
      <c r="IW17" s="184" t="s">
        <v>1891</v>
      </c>
      <c r="IX17" s="184" t="s">
        <v>1892</v>
      </c>
      <c r="IY17" s="184" t="s">
        <v>1891</v>
      </c>
      <c r="IZ17" s="184" t="s">
        <v>1892</v>
      </c>
      <c r="JA17" s="184" t="s">
        <v>1891</v>
      </c>
      <c r="JB17" s="184" t="s">
        <v>1892</v>
      </c>
      <c r="JC17" s="184" t="s">
        <v>1891</v>
      </c>
      <c r="JD17" s="184" t="s">
        <v>1892</v>
      </c>
      <c r="JE17" s="184" t="s">
        <v>1891</v>
      </c>
      <c r="JF17" s="184" t="s">
        <v>1892</v>
      </c>
      <c r="JG17" s="184" t="s">
        <v>1891</v>
      </c>
      <c r="JH17" s="184" t="s">
        <v>1891</v>
      </c>
      <c r="JI17" s="184" t="s">
        <v>1891</v>
      </c>
      <c r="JJ17" s="184" t="s">
        <v>1891</v>
      </c>
      <c r="JK17" s="184" t="s">
        <v>1891</v>
      </c>
      <c r="JL17" s="184" t="s">
        <v>1891</v>
      </c>
      <c r="JM17" s="184" t="s">
        <v>1891</v>
      </c>
      <c r="JN17" s="184" t="s">
        <v>1892</v>
      </c>
      <c r="JO17" s="184" t="s">
        <v>1891</v>
      </c>
      <c r="JP17" s="184" t="s">
        <v>1892</v>
      </c>
      <c r="JQ17" s="184" t="s">
        <v>1891</v>
      </c>
      <c r="JR17" s="184" t="s">
        <v>1892</v>
      </c>
      <c r="JS17" s="184" t="s">
        <v>1891</v>
      </c>
      <c r="JT17" s="184" t="s">
        <v>1892</v>
      </c>
      <c r="JU17" s="184" t="s">
        <v>1891</v>
      </c>
      <c r="JV17" s="184" t="s">
        <v>1892</v>
      </c>
      <c r="JW17" s="184" t="s">
        <v>1891</v>
      </c>
      <c r="JX17" s="184" t="s">
        <v>1892</v>
      </c>
      <c r="JY17" s="184" t="s">
        <v>1891</v>
      </c>
      <c r="JZ17" s="184" t="s">
        <v>1892</v>
      </c>
      <c r="KA17" s="184" t="s">
        <v>1891</v>
      </c>
      <c r="KB17" s="184" t="s">
        <v>1892</v>
      </c>
      <c r="KC17" s="184" t="s">
        <v>1891</v>
      </c>
      <c r="KD17" s="184" t="s">
        <v>1892</v>
      </c>
      <c r="KE17" s="184" t="s">
        <v>1891</v>
      </c>
      <c r="KF17" s="184" t="s">
        <v>1892</v>
      </c>
      <c r="KG17" s="184" t="s">
        <v>1891</v>
      </c>
      <c r="KH17" s="184" t="s">
        <v>1892</v>
      </c>
      <c r="KI17" s="184" t="s">
        <v>1891</v>
      </c>
      <c r="KJ17" s="184" t="s">
        <v>1892</v>
      </c>
      <c r="KK17" s="184" t="s">
        <v>1891</v>
      </c>
      <c r="KL17" s="184" t="s">
        <v>1892</v>
      </c>
      <c r="KM17" s="184" t="s">
        <v>1891</v>
      </c>
      <c r="KN17" s="184" t="s">
        <v>1892</v>
      </c>
      <c r="KO17" s="184" t="s">
        <v>1891</v>
      </c>
      <c r="KP17" s="184" t="s">
        <v>1892</v>
      </c>
      <c r="KQ17" s="184" t="s">
        <v>1891</v>
      </c>
      <c r="KR17" s="184" t="s">
        <v>1892</v>
      </c>
      <c r="KS17" s="184" t="s">
        <v>1891</v>
      </c>
      <c r="KT17" s="184" t="s">
        <v>1892</v>
      </c>
      <c r="KU17" s="184" t="s">
        <v>1891</v>
      </c>
      <c r="KV17" s="184" t="s">
        <v>1892</v>
      </c>
      <c r="KW17" s="184" t="s">
        <v>1891</v>
      </c>
      <c r="KX17" s="184" t="s">
        <v>1892</v>
      </c>
      <c r="KY17" s="184" t="s">
        <v>1891</v>
      </c>
      <c r="KZ17" s="184" t="s">
        <v>1892</v>
      </c>
      <c r="LA17" s="184" t="s">
        <v>1891</v>
      </c>
      <c r="LB17" s="184" t="s">
        <v>1892</v>
      </c>
      <c r="LC17" s="184" t="s">
        <v>1891</v>
      </c>
      <c r="LD17" s="184" t="s">
        <v>1892</v>
      </c>
      <c r="LE17" s="184" t="s">
        <v>1891</v>
      </c>
      <c r="LF17" s="184" t="s">
        <v>1892</v>
      </c>
      <c r="LG17" s="184" t="s">
        <v>1891</v>
      </c>
      <c r="LH17" s="184" t="s">
        <v>1892</v>
      </c>
      <c r="LI17" s="184" t="s">
        <v>1891</v>
      </c>
      <c r="LJ17" s="184" t="s">
        <v>1892</v>
      </c>
      <c r="LK17" s="184" t="s">
        <v>1891</v>
      </c>
      <c r="LL17" s="184" t="s">
        <v>1892</v>
      </c>
      <c r="LM17" s="184" t="s">
        <v>1891</v>
      </c>
      <c r="LN17" s="184" t="s">
        <v>1892</v>
      </c>
      <c r="LO17" s="184" t="s">
        <v>1891</v>
      </c>
      <c r="LP17" s="184" t="s">
        <v>1892</v>
      </c>
      <c r="LQ17" s="184" t="s">
        <v>1891</v>
      </c>
      <c r="LR17" s="184" t="s">
        <v>1891</v>
      </c>
      <c r="LS17" s="184" t="s">
        <v>1891</v>
      </c>
      <c r="LT17" s="184" t="s">
        <v>1891</v>
      </c>
      <c r="LU17" s="184" t="s">
        <v>1891</v>
      </c>
      <c r="LV17" s="184" t="s">
        <v>1891</v>
      </c>
      <c r="LW17" s="184" t="s">
        <v>1891</v>
      </c>
      <c r="LX17" s="184" t="s">
        <v>1891</v>
      </c>
    </row>
    <row r="18" spans="2:336">
      <c r="B18" s="186" t="s">
        <v>1954</v>
      </c>
      <c r="C18" s="69" t="s">
        <v>201</v>
      </c>
      <c r="D18" s="175">
        <v>2163042</v>
      </c>
      <c r="E18" s="175">
        <v>2019182</v>
      </c>
      <c r="F18" s="187">
        <v>50.352327878977846</v>
      </c>
      <c r="G18" s="187">
        <v>50.587317042247804</v>
      </c>
      <c r="H18" s="187">
        <v>39</v>
      </c>
      <c r="I18" s="187">
        <v>38.9</v>
      </c>
      <c r="J18" s="187">
        <v>28.582134</v>
      </c>
      <c r="K18" s="187">
        <v>26.287171000000001</v>
      </c>
      <c r="L18" s="187">
        <v>78.450022000000004</v>
      </c>
      <c r="M18" s="187">
        <v>76.122895</v>
      </c>
      <c r="N18" s="187">
        <v>49.093274000000001</v>
      </c>
      <c r="O18" s="187">
        <v>46.082256000000001</v>
      </c>
      <c r="P18" s="175">
        <v>292365</v>
      </c>
      <c r="Q18" s="175">
        <v>270503</v>
      </c>
      <c r="R18" s="187">
        <v>11</v>
      </c>
      <c r="S18" s="187">
        <v>6.2</v>
      </c>
      <c r="T18" s="187">
        <v>5.9</v>
      </c>
      <c r="U18" s="188">
        <v>84.06</v>
      </c>
      <c r="V18" s="188">
        <v>83.5</v>
      </c>
      <c r="W18" s="188">
        <v>80.16</v>
      </c>
      <c r="X18" s="188">
        <v>79.290000000000006</v>
      </c>
      <c r="Y18" s="189">
        <v>75.2</v>
      </c>
      <c r="Z18" s="188">
        <v>0.95699999999999363</v>
      </c>
      <c r="AA18" s="189">
        <v>73.7</v>
      </c>
      <c r="AB18" s="188">
        <v>1.0040000000000049</v>
      </c>
      <c r="AC18" s="189">
        <v>73.2</v>
      </c>
      <c r="AD18" s="188">
        <v>1.3250000000000028</v>
      </c>
      <c r="AE18" s="189">
        <v>71.3</v>
      </c>
      <c r="AF18" s="188">
        <v>1.3610000000000042</v>
      </c>
      <c r="AG18" s="189">
        <v>77.3</v>
      </c>
      <c r="AH18" s="188">
        <v>1.3840000000000003</v>
      </c>
      <c r="AI18" s="189">
        <v>76.099999999999994</v>
      </c>
      <c r="AJ18" s="188">
        <v>1.4899999999999949</v>
      </c>
      <c r="AK18" s="189">
        <v>11</v>
      </c>
      <c r="AL18" s="188">
        <v>0.69699999999999918</v>
      </c>
      <c r="AM18" s="189">
        <v>10.7</v>
      </c>
      <c r="AN18" s="188">
        <v>0.70599999999999952</v>
      </c>
      <c r="AO18" s="189">
        <v>11</v>
      </c>
      <c r="AP18" s="188">
        <v>0.94099999999999895</v>
      </c>
      <c r="AQ18" s="189">
        <v>10.4</v>
      </c>
      <c r="AR18" s="188">
        <v>0.92099999999999937</v>
      </c>
      <c r="AS18" s="189">
        <v>11</v>
      </c>
      <c r="AT18" s="188">
        <v>1.0370000000000008</v>
      </c>
      <c r="AU18" s="189">
        <v>11</v>
      </c>
      <c r="AV18" s="188">
        <v>1.093</v>
      </c>
      <c r="AW18" s="189">
        <v>72.2</v>
      </c>
      <c r="AX18" s="188">
        <v>0.99200000000000443</v>
      </c>
      <c r="AY18" s="189">
        <v>71.599999999999994</v>
      </c>
      <c r="AZ18" s="188">
        <v>1.027000000000001</v>
      </c>
      <c r="BA18" s="189">
        <v>76</v>
      </c>
      <c r="BB18" s="188">
        <v>1.2740000000000009</v>
      </c>
      <c r="BC18" s="189">
        <v>72.8</v>
      </c>
      <c r="BD18" s="188">
        <v>1.3369999999999891</v>
      </c>
      <c r="BE18" s="189">
        <v>68.3</v>
      </c>
      <c r="BF18" s="188">
        <v>1.5350000000000108</v>
      </c>
      <c r="BG18" s="189">
        <v>70.400000000000006</v>
      </c>
      <c r="BH18" s="188">
        <v>1.5960000000000036</v>
      </c>
      <c r="BI18" s="189">
        <v>190.2799234868848</v>
      </c>
      <c r="BJ18" s="188">
        <v>7.4810684459941967</v>
      </c>
      <c r="BK18" s="189">
        <v>288.99217181854698</v>
      </c>
      <c r="BL18" s="188">
        <v>9.9769167512539525</v>
      </c>
      <c r="BM18" s="189">
        <v>103.26024796504439</v>
      </c>
      <c r="BN18" s="188">
        <v>7.70749728747424</v>
      </c>
      <c r="BO18" s="189">
        <v>182.26512631410213</v>
      </c>
      <c r="BP18" s="188">
        <v>10.893003067777499</v>
      </c>
      <c r="BQ18" s="189">
        <v>283.66219993226713</v>
      </c>
      <c r="BR18" s="188">
        <v>13.189716604882278</v>
      </c>
      <c r="BS18" s="189">
        <v>408.74967147863657</v>
      </c>
      <c r="BT18" s="188">
        <v>17.464028466225557</v>
      </c>
      <c r="BU18" s="190">
        <v>3.96609313157462</v>
      </c>
      <c r="BV18" s="190">
        <v>4.3776981943742097</v>
      </c>
      <c r="BW18" s="190">
        <v>3.59866253737369</v>
      </c>
      <c r="BX18" s="190">
        <v>4.2519458490745397</v>
      </c>
      <c r="BY18" s="190">
        <v>4.4883763068658702</v>
      </c>
      <c r="BZ18" s="190">
        <v>4.6546829166904899</v>
      </c>
      <c r="CA18" s="188">
        <v>40.560420836701248</v>
      </c>
      <c r="CB18" s="188">
        <v>1.5250570833090009</v>
      </c>
      <c r="CC18" s="188">
        <v>45.437585076796601</v>
      </c>
      <c r="CD18" s="188">
        <v>1.6762457899971892</v>
      </c>
      <c r="CE18" s="188">
        <v>33.073218488505844</v>
      </c>
      <c r="CF18" s="188">
        <v>1.8980050949310865</v>
      </c>
      <c r="CG18" s="188">
        <v>36.50220221520626</v>
      </c>
      <c r="CH18" s="188">
        <v>2.0527658926171739</v>
      </c>
      <c r="CI18" s="188">
        <v>48.833880716411556</v>
      </c>
      <c r="CJ18" s="188">
        <v>2.4425955241669399</v>
      </c>
      <c r="CK18" s="188">
        <v>55.786149425184583</v>
      </c>
      <c r="CL18" s="188">
        <v>2.7518068073114605</v>
      </c>
      <c r="CM18" s="188">
        <v>42.547250984553827</v>
      </c>
      <c r="CN18" s="188">
        <v>2.229914128372485</v>
      </c>
      <c r="CO18" s="188">
        <v>48.537052842530684</v>
      </c>
      <c r="CP18" s="188">
        <v>2.4702264690788454</v>
      </c>
      <c r="CQ18" s="188">
        <v>22.440958787341351</v>
      </c>
      <c r="CR18" s="188">
        <v>2.2534110808821382</v>
      </c>
      <c r="CS18" s="188">
        <v>26.050881443835074</v>
      </c>
      <c r="CT18" s="188">
        <v>2.4991575095294465</v>
      </c>
      <c r="CU18" s="188">
        <v>64.845977600860039</v>
      </c>
      <c r="CV18" s="188">
        <v>4.0104876351684524</v>
      </c>
      <c r="CW18" s="188">
        <v>73.867883047478216</v>
      </c>
      <c r="CX18" s="188">
        <v>4.4737909943026608</v>
      </c>
      <c r="CY18" s="189">
        <v>19</v>
      </c>
      <c r="CZ18" s="188">
        <v>0.86400000000000077</v>
      </c>
      <c r="DA18" s="189">
        <v>19.600000000000001</v>
      </c>
      <c r="DB18" s="188">
        <v>0.89999999999999858</v>
      </c>
      <c r="DC18" s="189">
        <v>21.4</v>
      </c>
      <c r="DD18" s="188">
        <v>1.2200000000000024</v>
      </c>
      <c r="DE18" s="189">
        <v>22.4</v>
      </c>
      <c r="DF18" s="188">
        <v>1.2480000000000011</v>
      </c>
      <c r="DG18" s="189">
        <v>16.5</v>
      </c>
      <c r="DH18" s="188">
        <v>1.2210000000000001</v>
      </c>
      <c r="DI18" s="189">
        <v>16.600000000000001</v>
      </c>
      <c r="DJ18" s="188">
        <v>1.2959999999999994</v>
      </c>
      <c r="DK18" s="188">
        <v>31.985261999999999</v>
      </c>
      <c r="DL18" s="188">
        <v>0.28910099999999872</v>
      </c>
      <c r="DM18" s="188">
        <v>31.49607</v>
      </c>
      <c r="DN18" s="188">
        <v>0.30035099999999915</v>
      </c>
      <c r="DO18" s="188">
        <v>38.131853999999997</v>
      </c>
      <c r="DP18" s="188">
        <v>0.43719399999999808</v>
      </c>
      <c r="DQ18" s="188">
        <v>37.383374000000003</v>
      </c>
      <c r="DR18" s="188">
        <v>0.45145000000000124</v>
      </c>
      <c r="DS18" s="188">
        <v>25.419405000000001</v>
      </c>
      <c r="DT18" s="188">
        <v>0.37263800000000202</v>
      </c>
      <c r="DU18" s="188">
        <v>25.109846999999998</v>
      </c>
      <c r="DV18" s="188">
        <v>0.39002199999999831</v>
      </c>
      <c r="DW18" s="188">
        <v>16.382961942369377</v>
      </c>
      <c r="DX18" s="188">
        <v>1.0233052377609351</v>
      </c>
      <c r="DY18" s="188">
        <v>15.087260115818458</v>
      </c>
      <c r="DZ18" s="188">
        <v>1.0072781044168675</v>
      </c>
      <c r="EA18" s="188">
        <v>11.792018093474484</v>
      </c>
      <c r="EB18" s="188">
        <v>1.2123788265366731</v>
      </c>
      <c r="EC18" s="188">
        <v>10.001557790764402</v>
      </c>
      <c r="ED18" s="188">
        <v>1.1441166237363625</v>
      </c>
      <c r="EE18" s="188">
        <v>21.362864050392623</v>
      </c>
      <c r="EF18" s="188">
        <v>1.6999621729418557</v>
      </c>
      <c r="EG18" s="188">
        <v>20.809993475884443</v>
      </c>
      <c r="EH18" s="188">
        <v>1.7351291827383193</v>
      </c>
      <c r="EI18" s="189">
        <v>481.31250791632402</v>
      </c>
      <c r="EJ18" s="188">
        <v>30.305491418973531</v>
      </c>
      <c r="EK18" s="189">
        <v>651.10850547633595</v>
      </c>
      <c r="EL18" s="188">
        <v>36.76342090475589</v>
      </c>
      <c r="EM18" s="189">
        <v>409.91586476875608</v>
      </c>
      <c r="EN18" s="188">
        <v>40.171754747337957</v>
      </c>
      <c r="EO18" s="189">
        <v>584.39899118957419</v>
      </c>
      <c r="EP18" s="188">
        <v>49.94277352808615</v>
      </c>
      <c r="EQ18" s="189">
        <v>548.4680967964257</v>
      </c>
      <c r="ER18" s="188">
        <v>45.066238301345265</v>
      </c>
      <c r="ES18" s="189">
        <v>714.27068649933722</v>
      </c>
      <c r="ET18" s="188">
        <v>53.725938593252749</v>
      </c>
      <c r="EU18" s="189">
        <v>2846.07</v>
      </c>
      <c r="EV18" s="189">
        <v>2897.5</v>
      </c>
      <c r="EW18" s="189">
        <v>3389.63</v>
      </c>
      <c r="EX18" s="189">
        <v>3528.23</v>
      </c>
      <c r="EY18" s="189">
        <v>2156.4299999999998</v>
      </c>
      <c r="EZ18" s="189">
        <v>2067.66</v>
      </c>
      <c r="FA18" s="188">
        <v>95.983879446294026</v>
      </c>
      <c r="FB18" s="188">
        <v>0.22780835752901396</v>
      </c>
      <c r="FC18" s="188">
        <v>95.199106810569404</v>
      </c>
      <c r="FD18" s="188">
        <v>0.2556228643248204</v>
      </c>
      <c r="FE18" s="188">
        <v>83.792331277775872</v>
      </c>
      <c r="FF18" s="188">
        <v>0.18959741210214531</v>
      </c>
      <c r="FG18" s="188">
        <v>82.775112682792511</v>
      </c>
      <c r="FH18" s="188">
        <v>0.19922680044521712</v>
      </c>
      <c r="FI18" s="188">
        <v>36.838356235348968</v>
      </c>
      <c r="FJ18" s="188">
        <v>39.532228235144842</v>
      </c>
      <c r="FK18" s="188">
        <v>89.184440431451023</v>
      </c>
      <c r="FL18" s="188">
        <v>0.42526998594463805</v>
      </c>
      <c r="FM18" s="188">
        <v>89.273310179000802</v>
      </c>
      <c r="FN18" s="188">
        <v>0.40472889662338218</v>
      </c>
      <c r="FO18" s="188">
        <v>90.408757657929101</v>
      </c>
      <c r="FP18" s="188">
        <v>0.57840827924954397</v>
      </c>
      <c r="FQ18" s="188">
        <v>89.733173298864372</v>
      </c>
      <c r="FR18" s="188">
        <v>0.57163185476107969</v>
      </c>
      <c r="FS18" s="188">
        <v>88.026965438663112</v>
      </c>
      <c r="FT18" s="188">
        <v>0.62002703943140602</v>
      </c>
      <c r="FU18" s="188">
        <v>88.844929904532549</v>
      </c>
      <c r="FV18" s="188">
        <v>0.57223538754941217</v>
      </c>
      <c r="FW18" s="188">
        <v>74.599999999999994</v>
      </c>
      <c r="FX18" s="188">
        <v>73.5</v>
      </c>
      <c r="FY18" s="188">
        <v>77.3</v>
      </c>
      <c r="FZ18" s="188">
        <v>76.7</v>
      </c>
      <c r="GA18" s="188">
        <v>72.2</v>
      </c>
      <c r="GB18" s="188">
        <v>70.5</v>
      </c>
      <c r="GC18" s="188">
        <v>8.8344196807972946</v>
      </c>
      <c r="GD18" s="188">
        <v>8.5420978620250256</v>
      </c>
      <c r="GE18" s="188">
        <v>8.6810305086795179</v>
      </c>
      <c r="GF18" s="188">
        <v>8.5013420362349787</v>
      </c>
      <c r="GG18" s="188">
        <v>8.9850126131473509</v>
      </c>
      <c r="GH18" s="188">
        <v>8.581953216461482</v>
      </c>
      <c r="GI18" s="190">
        <v>3.1461510809839264</v>
      </c>
      <c r="GJ18" s="190">
        <v>3.1652807987902598E-2</v>
      </c>
      <c r="GK18" s="190">
        <v>1.6121798589867837</v>
      </c>
      <c r="GL18" s="190">
        <v>2.3592169346865921E-2</v>
      </c>
      <c r="GM18" s="190">
        <v>3.2548469291001934</v>
      </c>
      <c r="GN18" s="190">
        <v>4.5666765625695493E-2</v>
      </c>
      <c r="GO18" s="190">
        <v>1.5467487495190457</v>
      </c>
      <c r="GP18" s="190">
        <v>3.2739210502399141E-2</v>
      </c>
      <c r="GQ18" s="190">
        <v>3.0389820540452339</v>
      </c>
      <c r="GR18" s="190">
        <v>4.3864297438172883E-2</v>
      </c>
      <c r="GS18" s="190">
        <v>1.6772282746297367</v>
      </c>
      <c r="GT18" s="190">
        <v>3.3969773221236732E-2</v>
      </c>
      <c r="GU18" s="188">
        <v>41.1</v>
      </c>
      <c r="GV18" s="188">
        <v>35.299999999999997</v>
      </c>
      <c r="GW18" s="188">
        <v>81.65146</v>
      </c>
      <c r="GX18" s="188">
        <v>81.435581999999997</v>
      </c>
      <c r="GY18" s="189">
        <v>21.7</v>
      </c>
      <c r="GZ18" s="188">
        <v>0.91400000000000148</v>
      </c>
      <c r="HA18" s="189">
        <v>24.2</v>
      </c>
      <c r="HB18" s="188">
        <v>0.97499999999999787</v>
      </c>
      <c r="HC18" s="189">
        <v>33.1</v>
      </c>
      <c r="HD18" s="188">
        <v>1.4080000000000013</v>
      </c>
      <c r="HE18" s="189">
        <v>38.200000000000003</v>
      </c>
      <c r="HF18" s="188">
        <v>1.4600000000000009</v>
      </c>
      <c r="HG18" s="189">
        <v>10.1</v>
      </c>
      <c r="HH18" s="188">
        <v>0.99800000000000111</v>
      </c>
      <c r="HI18" s="189">
        <v>10</v>
      </c>
      <c r="HJ18" s="188">
        <v>1.0459999999999994</v>
      </c>
      <c r="HK18" s="189">
        <v>27</v>
      </c>
      <c r="HL18" s="188">
        <v>0.98799999999999955</v>
      </c>
      <c r="HM18" s="189">
        <v>26.7</v>
      </c>
      <c r="HN18" s="188">
        <v>1.0109999999999992</v>
      </c>
      <c r="HO18" s="189">
        <v>27.4</v>
      </c>
      <c r="HP18" s="188">
        <v>1.3389999999999986</v>
      </c>
      <c r="HQ18" s="189">
        <v>26.2</v>
      </c>
      <c r="HR18" s="188">
        <v>1.3260000000000005</v>
      </c>
      <c r="HS18" s="189">
        <v>26.7</v>
      </c>
      <c r="HT18" s="188">
        <v>1.4649999999999999</v>
      </c>
      <c r="HU18" s="189">
        <v>27.2</v>
      </c>
      <c r="HV18" s="188">
        <v>1.5579999999999998</v>
      </c>
      <c r="HW18" s="189">
        <v>53.274799999999999</v>
      </c>
      <c r="HX18" s="188">
        <v>0.72460000000000235</v>
      </c>
      <c r="HY18" s="189">
        <v>54.0914</v>
      </c>
      <c r="HZ18" s="188">
        <v>0.74699999999999989</v>
      </c>
      <c r="IA18" s="189">
        <v>55.543500000000002</v>
      </c>
      <c r="IB18" s="188">
        <v>0.85889999999999844</v>
      </c>
      <c r="IC18" s="189">
        <v>55.7072</v>
      </c>
      <c r="ID18" s="188">
        <v>0.8855000000000004</v>
      </c>
      <c r="IE18" s="189">
        <v>47.823700000000002</v>
      </c>
      <c r="IF18" s="188">
        <v>1.3384</v>
      </c>
      <c r="IG18" s="189">
        <v>50.189700000000002</v>
      </c>
      <c r="IH18" s="188">
        <v>1.3851000000000013</v>
      </c>
      <c r="II18" s="189">
        <v>15.2</v>
      </c>
      <c r="IJ18" s="188">
        <v>0.79499999999999993</v>
      </c>
      <c r="IK18" s="189">
        <v>15</v>
      </c>
      <c r="IL18" s="188">
        <v>0.8149999999999995</v>
      </c>
      <c r="IM18" s="189">
        <v>13.8</v>
      </c>
      <c r="IN18" s="188">
        <v>1.0340000000000007</v>
      </c>
      <c r="IO18" s="189">
        <v>13.9</v>
      </c>
      <c r="IP18" s="188">
        <v>1.0419999999999998</v>
      </c>
      <c r="IQ18" s="189">
        <v>16.5</v>
      </c>
      <c r="IR18" s="188">
        <v>1.2259999999999991</v>
      </c>
      <c r="IS18" s="189">
        <v>16.100000000000001</v>
      </c>
      <c r="IT18" s="188">
        <v>1.2860000000000014</v>
      </c>
      <c r="IU18" s="189">
        <v>65.5</v>
      </c>
      <c r="IV18" s="188">
        <v>1.0510000000000019</v>
      </c>
      <c r="IW18" s="189">
        <v>63.6</v>
      </c>
      <c r="IX18" s="188">
        <v>1.095000000000006</v>
      </c>
      <c r="IY18" s="189">
        <v>65</v>
      </c>
      <c r="IZ18" s="188">
        <v>1.4229999999999947</v>
      </c>
      <c r="JA18" s="189">
        <v>62.6</v>
      </c>
      <c r="JB18" s="188">
        <v>1.453000000000003</v>
      </c>
      <c r="JC18" s="189">
        <v>66</v>
      </c>
      <c r="JD18" s="188">
        <v>1.5599999999999881</v>
      </c>
      <c r="JE18" s="189">
        <v>64.8</v>
      </c>
      <c r="JF18" s="188">
        <v>1.6679999999999993</v>
      </c>
      <c r="JG18" s="188">
        <v>30.948471350475806</v>
      </c>
      <c r="JH18" s="188">
        <v>35.361253368250232</v>
      </c>
      <c r="JI18" s="188">
        <v>22.542455771818688</v>
      </c>
      <c r="JJ18" s="188">
        <v>26.433435217323733</v>
      </c>
      <c r="JK18" s="188">
        <v>38.928428246486845</v>
      </c>
      <c r="JL18" s="188">
        <v>43.868365452965797</v>
      </c>
      <c r="JM18" s="188">
        <v>26</v>
      </c>
      <c r="JN18" s="188">
        <v>0.96799999999999997</v>
      </c>
      <c r="JO18" s="189">
        <v>26.3</v>
      </c>
      <c r="JP18" s="188">
        <v>1</v>
      </c>
      <c r="JQ18" s="189">
        <v>32.9</v>
      </c>
      <c r="JR18" s="188">
        <v>1.3979999999999961</v>
      </c>
      <c r="JS18" s="189">
        <v>35.1</v>
      </c>
      <c r="JT18" s="188">
        <v>1.429000000000002</v>
      </c>
      <c r="JU18" s="189">
        <v>19.100000000000001</v>
      </c>
      <c r="JV18" s="188">
        <v>1.2920000000000016</v>
      </c>
      <c r="JW18" s="189">
        <v>17.3</v>
      </c>
      <c r="JX18" s="188">
        <v>1.3179999999999978</v>
      </c>
      <c r="JY18" s="189">
        <v>11.1</v>
      </c>
      <c r="JZ18" s="188">
        <v>0.69399999999999906</v>
      </c>
      <c r="KA18" s="189">
        <v>12.6</v>
      </c>
      <c r="KB18" s="188">
        <v>0.75499999999999901</v>
      </c>
      <c r="KC18" s="189">
        <v>11.4</v>
      </c>
      <c r="KD18" s="188">
        <v>0.94899999999999984</v>
      </c>
      <c r="KE18" s="189">
        <v>13.8</v>
      </c>
      <c r="KF18" s="188">
        <v>1.0359999999999996</v>
      </c>
      <c r="KG18" s="189">
        <v>10.7</v>
      </c>
      <c r="KH18" s="188">
        <v>1.0180000000000007</v>
      </c>
      <c r="KI18" s="189">
        <v>11.3</v>
      </c>
      <c r="KJ18" s="188">
        <v>1.1049999999999986</v>
      </c>
      <c r="KK18" s="188">
        <v>5.6485274337368976</v>
      </c>
      <c r="KL18" s="188">
        <v>0.29119701989372793</v>
      </c>
      <c r="KM18" s="188">
        <v>6.0792874208197745</v>
      </c>
      <c r="KN18" s="188">
        <v>0.30725002398163159</v>
      </c>
      <c r="KO18" s="189">
        <v>18.899999999999999</v>
      </c>
      <c r="KP18" s="188">
        <v>0.86299999999999955</v>
      </c>
      <c r="KQ18" s="189">
        <v>19.600000000000001</v>
      </c>
      <c r="KR18" s="188">
        <v>0.9009999999999998</v>
      </c>
      <c r="KS18" s="189">
        <v>16.3</v>
      </c>
      <c r="KT18" s="188">
        <v>1.0969999999999978</v>
      </c>
      <c r="KU18" s="189">
        <v>16.899999999999999</v>
      </c>
      <c r="KV18" s="188">
        <v>1.1229999999999976</v>
      </c>
      <c r="KW18" s="189">
        <v>21.6</v>
      </c>
      <c r="KX18" s="188">
        <v>1.3510000000000026</v>
      </c>
      <c r="KY18" s="189">
        <v>22.3</v>
      </c>
      <c r="KZ18" s="188">
        <v>1.4520000000000017</v>
      </c>
      <c r="LA18" s="189">
        <v>45</v>
      </c>
      <c r="LB18" s="188">
        <v>0.55543648204233875</v>
      </c>
      <c r="LC18" s="189">
        <v>45</v>
      </c>
      <c r="LD18" s="188">
        <v>0.56495741199743321</v>
      </c>
      <c r="LE18" s="189">
        <v>43</v>
      </c>
      <c r="LF18" s="188">
        <v>0.71224111723739014</v>
      </c>
      <c r="LG18" s="189">
        <v>43</v>
      </c>
      <c r="LH18" s="188">
        <v>0.72728650113865001</v>
      </c>
      <c r="LI18" s="189">
        <v>49</v>
      </c>
      <c r="LJ18" s="188">
        <v>0.89912979684745409</v>
      </c>
      <c r="LK18" s="189">
        <v>49</v>
      </c>
      <c r="LL18" s="188">
        <v>0.91371165030949442</v>
      </c>
      <c r="LM18" s="188">
        <v>74.822229925000002</v>
      </c>
      <c r="LN18" s="188">
        <v>0.11528097900000489</v>
      </c>
      <c r="LO18" s="188">
        <v>75.06788767640144</v>
      </c>
      <c r="LP18" s="188">
        <v>0.11800873840874715</v>
      </c>
      <c r="LQ18" s="189">
        <v>1686</v>
      </c>
      <c r="LR18" s="189">
        <v>1843</v>
      </c>
      <c r="LS18" s="189">
        <v>2060</v>
      </c>
      <c r="LT18" s="189">
        <v>2208</v>
      </c>
      <c r="LU18" s="189">
        <v>1317</v>
      </c>
      <c r="LV18" s="189">
        <v>1483</v>
      </c>
      <c r="LW18" s="188">
        <v>21.742428073014107</v>
      </c>
      <c r="LX18" s="188">
        <v>28.257559633928722</v>
      </c>
    </row>
    <row r="19" spans="2:336">
      <c r="B19" s="186" t="s">
        <v>1958</v>
      </c>
      <c r="C19" s="69" t="s">
        <v>244</v>
      </c>
      <c r="D19" s="175">
        <v>345481</v>
      </c>
      <c r="E19" s="175">
        <v>331898</v>
      </c>
      <c r="F19" s="187">
        <v>50.178157409524694</v>
      </c>
      <c r="G19" s="187">
        <v>50.324195987924</v>
      </c>
      <c r="H19" s="187">
        <v>40.1</v>
      </c>
      <c r="I19" s="187">
        <v>39.700000000000003</v>
      </c>
      <c r="J19" s="187">
        <v>18.417548</v>
      </c>
      <c r="K19" s="187">
        <v>16.681047</v>
      </c>
      <c r="L19" s="187">
        <v>76.965446</v>
      </c>
      <c r="M19" s="187">
        <v>74.611718999999994</v>
      </c>
      <c r="N19" s="187">
        <v>45.596283</v>
      </c>
      <c r="O19" s="187">
        <v>42.870714999999997</v>
      </c>
      <c r="P19" s="175">
        <v>272155</v>
      </c>
      <c r="Q19" s="175">
        <v>250593</v>
      </c>
      <c r="R19" s="187">
        <v>9.4</v>
      </c>
      <c r="S19" s="187">
        <v>7.9</v>
      </c>
      <c r="T19" s="187">
        <v>8.1</v>
      </c>
      <c r="U19" s="188">
        <v>83.96</v>
      </c>
      <c r="V19" s="188">
        <v>83.61</v>
      </c>
      <c r="W19" s="188">
        <v>80.63</v>
      </c>
      <c r="X19" s="188">
        <v>80.22</v>
      </c>
      <c r="Y19" s="189">
        <v>73.400000000000006</v>
      </c>
      <c r="Z19" s="188">
        <v>2.2950000000000017</v>
      </c>
      <c r="AA19" s="189">
        <v>73.7</v>
      </c>
      <c r="AB19" s="188">
        <v>2.3430000000000035</v>
      </c>
      <c r="AC19" s="189">
        <v>70.400000000000006</v>
      </c>
      <c r="AD19" s="188">
        <v>3.1930000000000121</v>
      </c>
      <c r="AE19" s="189">
        <v>74</v>
      </c>
      <c r="AF19" s="188">
        <v>3.1350000000000051</v>
      </c>
      <c r="AG19" s="189">
        <v>76.3</v>
      </c>
      <c r="AH19" s="188">
        <v>3.2929999999999922</v>
      </c>
      <c r="AI19" s="189">
        <v>73.3</v>
      </c>
      <c r="AJ19" s="188">
        <v>3.527000000000001</v>
      </c>
      <c r="AK19" s="189">
        <v>14</v>
      </c>
      <c r="AL19" s="188">
        <v>1.8039999999999985</v>
      </c>
      <c r="AM19" s="189">
        <v>13.2</v>
      </c>
      <c r="AN19" s="188">
        <v>1.8080000000000016</v>
      </c>
      <c r="AO19" s="189">
        <v>13.1</v>
      </c>
      <c r="AP19" s="188">
        <v>2.3630000000000013</v>
      </c>
      <c r="AQ19" s="189">
        <v>11.7</v>
      </c>
      <c r="AR19" s="188">
        <v>2.3119999999999994</v>
      </c>
      <c r="AS19" s="189">
        <v>14.9</v>
      </c>
      <c r="AT19" s="188">
        <v>2.7629999999999999</v>
      </c>
      <c r="AU19" s="189">
        <v>14.7</v>
      </c>
      <c r="AV19" s="188">
        <v>2.8250000000000011</v>
      </c>
      <c r="AW19" s="189">
        <v>74.2</v>
      </c>
      <c r="AX19" s="188">
        <v>2.2579999999999956</v>
      </c>
      <c r="AY19" s="189">
        <v>73.400000000000006</v>
      </c>
      <c r="AZ19" s="188">
        <v>2.3440000000000083</v>
      </c>
      <c r="BA19" s="189">
        <v>78.3</v>
      </c>
      <c r="BB19" s="188">
        <v>2.8630000000000138</v>
      </c>
      <c r="BC19" s="189">
        <v>75.3</v>
      </c>
      <c r="BD19" s="188">
        <v>3.0730000000000075</v>
      </c>
      <c r="BE19" s="189">
        <v>70.099999999999994</v>
      </c>
      <c r="BF19" s="188">
        <v>3.5259999999999962</v>
      </c>
      <c r="BG19" s="189">
        <v>71.5</v>
      </c>
      <c r="BH19" s="188">
        <v>3.5859999999999985</v>
      </c>
      <c r="BI19" s="189">
        <v>233.14420096812461</v>
      </c>
      <c r="BJ19" s="188">
        <v>19.791368870543096</v>
      </c>
      <c r="BK19" s="189">
        <v>296.92338054153703</v>
      </c>
      <c r="BL19" s="188">
        <v>23.721292390076314</v>
      </c>
      <c r="BM19" s="189">
        <v>135.2243901752434</v>
      </c>
      <c r="BN19" s="188">
        <v>20.912677716596107</v>
      </c>
      <c r="BO19" s="189">
        <v>178.14904910666945</v>
      </c>
      <c r="BP19" s="188">
        <v>25.767857702955439</v>
      </c>
      <c r="BQ19" s="189">
        <v>337.03080115181115</v>
      </c>
      <c r="BR19" s="188">
        <v>34.359328461178109</v>
      </c>
      <c r="BS19" s="189">
        <v>422.01207746077273</v>
      </c>
      <c r="BT19" s="188">
        <v>40.634471409793662</v>
      </c>
      <c r="BU19" s="190">
        <v>3.3175354865374298</v>
      </c>
      <c r="BV19" s="190">
        <v>4.73425852947934</v>
      </c>
      <c r="BW19" s="190">
        <v>2.9055273921438798</v>
      </c>
      <c r="BX19" s="190">
        <v>4.45947205498031</v>
      </c>
      <c r="BY19" s="190">
        <v>3.8592760809688098</v>
      </c>
      <c r="BZ19" s="190">
        <v>5.0993269145350499</v>
      </c>
      <c r="CA19" s="188">
        <v>40.510202181303555</v>
      </c>
      <c r="CB19" s="188">
        <v>3.580022784160569</v>
      </c>
      <c r="CC19" s="188">
        <v>41.263907140200189</v>
      </c>
      <c r="CD19" s="188">
        <v>3.748956613964296</v>
      </c>
      <c r="CE19" s="188">
        <v>33.672735410443728</v>
      </c>
      <c r="CF19" s="188">
        <v>4.5139997988044378</v>
      </c>
      <c r="CG19" s="188">
        <v>33.073493404373636</v>
      </c>
      <c r="CH19" s="188">
        <v>4.6345041166569949</v>
      </c>
      <c r="CI19" s="188">
        <v>47.764063198368014</v>
      </c>
      <c r="CJ19" s="188">
        <v>5.6282001312215399</v>
      </c>
      <c r="CK19" s="188">
        <v>50.130643223406487</v>
      </c>
      <c r="CL19" s="188">
        <v>6.0022944770640905</v>
      </c>
      <c r="CM19" s="188">
        <v>39.513609844585758</v>
      </c>
      <c r="CN19" s="188">
        <v>5.1344681997484756</v>
      </c>
      <c r="CO19" s="188">
        <v>42.42063911113565</v>
      </c>
      <c r="CP19" s="188">
        <v>5.4731666715763865</v>
      </c>
      <c r="CQ19" s="188">
        <v>19.545751423617123</v>
      </c>
      <c r="CR19" s="188">
        <v>5.0596444475838052</v>
      </c>
      <c r="CS19" s="188">
        <v>27.585467452901778</v>
      </c>
      <c r="CT19" s="188">
        <v>6.1373574484871583</v>
      </c>
      <c r="CU19" s="188">
        <v>61.092651497963317</v>
      </c>
      <c r="CV19" s="188">
        <v>9.2324228951813652</v>
      </c>
      <c r="CW19" s="188">
        <v>58.310667917592426</v>
      </c>
      <c r="CX19" s="188">
        <v>9.2817447125512942</v>
      </c>
      <c r="CY19" s="189">
        <v>16.100000000000001</v>
      </c>
      <c r="CZ19" s="188">
        <v>1.8939999999999984</v>
      </c>
      <c r="DA19" s="189">
        <v>18.3</v>
      </c>
      <c r="DB19" s="188">
        <v>2.0470000000000006</v>
      </c>
      <c r="DC19" s="189">
        <v>18.7</v>
      </c>
      <c r="DD19" s="188">
        <v>2.695999999999998</v>
      </c>
      <c r="DE19" s="189">
        <v>19.3</v>
      </c>
      <c r="DF19" s="188">
        <v>2.8000000000000007</v>
      </c>
      <c r="DG19" s="189">
        <v>13.5</v>
      </c>
      <c r="DH19" s="188">
        <v>2.641</v>
      </c>
      <c r="DI19" s="189">
        <v>17.399999999999999</v>
      </c>
      <c r="DJ19" s="188">
        <v>3.004999999999999</v>
      </c>
      <c r="DK19" s="188">
        <v>31.599150999999999</v>
      </c>
      <c r="DL19" s="188">
        <v>0.69483800000000073</v>
      </c>
      <c r="DM19" s="188">
        <v>31.889631000000001</v>
      </c>
      <c r="DN19" s="188">
        <v>0.72411200000000164</v>
      </c>
      <c r="DO19" s="188">
        <v>38.378011999999998</v>
      </c>
      <c r="DP19" s="188">
        <v>1.0674319999999966</v>
      </c>
      <c r="DQ19" s="188">
        <v>39.365766000000001</v>
      </c>
      <c r="DR19" s="188">
        <v>1.119883999999999</v>
      </c>
      <c r="DS19" s="188">
        <v>24.563122</v>
      </c>
      <c r="DT19" s="188">
        <v>0.87864400000000131</v>
      </c>
      <c r="DU19" s="188">
        <v>24.106242000000002</v>
      </c>
      <c r="DV19" s="188">
        <v>0.90484800000000121</v>
      </c>
      <c r="DW19" s="188">
        <v>16.40662349455198</v>
      </c>
      <c r="DX19" s="188">
        <v>2.5146832025813382</v>
      </c>
      <c r="DY19" s="188">
        <v>15.867681297215309</v>
      </c>
      <c r="DZ19" s="188">
        <v>2.4972449159828543</v>
      </c>
      <c r="EA19" s="188">
        <v>9.6708719775075913</v>
      </c>
      <c r="EB19" s="188">
        <v>2.7411144471667797</v>
      </c>
      <c r="EC19" s="188">
        <v>9.667190711139737</v>
      </c>
      <c r="ED19" s="188">
        <v>2.7672011343857514</v>
      </c>
      <c r="EE19" s="188">
        <v>23.449211523589753</v>
      </c>
      <c r="EF19" s="188">
        <v>4.2900458269940778</v>
      </c>
      <c r="EG19" s="188">
        <v>22.520459960324512</v>
      </c>
      <c r="EH19" s="188">
        <v>4.2708446978903929</v>
      </c>
      <c r="EI19" s="189">
        <v>508.71212776633843</v>
      </c>
      <c r="EJ19" s="188">
        <v>82.237423493658412</v>
      </c>
      <c r="EK19" s="189">
        <v>624.03641436017915</v>
      </c>
      <c r="EL19" s="188">
        <v>93.808359989701216</v>
      </c>
      <c r="EM19" s="189">
        <v>436.19721834888628</v>
      </c>
      <c r="EN19" s="188">
        <v>109.4646885106871</v>
      </c>
      <c r="EO19" s="189">
        <v>568.6556979300932</v>
      </c>
      <c r="EP19" s="188">
        <v>128.69889994825223</v>
      </c>
      <c r="EQ19" s="189">
        <v>576.71673819742489</v>
      </c>
      <c r="ER19" s="188">
        <v>121.89037185603252</v>
      </c>
      <c r="ES19" s="189">
        <v>676.0122393794918</v>
      </c>
      <c r="ET19" s="188">
        <v>135.94048897620132</v>
      </c>
      <c r="EU19" s="189">
        <v>2297.94</v>
      </c>
      <c r="EV19" s="189">
        <v>2521.34</v>
      </c>
      <c r="EW19" s="189">
        <v>2770.41</v>
      </c>
      <c r="EX19" s="189">
        <v>3137.07</v>
      </c>
      <c r="EY19" s="189">
        <v>1749.13</v>
      </c>
      <c r="EZ19" s="189">
        <v>1785.84</v>
      </c>
      <c r="FA19" s="188">
        <v>95.128518971848223</v>
      </c>
      <c r="FB19" s="188">
        <v>0.66015499912180076</v>
      </c>
      <c r="FC19" s="188">
        <v>94.110147883732793</v>
      </c>
      <c r="FD19" s="188">
        <v>0.73683916189662568</v>
      </c>
      <c r="FE19" s="188">
        <v>81.734484568048472</v>
      </c>
      <c r="FF19" s="188">
        <v>0.52305575435455864</v>
      </c>
      <c r="FG19" s="188">
        <v>80.033515081786803</v>
      </c>
      <c r="FH19" s="188">
        <v>0.5541477379738069</v>
      </c>
      <c r="FI19" s="188">
        <v>47.122861586314158</v>
      </c>
      <c r="FJ19" s="188">
        <v>50.690283928106275</v>
      </c>
      <c r="FK19" s="188">
        <v>89.747230900312417</v>
      </c>
      <c r="FL19" s="188">
        <v>1.0019687484001309</v>
      </c>
      <c r="FM19" s="188">
        <v>89.328263624841568</v>
      </c>
      <c r="FN19" s="188">
        <v>0.96348411279400636</v>
      </c>
      <c r="FO19" s="188">
        <v>89.661426844014514</v>
      </c>
      <c r="FP19" s="188">
        <v>1.4673085366941763</v>
      </c>
      <c r="FQ19" s="188">
        <v>90.348101265822791</v>
      </c>
      <c r="FR19" s="188">
        <v>1.3292381526981387</v>
      </c>
      <c r="FS19" s="188">
        <v>89.823245848955551</v>
      </c>
      <c r="FT19" s="188">
        <v>1.3714593075324899</v>
      </c>
      <c r="FU19" s="188">
        <v>88.384577842850177</v>
      </c>
      <c r="FV19" s="188">
        <v>1.3873653302513844</v>
      </c>
      <c r="FW19" s="188">
        <v>75.099999999999994</v>
      </c>
      <c r="FX19" s="188">
        <v>74.5</v>
      </c>
      <c r="FY19" s="188">
        <v>80.099999999999994</v>
      </c>
      <c r="FZ19" s="188">
        <v>77.2</v>
      </c>
      <c r="GA19" s="188">
        <v>70.5</v>
      </c>
      <c r="GB19" s="188">
        <v>71.900000000000006</v>
      </c>
      <c r="GC19" s="188">
        <v>7.4054753762630652</v>
      </c>
      <c r="GD19" s="188">
        <v>7.207294036007557</v>
      </c>
      <c r="GE19" s="188">
        <v>7.3469071765889922</v>
      </c>
      <c r="GF19" s="188">
        <v>7.0201181604046798</v>
      </c>
      <c r="GG19" s="188">
        <v>7.4638379942140789</v>
      </c>
      <c r="GH19" s="188">
        <v>7.3938647473153454</v>
      </c>
      <c r="GI19" s="190">
        <v>2.4610934270241951</v>
      </c>
      <c r="GJ19" s="190">
        <v>7.2465406372896446E-2</v>
      </c>
      <c r="GK19" s="190">
        <v>1.6022916496850146</v>
      </c>
      <c r="GL19" s="190">
        <v>5.938351737533476E-2</v>
      </c>
      <c r="GM19" s="190">
        <v>2.3537639586342896</v>
      </c>
      <c r="GN19" s="190">
        <v>0.10061257377334565</v>
      </c>
      <c r="GO19" s="190">
        <v>1.5219421101774042</v>
      </c>
      <c r="GP19" s="190">
        <v>8.1975702448507937E-2</v>
      </c>
      <c r="GQ19" s="190">
        <v>2.5670034279508096</v>
      </c>
      <c r="GR19" s="190">
        <v>0.1042601395353735</v>
      </c>
      <c r="GS19" s="190">
        <v>1.6822733926621278</v>
      </c>
      <c r="GT19" s="190">
        <v>8.5918024023456274E-2</v>
      </c>
      <c r="GU19" s="188">
        <v>38.799999999999997</v>
      </c>
      <c r="GV19" s="188">
        <v>31.9</v>
      </c>
      <c r="GW19" s="188">
        <v>84.770602999999994</v>
      </c>
      <c r="GX19" s="188">
        <v>83.362925000000004</v>
      </c>
      <c r="GY19" s="189">
        <v>18.2</v>
      </c>
      <c r="GZ19" s="188">
        <v>1.9939999999999998</v>
      </c>
      <c r="HA19" s="189">
        <v>21.4</v>
      </c>
      <c r="HB19" s="188">
        <v>2.1789999999999985</v>
      </c>
      <c r="HC19" s="189">
        <v>29.3</v>
      </c>
      <c r="HD19" s="188">
        <v>3.1670000000000016</v>
      </c>
      <c r="HE19" s="189">
        <v>33</v>
      </c>
      <c r="HF19" s="188">
        <v>3.3569999999999958</v>
      </c>
      <c r="HG19" s="189">
        <v>7</v>
      </c>
      <c r="HH19" s="188">
        <v>1.9790000000000001</v>
      </c>
      <c r="HI19" s="189">
        <v>9.6</v>
      </c>
      <c r="HJ19" s="188">
        <v>2.343</v>
      </c>
      <c r="HK19" s="189">
        <v>25.5</v>
      </c>
      <c r="HL19" s="188">
        <v>2.2620000000000005</v>
      </c>
      <c r="HM19" s="189">
        <v>23.6</v>
      </c>
      <c r="HN19" s="188">
        <v>2.2560000000000002</v>
      </c>
      <c r="HO19" s="189">
        <v>25</v>
      </c>
      <c r="HP19" s="188">
        <v>3.0210000000000008</v>
      </c>
      <c r="HQ19" s="189">
        <v>22.6</v>
      </c>
      <c r="HR19" s="188">
        <v>2.9839999999999982</v>
      </c>
      <c r="HS19" s="189">
        <v>26</v>
      </c>
      <c r="HT19" s="188">
        <v>3.4030000000000022</v>
      </c>
      <c r="HU19" s="189">
        <v>24.6</v>
      </c>
      <c r="HV19" s="188">
        <v>3.4310000000000009</v>
      </c>
      <c r="HW19" s="189">
        <v>52.907699999999998</v>
      </c>
      <c r="HX19" s="188">
        <v>1.9733000000000018</v>
      </c>
      <c r="HY19" s="189">
        <v>52.288600000000002</v>
      </c>
      <c r="HZ19" s="188">
        <v>1.9284999999999997</v>
      </c>
      <c r="IA19" s="189">
        <v>55.097099999999998</v>
      </c>
      <c r="IB19" s="188">
        <v>2.4022000000000006</v>
      </c>
      <c r="IC19" s="189">
        <v>53.412999999999997</v>
      </c>
      <c r="ID19" s="188">
        <v>2.3325999999999993</v>
      </c>
      <c r="IE19" s="189">
        <v>48.4587</v>
      </c>
      <c r="IF19" s="188">
        <v>3.4416999999999973</v>
      </c>
      <c r="IG19" s="189">
        <v>49.878</v>
      </c>
      <c r="IH19" s="188">
        <v>3.4243000000000023</v>
      </c>
      <c r="II19" s="189">
        <v>12.1</v>
      </c>
      <c r="IJ19" s="188">
        <v>1.6859999999999999</v>
      </c>
      <c r="IK19" s="189">
        <v>13.4</v>
      </c>
      <c r="IL19" s="188">
        <v>1.8059999999999992</v>
      </c>
      <c r="IM19" s="189">
        <v>12.3</v>
      </c>
      <c r="IN19" s="188">
        <v>2.2810000000000006</v>
      </c>
      <c r="IO19" s="189">
        <v>10.9</v>
      </c>
      <c r="IP19" s="188">
        <v>2.2280000000000015</v>
      </c>
      <c r="IQ19" s="189">
        <v>12</v>
      </c>
      <c r="IR19" s="188">
        <v>2.504999999999999</v>
      </c>
      <c r="IS19" s="189">
        <v>15.8</v>
      </c>
      <c r="IT19" s="188">
        <v>2.8929999999999989</v>
      </c>
      <c r="IU19" s="189">
        <v>64.5</v>
      </c>
      <c r="IV19" s="188">
        <v>2.4660000000000011</v>
      </c>
      <c r="IW19" s="189">
        <v>63.9</v>
      </c>
      <c r="IX19" s="188">
        <v>2.5439999999999969</v>
      </c>
      <c r="IY19" s="189">
        <v>64</v>
      </c>
      <c r="IZ19" s="188">
        <v>3.3249999999999957</v>
      </c>
      <c r="JA19" s="189">
        <v>64.5</v>
      </c>
      <c r="JB19" s="188">
        <v>3.409000000000006</v>
      </c>
      <c r="JC19" s="189">
        <v>65</v>
      </c>
      <c r="JD19" s="188">
        <v>3.6799999999999926</v>
      </c>
      <c r="JE19" s="189">
        <v>63.3</v>
      </c>
      <c r="JF19" s="188">
        <v>3.8170000000000002</v>
      </c>
      <c r="JG19" s="188">
        <v>24.981152993348115</v>
      </c>
      <c r="JH19" s="188">
        <v>30.339383846794338</v>
      </c>
      <c r="JI19" s="188">
        <v>18.442425037727183</v>
      </c>
      <c r="JJ19" s="188">
        <v>24.544599342627226</v>
      </c>
      <c r="JK19" s="188">
        <v>31.084206013840408</v>
      </c>
      <c r="JL19" s="188">
        <v>35.901544821583983</v>
      </c>
      <c r="JM19" s="188">
        <v>22.7</v>
      </c>
      <c r="JN19" s="188">
        <v>2.1539999999999999</v>
      </c>
      <c r="JO19" s="189">
        <v>24.2</v>
      </c>
      <c r="JP19" s="188">
        <v>2.2660000000000018</v>
      </c>
      <c r="JQ19" s="189">
        <v>28.8</v>
      </c>
      <c r="JR19" s="188">
        <v>3.1260000000000012</v>
      </c>
      <c r="JS19" s="189">
        <v>32.6</v>
      </c>
      <c r="JT19" s="188">
        <v>3.3290000000000006</v>
      </c>
      <c r="JU19" s="189">
        <v>16.600000000000001</v>
      </c>
      <c r="JV19" s="188">
        <v>2.8659999999999997</v>
      </c>
      <c r="JW19" s="189">
        <v>15.8</v>
      </c>
      <c r="JX19" s="188">
        <v>2.8889999999999993</v>
      </c>
      <c r="JY19" s="189">
        <v>8.6999999999999993</v>
      </c>
      <c r="JZ19" s="188">
        <v>1.4510000000000005</v>
      </c>
      <c r="KA19" s="189">
        <v>12.1</v>
      </c>
      <c r="KB19" s="188">
        <v>1.7309999999999999</v>
      </c>
      <c r="KC19" s="189">
        <v>9</v>
      </c>
      <c r="KD19" s="188">
        <v>1.9859999999999998</v>
      </c>
      <c r="KE19" s="189">
        <v>12.9</v>
      </c>
      <c r="KF19" s="188">
        <v>2.3829999999999991</v>
      </c>
      <c r="KG19" s="189">
        <v>8.3000000000000007</v>
      </c>
      <c r="KH19" s="188">
        <v>2.1340000000000003</v>
      </c>
      <c r="KI19" s="189">
        <v>11.4</v>
      </c>
      <c r="KJ19" s="188">
        <v>2.5229999999999997</v>
      </c>
      <c r="KK19" s="188">
        <v>5.6811999806828926</v>
      </c>
      <c r="KL19" s="188">
        <v>0.75843154024447834</v>
      </c>
      <c r="KM19" s="188">
        <v>6.7391852053947749</v>
      </c>
      <c r="KN19" s="188">
        <v>0.79449535133113613</v>
      </c>
      <c r="KO19" s="189">
        <v>16.5</v>
      </c>
      <c r="KP19" s="188">
        <v>1.9079999999999995</v>
      </c>
      <c r="KQ19" s="189">
        <v>18.5</v>
      </c>
      <c r="KR19" s="188">
        <v>2.0530000000000008</v>
      </c>
      <c r="KS19" s="189">
        <v>11.4</v>
      </c>
      <c r="KT19" s="188">
        <v>2.197000000000001</v>
      </c>
      <c r="KU19" s="189">
        <v>14.2</v>
      </c>
      <c r="KV19" s="188">
        <v>2.4760000000000009</v>
      </c>
      <c r="KW19" s="189">
        <v>21.6</v>
      </c>
      <c r="KX19" s="188">
        <v>3.1640000000000015</v>
      </c>
      <c r="KY19" s="189">
        <v>22.9</v>
      </c>
      <c r="KZ19" s="188">
        <v>3.3290000000000006</v>
      </c>
      <c r="LA19" s="189">
        <v>44</v>
      </c>
      <c r="LB19" s="188">
        <v>1.3379217066749902</v>
      </c>
      <c r="LC19" s="189">
        <v>46</v>
      </c>
      <c r="LD19" s="188">
        <v>1.4050071814674681</v>
      </c>
      <c r="LE19" s="189">
        <v>42</v>
      </c>
      <c r="LF19" s="188">
        <v>1.6942828441049116</v>
      </c>
      <c r="LG19" s="189">
        <v>45</v>
      </c>
      <c r="LH19" s="188">
        <v>1.7946736913814121</v>
      </c>
      <c r="LI19" s="189">
        <v>49</v>
      </c>
      <c r="LJ19" s="188">
        <v>2.2025019536853705</v>
      </c>
      <c r="LK19" s="189">
        <v>49</v>
      </c>
      <c r="LL19" s="188">
        <v>2.289161666499588</v>
      </c>
      <c r="LM19" s="188">
        <v>66.386364447999995</v>
      </c>
      <c r="LN19" s="188">
        <v>0.31953968399999155</v>
      </c>
      <c r="LO19" s="188">
        <v>67.026182775201988</v>
      </c>
      <c r="LP19" s="188">
        <v>0.32313420748572241</v>
      </c>
      <c r="LQ19" s="189">
        <v>1602</v>
      </c>
      <c r="LR19" s="189">
        <v>1516</v>
      </c>
      <c r="LS19" s="189">
        <v>2025</v>
      </c>
      <c r="LT19" s="189">
        <v>1852</v>
      </c>
      <c r="LU19" s="189">
        <v>1190</v>
      </c>
      <c r="LV19" s="189">
        <v>1184</v>
      </c>
      <c r="LW19" s="188">
        <v>17.238001958863855</v>
      </c>
      <c r="LX19" s="188">
        <v>21.772801699340626</v>
      </c>
    </row>
    <row r="20" spans="2:336">
      <c r="B20" s="186" t="s">
        <v>1959</v>
      </c>
      <c r="C20" s="69" t="s">
        <v>1960</v>
      </c>
      <c r="D20" s="175">
        <v>277569</v>
      </c>
      <c r="E20" s="175">
        <v>269053</v>
      </c>
      <c r="F20" s="187">
        <v>50.153655487464377</v>
      </c>
      <c r="G20" s="187">
        <v>50.324657223669689</v>
      </c>
      <c r="H20" s="187">
        <v>42.4</v>
      </c>
      <c r="I20" s="187">
        <v>42.2</v>
      </c>
      <c r="J20" s="187">
        <v>19.783131000000001</v>
      </c>
      <c r="K20" s="187">
        <v>17.227263000000001</v>
      </c>
      <c r="L20" s="187">
        <v>76.269098</v>
      </c>
      <c r="M20" s="187">
        <v>74.017140999999995</v>
      </c>
      <c r="N20" s="187">
        <v>32.142330000000001</v>
      </c>
      <c r="O20" s="187">
        <v>30.227734000000002</v>
      </c>
      <c r="P20" s="175">
        <v>270685</v>
      </c>
      <c r="Q20" s="175">
        <v>250503</v>
      </c>
      <c r="R20" s="187">
        <v>15.8</v>
      </c>
      <c r="S20" s="187">
        <v>6.9</v>
      </c>
      <c r="T20" s="187">
        <v>6.9</v>
      </c>
      <c r="U20" s="188">
        <v>83.01</v>
      </c>
      <c r="V20" s="188">
        <v>82.62</v>
      </c>
      <c r="W20" s="188">
        <v>79.13</v>
      </c>
      <c r="X20" s="188">
        <v>78.59</v>
      </c>
      <c r="Y20" s="189">
        <v>71.8</v>
      </c>
      <c r="Z20" s="188">
        <v>2.6439999999999912</v>
      </c>
      <c r="AA20" s="189">
        <v>69.400000000000006</v>
      </c>
      <c r="AB20" s="188">
        <v>2.7259999999999991</v>
      </c>
      <c r="AC20" s="189">
        <v>70.599999999999994</v>
      </c>
      <c r="AD20" s="188">
        <v>3.6269999999999953</v>
      </c>
      <c r="AE20" s="189">
        <v>66.599999999999994</v>
      </c>
      <c r="AF20" s="188">
        <v>3.7460000000000022</v>
      </c>
      <c r="AG20" s="189">
        <v>73</v>
      </c>
      <c r="AH20" s="188">
        <v>3.8669999999999902</v>
      </c>
      <c r="AI20" s="189">
        <v>72.2</v>
      </c>
      <c r="AJ20" s="188">
        <v>3.972999999999999</v>
      </c>
      <c r="AK20" s="189">
        <v>17.7</v>
      </c>
      <c r="AL20" s="188">
        <v>2.2639999999999993</v>
      </c>
      <c r="AM20" s="189">
        <v>13.6</v>
      </c>
      <c r="AN20" s="188">
        <v>2.032</v>
      </c>
      <c r="AO20" s="189">
        <v>18.100000000000001</v>
      </c>
      <c r="AP20" s="188">
        <v>3.1050000000000004</v>
      </c>
      <c r="AQ20" s="189">
        <v>13.7</v>
      </c>
      <c r="AR20" s="188">
        <v>2.74</v>
      </c>
      <c r="AS20" s="189">
        <v>17.3</v>
      </c>
      <c r="AT20" s="188">
        <v>3.3129999999999988</v>
      </c>
      <c r="AU20" s="189">
        <v>13.5</v>
      </c>
      <c r="AV20" s="188">
        <v>3.032</v>
      </c>
      <c r="AW20" s="189">
        <v>72.099999999999994</v>
      </c>
      <c r="AX20" s="188">
        <v>2.6419999999999959</v>
      </c>
      <c r="AY20" s="189">
        <v>72.2</v>
      </c>
      <c r="AZ20" s="188">
        <v>2.6329999999999956</v>
      </c>
      <c r="BA20" s="189">
        <v>76.400000000000006</v>
      </c>
      <c r="BB20" s="188">
        <v>3.380999999999986</v>
      </c>
      <c r="BC20" s="189">
        <v>74</v>
      </c>
      <c r="BD20" s="188">
        <v>3.4629999999999939</v>
      </c>
      <c r="BE20" s="189">
        <v>67.7</v>
      </c>
      <c r="BF20" s="188">
        <v>4.0850000000000009</v>
      </c>
      <c r="BG20" s="189">
        <v>70.400000000000006</v>
      </c>
      <c r="BH20" s="188">
        <v>4.0139999999999958</v>
      </c>
      <c r="BI20" s="189">
        <v>249.22737139063102</v>
      </c>
      <c r="BJ20" s="188">
        <v>21.152389625125068</v>
      </c>
      <c r="BK20" s="189">
        <v>313.26540222402838</v>
      </c>
      <c r="BL20" s="188">
        <v>24.570754989691636</v>
      </c>
      <c r="BM20" s="189">
        <v>156.25235976158319</v>
      </c>
      <c r="BN20" s="188">
        <v>23.488083844051459</v>
      </c>
      <c r="BO20" s="189">
        <v>185.33959875727328</v>
      </c>
      <c r="BP20" s="188">
        <v>26.335875384422508</v>
      </c>
      <c r="BQ20" s="189">
        <v>344.13379383657031</v>
      </c>
      <c r="BR20" s="188">
        <v>35.411924448609</v>
      </c>
      <c r="BS20" s="189">
        <v>447.99453282547182</v>
      </c>
      <c r="BT20" s="188">
        <v>42.33467086001292</v>
      </c>
      <c r="BU20" s="190">
        <v>3.31539899551366</v>
      </c>
      <c r="BV20" s="190">
        <v>4.2470793687032602</v>
      </c>
      <c r="BW20" s="190">
        <v>3.1100553498660402</v>
      </c>
      <c r="BX20" s="190">
        <v>4.3757845687647903</v>
      </c>
      <c r="BY20" s="190">
        <v>3.6792664210125898</v>
      </c>
      <c r="BZ20" s="190">
        <v>4.1496893756308104</v>
      </c>
      <c r="CA20" s="188">
        <v>45.870112417628995</v>
      </c>
      <c r="CB20" s="188">
        <v>3.9440783018690624</v>
      </c>
      <c r="CC20" s="188">
        <v>46.181506338088326</v>
      </c>
      <c r="CD20" s="188">
        <v>4.0473639904284795</v>
      </c>
      <c r="CE20" s="188">
        <v>39.88538249274341</v>
      </c>
      <c r="CF20" s="188">
        <v>5.0816175095150555</v>
      </c>
      <c r="CG20" s="188">
        <v>33.419517783786489</v>
      </c>
      <c r="CH20" s="188">
        <v>4.7559725462037505</v>
      </c>
      <c r="CI20" s="188">
        <v>52.214939341687568</v>
      </c>
      <c r="CJ20" s="188">
        <v>6.0901075360089152</v>
      </c>
      <c r="CK20" s="188">
        <v>59.800925654554838</v>
      </c>
      <c r="CL20" s="188">
        <v>6.6743007292804606</v>
      </c>
      <c r="CM20" s="188">
        <v>49.763295296083591</v>
      </c>
      <c r="CN20" s="188">
        <v>5.8085133322083919</v>
      </c>
      <c r="CO20" s="188">
        <v>55.831348773555426</v>
      </c>
      <c r="CP20" s="188">
        <v>6.2690673459527062</v>
      </c>
      <c r="CQ20" s="188">
        <v>26.920907844756155</v>
      </c>
      <c r="CR20" s="188">
        <v>5.9013928746482947</v>
      </c>
      <c r="CS20" s="188">
        <v>31.205389816826248</v>
      </c>
      <c r="CT20" s="188">
        <v>6.5394168292520014</v>
      </c>
      <c r="CU20" s="188">
        <v>73.656191206259507</v>
      </c>
      <c r="CV20" s="188">
        <v>10.17798628916141</v>
      </c>
      <c r="CW20" s="188">
        <v>81.660058235501694</v>
      </c>
      <c r="CX20" s="188">
        <v>10.900067012012215</v>
      </c>
      <c r="CY20" s="189">
        <v>16.7</v>
      </c>
      <c r="CZ20" s="188">
        <v>2.1810000000000009</v>
      </c>
      <c r="DA20" s="189">
        <v>16.899999999999999</v>
      </c>
      <c r="DB20" s="188">
        <v>2.1980000000000022</v>
      </c>
      <c r="DC20" s="189">
        <v>18.899999999999999</v>
      </c>
      <c r="DD20" s="188">
        <v>3.1009999999999991</v>
      </c>
      <c r="DE20" s="189">
        <v>21.6</v>
      </c>
      <c r="DF20" s="188">
        <v>3.2339999999999982</v>
      </c>
      <c r="DG20" s="189">
        <v>14.4</v>
      </c>
      <c r="DH20" s="188">
        <v>3.0500000000000007</v>
      </c>
      <c r="DI20" s="189">
        <v>12.3</v>
      </c>
      <c r="DJ20" s="188">
        <v>2.8889999999999993</v>
      </c>
      <c r="DK20" s="188">
        <v>22.466242000000001</v>
      </c>
      <c r="DL20" s="188">
        <v>0.62851799999999969</v>
      </c>
      <c r="DM20" s="188">
        <v>23.426306</v>
      </c>
      <c r="DN20" s="188">
        <v>0.65568800000000138</v>
      </c>
      <c r="DO20" s="188">
        <v>27.693439999999999</v>
      </c>
      <c r="DP20" s="188">
        <v>0.9765209999999982</v>
      </c>
      <c r="DQ20" s="188">
        <v>28.547288999999999</v>
      </c>
      <c r="DR20" s="188">
        <v>1.0129889999999975</v>
      </c>
      <c r="DS20" s="188">
        <v>17.110866999999999</v>
      </c>
      <c r="DT20" s="188">
        <v>0.78509599999999935</v>
      </c>
      <c r="DU20" s="188">
        <v>18.178172</v>
      </c>
      <c r="DV20" s="188">
        <v>0.827573000000001</v>
      </c>
      <c r="DW20" s="188">
        <v>16.720094951742631</v>
      </c>
      <c r="DX20" s="188">
        <v>2.8144243596020075</v>
      </c>
      <c r="DY20" s="188">
        <v>17.928662130617049</v>
      </c>
      <c r="DZ20" s="188">
        <v>2.9286615199035761</v>
      </c>
      <c r="EA20" s="188">
        <v>10.958762723342639</v>
      </c>
      <c r="EB20" s="188">
        <v>3.1993624279504962</v>
      </c>
      <c r="EC20" s="188">
        <v>11.700023727033164</v>
      </c>
      <c r="ED20" s="188">
        <v>3.341274772246317</v>
      </c>
      <c r="EE20" s="188">
        <v>22.799552094679957</v>
      </c>
      <c r="EF20" s="188">
        <v>4.6989658825991611</v>
      </c>
      <c r="EG20" s="188">
        <v>24.274882824534778</v>
      </c>
      <c r="EH20" s="188">
        <v>4.8500262247986825</v>
      </c>
      <c r="EI20" s="189">
        <v>793.88348857664789</v>
      </c>
      <c r="EJ20" s="188">
        <v>117.28879025862659</v>
      </c>
      <c r="EK20" s="189">
        <v>998.20035992801445</v>
      </c>
      <c r="EL20" s="188">
        <v>135.65697420342053</v>
      </c>
      <c r="EM20" s="189">
        <v>596.31959003028203</v>
      </c>
      <c r="EN20" s="188">
        <v>146.09829955741918</v>
      </c>
      <c r="EO20" s="189">
        <v>837.89245403913458</v>
      </c>
      <c r="EP20" s="188">
        <v>178.12910578435663</v>
      </c>
      <c r="EQ20" s="189">
        <v>979.27778263530638</v>
      </c>
      <c r="ER20" s="188">
        <v>181.36478341126485</v>
      </c>
      <c r="ES20" s="189">
        <v>1150.2852333302162</v>
      </c>
      <c r="ET20" s="188">
        <v>203.28674415563864</v>
      </c>
      <c r="EU20" s="189">
        <v>2337.71</v>
      </c>
      <c r="EV20" s="189">
        <v>2525.3200000000002</v>
      </c>
      <c r="EW20" s="189">
        <v>2771.3</v>
      </c>
      <c r="EX20" s="189">
        <v>3124.22</v>
      </c>
      <c r="EY20" s="189">
        <v>1828.45</v>
      </c>
      <c r="EZ20" s="189">
        <v>1801.35</v>
      </c>
      <c r="FA20" s="188">
        <v>98.142003981420046</v>
      </c>
      <c r="FB20" s="188">
        <v>0.48209685431950788</v>
      </c>
      <c r="FC20" s="188">
        <v>97.897897897897892</v>
      </c>
      <c r="FD20" s="188">
        <v>0.51360150351953848</v>
      </c>
      <c r="FE20" s="188">
        <v>85.725482819162281</v>
      </c>
      <c r="FF20" s="188">
        <v>0.54292350180982396</v>
      </c>
      <c r="FG20" s="188">
        <v>84.33055901435219</v>
      </c>
      <c r="FH20" s="188">
        <v>0.57678276680753982</v>
      </c>
      <c r="FI20" s="188">
        <v>54.131630012936625</v>
      </c>
      <c r="FJ20" s="188">
        <v>50.842535967266485</v>
      </c>
      <c r="FK20" s="188">
        <v>86.267123287671239</v>
      </c>
      <c r="FL20" s="188">
        <v>1.2484411189185209</v>
      </c>
      <c r="FM20" s="188">
        <v>84.422421802415599</v>
      </c>
      <c r="FN20" s="188">
        <v>1.2508375841898669</v>
      </c>
      <c r="FO20" s="188">
        <v>87.08100558659217</v>
      </c>
      <c r="FP20" s="188">
        <v>1.737243259685485</v>
      </c>
      <c r="FQ20" s="188">
        <v>85.393978219090329</v>
      </c>
      <c r="FR20" s="188">
        <v>1.7520004564131284</v>
      </c>
      <c r="FS20" s="188">
        <v>85.483870967741936</v>
      </c>
      <c r="FT20" s="188">
        <v>1.7898725423619908</v>
      </c>
      <c r="FU20" s="188">
        <v>83.513189448441253</v>
      </c>
      <c r="FV20" s="188">
        <v>1.7807539117766424</v>
      </c>
      <c r="FW20" s="188">
        <v>78.099999999999994</v>
      </c>
      <c r="FX20" s="188">
        <v>76.900000000000006</v>
      </c>
      <c r="FY20" s="188">
        <v>80.099999999999994</v>
      </c>
      <c r="FZ20" s="188">
        <v>78.099999999999994</v>
      </c>
      <c r="GA20" s="188">
        <v>76.099999999999994</v>
      </c>
      <c r="GB20" s="188">
        <v>75.8</v>
      </c>
      <c r="GC20" s="188">
        <v>11.071086192371379</v>
      </c>
      <c r="GD20" s="188">
        <v>10.133456583280374</v>
      </c>
      <c r="GE20" s="188">
        <v>11.01379724055189</v>
      </c>
      <c r="GF20" s="188">
        <v>10.596105602675905</v>
      </c>
      <c r="GG20" s="188">
        <v>11.124880301920802</v>
      </c>
      <c r="GH20" s="188">
        <v>9.7001566345938688</v>
      </c>
      <c r="GI20" s="190">
        <v>5.2982673632633785</v>
      </c>
      <c r="GJ20" s="190">
        <v>0.11926326145672128</v>
      </c>
      <c r="GK20" s="190">
        <v>3.2034150234673033</v>
      </c>
      <c r="GL20" s="190">
        <v>9.3392127406473957E-2</v>
      </c>
      <c r="GM20" s="190">
        <v>5.1634317694689216</v>
      </c>
      <c r="GN20" s="190">
        <v>0.16733249208571177</v>
      </c>
      <c r="GO20" s="190">
        <v>3.1868326875868802</v>
      </c>
      <c r="GP20" s="190">
        <v>0.13239113685879911</v>
      </c>
      <c r="GQ20" s="190">
        <v>5.4308376748814613</v>
      </c>
      <c r="GR20" s="190">
        <v>0.16992300799479398</v>
      </c>
      <c r="GS20" s="190">
        <v>3.2196777421647256</v>
      </c>
      <c r="GT20" s="190">
        <v>0.13176058712144512</v>
      </c>
      <c r="GU20" s="188">
        <v>33.4</v>
      </c>
      <c r="GV20" s="188">
        <v>33.200000000000003</v>
      </c>
      <c r="GW20" s="188">
        <v>83.201586000000006</v>
      </c>
      <c r="GX20" s="188">
        <v>81.747039000000001</v>
      </c>
      <c r="GY20" s="189">
        <v>20.7</v>
      </c>
      <c r="GZ20" s="188">
        <v>2.3909999999999982</v>
      </c>
      <c r="HA20" s="189">
        <v>26.8</v>
      </c>
      <c r="HB20" s="188">
        <v>2.6099999999999994</v>
      </c>
      <c r="HC20" s="189">
        <v>33.299999999999997</v>
      </c>
      <c r="HD20" s="188">
        <v>3.7699999999999996</v>
      </c>
      <c r="HE20" s="189">
        <v>44</v>
      </c>
      <c r="HF20" s="188">
        <v>3.929000000000002</v>
      </c>
      <c r="HG20" s="189">
        <v>8.1999999999999993</v>
      </c>
      <c r="HH20" s="188">
        <v>2.4050000000000002</v>
      </c>
      <c r="HI20" s="189">
        <v>9.6999999999999993</v>
      </c>
      <c r="HJ20" s="188">
        <v>2.6140000000000008</v>
      </c>
      <c r="HK20" s="189">
        <v>28.3</v>
      </c>
      <c r="HL20" s="188">
        <v>2.6580000000000013</v>
      </c>
      <c r="HM20" s="189">
        <v>27.8</v>
      </c>
      <c r="HN20" s="188">
        <v>2.6529999999999987</v>
      </c>
      <c r="HO20" s="189">
        <v>26.1</v>
      </c>
      <c r="HP20" s="188">
        <v>3.5079999999999991</v>
      </c>
      <c r="HQ20" s="189">
        <v>27.4</v>
      </c>
      <c r="HR20" s="188">
        <v>3.549000000000003</v>
      </c>
      <c r="HS20" s="189">
        <v>30.4</v>
      </c>
      <c r="HT20" s="188">
        <v>4.0300000000000011</v>
      </c>
      <c r="HU20" s="189">
        <v>28.1</v>
      </c>
      <c r="HV20" s="188">
        <v>3.9879999999999995</v>
      </c>
      <c r="HW20" s="189">
        <v>53.76</v>
      </c>
      <c r="HX20" s="188">
        <v>1.9547999999999988</v>
      </c>
      <c r="HY20" s="189">
        <v>55.019199999999998</v>
      </c>
      <c r="HZ20" s="188">
        <v>2.0155999999999992</v>
      </c>
      <c r="IA20" s="189">
        <v>56.231400000000001</v>
      </c>
      <c r="IB20" s="188">
        <v>2.3751999999999995</v>
      </c>
      <c r="IC20" s="189">
        <v>56.386299999999999</v>
      </c>
      <c r="ID20" s="188">
        <v>2.4268999999999963</v>
      </c>
      <c r="IE20" s="189">
        <v>48.724200000000003</v>
      </c>
      <c r="IF20" s="188">
        <v>3.4170000000000016</v>
      </c>
      <c r="IG20" s="189">
        <v>52.037999999999997</v>
      </c>
      <c r="IH20" s="188">
        <v>3.611699999999999</v>
      </c>
      <c r="II20" s="189">
        <v>11.4</v>
      </c>
      <c r="IJ20" s="188">
        <v>1.8729999999999993</v>
      </c>
      <c r="IK20" s="189">
        <v>14.7</v>
      </c>
      <c r="IL20" s="188">
        <v>2.0920000000000005</v>
      </c>
      <c r="IM20" s="189">
        <v>12.6</v>
      </c>
      <c r="IN20" s="188">
        <v>2.6490000000000009</v>
      </c>
      <c r="IO20" s="189">
        <v>16.600000000000001</v>
      </c>
      <c r="IP20" s="188">
        <v>2.9580000000000002</v>
      </c>
      <c r="IQ20" s="189">
        <v>10.199999999999999</v>
      </c>
      <c r="IR20" s="188">
        <v>2.6459999999999999</v>
      </c>
      <c r="IS20" s="189">
        <v>12.9</v>
      </c>
      <c r="IT20" s="188">
        <v>2.9559999999999995</v>
      </c>
      <c r="IU20" s="189">
        <v>65.3</v>
      </c>
      <c r="IV20" s="188">
        <v>2.7949999999999946</v>
      </c>
      <c r="IW20" s="189">
        <v>62.5</v>
      </c>
      <c r="IX20" s="188">
        <v>2.8609999999999971</v>
      </c>
      <c r="IY20" s="189">
        <v>62</v>
      </c>
      <c r="IZ20" s="188">
        <v>3.8590000000000018</v>
      </c>
      <c r="JA20" s="189">
        <v>58</v>
      </c>
      <c r="JB20" s="188">
        <v>3.9200000000000017</v>
      </c>
      <c r="JC20" s="189">
        <v>68.7</v>
      </c>
      <c r="JD20" s="188">
        <v>4.0409999999999968</v>
      </c>
      <c r="JE20" s="189">
        <v>66.900000000000006</v>
      </c>
      <c r="JF20" s="188">
        <v>4.1629999999999967</v>
      </c>
      <c r="JG20" s="188">
        <v>23.918501098731639</v>
      </c>
      <c r="JH20" s="188">
        <v>25.993767336735043</v>
      </c>
      <c r="JI20" s="188">
        <v>18.476460846936362</v>
      </c>
      <c r="JJ20" s="188">
        <v>22.82374885619765</v>
      </c>
      <c r="JK20" s="188">
        <v>29.123698898778095</v>
      </c>
      <c r="JL20" s="188">
        <v>28.997398959583833</v>
      </c>
      <c r="JM20" s="188">
        <v>23.1</v>
      </c>
      <c r="JN20" s="188">
        <v>2.4640000000000022</v>
      </c>
      <c r="JO20" s="189">
        <v>27.2</v>
      </c>
      <c r="JP20" s="188">
        <v>2.6149999999999984</v>
      </c>
      <c r="JQ20" s="189">
        <v>29.4</v>
      </c>
      <c r="JR20" s="188">
        <v>3.5990000000000002</v>
      </c>
      <c r="JS20" s="189">
        <v>36.700000000000003</v>
      </c>
      <c r="JT20" s="188">
        <v>3.804000000000002</v>
      </c>
      <c r="JU20" s="189">
        <v>16.899999999999999</v>
      </c>
      <c r="JV20" s="188">
        <v>3.2530000000000001</v>
      </c>
      <c r="JW20" s="189">
        <v>17.7</v>
      </c>
      <c r="JX20" s="188">
        <v>3.3630000000000013</v>
      </c>
      <c r="JY20" s="189">
        <v>12.8</v>
      </c>
      <c r="JZ20" s="188">
        <v>1.9550000000000001</v>
      </c>
      <c r="KA20" s="189">
        <v>15.3</v>
      </c>
      <c r="KB20" s="188">
        <v>2.1140000000000008</v>
      </c>
      <c r="KC20" s="189">
        <v>14.1</v>
      </c>
      <c r="KD20" s="188">
        <v>2.7520000000000007</v>
      </c>
      <c r="KE20" s="189">
        <v>18.5</v>
      </c>
      <c r="KF20" s="188">
        <v>3.0609999999999999</v>
      </c>
      <c r="KG20" s="189">
        <v>11.5</v>
      </c>
      <c r="KH20" s="188">
        <v>2.7750000000000004</v>
      </c>
      <c r="KI20" s="189">
        <v>12.1</v>
      </c>
      <c r="KJ20" s="188">
        <v>2.8699999999999992</v>
      </c>
      <c r="KK20" s="188">
        <v>8.4674705106055743</v>
      </c>
      <c r="KL20" s="188">
        <v>1.0255050748091392</v>
      </c>
      <c r="KM20" s="188">
        <v>8.6285869917819848</v>
      </c>
      <c r="KN20" s="188">
        <v>1.0634180311046153</v>
      </c>
      <c r="KO20" s="189">
        <v>18.3</v>
      </c>
      <c r="KP20" s="188">
        <v>2.2620000000000005</v>
      </c>
      <c r="KQ20" s="189">
        <v>18</v>
      </c>
      <c r="KR20" s="188">
        <v>2.2509999999999977</v>
      </c>
      <c r="KS20" s="189">
        <v>11.3</v>
      </c>
      <c r="KT20" s="188">
        <v>2.4979999999999993</v>
      </c>
      <c r="KU20" s="189">
        <v>14.9</v>
      </c>
      <c r="KV20" s="188">
        <v>2.8000000000000007</v>
      </c>
      <c r="KW20" s="189">
        <v>25.4</v>
      </c>
      <c r="KX20" s="188">
        <v>3.782</v>
      </c>
      <c r="KY20" s="189">
        <v>21.1</v>
      </c>
      <c r="KZ20" s="188">
        <v>3.5820000000000007</v>
      </c>
      <c r="LA20" s="189">
        <v>46</v>
      </c>
      <c r="LB20" s="188">
        <v>1.8696079391556495</v>
      </c>
      <c r="LC20" s="189">
        <v>47</v>
      </c>
      <c r="LD20" s="188">
        <v>1.8767140956562187</v>
      </c>
      <c r="LE20" s="189">
        <v>43</v>
      </c>
      <c r="LF20" s="188">
        <v>2.3990322009557303</v>
      </c>
      <c r="LG20" s="189">
        <v>45</v>
      </c>
      <c r="LH20" s="188">
        <v>2.4114862751104056</v>
      </c>
      <c r="LI20" s="189">
        <v>49</v>
      </c>
      <c r="LJ20" s="188">
        <v>2.9981514904271549</v>
      </c>
      <c r="LK20" s="189">
        <v>50</v>
      </c>
      <c r="LL20" s="188">
        <v>3.025786853362753</v>
      </c>
      <c r="LM20" s="188">
        <v>80.472547329999998</v>
      </c>
      <c r="LN20" s="188">
        <v>0.31052877199999784</v>
      </c>
      <c r="LO20" s="188">
        <v>67.682740176255464</v>
      </c>
      <c r="LP20" s="188">
        <v>0.36793824167638434</v>
      </c>
      <c r="LQ20" s="189">
        <v>1918</v>
      </c>
      <c r="LR20" s="189">
        <v>2285</v>
      </c>
      <c r="LS20" s="189">
        <v>2344</v>
      </c>
      <c r="LT20" s="189">
        <v>2668</v>
      </c>
      <c r="LU20" s="189">
        <v>1517</v>
      </c>
      <c r="LV20" s="189">
        <v>1921</v>
      </c>
      <c r="LW20" s="188">
        <v>23.367778299671205</v>
      </c>
      <c r="LX20" s="188">
        <v>29.352548479389643</v>
      </c>
    </row>
    <row r="21" spans="2:336">
      <c r="B21" s="186" t="s">
        <v>1961</v>
      </c>
      <c r="C21" s="69" t="s">
        <v>1962</v>
      </c>
      <c r="D21" s="175">
        <v>437848</v>
      </c>
      <c r="E21" s="175">
        <v>427106</v>
      </c>
      <c r="F21" s="187">
        <v>49.748771263086731</v>
      </c>
      <c r="G21" s="187">
        <v>49.846174017691155</v>
      </c>
      <c r="H21" s="187">
        <v>41.3</v>
      </c>
      <c r="I21" s="187">
        <v>41.1</v>
      </c>
      <c r="J21" s="187">
        <v>16.515401000000001</v>
      </c>
      <c r="K21" s="187">
        <v>14.737398000000001</v>
      </c>
      <c r="L21" s="187">
        <v>75.034476999999995</v>
      </c>
      <c r="M21" s="187">
        <v>72.678768000000005</v>
      </c>
      <c r="N21" s="187">
        <v>38.442056000000001</v>
      </c>
      <c r="O21" s="187">
        <v>35.514600000000002</v>
      </c>
      <c r="P21" s="175">
        <v>265775</v>
      </c>
      <c r="Q21" s="175">
        <v>245819</v>
      </c>
      <c r="R21" s="187">
        <v>13.2</v>
      </c>
      <c r="S21" s="187">
        <v>7.2</v>
      </c>
      <c r="T21" s="187">
        <v>7</v>
      </c>
      <c r="U21" s="188">
        <v>83.4</v>
      </c>
      <c r="V21" s="188">
        <v>82.95</v>
      </c>
      <c r="W21" s="188">
        <v>79.95</v>
      </c>
      <c r="X21" s="188">
        <v>79.459999999999994</v>
      </c>
      <c r="Y21" s="189">
        <v>71.2</v>
      </c>
      <c r="Z21" s="188">
        <v>2.0820000000000078</v>
      </c>
      <c r="AA21" s="189">
        <v>70.900000000000006</v>
      </c>
      <c r="AB21" s="188">
        <v>2.1370000000000005</v>
      </c>
      <c r="AC21" s="189">
        <v>68.8</v>
      </c>
      <c r="AD21" s="188">
        <v>2.9419999999999931</v>
      </c>
      <c r="AE21" s="189">
        <v>68.8</v>
      </c>
      <c r="AF21" s="188">
        <v>2.9579999999999984</v>
      </c>
      <c r="AG21" s="189">
        <v>73.599999999999994</v>
      </c>
      <c r="AH21" s="188">
        <v>2.9419999999999931</v>
      </c>
      <c r="AI21" s="189">
        <v>72.900000000000006</v>
      </c>
      <c r="AJ21" s="188">
        <v>3.0930000000000035</v>
      </c>
      <c r="AK21" s="189">
        <v>15.8</v>
      </c>
      <c r="AL21" s="188">
        <v>1.6890000000000001</v>
      </c>
      <c r="AM21" s="189">
        <v>12.9</v>
      </c>
      <c r="AN21" s="188">
        <v>1.5790000000000006</v>
      </c>
      <c r="AO21" s="189">
        <v>14.4</v>
      </c>
      <c r="AP21" s="188">
        <v>2.234</v>
      </c>
      <c r="AQ21" s="189">
        <v>13</v>
      </c>
      <c r="AR21" s="188">
        <v>2.1419999999999995</v>
      </c>
      <c r="AS21" s="189">
        <v>17.2</v>
      </c>
      <c r="AT21" s="188">
        <v>2.5440000000000005</v>
      </c>
      <c r="AU21" s="189">
        <v>12.9</v>
      </c>
      <c r="AV21" s="188">
        <v>2.338000000000001</v>
      </c>
      <c r="AW21" s="189">
        <v>73.099999999999994</v>
      </c>
      <c r="AX21" s="188">
        <v>2.0320000000000107</v>
      </c>
      <c r="AY21" s="189">
        <v>72</v>
      </c>
      <c r="AZ21" s="188">
        <v>2.1119999999999948</v>
      </c>
      <c r="BA21" s="189">
        <v>74.8</v>
      </c>
      <c r="BB21" s="188">
        <v>2.7390000000000043</v>
      </c>
      <c r="BC21" s="189">
        <v>74.2</v>
      </c>
      <c r="BD21" s="188">
        <v>2.7789999999999964</v>
      </c>
      <c r="BE21" s="189">
        <v>71.5</v>
      </c>
      <c r="BF21" s="188">
        <v>3.0100000000000051</v>
      </c>
      <c r="BG21" s="189">
        <v>69.8</v>
      </c>
      <c r="BH21" s="188">
        <v>3.2129999999999939</v>
      </c>
      <c r="BI21" s="189">
        <v>263.2378237963477</v>
      </c>
      <c r="BJ21" s="188">
        <v>17.88495141977026</v>
      </c>
      <c r="BK21" s="189">
        <v>374.39449150061097</v>
      </c>
      <c r="BL21" s="188">
        <v>22.009103808751036</v>
      </c>
      <c r="BM21" s="189">
        <v>163.54812188242579</v>
      </c>
      <c r="BN21" s="188">
        <v>19.737266649336647</v>
      </c>
      <c r="BO21" s="189">
        <v>226.72888385078727</v>
      </c>
      <c r="BP21" s="188">
        <v>23.63590324757547</v>
      </c>
      <c r="BQ21" s="189">
        <v>366.68273451580808</v>
      </c>
      <c r="BR21" s="188">
        <v>30.201708700120037</v>
      </c>
      <c r="BS21" s="189">
        <v>532.99417419956865</v>
      </c>
      <c r="BT21" s="188">
        <v>38.116697822575873</v>
      </c>
      <c r="BU21" s="190">
        <v>4.17147708210031</v>
      </c>
      <c r="BV21" s="190">
        <v>4.0495779128682399</v>
      </c>
      <c r="BW21" s="190">
        <v>3.8845541648240198</v>
      </c>
      <c r="BX21" s="190">
        <v>4.2857080508479202</v>
      </c>
      <c r="BY21" s="190">
        <v>4.7271172075554304</v>
      </c>
      <c r="BZ21" s="190">
        <v>3.8756223891158399</v>
      </c>
      <c r="CA21" s="188">
        <v>40.393676456074225</v>
      </c>
      <c r="CB21" s="188">
        <v>3.0167561866184158</v>
      </c>
      <c r="CC21" s="188">
        <v>40.650377193152991</v>
      </c>
      <c r="CD21" s="188">
        <v>3.1113346878132404</v>
      </c>
      <c r="CE21" s="188">
        <v>34.741177657178277</v>
      </c>
      <c r="CF21" s="188">
        <v>3.8974396439130494</v>
      </c>
      <c r="CG21" s="188">
        <v>32.344673421919751</v>
      </c>
      <c r="CH21" s="188">
        <v>3.8526143021013475</v>
      </c>
      <c r="CI21" s="188">
        <v>46.138708498913111</v>
      </c>
      <c r="CJ21" s="188">
        <v>4.6277858205167988</v>
      </c>
      <c r="CK21" s="188">
        <v>49.809451734875772</v>
      </c>
      <c r="CL21" s="188">
        <v>4.9977229336614357</v>
      </c>
      <c r="CM21" s="188">
        <v>50.379713888518012</v>
      </c>
      <c r="CN21" s="188">
        <v>4.8381217193445707</v>
      </c>
      <c r="CO21" s="188">
        <v>53.465823083597741</v>
      </c>
      <c r="CP21" s="188">
        <v>5.1134184869039174</v>
      </c>
      <c r="CQ21" s="188">
        <v>30.398138073496973</v>
      </c>
      <c r="CR21" s="188">
        <v>5.2030938892524325</v>
      </c>
      <c r="CS21" s="188">
        <v>29.584732381529957</v>
      </c>
      <c r="CT21" s="188">
        <v>5.279801210388861</v>
      </c>
      <c r="CU21" s="188">
        <v>71.699264302097802</v>
      </c>
      <c r="CV21" s="188">
        <v>8.3429675673681913</v>
      </c>
      <c r="CW21" s="188">
        <v>79.928078774945647</v>
      </c>
      <c r="CX21" s="188">
        <v>9.1052246984454968</v>
      </c>
      <c r="CY21" s="189">
        <v>17</v>
      </c>
      <c r="CZ21" s="188">
        <v>1.7149999999999981</v>
      </c>
      <c r="DA21" s="189">
        <v>15.6</v>
      </c>
      <c r="DB21" s="188">
        <v>1.6989999999999998</v>
      </c>
      <c r="DC21" s="189">
        <v>19.8</v>
      </c>
      <c r="DD21" s="188">
        <v>2.5070000000000014</v>
      </c>
      <c r="DE21" s="189">
        <v>17.600000000000001</v>
      </c>
      <c r="DF21" s="188">
        <v>2.411999999999999</v>
      </c>
      <c r="DG21" s="189">
        <v>14.3</v>
      </c>
      <c r="DH21" s="188">
        <v>2.322000000000001</v>
      </c>
      <c r="DI21" s="189">
        <v>13.7</v>
      </c>
      <c r="DJ21" s="188">
        <v>2.386000000000001</v>
      </c>
      <c r="DK21" s="188">
        <v>26.162921999999998</v>
      </c>
      <c r="DL21" s="188">
        <v>0.55204199999999659</v>
      </c>
      <c r="DM21" s="188">
        <v>28.339182999999998</v>
      </c>
      <c r="DN21" s="188">
        <v>0.58640499999999918</v>
      </c>
      <c r="DO21" s="188">
        <v>32.613030000000002</v>
      </c>
      <c r="DP21" s="188">
        <v>0.86307700000000054</v>
      </c>
      <c r="DQ21" s="188">
        <v>34.979804000000001</v>
      </c>
      <c r="DR21" s="188">
        <v>0.90974500000000091</v>
      </c>
      <c r="DS21" s="188">
        <v>19.543821000000001</v>
      </c>
      <c r="DT21" s="188">
        <v>0.68220300000000123</v>
      </c>
      <c r="DU21" s="188">
        <v>21.411234</v>
      </c>
      <c r="DV21" s="188">
        <v>0.73115299999999905</v>
      </c>
      <c r="DW21" s="188">
        <v>16.095671729128142</v>
      </c>
      <c r="DX21" s="188">
        <v>2.2020294584631639</v>
      </c>
      <c r="DY21" s="188">
        <v>14.052930974763356</v>
      </c>
      <c r="DZ21" s="188">
        <v>2.0716135524579062</v>
      </c>
      <c r="EA21" s="188">
        <v>8.1350385695540499</v>
      </c>
      <c r="EB21" s="188">
        <v>2.227041336271089</v>
      </c>
      <c r="EC21" s="188">
        <v>7.2255172663210301</v>
      </c>
      <c r="ED21" s="188">
        <v>2.0852425041577192</v>
      </c>
      <c r="EE21" s="188">
        <v>24.213945381268353</v>
      </c>
      <c r="EF21" s="188">
        <v>3.8289229908308329</v>
      </c>
      <c r="EG21" s="188">
        <v>20.932512761304753</v>
      </c>
      <c r="EH21" s="188">
        <v>3.6022774370037993</v>
      </c>
      <c r="EI21" s="189">
        <v>967.12895998184831</v>
      </c>
      <c r="EJ21" s="188">
        <v>102.65102020117934</v>
      </c>
      <c r="EK21" s="189">
        <v>864.69370356838385</v>
      </c>
      <c r="EL21" s="188">
        <v>100.56785748036577</v>
      </c>
      <c r="EM21" s="189">
        <v>802.15469289771056</v>
      </c>
      <c r="EN21" s="188">
        <v>134.32409289191662</v>
      </c>
      <c r="EO21" s="189">
        <v>716.95760598503739</v>
      </c>
      <c r="EP21" s="188">
        <v>131.03901731756036</v>
      </c>
      <c r="EQ21" s="189">
        <v>1122.1122112211226</v>
      </c>
      <c r="ER21" s="188">
        <v>153.98459537892245</v>
      </c>
      <c r="ES21" s="189">
        <v>1005.7129254939299</v>
      </c>
      <c r="ET21" s="188">
        <v>151.63056415139238</v>
      </c>
      <c r="EU21" s="189">
        <v>2338.4</v>
      </c>
      <c r="EV21" s="189">
        <v>2437.33</v>
      </c>
      <c r="EW21" s="189">
        <v>2819.34</v>
      </c>
      <c r="EX21" s="189">
        <v>2985.94</v>
      </c>
      <c r="EY21" s="189">
        <v>1761.26</v>
      </c>
      <c r="EZ21" s="189">
        <v>1756.27</v>
      </c>
      <c r="FA21" s="188">
        <v>98.469493278179939</v>
      </c>
      <c r="FB21" s="188">
        <v>0.34604000078506658</v>
      </c>
      <c r="FC21" s="188">
        <v>97.450728363324771</v>
      </c>
      <c r="FD21" s="188">
        <v>0.45215907259709809</v>
      </c>
      <c r="FE21" s="188">
        <v>84.291879168301293</v>
      </c>
      <c r="FF21" s="188">
        <v>0.44671047685943677</v>
      </c>
      <c r="FG21" s="188">
        <v>83.522163413827315</v>
      </c>
      <c r="FH21" s="188">
        <v>0.46756604792911105</v>
      </c>
      <c r="FI21" s="188">
        <v>56.730379233421203</v>
      </c>
      <c r="FJ21" s="188">
        <v>53.385979495705172</v>
      </c>
      <c r="FK21" s="188">
        <v>86.42678205420178</v>
      </c>
      <c r="FL21" s="188">
        <v>1.0130711217509116</v>
      </c>
      <c r="FM21" s="188">
        <v>86.85306365258775</v>
      </c>
      <c r="FN21" s="188">
        <v>0.93264515525505942</v>
      </c>
      <c r="FO21" s="188">
        <v>87.344110854503469</v>
      </c>
      <c r="FP21" s="188">
        <v>1.400523066958371</v>
      </c>
      <c r="FQ21" s="188">
        <v>88.97540983606558</v>
      </c>
      <c r="FR21" s="188">
        <v>1.2427317199618102</v>
      </c>
      <c r="FS21" s="188">
        <v>85.534591194968556</v>
      </c>
      <c r="FT21" s="188">
        <v>1.4612675469721665</v>
      </c>
      <c r="FU21" s="188">
        <v>84.86361890126777</v>
      </c>
      <c r="FV21" s="188">
        <v>1.3768631858067266</v>
      </c>
      <c r="FW21" s="188">
        <v>76.900000000000006</v>
      </c>
      <c r="FX21" s="188">
        <v>75</v>
      </c>
      <c r="FY21" s="188">
        <v>79.7</v>
      </c>
      <c r="FZ21" s="188">
        <v>77.400000000000006</v>
      </c>
      <c r="GA21" s="188">
        <v>74.2</v>
      </c>
      <c r="GB21" s="188">
        <v>72.8</v>
      </c>
      <c r="GC21" s="188">
        <v>8.979420817688105</v>
      </c>
      <c r="GD21" s="188">
        <v>8.6805834122234167</v>
      </c>
      <c r="GE21" s="188">
        <v>9.02883412770848</v>
      </c>
      <c r="GF21" s="188">
        <v>8.8891890979094192</v>
      </c>
      <c r="GG21" s="188">
        <v>8.9344009855250999</v>
      </c>
      <c r="GH21" s="188">
        <v>8.4917772207617546</v>
      </c>
      <c r="GI21" s="190">
        <v>4.7459045027487177</v>
      </c>
      <c r="GJ21" s="190">
        <v>8.9345331594027577E-2</v>
      </c>
      <c r="GK21" s="190">
        <v>3.165488878323925</v>
      </c>
      <c r="GL21" s="190">
        <v>7.3724732445766161E-2</v>
      </c>
      <c r="GM21" s="190">
        <v>4.5206473687683211</v>
      </c>
      <c r="GN21" s="190">
        <v>0.12501779892591269</v>
      </c>
      <c r="GO21" s="190">
        <v>3.1956308110968328</v>
      </c>
      <c r="GP21" s="190">
        <v>0.10596766120171752</v>
      </c>
      <c r="GQ21" s="190">
        <v>4.9603014399138745</v>
      </c>
      <c r="GR21" s="190">
        <v>0.12746571048737376</v>
      </c>
      <c r="GS21" s="190">
        <v>3.1367028524504361</v>
      </c>
      <c r="GT21" s="190">
        <v>0.10262878568835854</v>
      </c>
      <c r="GU21" s="188">
        <v>43.8</v>
      </c>
      <c r="GV21" s="188">
        <v>32.1</v>
      </c>
      <c r="GW21" s="188">
        <v>84.526084999999995</v>
      </c>
      <c r="GX21" s="188">
        <v>83.033479999999997</v>
      </c>
      <c r="GY21" s="189">
        <v>21.1</v>
      </c>
      <c r="GZ21" s="188">
        <v>1.870000000000001</v>
      </c>
      <c r="HA21" s="189">
        <v>24.2</v>
      </c>
      <c r="HB21" s="188">
        <v>2.0079999999999991</v>
      </c>
      <c r="HC21" s="189">
        <v>32.6</v>
      </c>
      <c r="HD21" s="188">
        <v>2.9639999999999986</v>
      </c>
      <c r="HE21" s="189">
        <v>40</v>
      </c>
      <c r="HF21" s="188">
        <v>3.1069999999999993</v>
      </c>
      <c r="HG21" s="189">
        <v>9.8000000000000007</v>
      </c>
      <c r="HH21" s="188">
        <v>1.9820000000000002</v>
      </c>
      <c r="HI21" s="189">
        <v>8.6999999999999993</v>
      </c>
      <c r="HJ21" s="188">
        <v>1.9650000000000007</v>
      </c>
      <c r="HK21" s="189">
        <v>28.1</v>
      </c>
      <c r="HL21" s="188">
        <v>2.0640000000000001</v>
      </c>
      <c r="HM21" s="189">
        <v>24.4</v>
      </c>
      <c r="HN21" s="188">
        <v>2.0169999999999995</v>
      </c>
      <c r="HO21" s="189">
        <v>26.5</v>
      </c>
      <c r="HP21" s="188">
        <v>2.7940000000000005</v>
      </c>
      <c r="HQ21" s="189">
        <v>24.8</v>
      </c>
      <c r="HR21" s="188">
        <v>2.7429999999999986</v>
      </c>
      <c r="HS21" s="189">
        <v>29.6</v>
      </c>
      <c r="HT21" s="188">
        <v>3.0479999999999983</v>
      </c>
      <c r="HU21" s="189">
        <v>24</v>
      </c>
      <c r="HV21" s="188">
        <v>2.9789999999999992</v>
      </c>
      <c r="HW21" s="189">
        <v>56.507800000000003</v>
      </c>
      <c r="HX21" s="188">
        <v>1.5272000000000006</v>
      </c>
      <c r="HY21" s="189">
        <v>55.9679</v>
      </c>
      <c r="HZ21" s="188">
        <v>1.6193999999999988</v>
      </c>
      <c r="IA21" s="189">
        <v>58.423699999999997</v>
      </c>
      <c r="IB21" s="188">
        <v>1.8370999999999995</v>
      </c>
      <c r="IC21" s="189">
        <v>58.714100000000002</v>
      </c>
      <c r="ID21" s="188">
        <v>1.9408999999999992</v>
      </c>
      <c r="IE21" s="189">
        <v>52.377200000000002</v>
      </c>
      <c r="IF21" s="188">
        <v>2.7338999999999984</v>
      </c>
      <c r="IG21" s="189">
        <v>50</v>
      </c>
      <c r="IH21" s="188">
        <v>2.9063000000000017</v>
      </c>
      <c r="II21" s="189">
        <v>14.1</v>
      </c>
      <c r="IJ21" s="188">
        <v>1.5960000000000001</v>
      </c>
      <c r="IK21" s="189">
        <v>13.7</v>
      </c>
      <c r="IL21" s="188">
        <v>1.620000000000001</v>
      </c>
      <c r="IM21" s="189">
        <v>13.5</v>
      </c>
      <c r="IN21" s="188">
        <v>2.1539999999999999</v>
      </c>
      <c r="IO21" s="189">
        <v>13</v>
      </c>
      <c r="IP21" s="188">
        <v>2.1430000000000007</v>
      </c>
      <c r="IQ21" s="189">
        <v>14.7</v>
      </c>
      <c r="IR21" s="188">
        <v>2.3680000000000003</v>
      </c>
      <c r="IS21" s="189">
        <v>14.4</v>
      </c>
      <c r="IT21" s="188">
        <v>2.456999999999999</v>
      </c>
      <c r="IU21" s="189">
        <v>64.900000000000006</v>
      </c>
      <c r="IV21" s="188">
        <v>2.1849999999999952</v>
      </c>
      <c r="IW21" s="189">
        <v>65</v>
      </c>
      <c r="IX21" s="188">
        <v>2.2439999999999998</v>
      </c>
      <c r="IY21" s="189">
        <v>64.5</v>
      </c>
      <c r="IZ21" s="188">
        <v>3.0210000000000008</v>
      </c>
      <c r="JA21" s="189">
        <v>62.3</v>
      </c>
      <c r="JB21" s="188">
        <v>3.0829999999999984</v>
      </c>
      <c r="JC21" s="189">
        <v>65.400000000000006</v>
      </c>
      <c r="JD21" s="188">
        <v>3.1630000000000038</v>
      </c>
      <c r="JE21" s="189">
        <v>67.8</v>
      </c>
      <c r="JF21" s="188">
        <v>3.2710000000000008</v>
      </c>
      <c r="JG21" s="188">
        <v>25.324877765406399</v>
      </c>
      <c r="JH21" s="188">
        <v>26.196844846725302</v>
      </c>
      <c r="JI21" s="188">
        <v>19.26865448007192</v>
      </c>
      <c r="JJ21" s="188">
        <v>21.626560225819258</v>
      </c>
      <c r="JK21" s="188">
        <v>31.019866616569605</v>
      </c>
      <c r="JL21" s="188">
        <v>30.483885648090688</v>
      </c>
      <c r="JM21" s="188">
        <v>23</v>
      </c>
      <c r="JN21" s="188">
        <v>1.9239999999999995</v>
      </c>
      <c r="JO21" s="189">
        <v>22.3</v>
      </c>
      <c r="JP21" s="188">
        <v>1.9510000000000005</v>
      </c>
      <c r="JQ21" s="189">
        <v>30.9</v>
      </c>
      <c r="JR21" s="188">
        <v>2.91</v>
      </c>
      <c r="JS21" s="189">
        <v>31.8</v>
      </c>
      <c r="JT21" s="188">
        <v>2.9510000000000005</v>
      </c>
      <c r="JU21" s="189">
        <v>15.3</v>
      </c>
      <c r="JV21" s="188">
        <v>2.3919999999999995</v>
      </c>
      <c r="JW21" s="189">
        <v>12.9</v>
      </c>
      <c r="JX21" s="188">
        <v>2.3369999999999997</v>
      </c>
      <c r="JY21" s="189">
        <v>13.6</v>
      </c>
      <c r="JZ21" s="188">
        <v>1.5649999999999995</v>
      </c>
      <c r="KA21" s="189">
        <v>12.9</v>
      </c>
      <c r="KB21" s="188">
        <v>1.5730000000000004</v>
      </c>
      <c r="KC21" s="189">
        <v>13.9</v>
      </c>
      <c r="KD21" s="188">
        <v>2.1809999999999992</v>
      </c>
      <c r="KE21" s="189">
        <v>13.2</v>
      </c>
      <c r="KF21" s="188">
        <v>2.1519999999999992</v>
      </c>
      <c r="KG21" s="189">
        <v>13.2</v>
      </c>
      <c r="KH21" s="188">
        <v>2.2509999999999994</v>
      </c>
      <c r="KI21" s="189">
        <v>12.5</v>
      </c>
      <c r="KJ21" s="188">
        <v>2.3100000000000005</v>
      </c>
      <c r="KK21" s="188">
        <v>6.6012590487321638</v>
      </c>
      <c r="KL21" s="188">
        <v>0.67996241179164318</v>
      </c>
      <c r="KM21" s="188">
        <v>8.3098955189410404</v>
      </c>
      <c r="KN21" s="188">
        <v>0.78663640511573707</v>
      </c>
      <c r="KO21" s="189">
        <v>16.8</v>
      </c>
      <c r="KP21" s="188">
        <v>1.706999999999999</v>
      </c>
      <c r="KQ21" s="189">
        <v>17.8</v>
      </c>
      <c r="KR21" s="188">
        <v>1.7910000000000004</v>
      </c>
      <c r="KS21" s="189">
        <v>12.2</v>
      </c>
      <c r="KT21" s="188">
        <v>2.0589999999999993</v>
      </c>
      <c r="KU21" s="189">
        <v>12.4</v>
      </c>
      <c r="KV21" s="188">
        <v>2.09</v>
      </c>
      <c r="KW21" s="189">
        <v>21.2</v>
      </c>
      <c r="KX21" s="188">
        <v>2.7160000000000011</v>
      </c>
      <c r="KY21" s="189">
        <v>23</v>
      </c>
      <c r="KZ21" s="188">
        <v>2.9349999999999987</v>
      </c>
      <c r="LA21" s="189">
        <v>38</v>
      </c>
      <c r="LB21" s="188">
        <v>1.344079172651405</v>
      </c>
      <c r="LC21" s="189">
        <v>42</v>
      </c>
      <c r="LD21" s="188">
        <v>1.4395201444355052</v>
      </c>
      <c r="LE21" s="189">
        <v>36</v>
      </c>
      <c r="LF21" s="188">
        <v>1.7037999318984092</v>
      </c>
      <c r="LG21" s="189">
        <v>39</v>
      </c>
      <c r="LH21" s="188">
        <v>1.8313444602559343</v>
      </c>
      <c r="LI21" s="189">
        <v>41</v>
      </c>
      <c r="LJ21" s="188">
        <v>2.2022988558599295</v>
      </c>
      <c r="LK21" s="189">
        <v>45</v>
      </c>
      <c r="LL21" s="188">
        <v>2.3369223785422122</v>
      </c>
      <c r="LM21" s="188">
        <v>76.916490062999998</v>
      </c>
      <c r="LN21" s="188">
        <v>0.26009880099999805</v>
      </c>
      <c r="LO21" s="188">
        <v>79.601409139446915</v>
      </c>
      <c r="LP21" s="188">
        <v>0.24950322920125245</v>
      </c>
      <c r="LQ21" s="189">
        <v>1625</v>
      </c>
      <c r="LR21" s="189">
        <v>2033</v>
      </c>
      <c r="LS21" s="189">
        <v>2050</v>
      </c>
      <c r="LT21" s="189">
        <v>2482</v>
      </c>
      <c r="LU21" s="189">
        <v>1240</v>
      </c>
      <c r="LV21" s="189">
        <v>1630</v>
      </c>
      <c r="LW21" s="188">
        <v>15.292230800790723</v>
      </c>
      <c r="LX21" s="188">
        <v>21.018648899268474</v>
      </c>
    </row>
    <row r="22" spans="2:336">
      <c r="B22" s="186" t="s">
        <v>1963</v>
      </c>
      <c r="C22" s="69" t="s">
        <v>92</v>
      </c>
      <c r="D22" s="175">
        <v>341235</v>
      </c>
      <c r="E22" s="175">
        <v>336044</v>
      </c>
      <c r="F22" s="187">
        <v>49.854206045686986</v>
      </c>
      <c r="G22" s="187">
        <v>50.112485269786099</v>
      </c>
      <c r="H22" s="187">
        <v>41.6</v>
      </c>
      <c r="I22" s="187">
        <v>41.3</v>
      </c>
      <c r="J22" s="187">
        <v>18.039052000000002</v>
      </c>
      <c r="K22" s="187">
        <v>16.329820000000002</v>
      </c>
      <c r="L22" s="187">
        <v>80.942491000000004</v>
      </c>
      <c r="M22" s="187">
        <v>78.476579000000001</v>
      </c>
      <c r="N22" s="187">
        <v>33.047663999999997</v>
      </c>
      <c r="O22" s="187">
        <v>30.277944999999999</v>
      </c>
      <c r="P22" s="175">
        <v>276883</v>
      </c>
      <c r="Q22" s="175">
        <v>255279</v>
      </c>
      <c r="R22" s="187">
        <v>9.6</v>
      </c>
      <c r="S22" s="187">
        <v>8.1999999999999993</v>
      </c>
      <c r="T22" s="187">
        <v>8.6</v>
      </c>
      <c r="U22" s="188">
        <v>83.83</v>
      </c>
      <c r="V22" s="188">
        <v>83.4</v>
      </c>
      <c r="W22" s="188">
        <v>80.180000000000007</v>
      </c>
      <c r="X22" s="188">
        <v>79.52</v>
      </c>
      <c r="Y22" s="189">
        <v>76.5</v>
      </c>
      <c r="Z22" s="188">
        <v>2.2379999999999995</v>
      </c>
      <c r="AA22" s="189">
        <v>72.5</v>
      </c>
      <c r="AB22" s="188">
        <v>2.4080000000000013</v>
      </c>
      <c r="AC22" s="189">
        <v>74.2</v>
      </c>
      <c r="AD22" s="188">
        <v>3.1820000000000022</v>
      </c>
      <c r="AE22" s="189">
        <v>69.599999999999994</v>
      </c>
      <c r="AF22" s="188">
        <v>3.4119999999999919</v>
      </c>
      <c r="AG22" s="189">
        <v>78.900000000000006</v>
      </c>
      <c r="AH22" s="188">
        <v>3.1380000000000052</v>
      </c>
      <c r="AI22" s="189">
        <v>75.3</v>
      </c>
      <c r="AJ22" s="188">
        <v>3.382000000000005</v>
      </c>
      <c r="AK22" s="189">
        <v>15.1</v>
      </c>
      <c r="AL22" s="188">
        <v>1.9009999999999998</v>
      </c>
      <c r="AM22" s="189">
        <v>12.8</v>
      </c>
      <c r="AN22" s="188">
        <v>1.7999999999999989</v>
      </c>
      <c r="AO22" s="189">
        <v>14</v>
      </c>
      <c r="AP22" s="188">
        <v>2.5329999999999995</v>
      </c>
      <c r="AQ22" s="189">
        <v>13.8</v>
      </c>
      <c r="AR22" s="188">
        <v>2.5680000000000014</v>
      </c>
      <c r="AS22" s="189">
        <v>16.100000000000001</v>
      </c>
      <c r="AT22" s="188">
        <v>2.8459999999999983</v>
      </c>
      <c r="AU22" s="189">
        <v>11.7</v>
      </c>
      <c r="AV22" s="188">
        <v>2.5210000000000008</v>
      </c>
      <c r="AW22" s="189">
        <v>75.599999999999994</v>
      </c>
      <c r="AX22" s="188">
        <v>2.2549999999999955</v>
      </c>
      <c r="AY22" s="189">
        <v>74.3</v>
      </c>
      <c r="AZ22" s="188">
        <v>2.3490000000000038</v>
      </c>
      <c r="BA22" s="189">
        <v>79.3</v>
      </c>
      <c r="BB22" s="188">
        <v>2.9240000000000066</v>
      </c>
      <c r="BC22" s="189">
        <v>77.5</v>
      </c>
      <c r="BD22" s="188">
        <v>3.0880000000000081</v>
      </c>
      <c r="BE22" s="189">
        <v>72</v>
      </c>
      <c r="BF22" s="188">
        <v>3.4369999999999976</v>
      </c>
      <c r="BG22" s="189">
        <v>71.099999999999994</v>
      </c>
      <c r="BH22" s="188">
        <v>3.5450000000000017</v>
      </c>
      <c r="BI22" s="189">
        <v>249.12529342422434</v>
      </c>
      <c r="BJ22" s="188">
        <v>19.521112891921547</v>
      </c>
      <c r="BK22" s="189">
        <v>336.90152935975146</v>
      </c>
      <c r="BL22" s="188">
        <v>23.359744520805862</v>
      </c>
      <c r="BM22" s="189">
        <v>152.03897201612378</v>
      </c>
      <c r="BN22" s="188">
        <v>21.329032162341804</v>
      </c>
      <c r="BO22" s="189">
        <v>196.39845003583687</v>
      </c>
      <c r="BP22" s="188">
        <v>24.437590603880835</v>
      </c>
      <c r="BQ22" s="189">
        <v>348.68223329612874</v>
      </c>
      <c r="BR22" s="188">
        <v>33.030811268987122</v>
      </c>
      <c r="BS22" s="189">
        <v>486.91756591460882</v>
      </c>
      <c r="BT22" s="188">
        <v>40.82257296787327</v>
      </c>
      <c r="BU22" s="190">
        <v>1.6685466669790501</v>
      </c>
      <c r="BV22" s="190">
        <v>3.1585876477306098</v>
      </c>
      <c r="BW22" s="190">
        <v>1.1652651787282899</v>
      </c>
      <c r="BX22" s="190">
        <v>2.55157231010004</v>
      </c>
      <c r="BY22" s="190">
        <v>2.26125241716823</v>
      </c>
      <c r="BZ22" s="190">
        <v>3.9156930604810798</v>
      </c>
      <c r="CA22" s="188">
        <v>32.990625974568118</v>
      </c>
      <c r="CB22" s="188">
        <v>3.0971818825855912</v>
      </c>
      <c r="CC22" s="188">
        <v>36.230884283726716</v>
      </c>
      <c r="CD22" s="188">
        <v>3.30526151788672</v>
      </c>
      <c r="CE22" s="188">
        <v>22.733493217069597</v>
      </c>
      <c r="CF22" s="188">
        <v>3.5878989602271929</v>
      </c>
      <c r="CG22" s="188">
        <v>25.690226622189279</v>
      </c>
      <c r="CH22" s="188">
        <v>3.8164133033223671</v>
      </c>
      <c r="CI22" s="188">
        <v>44.038593790898403</v>
      </c>
      <c r="CJ22" s="188">
        <v>5.1673108479522298</v>
      </c>
      <c r="CK22" s="188">
        <v>47.856994045343832</v>
      </c>
      <c r="CL22" s="188">
        <v>5.5519529295471628</v>
      </c>
      <c r="CM22" s="188">
        <v>50.835304187232957</v>
      </c>
      <c r="CN22" s="188">
        <v>5.4951331485893462</v>
      </c>
      <c r="CO22" s="188">
        <v>59.250175900656629</v>
      </c>
      <c r="CP22" s="188">
        <v>5.9803275123708843</v>
      </c>
      <c r="CQ22" s="188">
        <v>33.562190443944509</v>
      </c>
      <c r="CR22" s="188">
        <v>6.1932700032056687</v>
      </c>
      <c r="CS22" s="188">
        <v>31.055431664965877</v>
      </c>
      <c r="CT22" s="188">
        <v>6.0086890667020683</v>
      </c>
      <c r="CU22" s="188">
        <v>69.52144877903639</v>
      </c>
      <c r="CV22" s="188">
        <v>9.3198202845115361</v>
      </c>
      <c r="CW22" s="188">
        <v>90.076656551595335</v>
      </c>
      <c r="CX22" s="188">
        <v>10.71813578322147</v>
      </c>
      <c r="CY22" s="189">
        <v>13.5</v>
      </c>
      <c r="CZ22" s="188">
        <v>1.7929999999999993</v>
      </c>
      <c r="DA22" s="189">
        <v>14.7</v>
      </c>
      <c r="DB22" s="188">
        <v>1.8970000000000002</v>
      </c>
      <c r="DC22" s="189">
        <v>16.2</v>
      </c>
      <c r="DD22" s="188">
        <v>2.652000000000001</v>
      </c>
      <c r="DE22" s="189">
        <v>16.8</v>
      </c>
      <c r="DF22" s="188">
        <v>2.7530000000000019</v>
      </c>
      <c r="DG22" s="189">
        <v>10.9</v>
      </c>
      <c r="DH22" s="188">
        <v>2.386000000000001</v>
      </c>
      <c r="DI22" s="189">
        <v>12.6</v>
      </c>
      <c r="DJ22" s="188">
        <v>2.593</v>
      </c>
      <c r="DK22" s="188">
        <v>31.630233</v>
      </c>
      <c r="DL22" s="188">
        <v>0.68206599999999895</v>
      </c>
      <c r="DM22" s="188">
        <v>30.708590000000001</v>
      </c>
      <c r="DN22" s="188">
        <v>0.68513199999999941</v>
      </c>
      <c r="DO22" s="188">
        <v>38.957762000000002</v>
      </c>
      <c r="DP22" s="188">
        <v>1.0592370000000031</v>
      </c>
      <c r="DQ22" s="188">
        <v>37.235799</v>
      </c>
      <c r="DR22" s="188">
        <v>1.0534010000000009</v>
      </c>
      <c r="DS22" s="188">
        <v>24.104346</v>
      </c>
      <c r="DT22" s="188">
        <v>0.85294999999999987</v>
      </c>
      <c r="DU22" s="188">
        <v>23.893288999999999</v>
      </c>
      <c r="DV22" s="188">
        <v>0.86839499999999958</v>
      </c>
      <c r="DW22" s="188">
        <v>14.543345716952784</v>
      </c>
      <c r="DX22" s="188">
        <v>2.3763094813469419</v>
      </c>
      <c r="DY22" s="188">
        <v>14.462632245476275</v>
      </c>
      <c r="DZ22" s="188">
        <v>2.3924922432937059</v>
      </c>
      <c r="EA22" s="188">
        <v>6.3649405122128515</v>
      </c>
      <c r="EB22" s="188">
        <v>2.3072464665523817</v>
      </c>
      <c r="EC22" s="188">
        <v>8.3446617607009657</v>
      </c>
      <c r="ED22" s="188">
        <v>2.5632341115179242</v>
      </c>
      <c r="EE22" s="188">
        <v>22.856987018271603</v>
      </c>
      <c r="EF22" s="188">
        <v>4.1828205749109486</v>
      </c>
      <c r="EG22" s="188">
        <v>20.837988645848327</v>
      </c>
      <c r="EH22" s="188">
        <v>4.0947029357019353</v>
      </c>
      <c r="EI22" s="189">
        <v>830.08158921603388</v>
      </c>
      <c r="EJ22" s="188">
        <v>106.35769684258776</v>
      </c>
      <c r="EK22" s="189">
        <v>946.24296837164275</v>
      </c>
      <c r="EL22" s="188">
        <v>116.3702261408863</v>
      </c>
      <c r="EM22" s="189">
        <v>678.21330902461239</v>
      </c>
      <c r="EN22" s="188">
        <v>137.84179027563277</v>
      </c>
      <c r="EO22" s="189">
        <v>752.7748972615891</v>
      </c>
      <c r="EP22" s="188">
        <v>149.04182567698899</v>
      </c>
      <c r="EQ22" s="189">
        <v>973.92505612156799</v>
      </c>
      <c r="ER22" s="188">
        <v>160.75779996956874</v>
      </c>
      <c r="ES22" s="189">
        <v>1128.431408007523</v>
      </c>
      <c r="ET22" s="188">
        <v>177.07976529872121</v>
      </c>
      <c r="EU22" s="189">
        <v>2719.52</v>
      </c>
      <c r="EV22" s="189">
        <v>2732.82</v>
      </c>
      <c r="EW22" s="189">
        <v>3268.74</v>
      </c>
      <c r="EX22" s="189">
        <v>3336.16</v>
      </c>
      <c r="EY22" s="189">
        <v>2053.4699999999998</v>
      </c>
      <c r="EZ22" s="189">
        <v>1971.59</v>
      </c>
      <c r="FA22" s="188">
        <v>97.96806966618287</v>
      </c>
      <c r="FB22" s="188">
        <v>0.43009809359988083</v>
      </c>
      <c r="FC22" s="188">
        <v>98.227782121449053</v>
      </c>
      <c r="FD22" s="188">
        <v>0.41748021421405213</v>
      </c>
      <c r="FE22" s="188">
        <v>81.105618637431476</v>
      </c>
      <c r="FF22" s="188">
        <v>0.53677519757091829</v>
      </c>
      <c r="FG22" s="188">
        <v>80.025294239107993</v>
      </c>
      <c r="FH22" s="188">
        <v>0.56301851414029613</v>
      </c>
      <c r="FI22" s="188">
        <v>73.91077083909849</v>
      </c>
      <c r="FJ22" s="188">
        <v>68.606056536627932</v>
      </c>
      <c r="FK22" s="188">
        <v>87.888797137352043</v>
      </c>
      <c r="FL22" s="188">
        <v>1.0609227737669613</v>
      </c>
      <c r="FM22" s="188">
        <v>86.47934678194045</v>
      </c>
      <c r="FN22" s="188">
        <v>1.0386177686188631</v>
      </c>
      <c r="FO22" s="188">
        <v>87.594641817122891</v>
      </c>
      <c r="FP22" s="188">
        <v>1.5592449582821359</v>
      </c>
      <c r="FQ22" s="188">
        <v>88.232445520581109</v>
      </c>
      <c r="FR22" s="188">
        <v>1.3898032101914737</v>
      </c>
      <c r="FS22" s="188">
        <v>88.152400835073067</v>
      </c>
      <c r="FT22" s="188">
        <v>1.4470734239878595</v>
      </c>
      <c r="FU22" s="188">
        <v>84.75464506908051</v>
      </c>
      <c r="FV22" s="188">
        <v>1.5378018416910351</v>
      </c>
      <c r="FW22" s="188">
        <v>80.2</v>
      </c>
      <c r="FX22" s="188">
        <v>80.7</v>
      </c>
      <c r="FY22" s="188">
        <v>81.900000000000006</v>
      </c>
      <c r="FZ22" s="188">
        <v>83.3</v>
      </c>
      <c r="GA22" s="188">
        <v>78.5</v>
      </c>
      <c r="GB22" s="188">
        <v>78.2</v>
      </c>
      <c r="GC22" s="188">
        <v>7.6105773392192502</v>
      </c>
      <c r="GD22" s="188">
        <v>6.9390290929345735</v>
      </c>
      <c r="GE22" s="188">
        <v>8.1478163493840992</v>
      </c>
      <c r="GF22" s="188">
        <v>7.890184946999601</v>
      </c>
      <c r="GG22" s="188">
        <v>7.1084690417381839</v>
      </c>
      <c r="GH22" s="188">
        <v>6.0503087315071893</v>
      </c>
      <c r="GI22" s="190">
        <v>3.447143206942064</v>
      </c>
      <c r="GJ22" s="190">
        <v>8.7384579391799555E-2</v>
      </c>
      <c r="GK22" s="190">
        <v>1.6581617480878803</v>
      </c>
      <c r="GL22" s="190">
        <v>6.1038765278772056E-2</v>
      </c>
      <c r="GM22" s="190">
        <v>3.3108694854514988</v>
      </c>
      <c r="GN22" s="190">
        <v>0.12264301883963746</v>
      </c>
      <c r="GO22" s="190">
        <v>1.666382647223507</v>
      </c>
      <c r="GP22" s="190">
        <v>8.7534668136204141E-2</v>
      </c>
      <c r="GQ22" s="190">
        <v>3.5771807380780092</v>
      </c>
      <c r="GR22" s="190">
        <v>0.12435739849849892</v>
      </c>
      <c r="GS22" s="190">
        <v>1.6503070338667658</v>
      </c>
      <c r="GT22" s="190">
        <v>8.5156171620205612E-2</v>
      </c>
      <c r="GU22" s="188">
        <v>32</v>
      </c>
      <c r="GV22" s="188">
        <v>27.8</v>
      </c>
      <c r="GW22" s="188">
        <v>84.339906999999997</v>
      </c>
      <c r="GX22" s="188">
        <v>82.688929000000002</v>
      </c>
      <c r="GY22" s="189">
        <v>18.3</v>
      </c>
      <c r="GZ22" s="188">
        <v>2.0400000000000027</v>
      </c>
      <c r="HA22" s="189">
        <v>20.6</v>
      </c>
      <c r="HB22" s="188">
        <v>2.1769999999999996</v>
      </c>
      <c r="HC22" s="189">
        <v>32.700000000000003</v>
      </c>
      <c r="HD22" s="188">
        <v>3.3999999999999986</v>
      </c>
      <c r="HE22" s="189">
        <v>32.200000000000003</v>
      </c>
      <c r="HF22" s="188">
        <v>3.4570000000000043</v>
      </c>
      <c r="HG22" s="189">
        <v>4.3</v>
      </c>
      <c r="HH22" s="188">
        <v>1.5640000000000001</v>
      </c>
      <c r="HI22" s="189">
        <v>9</v>
      </c>
      <c r="HJ22" s="188">
        <v>2.2439999999999998</v>
      </c>
      <c r="HK22" s="189">
        <v>25.8</v>
      </c>
      <c r="HL22" s="188">
        <v>2.3069999999999986</v>
      </c>
      <c r="HM22" s="189">
        <v>25.3</v>
      </c>
      <c r="HN22" s="188">
        <v>2.3440000000000012</v>
      </c>
      <c r="HO22" s="189">
        <v>28.3</v>
      </c>
      <c r="HP22" s="188">
        <v>3.2600000000000016</v>
      </c>
      <c r="HQ22" s="189">
        <v>23.1</v>
      </c>
      <c r="HR22" s="188">
        <v>3.1340000000000003</v>
      </c>
      <c r="HS22" s="189">
        <v>23.4</v>
      </c>
      <c r="HT22" s="188">
        <v>3.2570000000000014</v>
      </c>
      <c r="HU22" s="189">
        <v>27.4</v>
      </c>
      <c r="HV22" s="188">
        <v>3.4960000000000022</v>
      </c>
      <c r="HW22" s="189">
        <v>57.334200000000003</v>
      </c>
      <c r="HX22" s="188">
        <v>1.7314000000000007</v>
      </c>
      <c r="HY22" s="189">
        <v>55.537199999999999</v>
      </c>
      <c r="HZ22" s="188">
        <v>1.768499999999996</v>
      </c>
      <c r="IA22" s="189">
        <v>59.655500000000004</v>
      </c>
      <c r="IB22" s="188">
        <v>2.0477000000000061</v>
      </c>
      <c r="IC22" s="189">
        <v>58.447699999999998</v>
      </c>
      <c r="ID22" s="188">
        <v>2.1017999999999972</v>
      </c>
      <c r="IE22" s="189">
        <v>51.828000000000003</v>
      </c>
      <c r="IF22" s="188">
        <v>3.2132000000000005</v>
      </c>
      <c r="IG22" s="189">
        <v>48.859900000000003</v>
      </c>
      <c r="IH22" s="188">
        <v>3.2301000000000002</v>
      </c>
      <c r="II22" s="189">
        <v>11.9</v>
      </c>
      <c r="IJ22" s="188">
        <v>1.7080000000000002</v>
      </c>
      <c r="IK22" s="189">
        <v>12.5</v>
      </c>
      <c r="IL22" s="188">
        <v>1.7919999999999998</v>
      </c>
      <c r="IM22" s="189">
        <v>10</v>
      </c>
      <c r="IN22" s="188">
        <v>2.1729999999999992</v>
      </c>
      <c r="IO22" s="189">
        <v>12.8</v>
      </c>
      <c r="IP22" s="188">
        <v>2.488999999999999</v>
      </c>
      <c r="IQ22" s="189">
        <v>13.8</v>
      </c>
      <c r="IR22" s="188">
        <v>2.6500000000000004</v>
      </c>
      <c r="IS22" s="189">
        <v>12.3</v>
      </c>
      <c r="IT22" s="188">
        <v>2.581999999999999</v>
      </c>
      <c r="IU22" s="189">
        <v>64.7</v>
      </c>
      <c r="IV22" s="188">
        <v>2.5129999999999981</v>
      </c>
      <c r="IW22" s="189">
        <v>64.2</v>
      </c>
      <c r="IX22" s="188">
        <v>2.5829999999999984</v>
      </c>
      <c r="IY22" s="189">
        <v>65</v>
      </c>
      <c r="IZ22" s="188">
        <v>3.445999999999998</v>
      </c>
      <c r="JA22" s="189">
        <v>64.099999999999994</v>
      </c>
      <c r="JB22" s="188">
        <v>3.5520000000000067</v>
      </c>
      <c r="JC22" s="189">
        <v>64.3</v>
      </c>
      <c r="JD22" s="188">
        <v>3.6709999999999994</v>
      </c>
      <c r="JE22" s="189">
        <v>64.3</v>
      </c>
      <c r="JF22" s="188">
        <v>3.7629999999999981</v>
      </c>
      <c r="JG22" s="188">
        <v>31.080484179231259</v>
      </c>
      <c r="JH22" s="188">
        <v>30.633300819866609</v>
      </c>
      <c r="JI22" s="188">
        <v>22.99381713714714</v>
      </c>
      <c r="JJ22" s="188">
        <v>24.218736524363951</v>
      </c>
      <c r="JK22" s="188">
        <v>38.719190608223705</v>
      </c>
      <c r="JL22" s="188">
        <v>36.773489500025796</v>
      </c>
      <c r="JM22" s="188">
        <v>21.2</v>
      </c>
      <c r="JN22" s="188">
        <v>2.1419999999999995</v>
      </c>
      <c r="JO22" s="189">
        <v>22.8</v>
      </c>
      <c r="JP22" s="188">
        <v>2.2510000000000012</v>
      </c>
      <c r="JQ22" s="189">
        <v>27.6</v>
      </c>
      <c r="JR22" s="188">
        <v>3.2139999999999986</v>
      </c>
      <c r="JS22" s="189">
        <v>31.8</v>
      </c>
      <c r="JT22" s="188">
        <v>3.4369999999999976</v>
      </c>
      <c r="JU22" s="189">
        <v>14.9</v>
      </c>
      <c r="JV22" s="188">
        <v>2.7270000000000003</v>
      </c>
      <c r="JW22" s="189">
        <v>13.6</v>
      </c>
      <c r="JX22" s="188">
        <v>2.6870000000000012</v>
      </c>
      <c r="JY22" s="189">
        <v>10.1</v>
      </c>
      <c r="JZ22" s="188">
        <v>1.5859999999999985</v>
      </c>
      <c r="KA22" s="189">
        <v>11.4</v>
      </c>
      <c r="KB22" s="188">
        <v>1.7140000000000004</v>
      </c>
      <c r="KC22" s="189">
        <v>10.6</v>
      </c>
      <c r="KD22" s="188">
        <v>2.2189999999999994</v>
      </c>
      <c r="KE22" s="189">
        <v>12.9</v>
      </c>
      <c r="KF22" s="188">
        <v>2.4930000000000003</v>
      </c>
      <c r="KG22" s="189">
        <v>9.6999999999999993</v>
      </c>
      <c r="KH22" s="188">
        <v>2.2699999999999996</v>
      </c>
      <c r="KI22" s="189">
        <v>9.8000000000000007</v>
      </c>
      <c r="KJ22" s="188">
        <v>2.3389999999999995</v>
      </c>
      <c r="KK22" s="188">
        <v>6.3447748873041769</v>
      </c>
      <c r="KL22" s="188">
        <v>0.76743646806588561</v>
      </c>
      <c r="KM22" s="188">
        <v>8.5529375560430854</v>
      </c>
      <c r="KN22" s="188">
        <v>0.8783679676494458</v>
      </c>
      <c r="KO22" s="189">
        <v>14.9</v>
      </c>
      <c r="KP22" s="188">
        <v>1.8669999999999991</v>
      </c>
      <c r="KQ22" s="189">
        <v>12.6</v>
      </c>
      <c r="KR22" s="188">
        <v>1.7840000000000007</v>
      </c>
      <c r="KS22" s="189">
        <v>10.7</v>
      </c>
      <c r="KT22" s="188">
        <v>2.2259999999999991</v>
      </c>
      <c r="KU22" s="189">
        <v>8.1</v>
      </c>
      <c r="KV22" s="188">
        <v>2.0170000000000003</v>
      </c>
      <c r="KW22" s="189">
        <v>19</v>
      </c>
      <c r="KX22" s="188">
        <v>3.0019999999999989</v>
      </c>
      <c r="KY22" s="189">
        <v>17.2</v>
      </c>
      <c r="KZ22" s="188">
        <v>2.9489999999999998</v>
      </c>
      <c r="LA22" s="189">
        <v>44</v>
      </c>
      <c r="LB22" s="188">
        <v>1.3152350644861173</v>
      </c>
      <c r="LC22" s="189">
        <v>44</v>
      </c>
      <c r="LD22" s="188">
        <v>1.3218951382417998</v>
      </c>
      <c r="LE22" s="189">
        <v>43</v>
      </c>
      <c r="LF22" s="188">
        <v>1.7105458006101699</v>
      </c>
      <c r="LG22" s="189">
        <v>41</v>
      </c>
      <c r="LH22" s="188">
        <v>1.721691094036764</v>
      </c>
      <c r="LI22" s="189">
        <v>47</v>
      </c>
      <c r="LJ22" s="188">
        <v>2.0917922210225584</v>
      </c>
      <c r="LK22" s="189">
        <v>49</v>
      </c>
      <c r="LL22" s="188">
        <v>2.0861063515272065</v>
      </c>
      <c r="LM22" s="188">
        <v>85.568962317</v>
      </c>
      <c r="LN22" s="188">
        <v>0.24750590799999372</v>
      </c>
      <c r="LO22" s="188">
        <v>86.489215711659455</v>
      </c>
      <c r="LP22" s="188">
        <v>0.24107411202106732</v>
      </c>
      <c r="LQ22" s="189">
        <v>1488</v>
      </c>
      <c r="LR22" s="189">
        <v>1519</v>
      </c>
      <c r="LS22" s="189">
        <v>1783</v>
      </c>
      <c r="LT22" s="189">
        <v>1886</v>
      </c>
      <c r="LU22" s="189">
        <v>1214</v>
      </c>
      <c r="LV22" s="189">
        <v>1176</v>
      </c>
      <c r="LW22" s="188">
        <v>13.393063316861404</v>
      </c>
      <c r="LX22" s="188">
        <v>15.324117241658898</v>
      </c>
    </row>
    <row r="23" spans="2:336">
      <c r="B23" s="186" t="s">
        <v>1964</v>
      </c>
      <c r="C23" s="69" t="s">
        <v>1965</v>
      </c>
      <c r="D23" s="175">
        <v>187156</v>
      </c>
      <c r="E23" s="175">
        <v>183162</v>
      </c>
      <c r="F23" s="187">
        <v>49.455534420483446</v>
      </c>
      <c r="G23" s="187">
        <v>49.606359397691662</v>
      </c>
      <c r="H23" s="187">
        <v>41.9</v>
      </c>
      <c r="I23" s="187">
        <v>41.7</v>
      </c>
      <c r="J23" s="187">
        <v>19.713044</v>
      </c>
      <c r="K23" s="187">
        <v>17.025981999999999</v>
      </c>
      <c r="L23" s="187">
        <v>79.038538000000003</v>
      </c>
      <c r="M23" s="187">
        <v>77.617799000000005</v>
      </c>
      <c r="N23" s="187">
        <v>35.916744000000001</v>
      </c>
      <c r="O23" s="187">
        <v>33.317773000000003</v>
      </c>
      <c r="P23" s="175">
        <v>271695</v>
      </c>
      <c r="Q23" s="175">
        <v>252761</v>
      </c>
      <c r="R23" s="187">
        <v>11.7</v>
      </c>
      <c r="S23" s="187">
        <v>10.1</v>
      </c>
      <c r="T23" s="187">
        <v>10.5</v>
      </c>
      <c r="U23" s="188">
        <v>84.31</v>
      </c>
      <c r="V23" s="188">
        <v>83.69</v>
      </c>
      <c r="W23" s="188">
        <v>80.58</v>
      </c>
      <c r="X23" s="188">
        <v>79.88</v>
      </c>
      <c r="Y23" s="189">
        <v>72.7</v>
      </c>
      <c r="Z23" s="188">
        <v>3.1659999999999968</v>
      </c>
      <c r="AA23" s="189">
        <v>72.400000000000006</v>
      </c>
      <c r="AB23" s="188">
        <v>3.2980000000000018</v>
      </c>
      <c r="AC23" s="189">
        <v>68.5</v>
      </c>
      <c r="AD23" s="188">
        <v>4.6390000000000029</v>
      </c>
      <c r="AE23" s="189">
        <v>73.3</v>
      </c>
      <c r="AF23" s="188">
        <v>4.3329999999999984</v>
      </c>
      <c r="AG23" s="189">
        <v>76.7</v>
      </c>
      <c r="AH23" s="188">
        <v>4.2729999999999961</v>
      </c>
      <c r="AI23" s="189">
        <v>71.599999999999994</v>
      </c>
      <c r="AJ23" s="188">
        <v>5.063999999999993</v>
      </c>
      <c r="AK23" s="189">
        <v>15.2</v>
      </c>
      <c r="AL23" s="188">
        <v>2.5719999999999992</v>
      </c>
      <c r="AM23" s="189">
        <v>13.9</v>
      </c>
      <c r="AN23" s="188">
        <v>2.5559999999999992</v>
      </c>
      <c r="AO23" s="189">
        <v>14.5</v>
      </c>
      <c r="AP23" s="188">
        <v>3.5609999999999999</v>
      </c>
      <c r="AQ23" s="189">
        <v>13.3</v>
      </c>
      <c r="AR23" s="188">
        <v>3.3189999999999991</v>
      </c>
      <c r="AS23" s="189">
        <v>15.8</v>
      </c>
      <c r="AT23" s="188">
        <v>3.7100000000000009</v>
      </c>
      <c r="AU23" s="189">
        <v>14.6</v>
      </c>
      <c r="AV23" s="188">
        <v>3.9719999999999995</v>
      </c>
      <c r="AW23" s="189">
        <v>77.900000000000006</v>
      </c>
      <c r="AX23" s="188">
        <v>2.9419999999999931</v>
      </c>
      <c r="AY23" s="189">
        <v>72.400000000000006</v>
      </c>
      <c r="AZ23" s="188">
        <v>3.2979999999999876</v>
      </c>
      <c r="BA23" s="189">
        <v>80.2</v>
      </c>
      <c r="BB23" s="188">
        <v>3.9819999999999993</v>
      </c>
      <c r="BC23" s="189">
        <v>77.400000000000006</v>
      </c>
      <c r="BD23" s="188">
        <v>4.0980000000000132</v>
      </c>
      <c r="BE23" s="189">
        <v>75.599999999999994</v>
      </c>
      <c r="BF23" s="188">
        <v>4.3160000000000025</v>
      </c>
      <c r="BG23" s="189">
        <v>67.7</v>
      </c>
      <c r="BH23" s="188">
        <v>5.2500000000000071</v>
      </c>
      <c r="BI23" s="189">
        <v>234.63730423316096</v>
      </c>
      <c r="BJ23" s="188">
        <v>25.46830855776966</v>
      </c>
      <c r="BK23" s="189">
        <v>299.33745779595449</v>
      </c>
      <c r="BL23" s="188">
        <v>29.465097496595604</v>
      </c>
      <c r="BM23" s="189">
        <v>141.16570215302127</v>
      </c>
      <c r="BN23" s="188">
        <v>27.706564287349366</v>
      </c>
      <c r="BO23" s="189">
        <v>202.56049900030348</v>
      </c>
      <c r="BP23" s="188">
        <v>33.787456159048048</v>
      </c>
      <c r="BQ23" s="189">
        <v>327.95306951365762</v>
      </c>
      <c r="BR23" s="188">
        <v>42.806015412648605</v>
      </c>
      <c r="BS23" s="189">
        <v>402.08360906626871</v>
      </c>
      <c r="BT23" s="188">
        <v>49.225196323723196</v>
      </c>
      <c r="BU23" s="190">
        <v>4.0213594507741997</v>
      </c>
      <c r="BV23" s="190">
        <v>2.78473127170271</v>
      </c>
      <c r="BW23" s="190">
        <v>3.5675223608671001</v>
      </c>
      <c r="BX23" s="190">
        <v>2.6519730661866299</v>
      </c>
      <c r="BY23" s="190">
        <v>4.6832237592535897</v>
      </c>
      <c r="BZ23" s="190">
        <v>3.0274227964049398</v>
      </c>
      <c r="CA23" s="188">
        <v>32.84802330119615</v>
      </c>
      <c r="CB23" s="188">
        <v>4.0918524981976532</v>
      </c>
      <c r="CC23" s="188">
        <v>38.609381434597687</v>
      </c>
      <c r="CD23" s="188">
        <v>4.593355676394161</v>
      </c>
      <c r="CE23" s="188">
        <v>25.694014872964548</v>
      </c>
      <c r="CF23" s="188">
        <v>5.1152333198001969</v>
      </c>
      <c r="CG23" s="188">
        <v>32.5248876784228</v>
      </c>
      <c r="CH23" s="188">
        <v>5.8703311140009582</v>
      </c>
      <c r="CI23" s="188">
        <v>40.449335953777762</v>
      </c>
      <c r="CJ23" s="188">
        <v>6.4890592103666833</v>
      </c>
      <c r="CK23" s="188">
        <v>44.996428691752499</v>
      </c>
      <c r="CL23" s="188">
        <v>7.1375761108725655</v>
      </c>
      <c r="CM23" s="188">
        <v>38.162313624252803</v>
      </c>
      <c r="CN23" s="188">
        <v>6.23163269559873</v>
      </c>
      <c r="CO23" s="188">
        <v>50.988007228052005</v>
      </c>
      <c r="CP23" s="188">
        <v>7.4134796080297249</v>
      </c>
      <c r="CQ23" s="188">
        <v>22.334686776168382</v>
      </c>
      <c r="CR23" s="188">
        <v>6.7637536477616909</v>
      </c>
      <c r="CS23" s="188">
        <v>23.690156124739218</v>
      </c>
      <c r="CT23" s="188">
        <v>7.0302987024722938</v>
      </c>
      <c r="CU23" s="188">
        <v>54.379870041076444</v>
      </c>
      <c r="CV23" s="188">
        <v>10.590266625991916</v>
      </c>
      <c r="CW23" s="188">
        <v>79.895746687168824</v>
      </c>
      <c r="CX23" s="188">
        <v>13.39391752054641</v>
      </c>
      <c r="CY23" s="189">
        <v>13.7</v>
      </c>
      <c r="CZ23" s="188">
        <v>2.4240000000000013</v>
      </c>
      <c r="DA23" s="189">
        <v>15</v>
      </c>
      <c r="DB23" s="188">
        <v>2.6120000000000001</v>
      </c>
      <c r="DC23" s="189">
        <v>16.3</v>
      </c>
      <c r="DD23" s="188">
        <v>3.6579999999999977</v>
      </c>
      <c r="DE23" s="189">
        <v>19</v>
      </c>
      <c r="DF23" s="188">
        <v>3.8080000000000016</v>
      </c>
      <c r="DG23" s="189">
        <v>11.2</v>
      </c>
      <c r="DH23" s="188">
        <v>3.1679999999999993</v>
      </c>
      <c r="DI23" s="189">
        <v>11.1</v>
      </c>
      <c r="DJ23" s="188">
        <v>3.4989999999999997</v>
      </c>
      <c r="DK23" s="188">
        <v>38.712631000000002</v>
      </c>
      <c r="DL23" s="188">
        <v>1.0059180000000012</v>
      </c>
      <c r="DM23" s="188">
        <v>37.514428000000002</v>
      </c>
      <c r="DN23" s="188">
        <v>1.0095280000000031</v>
      </c>
      <c r="DO23" s="188">
        <v>48.443637000000003</v>
      </c>
      <c r="DP23" s="188">
        <v>1.5822100000000034</v>
      </c>
      <c r="DQ23" s="188">
        <v>45.694487000000002</v>
      </c>
      <c r="DR23" s="188">
        <v>1.5648660000000021</v>
      </c>
      <c r="DS23" s="188">
        <v>29.065987</v>
      </c>
      <c r="DT23" s="188">
        <v>1.242564999999999</v>
      </c>
      <c r="DU23" s="188">
        <v>29.280721</v>
      </c>
      <c r="DV23" s="188">
        <v>1.2743840000000013</v>
      </c>
      <c r="DW23" s="188">
        <v>17.056524086678113</v>
      </c>
      <c r="DX23" s="188">
        <v>3.5091065538478325</v>
      </c>
      <c r="DY23" s="188">
        <v>15.749694755612238</v>
      </c>
      <c r="DZ23" s="188">
        <v>3.301398173194416</v>
      </c>
      <c r="EA23" s="188">
        <v>10.496973048415569</v>
      </c>
      <c r="EB23" s="188">
        <v>3.976397814689685</v>
      </c>
      <c r="EC23" s="188">
        <v>7.9786125335549851</v>
      </c>
      <c r="ED23" s="188">
        <v>3.3256625551517036</v>
      </c>
      <c r="EE23" s="188">
        <v>23.739638439614254</v>
      </c>
      <c r="EF23" s="188">
        <v>5.8050756546774842</v>
      </c>
      <c r="EG23" s="188">
        <v>23.325716043401247</v>
      </c>
      <c r="EH23" s="188">
        <v>5.6652398139500768</v>
      </c>
      <c r="EI23" s="189">
        <v>926.66137145882999</v>
      </c>
      <c r="EJ23" s="188">
        <v>153.50167295307449</v>
      </c>
      <c r="EK23" s="189">
        <v>856.41079639184306</v>
      </c>
      <c r="EL23" s="188">
        <v>151.97014912559791</v>
      </c>
      <c r="EM23" s="189">
        <v>964.47734836650113</v>
      </c>
      <c r="EN23" s="188">
        <v>224.34630924982196</v>
      </c>
      <c r="EO23" s="189">
        <v>823.58040745557003</v>
      </c>
      <c r="EP23" s="188">
        <v>213.80834407066448</v>
      </c>
      <c r="EQ23" s="189">
        <v>890.72484347769932</v>
      </c>
      <c r="ER23" s="188">
        <v>210.17211348763203</v>
      </c>
      <c r="ES23" s="189">
        <v>887.43258925523901</v>
      </c>
      <c r="ET23" s="188">
        <v>215.74203272121167</v>
      </c>
      <c r="EU23" s="189">
        <v>2923.22</v>
      </c>
      <c r="EV23" s="189">
        <v>2768.11</v>
      </c>
      <c r="EW23" s="189">
        <v>3566.09</v>
      </c>
      <c r="EX23" s="189">
        <v>3371.92</v>
      </c>
      <c r="EY23" s="189">
        <v>2179.91</v>
      </c>
      <c r="EZ23" s="189">
        <v>2047.33</v>
      </c>
      <c r="FA23" s="188">
        <v>98.265060240963862</v>
      </c>
      <c r="FB23" s="188">
        <v>0.56180911756023022</v>
      </c>
      <c r="FC23" s="188">
        <v>97.475728155339809</v>
      </c>
      <c r="FD23" s="188">
        <v>0.67738997783958155</v>
      </c>
      <c r="FE23" s="188">
        <v>84.682080924855498</v>
      </c>
      <c r="FF23" s="188">
        <v>0.67617388141462698</v>
      </c>
      <c r="FG23" s="188">
        <v>83.865845443171978</v>
      </c>
      <c r="FH23" s="188">
        <v>0.70728275646659711</v>
      </c>
      <c r="FI23" s="188">
        <v>59.392007036446579</v>
      </c>
      <c r="FJ23" s="188">
        <v>59.725540648165165</v>
      </c>
      <c r="FK23" s="188">
        <v>87.724704673857218</v>
      </c>
      <c r="FL23" s="188">
        <v>1.457639161557239</v>
      </c>
      <c r="FM23" s="188">
        <v>88.111568358481946</v>
      </c>
      <c r="FN23" s="188">
        <v>1.3564707335751791</v>
      </c>
      <c r="FO23" s="188">
        <v>90.31578947368422</v>
      </c>
      <c r="FP23" s="188">
        <v>1.8806510509833885</v>
      </c>
      <c r="FQ23" s="188">
        <v>88.737864077669897</v>
      </c>
      <c r="FR23" s="188">
        <v>1.9306445650230444</v>
      </c>
      <c r="FS23" s="188">
        <v>85.255767301905721</v>
      </c>
      <c r="FT23" s="188">
        <v>2.2008044935784028</v>
      </c>
      <c r="FU23" s="188">
        <v>87.554019014693168</v>
      </c>
      <c r="FV23" s="188">
        <v>1.9021379118475039</v>
      </c>
      <c r="FW23" s="188">
        <v>80</v>
      </c>
      <c r="FX23" s="188">
        <v>76.400000000000006</v>
      </c>
      <c r="FY23" s="188">
        <v>82.8</v>
      </c>
      <c r="FZ23" s="188">
        <v>78.8</v>
      </c>
      <c r="GA23" s="188">
        <v>77.5</v>
      </c>
      <c r="GB23" s="188">
        <v>74.2</v>
      </c>
      <c r="GC23" s="188">
        <v>8.5854391584608702</v>
      </c>
      <c r="GD23" s="188">
        <v>7.8550918459662515</v>
      </c>
      <c r="GE23" s="188">
        <v>9.0766175740526229</v>
      </c>
      <c r="GF23" s="188">
        <v>8.6934881791787646</v>
      </c>
      <c r="GG23" s="188">
        <v>8.1357472918718283</v>
      </c>
      <c r="GH23" s="188">
        <v>7.0990424895272302</v>
      </c>
      <c r="GI23" s="190">
        <v>4.2750504004794854</v>
      </c>
      <c r="GJ23" s="190">
        <v>0.13088827064721809</v>
      </c>
      <c r="GK23" s="190">
        <v>2.0379198266522214</v>
      </c>
      <c r="GL23" s="190">
        <v>9.1154427413032257E-2</v>
      </c>
      <c r="GM23" s="190">
        <v>4.0936593265705481</v>
      </c>
      <c r="GN23" s="190">
        <v>0.18418562649986514</v>
      </c>
      <c r="GO23" s="190">
        <v>1.9485022706427151</v>
      </c>
      <c r="GP23" s="190">
        <v>0.12813713989078157</v>
      </c>
      <c r="GQ23" s="190">
        <v>4.4455248805648333</v>
      </c>
      <c r="GR23" s="190">
        <v>0.18573125609996133</v>
      </c>
      <c r="GS23" s="190">
        <v>2.1218933170864935</v>
      </c>
      <c r="GT23" s="190">
        <v>0.12946778246201895</v>
      </c>
      <c r="GU23" s="188">
        <v>31.8</v>
      </c>
      <c r="GV23" s="188">
        <v>29.6</v>
      </c>
      <c r="GW23" s="188">
        <v>83.431397000000004</v>
      </c>
      <c r="GX23" s="188">
        <v>81.846297000000007</v>
      </c>
      <c r="GY23" s="189">
        <v>20.7</v>
      </c>
      <c r="GZ23" s="188">
        <v>2.875</v>
      </c>
      <c r="HA23" s="189">
        <v>21.1</v>
      </c>
      <c r="HB23" s="188">
        <v>3.0069999999999979</v>
      </c>
      <c r="HC23" s="189">
        <v>34</v>
      </c>
      <c r="HD23" s="188">
        <v>4.7309999999999981</v>
      </c>
      <c r="HE23" s="189">
        <v>34.4</v>
      </c>
      <c r="HF23" s="188">
        <v>4.6439999999999948</v>
      </c>
      <c r="HG23" s="189">
        <v>7.8</v>
      </c>
      <c r="HH23" s="188">
        <v>2.7149999999999999</v>
      </c>
      <c r="HI23" s="189">
        <v>8.1999999999999993</v>
      </c>
      <c r="HJ23" s="188">
        <v>3.0709999999999997</v>
      </c>
      <c r="HK23" s="189">
        <v>23.3</v>
      </c>
      <c r="HL23" s="188">
        <v>3.0240000000000009</v>
      </c>
      <c r="HM23" s="189">
        <v>26.6</v>
      </c>
      <c r="HN23" s="188">
        <v>3.2609999999999992</v>
      </c>
      <c r="HO23" s="189">
        <v>24.7</v>
      </c>
      <c r="HP23" s="188">
        <v>4.3390000000000022</v>
      </c>
      <c r="HQ23" s="189">
        <v>24.4</v>
      </c>
      <c r="HR23" s="188">
        <v>4.2100000000000009</v>
      </c>
      <c r="HS23" s="189">
        <v>22.1</v>
      </c>
      <c r="HT23" s="188">
        <v>4.2100000000000009</v>
      </c>
      <c r="HU23" s="189">
        <v>28.7</v>
      </c>
      <c r="HV23" s="188">
        <v>5.0749999999999993</v>
      </c>
      <c r="HW23" s="189">
        <v>60.162100000000002</v>
      </c>
      <c r="HX23" s="188">
        <v>2.4943000000000026</v>
      </c>
      <c r="HY23" s="189">
        <v>60.129199999999997</v>
      </c>
      <c r="HZ23" s="188">
        <v>2.3262</v>
      </c>
      <c r="IA23" s="189">
        <v>62.878799999999998</v>
      </c>
      <c r="IB23" s="188">
        <v>2.9153999999999982</v>
      </c>
      <c r="IC23" s="189">
        <v>63.263599999999997</v>
      </c>
      <c r="ID23" s="188">
        <v>2.734499999999997</v>
      </c>
      <c r="IE23" s="189">
        <v>53.411799999999999</v>
      </c>
      <c r="IF23" s="188">
        <v>4.7481999999999971</v>
      </c>
      <c r="IG23" s="189">
        <v>52.755899999999997</v>
      </c>
      <c r="IH23" s="188">
        <v>4.3456999999999937</v>
      </c>
      <c r="II23" s="189">
        <v>11.2</v>
      </c>
      <c r="IJ23" s="188">
        <v>2.2430000000000003</v>
      </c>
      <c r="IK23" s="189">
        <v>11.1</v>
      </c>
      <c r="IL23" s="188">
        <v>2.3189999999999991</v>
      </c>
      <c r="IM23" s="189">
        <v>12.1</v>
      </c>
      <c r="IN23" s="188">
        <v>3.266</v>
      </c>
      <c r="IO23" s="189">
        <v>8.1</v>
      </c>
      <c r="IP23" s="188">
        <v>2.6590000000000007</v>
      </c>
      <c r="IQ23" s="189">
        <v>10.5</v>
      </c>
      <c r="IR23" s="188">
        <v>3.0779999999999994</v>
      </c>
      <c r="IS23" s="189">
        <v>14.1</v>
      </c>
      <c r="IT23" s="188">
        <v>3.9210000000000012</v>
      </c>
      <c r="IU23" s="189">
        <v>68.3</v>
      </c>
      <c r="IV23" s="188">
        <v>3.2890000000000015</v>
      </c>
      <c r="IW23" s="189">
        <v>66.900000000000006</v>
      </c>
      <c r="IX23" s="188">
        <v>3.4619999999999962</v>
      </c>
      <c r="IY23" s="189">
        <v>66.8</v>
      </c>
      <c r="IZ23" s="188">
        <v>4.6859999999999999</v>
      </c>
      <c r="JA23" s="189">
        <v>70.099999999999994</v>
      </c>
      <c r="JB23" s="188">
        <v>4.4609999999999985</v>
      </c>
      <c r="JC23" s="189">
        <v>69.7</v>
      </c>
      <c r="JD23" s="188">
        <v>4.6129999999999995</v>
      </c>
      <c r="JE23" s="189">
        <v>63.8</v>
      </c>
      <c r="JF23" s="188">
        <v>5.3950000000000031</v>
      </c>
      <c r="JG23" s="188">
        <v>29.574551087143593</v>
      </c>
      <c r="JH23" s="188">
        <v>31.793064990368041</v>
      </c>
      <c r="JI23" s="188">
        <v>21.287840595366703</v>
      </c>
      <c r="JJ23" s="188">
        <v>24.444054829454892</v>
      </c>
      <c r="JK23" s="188">
        <v>37.160989010989013</v>
      </c>
      <c r="JL23" s="188">
        <v>38.498012603005336</v>
      </c>
      <c r="JM23" s="188">
        <v>23.3</v>
      </c>
      <c r="JN23" s="188">
        <v>2.9759999999999991</v>
      </c>
      <c r="JO23" s="189">
        <v>24.9</v>
      </c>
      <c r="JP23" s="188">
        <v>3.1700000000000017</v>
      </c>
      <c r="JQ23" s="189">
        <v>29.1</v>
      </c>
      <c r="JR23" s="188">
        <v>4.4939999999999998</v>
      </c>
      <c r="JS23" s="189">
        <v>33.6</v>
      </c>
      <c r="JT23" s="188">
        <v>4.5889999999999986</v>
      </c>
      <c r="JU23" s="189">
        <v>17.8</v>
      </c>
      <c r="JV23" s="188">
        <v>3.8279999999999994</v>
      </c>
      <c r="JW23" s="189">
        <v>16.3</v>
      </c>
      <c r="JX23" s="188">
        <v>4.1320000000000014</v>
      </c>
      <c r="JY23" s="189">
        <v>10.1</v>
      </c>
      <c r="JZ23" s="188">
        <v>2.1289999999999996</v>
      </c>
      <c r="KA23" s="189">
        <v>13.3</v>
      </c>
      <c r="KB23" s="188">
        <v>2.4909999999999997</v>
      </c>
      <c r="KC23" s="189">
        <v>12.4</v>
      </c>
      <c r="KD23" s="188">
        <v>3.2769999999999992</v>
      </c>
      <c r="KE23" s="189">
        <v>15.1</v>
      </c>
      <c r="KF23" s="188">
        <v>3.4860000000000007</v>
      </c>
      <c r="KG23" s="189">
        <v>8</v>
      </c>
      <c r="KH23" s="188">
        <v>2.7130000000000001</v>
      </c>
      <c r="KI23" s="189">
        <v>11.5</v>
      </c>
      <c r="KJ23" s="188">
        <v>3.5649999999999995</v>
      </c>
      <c r="KK23" s="188">
        <v>6.120397732247608</v>
      </c>
      <c r="KL23" s="188">
        <v>1.0888724649435924</v>
      </c>
      <c r="KM23" s="188">
        <v>7.1737327267582325</v>
      </c>
      <c r="KN23" s="188">
        <v>1.1815790587875838</v>
      </c>
      <c r="KO23" s="189">
        <v>14</v>
      </c>
      <c r="KP23" s="188">
        <v>2.4450000000000003</v>
      </c>
      <c r="KQ23" s="189">
        <v>14.7</v>
      </c>
      <c r="KR23" s="188">
        <v>2.5999999999999996</v>
      </c>
      <c r="KS23" s="189">
        <v>8.5</v>
      </c>
      <c r="KT23" s="188">
        <v>2.7749999999999995</v>
      </c>
      <c r="KU23" s="189">
        <v>11.8</v>
      </c>
      <c r="KV23" s="188">
        <v>3.1460000000000008</v>
      </c>
      <c r="KW23" s="189">
        <v>19.2</v>
      </c>
      <c r="KX23" s="188">
        <v>3.9419999999999984</v>
      </c>
      <c r="KY23" s="189">
        <v>17.5</v>
      </c>
      <c r="KZ23" s="188">
        <v>4.2409999999999997</v>
      </c>
      <c r="LA23" s="189">
        <v>42</v>
      </c>
      <c r="LB23" s="188">
        <v>1.6592779084303828</v>
      </c>
      <c r="LC23" s="189">
        <v>42</v>
      </c>
      <c r="LD23" s="188">
        <v>1.7016061137456688</v>
      </c>
      <c r="LE23" s="189">
        <v>40</v>
      </c>
      <c r="LF23" s="188">
        <v>2.1074050558362387</v>
      </c>
      <c r="LG23" s="189">
        <v>38</v>
      </c>
      <c r="LH23" s="188">
        <v>2.1802698160063159</v>
      </c>
      <c r="LI23" s="189">
        <v>47</v>
      </c>
      <c r="LJ23" s="188">
        <v>2.7257436161292929</v>
      </c>
      <c r="LK23" s="189">
        <v>48</v>
      </c>
      <c r="LL23" s="188">
        <v>2.733789264232243</v>
      </c>
      <c r="LM23" s="188">
        <v>70.036503221999993</v>
      </c>
      <c r="LN23" s="188">
        <v>0.43672586199998875</v>
      </c>
      <c r="LO23" s="188">
        <v>75.182118026718555</v>
      </c>
      <c r="LP23" s="188">
        <v>0.41241360431142482</v>
      </c>
      <c r="LQ23" s="189">
        <v>1447</v>
      </c>
      <c r="LR23" s="189">
        <v>1468</v>
      </c>
      <c r="LS23" s="189">
        <v>1700</v>
      </c>
      <c r="LT23" s="189">
        <v>1768</v>
      </c>
      <c r="LU23" s="189">
        <v>1218</v>
      </c>
      <c r="LV23" s="189">
        <v>1195</v>
      </c>
      <c r="LW23" s="188">
        <v>15.530474040632058</v>
      </c>
      <c r="LX23" s="188">
        <v>14.188971299580784</v>
      </c>
    </row>
    <row r="24" spans="2:336">
      <c r="B24" s="186" t="s">
        <v>1966</v>
      </c>
      <c r="C24" s="69" t="s">
        <v>94</v>
      </c>
      <c r="D24" s="175">
        <v>233874</v>
      </c>
      <c r="E24" s="175">
        <v>233639</v>
      </c>
      <c r="F24" s="187">
        <v>49.925173383958885</v>
      </c>
      <c r="G24" s="187">
        <v>50.102080560180454</v>
      </c>
      <c r="H24" s="187">
        <v>44.1</v>
      </c>
      <c r="I24" s="187">
        <v>43.6</v>
      </c>
      <c r="J24" s="187">
        <v>12.350851</v>
      </c>
      <c r="K24" s="187">
        <v>10.564885</v>
      </c>
      <c r="L24" s="187">
        <v>78.379671000000002</v>
      </c>
      <c r="M24" s="187">
        <v>75.919847000000004</v>
      </c>
      <c r="N24" s="187">
        <v>32.399799000000002</v>
      </c>
      <c r="O24" s="187">
        <v>29.855713999999999</v>
      </c>
      <c r="P24" s="175">
        <v>267527</v>
      </c>
      <c r="Q24" s="175">
        <v>247325</v>
      </c>
      <c r="R24" s="187">
        <v>9.9</v>
      </c>
      <c r="S24" s="187">
        <v>9.9</v>
      </c>
      <c r="T24" s="187">
        <v>10.4</v>
      </c>
      <c r="U24" s="188">
        <v>83.26</v>
      </c>
      <c r="V24" s="188">
        <v>83.06</v>
      </c>
      <c r="W24" s="188">
        <v>79.349999999999994</v>
      </c>
      <c r="X24" s="188">
        <v>78.77</v>
      </c>
      <c r="Y24" s="189">
        <v>72.400000000000006</v>
      </c>
      <c r="Z24" s="188">
        <v>2.887999999999991</v>
      </c>
      <c r="AA24" s="189">
        <v>71.900000000000006</v>
      </c>
      <c r="AB24" s="188">
        <v>2.8170000000000073</v>
      </c>
      <c r="AC24" s="189">
        <v>70</v>
      </c>
      <c r="AD24" s="188">
        <v>4.1600000000000108</v>
      </c>
      <c r="AE24" s="189">
        <v>70.599999999999994</v>
      </c>
      <c r="AF24" s="188">
        <v>3.9809999999999945</v>
      </c>
      <c r="AG24" s="189">
        <v>74.7</v>
      </c>
      <c r="AH24" s="188">
        <v>3.9980000000000047</v>
      </c>
      <c r="AI24" s="189">
        <v>73.2</v>
      </c>
      <c r="AJ24" s="188">
        <v>3.9830000000000041</v>
      </c>
      <c r="AK24" s="189">
        <v>13.4</v>
      </c>
      <c r="AL24" s="188">
        <v>2.218</v>
      </c>
      <c r="AM24" s="189">
        <v>11</v>
      </c>
      <c r="AN24" s="188">
        <v>1.9819999999999993</v>
      </c>
      <c r="AO24" s="189">
        <v>15.9</v>
      </c>
      <c r="AP24" s="188">
        <v>3.3490000000000002</v>
      </c>
      <c r="AQ24" s="189">
        <v>9.9</v>
      </c>
      <c r="AR24" s="188">
        <v>2.6379999999999999</v>
      </c>
      <c r="AS24" s="189">
        <v>10.8</v>
      </c>
      <c r="AT24" s="188">
        <v>2.8890000000000002</v>
      </c>
      <c r="AU24" s="189">
        <v>12.2</v>
      </c>
      <c r="AV24" s="188">
        <v>2.9590000000000014</v>
      </c>
      <c r="AW24" s="189">
        <v>71.7</v>
      </c>
      <c r="AX24" s="188">
        <v>2.902000000000001</v>
      </c>
      <c r="AY24" s="189">
        <v>71</v>
      </c>
      <c r="AZ24" s="188">
        <v>2.8590000000000089</v>
      </c>
      <c r="BA24" s="189">
        <v>72.2</v>
      </c>
      <c r="BB24" s="188">
        <v>4.0350000000000108</v>
      </c>
      <c r="BC24" s="189">
        <v>73</v>
      </c>
      <c r="BD24" s="188">
        <v>3.9249999999999972</v>
      </c>
      <c r="BE24" s="189">
        <v>71.2</v>
      </c>
      <c r="BF24" s="188">
        <v>4.1720000000000113</v>
      </c>
      <c r="BG24" s="189">
        <v>69</v>
      </c>
      <c r="BH24" s="188">
        <v>4.1539999999999964</v>
      </c>
      <c r="BI24" s="189">
        <v>222.4250754000748</v>
      </c>
      <c r="BJ24" s="188">
        <v>20.703783932004967</v>
      </c>
      <c r="BK24" s="189">
        <v>404.53772460506929</v>
      </c>
      <c r="BL24" s="188">
        <v>28.767660686372949</v>
      </c>
      <c r="BM24" s="189">
        <v>128.64832788309937</v>
      </c>
      <c r="BN24" s="188">
        <v>21.716760373493145</v>
      </c>
      <c r="BO24" s="189">
        <v>243.88895767972875</v>
      </c>
      <c r="BP24" s="188">
        <v>30.890803488101255</v>
      </c>
      <c r="BQ24" s="189">
        <v>318.67401235828817</v>
      </c>
      <c r="BR24" s="188">
        <v>35.588385205536667</v>
      </c>
      <c r="BS24" s="189">
        <v>574.42018760394478</v>
      </c>
      <c r="BT24" s="188">
        <v>49.482982605347956</v>
      </c>
      <c r="BU24" s="190">
        <v>3.1940689803933302</v>
      </c>
      <c r="BV24" s="190">
        <v>2.9197869566919699</v>
      </c>
      <c r="BW24" s="190">
        <v>3.10335000813946</v>
      </c>
      <c r="BX24" s="190">
        <v>2.3710287387028801</v>
      </c>
      <c r="BY24" s="190">
        <v>3.3404495689099001</v>
      </c>
      <c r="BZ24" s="190">
        <v>3.5792469580020101</v>
      </c>
      <c r="CA24" s="188">
        <v>40.504212824217824</v>
      </c>
      <c r="CB24" s="188">
        <v>3.8427404825700791</v>
      </c>
      <c r="CC24" s="188">
        <v>43.971796987330933</v>
      </c>
      <c r="CD24" s="188">
        <v>4.1246416420459937</v>
      </c>
      <c r="CE24" s="188">
        <v>32.810507326496591</v>
      </c>
      <c r="CF24" s="188">
        <v>4.8369920153798276</v>
      </c>
      <c r="CG24" s="188">
        <v>34.350690339186528</v>
      </c>
      <c r="CH24" s="188">
        <v>5.0583322797353354</v>
      </c>
      <c r="CI24" s="188">
        <v>48.539239568612004</v>
      </c>
      <c r="CJ24" s="188">
        <v>6.0245596094681844</v>
      </c>
      <c r="CK24" s="188">
        <v>54.61155411521932</v>
      </c>
      <c r="CL24" s="188">
        <v>6.6578868851595558</v>
      </c>
      <c r="CM24" s="188">
        <v>51.766990584595199</v>
      </c>
      <c r="CN24" s="188">
        <v>6.1736174433848632</v>
      </c>
      <c r="CO24" s="188">
        <v>62.247001649756086</v>
      </c>
      <c r="CP24" s="188">
        <v>6.8286513468635235</v>
      </c>
      <c r="CQ24" s="188">
        <v>27.535619490024569</v>
      </c>
      <c r="CR24" s="188">
        <v>6.1920321961426126</v>
      </c>
      <c r="CS24" s="188">
        <v>30.853994063743514</v>
      </c>
      <c r="CT24" s="188">
        <v>6.6408726979658574</v>
      </c>
      <c r="CU24" s="188">
        <v>77.502596843003857</v>
      </c>
      <c r="CV24" s="188">
        <v>10.930408391816499</v>
      </c>
      <c r="CW24" s="188">
        <v>96.081098228260117</v>
      </c>
      <c r="CX24" s="188">
        <v>12.286340887373512</v>
      </c>
      <c r="CY24" s="189">
        <v>15</v>
      </c>
      <c r="CZ24" s="188">
        <v>2.2880000000000003</v>
      </c>
      <c r="DA24" s="189">
        <v>12.6</v>
      </c>
      <c r="DB24" s="188">
        <v>2.0780000000000012</v>
      </c>
      <c r="DC24" s="189">
        <v>14.9</v>
      </c>
      <c r="DD24" s="188">
        <v>3.1940000000000008</v>
      </c>
      <c r="DE24" s="189">
        <v>14.2</v>
      </c>
      <c r="DF24" s="188">
        <v>3.0419999999999998</v>
      </c>
      <c r="DG24" s="189">
        <v>15.1</v>
      </c>
      <c r="DH24" s="188">
        <v>3.2780000000000005</v>
      </c>
      <c r="DI24" s="189">
        <v>11.1</v>
      </c>
      <c r="DJ24" s="188">
        <v>2.8179999999999996</v>
      </c>
      <c r="DK24" s="188">
        <v>35.791780000000003</v>
      </c>
      <c r="DL24" s="188">
        <v>0.83967700000000178</v>
      </c>
      <c r="DM24" s="188">
        <v>32.343494999999997</v>
      </c>
      <c r="DN24" s="188">
        <v>0.81057799999999602</v>
      </c>
      <c r="DO24" s="188">
        <v>43.267553999999997</v>
      </c>
      <c r="DP24" s="188">
        <v>1.2936859999999939</v>
      </c>
      <c r="DQ24" s="188">
        <v>39.312939999999998</v>
      </c>
      <c r="DR24" s="188">
        <v>1.2484369999999956</v>
      </c>
      <c r="DS24" s="188">
        <v>28.228529000000002</v>
      </c>
      <c r="DT24" s="188">
        <v>1.0672690000000031</v>
      </c>
      <c r="DU24" s="188">
        <v>25.136317999999999</v>
      </c>
      <c r="DV24" s="188">
        <v>1.025741</v>
      </c>
      <c r="DW24" s="188">
        <v>20.31450484142486</v>
      </c>
      <c r="DX24" s="188">
        <v>3.4204545825888211</v>
      </c>
      <c r="DY24" s="188">
        <v>16.98976688362059</v>
      </c>
      <c r="DZ24" s="188">
        <v>3.0317885318922926</v>
      </c>
      <c r="EA24" s="188">
        <v>10.215502202728217</v>
      </c>
      <c r="EB24" s="188">
        <v>3.4830603925635986</v>
      </c>
      <c r="EC24" s="188">
        <v>9.4517961134778137</v>
      </c>
      <c r="ED24" s="188">
        <v>3.1987032173247911</v>
      </c>
      <c r="EE24" s="188">
        <v>30.625551003389496</v>
      </c>
      <c r="EF24" s="188">
        <v>5.909377742135824</v>
      </c>
      <c r="EG24" s="188">
        <v>24.606761702112045</v>
      </c>
      <c r="EH24" s="188">
        <v>5.1633133278508758</v>
      </c>
      <c r="EI24" s="189">
        <v>1164.955263315919</v>
      </c>
      <c r="EJ24" s="188">
        <v>163.93227060157835</v>
      </c>
      <c r="EK24" s="189">
        <v>912.17179235422645</v>
      </c>
      <c r="EL24" s="188">
        <v>148.98805941785668</v>
      </c>
      <c r="EM24" s="189">
        <v>1138.5199240986719</v>
      </c>
      <c r="EN24" s="188">
        <v>231.39567229658098</v>
      </c>
      <c r="EO24" s="189">
        <v>795.82517938682304</v>
      </c>
      <c r="EP24" s="188">
        <v>199.71414696382294</v>
      </c>
      <c r="EQ24" s="189">
        <v>1190.4060345335615</v>
      </c>
      <c r="ER24" s="188">
        <v>232.161662059013</v>
      </c>
      <c r="ES24" s="189">
        <v>1021.9786985162841</v>
      </c>
      <c r="ET24" s="188">
        <v>219.86640171301883</v>
      </c>
      <c r="EU24" s="189">
        <v>2746.89</v>
      </c>
      <c r="EV24" s="189">
        <v>2637.68</v>
      </c>
      <c r="EW24" s="189">
        <v>3235.61</v>
      </c>
      <c r="EX24" s="189">
        <v>3242.95</v>
      </c>
      <c r="EY24" s="189">
        <v>2177.4</v>
      </c>
      <c r="EZ24" s="189">
        <v>1904.06</v>
      </c>
      <c r="FA24" s="188">
        <v>98.737483674357861</v>
      </c>
      <c r="FB24" s="188">
        <v>0.45659915414945829</v>
      </c>
      <c r="FC24" s="188">
        <v>98.097345132743357</v>
      </c>
      <c r="FD24" s="188">
        <v>0.56326204419124792</v>
      </c>
      <c r="FE24" s="188">
        <v>83.90479360852197</v>
      </c>
      <c r="FF24" s="188">
        <v>0.65707928106398583</v>
      </c>
      <c r="FG24" s="188">
        <v>82.260603410581552</v>
      </c>
      <c r="FH24" s="188">
        <v>0.70016976647579554</v>
      </c>
      <c r="FI24" s="188">
        <v>70.870777812209496</v>
      </c>
      <c r="FJ24" s="188">
        <v>69.096109839816947</v>
      </c>
      <c r="FK24" s="188">
        <v>88.397291196388267</v>
      </c>
      <c r="FL24" s="188">
        <v>1.3337314154844933</v>
      </c>
      <c r="FM24" s="188">
        <v>88.239672497208787</v>
      </c>
      <c r="FN24" s="188">
        <v>1.2180465611880464</v>
      </c>
      <c r="FO24" s="188">
        <v>90.900735294117652</v>
      </c>
      <c r="FP24" s="188">
        <v>1.7089465174287426</v>
      </c>
      <c r="FQ24" s="188">
        <v>90.077519379844958</v>
      </c>
      <c r="FR24" s="188">
        <v>1.6314717374626611</v>
      </c>
      <c r="FS24" s="188">
        <v>85.980479148181004</v>
      </c>
      <c r="FT24" s="188">
        <v>2.0270321143394199</v>
      </c>
      <c r="FU24" s="188">
        <v>86.542591267000716</v>
      </c>
      <c r="FV24" s="188">
        <v>1.7895899708836112</v>
      </c>
      <c r="FW24" s="188">
        <v>80.2</v>
      </c>
      <c r="FX24" s="188">
        <v>79.400000000000006</v>
      </c>
      <c r="FY24" s="188">
        <v>83</v>
      </c>
      <c r="FZ24" s="188">
        <v>81.7</v>
      </c>
      <c r="GA24" s="188">
        <v>77.599999999999994</v>
      </c>
      <c r="GB24" s="188">
        <v>77.099999999999994</v>
      </c>
      <c r="GC24" s="188">
        <v>8.8744087586412199</v>
      </c>
      <c r="GD24" s="188">
        <v>8.3504851514260512</v>
      </c>
      <c r="GE24" s="188">
        <v>8.9965635738831615</v>
      </c>
      <c r="GF24" s="188">
        <v>8.5628986293934055</v>
      </c>
      <c r="GG24" s="188">
        <v>8.7610788752152011</v>
      </c>
      <c r="GH24" s="188">
        <v>8.1532354609035345</v>
      </c>
      <c r="GI24" s="190">
        <v>3.5623185079922681</v>
      </c>
      <c r="GJ24" s="190">
        <v>0.10792861903065942</v>
      </c>
      <c r="GK24" s="190">
        <v>1.9833385915396882</v>
      </c>
      <c r="GL24" s="190">
        <v>7.9799107012173742E-2</v>
      </c>
      <c r="GM24" s="190">
        <v>3.4750495406233108</v>
      </c>
      <c r="GN24" s="190">
        <v>0.15235992547026944</v>
      </c>
      <c r="GO24" s="190">
        <v>2.1276966204098686</v>
      </c>
      <c r="GP24" s="190">
        <v>0.11802121379259756</v>
      </c>
      <c r="GQ24" s="190">
        <v>3.6461487877896417</v>
      </c>
      <c r="GR24" s="190">
        <v>0.15282441053996232</v>
      </c>
      <c r="GS24" s="190">
        <v>1.8447964708241429</v>
      </c>
      <c r="GT24" s="190">
        <v>0.10781437204885069</v>
      </c>
      <c r="GU24" s="188">
        <v>28.7</v>
      </c>
      <c r="GV24" s="188">
        <v>27.3</v>
      </c>
      <c r="GW24" s="188">
        <v>84.480855000000005</v>
      </c>
      <c r="GX24" s="188">
        <v>82.652017000000001</v>
      </c>
      <c r="GY24" s="189">
        <v>17.3</v>
      </c>
      <c r="GZ24" s="188">
        <v>2.4360000000000017</v>
      </c>
      <c r="HA24" s="189">
        <v>21.3</v>
      </c>
      <c r="HB24" s="188">
        <v>2.5700000000000003</v>
      </c>
      <c r="HC24" s="189">
        <v>28.2</v>
      </c>
      <c r="HD24" s="188">
        <v>4.0650000000000013</v>
      </c>
      <c r="HE24" s="189">
        <v>36</v>
      </c>
      <c r="HF24" s="188">
        <v>4.2040000000000006</v>
      </c>
      <c r="HG24" s="189">
        <v>6.6</v>
      </c>
      <c r="HH24" s="188">
        <v>2.2780000000000005</v>
      </c>
      <c r="HI24" s="189">
        <v>6.8</v>
      </c>
      <c r="HJ24" s="188">
        <v>2.2679999999999998</v>
      </c>
      <c r="HK24" s="189">
        <v>27.3</v>
      </c>
      <c r="HL24" s="188">
        <v>2.8670000000000009</v>
      </c>
      <c r="HM24" s="189">
        <v>26.1</v>
      </c>
      <c r="HN24" s="188">
        <v>2.7600000000000016</v>
      </c>
      <c r="HO24" s="189">
        <v>29.3</v>
      </c>
      <c r="HP24" s="188">
        <v>4.1060000000000016</v>
      </c>
      <c r="HQ24" s="189">
        <v>27.2</v>
      </c>
      <c r="HR24" s="188">
        <v>3.8990000000000009</v>
      </c>
      <c r="HS24" s="189">
        <v>25.3</v>
      </c>
      <c r="HT24" s="188">
        <v>3.9929999999999986</v>
      </c>
      <c r="HU24" s="189">
        <v>25.1</v>
      </c>
      <c r="HV24" s="188">
        <v>3.9060000000000024</v>
      </c>
      <c r="HW24" s="189">
        <v>60.646500000000003</v>
      </c>
      <c r="HX24" s="188">
        <v>1.9251000000000005</v>
      </c>
      <c r="HY24" s="189">
        <v>59.671700000000001</v>
      </c>
      <c r="HZ24" s="188">
        <v>1.9010000000000034</v>
      </c>
      <c r="IA24" s="189">
        <v>63.472000000000001</v>
      </c>
      <c r="IB24" s="188">
        <v>2.3177999999999983</v>
      </c>
      <c r="IC24" s="189">
        <v>62.902299999999997</v>
      </c>
      <c r="ID24" s="188">
        <v>2.2909999999999968</v>
      </c>
      <c r="IE24" s="189">
        <v>54.902000000000001</v>
      </c>
      <c r="IF24" s="188">
        <v>3.4162999999999997</v>
      </c>
      <c r="IG24" s="189">
        <v>53.176499999999997</v>
      </c>
      <c r="IH24" s="188">
        <v>3.3566000000000003</v>
      </c>
      <c r="II24" s="189">
        <v>11.3</v>
      </c>
      <c r="IJ24" s="188">
        <v>2.0380000000000003</v>
      </c>
      <c r="IK24" s="189">
        <v>14.1</v>
      </c>
      <c r="IL24" s="188">
        <v>2.1890000000000001</v>
      </c>
      <c r="IM24" s="189">
        <v>11.7</v>
      </c>
      <c r="IN24" s="188">
        <v>2.8889999999999993</v>
      </c>
      <c r="IO24" s="189">
        <v>12.9</v>
      </c>
      <c r="IP24" s="188">
        <v>2.9459999999999997</v>
      </c>
      <c r="IQ24" s="189">
        <v>10.9</v>
      </c>
      <c r="IR24" s="188">
        <v>2.875</v>
      </c>
      <c r="IS24" s="189">
        <v>15.3</v>
      </c>
      <c r="IT24" s="188">
        <v>3.24</v>
      </c>
      <c r="IU24" s="189">
        <v>69</v>
      </c>
      <c r="IV24" s="188">
        <v>2.9809999999999945</v>
      </c>
      <c r="IW24" s="189">
        <v>64.7</v>
      </c>
      <c r="IX24" s="188">
        <v>3.0020000000000024</v>
      </c>
      <c r="IY24" s="189">
        <v>69.599999999999994</v>
      </c>
      <c r="IZ24" s="188">
        <v>4.1430000000000007</v>
      </c>
      <c r="JA24" s="189">
        <v>65.7</v>
      </c>
      <c r="JB24" s="188">
        <v>4.1659999999999968</v>
      </c>
      <c r="JC24" s="189">
        <v>68.3</v>
      </c>
      <c r="JD24" s="188">
        <v>4.2859999999999943</v>
      </c>
      <c r="JE24" s="189">
        <v>63.7</v>
      </c>
      <c r="JF24" s="188">
        <v>4.3239999999999981</v>
      </c>
      <c r="JG24" s="188">
        <v>26.425731272294886</v>
      </c>
      <c r="JH24" s="188">
        <v>28.098782993519837</v>
      </c>
      <c r="JI24" s="188">
        <v>22.127142012999801</v>
      </c>
      <c r="JJ24" s="188">
        <v>24.217621648056078</v>
      </c>
      <c r="JK24" s="188">
        <v>30.440805813632601</v>
      </c>
      <c r="JL24" s="188">
        <v>31.750747756729812</v>
      </c>
      <c r="JM24" s="188">
        <v>23</v>
      </c>
      <c r="JN24" s="188">
        <v>2.6940000000000026</v>
      </c>
      <c r="JO24" s="189">
        <v>22.1</v>
      </c>
      <c r="JP24" s="188">
        <v>2.597999999999999</v>
      </c>
      <c r="JQ24" s="189">
        <v>31.6</v>
      </c>
      <c r="JR24" s="188">
        <v>4.1700000000000017</v>
      </c>
      <c r="JS24" s="189">
        <v>30.8</v>
      </c>
      <c r="JT24" s="188">
        <v>4.0299999999999976</v>
      </c>
      <c r="JU24" s="189">
        <v>14.5</v>
      </c>
      <c r="JV24" s="188">
        <v>3.2249999999999996</v>
      </c>
      <c r="JW24" s="189">
        <v>13.6</v>
      </c>
      <c r="JX24" s="188">
        <v>3.072000000000001</v>
      </c>
      <c r="JY24" s="189">
        <v>12</v>
      </c>
      <c r="JZ24" s="188">
        <v>2.0809999999999995</v>
      </c>
      <c r="KA24" s="189">
        <v>13.5</v>
      </c>
      <c r="KB24" s="188">
        <v>2.1509999999999998</v>
      </c>
      <c r="KC24" s="189">
        <v>11.6</v>
      </c>
      <c r="KD24" s="188">
        <v>2.8789999999999996</v>
      </c>
      <c r="KE24" s="189">
        <v>13.4</v>
      </c>
      <c r="KF24" s="188">
        <v>3.0019999999999989</v>
      </c>
      <c r="KG24" s="189">
        <v>12.3</v>
      </c>
      <c r="KH24" s="188">
        <v>3.0069999999999997</v>
      </c>
      <c r="KI24" s="189">
        <v>13.6</v>
      </c>
      <c r="KJ24" s="188">
        <v>3.0839999999999996</v>
      </c>
      <c r="KK24" s="188">
        <v>8.9097428086947783</v>
      </c>
      <c r="KL24" s="188">
        <v>1.1467487623535302</v>
      </c>
      <c r="KM24" s="188">
        <v>8.9828447866821861</v>
      </c>
      <c r="KN24" s="188">
        <v>1.2011439494615335</v>
      </c>
      <c r="KO24" s="189">
        <v>16.2</v>
      </c>
      <c r="KP24" s="188">
        <v>2.3570000000000011</v>
      </c>
      <c r="KQ24" s="189">
        <v>14.7</v>
      </c>
      <c r="KR24" s="188">
        <v>2.2219999999999995</v>
      </c>
      <c r="KS24" s="189">
        <v>11.1</v>
      </c>
      <c r="KT24" s="188">
        <v>2.8179999999999996</v>
      </c>
      <c r="KU24" s="189">
        <v>11.3</v>
      </c>
      <c r="KV24" s="188">
        <v>2.770999999999999</v>
      </c>
      <c r="KW24" s="189">
        <v>21.1</v>
      </c>
      <c r="KX24" s="188">
        <v>3.7330000000000005</v>
      </c>
      <c r="KY24" s="189">
        <v>18.100000000000001</v>
      </c>
      <c r="KZ24" s="188">
        <v>3.4579999999999984</v>
      </c>
      <c r="LA24" s="189">
        <v>41</v>
      </c>
      <c r="LB24" s="188">
        <v>1.5164551848444674</v>
      </c>
      <c r="LC24" s="189">
        <v>42</v>
      </c>
      <c r="LD24" s="188">
        <v>1.480059215335281</v>
      </c>
      <c r="LE24" s="189">
        <v>38</v>
      </c>
      <c r="LF24" s="188">
        <v>1.9407376402881269</v>
      </c>
      <c r="LG24" s="189">
        <v>40</v>
      </c>
      <c r="LH24" s="188">
        <v>1.933593404774598</v>
      </c>
      <c r="LI24" s="189">
        <v>44</v>
      </c>
      <c r="LJ24" s="188">
        <v>2.4239778829760468</v>
      </c>
      <c r="LK24" s="189">
        <v>46</v>
      </c>
      <c r="LL24" s="188">
        <v>2.3384826466803688</v>
      </c>
      <c r="LM24" s="188">
        <v>85.654027944999996</v>
      </c>
      <c r="LN24" s="188">
        <v>0.30050119599999903</v>
      </c>
      <c r="LO24" s="188">
        <v>89.120600656968563</v>
      </c>
      <c r="LP24" s="188">
        <v>0.26441485705507262</v>
      </c>
      <c r="LQ24" s="189">
        <v>1456</v>
      </c>
      <c r="LR24" s="189">
        <v>2245</v>
      </c>
      <c r="LS24" s="189">
        <v>1766</v>
      </c>
      <c r="LT24" s="189">
        <v>2881</v>
      </c>
      <c r="LU24" s="189">
        <v>1171</v>
      </c>
      <c r="LV24" s="189">
        <v>1658</v>
      </c>
      <c r="LW24" s="188">
        <v>17.591147680522059</v>
      </c>
      <c r="LX24" s="188">
        <v>21.373679154658983</v>
      </c>
    </row>
    <row r="25" spans="2:336">
      <c r="B25" s="186" t="s">
        <v>1967</v>
      </c>
      <c r="C25" s="69" t="s">
        <v>54</v>
      </c>
      <c r="D25" s="175">
        <v>57161</v>
      </c>
      <c r="E25" s="175">
        <v>57221</v>
      </c>
      <c r="F25" s="187">
        <v>50.336768076135826</v>
      </c>
      <c r="G25" s="187">
        <v>50.490204645147763</v>
      </c>
      <c r="H25" s="187">
        <v>44.1</v>
      </c>
      <c r="I25" s="187">
        <v>43.2</v>
      </c>
      <c r="J25" s="187">
        <v>6.2000060000000001</v>
      </c>
      <c r="K25" s="187">
        <v>5.3383070000000004</v>
      </c>
      <c r="L25" s="187">
        <v>78.753050999999999</v>
      </c>
      <c r="M25" s="187">
        <v>76.827590000000001</v>
      </c>
      <c r="N25" s="187">
        <v>32.526949000000002</v>
      </c>
      <c r="O25" s="187">
        <v>29.791774</v>
      </c>
      <c r="P25" s="175">
        <v>251029</v>
      </c>
      <c r="Q25" s="175">
        <v>233697</v>
      </c>
      <c r="R25" s="187">
        <v>11</v>
      </c>
      <c r="S25" s="187">
        <v>11.6</v>
      </c>
      <c r="T25" s="187">
        <v>13.3</v>
      </c>
      <c r="U25" s="188">
        <v>82.93</v>
      </c>
      <c r="V25" s="188">
        <v>83.73</v>
      </c>
      <c r="W25" s="188">
        <v>79.53</v>
      </c>
      <c r="X25" s="188">
        <v>79.33</v>
      </c>
      <c r="Y25" s="189">
        <v>69.3</v>
      </c>
      <c r="Z25" s="188">
        <v>1.820999999999998</v>
      </c>
      <c r="AA25" s="189">
        <v>71.099999999999994</v>
      </c>
      <c r="AB25" s="188">
        <v>2.3790000000000049</v>
      </c>
      <c r="AC25" s="189">
        <v>67.2</v>
      </c>
      <c r="AD25" s="188">
        <v>2.5200000000000102</v>
      </c>
      <c r="AE25" s="189">
        <v>64.900000000000006</v>
      </c>
      <c r="AF25" s="188">
        <v>3.4710000000000036</v>
      </c>
      <c r="AG25" s="189">
        <v>71.5</v>
      </c>
      <c r="AH25" s="188">
        <v>2.6329999999999956</v>
      </c>
      <c r="AI25" s="189">
        <v>77.3</v>
      </c>
      <c r="AJ25" s="188">
        <v>3.1729999999999876</v>
      </c>
      <c r="AK25" s="189">
        <v>15.2</v>
      </c>
      <c r="AL25" s="188">
        <v>1.4340000000000011</v>
      </c>
      <c r="AM25" s="189">
        <v>13.9</v>
      </c>
      <c r="AN25" s="188">
        <v>1.8290000000000006</v>
      </c>
      <c r="AO25" s="189">
        <v>15.6</v>
      </c>
      <c r="AP25" s="188">
        <v>1.972999999999999</v>
      </c>
      <c r="AQ25" s="189">
        <v>14.5</v>
      </c>
      <c r="AR25" s="188">
        <v>2.5909999999999993</v>
      </c>
      <c r="AS25" s="189">
        <v>14.9</v>
      </c>
      <c r="AT25" s="188">
        <v>2.0890000000000004</v>
      </c>
      <c r="AU25" s="189">
        <v>13.2</v>
      </c>
      <c r="AV25" s="188">
        <v>2.58</v>
      </c>
      <c r="AW25" s="189">
        <v>72.8</v>
      </c>
      <c r="AX25" s="188">
        <v>1.757000000000005</v>
      </c>
      <c r="AY25" s="189">
        <v>72.400000000000006</v>
      </c>
      <c r="AZ25" s="188">
        <v>2.342000000000013</v>
      </c>
      <c r="BA25" s="189">
        <v>75.7</v>
      </c>
      <c r="BB25" s="188">
        <v>2.304000000000002</v>
      </c>
      <c r="BC25" s="189">
        <v>73.900000000000006</v>
      </c>
      <c r="BD25" s="188">
        <v>3.1980000000000075</v>
      </c>
      <c r="BE25" s="189">
        <v>69.900000000000006</v>
      </c>
      <c r="BF25" s="188">
        <v>2.6700000000000017</v>
      </c>
      <c r="BG25" s="189">
        <v>70.900000000000006</v>
      </c>
      <c r="BH25" s="188">
        <v>3.4260000000000019</v>
      </c>
      <c r="BI25" s="189">
        <v>257.21386693066273</v>
      </c>
      <c r="BJ25" s="188">
        <v>45.738410232439975</v>
      </c>
      <c r="BK25" s="189">
        <v>405.86954499540406</v>
      </c>
      <c r="BL25" s="188">
        <v>60.050504170321688</v>
      </c>
      <c r="BM25" s="189">
        <v>142.57334970955478</v>
      </c>
      <c r="BN25" s="188">
        <v>46.011488353163173</v>
      </c>
      <c r="BO25" s="189">
        <v>233.74285763922305</v>
      </c>
      <c r="BP25" s="188">
        <v>62.100606410266778</v>
      </c>
      <c r="BQ25" s="189">
        <v>378.09413529612993</v>
      </c>
      <c r="BR25" s="188">
        <v>80.631224797683842</v>
      </c>
      <c r="BS25" s="189">
        <v>603.10399465783451</v>
      </c>
      <c r="BT25" s="188">
        <v>108.15565879093066</v>
      </c>
      <c r="BU25" s="190">
        <v>2.9215784353491898</v>
      </c>
      <c r="BV25" s="190">
        <v>4.19868219396034</v>
      </c>
      <c r="BW25" s="190">
        <v>3.5051326101054898</v>
      </c>
      <c r="BX25" s="190">
        <v>3.9567880706145599</v>
      </c>
      <c r="BY25" s="190">
        <v>2.1685377228626201</v>
      </c>
      <c r="BZ25" s="190">
        <v>4.4316752914754298</v>
      </c>
      <c r="CA25" s="188">
        <v>41.753070577688177</v>
      </c>
      <c r="CB25" s="188">
        <v>7.9722474282677354</v>
      </c>
      <c r="CC25" s="188">
        <v>39.386907162420599</v>
      </c>
      <c r="CD25" s="188">
        <v>7.9614470343010986</v>
      </c>
      <c r="CE25" s="188">
        <v>40.351850948053219</v>
      </c>
      <c r="CF25" s="188">
        <v>10.908041102070243</v>
      </c>
      <c r="CG25" s="188">
        <v>28.587096622651206</v>
      </c>
      <c r="CH25" s="188">
        <v>9.4140403507502519</v>
      </c>
      <c r="CI25" s="188">
        <v>43.260225941610301</v>
      </c>
      <c r="CJ25" s="188">
        <v>11.690905671910325</v>
      </c>
      <c r="CK25" s="188">
        <v>51.50688640866241</v>
      </c>
      <c r="CL25" s="188">
        <v>13.280166323523282</v>
      </c>
      <c r="CM25" s="188">
        <v>49.231251094297548</v>
      </c>
      <c r="CN25" s="188">
        <v>12.230949076578476</v>
      </c>
      <c r="CO25" s="188">
        <v>56.97024992754811</v>
      </c>
      <c r="CP25" s="188">
        <v>13.658823378790103</v>
      </c>
      <c r="CQ25" s="188">
        <v>31.367660113137912</v>
      </c>
      <c r="CR25" s="188">
        <v>13.577571425785809</v>
      </c>
      <c r="CS25" s="188">
        <v>24.741667189602325</v>
      </c>
      <c r="CT25" s="188">
        <v>12.269407275408605</v>
      </c>
      <c r="CU25" s="188">
        <v>68.473835864069684</v>
      </c>
      <c r="CV25" s="188">
        <v>20.870643017744761</v>
      </c>
      <c r="CW25" s="188">
        <v>93.071238015106942</v>
      </c>
      <c r="CX25" s="188">
        <v>25.641453332794342</v>
      </c>
      <c r="CY25" s="189">
        <v>16.2</v>
      </c>
      <c r="CZ25" s="188">
        <v>1.4479999999999986</v>
      </c>
      <c r="DA25" s="189">
        <v>18.8</v>
      </c>
      <c r="DB25" s="188">
        <v>2.041999999999998</v>
      </c>
      <c r="DC25" s="189">
        <v>17.399999999999999</v>
      </c>
      <c r="DD25" s="188">
        <v>2.0299999999999976</v>
      </c>
      <c r="DE25" s="189">
        <v>21.8</v>
      </c>
      <c r="DF25" s="188">
        <v>2.9930000000000021</v>
      </c>
      <c r="DG25" s="189">
        <v>14.9</v>
      </c>
      <c r="DH25" s="188">
        <v>2.0679999999999996</v>
      </c>
      <c r="DI25" s="189">
        <v>15.8</v>
      </c>
      <c r="DJ25" s="188">
        <v>2.75</v>
      </c>
      <c r="DK25" s="188">
        <v>28.522673999999999</v>
      </c>
      <c r="DL25" s="188">
        <v>1.5148440000000001</v>
      </c>
      <c r="DM25" s="188">
        <v>28.972033</v>
      </c>
      <c r="DN25" s="188">
        <v>1.5530119999999989</v>
      </c>
      <c r="DO25" s="188">
        <v>34.707563999999998</v>
      </c>
      <c r="DP25" s="188">
        <v>2.3137219999999985</v>
      </c>
      <c r="DQ25" s="188">
        <v>35.664380000000001</v>
      </c>
      <c r="DR25" s="188">
        <v>2.399439000000001</v>
      </c>
      <c r="DS25" s="188">
        <v>22.119087</v>
      </c>
      <c r="DT25" s="188">
        <v>1.9360509999999991</v>
      </c>
      <c r="DU25" s="188">
        <v>22.064107</v>
      </c>
      <c r="DV25" s="188">
        <v>1.9549960000000013</v>
      </c>
      <c r="DW25" s="188">
        <v>21.604377009631634</v>
      </c>
      <c r="DX25" s="188">
        <v>6.6226155683571211</v>
      </c>
      <c r="DY25" s="188">
        <v>14.742616111442612</v>
      </c>
      <c r="DZ25" s="188">
        <v>5.6291441633399941</v>
      </c>
      <c r="EA25" s="188">
        <v>20.726438572474752</v>
      </c>
      <c r="EB25" s="188">
        <v>9.3447660936279426</v>
      </c>
      <c r="EC25" s="188">
        <v>4.4722793366955402</v>
      </c>
      <c r="ED25" s="188">
        <v>4.3893430253996444</v>
      </c>
      <c r="EE25" s="188">
        <v>22.104872588145511</v>
      </c>
      <c r="EF25" s="188">
        <v>9.2783019686242536</v>
      </c>
      <c r="EG25" s="188">
        <v>25.962328984372316</v>
      </c>
      <c r="EH25" s="188">
        <v>10.811738730416259</v>
      </c>
      <c r="EI25" s="189">
        <v>1693.227091633466</v>
      </c>
      <c r="EJ25" s="188">
        <v>402.45453317781948</v>
      </c>
      <c r="EK25" s="189">
        <v>926.17094469436393</v>
      </c>
      <c r="EL25" s="188">
        <v>306.84086728963371</v>
      </c>
      <c r="EM25" s="189">
        <v>1561.7128463476076</v>
      </c>
      <c r="EN25" s="188">
        <v>549.76413859681884</v>
      </c>
      <c r="EO25" s="189">
        <v>325.99837000814995</v>
      </c>
      <c r="EP25" s="188">
        <v>260.85302340967286</v>
      </c>
      <c r="EQ25" s="189">
        <v>1821.7626784835056</v>
      </c>
      <c r="ER25" s="188">
        <v>587.01204132863199</v>
      </c>
      <c r="ES25" s="189">
        <v>1496.0020634511222</v>
      </c>
      <c r="ET25" s="188">
        <v>544.48919380880216</v>
      </c>
      <c r="EU25" s="189">
        <v>2568.85</v>
      </c>
      <c r="EV25" s="189">
        <v>2657.31</v>
      </c>
      <c r="EW25" s="189">
        <v>3138.8</v>
      </c>
      <c r="EX25" s="189">
        <v>3416.39</v>
      </c>
      <c r="EY25" s="189">
        <v>1897.14</v>
      </c>
      <c r="EZ25" s="189">
        <v>1735.11</v>
      </c>
      <c r="FA25" s="188">
        <v>97.101449275362313</v>
      </c>
      <c r="FB25" s="188">
        <v>1.3995545836591816</v>
      </c>
      <c r="FC25" s="188">
        <v>97.777777777777771</v>
      </c>
      <c r="FD25" s="188">
        <v>1.2432916471201878</v>
      </c>
      <c r="FE25" s="188">
        <v>86.207477265072413</v>
      </c>
      <c r="FF25" s="188">
        <v>1.2403529815892966</v>
      </c>
      <c r="FG25" s="188">
        <v>83.130590339892663</v>
      </c>
      <c r="FH25" s="188">
        <v>1.3883390521612426</v>
      </c>
      <c r="FI25" s="188">
        <v>51.269956458635704</v>
      </c>
      <c r="FJ25" s="188">
        <v>48.362354892205644</v>
      </c>
      <c r="FK25" s="188">
        <v>90.10600706713781</v>
      </c>
      <c r="FL25" s="188">
        <v>2.4598607684525291</v>
      </c>
      <c r="FM25" s="188">
        <v>88.940809968847361</v>
      </c>
      <c r="FN25" s="188">
        <v>2.426055644641437</v>
      </c>
      <c r="FO25" s="188">
        <v>93.862815884476532</v>
      </c>
      <c r="FP25" s="188">
        <v>2.8264906452958911</v>
      </c>
      <c r="FQ25" s="188">
        <v>90.282131661442008</v>
      </c>
      <c r="FR25" s="188">
        <v>3.250477300867189</v>
      </c>
      <c r="FS25" s="188">
        <v>86.505190311418687</v>
      </c>
      <c r="FT25" s="188">
        <v>3.9392325066087608</v>
      </c>
      <c r="FU25" s="188">
        <v>87.616099071207429</v>
      </c>
      <c r="FV25" s="188">
        <v>3.592324012420633</v>
      </c>
      <c r="FW25" s="188">
        <v>78.2</v>
      </c>
      <c r="FX25" s="188">
        <v>78.8</v>
      </c>
      <c r="FY25" s="188">
        <v>79.3</v>
      </c>
      <c r="FZ25" s="188">
        <v>81.599999999999994</v>
      </c>
      <c r="GA25" s="188">
        <v>77.3</v>
      </c>
      <c r="GB25" s="188">
        <v>76</v>
      </c>
      <c r="GC25" s="188">
        <v>9.6214511041009469</v>
      </c>
      <c r="GD25" s="188">
        <v>9.2063085010898824</v>
      </c>
      <c r="GE25" s="188">
        <v>9.6872405203432059</v>
      </c>
      <c r="GF25" s="188">
        <v>9.3149201191443272</v>
      </c>
      <c r="GG25" s="188">
        <v>9.561952440550689</v>
      </c>
      <c r="GH25" s="188">
        <v>9.1086215294690707</v>
      </c>
      <c r="GI25" s="190">
        <v>3.9453555800633247</v>
      </c>
      <c r="GJ25" s="190">
        <v>0.22758080707828032</v>
      </c>
      <c r="GK25" s="190">
        <v>2.8878395948812701</v>
      </c>
      <c r="GL25" s="190">
        <v>0.19199712369415867</v>
      </c>
      <c r="GM25" s="190">
        <v>3.9522320159226609</v>
      </c>
      <c r="GN25" s="190">
        <v>0.32196209595528913</v>
      </c>
      <c r="GO25" s="190">
        <v>2.9174981077547653</v>
      </c>
      <c r="GP25" s="190">
        <v>0.27362401176485474</v>
      </c>
      <c r="GQ25" s="190">
        <v>3.9384659212306814</v>
      </c>
      <c r="GR25" s="190">
        <v>0.32173281336118054</v>
      </c>
      <c r="GS25" s="190">
        <v>2.8585040495474034</v>
      </c>
      <c r="GT25" s="190">
        <v>0.26944655267142892</v>
      </c>
      <c r="GU25" s="188">
        <v>21.6</v>
      </c>
      <c r="GV25" s="188">
        <v>19</v>
      </c>
      <c r="GW25" s="188">
        <v>84.649910000000006</v>
      </c>
      <c r="GX25" s="188">
        <v>82.639561</v>
      </c>
      <c r="GY25" s="189">
        <v>15</v>
      </c>
      <c r="GZ25" s="188">
        <v>1.4130000000000003</v>
      </c>
      <c r="HA25" s="189">
        <v>19.2</v>
      </c>
      <c r="HB25" s="188">
        <v>2.0740000000000016</v>
      </c>
      <c r="HC25" s="189">
        <v>25.7</v>
      </c>
      <c r="HD25" s="188">
        <v>2.3520000000000003</v>
      </c>
      <c r="HE25" s="189">
        <v>33.1</v>
      </c>
      <c r="HF25" s="188">
        <v>3.4499999999999957</v>
      </c>
      <c r="HG25" s="189">
        <v>4.3</v>
      </c>
      <c r="HH25" s="188">
        <v>1.1860000000000004</v>
      </c>
      <c r="HI25" s="189">
        <v>5.0999999999999996</v>
      </c>
      <c r="HJ25" s="188">
        <v>1.6690000000000005</v>
      </c>
      <c r="HK25" s="189">
        <v>21.3</v>
      </c>
      <c r="HL25" s="188">
        <v>1.6239999999999988</v>
      </c>
      <c r="HM25" s="189">
        <v>25.8</v>
      </c>
      <c r="HN25" s="188">
        <v>2.3090000000000011</v>
      </c>
      <c r="HO25" s="189">
        <v>21</v>
      </c>
      <c r="HP25" s="188">
        <v>2.1960000000000015</v>
      </c>
      <c r="HQ25" s="189">
        <v>24.7</v>
      </c>
      <c r="HR25" s="188">
        <v>3.1590000000000025</v>
      </c>
      <c r="HS25" s="189">
        <v>21.5</v>
      </c>
      <c r="HT25" s="188">
        <v>2.411999999999999</v>
      </c>
      <c r="HU25" s="189">
        <v>27.1</v>
      </c>
      <c r="HV25" s="188">
        <v>3.3780000000000001</v>
      </c>
      <c r="HW25" s="189">
        <v>58.320599999999999</v>
      </c>
      <c r="HX25" s="188">
        <v>3.7787000000000006</v>
      </c>
      <c r="HY25" s="189">
        <v>57.847499999999997</v>
      </c>
      <c r="HZ25" s="188">
        <v>3.7446999999999946</v>
      </c>
      <c r="IA25" s="189">
        <v>59.142200000000003</v>
      </c>
      <c r="IB25" s="188">
        <v>4.582800000000006</v>
      </c>
      <c r="IC25" s="189">
        <v>59.910899999999998</v>
      </c>
      <c r="ID25" s="188">
        <v>4.5381999999999962</v>
      </c>
      <c r="IE25" s="189">
        <v>56.6038</v>
      </c>
      <c r="IF25" s="188">
        <v>6.6875</v>
      </c>
      <c r="IG25" s="189">
        <v>53.636400000000002</v>
      </c>
      <c r="IH25" s="188">
        <v>6.6047000000000011</v>
      </c>
      <c r="II25" s="189">
        <v>11.3</v>
      </c>
      <c r="IJ25" s="188">
        <v>1.2580000000000009</v>
      </c>
      <c r="IK25" s="189">
        <v>10.7</v>
      </c>
      <c r="IL25" s="188">
        <v>1.6340000000000003</v>
      </c>
      <c r="IM25" s="189">
        <v>10.8</v>
      </c>
      <c r="IN25" s="188">
        <v>1.673</v>
      </c>
      <c r="IO25" s="189">
        <v>13.5</v>
      </c>
      <c r="IP25" s="188">
        <v>2.504999999999999</v>
      </c>
      <c r="IQ25" s="189">
        <v>11.9</v>
      </c>
      <c r="IR25" s="188">
        <v>1.8960000000000008</v>
      </c>
      <c r="IS25" s="189">
        <v>8</v>
      </c>
      <c r="IT25" s="188">
        <v>2.0609999999999999</v>
      </c>
      <c r="IU25" s="189">
        <v>67.3</v>
      </c>
      <c r="IV25" s="188">
        <v>1.8519999999999897</v>
      </c>
      <c r="IW25" s="189">
        <v>66.599999999999994</v>
      </c>
      <c r="IX25" s="188">
        <v>2.480000000000004</v>
      </c>
      <c r="IY25" s="189">
        <v>66</v>
      </c>
      <c r="IZ25" s="188">
        <v>2.5420000000000016</v>
      </c>
      <c r="JA25" s="189">
        <v>65</v>
      </c>
      <c r="JB25" s="188">
        <v>3.4890000000000043</v>
      </c>
      <c r="JC25" s="189">
        <v>68.5</v>
      </c>
      <c r="JD25" s="188">
        <v>2.7019999999999982</v>
      </c>
      <c r="JE25" s="189">
        <v>68.2</v>
      </c>
      <c r="JF25" s="188">
        <v>3.5220000000000056</v>
      </c>
      <c r="JG25" s="188">
        <v>29.109514563106796</v>
      </c>
      <c r="JH25" s="188">
        <v>28.107335907335909</v>
      </c>
      <c r="JI25" s="188">
        <v>25.501827040194883</v>
      </c>
      <c r="JJ25" s="188">
        <v>25.059050064184852</v>
      </c>
      <c r="JK25" s="188">
        <v>32.416449572013398</v>
      </c>
      <c r="JL25" s="188">
        <v>30.935099732063115</v>
      </c>
      <c r="JM25" s="188">
        <v>23.6</v>
      </c>
      <c r="JN25" s="188">
        <v>1.6729999999999983</v>
      </c>
      <c r="JO25" s="189">
        <v>25.4</v>
      </c>
      <c r="JP25" s="188">
        <v>2.2789999999999999</v>
      </c>
      <c r="JQ25" s="189">
        <v>32.299999999999997</v>
      </c>
      <c r="JR25" s="188">
        <v>2.5079999999999956</v>
      </c>
      <c r="JS25" s="189">
        <v>31.1</v>
      </c>
      <c r="JT25" s="188">
        <v>3.3670000000000009</v>
      </c>
      <c r="JU25" s="189">
        <v>14.9</v>
      </c>
      <c r="JV25" s="188">
        <v>2.0700000000000003</v>
      </c>
      <c r="JW25" s="189">
        <v>19.600000000000001</v>
      </c>
      <c r="JX25" s="188">
        <v>2.9920000000000009</v>
      </c>
      <c r="JY25" s="189">
        <v>12.7</v>
      </c>
      <c r="JZ25" s="188">
        <v>1.3160000000000007</v>
      </c>
      <c r="KA25" s="189">
        <v>15.6</v>
      </c>
      <c r="KB25" s="188">
        <v>1.9039999999999999</v>
      </c>
      <c r="KC25" s="189">
        <v>13.3</v>
      </c>
      <c r="KD25" s="188">
        <v>1.8250000000000011</v>
      </c>
      <c r="KE25" s="189">
        <v>17.7</v>
      </c>
      <c r="KF25" s="188">
        <v>2.7849999999999984</v>
      </c>
      <c r="KG25" s="189">
        <v>12.2</v>
      </c>
      <c r="KH25" s="188">
        <v>1.902000000000001</v>
      </c>
      <c r="KI25" s="189">
        <v>13.3</v>
      </c>
      <c r="KJ25" s="188">
        <v>2.5749999999999993</v>
      </c>
      <c r="KK25" s="188">
        <v>9.2293624292261107</v>
      </c>
      <c r="KL25" s="188">
        <v>2.3530333843132683</v>
      </c>
      <c r="KM25" s="188">
        <v>10.309537734567623</v>
      </c>
      <c r="KN25" s="188">
        <v>2.4903550727738297</v>
      </c>
      <c r="KO25" s="189">
        <v>14.9</v>
      </c>
      <c r="KP25" s="188">
        <v>1.3999999999999986</v>
      </c>
      <c r="KQ25" s="189">
        <v>16.600000000000001</v>
      </c>
      <c r="KR25" s="188">
        <v>1.9489999999999998</v>
      </c>
      <c r="KS25" s="189">
        <v>11.9</v>
      </c>
      <c r="KT25" s="188">
        <v>1.7330000000000005</v>
      </c>
      <c r="KU25" s="189">
        <v>14.5</v>
      </c>
      <c r="KV25" s="188">
        <v>2.5659999999999989</v>
      </c>
      <c r="KW25" s="189">
        <v>17.899999999999999</v>
      </c>
      <c r="KX25" s="188">
        <v>2.2219999999999978</v>
      </c>
      <c r="KY25" s="189">
        <v>18.600000000000001</v>
      </c>
      <c r="KZ25" s="188">
        <v>2.9399999999999977</v>
      </c>
      <c r="LA25" s="189">
        <v>45</v>
      </c>
      <c r="LB25" s="188">
        <v>3.3764525251625059</v>
      </c>
      <c r="LC25" s="189">
        <v>43</v>
      </c>
      <c r="LD25" s="188">
        <v>3.2131448769079825</v>
      </c>
      <c r="LE25" s="189">
        <v>42</v>
      </c>
      <c r="LF25" s="188">
        <v>4.2836070561811255</v>
      </c>
      <c r="LG25" s="189">
        <v>43</v>
      </c>
      <c r="LH25" s="188">
        <v>4.0786788549006232</v>
      </c>
      <c r="LI25" s="189">
        <v>50</v>
      </c>
      <c r="LJ25" s="188">
        <v>5.5042283717569589</v>
      </c>
      <c r="LK25" s="189">
        <v>44</v>
      </c>
      <c r="LL25" s="188">
        <v>5.2919785228580238</v>
      </c>
      <c r="LM25" s="188">
        <v>76.423362484999998</v>
      </c>
      <c r="LN25" s="188">
        <v>0.72277676899999221</v>
      </c>
      <c r="LO25" s="188">
        <v>75.8</v>
      </c>
      <c r="LP25" s="188">
        <v>0.72248938866998458</v>
      </c>
      <c r="LQ25" s="189">
        <v>2763</v>
      </c>
      <c r="LR25" s="189">
        <v>1754</v>
      </c>
      <c r="LS25" s="189">
        <v>3442</v>
      </c>
      <c r="LT25" s="189">
        <v>2298</v>
      </c>
      <c r="LU25" s="189">
        <v>2148</v>
      </c>
      <c r="LV25" s="189">
        <v>1248</v>
      </c>
      <c r="LW25" s="188">
        <v>24.561403508771935</v>
      </c>
      <c r="LX25" s="188">
        <v>30.612244897959179</v>
      </c>
    </row>
    <row r="26" spans="2:336">
      <c r="B26" s="186" t="s">
        <v>2154</v>
      </c>
      <c r="C26" s="69" t="s">
        <v>1968</v>
      </c>
      <c r="D26" s="175">
        <v>152757</v>
      </c>
      <c r="E26" s="175">
        <v>152591</v>
      </c>
      <c r="F26" s="187">
        <v>49.339801122043511</v>
      </c>
      <c r="G26" s="187">
        <v>49.291242602774737</v>
      </c>
      <c r="H26" s="187">
        <v>43.4</v>
      </c>
      <c r="I26" s="187">
        <v>42.9</v>
      </c>
      <c r="J26" s="187">
        <v>14.483184</v>
      </c>
      <c r="K26" s="187">
        <v>13.552662</v>
      </c>
      <c r="L26" s="187">
        <v>75.845416</v>
      </c>
      <c r="M26" s="187">
        <v>73.442222999999998</v>
      </c>
      <c r="N26" s="187">
        <v>36.689419999999998</v>
      </c>
      <c r="O26" s="187">
        <v>34.153874000000002</v>
      </c>
      <c r="P26" s="175">
        <v>268060</v>
      </c>
      <c r="Q26" s="175">
        <v>248442</v>
      </c>
      <c r="R26" s="187">
        <v>10.9</v>
      </c>
      <c r="S26" s="187">
        <v>8.8000000000000007</v>
      </c>
      <c r="T26" s="187">
        <v>8.9</v>
      </c>
      <c r="U26" s="188">
        <v>83.72</v>
      </c>
      <c r="V26" s="188">
        <v>83.08</v>
      </c>
      <c r="W26" s="188">
        <v>79.44</v>
      </c>
      <c r="X26" s="188">
        <v>79.19</v>
      </c>
      <c r="Y26" s="189">
        <v>70</v>
      </c>
      <c r="Z26" s="188">
        <v>3.561000000000007</v>
      </c>
      <c r="AA26" s="189">
        <v>65.599999999999994</v>
      </c>
      <c r="AB26" s="188">
        <v>3.8159999999999954</v>
      </c>
      <c r="AC26" s="189">
        <v>69.2</v>
      </c>
      <c r="AD26" s="188">
        <v>4.9200000000000017</v>
      </c>
      <c r="AE26" s="189">
        <v>61.3</v>
      </c>
      <c r="AF26" s="188">
        <v>5.2950000000000017</v>
      </c>
      <c r="AG26" s="189">
        <v>70.7</v>
      </c>
      <c r="AH26" s="188">
        <v>5.1659999999999968</v>
      </c>
      <c r="AI26" s="189">
        <v>69.8</v>
      </c>
      <c r="AJ26" s="188">
        <v>5.4770000000000039</v>
      </c>
      <c r="AK26" s="189">
        <v>16.899999999999999</v>
      </c>
      <c r="AL26" s="188">
        <v>2.9350000000000023</v>
      </c>
      <c r="AM26" s="189">
        <v>10.8</v>
      </c>
      <c r="AN26" s="188">
        <v>2.5</v>
      </c>
      <c r="AO26" s="189">
        <v>16.600000000000001</v>
      </c>
      <c r="AP26" s="188">
        <v>3.9979999999999993</v>
      </c>
      <c r="AQ26" s="189">
        <v>12.8</v>
      </c>
      <c r="AR26" s="188">
        <v>3.6650000000000009</v>
      </c>
      <c r="AS26" s="189">
        <v>17.100000000000001</v>
      </c>
      <c r="AT26" s="188">
        <v>4.3149999999999995</v>
      </c>
      <c r="AU26" s="189">
        <v>8.9</v>
      </c>
      <c r="AV26" s="188">
        <v>3.3840000000000003</v>
      </c>
      <c r="AW26" s="189">
        <v>76</v>
      </c>
      <c r="AX26" s="188">
        <v>3.3010000000000019</v>
      </c>
      <c r="AY26" s="189">
        <v>75</v>
      </c>
      <c r="AZ26" s="188">
        <v>3.4930000000000092</v>
      </c>
      <c r="BA26" s="189">
        <v>76.3</v>
      </c>
      <c r="BB26" s="188">
        <v>4.5090000000000003</v>
      </c>
      <c r="BC26" s="189">
        <v>76.099999999999994</v>
      </c>
      <c r="BD26" s="188">
        <v>4.6730000000000018</v>
      </c>
      <c r="BE26" s="189">
        <v>75.7</v>
      </c>
      <c r="BF26" s="188">
        <v>4.8419999999999987</v>
      </c>
      <c r="BG26" s="189">
        <v>73.900000000000006</v>
      </c>
      <c r="BH26" s="188">
        <v>5.2289999999999992</v>
      </c>
      <c r="BI26" s="189">
        <v>281.43958431049703</v>
      </c>
      <c r="BJ26" s="188">
        <v>29.548647016822969</v>
      </c>
      <c r="BK26" s="189">
        <v>299.2628689148849</v>
      </c>
      <c r="BL26" s="188">
        <v>31.186407403771966</v>
      </c>
      <c r="BM26" s="189">
        <v>156.55479056721902</v>
      </c>
      <c r="BN26" s="188">
        <v>31.204998303375476</v>
      </c>
      <c r="BO26" s="189">
        <v>173.00592386058119</v>
      </c>
      <c r="BP26" s="188">
        <v>32.369217049379643</v>
      </c>
      <c r="BQ26" s="189">
        <v>411.0230849787809</v>
      </c>
      <c r="BR26" s="188">
        <v>50.800899298713432</v>
      </c>
      <c r="BS26" s="189">
        <v>433.00447404807039</v>
      </c>
      <c r="BT26" s="188">
        <v>54.421084032992155</v>
      </c>
      <c r="BU26" s="190">
        <v>3.25353675327624</v>
      </c>
      <c r="BV26" s="190">
        <v>3.5947061891963599</v>
      </c>
      <c r="BW26" s="190">
        <v>2.6048790768435302</v>
      </c>
      <c r="BX26" s="190">
        <v>3.2752235402709502</v>
      </c>
      <c r="BY26" s="190">
        <v>3.9515624990325402</v>
      </c>
      <c r="BZ26" s="190">
        <v>4.0653086246531496</v>
      </c>
      <c r="CA26" s="188">
        <v>38.936648805237198</v>
      </c>
      <c r="CB26" s="188">
        <v>4.7614634923033918</v>
      </c>
      <c r="CC26" s="188">
        <v>43.465707284385694</v>
      </c>
      <c r="CD26" s="188">
        <v>5.107097994651717</v>
      </c>
      <c r="CE26" s="188">
        <v>34.244916999438601</v>
      </c>
      <c r="CF26" s="188">
        <v>6.2614448790367412</v>
      </c>
      <c r="CG26" s="188">
        <v>29.069615977711564</v>
      </c>
      <c r="CH26" s="188">
        <v>5.803226031519916</v>
      </c>
      <c r="CI26" s="188">
        <v>43.993727618865741</v>
      </c>
      <c r="CJ26" s="188">
        <v>7.2470516052233336</v>
      </c>
      <c r="CK26" s="188">
        <v>58.483624046756887</v>
      </c>
      <c r="CL26" s="188">
        <v>8.512662195430579</v>
      </c>
      <c r="CM26" s="188">
        <v>56.096083803981401</v>
      </c>
      <c r="CN26" s="188">
        <v>8.0155759023695552</v>
      </c>
      <c r="CO26" s="188">
        <v>56.630273931562684</v>
      </c>
      <c r="CP26" s="188">
        <v>8.168009864895609</v>
      </c>
      <c r="CQ26" s="188">
        <v>24.195251276541203</v>
      </c>
      <c r="CR26" s="188">
        <v>7.1639702319427414</v>
      </c>
      <c r="CS26" s="188">
        <v>31.002616805189959</v>
      </c>
      <c r="CT26" s="188">
        <v>8.3606601391283526</v>
      </c>
      <c r="CU26" s="188">
        <v>89.458992789111434</v>
      </c>
      <c r="CV26" s="188">
        <v>14.589055012640955</v>
      </c>
      <c r="CW26" s="188">
        <v>83.169108575632137</v>
      </c>
      <c r="CX26" s="188">
        <v>14.205188268203656</v>
      </c>
      <c r="CY26" s="189">
        <v>14</v>
      </c>
      <c r="CZ26" s="188">
        <v>2.6789999999999985</v>
      </c>
      <c r="DA26" s="189">
        <v>13</v>
      </c>
      <c r="DB26" s="188">
        <v>2.7009999999999987</v>
      </c>
      <c r="DC26" s="189">
        <v>20.8</v>
      </c>
      <c r="DD26" s="188">
        <v>4.2899999999999991</v>
      </c>
      <c r="DE26" s="189">
        <v>15.6</v>
      </c>
      <c r="DF26" s="188">
        <v>3.9390000000000001</v>
      </c>
      <c r="DG26" s="189">
        <v>7.6</v>
      </c>
      <c r="DH26" s="188">
        <v>2.992</v>
      </c>
      <c r="DI26" s="189">
        <v>10.6</v>
      </c>
      <c r="DJ26" s="188">
        <v>3.6580000000000004</v>
      </c>
      <c r="DK26" s="188">
        <v>30.406040000000001</v>
      </c>
      <c r="DL26" s="188">
        <v>0.95914000000000144</v>
      </c>
      <c r="DM26" s="188">
        <v>33.359428999999999</v>
      </c>
      <c r="DN26" s="188">
        <v>1.0129260000000002</v>
      </c>
      <c r="DO26" s="188">
        <v>36.061720999999999</v>
      </c>
      <c r="DP26" s="188">
        <v>1.4613359999999957</v>
      </c>
      <c r="DQ26" s="188">
        <v>38.460546000000001</v>
      </c>
      <c r="DR26" s="188">
        <v>1.5247809999999973</v>
      </c>
      <c r="DS26" s="188">
        <v>24.56373</v>
      </c>
      <c r="DT26" s="188">
        <v>1.2341060000000006</v>
      </c>
      <c r="DU26" s="188">
        <v>28.071832000000001</v>
      </c>
      <c r="DV26" s="188">
        <v>1.3279950000000014</v>
      </c>
      <c r="DW26" s="188">
        <v>14.489114558632201</v>
      </c>
      <c r="DX26" s="188">
        <v>3.5538930457634823</v>
      </c>
      <c r="DY26" s="188">
        <v>16.655347723208543</v>
      </c>
      <c r="DZ26" s="188">
        <v>3.7572495018840506</v>
      </c>
      <c r="EA26" s="188">
        <v>8.6689231236194821</v>
      </c>
      <c r="EB26" s="188">
        <v>4.0229136492711612</v>
      </c>
      <c r="EC26" s="188">
        <v>6.6859468647425766</v>
      </c>
      <c r="ED26" s="188">
        <v>3.4701637215123142</v>
      </c>
      <c r="EE26" s="188">
        <v>20.141039706233485</v>
      </c>
      <c r="EF26" s="188">
        <v>5.8190784639836757</v>
      </c>
      <c r="EG26" s="188">
        <v>26.681912719004441</v>
      </c>
      <c r="EH26" s="188">
        <v>6.6791824641929871</v>
      </c>
      <c r="EI26" s="189">
        <v>1145.6556911102368</v>
      </c>
      <c r="EJ26" s="188">
        <v>196.18894887252441</v>
      </c>
      <c r="EK26" s="189">
        <v>606.88684638726409</v>
      </c>
      <c r="EL26" s="188">
        <v>143.19875782857122</v>
      </c>
      <c r="EM26" s="189">
        <v>795.51618152232845</v>
      </c>
      <c r="EN26" s="188">
        <v>235.06001045368203</v>
      </c>
      <c r="EO26" s="189">
        <v>440.97381717960508</v>
      </c>
      <c r="EP26" s="188">
        <v>176.42627086283989</v>
      </c>
      <c r="EQ26" s="189">
        <v>1473.7020411620224</v>
      </c>
      <c r="ER26" s="188">
        <v>309.67498846538615</v>
      </c>
      <c r="ES26" s="189">
        <v>759.23738822338487</v>
      </c>
      <c r="ET26" s="188">
        <v>221.83363772058021</v>
      </c>
      <c r="EU26" s="189">
        <v>2372.17</v>
      </c>
      <c r="EV26" s="189">
        <v>2171.29</v>
      </c>
      <c r="EW26" s="189">
        <v>2929.78</v>
      </c>
      <c r="EX26" s="189">
        <v>2737.89</v>
      </c>
      <c r="EY26" s="189">
        <v>1725.85</v>
      </c>
      <c r="EZ26" s="189">
        <v>1496.59</v>
      </c>
      <c r="FA26" s="188">
        <v>98.125755743651752</v>
      </c>
      <c r="FB26" s="188">
        <v>0.65357122085519848</v>
      </c>
      <c r="FC26" s="188">
        <v>98.30611010284332</v>
      </c>
      <c r="FD26" s="188">
        <v>0.62208895311357537</v>
      </c>
      <c r="FE26" s="188">
        <v>85.7670867668444</v>
      </c>
      <c r="FF26" s="188">
        <v>0.75384783512949127</v>
      </c>
      <c r="FG26" s="188">
        <v>84.627102120399712</v>
      </c>
      <c r="FH26" s="188">
        <v>0.78041017115931766</v>
      </c>
      <c r="FI26" s="188">
        <v>62.630758958379694</v>
      </c>
      <c r="FJ26" s="188">
        <v>61.721639950678174</v>
      </c>
      <c r="FK26" s="188">
        <v>87.474332648870629</v>
      </c>
      <c r="FL26" s="188">
        <v>1.697351229205438</v>
      </c>
      <c r="FM26" s="188">
        <v>87.368421052631589</v>
      </c>
      <c r="FN26" s="188">
        <v>1.5745776406902507</v>
      </c>
      <c r="FO26" s="188">
        <v>90.322580645161281</v>
      </c>
      <c r="FP26" s="188">
        <v>2.1701475138179802</v>
      </c>
      <c r="FQ26" s="188">
        <v>88.861386138613867</v>
      </c>
      <c r="FR26" s="188">
        <v>2.1693144394972563</v>
      </c>
      <c r="FS26" s="188">
        <v>84.759358288770045</v>
      </c>
      <c r="FT26" s="188">
        <v>2.5757323300076678</v>
      </c>
      <c r="FU26" s="188">
        <v>86.031042128603104</v>
      </c>
      <c r="FV26" s="188">
        <v>2.2623635665671458</v>
      </c>
      <c r="FW26" s="188">
        <v>76.2</v>
      </c>
      <c r="FX26" s="188">
        <v>76.8</v>
      </c>
      <c r="FY26" s="188">
        <v>80.3</v>
      </c>
      <c r="FZ26" s="188">
        <v>78.2</v>
      </c>
      <c r="GA26" s="188">
        <v>72.599999999999994</v>
      </c>
      <c r="GB26" s="188">
        <v>75.599999999999994</v>
      </c>
      <c r="GC26" s="188">
        <v>10.589531102486101</v>
      </c>
      <c r="GD26" s="188">
        <v>10.114040972186388</v>
      </c>
      <c r="GE26" s="188">
        <v>10.53921568627451</v>
      </c>
      <c r="GF26" s="188">
        <v>10.079545454545455</v>
      </c>
      <c r="GG26" s="188">
        <v>10.630596304057915</v>
      </c>
      <c r="GH26" s="188">
        <v>10.142735608280557</v>
      </c>
      <c r="GI26" s="190">
        <v>5.1449840101045394</v>
      </c>
      <c r="GJ26" s="190">
        <v>0.15871850654282493</v>
      </c>
      <c r="GK26" s="190">
        <v>2.9115702372820187</v>
      </c>
      <c r="GL26" s="190">
        <v>0.11830659792003662</v>
      </c>
      <c r="GM26" s="190">
        <v>4.8737310873233204</v>
      </c>
      <c r="GN26" s="190">
        <v>0.22195499021330267</v>
      </c>
      <c r="GO26" s="190">
        <v>2.9250213310580206</v>
      </c>
      <c r="GP26" s="190">
        <v>0.17054360816071412</v>
      </c>
      <c r="GQ26" s="190">
        <v>5.4012386004337714</v>
      </c>
      <c r="GR26" s="190">
        <v>0.22647586174489565</v>
      </c>
      <c r="GS26" s="190">
        <v>2.8989846069405982</v>
      </c>
      <c r="GT26" s="190">
        <v>0.16425205141624932</v>
      </c>
      <c r="GU26" s="188">
        <v>35.4</v>
      </c>
      <c r="GV26" s="188">
        <v>33.5</v>
      </c>
      <c r="GW26" s="188">
        <v>84.461277999999993</v>
      </c>
      <c r="GX26" s="188">
        <v>83.287898999999996</v>
      </c>
      <c r="GY26" s="189">
        <v>19.5</v>
      </c>
      <c r="GZ26" s="188">
        <v>3.0769999999999982</v>
      </c>
      <c r="HA26" s="189">
        <v>24.1</v>
      </c>
      <c r="HB26" s="188">
        <v>3.4500000000000028</v>
      </c>
      <c r="HC26" s="189">
        <v>33.299999999999997</v>
      </c>
      <c r="HD26" s="188">
        <v>5.0310000000000024</v>
      </c>
      <c r="HE26" s="189">
        <v>41.4</v>
      </c>
      <c r="HF26" s="188">
        <v>5.4140000000000015</v>
      </c>
      <c r="HG26" s="189">
        <v>6.7</v>
      </c>
      <c r="HH26" s="188">
        <v>2.8340000000000005</v>
      </c>
      <c r="HI26" s="189">
        <v>7.8</v>
      </c>
      <c r="HJ26" s="188">
        <v>3.1879999999999997</v>
      </c>
      <c r="HK26" s="189">
        <v>26.7</v>
      </c>
      <c r="HL26" s="188">
        <v>3.4479999999999968</v>
      </c>
      <c r="HM26" s="189">
        <v>26.1</v>
      </c>
      <c r="HN26" s="188">
        <v>3.5330000000000013</v>
      </c>
      <c r="HO26" s="189">
        <v>25.9</v>
      </c>
      <c r="HP26" s="188">
        <v>4.6929999999999978</v>
      </c>
      <c r="HQ26" s="189">
        <v>29.7</v>
      </c>
      <c r="HR26" s="188">
        <v>4.972999999999999</v>
      </c>
      <c r="HS26" s="189">
        <v>27.4</v>
      </c>
      <c r="HT26" s="188">
        <v>5.0710000000000015</v>
      </c>
      <c r="HU26" s="189">
        <v>22.7</v>
      </c>
      <c r="HV26" s="188">
        <v>4.9980000000000011</v>
      </c>
      <c r="HW26" s="189">
        <v>58.173400000000001</v>
      </c>
      <c r="HX26" s="188">
        <v>2.4879999999999995</v>
      </c>
      <c r="HY26" s="189">
        <v>58.665199999999999</v>
      </c>
      <c r="HZ26" s="188">
        <v>2.2864000000000004</v>
      </c>
      <c r="IA26" s="189">
        <v>61.658499999999997</v>
      </c>
      <c r="IB26" s="188">
        <v>2.9779999999999944</v>
      </c>
      <c r="IC26" s="189">
        <v>61.784500000000001</v>
      </c>
      <c r="ID26" s="188">
        <v>2.7642999999999986</v>
      </c>
      <c r="IE26" s="189">
        <v>50.823</v>
      </c>
      <c r="IF26" s="188">
        <v>4.4493000000000009</v>
      </c>
      <c r="IG26" s="189">
        <v>52.436999999999998</v>
      </c>
      <c r="IH26" s="188">
        <v>4.0161999999999978</v>
      </c>
      <c r="II26" s="189">
        <v>15.9</v>
      </c>
      <c r="IJ26" s="188">
        <v>2.847999999999999</v>
      </c>
      <c r="IK26" s="189">
        <v>12.9</v>
      </c>
      <c r="IL26" s="188">
        <v>2.6989999999999998</v>
      </c>
      <c r="IM26" s="189">
        <v>13.8</v>
      </c>
      <c r="IN26" s="188">
        <v>3.6760000000000002</v>
      </c>
      <c r="IO26" s="189">
        <v>14.6</v>
      </c>
      <c r="IP26" s="188">
        <v>3.8369999999999997</v>
      </c>
      <c r="IQ26" s="189">
        <v>18</v>
      </c>
      <c r="IR26" s="188">
        <v>4.3680000000000003</v>
      </c>
      <c r="IS26" s="189">
        <v>11.3</v>
      </c>
      <c r="IT26" s="188">
        <v>3.7879999999999994</v>
      </c>
      <c r="IU26" s="189">
        <v>64.5</v>
      </c>
      <c r="IV26" s="188">
        <v>3.7069999999999936</v>
      </c>
      <c r="IW26" s="189">
        <v>66.3</v>
      </c>
      <c r="IX26" s="188">
        <v>3.7929999999999993</v>
      </c>
      <c r="IY26" s="189">
        <v>61</v>
      </c>
      <c r="IZ26" s="188">
        <v>5.1849999999999952</v>
      </c>
      <c r="JA26" s="189">
        <v>64.2</v>
      </c>
      <c r="JB26" s="188">
        <v>5.2049999999999983</v>
      </c>
      <c r="JC26" s="189">
        <v>67.8</v>
      </c>
      <c r="JD26" s="188">
        <v>5.2880000000000038</v>
      </c>
      <c r="JE26" s="189">
        <v>68.3</v>
      </c>
      <c r="JF26" s="188">
        <v>5.5389999999999944</v>
      </c>
      <c r="JG26" s="188">
        <v>28.770454378083805</v>
      </c>
      <c r="JH26" s="188">
        <v>33.509219124021477</v>
      </c>
      <c r="JI26" s="188">
        <v>24.7679774400752</v>
      </c>
      <c r="JJ26" s="188">
        <v>28.961871281773931</v>
      </c>
      <c r="JK26" s="188">
        <v>32.320733740967206</v>
      </c>
      <c r="JL26" s="188">
        <v>37.681429103088945</v>
      </c>
      <c r="JM26" s="188">
        <v>20.7</v>
      </c>
      <c r="JN26" s="188">
        <v>3.1219999999999999</v>
      </c>
      <c r="JO26" s="189">
        <v>22.9</v>
      </c>
      <c r="JP26" s="188">
        <v>3.3639999999999972</v>
      </c>
      <c r="JQ26" s="189">
        <v>28</v>
      </c>
      <c r="JR26" s="188">
        <v>4.7530000000000001</v>
      </c>
      <c r="JS26" s="189">
        <v>28.9</v>
      </c>
      <c r="JT26" s="188">
        <v>4.9139999999999979</v>
      </c>
      <c r="JU26" s="189">
        <v>13.7</v>
      </c>
      <c r="JV26" s="188">
        <v>3.8669999999999991</v>
      </c>
      <c r="JW26" s="189">
        <v>17.100000000000001</v>
      </c>
      <c r="JX26" s="188">
        <v>4.4699999999999989</v>
      </c>
      <c r="JY26" s="189">
        <v>11.9</v>
      </c>
      <c r="JZ26" s="188">
        <v>2.4920000000000009</v>
      </c>
      <c r="KA26" s="189">
        <v>13.4</v>
      </c>
      <c r="KB26" s="188">
        <v>2.7460000000000004</v>
      </c>
      <c r="KC26" s="189">
        <v>11.9</v>
      </c>
      <c r="KD26" s="188">
        <v>3.4179999999999993</v>
      </c>
      <c r="KE26" s="189">
        <v>17.5</v>
      </c>
      <c r="KF26" s="188">
        <v>4.1429999999999989</v>
      </c>
      <c r="KG26" s="189">
        <v>11.9</v>
      </c>
      <c r="KH26" s="188">
        <v>3.6400000000000006</v>
      </c>
      <c r="KI26" s="189">
        <v>9.5</v>
      </c>
      <c r="KJ26" s="188">
        <v>3.5040000000000004</v>
      </c>
      <c r="KK26" s="188">
        <v>7.6360713772000501</v>
      </c>
      <c r="KL26" s="188">
        <v>1.3833287820454299</v>
      </c>
      <c r="KM26" s="188">
        <v>8.4354309494819013</v>
      </c>
      <c r="KN26" s="188">
        <v>1.4668579417968859</v>
      </c>
      <c r="KO26" s="189">
        <v>13.9</v>
      </c>
      <c r="KP26" s="188">
        <v>2.67</v>
      </c>
      <c r="KQ26" s="189">
        <v>13.9</v>
      </c>
      <c r="KR26" s="188">
        <v>2.7690000000000001</v>
      </c>
      <c r="KS26" s="189">
        <v>12.8</v>
      </c>
      <c r="KT26" s="188">
        <v>3.527000000000001</v>
      </c>
      <c r="KU26" s="189">
        <v>10.7</v>
      </c>
      <c r="KV26" s="188">
        <v>3.3519999999999994</v>
      </c>
      <c r="KW26" s="189">
        <v>15</v>
      </c>
      <c r="KX26" s="188">
        <v>4.0310000000000006</v>
      </c>
      <c r="KY26" s="189">
        <v>17</v>
      </c>
      <c r="KZ26" s="188">
        <v>4.4540000000000024</v>
      </c>
      <c r="LA26" s="189">
        <v>41</v>
      </c>
      <c r="LB26" s="188">
        <v>1.9608107549467775</v>
      </c>
      <c r="LC26" s="189">
        <v>43</v>
      </c>
      <c r="LD26" s="188">
        <v>1.9333640696064194</v>
      </c>
      <c r="LE26" s="189">
        <v>40</v>
      </c>
      <c r="LF26" s="188">
        <v>2.5745310098967877</v>
      </c>
      <c r="LG26" s="189">
        <v>41</v>
      </c>
      <c r="LH26" s="188">
        <v>2.5108759897876851</v>
      </c>
      <c r="LI26" s="189">
        <v>42</v>
      </c>
      <c r="LJ26" s="188">
        <v>3.0560527944776652</v>
      </c>
      <c r="LK26" s="189">
        <v>46</v>
      </c>
      <c r="LL26" s="188">
        <v>3.0616671755613183</v>
      </c>
      <c r="LM26" s="188">
        <v>82.455578560000006</v>
      </c>
      <c r="LN26" s="188">
        <v>0.40375249300001315</v>
      </c>
      <c r="LO26" s="188">
        <v>88.363237754572197</v>
      </c>
      <c r="LP26" s="188">
        <v>0.33756397783271552</v>
      </c>
      <c r="LQ26" s="189">
        <v>1678</v>
      </c>
      <c r="LR26" s="189">
        <v>1617</v>
      </c>
      <c r="LS26" s="189">
        <v>2054</v>
      </c>
      <c r="LT26" s="189">
        <v>2059</v>
      </c>
      <c r="LU26" s="189">
        <v>1362</v>
      </c>
      <c r="LV26" s="189">
        <v>1251</v>
      </c>
      <c r="LW26" s="188">
        <v>15.404364569961489</v>
      </c>
      <c r="LX26" s="188">
        <v>19.209382266707109</v>
      </c>
    </row>
    <row r="27" spans="2:336">
      <c r="B27" s="186" t="s">
        <v>2155</v>
      </c>
      <c r="C27" s="69" t="s">
        <v>2057</v>
      </c>
      <c r="D27" s="175">
        <v>1274069</v>
      </c>
      <c r="E27" s="175">
        <v>1231062</v>
      </c>
      <c r="F27" s="187">
        <v>50.410849019951044</v>
      </c>
      <c r="G27" s="187">
        <v>50.488683754351939</v>
      </c>
      <c r="H27" s="187">
        <v>40.9</v>
      </c>
      <c r="I27" s="187">
        <v>40.799999999999997</v>
      </c>
      <c r="J27" s="187">
        <v>24.365500999999998</v>
      </c>
      <c r="K27" s="187">
        <v>22.349610999999999</v>
      </c>
      <c r="L27" s="187">
        <v>72.089402000000007</v>
      </c>
      <c r="M27" s="187">
        <v>69.980590000000007</v>
      </c>
      <c r="N27" s="187">
        <v>41.396810000000002</v>
      </c>
      <c r="O27" s="187">
        <v>38.513925999999998</v>
      </c>
      <c r="P27" s="175">
        <v>254282</v>
      </c>
      <c r="Q27" s="175">
        <v>236399</v>
      </c>
      <c r="R27" s="187">
        <v>16.8</v>
      </c>
      <c r="S27" s="187">
        <v>8.5</v>
      </c>
      <c r="T27" s="187">
        <v>8.1999999999999993</v>
      </c>
      <c r="U27" s="188">
        <v>83.66</v>
      </c>
      <c r="V27" s="188">
        <v>83.34</v>
      </c>
      <c r="W27" s="188">
        <v>79.72</v>
      </c>
      <c r="X27" s="188">
        <v>79.11</v>
      </c>
      <c r="Y27" s="189">
        <v>73.400000000000006</v>
      </c>
      <c r="Z27" s="188">
        <v>1.237000000000009</v>
      </c>
      <c r="AA27" s="189">
        <v>71.5</v>
      </c>
      <c r="AB27" s="188">
        <v>1.2870000000000061</v>
      </c>
      <c r="AC27" s="189">
        <v>70.099999999999994</v>
      </c>
      <c r="AD27" s="188">
        <v>1.7240000000000038</v>
      </c>
      <c r="AE27" s="189">
        <v>68.599999999999994</v>
      </c>
      <c r="AF27" s="188">
        <v>1.7810000000000059</v>
      </c>
      <c r="AG27" s="189">
        <v>76.7</v>
      </c>
      <c r="AH27" s="188">
        <v>1.7659999999999911</v>
      </c>
      <c r="AI27" s="189">
        <v>74.5</v>
      </c>
      <c r="AJ27" s="188">
        <v>1.8569999999999993</v>
      </c>
      <c r="AK27" s="189">
        <v>13.5</v>
      </c>
      <c r="AL27" s="188">
        <v>0.96299999999999919</v>
      </c>
      <c r="AM27" s="189">
        <v>14.4</v>
      </c>
      <c r="AN27" s="188">
        <v>1.0039999999999996</v>
      </c>
      <c r="AO27" s="189">
        <v>13.1</v>
      </c>
      <c r="AP27" s="188">
        <v>1.2789999999999999</v>
      </c>
      <c r="AQ27" s="189">
        <v>14.6</v>
      </c>
      <c r="AR27" s="188">
        <v>1.3630000000000013</v>
      </c>
      <c r="AS27" s="189">
        <v>14</v>
      </c>
      <c r="AT27" s="188">
        <v>1.4540000000000006</v>
      </c>
      <c r="AU27" s="189">
        <v>14.2</v>
      </c>
      <c r="AV27" s="188">
        <v>1.4870000000000001</v>
      </c>
      <c r="AW27" s="189">
        <v>72.400000000000006</v>
      </c>
      <c r="AX27" s="188">
        <v>1.2450000000000045</v>
      </c>
      <c r="AY27" s="189">
        <v>71.7</v>
      </c>
      <c r="AZ27" s="188">
        <v>1.2830000000000013</v>
      </c>
      <c r="BA27" s="189">
        <v>74.099999999999994</v>
      </c>
      <c r="BB27" s="188">
        <v>1.644999999999996</v>
      </c>
      <c r="BC27" s="189">
        <v>74.599999999999994</v>
      </c>
      <c r="BD27" s="188">
        <v>1.6700000000000017</v>
      </c>
      <c r="BE27" s="189">
        <v>70.7</v>
      </c>
      <c r="BF27" s="188">
        <v>1.8900000000000006</v>
      </c>
      <c r="BG27" s="189">
        <v>68.8</v>
      </c>
      <c r="BH27" s="188">
        <v>1.9710000000000036</v>
      </c>
      <c r="BI27" s="189">
        <v>244.42059553276482</v>
      </c>
      <c r="BJ27" s="188">
        <v>10.207578731798264</v>
      </c>
      <c r="BK27" s="189">
        <v>338.27774771664201</v>
      </c>
      <c r="BL27" s="188">
        <v>12.520278462133433</v>
      </c>
      <c r="BM27" s="189">
        <v>145.42650698812423</v>
      </c>
      <c r="BN27" s="188">
        <v>10.949770009826807</v>
      </c>
      <c r="BO27" s="189">
        <v>213.56539515156337</v>
      </c>
      <c r="BP27" s="188">
        <v>13.772715764590231</v>
      </c>
      <c r="BQ27" s="189">
        <v>348.17688554714505</v>
      </c>
      <c r="BR27" s="188">
        <v>17.510934537152025</v>
      </c>
      <c r="BS27" s="189">
        <v>473.86782077862159</v>
      </c>
      <c r="BT27" s="188">
        <v>21.523696868900174</v>
      </c>
      <c r="BU27" s="190">
        <v>4.7664132422751404</v>
      </c>
      <c r="BV27" s="190">
        <v>4.5992373967179399</v>
      </c>
      <c r="BW27" s="190">
        <v>4.6332560422692897</v>
      </c>
      <c r="BX27" s="190">
        <v>4.4446675830690703</v>
      </c>
      <c r="BY27" s="190">
        <v>5.0653957439951398</v>
      </c>
      <c r="BZ27" s="190">
        <v>4.8969958350855096</v>
      </c>
      <c r="CA27" s="188">
        <v>45.243027896571746</v>
      </c>
      <c r="CB27" s="188">
        <v>1.9101883196849911</v>
      </c>
      <c r="CC27" s="188">
        <v>50.181422568359999</v>
      </c>
      <c r="CD27" s="188">
        <v>2.0700955269200634</v>
      </c>
      <c r="CE27" s="188">
        <v>37.310216974921637</v>
      </c>
      <c r="CF27" s="188">
        <v>2.4122723323659798</v>
      </c>
      <c r="CG27" s="188">
        <v>39.347760423732353</v>
      </c>
      <c r="CH27" s="188">
        <v>2.5319223223149478</v>
      </c>
      <c r="CI27" s="188">
        <v>53.717953252191911</v>
      </c>
      <c r="CJ27" s="188">
        <v>3.0036946513036327</v>
      </c>
      <c r="CK27" s="188">
        <v>62.103831479347441</v>
      </c>
      <c r="CL27" s="188">
        <v>3.3521628434132182</v>
      </c>
      <c r="CM27" s="188">
        <v>48.955625960696999</v>
      </c>
      <c r="CN27" s="188">
        <v>2.829663840212298</v>
      </c>
      <c r="CO27" s="188">
        <v>56.697542891518154</v>
      </c>
      <c r="CP27" s="188">
        <v>3.1261944530636896</v>
      </c>
      <c r="CQ27" s="188">
        <v>24.822899359463712</v>
      </c>
      <c r="CR27" s="188">
        <v>2.7945089733403563</v>
      </c>
      <c r="CS27" s="188">
        <v>32.707259173961091</v>
      </c>
      <c r="CT27" s="188">
        <v>3.284855822911311</v>
      </c>
      <c r="CU27" s="188">
        <v>75.023375521044883</v>
      </c>
      <c r="CV27" s="188">
        <v>5.0725076516647931</v>
      </c>
      <c r="CW27" s="188">
        <v>82.883656901011733</v>
      </c>
      <c r="CX27" s="188">
        <v>5.493606820060819</v>
      </c>
      <c r="CY27" s="189">
        <v>18.399999999999999</v>
      </c>
      <c r="CZ27" s="188">
        <v>1.0770000000000017</v>
      </c>
      <c r="DA27" s="189">
        <v>16.600000000000001</v>
      </c>
      <c r="DB27" s="188">
        <v>1.0539999999999985</v>
      </c>
      <c r="DC27" s="189">
        <v>23</v>
      </c>
      <c r="DD27" s="188">
        <v>1.5760000000000005</v>
      </c>
      <c r="DE27" s="189">
        <v>20</v>
      </c>
      <c r="DF27" s="188">
        <v>1.5289999999999999</v>
      </c>
      <c r="DG27" s="189">
        <v>13.7</v>
      </c>
      <c r="DH27" s="188">
        <v>1.4240000000000013</v>
      </c>
      <c r="DI27" s="189">
        <v>13</v>
      </c>
      <c r="DJ27" s="188">
        <v>1.4240000000000013</v>
      </c>
      <c r="DK27" s="188">
        <v>35.359493000000001</v>
      </c>
      <c r="DL27" s="188">
        <v>0.37503800000000354</v>
      </c>
      <c r="DM27" s="188">
        <v>34.188623</v>
      </c>
      <c r="DN27" s="188">
        <v>0.37901200000000301</v>
      </c>
      <c r="DO27" s="188">
        <v>43.176364999999997</v>
      </c>
      <c r="DP27" s="188">
        <v>0.57715099999999353</v>
      </c>
      <c r="DQ27" s="188">
        <v>41.372112999999999</v>
      </c>
      <c r="DR27" s="188">
        <v>0.57913699999999579</v>
      </c>
      <c r="DS27" s="188">
        <v>27.239173999999998</v>
      </c>
      <c r="DT27" s="188">
        <v>0.47362299999999991</v>
      </c>
      <c r="DU27" s="188">
        <v>26.605730999999999</v>
      </c>
      <c r="DV27" s="188">
        <v>0.48271999999999693</v>
      </c>
      <c r="DW27" s="188">
        <v>14.952711652810221</v>
      </c>
      <c r="DX27" s="188">
        <v>1.2371301056142698</v>
      </c>
      <c r="DY27" s="188">
        <v>17.252634326783038</v>
      </c>
      <c r="DZ27" s="188">
        <v>1.3483202184784275</v>
      </c>
      <c r="EA27" s="188">
        <v>8.6415967262104019</v>
      </c>
      <c r="EB27" s="188">
        <v>1.3139115424481647</v>
      </c>
      <c r="EC27" s="188">
        <v>10.337182525823806</v>
      </c>
      <c r="ED27" s="188">
        <v>1.4612376195084131</v>
      </c>
      <c r="EE27" s="188">
        <v>21.623933620635537</v>
      </c>
      <c r="EF27" s="188">
        <v>2.1415689389279322</v>
      </c>
      <c r="EG27" s="188">
        <v>24.655129094837985</v>
      </c>
      <c r="EH27" s="188">
        <v>2.3238930423491198</v>
      </c>
      <c r="EI27" s="189">
        <v>835.55019243251149</v>
      </c>
      <c r="EJ27" s="188">
        <v>54.169586077848408</v>
      </c>
      <c r="EK27" s="189">
        <v>1020.3417494004611</v>
      </c>
      <c r="EL27" s="188">
        <v>62.649071150650911</v>
      </c>
      <c r="EM27" s="189">
        <v>738.21479427415147</v>
      </c>
      <c r="EN27" s="188">
        <v>72.893819142822849</v>
      </c>
      <c r="EO27" s="189">
        <v>932.72249961393936</v>
      </c>
      <c r="EP27" s="188">
        <v>85.893326692611254</v>
      </c>
      <c r="EQ27" s="189">
        <v>928.2896263634251</v>
      </c>
      <c r="ER27" s="188">
        <v>79.788058382073586</v>
      </c>
      <c r="ES27" s="189">
        <v>1103.2923334827783</v>
      </c>
      <c r="ET27" s="188">
        <v>90.894678141189502</v>
      </c>
      <c r="EU27" s="189">
        <v>2677.64</v>
      </c>
      <c r="EV27" s="189">
        <v>2642.17</v>
      </c>
      <c r="EW27" s="189">
        <v>3278.87</v>
      </c>
      <c r="EX27" s="189">
        <v>3281.55</v>
      </c>
      <c r="EY27" s="189">
        <v>1946.95</v>
      </c>
      <c r="EZ27" s="189">
        <v>1838.36</v>
      </c>
      <c r="FA27" s="188">
        <v>97.346207954981452</v>
      </c>
      <c r="FB27" s="188">
        <v>0.25191755362637025</v>
      </c>
      <c r="FC27" s="188">
        <v>96.876535410963712</v>
      </c>
      <c r="FD27" s="188">
        <v>0.28564192547125344</v>
      </c>
      <c r="FE27" s="188">
        <v>84.548252030469655</v>
      </c>
      <c r="FF27" s="188">
        <v>0.25158370571040223</v>
      </c>
      <c r="FG27" s="188">
        <v>82.431979627395791</v>
      </c>
      <c r="FH27" s="188">
        <v>0.27306549748179521</v>
      </c>
      <c r="FI27" s="188">
        <v>55.788372535345218</v>
      </c>
      <c r="FJ27" s="188">
        <v>54.678689124862679</v>
      </c>
      <c r="FK27" s="188">
        <v>87.980422049265826</v>
      </c>
      <c r="FL27" s="188">
        <v>0.570929394666436</v>
      </c>
      <c r="FM27" s="188">
        <v>86.715840210326448</v>
      </c>
      <c r="FN27" s="188">
        <v>0.56849026349648568</v>
      </c>
      <c r="FO27" s="188">
        <v>88.826631509558339</v>
      </c>
      <c r="FP27" s="188">
        <v>0.7926782514550581</v>
      </c>
      <c r="FQ27" s="188">
        <v>87.862318840579718</v>
      </c>
      <c r="FR27" s="188">
        <v>0.78643910882867374</v>
      </c>
      <c r="FS27" s="188">
        <v>87.177482408131354</v>
      </c>
      <c r="FT27" s="188">
        <v>0.81945405790736459</v>
      </c>
      <c r="FU27" s="188">
        <v>85.641533455934365</v>
      </c>
      <c r="FV27" s="188">
        <v>0.81747283223980105</v>
      </c>
      <c r="FW27" s="188">
        <v>76.400000000000006</v>
      </c>
      <c r="FX27" s="188">
        <v>75.3</v>
      </c>
      <c r="FY27" s="188">
        <v>79.3</v>
      </c>
      <c r="FZ27" s="188">
        <v>78.2</v>
      </c>
      <c r="GA27" s="188">
        <v>73.7</v>
      </c>
      <c r="GB27" s="188">
        <v>72.5</v>
      </c>
      <c r="GC27" s="188">
        <v>10.802905708326341</v>
      </c>
      <c r="GD27" s="188">
        <v>10.394918728252062</v>
      </c>
      <c r="GE27" s="188">
        <v>10.97831860543725</v>
      </c>
      <c r="GF27" s="188">
        <v>10.762697632014588</v>
      </c>
      <c r="GG27" s="188">
        <v>10.629940005713742</v>
      </c>
      <c r="GH27" s="188">
        <v>10.031964010891441</v>
      </c>
      <c r="GI27" s="190">
        <v>4.6951818318951588</v>
      </c>
      <c r="GJ27" s="190">
        <v>5.1439251269748354E-2</v>
      </c>
      <c r="GK27" s="190">
        <v>2.3455456829616939</v>
      </c>
      <c r="GL27" s="190">
        <v>3.7219234443755411E-2</v>
      </c>
      <c r="GM27" s="190">
        <v>4.2782754238601495</v>
      </c>
      <c r="GN27" s="190">
        <v>6.9830206200162337E-2</v>
      </c>
      <c r="GO27" s="190">
        <v>2.2355538307875333</v>
      </c>
      <c r="GP27" s="190">
        <v>5.1679202010261882E-2</v>
      </c>
      <c r="GQ27" s="190">
        <v>5.1064714587996427</v>
      </c>
      <c r="GR27" s="190">
        <v>7.5446143025885704E-2</v>
      </c>
      <c r="GS27" s="190">
        <v>2.4533241903811986</v>
      </c>
      <c r="GT27" s="190">
        <v>5.3530622446426257E-2</v>
      </c>
      <c r="GU27" s="188">
        <v>38.9</v>
      </c>
      <c r="GV27" s="188">
        <v>38.200000000000003</v>
      </c>
      <c r="GW27" s="188">
        <v>80.832201999999995</v>
      </c>
      <c r="GX27" s="188">
        <v>79.514739000000006</v>
      </c>
      <c r="GY27" s="189">
        <v>24.6</v>
      </c>
      <c r="GZ27" s="188">
        <v>1.203000000000003</v>
      </c>
      <c r="HA27" s="189">
        <v>29.4</v>
      </c>
      <c r="HB27" s="188">
        <v>1.2959999999999994</v>
      </c>
      <c r="HC27" s="189">
        <v>38.1</v>
      </c>
      <c r="HD27" s="188">
        <v>1.8300000000000054</v>
      </c>
      <c r="HE27" s="189">
        <v>44.7</v>
      </c>
      <c r="HF27" s="188">
        <v>1.9080000000000013</v>
      </c>
      <c r="HG27" s="189">
        <v>11</v>
      </c>
      <c r="HH27" s="188">
        <v>1.3020000000000014</v>
      </c>
      <c r="HI27" s="189">
        <v>13.9</v>
      </c>
      <c r="HJ27" s="188">
        <v>1.4670000000000005</v>
      </c>
      <c r="HK27" s="189">
        <v>31.7</v>
      </c>
      <c r="HL27" s="188">
        <v>1.3019999999999996</v>
      </c>
      <c r="HM27" s="189">
        <v>32.9</v>
      </c>
      <c r="HN27" s="188">
        <v>1.3410000000000011</v>
      </c>
      <c r="HO27" s="189">
        <v>31.1</v>
      </c>
      <c r="HP27" s="188">
        <v>1.7469999999999999</v>
      </c>
      <c r="HQ27" s="189">
        <v>33.6</v>
      </c>
      <c r="HR27" s="188">
        <v>1.8149999999999977</v>
      </c>
      <c r="HS27" s="189">
        <v>32.299999999999997</v>
      </c>
      <c r="HT27" s="188">
        <v>1.9520000000000017</v>
      </c>
      <c r="HU27" s="189">
        <v>32.200000000000003</v>
      </c>
      <c r="HV27" s="188">
        <v>1.9889999999999972</v>
      </c>
      <c r="HW27" s="189">
        <v>57.409700000000001</v>
      </c>
      <c r="HX27" s="188">
        <v>0.90760000000000218</v>
      </c>
      <c r="HY27" s="189">
        <v>57.296399999999998</v>
      </c>
      <c r="HZ27" s="188">
        <v>0.87809999999999633</v>
      </c>
      <c r="IA27" s="189">
        <v>59.6098</v>
      </c>
      <c r="IB27" s="188">
        <v>1.0790000000000006</v>
      </c>
      <c r="IC27" s="189">
        <v>60.0047</v>
      </c>
      <c r="ID27" s="188">
        <v>1.0399000000000029</v>
      </c>
      <c r="IE27" s="189">
        <v>52.356200000000001</v>
      </c>
      <c r="IF27" s="188">
        <v>1.6647000000000034</v>
      </c>
      <c r="IG27" s="189">
        <v>50.995899999999999</v>
      </c>
      <c r="IH27" s="188">
        <v>1.6186999999999969</v>
      </c>
      <c r="II27" s="189">
        <v>13.3</v>
      </c>
      <c r="IJ27" s="188">
        <v>0.95100000000000051</v>
      </c>
      <c r="IK27" s="189">
        <v>13.1</v>
      </c>
      <c r="IL27" s="188">
        <v>0.96399999999999864</v>
      </c>
      <c r="IM27" s="189">
        <v>14.1</v>
      </c>
      <c r="IN27" s="188">
        <v>1.3140000000000001</v>
      </c>
      <c r="IO27" s="189">
        <v>12.5</v>
      </c>
      <c r="IP27" s="188">
        <v>1.2750000000000004</v>
      </c>
      <c r="IQ27" s="189">
        <v>12.5</v>
      </c>
      <c r="IR27" s="188">
        <v>1.3789999999999996</v>
      </c>
      <c r="IS27" s="189">
        <v>13.7</v>
      </c>
      <c r="IT27" s="188">
        <v>1.4659999999999993</v>
      </c>
      <c r="IU27" s="189">
        <v>66.599999999999994</v>
      </c>
      <c r="IV27" s="188">
        <v>1.313999999999993</v>
      </c>
      <c r="IW27" s="189">
        <v>64.8</v>
      </c>
      <c r="IX27" s="188">
        <v>1.3599999999999994</v>
      </c>
      <c r="IY27" s="189">
        <v>64.3</v>
      </c>
      <c r="IZ27" s="188">
        <v>1.7989999999999995</v>
      </c>
      <c r="JA27" s="189">
        <v>63.8</v>
      </c>
      <c r="JB27" s="188">
        <v>1.8429999999999964</v>
      </c>
      <c r="JC27" s="189">
        <v>69</v>
      </c>
      <c r="JD27" s="188">
        <v>1.9210000000000065</v>
      </c>
      <c r="JE27" s="189">
        <v>65.8</v>
      </c>
      <c r="JF27" s="188">
        <v>2.0160000000000053</v>
      </c>
      <c r="JG27" s="188">
        <v>29.224767104831631</v>
      </c>
      <c r="JH27" s="188">
        <v>30.564065414201895</v>
      </c>
      <c r="JI27" s="188">
        <v>22.584351900619314</v>
      </c>
      <c r="JJ27" s="188">
        <v>23.937149398969662</v>
      </c>
      <c r="JK27" s="188">
        <v>35.55510924893521</v>
      </c>
      <c r="JL27" s="188">
        <v>36.916998526229968</v>
      </c>
      <c r="JM27" s="188">
        <v>24.7</v>
      </c>
      <c r="JN27" s="188">
        <v>1.1970000000000027</v>
      </c>
      <c r="JO27" s="189">
        <v>23.2</v>
      </c>
      <c r="JP27" s="188">
        <v>1.1980000000000004</v>
      </c>
      <c r="JQ27" s="189">
        <v>32.200000000000003</v>
      </c>
      <c r="JR27" s="188">
        <v>1.7490000000000023</v>
      </c>
      <c r="JS27" s="189">
        <v>31.9</v>
      </c>
      <c r="JT27" s="188">
        <v>1.7809999999999988</v>
      </c>
      <c r="JU27" s="189">
        <v>17</v>
      </c>
      <c r="JV27" s="188">
        <v>1.5579999999999998</v>
      </c>
      <c r="JW27" s="189">
        <v>14.4</v>
      </c>
      <c r="JX27" s="188">
        <v>1.4879999999999995</v>
      </c>
      <c r="JY27" s="189">
        <v>12.1</v>
      </c>
      <c r="JZ27" s="188">
        <v>0.90700000000000003</v>
      </c>
      <c r="KA27" s="189">
        <v>16.2</v>
      </c>
      <c r="KB27" s="188">
        <v>1.0500000000000007</v>
      </c>
      <c r="KC27" s="189">
        <v>13.4</v>
      </c>
      <c r="KD27" s="188">
        <v>1.2769999999999992</v>
      </c>
      <c r="KE27" s="189">
        <v>16.7</v>
      </c>
      <c r="KF27" s="188">
        <v>1.4320000000000004</v>
      </c>
      <c r="KG27" s="189">
        <v>10.8</v>
      </c>
      <c r="KH27" s="188">
        <v>1.286999999999999</v>
      </c>
      <c r="KI27" s="189">
        <v>15.6</v>
      </c>
      <c r="KJ27" s="188">
        <v>1.5449999999999999</v>
      </c>
      <c r="KK27" s="188">
        <v>7.8592722713597052</v>
      </c>
      <c r="KL27" s="188">
        <v>0.44333268874147969</v>
      </c>
      <c r="KM27" s="188">
        <v>9.0346097802386502</v>
      </c>
      <c r="KN27" s="188">
        <v>0.46479323822057239</v>
      </c>
      <c r="KO27" s="189">
        <v>15</v>
      </c>
      <c r="KP27" s="188">
        <v>0.99000000000000021</v>
      </c>
      <c r="KQ27" s="189">
        <v>16.2</v>
      </c>
      <c r="KR27" s="188">
        <v>1.0459999999999994</v>
      </c>
      <c r="KS27" s="189">
        <v>12.1</v>
      </c>
      <c r="KT27" s="188">
        <v>1.2190000000000012</v>
      </c>
      <c r="KU27" s="189">
        <v>12.6</v>
      </c>
      <c r="KV27" s="188">
        <v>1.2699999999999996</v>
      </c>
      <c r="KW27" s="189">
        <v>17.899999999999999</v>
      </c>
      <c r="KX27" s="188">
        <v>1.5850000000000009</v>
      </c>
      <c r="KY27" s="189">
        <v>19.8</v>
      </c>
      <c r="KZ27" s="188">
        <v>1.6890000000000001</v>
      </c>
      <c r="LA27" s="189">
        <v>42</v>
      </c>
      <c r="LB27" s="188">
        <v>0.64668648144383667</v>
      </c>
      <c r="LC27" s="189">
        <v>44</v>
      </c>
      <c r="LD27" s="188">
        <v>0.78481581707816872</v>
      </c>
      <c r="LE27" s="189">
        <v>39</v>
      </c>
      <c r="LF27" s="188">
        <v>0.81420573164976418</v>
      </c>
      <c r="LG27" s="189">
        <v>43</v>
      </c>
      <c r="LH27" s="188">
        <v>1.0017442743412772</v>
      </c>
      <c r="LI27" s="189">
        <v>47</v>
      </c>
      <c r="LJ27" s="188">
        <v>1.074528809368168</v>
      </c>
      <c r="LK27" s="189">
        <v>47</v>
      </c>
      <c r="LL27" s="188">
        <v>1.2882662108578913</v>
      </c>
      <c r="LM27" s="188">
        <v>76.218846596999995</v>
      </c>
      <c r="LN27" s="188">
        <v>0.15076992099999131</v>
      </c>
      <c r="LO27" s="188">
        <v>77.577985732241956</v>
      </c>
      <c r="LP27" s="188">
        <v>0.15006004563754516</v>
      </c>
      <c r="LQ27" s="189">
        <v>1429</v>
      </c>
      <c r="LR27" s="189">
        <v>1665</v>
      </c>
      <c r="LS27" s="189">
        <v>1754</v>
      </c>
      <c r="LT27" s="189">
        <v>2005</v>
      </c>
      <c r="LU27" s="189">
        <v>1110</v>
      </c>
      <c r="LV27" s="189">
        <v>1331</v>
      </c>
      <c r="LW27" s="188">
        <v>15.808528867147558</v>
      </c>
      <c r="LX27" s="188">
        <v>22.329679232385626</v>
      </c>
    </row>
    <row r="28" spans="2:336">
      <c r="B28" s="186" t="s">
        <v>2156</v>
      </c>
      <c r="C28" s="69" t="s">
        <v>1970</v>
      </c>
      <c r="D28" s="175">
        <v>306840</v>
      </c>
      <c r="E28" s="175">
        <v>296825</v>
      </c>
      <c r="F28" s="187">
        <v>50.202059705383917</v>
      </c>
      <c r="G28" s="187">
        <v>50.255874673629243</v>
      </c>
      <c r="H28" s="187">
        <v>42</v>
      </c>
      <c r="I28" s="187">
        <v>41.5</v>
      </c>
      <c r="J28" s="187">
        <v>14.241486</v>
      </c>
      <c r="K28" s="187">
        <v>12.906447999999999</v>
      </c>
      <c r="L28" s="187">
        <v>81.786072000000004</v>
      </c>
      <c r="M28" s="187">
        <v>79.247776999999999</v>
      </c>
      <c r="N28" s="187">
        <v>37.622275999999999</v>
      </c>
      <c r="O28" s="187">
        <v>34.586027000000001</v>
      </c>
      <c r="P28" s="175">
        <v>282091</v>
      </c>
      <c r="Q28" s="175">
        <v>257476</v>
      </c>
      <c r="R28" s="187">
        <v>6.8</v>
      </c>
      <c r="S28" s="187">
        <v>7.8</v>
      </c>
      <c r="T28" s="187">
        <v>8.5</v>
      </c>
      <c r="U28" s="188">
        <v>84.52</v>
      </c>
      <c r="V28" s="188">
        <v>84.23</v>
      </c>
      <c r="W28" s="188">
        <v>80.63</v>
      </c>
      <c r="X28" s="188">
        <v>80.23</v>
      </c>
      <c r="Y28" s="189">
        <v>75.900000000000006</v>
      </c>
      <c r="Z28" s="188">
        <v>2.3179999999999978</v>
      </c>
      <c r="AA28" s="189">
        <v>74.099999999999994</v>
      </c>
      <c r="AB28" s="188">
        <v>2.4449999999999932</v>
      </c>
      <c r="AC28" s="189">
        <v>74.900000000000006</v>
      </c>
      <c r="AD28" s="188">
        <v>3.1689999999999969</v>
      </c>
      <c r="AE28" s="189">
        <v>71.5</v>
      </c>
      <c r="AF28" s="188">
        <v>3.3619999999999948</v>
      </c>
      <c r="AG28" s="189">
        <v>76.900000000000006</v>
      </c>
      <c r="AH28" s="188">
        <v>3.4039999999999964</v>
      </c>
      <c r="AI28" s="189">
        <v>76.7</v>
      </c>
      <c r="AJ28" s="188">
        <v>3.5609999999999928</v>
      </c>
      <c r="AK28" s="189">
        <v>10.9</v>
      </c>
      <c r="AL28" s="188">
        <v>1.7149999999999999</v>
      </c>
      <c r="AM28" s="189">
        <v>9.6</v>
      </c>
      <c r="AN28" s="188">
        <v>1.6519999999999992</v>
      </c>
      <c r="AO28" s="189">
        <v>12.9</v>
      </c>
      <c r="AP28" s="188">
        <v>2.4919999999999991</v>
      </c>
      <c r="AQ28" s="189">
        <v>9.1999999999999993</v>
      </c>
      <c r="AR28" s="188">
        <v>2.1689999999999996</v>
      </c>
      <c r="AS28" s="189">
        <v>9</v>
      </c>
      <c r="AT28" s="188">
        <v>2.3340000000000005</v>
      </c>
      <c r="AU28" s="189">
        <v>10</v>
      </c>
      <c r="AV28" s="188">
        <v>2.5300000000000002</v>
      </c>
      <c r="AW28" s="189">
        <v>76.3</v>
      </c>
      <c r="AX28" s="188">
        <v>2.3070000000000022</v>
      </c>
      <c r="AY28" s="189">
        <v>76.8</v>
      </c>
      <c r="AZ28" s="188">
        <v>2.3520000000000039</v>
      </c>
      <c r="BA28" s="189">
        <v>77.7</v>
      </c>
      <c r="BB28" s="188">
        <v>3.0480000000000018</v>
      </c>
      <c r="BC28" s="189">
        <v>77.900000000000006</v>
      </c>
      <c r="BD28" s="188">
        <v>3.0880000000000081</v>
      </c>
      <c r="BE28" s="189">
        <v>74.900000000000006</v>
      </c>
      <c r="BF28" s="188">
        <v>3.5030000000000001</v>
      </c>
      <c r="BG28" s="189">
        <v>75.7</v>
      </c>
      <c r="BH28" s="188">
        <v>3.605000000000004</v>
      </c>
      <c r="BI28" s="189">
        <v>221.52320004649644</v>
      </c>
      <c r="BJ28" s="188">
        <v>19.001955925726577</v>
      </c>
      <c r="BK28" s="189">
        <v>264.14592668110998</v>
      </c>
      <c r="BL28" s="188">
        <v>22.154111118796067</v>
      </c>
      <c r="BM28" s="189">
        <v>144.37282824072861</v>
      </c>
      <c r="BN28" s="188">
        <v>21.443274212522908</v>
      </c>
      <c r="BO28" s="189">
        <v>157.11095307288213</v>
      </c>
      <c r="BP28" s="188">
        <v>23.608741526952258</v>
      </c>
      <c r="BQ28" s="189">
        <v>301.17089048554948</v>
      </c>
      <c r="BR28" s="188">
        <v>31.691292997954861</v>
      </c>
      <c r="BS28" s="189">
        <v>379.21091764311313</v>
      </c>
      <c r="BT28" s="188">
        <v>38.463041377815216</v>
      </c>
      <c r="BU28" s="190">
        <v>4.1405595969463196</v>
      </c>
      <c r="BV28" s="190">
        <v>3.8847741583289901</v>
      </c>
      <c r="BW28" s="190">
        <v>3.7487756411394302</v>
      </c>
      <c r="BX28" s="190">
        <v>3.4495986904718499</v>
      </c>
      <c r="BY28" s="190">
        <v>4.6731754129273702</v>
      </c>
      <c r="BZ28" s="190">
        <v>4.5186256326910401</v>
      </c>
      <c r="CA28" s="188">
        <v>37.797633131498465</v>
      </c>
      <c r="CB28" s="188">
        <v>3.4574594336710121</v>
      </c>
      <c r="CC28" s="188">
        <v>35.564716688917819</v>
      </c>
      <c r="CD28" s="188">
        <v>3.4963741542505815</v>
      </c>
      <c r="CE28" s="188">
        <v>26.068157318113567</v>
      </c>
      <c r="CF28" s="188">
        <v>4.0030635149026423</v>
      </c>
      <c r="CG28" s="188">
        <v>27.571700890199956</v>
      </c>
      <c r="CH28" s="188">
        <v>4.2529751292209923</v>
      </c>
      <c r="CI28" s="188">
        <v>50.186533749966195</v>
      </c>
      <c r="CJ28" s="188">
        <v>5.7305661970763069</v>
      </c>
      <c r="CK28" s="188">
        <v>44.363104263251657</v>
      </c>
      <c r="CL28" s="188">
        <v>5.6764263270749424</v>
      </c>
      <c r="CM28" s="188">
        <v>37.204720952747159</v>
      </c>
      <c r="CN28" s="188">
        <v>4.8349161845542028</v>
      </c>
      <c r="CO28" s="188">
        <v>45.042965430207751</v>
      </c>
      <c r="CP28" s="188">
        <v>5.479800036292886</v>
      </c>
      <c r="CQ28" s="188">
        <v>21.264174544201843</v>
      </c>
      <c r="CR28" s="188">
        <v>5.0790977924189704</v>
      </c>
      <c r="CS28" s="188">
        <v>24.958960742453485</v>
      </c>
      <c r="CT28" s="188">
        <v>5.6998897006058868</v>
      </c>
      <c r="CU28" s="188">
        <v>53.893305808142486</v>
      </c>
      <c r="CV28" s="188">
        <v>8.3673086792861682</v>
      </c>
      <c r="CW28" s="188">
        <v>66.781891546430117</v>
      </c>
      <c r="CX28" s="188">
        <v>9.6480022400698076</v>
      </c>
      <c r="CY28" s="189">
        <v>15</v>
      </c>
      <c r="CZ28" s="188">
        <v>1.927999999999999</v>
      </c>
      <c r="DA28" s="189">
        <v>15.7</v>
      </c>
      <c r="DB28" s="188">
        <v>2.0150000000000006</v>
      </c>
      <c r="DC28" s="189">
        <v>16.600000000000001</v>
      </c>
      <c r="DD28" s="188">
        <v>2.7170000000000005</v>
      </c>
      <c r="DE28" s="189">
        <v>19</v>
      </c>
      <c r="DF28" s="188">
        <v>2.8989999999999974</v>
      </c>
      <c r="DG28" s="189">
        <v>13.3</v>
      </c>
      <c r="DH28" s="188">
        <v>2.7309999999999999</v>
      </c>
      <c r="DI28" s="189">
        <v>12.3</v>
      </c>
      <c r="DJ28" s="188">
        <v>2.7530000000000001</v>
      </c>
      <c r="DK28" s="188">
        <v>30.297166000000001</v>
      </c>
      <c r="DL28" s="188">
        <v>0.69385499999999922</v>
      </c>
      <c r="DM28" s="188">
        <v>33.107258999999999</v>
      </c>
      <c r="DN28" s="188">
        <v>0.74617299999999886</v>
      </c>
      <c r="DO28" s="188">
        <v>36.996637</v>
      </c>
      <c r="DP28" s="188">
        <v>1.0704530000000005</v>
      </c>
      <c r="DQ28" s="188">
        <v>40.684666999999997</v>
      </c>
      <c r="DR28" s="188">
        <v>1.151765999999995</v>
      </c>
      <c r="DS28" s="188">
        <v>23.409238999999999</v>
      </c>
      <c r="DT28" s="188">
        <v>0.87532099999999957</v>
      </c>
      <c r="DU28" s="188">
        <v>25.236713999999999</v>
      </c>
      <c r="DV28" s="188">
        <v>0.93819799999999987</v>
      </c>
      <c r="DW28" s="188">
        <v>14.148553516783544</v>
      </c>
      <c r="DX28" s="188">
        <v>2.4548090351507934</v>
      </c>
      <c r="DY28" s="188">
        <v>16.043980427415814</v>
      </c>
      <c r="DZ28" s="188">
        <v>2.6638064528325849</v>
      </c>
      <c r="EA28" s="188">
        <v>7.9908753683650575</v>
      </c>
      <c r="EB28" s="188">
        <v>2.6121133626378539</v>
      </c>
      <c r="EC28" s="188">
        <v>8.0018607183637318</v>
      </c>
      <c r="ED28" s="188">
        <v>2.6316438434980585</v>
      </c>
      <c r="EE28" s="188">
        <v>20.469118893582387</v>
      </c>
      <c r="EF28" s="188">
        <v>4.2025120107985359</v>
      </c>
      <c r="EG28" s="188">
        <v>24.324508319371528</v>
      </c>
      <c r="EH28" s="188">
        <v>4.6815836838532441</v>
      </c>
      <c r="EI28" s="189">
        <v>962.35718104592002</v>
      </c>
      <c r="EJ28" s="188">
        <v>121.00107421839186</v>
      </c>
      <c r="EK28" s="189">
        <v>1131.5124134786756</v>
      </c>
      <c r="EL28" s="188">
        <v>134.2252033739893</v>
      </c>
      <c r="EM28" s="189">
        <v>826.31237848347382</v>
      </c>
      <c r="EN28" s="188">
        <v>160.36154957217843</v>
      </c>
      <c r="EO28" s="189">
        <v>907.41771176646853</v>
      </c>
      <c r="EP28" s="188">
        <v>172.74695095950472</v>
      </c>
      <c r="EQ28" s="189">
        <v>1092.4727850307986</v>
      </c>
      <c r="ER28" s="188">
        <v>180.32549870680964</v>
      </c>
      <c r="ES28" s="189">
        <v>1341.850468040657</v>
      </c>
      <c r="ET28" s="188">
        <v>203.51759308430655</v>
      </c>
      <c r="EU28" s="189">
        <v>2502.33</v>
      </c>
      <c r="EV28" s="189">
        <v>2522.5500000000002</v>
      </c>
      <c r="EW28" s="189">
        <v>3007.79</v>
      </c>
      <c r="EX28" s="189">
        <v>3132.11</v>
      </c>
      <c r="EY28" s="189">
        <v>1910.94</v>
      </c>
      <c r="EZ28" s="189">
        <v>1794.68</v>
      </c>
      <c r="FA28" s="188">
        <v>98.641381262383248</v>
      </c>
      <c r="FB28" s="188">
        <v>0.38173556635364037</v>
      </c>
      <c r="FC28" s="188">
        <v>98.274870615296152</v>
      </c>
      <c r="FD28" s="188">
        <v>0.43273633169191328</v>
      </c>
      <c r="FE28" s="188">
        <v>84.766222416429969</v>
      </c>
      <c r="FF28" s="188">
        <v>0.52053608264732532</v>
      </c>
      <c r="FG28" s="188">
        <v>83.359795860504676</v>
      </c>
      <c r="FH28" s="188">
        <v>0.54970031455872004</v>
      </c>
      <c r="FI28" s="188">
        <v>57.934178264322966</v>
      </c>
      <c r="FJ28" s="188">
        <v>49.383907363420434</v>
      </c>
      <c r="FK28" s="188">
        <v>91.549744897959187</v>
      </c>
      <c r="FL28" s="188">
        <v>0.97349006475170086</v>
      </c>
      <c r="FM28" s="188">
        <v>91.441809757427094</v>
      </c>
      <c r="FN28" s="188">
        <v>0.9052021775312511</v>
      </c>
      <c r="FO28" s="188">
        <v>92.602377807133422</v>
      </c>
      <c r="FP28" s="188">
        <v>1.3184093573853488</v>
      </c>
      <c r="FQ28" s="188">
        <v>91.762013729977127</v>
      </c>
      <c r="FR28" s="188">
        <v>1.2889241380749041</v>
      </c>
      <c r="FS28" s="188">
        <v>90.567200986436504</v>
      </c>
      <c r="FT28" s="188">
        <v>1.4224480355764655</v>
      </c>
      <c r="FU28" s="188">
        <v>91.150442477876098</v>
      </c>
      <c r="FV28" s="188">
        <v>1.2700843298792392</v>
      </c>
      <c r="FW28" s="188">
        <v>81.400000000000006</v>
      </c>
      <c r="FX28" s="188">
        <v>78.900000000000006</v>
      </c>
      <c r="FY28" s="188">
        <v>83.2</v>
      </c>
      <c r="FZ28" s="188">
        <v>81.8</v>
      </c>
      <c r="GA28" s="188">
        <v>79.7</v>
      </c>
      <c r="GB28" s="188">
        <v>76.099999999999994</v>
      </c>
      <c r="GC28" s="188">
        <v>7.7886095433555669</v>
      </c>
      <c r="GD28" s="188">
        <v>7.4326212309802635</v>
      </c>
      <c r="GE28" s="188">
        <v>7.7269357059633519</v>
      </c>
      <c r="GF28" s="188">
        <v>7.8468397587201686</v>
      </c>
      <c r="GG28" s="188">
        <v>7.8465518957110163</v>
      </c>
      <c r="GH28" s="188">
        <v>7.0436410205891047</v>
      </c>
      <c r="GI28" s="190">
        <v>2.9685020022446391</v>
      </c>
      <c r="GJ28" s="190">
        <v>8.5722736033736702E-2</v>
      </c>
      <c r="GK28" s="190">
        <v>1.8098664962840905</v>
      </c>
      <c r="GL28" s="190">
        <v>6.7760981546969301E-2</v>
      </c>
      <c r="GM28" s="190">
        <v>2.9857706246002982</v>
      </c>
      <c r="GN28" s="190">
        <v>0.12176130753965353</v>
      </c>
      <c r="GO28" s="190">
        <v>1.8441154600148719</v>
      </c>
      <c r="GP28" s="190">
        <v>9.696057124299684E-2</v>
      </c>
      <c r="GQ28" s="190">
        <v>2.9513406156901687</v>
      </c>
      <c r="GR28" s="190">
        <v>0.12070218776563202</v>
      </c>
      <c r="GS28" s="190">
        <v>1.7759635974304067</v>
      </c>
      <c r="GT28" s="190">
        <v>9.4702961025161736E-2</v>
      </c>
      <c r="GU28" s="188">
        <v>34.6</v>
      </c>
      <c r="GV28" s="188">
        <v>29.9</v>
      </c>
      <c r="GW28" s="188">
        <v>85.312133000000003</v>
      </c>
      <c r="GX28" s="188">
        <v>83.723718000000005</v>
      </c>
      <c r="GY28" s="189">
        <v>18.600000000000001</v>
      </c>
      <c r="GZ28" s="188">
        <v>2.1129999999999995</v>
      </c>
      <c r="HA28" s="189">
        <v>21.8</v>
      </c>
      <c r="HB28" s="188">
        <v>2.2950000000000017</v>
      </c>
      <c r="HC28" s="189">
        <v>31.2</v>
      </c>
      <c r="HD28" s="188">
        <v>3.3979999999999997</v>
      </c>
      <c r="HE28" s="189">
        <v>36.799999999999997</v>
      </c>
      <c r="HF28" s="188">
        <v>3.5859999999999985</v>
      </c>
      <c r="HG28" s="189">
        <v>6.1</v>
      </c>
      <c r="HH28" s="188">
        <v>1.9299999999999997</v>
      </c>
      <c r="HI28" s="189">
        <v>6.7</v>
      </c>
      <c r="HJ28" s="188">
        <v>2.0900000000000007</v>
      </c>
      <c r="HK28" s="189">
        <v>23.2</v>
      </c>
      <c r="HL28" s="188">
        <v>2.2939999999999969</v>
      </c>
      <c r="HM28" s="189">
        <v>23.2</v>
      </c>
      <c r="HN28" s="188">
        <v>2.3580000000000005</v>
      </c>
      <c r="HO28" s="189">
        <v>21.7</v>
      </c>
      <c r="HP28" s="188">
        <v>3.0239999999999974</v>
      </c>
      <c r="HQ28" s="189">
        <v>23.4</v>
      </c>
      <c r="HR28" s="188">
        <v>3.161999999999999</v>
      </c>
      <c r="HS28" s="189">
        <v>24.7</v>
      </c>
      <c r="HT28" s="188">
        <v>3.4879999999999995</v>
      </c>
      <c r="HU28" s="189">
        <v>22.9</v>
      </c>
      <c r="HV28" s="188">
        <v>3.5429999999999993</v>
      </c>
      <c r="HW28" s="189">
        <v>54.378700000000002</v>
      </c>
      <c r="HX28" s="188">
        <v>1.8888999999999996</v>
      </c>
      <c r="HY28" s="189">
        <v>55.400599999999997</v>
      </c>
      <c r="HZ28" s="188">
        <v>1.7549999999999955</v>
      </c>
      <c r="IA28" s="189">
        <v>57.229199999999999</v>
      </c>
      <c r="IB28" s="188">
        <v>2.2742000000000004</v>
      </c>
      <c r="IC28" s="189">
        <v>58.503100000000003</v>
      </c>
      <c r="ID28" s="188">
        <v>2.1024000000000029</v>
      </c>
      <c r="IE28" s="189">
        <v>48.3001</v>
      </c>
      <c r="IF28" s="188">
        <v>3.3554999999999993</v>
      </c>
      <c r="IG28" s="189">
        <v>48.662599999999998</v>
      </c>
      <c r="IH28" s="188">
        <v>3.143899999999995</v>
      </c>
      <c r="II28" s="189">
        <v>11.1</v>
      </c>
      <c r="IJ28" s="188">
        <v>1.7100000000000009</v>
      </c>
      <c r="IK28" s="189">
        <v>12</v>
      </c>
      <c r="IL28" s="188">
        <v>1.8170000000000002</v>
      </c>
      <c r="IM28" s="189">
        <v>9.1</v>
      </c>
      <c r="IN28" s="188">
        <v>2.1129999999999995</v>
      </c>
      <c r="IO28" s="189">
        <v>12.5</v>
      </c>
      <c r="IP28" s="188">
        <v>2.4689999999999994</v>
      </c>
      <c r="IQ28" s="189">
        <v>13.1</v>
      </c>
      <c r="IR28" s="188">
        <v>2.734</v>
      </c>
      <c r="IS28" s="189">
        <v>11.5</v>
      </c>
      <c r="IT28" s="188">
        <v>2.6909999999999989</v>
      </c>
      <c r="IU28" s="189">
        <v>68.900000000000006</v>
      </c>
      <c r="IV28" s="188">
        <v>2.507000000000005</v>
      </c>
      <c r="IW28" s="189">
        <v>70.599999999999994</v>
      </c>
      <c r="IX28" s="188">
        <v>2.539999999999992</v>
      </c>
      <c r="IY28" s="189">
        <v>67.7</v>
      </c>
      <c r="IZ28" s="188">
        <v>3.414999999999992</v>
      </c>
      <c r="JA28" s="189">
        <v>68.5</v>
      </c>
      <c r="JB28" s="188">
        <v>3.4629999999999939</v>
      </c>
      <c r="JC28" s="189">
        <v>70.099999999999994</v>
      </c>
      <c r="JD28" s="188">
        <v>3.695999999999998</v>
      </c>
      <c r="JE28" s="189">
        <v>72.7</v>
      </c>
      <c r="JF28" s="188">
        <v>3.7420000000000044</v>
      </c>
      <c r="JG28" s="188">
        <v>30.374835765161468</v>
      </c>
      <c r="JH28" s="188">
        <v>31.022621545197481</v>
      </c>
      <c r="JI28" s="188">
        <v>24.527704107232456</v>
      </c>
      <c r="JJ28" s="188">
        <v>26.656259698342748</v>
      </c>
      <c r="JK28" s="188">
        <v>35.823592278404917</v>
      </c>
      <c r="JL28" s="188">
        <v>35.215401120514962</v>
      </c>
      <c r="JM28" s="188">
        <v>25.8</v>
      </c>
      <c r="JN28" s="188">
        <v>2.3590000000000018</v>
      </c>
      <c r="JO28" s="189">
        <v>23.4</v>
      </c>
      <c r="JP28" s="188">
        <v>2.352999999999998</v>
      </c>
      <c r="JQ28" s="189">
        <v>34.700000000000003</v>
      </c>
      <c r="JR28" s="188">
        <v>3.4660000000000011</v>
      </c>
      <c r="JS28" s="189">
        <v>33.5</v>
      </c>
      <c r="JT28" s="188">
        <v>3.5030000000000037</v>
      </c>
      <c r="JU28" s="189">
        <v>16.8</v>
      </c>
      <c r="JV28" s="188">
        <v>3.0010000000000012</v>
      </c>
      <c r="JW28" s="189">
        <v>13.2</v>
      </c>
      <c r="JX28" s="188">
        <v>2.8420000000000005</v>
      </c>
      <c r="JY28" s="189">
        <v>8.6999999999999993</v>
      </c>
      <c r="JZ28" s="188">
        <v>1.5250000000000012</v>
      </c>
      <c r="KA28" s="189">
        <v>13.5</v>
      </c>
      <c r="KB28" s="188">
        <v>1.9060000000000006</v>
      </c>
      <c r="KC28" s="189">
        <v>10.1</v>
      </c>
      <c r="KD28" s="188">
        <v>2.2000000000000002</v>
      </c>
      <c r="KE28" s="189">
        <v>15.7</v>
      </c>
      <c r="KF28" s="188">
        <v>2.7169999999999987</v>
      </c>
      <c r="KG28" s="189">
        <v>7.3</v>
      </c>
      <c r="KH28" s="188">
        <v>2.0960000000000001</v>
      </c>
      <c r="KI28" s="189">
        <v>11.2</v>
      </c>
      <c r="KJ28" s="188">
        <v>2.6549999999999994</v>
      </c>
      <c r="KK28" s="188">
        <v>6.9916369482724097</v>
      </c>
      <c r="KL28" s="188">
        <v>0.88625587754175328</v>
      </c>
      <c r="KM28" s="188">
        <v>8.3219092417761225</v>
      </c>
      <c r="KN28" s="188">
        <v>0.93060891122834732</v>
      </c>
      <c r="KO28" s="189">
        <v>16.899999999999999</v>
      </c>
      <c r="KP28" s="188">
        <v>2.020999999999999</v>
      </c>
      <c r="KQ28" s="189">
        <v>19.5</v>
      </c>
      <c r="KR28" s="188">
        <v>2.1990000000000016</v>
      </c>
      <c r="KS28" s="189">
        <v>13.4</v>
      </c>
      <c r="KT28" s="188">
        <v>2.4759999999999991</v>
      </c>
      <c r="KU28" s="189">
        <v>13.4</v>
      </c>
      <c r="KV28" s="188">
        <v>2.5200000000000014</v>
      </c>
      <c r="KW28" s="189">
        <v>20.399999999999999</v>
      </c>
      <c r="KX28" s="188">
        <v>3.2439999999999998</v>
      </c>
      <c r="KY28" s="189">
        <v>25.6</v>
      </c>
      <c r="KZ28" s="188">
        <v>3.6659999999999968</v>
      </c>
      <c r="LA28" s="189">
        <v>41</v>
      </c>
      <c r="LB28" s="188">
        <v>1.3401727816419964</v>
      </c>
      <c r="LC28" s="189">
        <v>44</v>
      </c>
      <c r="LD28" s="188">
        <v>1.3506243889858283</v>
      </c>
      <c r="LE28" s="189">
        <v>39</v>
      </c>
      <c r="LF28" s="188">
        <v>1.7427785198047161</v>
      </c>
      <c r="LG28" s="189">
        <v>42</v>
      </c>
      <c r="LH28" s="188">
        <v>1.7762706505879891</v>
      </c>
      <c r="LI28" s="189">
        <v>43</v>
      </c>
      <c r="LJ28" s="188">
        <v>2.1139536418758098</v>
      </c>
      <c r="LK28" s="189">
        <v>47</v>
      </c>
      <c r="LL28" s="188">
        <v>2.1087340059397448</v>
      </c>
      <c r="LM28" s="188">
        <v>90.511470908000007</v>
      </c>
      <c r="LN28" s="188">
        <v>0.21722962000001189</v>
      </c>
      <c r="LO28" s="188">
        <v>72.804908261560215</v>
      </c>
      <c r="LP28" s="188">
        <v>0.3329350149854946</v>
      </c>
      <c r="LQ28" s="189">
        <v>1707</v>
      </c>
      <c r="LR28" s="189">
        <v>1706</v>
      </c>
      <c r="LS28" s="189">
        <v>2167</v>
      </c>
      <c r="LT28" s="189">
        <v>2089</v>
      </c>
      <c r="LU28" s="189">
        <v>1277</v>
      </c>
      <c r="LV28" s="189">
        <v>1345</v>
      </c>
      <c r="LW28" s="188">
        <v>13.730216958390102</v>
      </c>
      <c r="LX28" s="188">
        <v>20.849200304645848</v>
      </c>
    </row>
    <row r="29" spans="2:336">
      <c r="B29" s="186" t="s">
        <v>2157</v>
      </c>
      <c r="C29" s="69" t="s">
        <v>1971</v>
      </c>
      <c r="D29" s="175">
        <v>1615084</v>
      </c>
      <c r="E29" s="175">
        <v>1569458</v>
      </c>
      <c r="F29" s="187">
        <v>50.05361950214354</v>
      </c>
      <c r="G29" s="187">
        <v>50.143170444828719</v>
      </c>
      <c r="H29" s="187">
        <v>41</v>
      </c>
      <c r="I29" s="187">
        <v>40.799999999999997</v>
      </c>
      <c r="J29" s="187">
        <v>19.857381</v>
      </c>
      <c r="K29" s="187">
        <v>18.263372</v>
      </c>
      <c r="L29" s="187">
        <v>77.367724999999993</v>
      </c>
      <c r="M29" s="187">
        <v>74.681231999999994</v>
      </c>
      <c r="N29" s="187">
        <v>40.310600999999998</v>
      </c>
      <c r="O29" s="187">
        <v>37.304355000000001</v>
      </c>
      <c r="P29" s="175">
        <v>274265</v>
      </c>
      <c r="Q29" s="175">
        <v>253220</v>
      </c>
      <c r="R29" s="187">
        <v>11.7</v>
      </c>
      <c r="S29" s="187">
        <v>8.1999999999999993</v>
      </c>
      <c r="T29" s="187">
        <v>8.1999999999999993</v>
      </c>
      <c r="U29" s="188">
        <v>83.49</v>
      </c>
      <c r="V29" s="188">
        <v>83.21</v>
      </c>
      <c r="W29" s="188">
        <v>79.81</v>
      </c>
      <c r="X29" s="188">
        <v>79.150000000000006</v>
      </c>
      <c r="Y29" s="189">
        <v>73.3</v>
      </c>
      <c r="Z29" s="188">
        <v>1.0790000000000077</v>
      </c>
      <c r="AA29" s="189">
        <v>69.7</v>
      </c>
      <c r="AB29" s="188">
        <v>1.1400000000000006</v>
      </c>
      <c r="AC29" s="189">
        <v>70.7</v>
      </c>
      <c r="AD29" s="188">
        <v>1.5090000000000003</v>
      </c>
      <c r="AE29" s="189">
        <v>67.5</v>
      </c>
      <c r="AF29" s="188">
        <v>1.5770000000000124</v>
      </c>
      <c r="AG29" s="189">
        <v>75.8</v>
      </c>
      <c r="AH29" s="188">
        <v>1.5430000000000064</v>
      </c>
      <c r="AI29" s="189">
        <v>71.8</v>
      </c>
      <c r="AJ29" s="188">
        <v>1.6470000000000056</v>
      </c>
      <c r="AK29" s="189">
        <v>13.2</v>
      </c>
      <c r="AL29" s="188">
        <v>0.83099999999999952</v>
      </c>
      <c r="AM29" s="189">
        <v>12.4</v>
      </c>
      <c r="AN29" s="188">
        <v>0.81600000000000072</v>
      </c>
      <c r="AO29" s="189">
        <v>13.7</v>
      </c>
      <c r="AP29" s="188">
        <v>1.1489999999999991</v>
      </c>
      <c r="AQ29" s="189">
        <v>12.8</v>
      </c>
      <c r="AR29" s="188">
        <v>1.1280000000000001</v>
      </c>
      <c r="AS29" s="189">
        <v>12.7</v>
      </c>
      <c r="AT29" s="188">
        <v>1.2070000000000007</v>
      </c>
      <c r="AU29" s="189">
        <v>11.9</v>
      </c>
      <c r="AV29" s="188">
        <v>1.1850000000000005</v>
      </c>
      <c r="AW29" s="189">
        <v>72.900000000000006</v>
      </c>
      <c r="AX29" s="188">
        <v>1.0820000000000078</v>
      </c>
      <c r="AY29" s="189">
        <v>72.5</v>
      </c>
      <c r="AZ29" s="188">
        <v>1.1080000000000041</v>
      </c>
      <c r="BA29" s="189">
        <v>76</v>
      </c>
      <c r="BB29" s="188">
        <v>1.4140000000000015</v>
      </c>
      <c r="BC29" s="189">
        <v>74.599999999999994</v>
      </c>
      <c r="BD29" s="188">
        <v>1.4650000000000034</v>
      </c>
      <c r="BE29" s="189">
        <v>69.900000000000006</v>
      </c>
      <c r="BF29" s="188">
        <v>1.652000000000001</v>
      </c>
      <c r="BG29" s="189">
        <v>70.3</v>
      </c>
      <c r="BH29" s="188">
        <v>1.6739999999999924</v>
      </c>
      <c r="BI29" s="189">
        <v>227.72379231423142</v>
      </c>
      <c r="BJ29" s="188">
        <v>8.7626780168162384</v>
      </c>
      <c r="BK29" s="189">
        <v>299.30530894083944</v>
      </c>
      <c r="BL29" s="188">
        <v>10.483965662221465</v>
      </c>
      <c r="BM29" s="189">
        <v>140.52630490818399</v>
      </c>
      <c r="BN29" s="188">
        <v>9.6287670809309418</v>
      </c>
      <c r="BO29" s="189">
        <v>188.37556871689964</v>
      </c>
      <c r="BP29" s="188">
        <v>11.532562354867679</v>
      </c>
      <c r="BQ29" s="189">
        <v>317.6635121356972</v>
      </c>
      <c r="BR29" s="188">
        <v>14.810374742620809</v>
      </c>
      <c r="BS29" s="189">
        <v>417.87366957984688</v>
      </c>
      <c r="BT29" s="188">
        <v>17.932085062944168</v>
      </c>
      <c r="BU29" s="190">
        <v>3.2433790049195701</v>
      </c>
      <c r="BV29" s="190">
        <v>3.5642858230394801</v>
      </c>
      <c r="BW29" s="190">
        <v>3.20950208750192</v>
      </c>
      <c r="BX29" s="190">
        <v>3.4022061814005302</v>
      </c>
      <c r="BY29" s="190">
        <v>3.3482915575290702</v>
      </c>
      <c r="BZ29" s="190">
        <v>3.8774993978899501</v>
      </c>
      <c r="CA29" s="188">
        <v>37.146394010113724</v>
      </c>
      <c r="CB29" s="188">
        <v>1.5385459344124257</v>
      </c>
      <c r="CC29" s="188">
        <v>41.310092138949955</v>
      </c>
      <c r="CD29" s="188">
        <v>1.6605336287871353</v>
      </c>
      <c r="CE29" s="188">
        <v>29.877647549059276</v>
      </c>
      <c r="CF29" s="188">
        <v>1.9175347165015744</v>
      </c>
      <c r="CG29" s="188">
        <v>32.412174995169437</v>
      </c>
      <c r="CH29" s="188">
        <v>2.0356532111103789</v>
      </c>
      <c r="CI29" s="188">
        <v>44.999741006636803</v>
      </c>
      <c r="CJ29" s="188">
        <v>2.4496985146561983</v>
      </c>
      <c r="CK29" s="188">
        <v>50.982658040454488</v>
      </c>
      <c r="CL29" s="188">
        <v>2.6778691478065682</v>
      </c>
      <c r="CM29" s="188">
        <v>50.385867266159963</v>
      </c>
      <c r="CN29" s="188">
        <v>2.5566797016753142</v>
      </c>
      <c r="CO29" s="188">
        <v>54.48697389845676</v>
      </c>
      <c r="CP29" s="188">
        <v>2.7195379501276093</v>
      </c>
      <c r="CQ29" s="188">
        <v>28.439947964664899</v>
      </c>
      <c r="CR29" s="188">
        <v>2.6831025853891823</v>
      </c>
      <c r="CS29" s="188">
        <v>30.375624570452423</v>
      </c>
      <c r="CT29" s="188">
        <v>2.8162783704821592</v>
      </c>
      <c r="CU29" s="188">
        <v>73.677065823848949</v>
      </c>
      <c r="CV29" s="188">
        <v>4.4528514977828877</v>
      </c>
      <c r="CW29" s="188">
        <v>80.611122290173114</v>
      </c>
      <c r="CX29" s="188">
        <v>4.7999903430284121</v>
      </c>
      <c r="CY29" s="189">
        <v>18.3</v>
      </c>
      <c r="CZ29" s="188">
        <v>0.93900000000000006</v>
      </c>
      <c r="DA29" s="189">
        <v>17.100000000000001</v>
      </c>
      <c r="DB29" s="188">
        <v>0.92799999999999727</v>
      </c>
      <c r="DC29" s="189">
        <v>21.6</v>
      </c>
      <c r="DD29" s="188">
        <v>1.3550000000000004</v>
      </c>
      <c r="DE29" s="189">
        <v>20</v>
      </c>
      <c r="DF29" s="188">
        <v>1.338000000000001</v>
      </c>
      <c r="DG29" s="189">
        <v>15.1</v>
      </c>
      <c r="DH29" s="188">
        <v>1.2840000000000007</v>
      </c>
      <c r="DI29" s="189">
        <v>14.2</v>
      </c>
      <c r="DJ29" s="188">
        <v>1.2720000000000002</v>
      </c>
      <c r="DK29" s="188">
        <v>39.506830999999998</v>
      </c>
      <c r="DL29" s="188">
        <v>0.35152999999999679</v>
      </c>
      <c r="DM29" s="188">
        <v>39.675449</v>
      </c>
      <c r="DN29" s="188">
        <v>0.36082600000000298</v>
      </c>
      <c r="DO29" s="188">
        <v>47.73527</v>
      </c>
      <c r="DP29" s="188">
        <v>0.53900300000000101</v>
      </c>
      <c r="DQ29" s="188">
        <v>48.091437999999997</v>
      </c>
      <c r="DR29" s="188">
        <v>0.55341799999999353</v>
      </c>
      <c r="DS29" s="188">
        <v>31.014847</v>
      </c>
      <c r="DT29" s="188">
        <v>0.44696400000000125</v>
      </c>
      <c r="DU29" s="188">
        <v>30.916632</v>
      </c>
      <c r="DV29" s="188">
        <v>0.45808800000000005</v>
      </c>
      <c r="DW29" s="188">
        <v>14.370877694165264</v>
      </c>
      <c r="DX29" s="188">
        <v>1.0726670953606252</v>
      </c>
      <c r="DY29" s="188">
        <v>13.664410010667259</v>
      </c>
      <c r="DZ29" s="188">
        <v>1.0510998833281793</v>
      </c>
      <c r="EA29" s="188">
        <v>8.9945484709904449</v>
      </c>
      <c r="EB29" s="188">
        <v>1.1952288774736388</v>
      </c>
      <c r="EC29" s="188">
        <v>7.3566468003269181</v>
      </c>
      <c r="ED29" s="188">
        <v>1.0845655491483441</v>
      </c>
      <c r="EE29" s="188">
        <v>20.140785154984446</v>
      </c>
      <c r="EF29" s="188">
        <v>1.8238256398115453</v>
      </c>
      <c r="EG29" s="188">
        <v>20.383648048177733</v>
      </c>
      <c r="EH29" s="188">
        <v>1.8458589137921919</v>
      </c>
      <c r="EI29" s="189">
        <v>918.64879292959222</v>
      </c>
      <c r="EJ29" s="188">
        <v>51.152860752897709</v>
      </c>
      <c r="EK29" s="189">
        <v>1067.0609863320276</v>
      </c>
      <c r="EL29" s="188">
        <v>57.240666256305985</v>
      </c>
      <c r="EM29" s="189">
        <v>820.37963564144661</v>
      </c>
      <c r="EN29" s="188">
        <v>69.387908928579805</v>
      </c>
      <c r="EO29" s="189">
        <v>965.20818457144298</v>
      </c>
      <c r="EP29" s="188">
        <v>78.016848726089734</v>
      </c>
      <c r="EQ29" s="189">
        <v>1011.3160794934778</v>
      </c>
      <c r="ER29" s="188">
        <v>74.812544776679147</v>
      </c>
      <c r="ES29" s="189">
        <v>1163.7236039600878</v>
      </c>
      <c r="ET29" s="188">
        <v>83.453703344526957</v>
      </c>
      <c r="EU29" s="189">
        <v>2536.48</v>
      </c>
      <c r="EV29" s="189">
        <v>2639.74</v>
      </c>
      <c r="EW29" s="189">
        <v>3085.15</v>
      </c>
      <c r="EX29" s="189">
        <v>3205.73</v>
      </c>
      <c r="EY29" s="189">
        <v>1880.57</v>
      </c>
      <c r="EZ29" s="189">
        <v>1940.34</v>
      </c>
      <c r="FA29" s="188">
        <v>97.58436576641958</v>
      </c>
      <c r="FB29" s="188">
        <v>0.21666282954613791</v>
      </c>
      <c r="FC29" s="188">
        <v>97.196881738265049</v>
      </c>
      <c r="FD29" s="188">
        <v>0.24055793028149708</v>
      </c>
      <c r="FE29" s="188">
        <v>82.388985745051784</v>
      </c>
      <c r="FF29" s="188">
        <v>0.23908826236423408</v>
      </c>
      <c r="FG29" s="188">
        <v>80.179819531300708</v>
      </c>
      <c r="FH29" s="188">
        <v>0.25700722462727299</v>
      </c>
      <c r="FI29" s="188">
        <v>58.24824527000527</v>
      </c>
      <c r="FJ29" s="188">
        <v>56.230513171966088</v>
      </c>
      <c r="FK29" s="188">
        <v>87.419213151785158</v>
      </c>
      <c r="FL29" s="188">
        <v>0.5148848742542782</v>
      </c>
      <c r="FM29" s="188">
        <v>88.02021234315562</v>
      </c>
      <c r="FN29" s="188">
        <v>0.47957349203156241</v>
      </c>
      <c r="FO29" s="188">
        <v>88.851870835468986</v>
      </c>
      <c r="FP29" s="188">
        <v>0.69828341186612874</v>
      </c>
      <c r="FQ29" s="188">
        <v>88.942863752024053</v>
      </c>
      <c r="FR29" s="188">
        <v>0.66103634826244217</v>
      </c>
      <c r="FS29" s="188">
        <v>86.044510020902493</v>
      </c>
      <c r="FT29" s="188">
        <v>0.75312109558798568</v>
      </c>
      <c r="FU29" s="188">
        <v>87.130589940894382</v>
      </c>
      <c r="FV29" s="188">
        <v>0.6931019700654133</v>
      </c>
      <c r="FW29" s="188">
        <v>77.400000000000006</v>
      </c>
      <c r="FX29" s="188">
        <v>76.5</v>
      </c>
      <c r="FY29" s="188">
        <v>79.7</v>
      </c>
      <c r="FZ29" s="188">
        <v>78.5</v>
      </c>
      <c r="GA29" s="188">
        <v>75.2</v>
      </c>
      <c r="GB29" s="188">
        <v>74.599999999999994</v>
      </c>
      <c r="GC29" s="188">
        <v>9.1736567195530103</v>
      </c>
      <c r="GD29" s="188">
        <v>8.6106909893943744</v>
      </c>
      <c r="GE29" s="188">
        <v>9.2565201210027581</v>
      </c>
      <c r="GF29" s="188">
        <v>8.7789555595623341</v>
      </c>
      <c r="GG29" s="188">
        <v>9.094314796878713</v>
      </c>
      <c r="GH29" s="188">
        <v>8.4497453911717457</v>
      </c>
      <c r="GI29" s="190">
        <v>3.652487490737232</v>
      </c>
      <c r="GJ29" s="190">
        <v>4.0392608265693575E-2</v>
      </c>
      <c r="GK29" s="190">
        <v>2.2370189370800242</v>
      </c>
      <c r="GL29" s="190">
        <v>3.2038249394481522E-2</v>
      </c>
      <c r="GM29" s="190">
        <v>3.4344566904459972</v>
      </c>
      <c r="GN29" s="190">
        <v>5.5848543581394239E-2</v>
      </c>
      <c r="GO29" s="190">
        <v>2.173351994679531</v>
      </c>
      <c r="GP29" s="190">
        <v>4.5020701463120982E-2</v>
      </c>
      <c r="GQ29" s="190">
        <v>3.8644824664133983</v>
      </c>
      <c r="GR29" s="190">
        <v>5.8285858868516893E-2</v>
      </c>
      <c r="GS29" s="190">
        <v>2.2987620569492306</v>
      </c>
      <c r="GT29" s="190">
        <v>4.5567265562048043E-2</v>
      </c>
      <c r="GU29" s="188">
        <v>39.299999999999997</v>
      </c>
      <c r="GV29" s="188">
        <v>33.200000000000003</v>
      </c>
      <c r="GW29" s="188">
        <v>82.690038000000001</v>
      </c>
      <c r="GX29" s="188">
        <v>81.551833999999999</v>
      </c>
      <c r="GY29" s="189">
        <v>21.4</v>
      </c>
      <c r="GZ29" s="188">
        <v>1</v>
      </c>
      <c r="HA29" s="189">
        <v>22.7</v>
      </c>
      <c r="HB29" s="188">
        <v>1.0350000000000001</v>
      </c>
      <c r="HC29" s="189">
        <v>33.5</v>
      </c>
      <c r="HD29" s="188">
        <v>1.5630000000000024</v>
      </c>
      <c r="HE29" s="189">
        <v>36.1</v>
      </c>
      <c r="HF29" s="188">
        <v>1.6139999999999972</v>
      </c>
      <c r="HG29" s="189">
        <v>9.4</v>
      </c>
      <c r="HH29" s="188">
        <v>1.0510000000000002</v>
      </c>
      <c r="HI29" s="189">
        <v>9.3000000000000007</v>
      </c>
      <c r="HJ29" s="188">
        <v>1.0619999999999994</v>
      </c>
      <c r="HK29" s="189">
        <v>27.6</v>
      </c>
      <c r="HL29" s="188">
        <v>1.0919999999999987</v>
      </c>
      <c r="HM29" s="189">
        <v>27.2</v>
      </c>
      <c r="HN29" s="188">
        <v>1.1040000000000028</v>
      </c>
      <c r="HO29" s="189">
        <v>27.6</v>
      </c>
      <c r="HP29" s="188">
        <v>1.4820000000000029</v>
      </c>
      <c r="HQ29" s="189">
        <v>27.5</v>
      </c>
      <c r="HR29" s="188">
        <v>1.5060000000000002</v>
      </c>
      <c r="HS29" s="189">
        <v>27.7</v>
      </c>
      <c r="HT29" s="188">
        <v>1.6170000000000009</v>
      </c>
      <c r="HU29" s="189">
        <v>26.8</v>
      </c>
      <c r="HV29" s="188">
        <v>1.6239999999999988</v>
      </c>
      <c r="HW29" s="189">
        <v>54.559600000000003</v>
      </c>
      <c r="HX29" s="188">
        <v>0.80270000000000152</v>
      </c>
      <c r="HY29" s="189">
        <v>55.4026</v>
      </c>
      <c r="HZ29" s="188">
        <v>0.80239999999999867</v>
      </c>
      <c r="IA29" s="189">
        <v>57.257199999999997</v>
      </c>
      <c r="IB29" s="188">
        <v>0.96389999999999532</v>
      </c>
      <c r="IC29" s="189">
        <v>58.2483</v>
      </c>
      <c r="ID29" s="188">
        <v>0.96220000000000283</v>
      </c>
      <c r="IE29" s="189">
        <v>48.701999999999998</v>
      </c>
      <c r="IF29" s="188">
        <v>1.4350999999999985</v>
      </c>
      <c r="IG29" s="189">
        <v>49.2258</v>
      </c>
      <c r="IH29" s="188">
        <v>1.4371000000000009</v>
      </c>
      <c r="II29" s="189">
        <v>13.7</v>
      </c>
      <c r="IJ29" s="188">
        <v>0.83999999999999986</v>
      </c>
      <c r="IK29" s="189">
        <v>14.2</v>
      </c>
      <c r="IL29" s="188">
        <v>0.8669999999999991</v>
      </c>
      <c r="IM29" s="189">
        <v>13.5</v>
      </c>
      <c r="IN29" s="188">
        <v>1.1359999999999992</v>
      </c>
      <c r="IO29" s="189">
        <v>14</v>
      </c>
      <c r="IP29" s="188">
        <v>1.1710000000000012</v>
      </c>
      <c r="IQ29" s="189">
        <v>13.8</v>
      </c>
      <c r="IR29" s="188">
        <v>1.2460000000000004</v>
      </c>
      <c r="IS29" s="189">
        <v>14.5</v>
      </c>
      <c r="IT29" s="188">
        <v>1.2909999999999986</v>
      </c>
      <c r="IU29" s="189">
        <v>65.099999999999994</v>
      </c>
      <c r="IV29" s="188">
        <v>1.1599999999999966</v>
      </c>
      <c r="IW29" s="189">
        <v>65.8</v>
      </c>
      <c r="IX29" s="188">
        <v>1.1739999999999924</v>
      </c>
      <c r="IY29" s="189">
        <v>63.4</v>
      </c>
      <c r="IZ29" s="188">
        <v>1.5900000000000034</v>
      </c>
      <c r="JA29" s="189">
        <v>65</v>
      </c>
      <c r="JB29" s="188">
        <v>1.6029999999999944</v>
      </c>
      <c r="JC29" s="189">
        <v>66.7</v>
      </c>
      <c r="JD29" s="188">
        <v>1.6949999999999932</v>
      </c>
      <c r="JE29" s="189">
        <v>66.7</v>
      </c>
      <c r="JF29" s="188">
        <v>1.7239999999999895</v>
      </c>
      <c r="JG29" s="188">
        <v>30.289243131510862</v>
      </c>
      <c r="JH29" s="188">
        <v>30.717890367565403</v>
      </c>
      <c r="JI29" s="188">
        <v>23.181892413171713</v>
      </c>
      <c r="JJ29" s="188">
        <v>23.957115593309133</v>
      </c>
      <c r="JK29" s="188">
        <v>37.014106645708729</v>
      </c>
      <c r="JL29" s="188">
        <v>37.123200737431752</v>
      </c>
      <c r="JM29" s="188">
        <v>23.2</v>
      </c>
      <c r="JN29" s="188">
        <v>1.0230000000000032</v>
      </c>
      <c r="JO29" s="189">
        <v>23.6</v>
      </c>
      <c r="JP29" s="188">
        <v>1.0480000000000018</v>
      </c>
      <c r="JQ29" s="189">
        <v>30.6</v>
      </c>
      <c r="JR29" s="188">
        <v>1.5139999999999993</v>
      </c>
      <c r="JS29" s="189">
        <v>31.5</v>
      </c>
      <c r="JT29" s="188">
        <v>1.5569999999999986</v>
      </c>
      <c r="JU29" s="189">
        <v>15.8</v>
      </c>
      <c r="JV29" s="188">
        <v>1.3109999999999999</v>
      </c>
      <c r="JW29" s="189">
        <v>15.6</v>
      </c>
      <c r="JX29" s="188">
        <v>1.3259999999999987</v>
      </c>
      <c r="JY29" s="189">
        <v>10.6</v>
      </c>
      <c r="JZ29" s="188">
        <v>0.74799999999999933</v>
      </c>
      <c r="KA29" s="189">
        <v>13.2</v>
      </c>
      <c r="KB29" s="188">
        <v>0.83799999999999919</v>
      </c>
      <c r="KC29" s="189">
        <v>11.4</v>
      </c>
      <c r="KD29" s="188">
        <v>1.0459999999999994</v>
      </c>
      <c r="KE29" s="189">
        <v>15.2</v>
      </c>
      <c r="KF29" s="188">
        <v>1.2080000000000002</v>
      </c>
      <c r="KG29" s="189">
        <v>9.9</v>
      </c>
      <c r="KH29" s="188">
        <v>1.0719999999999992</v>
      </c>
      <c r="KI29" s="189">
        <v>11.2</v>
      </c>
      <c r="KJ29" s="188">
        <v>1.1549999999999994</v>
      </c>
      <c r="KK29" s="188">
        <v>7.3710713681514877</v>
      </c>
      <c r="KL29" s="188">
        <v>0.38151632604235619</v>
      </c>
      <c r="KM29" s="188">
        <v>7.8715196714133757</v>
      </c>
      <c r="KN29" s="188">
        <v>0.40380470541971292</v>
      </c>
      <c r="KO29" s="189">
        <v>15.9</v>
      </c>
      <c r="KP29" s="188">
        <v>0.88599999999999923</v>
      </c>
      <c r="KQ29" s="189">
        <v>17.8</v>
      </c>
      <c r="KR29" s="188">
        <v>0.94500000000000028</v>
      </c>
      <c r="KS29" s="189">
        <v>12.3</v>
      </c>
      <c r="KT29" s="188">
        <v>1.08</v>
      </c>
      <c r="KU29" s="189">
        <v>13.7</v>
      </c>
      <c r="KV29" s="188">
        <v>1.1519999999999992</v>
      </c>
      <c r="KW29" s="189">
        <v>19.600000000000001</v>
      </c>
      <c r="KX29" s="188">
        <v>1.4209999999999994</v>
      </c>
      <c r="KY29" s="189">
        <v>22</v>
      </c>
      <c r="KZ29" s="188">
        <v>1.5109999999999992</v>
      </c>
      <c r="LA29" s="189">
        <v>42</v>
      </c>
      <c r="LB29" s="188">
        <v>0.68922591759323382</v>
      </c>
      <c r="LC29" s="189">
        <v>43</v>
      </c>
      <c r="LD29" s="188">
        <v>0.68009696796691799</v>
      </c>
      <c r="LE29" s="189">
        <v>40</v>
      </c>
      <c r="LF29" s="188">
        <v>0.87866465881442224</v>
      </c>
      <c r="LG29" s="189">
        <v>41</v>
      </c>
      <c r="LH29" s="188">
        <v>0.87054925790489079</v>
      </c>
      <c r="LI29" s="189">
        <v>45</v>
      </c>
      <c r="LJ29" s="188">
        <v>1.1266104479018395</v>
      </c>
      <c r="LK29" s="189">
        <v>46</v>
      </c>
      <c r="LL29" s="188">
        <v>1.1035312940730151</v>
      </c>
      <c r="LM29" s="188">
        <v>87.638257077000006</v>
      </c>
      <c r="LN29" s="188">
        <v>0.10355574800000511</v>
      </c>
      <c r="LO29" s="188">
        <v>85.62317355596565</v>
      </c>
      <c r="LP29" s="188">
        <v>0.11117970587478965</v>
      </c>
      <c r="LQ29" s="189">
        <v>1544</v>
      </c>
      <c r="LR29" s="189">
        <v>1632</v>
      </c>
      <c r="LS29" s="189">
        <v>1837</v>
      </c>
      <c r="LT29" s="189">
        <v>1959</v>
      </c>
      <c r="LU29" s="189">
        <v>1263</v>
      </c>
      <c r="LV29" s="189">
        <v>1320</v>
      </c>
      <c r="LW29" s="188">
        <v>17.851288613458276</v>
      </c>
      <c r="LX29" s="188">
        <v>24.89484075886342</v>
      </c>
    </row>
    <row r="30" spans="2:336">
      <c r="B30" s="186" t="s">
        <v>2158</v>
      </c>
      <c r="C30" s="69" t="s">
        <v>1972</v>
      </c>
      <c r="D30" s="175">
        <v>273815</v>
      </c>
      <c r="E30" s="175">
        <v>273257</v>
      </c>
      <c r="F30" s="187">
        <v>50.001643445391963</v>
      </c>
      <c r="G30" s="187">
        <v>50.118386720193811</v>
      </c>
      <c r="H30" s="187">
        <v>43.6</v>
      </c>
      <c r="I30" s="187">
        <v>43.2</v>
      </c>
      <c r="J30" s="187">
        <v>12.581894</v>
      </c>
      <c r="K30" s="187">
        <v>11.128394</v>
      </c>
      <c r="L30" s="187">
        <v>75.187212000000002</v>
      </c>
      <c r="M30" s="187">
        <v>72.255174999999994</v>
      </c>
      <c r="N30" s="187">
        <v>33.667990000000003</v>
      </c>
      <c r="O30" s="187">
        <v>31.185949000000001</v>
      </c>
      <c r="P30" s="175">
        <v>264298</v>
      </c>
      <c r="Q30" s="175">
        <v>244281</v>
      </c>
      <c r="R30" s="187">
        <v>12.4</v>
      </c>
      <c r="S30" s="187">
        <v>10.6</v>
      </c>
      <c r="T30" s="187">
        <v>10.3</v>
      </c>
      <c r="U30" s="188">
        <v>83.19</v>
      </c>
      <c r="V30" s="188">
        <v>82.65</v>
      </c>
      <c r="W30" s="188">
        <v>78.930000000000007</v>
      </c>
      <c r="X30" s="188">
        <v>78.23</v>
      </c>
      <c r="Y30" s="189">
        <v>69.599999999999994</v>
      </c>
      <c r="Z30" s="188">
        <v>2.671999999999997</v>
      </c>
      <c r="AA30" s="189">
        <v>68.400000000000006</v>
      </c>
      <c r="AB30" s="188">
        <v>2.695999999999998</v>
      </c>
      <c r="AC30" s="189">
        <v>69.099999999999994</v>
      </c>
      <c r="AD30" s="188">
        <v>3.695999999999998</v>
      </c>
      <c r="AE30" s="189">
        <v>67.400000000000006</v>
      </c>
      <c r="AF30" s="188">
        <v>3.6230000000000047</v>
      </c>
      <c r="AG30" s="189">
        <v>70.099999999999994</v>
      </c>
      <c r="AH30" s="188">
        <v>3.8699999999999903</v>
      </c>
      <c r="AI30" s="189">
        <v>69.5</v>
      </c>
      <c r="AJ30" s="188">
        <v>4.0409999999999968</v>
      </c>
      <c r="AK30" s="189">
        <v>14.6</v>
      </c>
      <c r="AL30" s="188">
        <v>2.0709999999999997</v>
      </c>
      <c r="AM30" s="189">
        <v>14.4</v>
      </c>
      <c r="AN30" s="188">
        <v>2.0300000000000011</v>
      </c>
      <c r="AO30" s="189">
        <v>12.4</v>
      </c>
      <c r="AP30" s="188">
        <v>2.668000000000001</v>
      </c>
      <c r="AQ30" s="189">
        <v>13.9</v>
      </c>
      <c r="AR30" s="188">
        <v>2.6649999999999991</v>
      </c>
      <c r="AS30" s="189">
        <v>16.7</v>
      </c>
      <c r="AT30" s="188">
        <v>3.1799999999999997</v>
      </c>
      <c r="AU30" s="189">
        <v>14.8</v>
      </c>
      <c r="AV30" s="188">
        <v>3.1199999999999992</v>
      </c>
      <c r="AW30" s="189">
        <v>78.8</v>
      </c>
      <c r="AX30" s="188">
        <v>2.3700000000000045</v>
      </c>
      <c r="AY30" s="189">
        <v>75.400000000000006</v>
      </c>
      <c r="AZ30" s="188">
        <v>2.4980000000000047</v>
      </c>
      <c r="BA30" s="189">
        <v>81.599999999999994</v>
      </c>
      <c r="BB30" s="188">
        <v>3.1009999999999991</v>
      </c>
      <c r="BC30" s="189">
        <v>79.2</v>
      </c>
      <c r="BD30" s="188">
        <v>3.1299999999999955</v>
      </c>
      <c r="BE30" s="189">
        <v>76.099999999999994</v>
      </c>
      <c r="BF30" s="188">
        <v>3.5940000000000083</v>
      </c>
      <c r="BG30" s="189">
        <v>71.7</v>
      </c>
      <c r="BH30" s="188">
        <v>3.9650000000000034</v>
      </c>
      <c r="BI30" s="189">
        <v>252.40799705497773</v>
      </c>
      <c r="BJ30" s="188">
        <v>20.772650265529023</v>
      </c>
      <c r="BK30" s="189">
        <v>343.60809302069606</v>
      </c>
      <c r="BL30" s="188">
        <v>24.558459586082279</v>
      </c>
      <c r="BM30" s="189">
        <v>132.40504583622152</v>
      </c>
      <c r="BN30" s="188">
        <v>21.044451930009288</v>
      </c>
      <c r="BO30" s="189">
        <v>215.59344214725829</v>
      </c>
      <c r="BP30" s="188">
        <v>26.851961129431402</v>
      </c>
      <c r="BQ30" s="189">
        <v>377.78290834870631</v>
      </c>
      <c r="BR30" s="188">
        <v>36.417061301771582</v>
      </c>
      <c r="BS30" s="189">
        <v>480.2218358370007</v>
      </c>
      <c r="BT30" s="188">
        <v>41.99063267220879</v>
      </c>
      <c r="BU30" s="190">
        <v>3.3759224413761899</v>
      </c>
      <c r="BV30" s="190">
        <v>3.24731016396301</v>
      </c>
      <c r="BW30" s="190">
        <v>3.3255676349621299</v>
      </c>
      <c r="BX30" s="190">
        <v>2.8782386595630798</v>
      </c>
      <c r="BY30" s="190">
        <v>3.46042616204315</v>
      </c>
      <c r="BZ30" s="190">
        <v>3.6340271400236301</v>
      </c>
      <c r="CA30" s="188">
        <v>38.230195857531207</v>
      </c>
      <c r="CB30" s="188">
        <v>3.4957249389065481</v>
      </c>
      <c r="CC30" s="188">
        <v>41.946545378369947</v>
      </c>
      <c r="CD30" s="188">
        <v>3.7687017521687309</v>
      </c>
      <c r="CE30" s="188">
        <v>31.047065387618726</v>
      </c>
      <c r="CF30" s="188">
        <v>4.408047725166</v>
      </c>
      <c r="CG30" s="188">
        <v>31.700173851973151</v>
      </c>
      <c r="CH30" s="188">
        <v>4.5800168039521836</v>
      </c>
      <c r="CI30" s="188">
        <v>45.845216134778717</v>
      </c>
      <c r="CJ30" s="188">
        <v>5.4980338386357559</v>
      </c>
      <c r="CK30" s="188">
        <v>52.701122729868274</v>
      </c>
      <c r="CL30" s="188">
        <v>6.0557187712350924</v>
      </c>
      <c r="CM30" s="188">
        <v>52.46426534424419</v>
      </c>
      <c r="CN30" s="188">
        <v>5.7696711746546967</v>
      </c>
      <c r="CO30" s="188">
        <v>62.574873914028849</v>
      </c>
      <c r="CP30" s="188">
        <v>6.4383434946826057</v>
      </c>
      <c r="CQ30" s="188">
        <v>23.154698038172338</v>
      </c>
      <c r="CR30" s="188">
        <v>5.2575554162680938</v>
      </c>
      <c r="CS30" s="188">
        <v>35.85011350851368</v>
      </c>
      <c r="CT30" s="188">
        <v>6.7752781411795802</v>
      </c>
      <c r="CU30" s="188">
        <v>83.677612918478872</v>
      </c>
      <c r="CV30" s="188">
        <v>10.551715359545994</v>
      </c>
      <c r="CW30" s="188">
        <v>92.312334847842365</v>
      </c>
      <c r="CX30" s="188">
        <v>11.372454728402687</v>
      </c>
      <c r="CY30" s="189">
        <v>15.7</v>
      </c>
      <c r="CZ30" s="188">
        <v>2.0999999999999996</v>
      </c>
      <c r="DA30" s="189">
        <v>13.7</v>
      </c>
      <c r="DB30" s="188">
        <v>1.9819999999999993</v>
      </c>
      <c r="DC30" s="189">
        <v>17.899999999999999</v>
      </c>
      <c r="DD30" s="188">
        <v>3.041999999999998</v>
      </c>
      <c r="DE30" s="189">
        <v>15.9</v>
      </c>
      <c r="DF30" s="188">
        <v>2.8030000000000008</v>
      </c>
      <c r="DG30" s="189">
        <v>13.6</v>
      </c>
      <c r="DH30" s="188">
        <v>2.8769999999999989</v>
      </c>
      <c r="DI30" s="189">
        <v>11.5</v>
      </c>
      <c r="DJ30" s="188">
        <v>2.7919999999999998</v>
      </c>
      <c r="DK30" s="188">
        <v>38.213389999999997</v>
      </c>
      <c r="DL30" s="188">
        <v>0.81500799999999884</v>
      </c>
      <c r="DM30" s="188">
        <v>36.523110000000003</v>
      </c>
      <c r="DN30" s="188">
        <v>0.80123600000000295</v>
      </c>
      <c r="DO30" s="188">
        <v>46.233854000000001</v>
      </c>
      <c r="DP30" s="188">
        <v>1.2559159999999991</v>
      </c>
      <c r="DQ30" s="188">
        <v>43.790922000000002</v>
      </c>
      <c r="DR30" s="188">
        <v>1.2280200000000008</v>
      </c>
      <c r="DS30" s="188">
        <v>30.019735000000001</v>
      </c>
      <c r="DT30" s="188">
        <v>1.0342780000000005</v>
      </c>
      <c r="DU30" s="188">
        <v>28.993300000000001</v>
      </c>
      <c r="DV30" s="188">
        <v>1.0229660000000003</v>
      </c>
      <c r="DW30" s="188">
        <v>16.704251733395871</v>
      </c>
      <c r="DX30" s="188">
        <v>2.7591634959672593</v>
      </c>
      <c r="DY30" s="188">
        <v>22.518022573706659</v>
      </c>
      <c r="DZ30" s="188">
        <v>3.264247844353779</v>
      </c>
      <c r="EA30" s="188">
        <v>9.6988951354325241</v>
      </c>
      <c r="EB30" s="188">
        <v>3.0216368788436831</v>
      </c>
      <c r="EC30" s="188">
        <v>9.8340946139714234</v>
      </c>
      <c r="ED30" s="188">
        <v>3.0182394171666846</v>
      </c>
      <c r="EE30" s="188">
        <v>24.036696685131091</v>
      </c>
      <c r="EF30" s="188">
        <v>4.6796493543423878</v>
      </c>
      <c r="EG30" s="188">
        <v>35.697457263213998</v>
      </c>
      <c r="EH30" s="188">
        <v>5.8581352918747598</v>
      </c>
      <c r="EI30" s="189">
        <v>887.98680705315223</v>
      </c>
      <c r="EJ30" s="188">
        <v>131.56596650226015</v>
      </c>
      <c r="EK30" s="189">
        <v>982.55304458666365</v>
      </c>
      <c r="EL30" s="188">
        <v>141.58792361112887</v>
      </c>
      <c r="EM30" s="189">
        <v>744.62506554798108</v>
      </c>
      <c r="EN30" s="188">
        <v>173.20664452465303</v>
      </c>
      <c r="EO30" s="189">
        <v>807.07573244886703</v>
      </c>
      <c r="EP30" s="188">
        <v>185.14369641594692</v>
      </c>
      <c r="EQ30" s="189">
        <v>1022.3642172523962</v>
      </c>
      <c r="ER30" s="188">
        <v>196.4920766112923</v>
      </c>
      <c r="ES30" s="189">
        <v>1144.784586293249</v>
      </c>
      <c r="ET30" s="188">
        <v>212.01707240503322</v>
      </c>
      <c r="EU30" s="189">
        <v>2650.26</v>
      </c>
      <c r="EV30" s="189">
        <v>2577.11</v>
      </c>
      <c r="EW30" s="189">
        <v>3128.16</v>
      </c>
      <c r="EX30" s="189">
        <v>3074.76</v>
      </c>
      <c r="EY30" s="189">
        <v>2075.42</v>
      </c>
      <c r="EZ30" s="189">
        <v>1955.43</v>
      </c>
      <c r="FA30" s="188">
        <v>98.254985754985753</v>
      </c>
      <c r="FB30" s="188">
        <v>0.4843221219968683</v>
      </c>
      <c r="FC30" s="188">
        <v>97.882615156017835</v>
      </c>
      <c r="FD30" s="188">
        <v>0.54384009817559331</v>
      </c>
      <c r="FE30" s="188">
        <v>81.620900344125289</v>
      </c>
      <c r="FF30" s="188">
        <v>0.63617871298244211</v>
      </c>
      <c r="FG30" s="188">
        <v>82.727538135902492</v>
      </c>
      <c r="FH30" s="188">
        <v>0.63296851749376515</v>
      </c>
      <c r="FI30" s="188">
        <v>70.480427046263344</v>
      </c>
      <c r="FJ30" s="188">
        <v>65.526094899521041</v>
      </c>
      <c r="FK30" s="188">
        <v>88.704318936877087</v>
      </c>
      <c r="FL30" s="188">
        <v>1.1920107236427668</v>
      </c>
      <c r="FM30" s="188">
        <v>89.697359948486792</v>
      </c>
      <c r="FN30" s="188">
        <v>1.0691027322991715</v>
      </c>
      <c r="FO30" s="188">
        <v>90.744920993227993</v>
      </c>
      <c r="FP30" s="188">
        <v>1.558098141576167</v>
      </c>
      <c r="FQ30" s="188">
        <v>90.680766688697958</v>
      </c>
      <c r="FR30" s="188">
        <v>1.4648201023234009</v>
      </c>
      <c r="FS30" s="188">
        <v>86.739130434782609</v>
      </c>
      <c r="FT30" s="188">
        <v>1.7894108313997776</v>
      </c>
      <c r="FU30" s="188">
        <v>88.763339610797246</v>
      </c>
      <c r="FV30" s="188">
        <v>1.5508993996945151</v>
      </c>
      <c r="FW30" s="188">
        <v>78.3</v>
      </c>
      <c r="FX30" s="188">
        <v>78.099999999999994</v>
      </c>
      <c r="FY30" s="188">
        <v>80</v>
      </c>
      <c r="FZ30" s="188">
        <v>80.7</v>
      </c>
      <c r="GA30" s="188">
        <v>76.7</v>
      </c>
      <c r="GB30" s="188">
        <v>75.7</v>
      </c>
      <c r="GC30" s="188">
        <v>10.186742934051143</v>
      </c>
      <c r="GD30" s="188">
        <v>9.3418555319861554</v>
      </c>
      <c r="GE30" s="188">
        <v>9.9888752268868206</v>
      </c>
      <c r="GF30" s="188">
        <v>9.4738077081011323</v>
      </c>
      <c r="GG30" s="188">
        <v>10.368576809254776</v>
      </c>
      <c r="GH30" s="188">
        <v>9.2220861508971836</v>
      </c>
      <c r="GI30" s="190">
        <v>3.8247586750554041</v>
      </c>
      <c r="GJ30" s="190">
        <v>0.1025140732418035</v>
      </c>
      <c r="GK30" s="190">
        <v>2.5194007522960851</v>
      </c>
      <c r="GL30" s="190">
        <v>8.2374416738555833E-2</v>
      </c>
      <c r="GM30" s="190">
        <v>3.7893296853625169</v>
      </c>
      <c r="GN30" s="190">
        <v>0.14590458660604844</v>
      </c>
      <c r="GO30" s="190">
        <v>2.8017844260243518</v>
      </c>
      <c r="GP30" s="190">
        <v>0.12410821805970196</v>
      </c>
      <c r="GQ30" s="190">
        <v>3.8586988176364376</v>
      </c>
      <c r="GR30" s="190">
        <v>0.14405522468611176</v>
      </c>
      <c r="GS30" s="190">
        <v>2.2497187851518561</v>
      </c>
      <c r="GT30" s="190">
        <v>0.10898916428023586</v>
      </c>
      <c r="GU30" s="188">
        <v>30.3</v>
      </c>
      <c r="GV30" s="188">
        <v>24.3</v>
      </c>
      <c r="GW30" s="188">
        <v>83.173704999999998</v>
      </c>
      <c r="GX30" s="188">
        <v>80.914000000000001</v>
      </c>
      <c r="GY30" s="189">
        <v>19.100000000000001</v>
      </c>
      <c r="GZ30" s="188">
        <v>2.2839999999999989</v>
      </c>
      <c r="HA30" s="189">
        <v>18.8</v>
      </c>
      <c r="HB30" s="188">
        <v>2.2509999999999977</v>
      </c>
      <c r="HC30" s="189">
        <v>30.7</v>
      </c>
      <c r="HD30" s="188">
        <v>3.6900000000000013</v>
      </c>
      <c r="HE30" s="189">
        <v>31.8</v>
      </c>
      <c r="HF30" s="188">
        <v>3.5670000000000002</v>
      </c>
      <c r="HG30" s="189">
        <v>7.8</v>
      </c>
      <c r="HH30" s="188">
        <v>2.2699999999999996</v>
      </c>
      <c r="HI30" s="189">
        <v>5.9</v>
      </c>
      <c r="HJ30" s="188">
        <v>2.0629999999999997</v>
      </c>
      <c r="HK30" s="189">
        <v>26.1</v>
      </c>
      <c r="HL30" s="188">
        <v>2.5579999999999998</v>
      </c>
      <c r="HM30" s="189">
        <v>24.3</v>
      </c>
      <c r="HN30" s="188">
        <v>2.4899999999999984</v>
      </c>
      <c r="HO30" s="189">
        <v>25.2</v>
      </c>
      <c r="HP30" s="188">
        <v>3.4839999999999982</v>
      </c>
      <c r="HQ30" s="189">
        <v>28.6</v>
      </c>
      <c r="HR30" s="188">
        <v>3.4870000000000019</v>
      </c>
      <c r="HS30" s="189">
        <v>27</v>
      </c>
      <c r="HT30" s="188">
        <v>3.7600000000000016</v>
      </c>
      <c r="HU30" s="189">
        <v>20</v>
      </c>
      <c r="HV30" s="188">
        <v>3.527000000000001</v>
      </c>
      <c r="HW30" s="189">
        <v>58.526000000000003</v>
      </c>
      <c r="HX30" s="188">
        <v>1.8357000000000028</v>
      </c>
      <c r="HY30" s="189">
        <v>58.478099999999998</v>
      </c>
      <c r="HZ30" s="188">
        <v>1.964500000000001</v>
      </c>
      <c r="IA30" s="189">
        <v>61.989199999999997</v>
      </c>
      <c r="IB30" s="188">
        <v>2.2065999999999946</v>
      </c>
      <c r="IC30" s="189">
        <v>60.856299999999997</v>
      </c>
      <c r="ID30" s="188">
        <v>2.3665999999999983</v>
      </c>
      <c r="IE30" s="189">
        <v>51.431699999999999</v>
      </c>
      <c r="IF30" s="188">
        <v>3.2526999999999973</v>
      </c>
      <c r="IG30" s="189">
        <v>53.512099999999997</v>
      </c>
      <c r="IH30" s="188">
        <v>3.4957999999999956</v>
      </c>
      <c r="II30" s="189">
        <v>11.6</v>
      </c>
      <c r="IJ30" s="188">
        <v>1.8640000000000008</v>
      </c>
      <c r="IK30" s="189">
        <v>13.4</v>
      </c>
      <c r="IL30" s="188">
        <v>1.9809999999999999</v>
      </c>
      <c r="IM30" s="189">
        <v>10.1</v>
      </c>
      <c r="IN30" s="188">
        <v>2.4139999999999997</v>
      </c>
      <c r="IO30" s="189">
        <v>14.7</v>
      </c>
      <c r="IP30" s="188">
        <v>2.7439999999999998</v>
      </c>
      <c r="IQ30" s="189">
        <v>13.2</v>
      </c>
      <c r="IR30" s="188">
        <v>2.847999999999999</v>
      </c>
      <c r="IS30" s="189">
        <v>12.1</v>
      </c>
      <c r="IT30" s="188">
        <v>2.875</v>
      </c>
      <c r="IU30" s="189">
        <v>65.3</v>
      </c>
      <c r="IV30" s="188">
        <v>2.7530000000000001</v>
      </c>
      <c r="IW30" s="189">
        <v>61.9</v>
      </c>
      <c r="IX30" s="188">
        <v>2.8109999999999999</v>
      </c>
      <c r="IY30" s="189">
        <v>65</v>
      </c>
      <c r="IZ30" s="188">
        <v>3.8000000000000043</v>
      </c>
      <c r="JA30" s="189">
        <v>59.1</v>
      </c>
      <c r="JB30" s="188">
        <v>3.7790000000000035</v>
      </c>
      <c r="JC30" s="189">
        <v>65.599999999999994</v>
      </c>
      <c r="JD30" s="188">
        <v>3.9949999999999974</v>
      </c>
      <c r="JE30" s="189">
        <v>64.599999999999994</v>
      </c>
      <c r="JF30" s="188">
        <v>4.2040000000000006</v>
      </c>
      <c r="JG30" s="188">
        <v>30.552769866420636</v>
      </c>
      <c r="JH30" s="188">
        <v>30.995422789689233</v>
      </c>
      <c r="JI30" s="188">
        <v>26.895259186351705</v>
      </c>
      <c r="JJ30" s="188">
        <v>25.886815129020857</v>
      </c>
      <c r="JK30" s="188">
        <v>34.053780325037295</v>
      </c>
      <c r="JL30" s="188">
        <v>35.841268776824037</v>
      </c>
      <c r="JM30" s="188">
        <v>21.8</v>
      </c>
      <c r="JN30" s="188">
        <v>2.379999999999999</v>
      </c>
      <c r="JO30" s="189">
        <v>21.5</v>
      </c>
      <c r="JP30" s="188">
        <v>2.3719999999999999</v>
      </c>
      <c r="JQ30" s="189">
        <v>30.9</v>
      </c>
      <c r="JR30" s="188">
        <v>3.6660000000000004</v>
      </c>
      <c r="JS30" s="189">
        <v>29.9</v>
      </c>
      <c r="JT30" s="188">
        <v>3.5019999999999989</v>
      </c>
      <c r="JU30" s="189">
        <v>12.7</v>
      </c>
      <c r="JV30" s="188">
        <v>2.7999999999999989</v>
      </c>
      <c r="JW30" s="189">
        <v>13.3</v>
      </c>
      <c r="JX30" s="188">
        <v>2.9779999999999998</v>
      </c>
      <c r="JY30" s="189">
        <v>10.8</v>
      </c>
      <c r="JZ30" s="188">
        <v>1.798</v>
      </c>
      <c r="KA30" s="189">
        <v>12.7</v>
      </c>
      <c r="KB30" s="188">
        <v>1.9280000000000008</v>
      </c>
      <c r="KC30" s="189">
        <v>13.4</v>
      </c>
      <c r="KD30" s="188">
        <v>2.7080000000000002</v>
      </c>
      <c r="KE30" s="189">
        <v>14.1</v>
      </c>
      <c r="KF30" s="188">
        <v>2.67</v>
      </c>
      <c r="KG30" s="189">
        <v>8.3000000000000007</v>
      </c>
      <c r="KH30" s="188">
        <v>2.327</v>
      </c>
      <c r="KI30" s="189">
        <v>11.4</v>
      </c>
      <c r="KJ30" s="188">
        <v>2.793000000000001</v>
      </c>
      <c r="KK30" s="188" t="s">
        <v>1780</v>
      </c>
      <c r="KL30" s="188" t="s">
        <v>1780</v>
      </c>
      <c r="KM30" s="188">
        <v>10.615537464393006</v>
      </c>
      <c r="KN30" s="188">
        <v>1.249806114111756</v>
      </c>
      <c r="KO30" s="189">
        <v>16.399999999999999</v>
      </c>
      <c r="KP30" s="188">
        <v>2.1359999999999992</v>
      </c>
      <c r="KQ30" s="189">
        <v>16.5</v>
      </c>
      <c r="KR30" s="188">
        <v>2.1359999999999992</v>
      </c>
      <c r="KS30" s="189">
        <v>11.5</v>
      </c>
      <c r="KT30" s="188">
        <v>2.5289999999999999</v>
      </c>
      <c r="KU30" s="189">
        <v>12.4</v>
      </c>
      <c r="KV30" s="188">
        <v>2.5190000000000001</v>
      </c>
      <c r="KW30" s="189">
        <v>21.2</v>
      </c>
      <c r="KX30" s="188">
        <v>3.4370000000000012</v>
      </c>
      <c r="KY30" s="189">
        <v>20.5</v>
      </c>
      <c r="KZ30" s="188">
        <v>3.5330000000000013</v>
      </c>
      <c r="LA30" s="189">
        <v>41</v>
      </c>
      <c r="LB30" s="188">
        <v>1.6322465803556057</v>
      </c>
      <c r="LC30" s="189">
        <v>44</v>
      </c>
      <c r="LD30" s="188">
        <v>1.5814063603698543</v>
      </c>
      <c r="LE30" s="189">
        <v>40</v>
      </c>
      <c r="LF30" s="188">
        <v>2.1068976752929913</v>
      </c>
      <c r="LG30" s="189">
        <v>43</v>
      </c>
      <c r="LH30" s="188">
        <v>2.048863804401833</v>
      </c>
      <c r="LI30" s="189">
        <v>44</v>
      </c>
      <c r="LJ30" s="188">
        <v>2.6285493765226349</v>
      </c>
      <c r="LK30" s="189">
        <v>46</v>
      </c>
      <c r="LL30" s="188">
        <v>2.5298399437207593</v>
      </c>
      <c r="LM30" s="188">
        <v>89.119535248999995</v>
      </c>
      <c r="LN30" s="188">
        <v>0.24489403299999424</v>
      </c>
      <c r="LO30" s="188">
        <v>80.422158578458522</v>
      </c>
      <c r="LP30" s="188">
        <v>0.30936503982881902</v>
      </c>
      <c r="LQ30" s="189">
        <v>1844</v>
      </c>
      <c r="LR30" s="189">
        <v>1906</v>
      </c>
      <c r="LS30" s="189">
        <v>2382</v>
      </c>
      <c r="LT30" s="189">
        <v>2366</v>
      </c>
      <c r="LU30" s="189">
        <v>1349</v>
      </c>
      <c r="LV30" s="189">
        <v>1483</v>
      </c>
      <c r="LW30" s="188">
        <v>23.618212807401992</v>
      </c>
      <c r="LX30" s="188">
        <v>22.54514371193504</v>
      </c>
    </row>
    <row r="31" spans="2:336">
      <c r="B31" s="186" t="s">
        <v>2159</v>
      </c>
      <c r="C31" s="69" t="s">
        <v>284</v>
      </c>
      <c r="D31" s="175">
        <v>285395</v>
      </c>
      <c r="E31" s="175">
        <v>278882</v>
      </c>
      <c r="F31" s="187">
        <v>50.16030413987631</v>
      </c>
      <c r="G31" s="187">
        <v>50.471884166063063</v>
      </c>
      <c r="H31" s="187">
        <v>41.8</v>
      </c>
      <c r="I31" s="187">
        <v>41.7</v>
      </c>
      <c r="J31" s="187">
        <v>16.688573000000002</v>
      </c>
      <c r="K31" s="187">
        <v>14.79829</v>
      </c>
      <c r="L31" s="187">
        <v>76.701053000000002</v>
      </c>
      <c r="M31" s="187">
        <v>73.795866000000004</v>
      </c>
      <c r="N31" s="187">
        <v>34.914861999999999</v>
      </c>
      <c r="O31" s="187">
        <v>32.413086</v>
      </c>
      <c r="P31" s="175">
        <v>270126</v>
      </c>
      <c r="Q31" s="175">
        <v>249303</v>
      </c>
      <c r="R31" s="187">
        <v>13.1</v>
      </c>
      <c r="S31" s="187">
        <v>7.4</v>
      </c>
      <c r="T31" s="187">
        <v>7.3</v>
      </c>
      <c r="U31" s="188">
        <v>83.08</v>
      </c>
      <c r="V31" s="188">
        <v>82.97</v>
      </c>
      <c r="W31" s="188">
        <v>78.959999999999994</v>
      </c>
      <c r="X31" s="188">
        <v>78.87</v>
      </c>
      <c r="Y31" s="189">
        <v>70.400000000000006</v>
      </c>
      <c r="Z31" s="188">
        <v>2.6210000000000093</v>
      </c>
      <c r="AA31" s="189">
        <v>69.7</v>
      </c>
      <c r="AB31" s="188">
        <v>2.7120000000000033</v>
      </c>
      <c r="AC31" s="189">
        <v>66.7</v>
      </c>
      <c r="AD31" s="188">
        <v>3.600999999999992</v>
      </c>
      <c r="AE31" s="189">
        <v>64.900000000000006</v>
      </c>
      <c r="AF31" s="188">
        <v>3.6230000000000047</v>
      </c>
      <c r="AG31" s="189">
        <v>74.099999999999994</v>
      </c>
      <c r="AH31" s="188">
        <v>3.8120000000000118</v>
      </c>
      <c r="AI31" s="189">
        <v>74.599999999999994</v>
      </c>
      <c r="AJ31" s="188">
        <v>4.0819999999999936</v>
      </c>
      <c r="AK31" s="189">
        <v>16.3</v>
      </c>
      <c r="AL31" s="188">
        <v>2.1489999999999991</v>
      </c>
      <c r="AM31" s="189">
        <v>14.8</v>
      </c>
      <c r="AN31" s="188">
        <v>2.104000000000001</v>
      </c>
      <c r="AO31" s="189">
        <v>13.8</v>
      </c>
      <c r="AP31" s="188">
        <v>2.6869999999999994</v>
      </c>
      <c r="AQ31" s="189">
        <v>16.2</v>
      </c>
      <c r="AR31" s="188">
        <v>2.8099999999999987</v>
      </c>
      <c r="AS31" s="189">
        <v>18.7</v>
      </c>
      <c r="AT31" s="188">
        <v>3.4149999999999991</v>
      </c>
      <c r="AU31" s="189">
        <v>13.5</v>
      </c>
      <c r="AV31" s="188">
        <v>3.2029999999999994</v>
      </c>
      <c r="AW31" s="189">
        <v>74.599999999999994</v>
      </c>
      <c r="AX31" s="188">
        <v>2.5</v>
      </c>
      <c r="AY31" s="189">
        <v>72.599999999999994</v>
      </c>
      <c r="AZ31" s="188">
        <v>2.6270000000000095</v>
      </c>
      <c r="BA31" s="189">
        <v>78.900000000000006</v>
      </c>
      <c r="BB31" s="188">
        <v>3.125</v>
      </c>
      <c r="BC31" s="189">
        <v>73.7</v>
      </c>
      <c r="BD31" s="188">
        <v>3.3469999999999942</v>
      </c>
      <c r="BE31" s="189">
        <v>70.400000000000006</v>
      </c>
      <c r="BF31" s="188">
        <v>3.9639999999999986</v>
      </c>
      <c r="BG31" s="189">
        <v>71.599999999999994</v>
      </c>
      <c r="BH31" s="188">
        <v>4.2060000000000031</v>
      </c>
      <c r="BI31" s="189">
        <v>255.0553280365767</v>
      </c>
      <c r="BJ31" s="188">
        <v>21.4203293950751</v>
      </c>
      <c r="BK31" s="189">
        <v>317.95834755822602</v>
      </c>
      <c r="BL31" s="188">
        <v>24.833166297444052</v>
      </c>
      <c r="BM31" s="189">
        <v>145.72470740502641</v>
      </c>
      <c r="BN31" s="188">
        <v>22.617561943932941</v>
      </c>
      <c r="BO31" s="189">
        <v>175.07396657681059</v>
      </c>
      <c r="BP31" s="188">
        <v>25.511613789584288</v>
      </c>
      <c r="BQ31" s="189">
        <v>367.6636939586885</v>
      </c>
      <c r="BR31" s="188">
        <v>36.776219785737737</v>
      </c>
      <c r="BS31" s="189">
        <v>471.65529548258968</v>
      </c>
      <c r="BT31" s="188">
        <v>43.839611889717105</v>
      </c>
      <c r="BU31" s="190">
        <v>3.7005904718566498</v>
      </c>
      <c r="BV31" s="190">
        <v>4.1110284112921098</v>
      </c>
      <c r="BW31" s="190">
        <v>3.575220389209</v>
      </c>
      <c r="BX31" s="190">
        <v>4.0324634933509804</v>
      </c>
      <c r="BY31" s="190">
        <v>3.8843682066882002</v>
      </c>
      <c r="BZ31" s="190">
        <v>4.5417775876750301</v>
      </c>
      <c r="CA31" s="188">
        <v>41.446052464036441</v>
      </c>
      <c r="CB31" s="188">
        <v>3.7586163509284773</v>
      </c>
      <c r="CC31" s="188">
        <v>41.53378411491407</v>
      </c>
      <c r="CD31" s="188">
        <v>3.8515522370041069</v>
      </c>
      <c r="CE31" s="188">
        <v>32.242037549649531</v>
      </c>
      <c r="CF31" s="188">
        <v>4.6062596182413351</v>
      </c>
      <c r="CG31" s="188">
        <v>33.300822909234135</v>
      </c>
      <c r="CH31" s="188">
        <v>4.7671787227462907</v>
      </c>
      <c r="CI31" s="188">
        <v>50.985080879157749</v>
      </c>
      <c r="CJ31" s="188">
        <v>5.9952823689266168</v>
      </c>
      <c r="CK31" s="188">
        <v>50.385804583950971</v>
      </c>
      <c r="CL31" s="188">
        <v>6.1527007370025402</v>
      </c>
      <c r="CM31" s="188">
        <v>57.398467357479106</v>
      </c>
      <c r="CN31" s="188">
        <v>6.3099078130299446</v>
      </c>
      <c r="CO31" s="188">
        <v>65.519229353887795</v>
      </c>
      <c r="CP31" s="188">
        <v>6.9504496979590371</v>
      </c>
      <c r="CQ31" s="188">
        <v>33.066909857824044</v>
      </c>
      <c r="CR31" s="188">
        <v>6.5941758837431159</v>
      </c>
      <c r="CS31" s="188">
        <v>35.842169207351319</v>
      </c>
      <c r="CT31" s="188">
        <v>7.1417270383723377</v>
      </c>
      <c r="CU31" s="188">
        <v>83.469728381069899</v>
      </c>
      <c r="CV31" s="188">
        <v>11.03710787556183</v>
      </c>
      <c r="CW31" s="188">
        <v>97.644988572855482</v>
      </c>
      <c r="CX31" s="188">
        <v>12.300932388063984</v>
      </c>
      <c r="CY31" s="189">
        <v>17.600000000000001</v>
      </c>
      <c r="CZ31" s="188">
        <v>2.1769999999999996</v>
      </c>
      <c r="DA31" s="189">
        <v>14.1</v>
      </c>
      <c r="DB31" s="188">
        <v>2.0380000000000003</v>
      </c>
      <c r="DC31" s="189">
        <v>21.5</v>
      </c>
      <c r="DD31" s="188">
        <v>3.1260000000000012</v>
      </c>
      <c r="DE31" s="189">
        <v>16.600000000000001</v>
      </c>
      <c r="DF31" s="188">
        <v>2.8130000000000006</v>
      </c>
      <c r="DG31" s="189">
        <v>13.7</v>
      </c>
      <c r="DH31" s="188">
        <v>2.9789999999999992</v>
      </c>
      <c r="DI31" s="189">
        <v>11.5</v>
      </c>
      <c r="DJ31" s="188">
        <v>2.963000000000001</v>
      </c>
      <c r="DK31" s="188">
        <v>22.16283</v>
      </c>
      <c r="DL31" s="188">
        <v>0.62390299999999854</v>
      </c>
      <c r="DM31" s="188">
        <v>23.671527000000001</v>
      </c>
      <c r="DN31" s="188">
        <v>0.65786100000000047</v>
      </c>
      <c r="DO31" s="188">
        <v>27.728954000000002</v>
      </c>
      <c r="DP31" s="188">
        <v>0.97690800000000166</v>
      </c>
      <c r="DQ31" s="188">
        <v>29.211658</v>
      </c>
      <c r="DR31" s="188">
        <v>1.0207680000000003</v>
      </c>
      <c r="DS31" s="188">
        <v>16.454825</v>
      </c>
      <c r="DT31" s="188">
        <v>0.76910599999999896</v>
      </c>
      <c r="DU31" s="188">
        <v>17.931816999999999</v>
      </c>
      <c r="DV31" s="188">
        <v>0.82167099999999849</v>
      </c>
      <c r="DW31" s="188">
        <v>18.764326329168103</v>
      </c>
      <c r="DX31" s="188">
        <v>2.9474992057964418</v>
      </c>
      <c r="DY31" s="188">
        <v>14.860602282508109</v>
      </c>
      <c r="DZ31" s="188">
        <v>2.6278787828010408</v>
      </c>
      <c r="EA31" s="188">
        <v>10.01330285238074</v>
      </c>
      <c r="EB31" s="188">
        <v>2.9664428130879283</v>
      </c>
      <c r="EC31" s="188">
        <v>10.340182895936783</v>
      </c>
      <c r="ED31" s="188">
        <v>3.1066428129229076</v>
      </c>
      <c r="EE31" s="188">
        <v>27.705526919347516</v>
      </c>
      <c r="EF31" s="188">
        <v>5.1366844053759486</v>
      </c>
      <c r="EG31" s="188">
        <v>19.867450681260376</v>
      </c>
      <c r="EH31" s="188">
        <v>4.3591705055963157</v>
      </c>
      <c r="EI31" s="189">
        <v>992.64150536242198</v>
      </c>
      <c r="EJ31" s="188">
        <v>128.28757144076292</v>
      </c>
      <c r="EK31" s="189">
        <v>1100.7440651942836</v>
      </c>
      <c r="EL31" s="188">
        <v>141.33979706648677</v>
      </c>
      <c r="EM31" s="189">
        <v>888.25723929650019</v>
      </c>
      <c r="EN31" s="188">
        <v>174.09841890211419</v>
      </c>
      <c r="EO31" s="189">
        <v>987.89346246973412</v>
      </c>
      <c r="EP31" s="188">
        <v>191.71941577907705</v>
      </c>
      <c r="EQ31" s="189">
        <v>1091.2906610703044</v>
      </c>
      <c r="ER31" s="188">
        <v>187.59654423456959</v>
      </c>
      <c r="ES31" s="189">
        <v>1208.2084390131427</v>
      </c>
      <c r="ET31" s="188">
        <v>206.90085643374505</v>
      </c>
      <c r="EU31" s="189">
        <v>2494.42</v>
      </c>
      <c r="EV31" s="189">
        <v>2626.57</v>
      </c>
      <c r="EW31" s="189">
        <v>3037.73</v>
      </c>
      <c r="EX31" s="189">
        <v>3195.01</v>
      </c>
      <c r="EY31" s="189">
        <v>1844.04</v>
      </c>
      <c r="EZ31" s="189">
        <v>1925.47</v>
      </c>
      <c r="FA31" s="188">
        <v>98.797595190380761</v>
      </c>
      <c r="FB31" s="188">
        <v>0.3614558997242483</v>
      </c>
      <c r="FC31" s="188">
        <v>96.842804918577599</v>
      </c>
      <c r="FD31" s="188">
        <v>0.62478323304216588</v>
      </c>
      <c r="FE31" s="188">
        <v>85.040023717758672</v>
      </c>
      <c r="FF31" s="188">
        <v>0.53831940764955277</v>
      </c>
      <c r="FG31" s="188">
        <v>81.762412933733785</v>
      </c>
      <c r="FH31" s="188">
        <v>0.60502499261390597</v>
      </c>
      <c r="FI31" s="188">
        <v>61.163005353516709</v>
      </c>
      <c r="FJ31" s="188">
        <v>58.842374128750151</v>
      </c>
      <c r="FK31" s="188">
        <v>83.578191315703549</v>
      </c>
      <c r="FL31" s="188">
        <v>1.3120172689805685</v>
      </c>
      <c r="FM31" s="188">
        <v>82.897139379184409</v>
      </c>
      <c r="FN31" s="188">
        <v>1.2874383512901204</v>
      </c>
      <c r="FO31" s="188">
        <v>85.172872340425528</v>
      </c>
      <c r="FP31" s="188">
        <v>1.7960205989167406</v>
      </c>
      <c r="FQ31" s="188">
        <v>85.741444866920148</v>
      </c>
      <c r="FR31" s="188">
        <v>1.7251852263438394</v>
      </c>
      <c r="FS31" s="188">
        <v>82.039769082745352</v>
      </c>
      <c r="FT31" s="188">
        <v>1.9054659236500981</v>
      </c>
      <c r="FU31" s="188">
        <v>80.269320843091336</v>
      </c>
      <c r="FV31" s="188">
        <v>1.8873739202002042</v>
      </c>
      <c r="FW31" s="188">
        <v>76.599999999999994</v>
      </c>
      <c r="FX31" s="188">
        <v>76.099999999999994</v>
      </c>
      <c r="FY31" s="188">
        <v>78.7</v>
      </c>
      <c r="FZ31" s="188">
        <v>79.7</v>
      </c>
      <c r="GA31" s="188">
        <v>74.8</v>
      </c>
      <c r="GB31" s="188">
        <v>72.599999999999994</v>
      </c>
      <c r="GC31" s="188">
        <v>9.7578180108158943</v>
      </c>
      <c r="GD31" s="188">
        <v>9.0618950452571561</v>
      </c>
      <c r="GE31" s="188">
        <v>9.7572635045413492</v>
      </c>
      <c r="GF31" s="188">
        <v>9.2945662535748337</v>
      </c>
      <c r="GG31" s="188">
        <v>9.7583547557840618</v>
      </c>
      <c r="GH31" s="188">
        <v>8.8347808105872616</v>
      </c>
      <c r="GI31" s="190">
        <v>4.0818066221025635</v>
      </c>
      <c r="GJ31" s="190">
        <v>0.10336563609578819</v>
      </c>
      <c r="GK31" s="190">
        <v>3.0839480154548649</v>
      </c>
      <c r="GL31" s="190">
        <v>8.9810831467569852E-2</v>
      </c>
      <c r="GM31" s="190">
        <v>3.9720130720836155</v>
      </c>
      <c r="GN31" s="190">
        <v>0.14524119134348989</v>
      </c>
      <c r="GO31" s="190">
        <v>3.0349552930473225</v>
      </c>
      <c r="GP31" s="190">
        <v>0.12677015773300626</v>
      </c>
      <c r="GQ31" s="190">
        <v>4.1887533305286775</v>
      </c>
      <c r="GR31" s="190">
        <v>0.14703864494920094</v>
      </c>
      <c r="GS31" s="190">
        <v>3.1318139521964361</v>
      </c>
      <c r="GT31" s="190">
        <v>0.12722408509391281</v>
      </c>
      <c r="GU31" s="188">
        <v>35.5</v>
      </c>
      <c r="GV31" s="188">
        <v>28.8</v>
      </c>
      <c r="GW31" s="188">
        <v>84.559019000000006</v>
      </c>
      <c r="GX31" s="188">
        <v>82.991822999999997</v>
      </c>
      <c r="GY31" s="189">
        <v>23.9</v>
      </c>
      <c r="GZ31" s="188">
        <v>2.4420000000000002</v>
      </c>
      <c r="HA31" s="189">
        <v>24.3</v>
      </c>
      <c r="HB31" s="188">
        <v>2.5240000000000009</v>
      </c>
      <c r="HC31" s="189">
        <v>40.6</v>
      </c>
      <c r="HD31" s="188">
        <v>3.7469999999999999</v>
      </c>
      <c r="HE31" s="189">
        <v>39.9</v>
      </c>
      <c r="HF31" s="188">
        <v>3.7109999999999985</v>
      </c>
      <c r="HG31" s="189">
        <v>7.3</v>
      </c>
      <c r="HH31" s="188">
        <v>2.2559999999999993</v>
      </c>
      <c r="HI31" s="189">
        <v>8.6</v>
      </c>
      <c r="HJ31" s="188">
        <v>2.6149999999999993</v>
      </c>
      <c r="HK31" s="189">
        <v>28.2</v>
      </c>
      <c r="HL31" s="188">
        <v>2.588000000000001</v>
      </c>
      <c r="HM31" s="189">
        <v>24.4</v>
      </c>
      <c r="HN31" s="188">
        <v>2.5410000000000004</v>
      </c>
      <c r="HO31" s="189">
        <v>29.2</v>
      </c>
      <c r="HP31" s="188">
        <v>3.4840000000000018</v>
      </c>
      <c r="HQ31" s="189">
        <v>25.8</v>
      </c>
      <c r="HR31" s="188">
        <v>3.3290000000000006</v>
      </c>
      <c r="HS31" s="189">
        <v>27.3</v>
      </c>
      <c r="HT31" s="188">
        <v>3.875</v>
      </c>
      <c r="HU31" s="189">
        <v>23.1</v>
      </c>
      <c r="HV31" s="188">
        <v>3.9559999999999995</v>
      </c>
      <c r="HW31" s="189">
        <v>59.020299999999999</v>
      </c>
      <c r="HX31" s="188">
        <v>2.0925999999999974</v>
      </c>
      <c r="HY31" s="189">
        <v>59.761000000000003</v>
      </c>
      <c r="HZ31" s="188">
        <v>2.0227000000000004</v>
      </c>
      <c r="IA31" s="189">
        <v>60.878399999999999</v>
      </c>
      <c r="IB31" s="188">
        <v>2.4872000000000014</v>
      </c>
      <c r="IC31" s="189">
        <v>61.991199999999999</v>
      </c>
      <c r="ID31" s="188">
        <v>2.3813999999999993</v>
      </c>
      <c r="IE31" s="189">
        <v>54.743400000000001</v>
      </c>
      <c r="IF31" s="188">
        <v>3.8503000000000043</v>
      </c>
      <c r="IG31" s="189">
        <v>54.380699999999997</v>
      </c>
      <c r="IH31" s="188">
        <v>3.7971000000000004</v>
      </c>
      <c r="II31" s="189">
        <v>13.5</v>
      </c>
      <c r="IJ31" s="188">
        <v>1.9590000000000014</v>
      </c>
      <c r="IK31" s="189">
        <v>12.3</v>
      </c>
      <c r="IL31" s="188">
        <v>1.9410000000000007</v>
      </c>
      <c r="IM31" s="189">
        <v>11.3</v>
      </c>
      <c r="IN31" s="188">
        <v>2.4249999999999989</v>
      </c>
      <c r="IO31" s="189">
        <v>10.5</v>
      </c>
      <c r="IP31" s="188">
        <v>2.3360000000000003</v>
      </c>
      <c r="IQ31" s="189">
        <v>15.7</v>
      </c>
      <c r="IR31" s="188">
        <v>3.1420000000000012</v>
      </c>
      <c r="IS31" s="189">
        <v>14.1</v>
      </c>
      <c r="IT31" s="188">
        <v>3.2620000000000005</v>
      </c>
      <c r="IU31" s="189">
        <v>62.3</v>
      </c>
      <c r="IV31" s="188">
        <v>2.7749999999999986</v>
      </c>
      <c r="IW31" s="189">
        <v>64.7</v>
      </c>
      <c r="IX31" s="188">
        <v>2.8089999999999975</v>
      </c>
      <c r="IY31" s="189">
        <v>61</v>
      </c>
      <c r="IZ31" s="188">
        <v>3.7240000000000038</v>
      </c>
      <c r="JA31" s="189">
        <v>60.8</v>
      </c>
      <c r="JB31" s="188">
        <v>3.7029999999999959</v>
      </c>
      <c r="JC31" s="189">
        <v>63.6</v>
      </c>
      <c r="JD31" s="188">
        <v>4.169000000000004</v>
      </c>
      <c r="JE31" s="189">
        <v>68.5</v>
      </c>
      <c r="JF31" s="188">
        <v>4.3200000000000074</v>
      </c>
      <c r="JG31" s="188">
        <v>26.862007368538574</v>
      </c>
      <c r="JH31" s="188">
        <v>26.139614188759989</v>
      </c>
      <c r="JI31" s="188">
        <v>17.920154440154441</v>
      </c>
      <c r="JJ31" s="188">
        <v>19.365531856713154</v>
      </c>
      <c r="JK31" s="188">
        <v>35.180159471302346</v>
      </c>
      <c r="JL31" s="188">
        <v>32.623372374533794</v>
      </c>
      <c r="JM31" s="188">
        <v>22.2</v>
      </c>
      <c r="JN31" s="188">
        <v>2.370000000000001</v>
      </c>
      <c r="JO31" s="189">
        <v>23.6</v>
      </c>
      <c r="JP31" s="188">
        <v>2.4939999999999998</v>
      </c>
      <c r="JQ31" s="189">
        <v>27.7</v>
      </c>
      <c r="JR31" s="188">
        <v>3.4049999999999976</v>
      </c>
      <c r="JS31" s="189">
        <v>34.6</v>
      </c>
      <c r="JT31" s="188">
        <v>3.6050000000000004</v>
      </c>
      <c r="JU31" s="189">
        <v>16.7</v>
      </c>
      <c r="JV31" s="188">
        <v>3.2139999999999986</v>
      </c>
      <c r="JW31" s="189">
        <v>12.5</v>
      </c>
      <c r="JX31" s="188">
        <v>3.0760000000000005</v>
      </c>
      <c r="JY31" s="189">
        <v>11.3</v>
      </c>
      <c r="JZ31" s="188">
        <v>1.8070000000000004</v>
      </c>
      <c r="KA31" s="189">
        <v>13.1</v>
      </c>
      <c r="KB31" s="188">
        <v>1.9799999999999986</v>
      </c>
      <c r="KC31" s="189">
        <v>12.5</v>
      </c>
      <c r="KD31" s="188">
        <v>2.5169999999999995</v>
      </c>
      <c r="KE31" s="189">
        <v>13.1</v>
      </c>
      <c r="KF31" s="188">
        <v>2.5500000000000007</v>
      </c>
      <c r="KG31" s="189">
        <v>10.1</v>
      </c>
      <c r="KH31" s="188">
        <v>2.6000000000000005</v>
      </c>
      <c r="KI31" s="189">
        <v>13.1</v>
      </c>
      <c r="KJ31" s="188">
        <v>3.1419999999999995</v>
      </c>
      <c r="KK31" s="188">
        <v>6.7740559177927988</v>
      </c>
      <c r="KL31" s="188">
        <v>0.85554044623819792</v>
      </c>
      <c r="KM31" s="188">
        <v>8.9219473380208925</v>
      </c>
      <c r="KN31" s="188">
        <v>0.96519658100211192</v>
      </c>
      <c r="KO31" s="189">
        <v>14.8</v>
      </c>
      <c r="KP31" s="188">
        <v>2.0280000000000005</v>
      </c>
      <c r="KQ31" s="189">
        <v>16.3</v>
      </c>
      <c r="KR31" s="188">
        <v>2.17</v>
      </c>
      <c r="KS31" s="189">
        <v>12.5</v>
      </c>
      <c r="KT31" s="188">
        <v>2.5109999999999992</v>
      </c>
      <c r="KU31" s="189">
        <v>12.2</v>
      </c>
      <c r="KV31" s="188">
        <v>2.4809999999999999</v>
      </c>
      <c r="KW31" s="189">
        <v>17.2</v>
      </c>
      <c r="KX31" s="188">
        <v>3.2570000000000014</v>
      </c>
      <c r="KY31" s="189">
        <v>20.399999999999999</v>
      </c>
      <c r="KZ31" s="188">
        <v>3.7480000000000011</v>
      </c>
      <c r="LA31" s="189">
        <v>40</v>
      </c>
      <c r="LB31" s="188">
        <v>1.7173831810062268</v>
      </c>
      <c r="LC31" s="189">
        <v>41</v>
      </c>
      <c r="LD31" s="188">
        <v>1.7285972232213709</v>
      </c>
      <c r="LE31" s="189">
        <v>38</v>
      </c>
      <c r="LF31" s="188">
        <v>2.1791256176509464</v>
      </c>
      <c r="LG31" s="189">
        <v>40</v>
      </c>
      <c r="LH31" s="188">
        <v>2.2151253242729254</v>
      </c>
      <c r="LI31" s="189">
        <v>44</v>
      </c>
      <c r="LJ31" s="188">
        <v>2.8370877086665232</v>
      </c>
      <c r="LK31" s="189">
        <v>42</v>
      </c>
      <c r="LL31" s="188">
        <v>2.8113755409821124</v>
      </c>
      <c r="LM31" s="188">
        <v>79.411770286000007</v>
      </c>
      <c r="LN31" s="188">
        <v>0.30875093700001344</v>
      </c>
      <c r="LO31" s="188">
        <v>79.181518952781104</v>
      </c>
      <c r="LP31" s="188">
        <v>0.31654641705077324</v>
      </c>
      <c r="LQ31" s="189">
        <v>1892</v>
      </c>
      <c r="LR31" s="189">
        <v>2103</v>
      </c>
      <c r="LS31" s="189">
        <v>2267</v>
      </c>
      <c r="LT31" s="189">
        <v>2405</v>
      </c>
      <c r="LU31" s="189">
        <v>1534</v>
      </c>
      <c r="LV31" s="189">
        <v>1808</v>
      </c>
      <c r="LW31" s="188">
        <v>15.24479624743477</v>
      </c>
      <c r="LX31" s="188">
        <v>22.964509394572033</v>
      </c>
    </row>
    <row r="32" spans="2:336">
      <c r="B32" s="186" t="s">
        <v>2160</v>
      </c>
      <c r="C32" s="69" t="s">
        <v>1973</v>
      </c>
      <c r="D32" s="175">
        <v>259054</v>
      </c>
      <c r="E32" s="175">
        <v>251353</v>
      </c>
      <c r="F32" s="187">
        <v>50.030109552448522</v>
      </c>
      <c r="G32" s="187">
        <v>50.138251781359287</v>
      </c>
      <c r="H32" s="187">
        <v>42.3</v>
      </c>
      <c r="I32" s="187">
        <v>42</v>
      </c>
      <c r="J32" s="187">
        <v>20.456071999999999</v>
      </c>
      <c r="K32" s="187">
        <v>18.804984999999999</v>
      </c>
      <c r="L32" s="187">
        <v>76.235899000000003</v>
      </c>
      <c r="M32" s="187">
        <v>73.742537999999996</v>
      </c>
      <c r="N32" s="187">
        <v>35.067090999999998</v>
      </c>
      <c r="O32" s="187">
        <v>32.801943000000001</v>
      </c>
      <c r="P32" s="175">
        <v>275196</v>
      </c>
      <c r="Q32" s="175">
        <v>253717</v>
      </c>
      <c r="R32" s="187">
        <v>13.1</v>
      </c>
      <c r="S32" s="187">
        <v>7</v>
      </c>
      <c r="T32" s="187">
        <v>6.9</v>
      </c>
      <c r="U32" s="188">
        <v>83.48</v>
      </c>
      <c r="V32" s="188">
        <v>82.9</v>
      </c>
      <c r="W32" s="188">
        <v>79.62</v>
      </c>
      <c r="X32" s="188">
        <v>79.05</v>
      </c>
      <c r="Y32" s="189">
        <v>70</v>
      </c>
      <c r="Z32" s="188">
        <v>2.7660000000000053</v>
      </c>
      <c r="AA32" s="189">
        <v>68.099999999999994</v>
      </c>
      <c r="AB32" s="188">
        <v>2.9370000000000118</v>
      </c>
      <c r="AC32" s="189">
        <v>67.7</v>
      </c>
      <c r="AD32" s="188">
        <v>3.8319999999999936</v>
      </c>
      <c r="AE32" s="189">
        <v>64.900000000000006</v>
      </c>
      <c r="AF32" s="188">
        <v>4.159000000000006</v>
      </c>
      <c r="AG32" s="189">
        <v>72.3</v>
      </c>
      <c r="AH32" s="188">
        <v>3.9930000000000092</v>
      </c>
      <c r="AI32" s="189">
        <v>71.400000000000006</v>
      </c>
      <c r="AJ32" s="188">
        <v>4.1260000000000048</v>
      </c>
      <c r="AK32" s="189">
        <v>14.5</v>
      </c>
      <c r="AL32" s="188">
        <v>2.1449999999999996</v>
      </c>
      <c r="AM32" s="189">
        <v>13.6</v>
      </c>
      <c r="AN32" s="188">
        <v>2.1690000000000005</v>
      </c>
      <c r="AO32" s="189">
        <v>13.3</v>
      </c>
      <c r="AP32" s="188">
        <v>2.8179999999999996</v>
      </c>
      <c r="AQ32" s="189">
        <v>14.1</v>
      </c>
      <c r="AR32" s="188">
        <v>3.0579999999999998</v>
      </c>
      <c r="AS32" s="189">
        <v>15.7</v>
      </c>
      <c r="AT32" s="188">
        <v>3.2579999999999991</v>
      </c>
      <c r="AU32" s="189">
        <v>13.1</v>
      </c>
      <c r="AV32" s="188">
        <v>3.077</v>
      </c>
      <c r="AW32" s="189">
        <v>74.099999999999994</v>
      </c>
      <c r="AX32" s="188">
        <v>2.6329999999999956</v>
      </c>
      <c r="AY32" s="189">
        <v>71.900000000000006</v>
      </c>
      <c r="AZ32" s="188">
        <v>2.8260000000000076</v>
      </c>
      <c r="BA32" s="189">
        <v>77.900000000000006</v>
      </c>
      <c r="BB32" s="188">
        <v>3.3910000000000053</v>
      </c>
      <c r="BC32" s="189">
        <v>74.7</v>
      </c>
      <c r="BD32" s="188">
        <v>3.7759999999999962</v>
      </c>
      <c r="BE32" s="189">
        <v>70.400000000000006</v>
      </c>
      <c r="BF32" s="188">
        <v>4.0510000000000019</v>
      </c>
      <c r="BG32" s="189">
        <v>69</v>
      </c>
      <c r="BH32" s="188">
        <v>4.2109999999999985</v>
      </c>
      <c r="BI32" s="189">
        <v>239.76528115646875</v>
      </c>
      <c r="BJ32" s="188">
        <v>21.597452122633911</v>
      </c>
      <c r="BK32" s="189">
        <v>327.11473183785438</v>
      </c>
      <c r="BL32" s="188">
        <v>26.044177980063921</v>
      </c>
      <c r="BM32" s="189">
        <v>162.62009376001578</v>
      </c>
      <c r="BN32" s="188">
        <v>24.834977620828653</v>
      </c>
      <c r="BO32" s="189">
        <v>193.97824512659923</v>
      </c>
      <c r="BP32" s="188">
        <v>27.631183406186949</v>
      </c>
      <c r="BQ32" s="189">
        <v>318.84860908211323</v>
      </c>
      <c r="BR32" s="188">
        <v>35.601816493419165</v>
      </c>
      <c r="BS32" s="189">
        <v>468.65281063866627</v>
      </c>
      <c r="BT32" s="188">
        <v>45.17178566458864</v>
      </c>
      <c r="BU32" s="190">
        <v>3.22140792201838</v>
      </c>
      <c r="BV32" s="190">
        <v>4.07128202028602</v>
      </c>
      <c r="BW32" s="190">
        <v>3.2677076909833298</v>
      </c>
      <c r="BX32" s="190">
        <v>3.1763684425874499</v>
      </c>
      <c r="BY32" s="190">
        <v>3.1165315215792799</v>
      </c>
      <c r="BZ32" s="190">
        <v>5.2128663864904903</v>
      </c>
      <c r="CA32" s="188">
        <v>40.488568440392037</v>
      </c>
      <c r="CB32" s="188">
        <v>3.8536755682553192</v>
      </c>
      <c r="CC32" s="188">
        <v>49.985250677000842</v>
      </c>
      <c r="CD32" s="188">
        <v>4.3805740651449057</v>
      </c>
      <c r="CE32" s="188">
        <v>31.995550854212357</v>
      </c>
      <c r="CF32" s="188">
        <v>4.706752805747815</v>
      </c>
      <c r="CG32" s="188">
        <v>42.350380211518043</v>
      </c>
      <c r="CH32" s="188">
        <v>5.6059440594319341</v>
      </c>
      <c r="CI32" s="188">
        <v>49.38197358152626</v>
      </c>
      <c r="CJ32" s="188">
        <v>6.1684171220742314</v>
      </c>
      <c r="CK32" s="188">
        <v>58.477576977816092</v>
      </c>
      <c r="CL32" s="188">
        <v>6.8663153071543732</v>
      </c>
      <c r="CM32" s="188">
        <v>53.405899729682147</v>
      </c>
      <c r="CN32" s="188">
        <v>6.2605409246335597</v>
      </c>
      <c r="CO32" s="188">
        <v>45.131434713343239</v>
      </c>
      <c r="CP32" s="188">
        <v>5.8907929953221156</v>
      </c>
      <c r="CQ32" s="188">
        <v>28.202024897360353</v>
      </c>
      <c r="CR32" s="188">
        <v>6.3890079015519028</v>
      </c>
      <c r="CS32" s="188">
        <v>24.603696909926878</v>
      </c>
      <c r="CT32" s="188">
        <v>6.0463590985744915</v>
      </c>
      <c r="CU32" s="188">
        <v>80.423965040208259</v>
      </c>
      <c r="CV32" s="188">
        <v>11.05512029707009</v>
      </c>
      <c r="CW32" s="188">
        <v>66.726036209570609</v>
      </c>
      <c r="CX32" s="188">
        <v>10.308744396094546</v>
      </c>
      <c r="CY32" s="189">
        <v>16.7</v>
      </c>
      <c r="CZ32" s="188">
        <v>2.2340000000000018</v>
      </c>
      <c r="DA32" s="189">
        <v>17.600000000000001</v>
      </c>
      <c r="DB32" s="188">
        <v>2.3879999999999999</v>
      </c>
      <c r="DC32" s="189">
        <v>17.5</v>
      </c>
      <c r="DD32" s="188">
        <v>3.0900000000000016</v>
      </c>
      <c r="DE32" s="189">
        <v>19.100000000000001</v>
      </c>
      <c r="DF32" s="188">
        <v>3.413000000000002</v>
      </c>
      <c r="DG32" s="189">
        <v>15.8</v>
      </c>
      <c r="DH32" s="188">
        <v>3.2370000000000001</v>
      </c>
      <c r="DI32" s="189">
        <v>16.100000000000001</v>
      </c>
      <c r="DJ32" s="188">
        <v>3.3310000000000013</v>
      </c>
      <c r="DK32" s="188">
        <v>34.784092999999999</v>
      </c>
      <c r="DL32" s="188">
        <v>0.81071099999999774</v>
      </c>
      <c r="DM32" s="188">
        <v>34.947732999999999</v>
      </c>
      <c r="DN32" s="188">
        <v>0.82879199999999997</v>
      </c>
      <c r="DO32" s="188">
        <v>42.330556999999999</v>
      </c>
      <c r="DP32" s="188">
        <v>1.2531919999999985</v>
      </c>
      <c r="DQ32" s="188">
        <v>42.941693999999998</v>
      </c>
      <c r="DR32" s="188">
        <v>1.2851149999999976</v>
      </c>
      <c r="DS32" s="188">
        <v>27.084057999999999</v>
      </c>
      <c r="DT32" s="188">
        <v>1.0228140000000003</v>
      </c>
      <c r="DU32" s="188">
        <v>26.710743000000001</v>
      </c>
      <c r="DV32" s="188">
        <v>1.0378900000000009</v>
      </c>
      <c r="DW32" s="188">
        <v>19.900895302973939</v>
      </c>
      <c r="DX32" s="188">
        <v>3.180549885705986</v>
      </c>
      <c r="DY32" s="188">
        <v>18.076604417494565</v>
      </c>
      <c r="DZ32" s="188">
        <v>3.0449484313403286</v>
      </c>
      <c r="EA32" s="188">
        <v>9.9621498435639992</v>
      </c>
      <c r="EB32" s="188">
        <v>3.1453169679616417</v>
      </c>
      <c r="EC32" s="188">
        <v>9.7733056221546644</v>
      </c>
      <c r="ED32" s="188">
        <v>3.1881230796195235</v>
      </c>
      <c r="EE32" s="188">
        <v>29.958181557147469</v>
      </c>
      <c r="EF32" s="188">
        <v>5.5542425786713139</v>
      </c>
      <c r="EG32" s="188">
        <v>26.379058932005243</v>
      </c>
      <c r="EH32" s="188">
        <v>5.194141909375265</v>
      </c>
      <c r="EI32" s="189">
        <v>1356.9860107078532</v>
      </c>
      <c r="EJ32" s="188">
        <v>160.38549725140206</v>
      </c>
      <c r="EK32" s="189">
        <v>1309.0947636209455</v>
      </c>
      <c r="EL32" s="188">
        <v>163.25958207114354</v>
      </c>
      <c r="EM32" s="189">
        <v>1270.9064104519343</v>
      </c>
      <c r="EN32" s="188">
        <v>222.79971714196449</v>
      </c>
      <c r="EO32" s="189">
        <v>1134.0712065863361</v>
      </c>
      <c r="EP32" s="188">
        <v>217.96146876706496</v>
      </c>
      <c r="EQ32" s="189">
        <v>1438.159156279962</v>
      </c>
      <c r="ER32" s="188">
        <v>230.15339865076817</v>
      </c>
      <c r="ES32" s="189">
        <v>1474.6068574374842</v>
      </c>
      <c r="ET32" s="188">
        <v>241.69312767701786</v>
      </c>
      <c r="EU32" s="189">
        <v>2469.5300000000002</v>
      </c>
      <c r="EV32" s="189">
        <v>2522.9</v>
      </c>
      <c r="EW32" s="189">
        <v>2977.7</v>
      </c>
      <c r="EX32" s="189">
        <v>3114.05</v>
      </c>
      <c r="EY32" s="189">
        <v>1861.92</v>
      </c>
      <c r="EZ32" s="189">
        <v>1793.38</v>
      </c>
      <c r="FA32" s="188">
        <v>97.289879931389365</v>
      </c>
      <c r="FB32" s="188">
        <v>0.58947432200874061</v>
      </c>
      <c r="FC32" s="188">
        <v>97.649651120088137</v>
      </c>
      <c r="FD32" s="188">
        <v>0.56902816754970331</v>
      </c>
      <c r="FE32" s="188">
        <v>84.348803925577585</v>
      </c>
      <c r="FF32" s="188">
        <v>0.58790864041945667</v>
      </c>
      <c r="FG32" s="188">
        <v>84.578287040394514</v>
      </c>
      <c r="FH32" s="188">
        <v>0.60281692301708745</v>
      </c>
      <c r="FI32" s="188">
        <v>57.058946926788337</v>
      </c>
      <c r="FJ32" s="188">
        <v>53.030094819293673</v>
      </c>
      <c r="FK32" s="188">
        <v>84.645211322217918</v>
      </c>
      <c r="FL32" s="188">
        <v>1.3914048696348402</v>
      </c>
      <c r="FM32" s="188">
        <v>88.800827015851141</v>
      </c>
      <c r="FN32" s="188">
        <v>1.1473841572344128</v>
      </c>
      <c r="FO32" s="188">
        <v>86.5625</v>
      </c>
      <c r="FP32" s="188">
        <v>1.8684230679217677</v>
      </c>
      <c r="FQ32" s="188">
        <v>89.32506887052341</v>
      </c>
      <c r="FR32" s="188">
        <v>1.5883345537030209</v>
      </c>
      <c r="FS32" s="188">
        <v>82.7559661277906</v>
      </c>
      <c r="FT32" s="188">
        <v>2.0543317866695361</v>
      </c>
      <c r="FU32" s="188">
        <v>88.275862068965523</v>
      </c>
      <c r="FV32" s="188">
        <v>1.6558977404005475</v>
      </c>
      <c r="FW32" s="188">
        <v>74.5</v>
      </c>
      <c r="FX32" s="188">
        <v>71.5</v>
      </c>
      <c r="FY32" s="188">
        <v>75.400000000000006</v>
      </c>
      <c r="FZ32" s="188">
        <v>73.7</v>
      </c>
      <c r="GA32" s="188">
        <v>73.5</v>
      </c>
      <c r="GB32" s="188">
        <v>69.400000000000006</v>
      </c>
      <c r="GC32" s="188">
        <v>10.739294973032569</v>
      </c>
      <c r="GD32" s="188">
        <v>10.462214828897338</v>
      </c>
      <c r="GE32" s="188">
        <v>11.090798293723338</v>
      </c>
      <c r="GF32" s="188">
        <v>11.041489232266699</v>
      </c>
      <c r="GG32" s="188">
        <v>10.402938946877368</v>
      </c>
      <c r="GH32" s="188">
        <v>9.9094392197840477</v>
      </c>
      <c r="GI32" s="190">
        <v>4.7228326086617738</v>
      </c>
      <c r="GJ32" s="190">
        <v>0.11605955499034781</v>
      </c>
      <c r="GK32" s="190">
        <v>2.6367733913584086</v>
      </c>
      <c r="GL32" s="190">
        <v>8.7545621041973831E-2</v>
      </c>
      <c r="GM32" s="190">
        <v>4.7353539204473254</v>
      </c>
      <c r="GN32" s="190">
        <v>0.16591796264135539</v>
      </c>
      <c r="GO32" s="190">
        <v>2.563939836263248</v>
      </c>
      <c r="GP32" s="190">
        <v>0.12339656792949816</v>
      </c>
      <c r="GQ32" s="190">
        <v>4.710776666360772</v>
      </c>
      <c r="GR32" s="190">
        <v>0.16240340177255774</v>
      </c>
      <c r="GS32" s="190">
        <v>2.70669591177725</v>
      </c>
      <c r="GT32" s="190">
        <v>0.12413472903809186</v>
      </c>
      <c r="GU32" s="188">
        <v>38.200000000000003</v>
      </c>
      <c r="GV32" s="188">
        <v>33.1</v>
      </c>
      <c r="GW32" s="188">
        <v>82.235346000000007</v>
      </c>
      <c r="GX32" s="188">
        <v>81.206136999999998</v>
      </c>
      <c r="GY32" s="189">
        <v>26.1</v>
      </c>
      <c r="GZ32" s="188">
        <v>2.6459999999999972</v>
      </c>
      <c r="HA32" s="189">
        <v>28.2</v>
      </c>
      <c r="HB32" s="188">
        <v>2.8310000000000031</v>
      </c>
      <c r="HC32" s="189">
        <v>41.2</v>
      </c>
      <c r="HD32" s="188">
        <v>4.0230000000000032</v>
      </c>
      <c r="HE32" s="189">
        <v>44.3</v>
      </c>
      <c r="HF32" s="188">
        <v>4.3239999999999981</v>
      </c>
      <c r="HG32" s="189">
        <v>11.2</v>
      </c>
      <c r="HH32" s="188">
        <v>2.8149999999999995</v>
      </c>
      <c r="HI32" s="189">
        <v>12.1</v>
      </c>
      <c r="HJ32" s="188">
        <v>2.9730000000000008</v>
      </c>
      <c r="HK32" s="189">
        <v>27.3</v>
      </c>
      <c r="HL32" s="188">
        <v>2.6920000000000002</v>
      </c>
      <c r="HM32" s="189">
        <v>27.1</v>
      </c>
      <c r="HN32" s="188">
        <v>2.7989999999999995</v>
      </c>
      <c r="HO32" s="189">
        <v>29</v>
      </c>
      <c r="HP32" s="188">
        <v>3.7230000000000025</v>
      </c>
      <c r="HQ32" s="189">
        <v>27.9</v>
      </c>
      <c r="HR32" s="188">
        <v>3.9030000000000022</v>
      </c>
      <c r="HS32" s="189">
        <v>25.6</v>
      </c>
      <c r="HT32" s="188">
        <v>3.902000000000001</v>
      </c>
      <c r="HU32" s="189">
        <v>26.4</v>
      </c>
      <c r="HV32" s="188">
        <v>4.017000000000003</v>
      </c>
      <c r="HW32" s="189">
        <v>53.019100000000002</v>
      </c>
      <c r="HX32" s="188">
        <v>1.8772999999999982</v>
      </c>
      <c r="HY32" s="189">
        <v>51.270600000000002</v>
      </c>
      <c r="HZ32" s="188">
        <v>1.7463000000000051</v>
      </c>
      <c r="IA32" s="189">
        <v>54.824800000000003</v>
      </c>
      <c r="IB32" s="188">
        <v>2.2654000000000067</v>
      </c>
      <c r="IC32" s="189">
        <v>54.748600000000003</v>
      </c>
      <c r="ID32" s="188">
        <v>2.105400000000003</v>
      </c>
      <c r="IE32" s="189">
        <v>49.128900000000002</v>
      </c>
      <c r="IF32" s="188">
        <v>3.3412000000000006</v>
      </c>
      <c r="IG32" s="189">
        <v>43.8</v>
      </c>
      <c r="IH32" s="188">
        <v>3.0766999999999953</v>
      </c>
      <c r="II32" s="189">
        <v>14.1</v>
      </c>
      <c r="IJ32" s="188">
        <v>2.093</v>
      </c>
      <c r="IK32" s="189">
        <v>12.5</v>
      </c>
      <c r="IL32" s="188">
        <v>2.0939999999999994</v>
      </c>
      <c r="IM32" s="189">
        <v>12.1</v>
      </c>
      <c r="IN32" s="188">
        <v>2.6690000000000005</v>
      </c>
      <c r="IO32" s="189">
        <v>13.1</v>
      </c>
      <c r="IP32" s="188">
        <v>2.9500000000000011</v>
      </c>
      <c r="IQ32" s="189">
        <v>16</v>
      </c>
      <c r="IR32" s="188">
        <v>3.2569999999999997</v>
      </c>
      <c r="IS32" s="189">
        <v>11.9</v>
      </c>
      <c r="IT32" s="188">
        <v>2.9740000000000002</v>
      </c>
      <c r="IU32" s="189">
        <v>65.5</v>
      </c>
      <c r="IV32" s="188">
        <v>2.8659999999999997</v>
      </c>
      <c r="IW32" s="189">
        <v>67</v>
      </c>
      <c r="IX32" s="188">
        <v>2.9549999999999983</v>
      </c>
      <c r="IY32" s="189">
        <v>65.900000000000006</v>
      </c>
      <c r="IZ32" s="188">
        <v>3.8810000000000073</v>
      </c>
      <c r="JA32" s="189">
        <v>66.599999999999994</v>
      </c>
      <c r="JB32" s="188">
        <v>4.1039999999999992</v>
      </c>
      <c r="JC32" s="189">
        <v>65</v>
      </c>
      <c r="JD32" s="188">
        <v>4.2439999999999998</v>
      </c>
      <c r="JE32" s="189">
        <v>67.3</v>
      </c>
      <c r="JF32" s="188">
        <v>4.2590000000000003</v>
      </c>
      <c r="JG32" s="188">
        <v>31.361737677527152</v>
      </c>
      <c r="JH32" s="188">
        <v>34.75460213229055</v>
      </c>
      <c r="JI32" s="188">
        <v>24.154957264957265</v>
      </c>
      <c r="JJ32" s="188">
        <v>27.703389830508474</v>
      </c>
      <c r="JK32" s="188">
        <v>38.250571895424834</v>
      </c>
      <c r="JL32" s="188">
        <v>41.581064401364991</v>
      </c>
      <c r="JM32" s="188">
        <v>21.7</v>
      </c>
      <c r="JN32" s="188">
        <v>2.472999999999999</v>
      </c>
      <c r="JO32" s="189">
        <v>23.5</v>
      </c>
      <c r="JP32" s="188">
        <v>2.66</v>
      </c>
      <c r="JQ32" s="189">
        <v>26.4</v>
      </c>
      <c r="JR32" s="188">
        <v>3.5910000000000011</v>
      </c>
      <c r="JS32" s="189">
        <v>34.1</v>
      </c>
      <c r="JT32" s="188">
        <v>4.1099999999999994</v>
      </c>
      <c r="JU32" s="189">
        <v>17</v>
      </c>
      <c r="JV32" s="188">
        <v>3.3339999999999979</v>
      </c>
      <c r="JW32" s="189">
        <v>12.9</v>
      </c>
      <c r="JX32" s="188">
        <v>3.043000000000001</v>
      </c>
      <c r="JY32" s="189">
        <v>11</v>
      </c>
      <c r="JZ32" s="188">
        <v>1.8780000000000001</v>
      </c>
      <c r="KA32" s="189">
        <v>12.1</v>
      </c>
      <c r="KB32" s="188">
        <v>2.0499999999999989</v>
      </c>
      <c r="KC32" s="189">
        <v>13.2</v>
      </c>
      <c r="KD32" s="188">
        <v>2.7569999999999997</v>
      </c>
      <c r="KE32" s="189">
        <v>14.7</v>
      </c>
      <c r="KF32" s="188">
        <v>3.0730000000000004</v>
      </c>
      <c r="KG32" s="189">
        <v>8.6999999999999993</v>
      </c>
      <c r="KH32" s="188">
        <v>2.5129999999999999</v>
      </c>
      <c r="KI32" s="189">
        <v>9.6</v>
      </c>
      <c r="KJ32" s="188">
        <v>2.6760000000000002</v>
      </c>
      <c r="KK32" s="188">
        <v>8.3982573445223903</v>
      </c>
      <c r="KL32" s="188">
        <v>1.0275043985052701</v>
      </c>
      <c r="KM32" s="188">
        <v>9.4417929686432007</v>
      </c>
      <c r="KN32" s="188">
        <v>1.1127968701403557</v>
      </c>
      <c r="KO32" s="189">
        <v>14.8</v>
      </c>
      <c r="KP32" s="188">
        <v>2.1289999999999996</v>
      </c>
      <c r="KQ32" s="189">
        <v>15.9</v>
      </c>
      <c r="KR32" s="188">
        <v>2.298</v>
      </c>
      <c r="KS32" s="189">
        <v>12</v>
      </c>
      <c r="KT32" s="188">
        <v>2.6400000000000006</v>
      </c>
      <c r="KU32" s="189">
        <v>14.5</v>
      </c>
      <c r="KV32" s="188">
        <v>3.0700000000000003</v>
      </c>
      <c r="KW32" s="189">
        <v>17.7</v>
      </c>
      <c r="KX32" s="188">
        <v>3.379999999999999</v>
      </c>
      <c r="KY32" s="189">
        <v>17.3</v>
      </c>
      <c r="KZ32" s="188">
        <v>3.4299999999999997</v>
      </c>
      <c r="LA32" s="189">
        <v>39</v>
      </c>
      <c r="LB32" s="188">
        <v>1.7607169811337187</v>
      </c>
      <c r="LC32" s="189">
        <v>41</v>
      </c>
      <c r="LD32" s="188">
        <v>1.7742541468960411</v>
      </c>
      <c r="LE32" s="189">
        <v>38</v>
      </c>
      <c r="LF32" s="188">
        <v>2.2664219226440423</v>
      </c>
      <c r="LG32" s="189">
        <v>39</v>
      </c>
      <c r="LH32" s="188">
        <v>2.272947349846099</v>
      </c>
      <c r="LI32" s="189">
        <v>41</v>
      </c>
      <c r="LJ32" s="188">
        <v>2.832824865479715</v>
      </c>
      <c r="LK32" s="189">
        <v>43</v>
      </c>
      <c r="LL32" s="188">
        <v>2.8701501145044688</v>
      </c>
      <c r="LM32" s="188">
        <v>81.186141329999998</v>
      </c>
      <c r="LN32" s="188">
        <v>0.31548042400000043</v>
      </c>
      <c r="LO32" s="188">
        <v>80.342223113428247</v>
      </c>
      <c r="LP32" s="188">
        <v>0.30336364765906865</v>
      </c>
      <c r="LQ32" s="189">
        <v>1785</v>
      </c>
      <c r="LR32" s="189">
        <v>2288</v>
      </c>
      <c r="LS32" s="189">
        <v>2223</v>
      </c>
      <c r="LT32" s="189">
        <v>2710</v>
      </c>
      <c r="LU32" s="189">
        <v>1370</v>
      </c>
      <c r="LV32" s="189">
        <v>1890</v>
      </c>
      <c r="LW32" s="188">
        <v>18.481267286899673</v>
      </c>
      <c r="LX32" s="188">
        <v>26.362138514857115</v>
      </c>
    </row>
    <row r="33" spans="2:336">
      <c r="B33" s="186" t="s">
        <v>2161</v>
      </c>
      <c r="C33" s="69" t="s">
        <v>1974</v>
      </c>
      <c r="D33" s="175">
        <v>277349</v>
      </c>
      <c r="E33" s="175">
        <v>276454</v>
      </c>
      <c r="F33" s="187">
        <v>49.841174837479137</v>
      </c>
      <c r="G33" s="187">
        <v>50.002532066817629</v>
      </c>
      <c r="H33" s="187">
        <v>43.6</v>
      </c>
      <c r="I33" s="187">
        <v>43.2</v>
      </c>
      <c r="J33" s="187">
        <v>11.118508</v>
      </c>
      <c r="K33" s="187">
        <v>9.6686770000000006</v>
      </c>
      <c r="L33" s="187">
        <v>78.520538999999999</v>
      </c>
      <c r="M33" s="187">
        <v>76.181066000000001</v>
      </c>
      <c r="N33" s="187">
        <v>31.193833000000001</v>
      </c>
      <c r="O33" s="187">
        <v>29.026824999999999</v>
      </c>
      <c r="P33" s="175">
        <v>272199</v>
      </c>
      <c r="Q33" s="175">
        <v>251096</v>
      </c>
      <c r="R33" s="187">
        <v>13</v>
      </c>
      <c r="S33" s="187">
        <v>9.4</v>
      </c>
      <c r="T33" s="187">
        <v>9.6999999999999993</v>
      </c>
      <c r="U33" s="188">
        <v>83.25</v>
      </c>
      <c r="V33" s="188">
        <v>82.85</v>
      </c>
      <c r="W33" s="188">
        <v>79.84</v>
      </c>
      <c r="X33" s="188">
        <v>79.349999999999994</v>
      </c>
      <c r="Y33" s="189">
        <v>68</v>
      </c>
      <c r="Z33" s="188">
        <v>2.6799999999999926</v>
      </c>
      <c r="AA33" s="189">
        <v>69.5</v>
      </c>
      <c r="AB33" s="188">
        <v>2.688999999999993</v>
      </c>
      <c r="AC33" s="189">
        <v>67.400000000000006</v>
      </c>
      <c r="AD33" s="188">
        <v>3.5989999999999966</v>
      </c>
      <c r="AE33" s="189">
        <v>67</v>
      </c>
      <c r="AF33" s="188">
        <v>3.7199999999999918</v>
      </c>
      <c r="AG33" s="189">
        <v>68.599999999999994</v>
      </c>
      <c r="AH33" s="188">
        <v>4.0200000000000102</v>
      </c>
      <c r="AI33" s="189">
        <v>71.900000000000006</v>
      </c>
      <c r="AJ33" s="188">
        <v>3.8930000000000007</v>
      </c>
      <c r="AK33" s="189">
        <v>16.600000000000001</v>
      </c>
      <c r="AL33" s="188">
        <v>2.1640000000000015</v>
      </c>
      <c r="AM33" s="189">
        <v>14.1</v>
      </c>
      <c r="AN33" s="188">
        <v>2.0459999999999994</v>
      </c>
      <c r="AO33" s="189">
        <v>16.7</v>
      </c>
      <c r="AP33" s="188">
        <v>2.8989999999999991</v>
      </c>
      <c r="AQ33" s="189">
        <v>14.5</v>
      </c>
      <c r="AR33" s="188">
        <v>2.8109999999999999</v>
      </c>
      <c r="AS33" s="189">
        <v>16.399999999999999</v>
      </c>
      <c r="AT33" s="188">
        <v>3.256000000000002</v>
      </c>
      <c r="AU33" s="189">
        <v>13.7</v>
      </c>
      <c r="AV33" s="188">
        <v>2.9890000000000008</v>
      </c>
      <c r="AW33" s="189">
        <v>72.7</v>
      </c>
      <c r="AX33" s="188">
        <v>2.554000000000002</v>
      </c>
      <c r="AY33" s="189">
        <v>75.7</v>
      </c>
      <c r="AZ33" s="188">
        <v>2.5</v>
      </c>
      <c r="BA33" s="189">
        <v>76.3</v>
      </c>
      <c r="BB33" s="188">
        <v>3.2560000000000002</v>
      </c>
      <c r="BC33" s="189">
        <v>75.099999999999994</v>
      </c>
      <c r="BD33" s="188">
        <v>3.4099999999999966</v>
      </c>
      <c r="BE33" s="189">
        <v>69.2</v>
      </c>
      <c r="BF33" s="188">
        <v>3.9950000000000045</v>
      </c>
      <c r="BG33" s="189">
        <v>76.400000000000006</v>
      </c>
      <c r="BH33" s="188">
        <v>3.6830000000000069</v>
      </c>
      <c r="BI33" s="189">
        <v>304.30369273120289</v>
      </c>
      <c r="BJ33" s="188">
        <v>22.731351870269748</v>
      </c>
      <c r="BK33" s="189">
        <v>340.17355953676264</v>
      </c>
      <c r="BL33" s="188">
        <v>24.475229147580251</v>
      </c>
      <c r="BM33" s="189">
        <v>166.23717058164141</v>
      </c>
      <c r="BN33" s="188">
        <v>23.668004809427117</v>
      </c>
      <c r="BO33" s="189">
        <v>197.43855414497312</v>
      </c>
      <c r="BP33" s="188">
        <v>25.883574265660656</v>
      </c>
      <c r="BQ33" s="189">
        <v>443.34776593475112</v>
      </c>
      <c r="BR33" s="188">
        <v>39.001941994313995</v>
      </c>
      <c r="BS33" s="189">
        <v>491.86540099439776</v>
      </c>
      <c r="BT33" s="188">
        <v>42.57266958272271</v>
      </c>
      <c r="BU33" s="190">
        <v>3.6391194714785202</v>
      </c>
      <c r="BV33" s="190">
        <v>3.24231077893266</v>
      </c>
      <c r="BW33" s="190">
        <v>2.99267521931985</v>
      </c>
      <c r="BX33" s="190">
        <v>3.1235104383274499</v>
      </c>
      <c r="BY33" s="190">
        <v>4.3996850816428497</v>
      </c>
      <c r="BZ33" s="190">
        <v>3.5283814963619302</v>
      </c>
      <c r="CA33" s="188">
        <v>37.436985639158259</v>
      </c>
      <c r="CB33" s="188">
        <v>3.4689962577986364</v>
      </c>
      <c r="CC33" s="188">
        <v>42.935023644232039</v>
      </c>
      <c r="CD33" s="188">
        <v>3.764627625945387</v>
      </c>
      <c r="CE33" s="188">
        <v>32.691253936144541</v>
      </c>
      <c r="CF33" s="188">
        <v>4.5124350429591153</v>
      </c>
      <c r="CG33" s="188">
        <v>35.424881709728808</v>
      </c>
      <c r="CH33" s="188">
        <v>4.7401092089497503</v>
      </c>
      <c r="CI33" s="188">
        <v>42.552036001813121</v>
      </c>
      <c r="CJ33" s="188">
        <v>5.3312542711072552</v>
      </c>
      <c r="CK33" s="188">
        <v>50.789853971425977</v>
      </c>
      <c r="CL33" s="188">
        <v>5.9081691174959872</v>
      </c>
      <c r="CM33" s="188">
        <v>54.930017948051933</v>
      </c>
      <c r="CN33" s="188">
        <v>5.9484607739584021</v>
      </c>
      <c r="CO33" s="188">
        <v>60.149679290613584</v>
      </c>
      <c r="CP33" s="188">
        <v>6.2144698429602698</v>
      </c>
      <c r="CQ33" s="188">
        <v>32.159012141876339</v>
      </c>
      <c r="CR33" s="188">
        <v>6.3264890375062741</v>
      </c>
      <c r="CS33" s="188">
        <v>32.642508314817569</v>
      </c>
      <c r="CT33" s="188">
        <v>6.4374738291772431</v>
      </c>
      <c r="CU33" s="188">
        <v>78.665502682556848</v>
      </c>
      <c r="CV33" s="188">
        <v>10.242652861203908</v>
      </c>
      <c r="CW33" s="188">
        <v>88.869213655788187</v>
      </c>
      <c r="CX33" s="188">
        <v>10.836543886446933</v>
      </c>
      <c r="CY33" s="189">
        <v>16</v>
      </c>
      <c r="CZ33" s="188">
        <v>2.0939999999999994</v>
      </c>
      <c r="DA33" s="189">
        <v>16.5</v>
      </c>
      <c r="DB33" s="188">
        <v>2.16</v>
      </c>
      <c r="DC33" s="189">
        <v>18.8</v>
      </c>
      <c r="DD33" s="188">
        <v>2.9739999999999984</v>
      </c>
      <c r="DE33" s="189">
        <v>20.100000000000001</v>
      </c>
      <c r="DF33" s="188">
        <v>3.1490000000000009</v>
      </c>
      <c r="DG33" s="189">
        <v>13.3</v>
      </c>
      <c r="DH33" s="188">
        <v>2.9319999999999986</v>
      </c>
      <c r="DI33" s="189">
        <v>12.9</v>
      </c>
      <c r="DJ33" s="188">
        <v>2.907</v>
      </c>
      <c r="DK33" s="188">
        <v>26.875817999999999</v>
      </c>
      <c r="DL33" s="188">
        <v>0.67463599999999957</v>
      </c>
      <c r="DM33" s="188">
        <v>27.398446</v>
      </c>
      <c r="DN33" s="188">
        <v>0.68606300000000076</v>
      </c>
      <c r="DO33" s="188">
        <v>33.428904000000003</v>
      </c>
      <c r="DP33" s="188">
        <v>1.0584640000000007</v>
      </c>
      <c r="DQ33" s="188">
        <v>33.922159999999998</v>
      </c>
      <c r="DR33" s="188">
        <v>1.0706139999999991</v>
      </c>
      <c r="DS33" s="188">
        <v>20.309234</v>
      </c>
      <c r="DT33" s="188">
        <v>0.83552600000000155</v>
      </c>
      <c r="DU33" s="188">
        <v>20.749206000000001</v>
      </c>
      <c r="DV33" s="188">
        <v>0.85449900000000056</v>
      </c>
      <c r="DW33" s="188">
        <v>14.390577178009258</v>
      </c>
      <c r="DX33" s="188">
        <v>2.6097836171365785</v>
      </c>
      <c r="DY33" s="188">
        <v>17.698715501176025</v>
      </c>
      <c r="DZ33" s="188">
        <v>2.9150285159347256</v>
      </c>
      <c r="EA33" s="188">
        <v>4.9750049053534653</v>
      </c>
      <c r="EB33" s="188">
        <v>2.1186244926941367</v>
      </c>
      <c r="EC33" s="188">
        <v>8.3391976873104561</v>
      </c>
      <c r="ED33" s="188">
        <v>2.8817820984692517</v>
      </c>
      <c r="EE33" s="188">
        <v>24.227021302951997</v>
      </c>
      <c r="EF33" s="188">
        <v>4.8417204393035149</v>
      </c>
      <c r="EG33" s="188">
        <v>27.431338035389576</v>
      </c>
      <c r="EH33" s="188">
        <v>5.1293105117118643</v>
      </c>
      <c r="EI33" s="189">
        <v>1109.6240418542402</v>
      </c>
      <c r="EJ33" s="188">
        <v>144.033828866097</v>
      </c>
      <c r="EK33" s="189">
        <v>1072.0455238288791</v>
      </c>
      <c r="EL33" s="188">
        <v>144.65320867195715</v>
      </c>
      <c r="EM33" s="189">
        <v>1017.6086197436024</v>
      </c>
      <c r="EN33" s="188">
        <v>197.48620421199837</v>
      </c>
      <c r="EO33" s="189">
        <v>1025.8535827159212</v>
      </c>
      <c r="EP33" s="188">
        <v>202.08024213553438</v>
      </c>
      <c r="EQ33" s="189">
        <v>1197.2633979475486</v>
      </c>
      <c r="ER33" s="188">
        <v>209.0549737194109</v>
      </c>
      <c r="ES33" s="189">
        <v>1116.4830783033444</v>
      </c>
      <c r="ET33" s="188">
        <v>206.77555977417569</v>
      </c>
      <c r="EU33" s="189">
        <v>2694.72</v>
      </c>
      <c r="EV33" s="189">
        <v>2792.64</v>
      </c>
      <c r="EW33" s="189">
        <v>3268.12</v>
      </c>
      <c r="EX33" s="189">
        <v>3459.44</v>
      </c>
      <c r="EY33" s="189">
        <v>2031.29</v>
      </c>
      <c r="EZ33" s="189">
        <v>1983.66</v>
      </c>
      <c r="FA33" s="188">
        <v>97.435897435897431</v>
      </c>
      <c r="FB33" s="188">
        <v>0.59292797198811797</v>
      </c>
      <c r="FC33" s="188">
        <v>97.325408618127781</v>
      </c>
      <c r="FD33" s="188">
        <v>0.60948129535979945</v>
      </c>
      <c r="FE33" s="188">
        <v>80.075390414647288</v>
      </c>
      <c r="FF33" s="188">
        <v>0.64231722487301113</v>
      </c>
      <c r="FG33" s="188">
        <v>78.483122655924433</v>
      </c>
      <c r="FH33" s="188">
        <v>0.67124760007364159</v>
      </c>
      <c r="FI33" s="188">
        <v>54.958881948501329</v>
      </c>
      <c r="FJ33" s="188">
        <v>57.281945215154117</v>
      </c>
      <c r="FK33" s="188">
        <v>86.733513305052071</v>
      </c>
      <c r="FL33" s="188">
        <v>1.3056484130171242</v>
      </c>
      <c r="FM33" s="188">
        <v>87.056236255105247</v>
      </c>
      <c r="FN33" s="188">
        <v>1.1661864320506368</v>
      </c>
      <c r="FO33" s="188">
        <v>87.628053585500396</v>
      </c>
      <c r="FP33" s="188">
        <v>1.8116147918440078</v>
      </c>
      <c r="FQ33" s="188">
        <v>88.707571801566573</v>
      </c>
      <c r="FR33" s="188">
        <v>1.5848957592062192</v>
      </c>
      <c r="FS33" s="188">
        <v>85.876132930513592</v>
      </c>
      <c r="FT33" s="188">
        <v>1.8759667185612017</v>
      </c>
      <c r="FU33" s="188">
        <v>85.523924894003628</v>
      </c>
      <c r="FV33" s="188">
        <v>1.6972732255707115</v>
      </c>
      <c r="FW33" s="188">
        <v>77.2</v>
      </c>
      <c r="FX33" s="188">
        <v>75.2</v>
      </c>
      <c r="FY33" s="188">
        <v>77.8</v>
      </c>
      <c r="FZ33" s="188">
        <v>75.599999999999994</v>
      </c>
      <c r="GA33" s="188">
        <v>76.5</v>
      </c>
      <c r="GB33" s="188">
        <v>74.8</v>
      </c>
      <c r="GC33" s="188">
        <v>10.078875663272623</v>
      </c>
      <c r="GD33" s="188">
        <v>9.594948840093581</v>
      </c>
      <c r="GE33" s="188">
        <v>10.666827736168157</v>
      </c>
      <c r="GF33" s="188">
        <v>10.070410034909177</v>
      </c>
      <c r="GG33" s="188">
        <v>9.5472172155770387</v>
      </c>
      <c r="GH33" s="188">
        <v>9.1623600344530569</v>
      </c>
      <c r="GI33" s="190">
        <v>3.0748554507794212</v>
      </c>
      <c r="GJ33" s="190">
        <v>9.1948287267282325E-2</v>
      </c>
      <c r="GK33" s="190">
        <v>2.062932310927676</v>
      </c>
      <c r="GL33" s="190">
        <v>7.451041286112714E-2</v>
      </c>
      <c r="GM33" s="190">
        <v>2.8687415426251692</v>
      </c>
      <c r="GN33" s="190">
        <v>0.1268638294049409</v>
      </c>
      <c r="GO33" s="190">
        <v>2.1566849923967712</v>
      </c>
      <c r="GP33" s="190">
        <v>0.10887103627005779</v>
      </c>
      <c r="GQ33" s="190">
        <v>3.2737879293581571</v>
      </c>
      <c r="GR33" s="190">
        <v>0.1328645610513659</v>
      </c>
      <c r="GS33" s="190">
        <v>1.973140640535507</v>
      </c>
      <c r="GT33" s="190">
        <v>0.102007278488774</v>
      </c>
      <c r="GU33" s="188">
        <v>33.200000000000003</v>
      </c>
      <c r="GV33" s="188">
        <v>27.7</v>
      </c>
      <c r="GW33" s="188">
        <v>84.045743000000002</v>
      </c>
      <c r="GX33" s="188">
        <v>81.456159999999997</v>
      </c>
      <c r="GY33" s="189">
        <v>15.6</v>
      </c>
      <c r="GZ33" s="188">
        <v>2.072000000000001</v>
      </c>
      <c r="HA33" s="189">
        <v>20.9</v>
      </c>
      <c r="HB33" s="188">
        <v>2.3719999999999999</v>
      </c>
      <c r="HC33" s="189">
        <v>25.1</v>
      </c>
      <c r="HD33" s="188">
        <v>3.3009999999999984</v>
      </c>
      <c r="HE33" s="189">
        <v>33.1</v>
      </c>
      <c r="HF33" s="188">
        <v>3.722999999999999</v>
      </c>
      <c r="HG33" s="189">
        <v>6.3</v>
      </c>
      <c r="HH33" s="188">
        <v>2.0970000000000004</v>
      </c>
      <c r="HI33" s="189">
        <v>8.9</v>
      </c>
      <c r="HJ33" s="188">
        <v>2.4659999999999993</v>
      </c>
      <c r="HK33" s="189">
        <v>23.5</v>
      </c>
      <c r="HL33" s="188">
        <v>2.4310000000000009</v>
      </c>
      <c r="HM33" s="189">
        <v>24.8</v>
      </c>
      <c r="HN33" s="188">
        <v>2.5289999999999999</v>
      </c>
      <c r="HO33" s="189">
        <v>24</v>
      </c>
      <c r="HP33" s="188">
        <v>3.2639999999999993</v>
      </c>
      <c r="HQ33" s="189">
        <v>26.5</v>
      </c>
      <c r="HR33" s="188">
        <v>3.4960000000000022</v>
      </c>
      <c r="HS33" s="189">
        <v>23.1</v>
      </c>
      <c r="HT33" s="188">
        <v>3.6509999999999998</v>
      </c>
      <c r="HU33" s="189">
        <v>23.2</v>
      </c>
      <c r="HV33" s="188">
        <v>3.6670000000000016</v>
      </c>
      <c r="HW33" s="189">
        <v>54.79</v>
      </c>
      <c r="HX33" s="188">
        <v>1.8729000000000013</v>
      </c>
      <c r="HY33" s="189">
        <v>56.106499999999997</v>
      </c>
      <c r="HZ33" s="188">
        <v>1.7746999999999957</v>
      </c>
      <c r="IA33" s="189">
        <v>56.659399999999998</v>
      </c>
      <c r="IB33" s="188">
        <v>2.2698999999999998</v>
      </c>
      <c r="IC33" s="189">
        <v>58.095199999999998</v>
      </c>
      <c r="ID33" s="188">
        <v>2.1655999999999977</v>
      </c>
      <c r="IE33" s="189">
        <v>50.906999999999996</v>
      </c>
      <c r="IF33" s="188">
        <v>3.3010999999999981</v>
      </c>
      <c r="IG33" s="189">
        <v>52.178199999999997</v>
      </c>
      <c r="IH33" s="188">
        <v>3.0822000000000003</v>
      </c>
      <c r="II33" s="189">
        <v>11.5</v>
      </c>
      <c r="IJ33" s="188">
        <v>1.8339999999999996</v>
      </c>
      <c r="IK33" s="189">
        <v>12.7</v>
      </c>
      <c r="IL33" s="188">
        <v>1.9499999999999993</v>
      </c>
      <c r="IM33" s="189">
        <v>10.4</v>
      </c>
      <c r="IN33" s="188">
        <v>2.3480000000000008</v>
      </c>
      <c r="IO33" s="189">
        <v>12.6</v>
      </c>
      <c r="IP33" s="188">
        <v>2.6270000000000007</v>
      </c>
      <c r="IQ33" s="189">
        <v>12.5</v>
      </c>
      <c r="IR33" s="188">
        <v>2.8689999999999998</v>
      </c>
      <c r="IS33" s="189">
        <v>12.8</v>
      </c>
      <c r="IT33" s="188">
        <v>2.9049999999999994</v>
      </c>
      <c r="IU33" s="189">
        <v>66.7</v>
      </c>
      <c r="IV33" s="188">
        <v>2.6969999999999956</v>
      </c>
      <c r="IW33" s="189">
        <v>63.6</v>
      </c>
      <c r="IX33" s="188">
        <v>2.8149999999999977</v>
      </c>
      <c r="IY33" s="189">
        <v>65.400000000000006</v>
      </c>
      <c r="IZ33" s="188">
        <v>3.6390000000000029</v>
      </c>
      <c r="JA33" s="189">
        <v>61.8</v>
      </c>
      <c r="JB33" s="188">
        <v>3.8500000000000014</v>
      </c>
      <c r="JC33" s="189">
        <v>67.900000000000006</v>
      </c>
      <c r="JD33" s="188">
        <v>4.027000000000001</v>
      </c>
      <c r="JE33" s="189">
        <v>65.3</v>
      </c>
      <c r="JF33" s="188">
        <v>4.127999999999993</v>
      </c>
      <c r="JG33" s="188">
        <v>30.736153876914464</v>
      </c>
      <c r="JH33" s="188">
        <v>30.527872771340348</v>
      </c>
      <c r="JI33" s="188">
        <v>23.950605933974092</v>
      </c>
      <c r="JJ33" s="188">
        <v>25.446297440120787</v>
      </c>
      <c r="JK33" s="188">
        <v>36.961355620303635</v>
      </c>
      <c r="JL33" s="188">
        <v>35.290133779264217</v>
      </c>
      <c r="JM33" s="188">
        <v>21.8</v>
      </c>
      <c r="JN33" s="188">
        <v>2.3580000000000005</v>
      </c>
      <c r="JO33" s="189">
        <v>22.8</v>
      </c>
      <c r="JP33" s="188">
        <v>2.4430000000000014</v>
      </c>
      <c r="JQ33" s="189">
        <v>30.1</v>
      </c>
      <c r="JR33" s="188">
        <v>3.4940000000000033</v>
      </c>
      <c r="JS33" s="189">
        <v>29.3</v>
      </c>
      <c r="JT33" s="188">
        <v>3.5879999999999974</v>
      </c>
      <c r="JU33" s="189">
        <v>13.7</v>
      </c>
      <c r="JV33" s="188">
        <v>2.9649999999999999</v>
      </c>
      <c r="JW33" s="189">
        <v>16.399999999999999</v>
      </c>
      <c r="JX33" s="188">
        <v>3.2020000000000017</v>
      </c>
      <c r="JY33" s="189">
        <v>11.6</v>
      </c>
      <c r="JZ33" s="188">
        <v>1.8279999999999994</v>
      </c>
      <c r="KA33" s="189">
        <v>10.9</v>
      </c>
      <c r="KB33" s="188">
        <v>1.8190000000000008</v>
      </c>
      <c r="KC33" s="189">
        <v>13.2</v>
      </c>
      <c r="KD33" s="188">
        <v>2.5830000000000002</v>
      </c>
      <c r="KE33" s="189">
        <v>12.6</v>
      </c>
      <c r="KF33" s="188">
        <v>2.6260000000000012</v>
      </c>
      <c r="KG33" s="189">
        <v>10</v>
      </c>
      <c r="KH33" s="188">
        <v>2.5890000000000004</v>
      </c>
      <c r="KI33" s="189">
        <v>9.1999999999999993</v>
      </c>
      <c r="KJ33" s="188">
        <v>2.5030000000000001</v>
      </c>
      <c r="KK33" s="188">
        <v>7.9367137461932291</v>
      </c>
      <c r="KL33" s="188">
        <v>1.0134065092457192</v>
      </c>
      <c r="KM33" s="188">
        <v>8.9696890660088346</v>
      </c>
      <c r="KN33" s="188">
        <v>1.060141310332507</v>
      </c>
      <c r="KO33" s="189">
        <v>14.5</v>
      </c>
      <c r="KP33" s="188">
        <v>2.0069999999999997</v>
      </c>
      <c r="KQ33" s="189">
        <v>16</v>
      </c>
      <c r="KR33" s="188">
        <v>2.1389999999999993</v>
      </c>
      <c r="KS33" s="189">
        <v>10.1</v>
      </c>
      <c r="KT33" s="188">
        <v>2.2940000000000005</v>
      </c>
      <c r="KU33" s="189">
        <v>13.3</v>
      </c>
      <c r="KV33" s="188">
        <v>2.6829999999999998</v>
      </c>
      <c r="KW33" s="189">
        <v>18.7</v>
      </c>
      <c r="KX33" s="188">
        <v>3.3569999999999993</v>
      </c>
      <c r="KY33" s="189">
        <v>18.7</v>
      </c>
      <c r="KZ33" s="188">
        <v>3.3669999999999991</v>
      </c>
      <c r="LA33" s="189">
        <v>45</v>
      </c>
      <c r="LB33" s="188">
        <v>1.6328752395553323</v>
      </c>
      <c r="LC33" s="189">
        <v>48</v>
      </c>
      <c r="LD33" s="188">
        <v>1.6281863424768162</v>
      </c>
      <c r="LE33" s="189">
        <v>43</v>
      </c>
      <c r="LF33" s="188">
        <v>2.0844825859504326</v>
      </c>
      <c r="LG33" s="189">
        <v>46</v>
      </c>
      <c r="LH33" s="188">
        <v>2.1291478339496166</v>
      </c>
      <c r="LI33" s="189">
        <v>48</v>
      </c>
      <c r="LJ33" s="188">
        <v>2.6562480801187718</v>
      </c>
      <c r="LK33" s="189">
        <v>51</v>
      </c>
      <c r="LL33" s="188">
        <v>2.5590113626478797</v>
      </c>
      <c r="LM33" s="188">
        <v>89.865512226999996</v>
      </c>
      <c r="LN33" s="188">
        <v>0.23694115600000032</v>
      </c>
      <c r="LO33" s="188">
        <v>93.07320168133873</v>
      </c>
      <c r="LP33" s="188">
        <v>0.20343438601308605</v>
      </c>
      <c r="LQ33" s="189">
        <v>1795</v>
      </c>
      <c r="LR33" s="189">
        <v>2278</v>
      </c>
      <c r="LS33" s="189">
        <v>2245</v>
      </c>
      <c r="LT33" s="189">
        <v>2758</v>
      </c>
      <c r="LU33" s="189">
        <v>1391</v>
      </c>
      <c r="LV33" s="189">
        <v>1842</v>
      </c>
      <c r="LW33" s="188">
        <v>19.484448747428296</v>
      </c>
      <c r="LX33" s="188">
        <v>22.632399537293168</v>
      </c>
    </row>
    <row r="34" spans="2:336">
      <c r="B34" s="186" t="s">
        <v>2162</v>
      </c>
      <c r="C34" s="69" t="s">
        <v>1975</v>
      </c>
      <c r="D34" s="175">
        <v>277970</v>
      </c>
      <c r="E34" s="175">
        <v>276220</v>
      </c>
      <c r="F34" s="187">
        <v>49.954671367413752</v>
      </c>
      <c r="G34" s="187">
        <v>50.057200781985379</v>
      </c>
      <c r="H34" s="187">
        <v>43.5</v>
      </c>
      <c r="I34" s="187">
        <v>43.2</v>
      </c>
      <c r="J34" s="187">
        <v>12.403096</v>
      </c>
      <c r="K34" s="187">
        <v>10.15245</v>
      </c>
      <c r="L34" s="187">
        <v>76.734644000000003</v>
      </c>
      <c r="M34" s="187">
        <v>74.212023000000002</v>
      </c>
      <c r="N34" s="187">
        <v>30.775051000000001</v>
      </c>
      <c r="O34" s="187">
        <v>28.455324999999998</v>
      </c>
      <c r="P34" s="175">
        <v>269663</v>
      </c>
      <c r="Q34" s="175">
        <v>250238</v>
      </c>
      <c r="R34" s="187">
        <v>14</v>
      </c>
      <c r="S34" s="187">
        <v>7.9</v>
      </c>
      <c r="T34" s="187">
        <v>7.8</v>
      </c>
      <c r="U34" s="188">
        <v>82.69</v>
      </c>
      <c r="V34" s="188">
        <v>82.21</v>
      </c>
      <c r="W34" s="188">
        <v>78.84</v>
      </c>
      <c r="X34" s="188">
        <v>78.17</v>
      </c>
      <c r="Y34" s="189">
        <v>71</v>
      </c>
      <c r="Z34" s="188">
        <v>2.6110000000000042</v>
      </c>
      <c r="AA34" s="189">
        <v>66.099999999999994</v>
      </c>
      <c r="AB34" s="188">
        <v>2.769999999999996</v>
      </c>
      <c r="AC34" s="189">
        <v>70.7</v>
      </c>
      <c r="AD34" s="188">
        <v>3.6140000000000043</v>
      </c>
      <c r="AE34" s="189">
        <v>62.7</v>
      </c>
      <c r="AF34" s="188">
        <v>3.8669999999999973</v>
      </c>
      <c r="AG34" s="189">
        <v>71.2</v>
      </c>
      <c r="AH34" s="188">
        <v>3.7749999999999915</v>
      </c>
      <c r="AI34" s="189">
        <v>69.5</v>
      </c>
      <c r="AJ34" s="188">
        <v>3.9519999999999982</v>
      </c>
      <c r="AK34" s="189">
        <v>17.3</v>
      </c>
      <c r="AL34" s="188">
        <v>2.1969999999999992</v>
      </c>
      <c r="AM34" s="189">
        <v>17.5</v>
      </c>
      <c r="AN34" s="188">
        <v>2.2230000000000008</v>
      </c>
      <c r="AO34" s="189">
        <v>17.7</v>
      </c>
      <c r="AP34" s="188">
        <v>3.0609999999999999</v>
      </c>
      <c r="AQ34" s="189">
        <v>17.899999999999999</v>
      </c>
      <c r="AR34" s="188">
        <v>3.0839999999999996</v>
      </c>
      <c r="AS34" s="189">
        <v>16.899999999999999</v>
      </c>
      <c r="AT34" s="188">
        <v>3.1560000000000006</v>
      </c>
      <c r="AU34" s="189">
        <v>17.100000000000001</v>
      </c>
      <c r="AV34" s="188">
        <v>3.2110000000000021</v>
      </c>
      <c r="AW34" s="189">
        <v>71.599999999999994</v>
      </c>
      <c r="AX34" s="188">
        <v>2.5829999999999984</v>
      </c>
      <c r="AY34" s="189">
        <v>71.900000000000006</v>
      </c>
      <c r="AZ34" s="188">
        <v>2.6199999999999903</v>
      </c>
      <c r="BA34" s="189">
        <v>73.8</v>
      </c>
      <c r="BB34" s="188">
        <v>3.4789999999999992</v>
      </c>
      <c r="BC34" s="189">
        <v>73.5</v>
      </c>
      <c r="BD34" s="188">
        <v>3.5240000000000009</v>
      </c>
      <c r="BE34" s="189">
        <v>69.400000000000006</v>
      </c>
      <c r="BF34" s="188">
        <v>3.8260000000000076</v>
      </c>
      <c r="BG34" s="189">
        <v>70.3</v>
      </c>
      <c r="BH34" s="188">
        <v>3.8970000000000056</v>
      </c>
      <c r="BI34" s="189">
        <v>282.74226576051853</v>
      </c>
      <c r="BJ34" s="188">
        <v>21.811640117880131</v>
      </c>
      <c r="BK34" s="189">
        <v>385.26066229697329</v>
      </c>
      <c r="BL34" s="188">
        <v>26.006663183390515</v>
      </c>
      <c r="BM34" s="189">
        <v>167.2553912622966</v>
      </c>
      <c r="BN34" s="188">
        <v>23.41218564792257</v>
      </c>
      <c r="BO34" s="189">
        <v>236.38176107110556</v>
      </c>
      <c r="BP34" s="188">
        <v>28.257030262148504</v>
      </c>
      <c r="BQ34" s="189">
        <v>401.94076744934489</v>
      </c>
      <c r="BR34" s="188">
        <v>37.251711756877796</v>
      </c>
      <c r="BS34" s="189">
        <v>538.2718765535551</v>
      </c>
      <c r="BT34" s="188">
        <v>44.145791426477103</v>
      </c>
      <c r="BU34" s="190">
        <v>3.6967264370561699</v>
      </c>
      <c r="BV34" s="190">
        <v>4.0540739926437901</v>
      </c>
      <c r="BW34" s="190">
        <v>3.3908031066485398</v>
      </c>
      <c r="BX34" s="190">
        <v>3.4356371985293399</v>
      </c>
      <c r="BY34" s="190">
        <v>4.1540658050064403</v>
      </c>
      <c r="BZ34" s="190">
        <v>4.90579438675611</v>
      </c>
      <c r="CA34" s="188">
        <v>43.344084265430389</v>
      </c>
      <c r="CB34" s="188">
        <v>3.7072852348078627</v>
      </c>
      <c r="CC34" s="188">
        <v>44.858040255998432</v>
      </c>
      <c r="CD34" s="188">
        <v>3.8574351948794785</v>
      </c>
      <c r="CE34" s="188">
        <v>31.269319776261113</v>
      </c>
      <c r="CF34" s="188">
        <v>4.3915557233893878</v>
      </c>
      <c r="CG34" s="188">
        <v>37.677050109389562</v>
      </c>
      <c r="CH34" s="188">
        <v>4.9292723433974928</v>
      </c>
      <c r="CI34" s="188">
        <v>56.20124128169509</v>
      </c>
      <c r="CJ34" s="188">
        <v>6.0797516018178897</v>
      </c>
      <c r="CK34" s="188">
        <v>52.68008500014701</v>
      </c>
      <c r="CL34" s="188">
        <v>6.025088055701481</v>
      </c>
      <c r="CM34" s="188">
        <v>54.478001606539685</v>
      </c>
      <c r="CN34" s="188">
        <v>5.9042412938043611</v>
      </c>
      <c r="CO34" s="188">
        <v>60.967485221074071</v>
      </c>
      <c r="CP34" s="188">
        <v>6.3663529531417566</v>
      </c>
      <c r="CQ34" s="188">
        <v>30.642321676727782</v>
      </c>
      <c r="CR34" s="188">
        <v>6.1941387624425026</v>
      </c>
      <c r="CS34" s="188">
        <v>39.460379383871128</v>
      </c>
      <c r="CT34" s="188">
        <v>7.167820829278476</v>
      </c>
      <c r="CU34" s="188">
        <v>79.899799460064898</v>
      </c>
      <c r="CV34" s="188">
        <v>10.30173691162075</v>
      </c>
      <c r="CW34" s="188">
        <v>84.435844374429408</v>
      </c>
      <c r="CX34" s="188">
        <v>10.832047614975437</v>
      </c>
      <c r="CY34" s="189">
        <v>14.7</v>
      </c>
      <c r="CZ34" s="188">
        <v>2.0140000000000011</v>
      </c>
      <c r="DA34" s="189">
        <v>16.100000000000001</v>
      </c>
      <c r="DB34" s="188">
        <v>2.131000000000002</v>
      </c>
      <c r="DC34" s="189">
        <v>15.3</v>
      </c>
      <c r="DD34" s="188">
        <v>2.827</v>
      </c>
      <c r="DE34" s="189">
        <v>20.6</v>
      </c>
      <c r="DF34" s="188">
        <v>3.2160000000000011</v>
      </c>
      <c r="DG34" s="189">
        <v>14</v>
      </c>
      <c r="DH34" s="188">
        <v>2.8729999999999993</v>
      </c>
      <c r="DI34" s="189">
        <v>11.7</v>
      </c>
      <c r="DJ34" s="188">
        <v>2.7219999999999995</v>
      </c>
      <c r="DK34" s="188">
        <v>31.947782</v>
      </c>
      <c r="DL34" s="188">
        <v>0.7361690000000003</v>
      </c>
      <c r="DM34" s="188">
        <v>30.570661000000001</v>
      </c>
      <c r="DN34" s="188">
        <v>0.72549300000000017</v>
      </c>
      <c r="DO34" s="188">
        <v>39.345986000000003</v>
      </c>
      <c r="DP34" s="188">
        <v>1.1450980000000044</v>
      </c>
      <c r="DQ34" s="188">
        <v>37.974007999999998</v>
      </c>
      <c r="DR34" s="188">
        <v>1.1321109999999948</v>
      </c>
      <c r="DS34" s="188">
        <v>24.423321999999999</v>
      </c>
      <c r="DT34" s="188">
        <v>0.92112299999999792</v>
      </c>
      <c r="DU34" s="188">
        <v>22.973921000000001</v>
      </c>
      <c r="DV34" s="188">
        <v>0.90079899999999924</v>
      </c>
      <c r="DW34" s="188">
        <v>16.528618117851373</v>
      </c>
      <c r="DX34" s="188">
        <v>2.7799697368758363</v>
      </c>
      <c r="DY34" s="188">
        <v>22.510010292914124</v>
      </c>
      <c r="DZ34" s="188">
        <v>3.2523882273107141</v>
      </c>
      <c r="EA34" s="188">
        <v>9.4646927679579829</v>
      </c>
      <c r="EB34" s="188">
        <v>3.1099215831258151</v>
      </c>
      <c r="EC34" s="188">
        <v>12.084283637350016</v>
      </c>
      <c r="ED34" s="188">
        <v>3.3666446270375747</v>
      </c>
      <c r="EE34" s="188">
        <v>23.628758445300601</v>
      </c>
      <c r="EF34" s="188">
        <v>4.6235652387926187</v>
      </c>
      <c r="EG34" s="188">
        <v>33.938344172009202</v>
      </c>
      <c r="EH34" s="188">
        <v>5.7264511582351574</v>
      </c>
      <c r="EI34" s="189">
        <v>896.13235185504311</v>
      </c>
      <c r="EJ34" s="188">
        <v>130.19446871628929</v>
      </c>
      <c r="EK34" s="189">
        <v>980.36712706477033</v>
      </c>
      <c r="EL34" s="188">
        <v>138.67373005529851</v>
      </c>
      <c r="EM34" s="189">
        <v>703.16423907584101</v>
      </c>
      <c r="EN34" s="188">
        <v>164.72663505844173</v>
      </c>
      <c r="EO34" s="189">
        <v>838.31080373048303</v>
      </c>
      <c r="EP34" s="188">
        <v>183.70295445455679</v>
      </c>
      <c r="EQ34" s="189">
        <v>1081.6553189434546</v>
      </c>
      <c r="ER34" s="188">
        <v>200.32536847502467</v>
      </c>
      <c r="ES34" s="189">
        <v>1115.3712094806556</v>
      </c>
      <c r="ET34" s="188">
        <v>206.56963878649958</v>
      </c>
      <c r="EU34" s="189">
        <v>2347.38</v>
      </c>
      <c r="EV34" s="189">
        <v>2556.52</v>
      </c>
      <c r="EW34" s="189">
        <v>2842.6</v>
      </c>
      <c r="EX34" s="189">
        <v>3119.73</v>
      </c>
      <c r="EY34" s="189">
        <v>1765.73</v>
      </c>
      <c r="EZ34" s="189">
        <v>1871.4</v>
      </c>
      <c r="FA34" s="188">
        <v>97.613197613197613</v>
      </c>
      <c r="FB34" s="188">
        <v>0.56049578150152968</v>
      </c>
      <c r="FC34" s="188">
        <v>97.050461975835105</v>
      </c>
      <c r="FD34" s="188">
        <v>0.62512926123987711</v>
      </c>
      <c r="FE34" s="188">
        <v>85.373870172555471</v>
      </c>
      <c r="FF34" s="188">
        <v>0.57312236450351861</v>
      </c>
      <c r="FG34" s="188">
        <v>84.463437123200222</v>
      </c>
      <c r="FH34" s="188">
        <v>0.59796224646633789</v>
      </c>
      <c r="FI34" s="188">
        <v>67.696411668531098</v>
      </c>
      <c r="FJ34" s="188">
        <v>64.968747084616112</v>
      </c>
      <c r="FK34" s="188">
        <v>82.766355140186917</v>
      </c>
      <c r="FL34" s="188">
        <v>1.4312307641973376</v>
      </c>
      <c r="FM34" s="188">
        <v>84.663588390501317</v>
      </c>
      <c r="FN34" s="188">
        <v>1.2826308656064924</v>
      </c>
      <c r="FO34" s="188">
        <v>85.202492211838006</v>
      </c>
      <c r="FP34" s="188">
        <v>1.9422002121829252</v>
      </c>
      <c r="FQ34" s="188">
        <v>85.666666666666671</v>
      </c>
      <c r="FR34" s="188">
        <v>1.7733316959056822</v>
      </c>
      <c r="FS34" s="188">
        <v>80.517613227893605</v>
      </c>
      <c r="FT34" s="188">
        <v>2.0814166922874762</v>
      </c>
      <c r="FU34" s="188">
        <v>83.681462140992167</v>
      </c>
      <c r="FV34" s="188">
        <v>1.8504695384431074</v>
      </c>
      <c r="FW34" s="188">
        <v>75.400000000000006</v>
      </c>
      <c r="FX34" s="188">
        <v>74.8</v>
      </c>
      <c r="FY34" s="188">
        <v>77.7</v>
      </c>
      <c r="FZ34" s="188">
        <v>76.099999999999994</v>
      </c>
      <c r="GA34" s="188">
        <v>73.2</v>
      </c>
      <c r="GB34" s="188">
        <v>73.599999999999994</v>
      </c>
      <c r="GC34" s="188">
        <v>11.328591749644382</v>
      </c>
      <c r="GD34" s="188">
        <v>10.299583286406126</v>
      </c>
      <c r="GE34" s="188">
        <v>11.767149299786375</v>
      </c>
      <c r="GF34" s="188">
        <v>10.756459721735064</v>
      </c>
      <c r="GG34" s="188">
        <v>10.924691223084491</v>
      </c>
      <c r="GH34" s="188">
        <v>9.8750678978815856</v>
      </c>
      <c r="GI34" s="190">
        <v>5.4086812161636049</v>
      </c>
      <c r="GJ34" s="190">
        <v>0.1201560648223392</v>
      </c>
      <c r="GK34" s="190">
        <v>3.3288806903716899</v>
      </c>
      <c r="GL34" s="190">
        <v>9.3474299956250562E-2</v>
      </c>
      <c r="GM34" s="190">
        <v>5.5123537255959612</v>
      </c>
      <c r="GN34" s="190">
        <v>0.1731473188901278</v>
      </c>
      <c r="GO34" s="190">
        <v>3.4186305249317281</v>
      </c>
      <c r="GP34" s="190">
        <v>0.13537782953422495</v>
      </c>
      <c r="GQ34" s="190">
        <v>5.3089693336407651</v>
      </c>
      <c r="GR34" s="190">
        <v>0.16682490996931065</v>
      </c>
      <c r="GS34" s="190">
        <v>3.2429441062534585</v>
      </c>
      <c r="GT34" s="190">
        <v>0.12913918872635399</v>
      </c>
      <c r="GU34" s="188">
        <v>30.7</v>
      </c>
      <c r="GV34" s="188">
        <v>23.5</v>
      </c>
      <c r="GW34" s="188">
        <v>83.290408999999997</v>
      </c>
      <c r="GX34" s="188">
        <v>80.616181999999995</v>
      </c>
      <c r="GY34" s="189">
        <v>22.9</v>
      </c>
      <c r="GZ34" s="188">
        <v>2.4059999999999988</v>
      </c>
      <c r="HA34" s="189">
        <v>24.2</v>
      </c>
      <c r="HB34" s="188">
        <v>2.495000000000001</v>
      </c>
      <c r="HC34" s="189">
        <v>37</v>
      </c>
      <c r="HD34" s="188">
        <v>3.8030000000000044</v>
      </c>
      <c r="HE34" s="189">
        <v>39.6</v>
      </c>
      <c r="HF34" s="188">
        <v>3.9189999999999969</v>
      </c>
      <c r="HG34" s="189">
        <v>9</v>
      </c>
      <c r="HH34" s="188">
        <v>2.3860000000000001</v>
      </c>
      <c r="HI34" s="189">
        <v>9.3000000000000007</v>
      </c>
      <c r="HJ34" s="188">
        <v>2.4619999999999997</v>
      </c>
      <c r="HK34" s="189">
        <v>25.1</v>
      </c>
      <c r="HL34" s="188">
        <v>2.4899999999999984</v>
      </c>
      <c r="HM34" s="189">
        <v>24.1</v>
      </c>
      <c r="HN34" s="188">
        <v>2.4929999999999986</v>
      </c>
      <c r="HO34" s="189">
        <v>27.7</v>
      </c>
      <c r="HP34" s="188">
        <v>3.5289999999999999</v>
      </c>
      <c r="HQ34" s="189">
        <v>23.7</v>
      </c>
      <c r="HR34" s="188">
        <v>3.4049999999999976</v>
      </c>
      <c r="HS34" s="189">
        <v>22.5</v>
      </c>
      <c r="HT34" s="188">
        <v>3.5019999999999989</v>
      </c>
      <c r="HU34" s="189">
        <v>24.5</v>
      </c>
      <c r="HV34" s="188">
        <v>3.6560000000000024</v>
      </c>
      <c r="HW34" s="189">
        <v>55.345700000000001</v>
      </c>
      <c r="HX34" s="188">
        <v>1.9538999999999973</v>
      </c>
      <c r="HY34" s="189">
        <v>54.692900000000002</v>
      </c>
      <c r="HZ34" s="188">
        <v>1.917900000000003</v>
      </c>
      <c r="IA34" s="189">
        <v>58.433700000000002</v>
      </c>
      <c r="IB34" s="188">
        <v>2.3715000000000046</v>
      </c>
      <c r="IC34" s="189">
        <v>57.274799999999999</v>
      </c>
      <c r="ID34" s="188">
        <v>2.3303999999999974</v>
      </c>
      <c r="IE34" s="189">
        <v>49.154600000000002</v>
      </c>
      <c r="IF34" s="188">
        <v>3.4072999999999993</v>
      </c>
      <c r="IG34" s="189">
        <v>49.474899999999998</v>
      </c>
      <c r="IH34" s="188">
        <v>3.3493999999999957</v>
      </c>
      <c r="II34" s="189">
        <v>13</v>
      </c>
      <c r="IJ34" s="188">
        <v>1.9320000000000004</v>
      </c>
      <c r="IK34" s="189">
        <v>13.9</v>
      </c>
      <c r="IL34" s="188">
        <v>2.0180000000000007</v>
      </c>
      <c r="IM34" s="189">
        <v>14.7</v>
      </c>
      <c r="IN34" s="188">
        <v>2.8119999999999994</v>
      </c>
      <c r="IO34" s="189">
        <v>13.9</v>
      </c>
      <c r="IP34" s="188">
        <v>2.7729999999999997</v>
      </c>
      <c r="IQ34" s="189">
        <v>11.3</v>
      </c>
      <c r="IR34" s="188">
        <v>2.636000000000001</v>
      </c>
      <c r="IS34" s="189">
        <v>13.8</v>
      </c>
      <c r="IT34" s="188">
        <v>2.9420000000000002</v>
      </c>
      <c r="IU34" s="189">
        <v>63.3</v>
      </c>
      <c r="IV34" s="188">
        <v>2.75</v>
      </c>
      <c r="IW34" s="189">
        <v>63.9</v>
      </c>
      <c r="IX34" s="188">
        <v>2.8000000000000043</v>
      </c>
      <c r="IY34" s="189">
        <v>62.1</v>
      </c>
      <c r="IZ34" s="188">
        <v>3.8079999999999998</v>
      </c>
      <c r="JA34" s="189">
        <v>64.7</v>
      </c>
      <c r="JB34" s="188">
        <v>3.8210000000000051</v>
      </c>
      <c r="JC34" s="189">
        <v>64.599999999999994</v>
      </c>
      <c r="JD34" s="188">
        <v>3.9749999999999943</v>
      </c>
      <c r="JE34" s="189">
        <v>63.1</v>
      </c>
      <c r="JF34" s="188">
        <v>4.1069999999999993</v>
      </c>
      <c r="JG34" s="188">
        <v>31.180697739772771</v>
      </c>
      <c r="JH34" s="188">
        <v>33.349027289921644</v>
      </c>
      <c r="JI34" s="188">
        <v>25.362028695362028</v>
      </c>
      <c r="JJ34" s="188">
        <v>26.794485345186832</v>
      </c>
      <c r="JK34" s="188">
        <v>36.579212135283647</v>
      </c>
      <c r="JL34" s="188">
        <v>39.553648915187374</v>
      </c>
      <c r="JM34" s="188">
        <v>20.9</v>
      </c>
      <c r="JN34" s="188">
        <v>2.3160000000000025</v>
      </c>
      <c r="JO34" s="189">
        <v>21.5</v>
      </c>
      <c r="JP34" s="188">
        <v>2.3800000000000026</v>
      </c>
      <c r="JQ34" s="189">
        <v>28.8</v>
      </c>
      <c r="JR34" s="188">
        <v>3.5489999999999995</v>
      </c>
      <c r="JS34" s="189">
        <v>28.6</v>
      </c>
      <c r="JT34" s="188">
        <v>3.5869999999999997</v>
      </c>
      <c r="JU34" s="189">
        <v>13</v>
      </c>
      <c r="JV34" s="188">
        <v>2.7900000000000009</v>
      </c>
      <c r="JW34" s="189">
        <v>14.5</v>
      </c>
      <c r="JX34" s="188">
        <v>2.9879999999999995</v>
      </c>
      <c r="JY34" s="189">
        <v>9.5</v>
      </c>
      <c r="JZ34" s="188">
        <v>1.6710000000000003</v>
      </c>
      <c r="KA34" s="189">
        <v>11.9</v>
      </c>
      <c r="KB34" s="188">
        <v>1.8840000000000003</v>
      </c>
      <c r="KC34" s="189">
        <v>12</v>
      </c>
      <c r="KD34" s="188">
        <v>2.5540000000000003</v>
      </c>
      <c r="KE34" s="189">
        <v>13</v>
      </c>
      <c r="KF34" s="188">
        <v>2.6760000000000002</v>
      </c>
      <c r="KG34" s="189">
        <v>6.9</v>
      </c>
      <c r="KH34" s="188">
        <v>2.1110000000000007</v>
      </c>
      <c r="KI34" s="189">
        <v>10.9</v>
      </c>
      <c r="KJ34" s="188">
        <v>2.6490000000000009</v>
      </c>
      <c r="KK34" s="188">
        <v>9.2990135549134703</v>
      </c>
      <c r="KL34" s="188">
        <v>1.0907542570483635</v>
      </c>
      <c r="KM34" s="188">
        <v>10.337380684621802</v>
      </c>
      <c r="KN34" s="188">
        <v>1.16363938767274</v>
      </c>
      <c r="KO34" s="189">
        <v>15.9</v>
      </c>
      <c r="KP34" s="188">
        <v>2.0820000000000007</v>
      </c>
      <c r="KQ34" s="189">
        <v>17.3</v>
      </c>
      <c r="KR34" s="188">
        <v>2.1930000000000014</v>
      </c>
      <c r="KS34" s="189">
        <v>13.7</v>
      </c>
      <c r="KT34" s="188">
        <v>2.6969999999999992</v>
      </c>
      <c r="KU34" s="189">
        <v>13.1</v>
      </c>
      <c r="KV34" s="188">
        <v>2.6839999999999993</v>
      </c>
      <c r="KW34" s="189">
        <v>18.100000000000001</v>
      </c>
      <c r="KX34" s="188">
        <v>3.1849999999999987</v>
      </c>
      <c r="KY34" s="189">
        <v>21.4</v>
      </c>
      <c r="KZ34" s="188">
        <v>3.4750000000000014</v>
      </c>
      <c r="LA34" s="189">
        <v>43</v>
      </c>
      <c r="LB34" s="188">
        <v>1.4844353246576603</v>
      </c>
      <c r="LC34" s="189">
        <v>46</v>
      </c>
      <c r="LD34" s="188">
        <v>1.5737377501029641</v>
      </c>
      <c r="LE34" s="189">
        <v>42</v>
      </c>
      <c r="LF34" s="188">
        <v>1.9251475551008852</v>
      </c>
      <c r="LG34" s="189">
        <v>44</v>
      </c>
      <c r="LH34" s="188">
        <v>2.0317693088055293</v>
      </c>
      <c r="LI34" s="189">
        <v>44</v>
      </c>
      <c r="LJ34" s="188">
        <v>2.3589800404572614</v>
      </c>
      <c r="LK34" s="189">
        <v>49</v>
      </c>
      <c r="LL34" s="188">
        <v>2.5189510925664251</v>
      </c>
      <c r="LM34" s="188">
        <v>86.450260779000004</v>
      </c>
      <c r="LN34" s="188">
        <v>0.26780334500000436</v>
      </c>
      <c r="LO34" s="188">
        <v>89.024008514101482</v>
      </c>
      <c r="LP34" s="188">
        <v>0.24400919958051759</v>
      </c>
      <c r="LQ34" s="189">
        <v>2006</v>
      </c>
      <c r="LR34" s="189">
        <v>2495</v>
      </c>
      <c r="LS34" s="189">
        <v>2473</v>
      </c>
      <c r="LT34" s="189">
        <v>3167</v>
      </c>
      <c r="LU34" s="189">
        <v>1578</v>
      </c>
      <c r="LV34" s="189">
        <v>1874</v>
      </c>
      <c r="LW34" s="188">
        <v>26.482021379980559</v>
      </c>
      <c r="LX34" s="188">
        <v>25.099007354832072</v>
      </c>
    </row>
    <row r="35" spans="2:336">
      <c r="B35" s="186" t="s">
        <v>2163</v>
      </c>
      <c r="C35" s="69" t="s">
        <v>1976</v>
      </c>
      <c r="D35" s="175">
        <v>242156</v>
      </c>
      <c r="E35" s="175">
        <v>243042</v>
      </c>
      <c r="F35" s="187">
        <v>49.906258775334912</v>
      </c>
      <c r="G35" s="187">
        <v>50.1065659433349</v>
      </c>
      <c r="H35" s="187">
        <v>43.6</v>
      </c>
      <c r="I35" s="187">
        <v>43.3</v>
      </c>
      <c r="J35" s="187">
        <v>10.624473</v>
      </c>
      <c r="K35" s="187">
        <v>8.6260580000000004</v>
      </c>
      <c r="L35" s="187">
        <v>78.488065000000006</v>
      </c>
      <c r="M35" s="187">
        <v>76.478516999999997</v>
      </c>
      <c r="N35" s="187">
        <v>34.268416000000002</v>
      </c>
      <c r="O35" s="187">
        <v>31.930105000000001</v>
      </c>
      <c r="P35" s="175">
        <v>277610</v>
      </c>
      <c r="Q35" s="175">
        <v>257400</v>
      </c>
      <c r="R35" s="187">
        <v>10.7</v>
      </c>
      <c r="S35" s="187">
        <v>7.7</v>
      </c>
      <c r="T35" s="187">
        <v>8.1</v>
      </c>
      <c r="U35" s="188">
        <v>82.61</v>
      </c>
      <c r="V35" s="188">
        <v>82.57</v>
      </c>
      <c r="W35" s="188">
        <v>78.52</v>
      </c>
      <c r="X35" s="188">
        <v>77.94</v>
      </c>
      <c r="Y35" s="189">
        <v>70.5</v>
      </c>
      <c r="Z35" s="188">
        <v>2.7469999999999999</v>
      </c>
      <c r="AA35" s="189">
        <v>69.7</v>
      </c>
      <c r="AB35" s="188">
        <v>2.8520000000000039</v>
      </c>
      <c r="AC35" s="189">
        <v>68.400000000000006</v>
      </c>
      <c r="AD35" s="188">
        <v>3.7920000000000016</v>
      </c>
      <c r="AE35" s="189">
        <v>67.7</v>
      </c>
      <c r="AF35" s="188">
        <v>3.9750000000000085</v>
      </c>
      <c r="AG35" s="189">
        <v>72.7</v>
      </c>
      <c r="AH35" s="188">
        <v>3.9839999999999947</v>
      </c>
      <c r="AI35" s="189">
        <v>71.7</v>
      </c>
      <c r="AJ35" s="188">
        <v>4.090999999999994</v>
      </c>
      <c r="AK35" s="189">
        <v>15.9</v>
      </c>
      <c r="AL35" s="188">
        <v>2.2359999999999989</v>
      </c>
      <c r="AM35" s="189">
        <v>13.9</v>
      </c>
      <c r="AN35" s="188">
        <v>2.1609999999999996</v>
      </c>
      <c r="AO35" s="189">
        <v>15</v>
      </c>
      <c r="AP35" s="188">
        <v>2.972999999999999</v>
      </c>
      <c r="AQ35" s="189">
        <v>15.5</v>
      </c>
      <c r="AR35" s="188">
        <v>3.1099999999999994</v>
      </c>
      <c r="AS35" s="189">
        <v>16.8</v>
      </c>
      <c r="AT35" s="188">
        <v>3.3670000000000009</v>
      </c>
      <c r="AU35" s="189">
        <v>12.3</v>
      </c>
      <c r="AV35" s="188">
        <v>2.99</v>
      </c>
      <c r="AW35" s="189">
        <v>75.599999999999994</v>
      </c>
      <c r="AX35" s="188">
        <v>2.5820000000000078</v>
      </c>
      <c r="AY35" s="189">
        <v>72.2</v>
      </c>
      <c r="AZ35" s="188">
        <v>2.784000000000006</v>
      </c>
      <c r="BA35" s="189">
        <v>80.3</v>
      </c>
      <c r="BB35" s="188">
        <v>3.2360000000000042</v>
      </c>
      <c r="BC35" s="189">
        <v>76.7</v>
      </c>
      <c r="BD35" s="188">
        <v>3.5949999999999989</v>
      </c>
      <c r="BE35" s="189">
        <v>70.900000000000006</v>
      </c>
      <c r="BF35" s="188">
        <v>4.0490000000000066</v>
      </c>
      <c r="BG35" s="189">
        <v>67.8</v>
      </c>
      <c r="BH35" s="188">
        <v>4.2549999999999955</v>
      </c>
      <c r="BI35" s="189">
        <v>259.35138115079315</v>
      </c>
      <c r="BJ35" s="188">
        <v>22.225220216511218</v>
      </c>
      <c r="BK35" s="189">
        <v>361.87246225699192</v>
      </c>
      <c r="BL35" s="188">
        <v>26.527404572923842</v>
      </c>
      <c r="BM35" s="189">
        <v>166.15650641005962</v>
      </c>
      <c r="BN35" s="188">
        <v>24.707718298193413</v>
      </c>
      <c r="BO35" s="189">
        <v>229.48727832180541</v>
      </c>
      <c r="BP35" s="188">
        <v>28.984277179042437</v>
      </c>
      <c r="BQ35" s="189">
        <v>352.79408119949403</v>
      </c>
      <c r="BR35" s="188">
        <v>37.013362780393606</v>
      </c>
      <c r="BS35" s="189">
        <v>501.548909190838</v>
      </c>
      <c r="BT35" s="188">
        <v>45.255276666452403</v>
      </c>
      <c r="BU35" s="190">
        <v>2.0333002679906098</v>
      </c>
      <c r="BV35" s="190">
        <v>2.9283515831649898</v>
      </c>
      <c r="BW35" s="190">
        <v>2.65400456771162</v>
      </c>
      <c r="BX35" s="190">
        <v>2.9327856481639101</v>
      </c>
      <c r="BY35" s="190">
        <v>1.36317100692871</v>
      </c>
      <c r="BZ35" s="190">
        <v>3.0452483150387799</v>
      </c>
      <c r="CA35" s="188">
        <v>37.611096541826306</v>
      </c>
      <c r="CB35" s="188">
        <v>3.6724794332647122</v>
      </c>
      <c r="CC35" s="188">
        <v>40.287179514573531</v>
      </c>
      <c r="CD35" s="188">
        <v>3.8369827477636491</v>
      </c>
      <c r="CE35" s="188">
        <v>32.305382525943223</v>
      </c>
      <c r="CF35" s="188">
        <v>4.7685294529219107</v>
      </c>
      <c r="CG35" s="188">
        <v>28.540653279853593</v>
      </c>
      <c r="CH35" s="188">
        <v>4.4706559453921884</v>
      </c>
      <c r="CI35" s="188">
        <v>43.15589008053206</v>
      </c>
      <c r="CJ35" s="188">
        <v>5.6337314426200109</v>
      </c>
      <c r="CK35" s="188">
        <v>52.681790051062883</v>
      </c>
      <c r="CL35" s="188">
        <v>6.3331567319735882</v>
      </c>
      <c r="CM35" s="188">
        <v>59.210992743304729</v>
      </c>
      <c r="CN35" s="188">
        <v>6.4926281747258514</v>
      </c>
      <c r="CO35" s="188">
        <v>64.768422400151266</v>
      </c>
      <c r="CP35" s="188">
        <v>6.8445298228447058</v>
      </c>
      <c r="CQ35" s="188">
        <v>34.215200442704251</v>
      </c>
      <c r="CR35" s="188">
        <v>6.9228471977612429</v>
      </c>
      <c r="CS35" s="188">
        <v>36.722416353930406</v>
      </c>
      <c r="CT35" s="188">
        <v>7.1730887914245365</v>
      </c>
      <c r="CU35" s="188">
        <v>84.865346089783699</v>
      </c>
      <c r="CV35" s="188">
        <v>11.098569191651748</v>
      </c>
      <c r="CW35" s="188">
        <v>94.904875149673344</v>
      </c>
      <c r="CX35" s="188">
        <v>11.98665989532401</v>
      </c>
      <c r="CY35" s="189">
        <v>13.7</v>
      </c>
      <c r="CZ35" s="188">
        <v>2.0609999999999999</v>
      </c>
      <c r="DA35" s="189">
        <v>16</v>
      </c>
      <c r="DB35" s="188">
        <v>2.2699999999999996</v>
      </c>
      <c r="DC35" s="189">
        <v>17</v>
      </c>
      <c r="DD35" s="188">
        <v>3.0610000000000017</v>
      </c>
      <c r="DE35" s="189">
        <v>19.7</v>
      </c>
      <c r="DF35" s="188">
        <v>3.3730000000000011</v>
      </c>
      <c r="DG35" s="189">
        <v>10.3</v>
      </c>
      <c r="DH35" s="188">
        <v>2.7040000000000006</v>
      </c>
      <c r="DI35" s="189">
        <v>12.4</v>
      </c>
      <c r="DJ35" s="188">
        <v>2.9830000000000005</v>
      </c>
      <c r="DK35" s="188">
        <v>25.019577999999999</v>
      </c>
      <c r="DL35" s="188">
        <v>0.6990160000000003</v>
      </c>
      <c r="DM35" s="188">
        <v>23.718347999999999</v>
      </c>
      <c r="DN35" s="188">
        <v>0.67941099999999821</v>
      </c>
      <c r="DO35" s="188">
        <v>30.798964999999999</v>
      </c>
      <c r="DP35" s="188">
        <v>1.0910609999999998</v>
      </c>
      <c r="DQ35" s="188">
        <v>29.238994999999999</v>
      </c>
      <c r="DR35" s="188">
        <v>1.0572349999999986</v>
      </c>
      <c r="DS35" s="188">
        <v>19.197340000000001</v>
      </c>
      <c r="DT35" s="188">
        <v>0.87294599999999889</v>
      </c>
      <c r="DU35" s="188">
        <v>18.049368999999999</v>
      </c>
      <c r="DV35" s="188">
        <v>0.84936899999999937</v>
      </c>
      <c r="DW35" s="188">
        <v>13.437472584930481</v>
      </c>
      <c r="DX35" s="188">
        <v>2.6840511560934655</v>
      </c>
      <c r="DY35" s="188">
        <v>14.139563179686702</v>
      </c>
      <c r="DZ35" s="188">
        <v>2.7452893640411009</v>
      </c>
      <c r="EA35" s="188">
        <v>7.6519030326370752</v>
      </c>
      <c r="EB35" s="188">
        <v>2.8822656861365532</v>
      </c>
      <c r="EC35" s="188">
        <v>5.8704790758523266</v>
      </c>
      <c r="ED35" s="188">
        <v>2.4986346618926198</v>
      </c>
      <c r="EE35" s="188">
        <v>19.293242846148473</v>
      </c>
      <c r="EF35" s="188">
        <v>4.5396861057645754</v>
      </c>
      <c r="EG35" s="188">
        <v>22.686999877554356</v>
      </c>
      <c r="EH35" s="188">
        <v>4.9399851281757776</v>
      </c>
      <c r="EI35" s="189">
        <v>1199.6667592335466</v>
      </c>
      <c r="EJ35" s="188">
        <v>159.98888850391677</v>
      </c>
      <c r="EK35" s="189">
        <v>1042.2152618011476</v>
      </c>
      <c r="EL35" s="188">
        <v>148.98226589556873</v>
      </c>
      <c r="EM35" s="189">
        <v>1029.8777727478498</v>
      </c>
      <c r="EN35" s="188">
        <v>211.60262955830865</v>
      </c>
      <c r="EO35" s="189">
        <v>955.70047222846847</v>
      </c>
      <c r="EP35" s="188">
        <v>203.17413015846705</v>
      </c>
      <c r="EQ35" s="189">
        <v>1363.2893445304828</v>
      </c>
      <c r="ER35" s="188">
        <v>238.99515955390871</v>
      </c>
      <c r="ES35" s="189">
        <v>1126.3601071682431</v>
      </c>
      <c r="ET35" s="188">
        <v>217.52777590443122</v>
      </c>
      <c r="EU35" s="189">
        <v>2587.29</v>
      </c>
      <c r="EV35" s="189">
        <v>2658.58</v>
      </c>
      <c r="EW35" s="189">
        <v>3135.59</v>
      </c>
      <c r="EX35" s="189">
        <v>3144.19</v>
      </c>
      <c r="EY35" s="189">
        <v>1937.11</v>
      </c>
      <c r="EZ35" s="189">
        <v>2061.16</v>
      </c>
      <c r="FA35" s="188">
        <v>97.998430141287287</v>
      </c>
      <c r="FB35" s="188">
        <v>0.54381514095045702</v>
      </c>
      <c r="FC35" s="188">
        <v>98.837209302325576</v>
      </c>
      <c r="FD35" s="188">
        <v>0.41367305154096812</v>
      </c>
      <c r="FE35" s="188">
        <v>86.452859350850076</v>
      </c>
      <c r="FF35" s="188">
        <v>0.58966103981275353</v>
      </c>
      <c r="FG35" s="188">
        <v>85.05335306488044</v>
      </c>
      <c r="FH35" s="188">
        <v>0.61674846834635844</v>
      </c>
      <c r="FI35" s="188">
        <v>59.181087009505241</v>
      </c>
      <c r="FJ35" s="188">
        <v>54.861392148927571</v>
      </c>
      <c r="FK35" s="188">
        <v>85.140728476821195</v>
      </c>
      <c r="FL35" s="188">
        <v>1.4183226765299253</v>
      </c>
      <c r="FM35" s="188">
        <v>85.581222056631887</v>
      </c>
      <c r="FN35" s="188">
        <v>1.3289795072723649</v>
      </c>
      <c r="FO35" s="188">
        <v>86.551724137931032</v>
      </c>
      <c r="FP35" s="188">
        <v>1.9633523342415629</v>
      </c>
      <c r="FQ35" s="188">
        <v>87.444608567208277</v>
      </c>
      <c r="FR35" s="188">
        <v>1.7649336635169561</v>
      </c>
      <c r="FS35" s="188">
        <v>83.837579617834393</v>
      </c>
      <c r="FT35" s="188">
        <v>2.0357939378853871</v>
      </c>
      <c r="FU35" s="188">
        <v>83.684210526315795</v>
      </c>
      <c r="FV35" s="188">
        <v>1.9858939786150387</v>
      </c>
      <c r="FW35" s="188">
        <v>74.5</v>
      </c>
      <c r="FX35" s="188">
        <v>74.2</v>
      </c>
      <c r="FY35" s="188">
        <v>75</v>
      </c>
      <c r="FZ35" s="188">
        <v>77.3</v>
      </c>
      <c r="GA35" s="188">
        <v>74</v>
      </c>
      <c r="GB35" s="188">
        <v>71.3</v>
      </c>
      <c r="GC35" s="188">
        <v>9.8393094742588101</v>
      </c>
      <c r="GD35" s="188">
        <v>10.094871535163239</v>
      </c>
      <c r="GE35" s="188">
        <v>9.4441676748985834</v>
      </c>
      <c r="GF35" s="188">
        <v>9.7629598368150798</v>
      </c>
      <c r="GG35" s="188">
        <v>10.203145478374836</v>
      </c>
      <c r="GH35" s="188">
        <v>10.401246591351772</v>
      </c>
      <c r="GI35" s="190">
        <v>4.5139589640094178</v>
      </c>
      <c r="GJ35" s="190">
        <v>0.11799873950560791</v>
      </c>
      <c r="GK35" s="190">
        <v>3.2812789732096066</v>
      </c>
      <c r="GL35" s="190">
        <v>9.9141913028641948E-2</v>
      </c>
      <c r="GM35" s="190">
        <v>4.3118286973285596</v>
      </c>
      <c r="GN35" s="190">
        <v>0.16517443591038816</v>
      </c>
      <c r="GO35" s="190">
        <v>3.1420358806621072</v>
      </c>
      <c r="GP35" s="190">
        <v>0.13897274101781099</v>
      </c>
      <c r="GQ35" s="190">
        <v>4.7070235433381562</v>
      </c>
      <c r="GR35" s="190">
        <v>0.16831476459418582</v>
      </c>
      <c r="GS35" s="190">
        <v>3.4140119364439476</v>
      </c>
      <c r="GT35" s="190">
        <v>0.14123701525982391</v>
      </c>
      <c r="GU35" s="188">
        <v>32</v>
      </c>
      <c r="GV35" s="188">
        <v>24.3</v>
      </c>
      <c r="GW35" s="188">
        <v>83.835026999999997</v>
      </c>
      <c r="GX35" s="188">
        <v>82.262134000000003</v>
      </c>
      <c r="GY35" s="189">
        <v>17.5</v>
      </c>
      <c r="GZ35" s="188">
        <v>2.2919999999999998</v>
      </c>
      <c r="HA35" s="189">
        <v>18.8</v>
      </c>
      <c r="HB35" s="188">
        <v>2.4380000000000024</v>
      </c>
      <c r="HC35" s="189">
        <v>28.8</v>
      </c>
      <c r="HD35" s="188">
        <v>3.7070000000000007</v>
      </c>
      <c r="HE35" s="189">
        <v>31.9</v>
      </c>
      <c r="HF35" s="188">
        <v>3.9670000000000023</v>
      </c>
      <c r="HG35" s="189">
        <v>6.3</v>
      </c>
      <c r="HH35" s="188">
        <v>2.1740000000000004</v>
      </c>
      <c r="HI35" s="189">
        <v>5.9</v>
      </c>
      <c r="HJ35" s="188">
        <v>2.1629999999999998</v>
      </c>
      <c r="HK35" s="189">
        <v>24.2</v>
      </c>
      <c r="HL35" s="188">
        <v>2.5799999999999983</v>
      </c>
      <c r="HM35" s="189">
        <v>22.7</v>
      </c>
      <c r="HN35" s="188">
        <v>2.6110000000000007</v>
      </c>
      <c r="HO35" s="189">
        <v>25.6</v>
      </c>
      <c r="HP35" s="188">
        <v>3.5710000000000015</v>
      </c>
      <c r="HQ35" s="189">
        <v>25.5</v>
      </c>
      <c r="HR35" s="188">
        <v>3.7140000000000022</v>
      </c>
      <c r="HS35" s="189">
        <v>22.8</v>
      </c>
      <c r="HT35" s="188">
        <v>3.735000000000003</v>
      </c>
      <c r="HU35" s="189">
        <v>20</v>
      </c>
      <c r="HV35" s="188">
        <v>3.652000000000001</v>
      </c>
      <c r="HW35" s="189">
        <v>54.3521</v>
      </c>
      <c r="HX35" s="188">
        <v>1.9378999999999991</v>
      </c>
      <c r="HY35" s="189">
        <v>53.803699999999999</v>
      </c>
      <c r="HZ35" s="188">
        <v>2.0148999999999972</v>
      </c>
      <c r="IA35" s="189">
        <v>56.950899999999997</v>
      </c>
      <c r="IB35" s="188">
        <v>2.3461999999999961</v>
      </c>
      <c r="IC35" s="189">
        <v>55.406999999999996</v>
      </c>
      <c r="ID35" s="188">
        <v>2.4019999999999939</v>
      </c>
      <c r="IE35" s="189">
        <v>48.972200000000001</v>
      </c>
      <c r="IF35" s="188">
        <v>3.4091000000000022</v>
      </c>
      <c r="IG35" s="189">
        <v>50.070700000000002</v>
      </c>
      <c r="IH35" s="188">
        <v>3.6883000000000052</v>
      </c>
      <c r="II35" s="189">
        <v>14.9</v>
      </c>
      <c r="IJ35" s="188">
        <v>2.1500000000000004</v>
      </c>
      <c r="IK35" s="189">
        <v>15</v>
      </c>
      <c r="IL35" s="188">
        <v>2.2260000000000009</v>
      </c>
      <c r="IM35" s="189">
        <v>15.2</v>
      </c>
      <c r="IN35" s="188">
        <v>2.9350000000000005</v>
      </c>
      <c r="IO35" s="189">
        <v>15</v>
      </c>
      <c r="IP35" s="188">
        <v>3.0400000000000009</v>
      </c>
      <c r="IQ35" s="189">
        <v>14.6</v>
      </c>
      <c r="IR35" s="188">
        <v>3.1640000000000015</v>
      </c>
      <c r="IS35" s="189">
        <v>15</v>
      </c>
      <c r="IT35" s="188">
        <v>3.2700000000000014</v>
      </c>
      <c r="IU35" s="189">
        <v>62.3</v>
      </c>
      <c r="IV35" s="188">
        <v>2.9179999999999993</v>
      </c>
      <c r="IW35" s="189">
        <v>65.400000000000006</v>
      </c>
      <c r="IX35" s="188">
        <v>2.9650000000000034</v>
      </c>
      <c r="IY35" s="189">
        <v>60.8</v>
      </c>
      <c r="IZ35" s="188">
        <v>3.9760000000000062</v>
      </c>
      <c r="JA35" s="189">
        <v>65.7</v>
      </c>
      <c r="JB35" s="188">
        <v>4.0650000000000048</v>
      </c>
      <c r="JC35" s="189">
        <v>63.7</v>
      </c>
      <c r="JD35" s="188">
        <v>4.296999999999997</v>
      </c>
      <c r="JE35" s="189">
        <v>65.099999999999994</v>
      </c>
      <c r="JF35" s="188">
        <v>4.3320000000000007</v>
      </c>
      <c r="JG35" s="188">
        <v>35.19594183926317</v>
      </c>
      <c r="JH35" s="188">
        <v>35.230882940471432</v>
      </c>
      <c r="JI35" s="188">
        <v>29.180888030888031</v>
      </c>
      <c r="JJ35" s="188">
        <v>30.883167174754881</v>
      </c>
      <c r="JK35" s="188">
        <v>40.846132922295766</v>
      </c>
      <c r="JL35" s="188">
        <v>39.323664003722953</v>
      </c>
      <c r="JM35" s="188">
        <v>18.8</v>
      </c>
      <c r="JN35" s="188">
        <v>2.3469999999999978</v>
      </c>
      <c r="JO35" s="189">
        <v>23.3</v>
      </c>
      <c r="JP35" s="188">
        <v>2.6199999999999974</v>
      </c>
      <c r="JQ35" s="189">
        <v>27</v>
      </c>
      <c r="JR35" s="188">
        <v>3.6109999999999971</v>
      </c>
      <c r="JS35" s="189">
        <v>32.1</v>
      </c>
      <c r="JT35" s="188">
        <v>3.9609999999999985</v>
      </c>
      <c r="JU35" s="189">
        <v>10.7</v>
      </c>
      <c r="JV35" s="188">
        <v>2.753000000000001</v>
      </c>
      <c r="JW35" s="189">
        <v>14.5</v>
      </c>
      <c r="JX35" s="188">
        <v>3.1989999999999998</v>
      </c>
      <c r="JY35" s="189">
        <v>9.5</v>
      </c>
      <c r="JZ35" s="188">
        <v>1.7700000000000005</v>
      </c>
      <c r="KA35" s="189">
        <v>11.9</v>
      </c>
      <c r="KB35" s="188">
        <v>2.0109999999999992</v>
      </c>
      <c r="KC35" s="189">
        <v>10.6</v>
      </c>
      <c r="KD35" s="188">
        <v>2.5120000000000005</v>
      </c>
      <c r="KE35" s="189">
        <v>11.7</v>
      </c>
      <c r="KF35" s="188">
        <v>2.7279999999999998</v>
      </c>
      <c r="KG35" s="189">
        <v>8.5</v>
      </c>
      <c r="KH35" s="188">
        <v>2.4889999999999999</v>
      </c>
      <c r="KI35" s="189">
        <v>12.1</v>
      </c>
      <c r="KJ35" s="188">
        <v>2.9719999999999995</v>
      </c>
      <c r="KK35" s="188">
        <v>9.3481708076597219</v>
      </c>
      <c r="KL35" s="188">
        <v>1.1871220507596725</v>
      </c>
      <c r="KM35" s="188">
        <v>9.9532727307777016</v>
      </c>
      <c r="KN35" s="188">
        <v>1.1883648629745469</v>
      </c>
      <c r="KO35" s="189">
        <v>13.3</v>
      </c>
      <c r="KP35" s="188">
        <v>2.0359999999999996</v>
      </c>
      <c r="KQ35" s="189">
        <v>16.7</v>
      </c>
      <c r="KR35" s="188">
        <v>2.3190000000000008</v>
      </c>
      <c r="KS35" s="189">
        <v>7.9</v>
      </c>
      <c r="KT35" s="188">
        <v>2.1870000000000003</v>
      </c>
      <c r="KU35" s="189">
        <v>12.9</v>
      </c>
      <c r="KV35" s="188">
        <v>2.8529999999999998</v>
      </c>
      <c r="KW35" s="189">
        <v>18.600000000000001</v>
      </c>
      <c r="KX35" s="188">
        <v>3.4559999999999977</v>
      </c>
      <c r="KY35" s="189">
        <v>20.399999999999999</v>
      </c>
      <c r="KZ35" s="188">
        <v>3.666999999999998</v>
      </c>
      <c r="LA35" s="189">
        <v>43</v>
      </c>
      <c r="LB35" s="188">
        <v>1.685333915649899</v>
      </c>
      <c r="LC35" s="189">
        <v>43</v>
      </c>
      <c r="LD35" s="188">
        <v>1.6685565315195063</v>
      </c>
      <c r="LE35" s="189">
        <v>41</v>
      </c>
      <c r="LF35" s="188">
        <v>2.1604209274181585</v>
      </c>
      <c r="LG35" s="189">
        <v>41</v>
      </c>
      <c r="LH35" s="188">
        <v>2.1501857376672504</v>
      </c>
      <c r="LI35" s="189">
        <v>47</v>
      </c>
      <c r="LJ35" s="188">
        <v>2.736386935089584</v>
      </c>
      <c r="LK35" s="189">
        <v>45</v>
      </c>
      <c r="LL35" s="188">
        <v>2.6797833253259213</v>
      </c>
      <c r="LM35" s="188">
        <v>85.597897403000005</v>
      </c>
      <c r="LN35" s="188">
        <v>0.29404592000000207</v>
      </c>
      <c r="LO35" s="188">
        <v>91.288819043877339</v>
      </c>
      <c r="LP35" s="188">
        <v>0.21866201444541389</v>
      </c>
      <c r="LQ35" s="189">
        <v>1838</v>
      </c>
      <c r="LR35" s="189">
        <v>1854</v>
      </c>
      <c r="LS35" s="189">
        <v>2230</v>
      </c>
      <c r="LT35" s="189">
        <v>2332</v>
      </c>
      <c r="LU35" s="189">
        <v>1485</v>
      </c>
      <c r="LV35" s="189">
        <v>1414</v>
      </c>
      <c r="LW35" s="188">
        <v>21.612398691881126</v>
      </c>
      <c r="LX35" s="188">
        <v>27.096615988229523</v>
      </c>
    </row>
    <row r="36" spans="2:336">
      <c r="B36" s="186" t="s">
        <v>2164</v>
      </c>
      <c r="C36" s="69" t="s">
        <v>1977</v>
      </c>
      <c r="D36" s="175">
        <v>126461</v>
      </c>
      <c r="E36" s="175">
        <v>126666</v>
      </c>
      <c r="F36" s="187">
        <v>49.808241275966502</v>
      </c>
      <c r="G36" s="187">
        <v>50.003157911357434</v>
      </c>
      <c r="H36" s="187">
        <v>43.3</v>
      </c>
      <c r="I36" s="187">
        <v>43</v>
      </c>
      <c r="J36" s="187">
        <v>9.0465900000000001</v>
      </c>
      <c r="K36" s="187">
        <v>7.0963349999999998</v>
      </c>
      <c r="L36" s="187">
        <v>79.599024999999997</v>
      </c>
      <c r="M36" s="187">
        <v>77.158411000000001</v>
      </c>
      <c r="N36" s="187">
        <v>34.970801999999999</v>
      </c>
      <c r="O36" s="187">
        <v>33.075809</v>
      </c>
      <c r="P36" s="175">
        <v>260690</v>
      </c>
      <c r="Q36" s="175">
        <v>242323</v>
      </c>
      <c r="R36" s="187">
        <v>10.3</v>
      </c>
      <c r="S36" s="187">
        <v>10.8</v>
      </c>
      <c r="T36" s="187">
        <v>11</v>
      </c>
      <c r="U36" s="188">
        <v>83.24</v>
      </c>
      <c r="V36" s="188">
        <v>82.72</v>
      </c>
      <c r="W36" s="188">
        <v>79.33</v>
      </c>
      <c r="X36" s="188">
        <v>78.75</v>
      </c>
      <c r="Y36" s="189">
        <v>69.3</v>
      </c>
      <c r="Z36" s="188">
        <v>3.8940000000000055</v>
      </c>
      <c r="AA36" s="189">
        <v>65.400000000000006</v>
      </c>
      <c r="AB36" s="188">
        <v>3.9069999999999965</v>
      </c>
      <c r="AC36" s="189">
        <v>63.3</v>
      </c>
      <c r="AD36" s="188">
        <v>5.527000000000001</v>
      </c>
      <c r="AE36" s="189">
        <v>66.099999999999994</v>
      </c>
      <c r="AF36" s="188">
        <v>5.1539999999999964</v>
      </c>
      <c r="AG36" s="189">
        <v>75.099999999999994</v>
      </c>
      <c r="AH36" s="188">
        <v>5.3940000000000055</v>
      </c>
      <c r="AI36" s="189">
        <v>64.8</v>
      </c>
      <c r="AJ36" s="188">
        <v>5.9810000000000016</v>
      </c>
      <c r="AK36" s="189">
        <v>15.3</v>
      </c>
      <c r="AL36" s="188">
        <v>3.0619999999999994</v>
      </c>
      <c r="AM36" s="189">
        <v>13.2</v>
      </c>
      <c r="AN36" s="188">
        <v>2.7830000000000013</v>
      </c>
      <c r="AO36" s="189">
        <v>15.2</v>
      </c>
      <c r="AP36" s="188">
        <v>4.1639999999999997</v>
      </c>
      <c r="AQ36" s="189">
        <v>14.8</v>
      </c>
      <c r="AR36" s="188">
        <v>3.8690000000000015</v>
      </c>
      <c r="AS36" s="189">
        <v>15.3</v>
      </c>
      <c r="AT36" s="188">
        <v>4.5199999999999996</v>
      </c>
      <c r="AU36" s="189">
        <v>11.6</v>
      </c>
      <c r="AV36" s="188">
        <v>4.0189999999999992</v>
      </c>
      <c r="AW36" s="189">
        <v>73.2</v>
      </c>
      <c r="AX36" s="188">
        <v>3.7139999999999986</v>
      </c>
      <c r="AY36" s="189">
        <v>70.5</v>
      </c>
      <c r="AZ36" s="188">
        <v>3.7540000000000049</v>
      </c>
      <c r="BA36" s="189">
        <v>79.8</v>
      </c>
      <c r="BB36" s="188">
        <v>4.5900000000000034</v>
      </c>
      <c r="BC36" s="189">
        <v>76.400000000000006</v>
      </c>
      <c r="BD36" s="188">
        <v>4.6239999999999952</v>
      </c>
      <c r="BE36" s="189">
        <v>66.900000000000006</v>
      </c>
      <c r="BF36" s="188">
        <v>5.8099999999999952</v>
      </c>
      <c r="BG36" s="189">
        <v>64.7</v>
      </c>
      <c r="BH36" s="188">
        <v>6.0079999999999956</v>
      </c>
      <c r="BI36" s="189">
        <v>249.36327600093537</v>
      </c>
      <c r="BJ36" s="188">
        <v>30.786747003935062</v>
      </c>
      <c r="BK36" s="189">
        <v>308.98717377000929</v>
      </c>
      <c r="BL36" s="188">
        <v>34.874179716908486</v>
      </c>
      <c r="BM36" s="189">
        <v>155.6221719657841</v>
      </c>
      <c r="BN36" s="188">
        <v>34.664084888439305</v>
      </c>
      <c r="BO36" s="189">
        <v>204.81843954062299</v>
      </c>
      <c r="BP36" s="188">
        <v>39.418887296624234</v>
      </c>
      <c r="BQ36" s="189">
        <v>344.48305235342673</v>
      </c>
      <c r="BR36" s="188">
        <v>51.263596501312747</v>
      </c>
      <c r="BS36" s="189">
        <v>416.35623865578305</v>
      </c>
      <c r="BT36" s="188">
        <v>58.20477494581047</v>
      </c>
      <c r="BU36" s="190">
        <v>2.7948091838877098</v>
      </c>
      <c r="BV36" s="190">
        <v>3.11395921535</v>
      </c>
      <c r="BW36" s="190">
        <v>3.0887442264506602</v>
      </c>
      <c r="BX36" s="190">
        <v>2.9787468496624099</v>
      </c>
      <c r="BY36" s="190">
        <v>2.5462874824943902</v>
      </c>
      <c r="BZ36" s="190">
        <v>3.5175240105290699</v>
      </c>
      <c r="CA36" s="188">
        <v>29.605330198047604</v>
      </c>
      <c r="CB36" s="188">
        <v>4.6047407659663833</v>
      </c>
      <c r="CC36" s="188">
        <v>41.548496105607107</v>
      </c>
      <c r="CD36" s="188">
        <v>5.520712906727141</v>
      </c>
      <c r="CE36" s="188">
        <v>27.176967271308559</v>
      </c>
      <c r="CF36" s="188">
        <v>6.1799378959054856</v>
      </c>
      <c r="CG36" s="188">
        <v>36.636691507743073</v>
      </c>
      <c r="CH36" s="188">
        <v>7.2079469817439126</v>
      </c>
      <c r="CI36" s="188">
        <v>31.854241762952142</v>
      </c>
      <c r="CJ36" s="188">
        <v>6.8008901806587083</v>
      </c>
      <c r="CK36" s="188">
        <v>46.561802240210596</v>
      </c>
      <c r="CL36" s="188">
        <v>8.3987639135874872</v>
      </c>
      <c r="CM36" s="188">
        <v>49.869558887416389</v>
      </c>
      <c r="CN36" s="188">
        <v>8.5018049159882381</v>
      </c>
      <c r="CO36" s="188">
        <v>61.838188128322969</v>
      </c>
      <c r="CP36" s="188">
        <v>9.4195164560757902</v>
      </c>
      <c r="CQ36" s="188">
        <v>19.386682866630004</v>
      </c>
      <c r="CR36" s="188">
        <v>7.4464175148787373</v>
      </c>
      <c r="CS36" s="188">
        <v>37.319681823518209</v>
      </c>
      <c r="CT36" s="188">
        <v>10.261355274337376</v>
      </c>
      <c r="CU36" s="188">
        <v>81.072373417217634</v>
      </c>
      <c r="CV36" s="188">
        <v>15.475644089041523</v>
      </c>
      <c r="CW36" s="188">
        <v>87.697848873652461</v>
      </c>
      <c r="CX36" s="188">
        <v>16.130644928646049</v>
      </c>
      <c r="CY36" s="189">
        <v>14.2</v>
      </c>
      <c r="CZ36" s="188">
        <v>2.9289999999999985</v>
      </c>
      <c r="DA36" s="189">
        <v>15.2</v>
      </c>
      <c r="DB36" s="188">
        <v>2.9369999999999994</v>
      </c>
      <c r="DC36" s="189">
        <v>17.3</v>
      </c>
      <c r="DD36" s="188">
        <v>4.3079999999999981</v>
      </c>
      <c r="DE36" s="189">
        <v>16.100000000000001</v>
      </c>
      <c r="DF36" s="188">
        <v>3.9819999999999993</v>
      </c>
      <c r="DG36" s="189">
        <v>11.3</v>
      </c>
      <c r="DH36" s="188">
        <v>3.9149999999999991</v>
      </c>
      <c r="DI36" s="189">
        <v>14.3</v>
      </c>
      <c r="DJ36" s="188">
        <v>4.3689999999999998</v>
      </c>
      <c r="DK36" s="188">
        <v>28.831475000000001</v>
      </c>
      <c r="DL36" s="188">
        <v>1.0379640000000023</v>
      </c>
      <c r="DM36" s="188">
        <v>27.175818</v>
      </c>
      <c r="DN36" s="188">
        <v>1.0125600000000006</v>
      </c>
      <c r="DO36" s="188">
        <v>36.793717000000001</v>
      </c>
      <c r="DP36" s="188">
        <v>1.6546909999999997</v>
      </c>
      <c r="DQ36" s="188">
        <v>34.941614999999999</v>
      </c>
      <c r="DR36" s="188">
        <v>1.6175059999999988</v>
      </c>
      <c r="DS36" s="188">
        <v>20.963949</v>
      </c>
      <c r="DT36" s="188">
        <v>1.2561450000000001</v>
      </c>
      <c r="DU36" s="188">
        <v>19.425280999999998</v>
      </c>
      <c r="DV36" s="188">
        <v>1.218983999999999</v>
      </c>
      <c r="DW36" s="188">
        <v>15.544072514965549</v>
      </c>
      <c r="DX36" s="188">
        <v>3.9220167182836203</v>
      </c>
      <c r="DY36" s="188">
        <v>18.875805003343938</v>
      </c>
      <c r="DZ36" s="188">
        <v>4.3684680171272205</v>
      </c>
      <c r="EA36" s="188">
        <v>8.5318827396205208</v>
      </c>
      <c r="EB36" s="188">
        <v>4.0720925172337825</v>
      </c>
      <c r="EC36" s="188">
        <v>10.402992859807597</v>
      </c>
      <c r="ED36" s="188">
        <v>4.6537291607349607</v>
      </c>
      <c r="EE36" s="188">
        <v>22.509885859501836</v>
      </c>
      <c r="EF36" s="188">
        <v>6.7017058326426966</v>
      </c>
      <c r="EG36" s="188">
        <v>28.083288646012168</v>
      </c>
      <c r="EH36" s="188">
        <v>7.5802622189327877</v>
      </c>
      <c r="EI36" s="189">
        <v>1084.5195265655143</v>
      </c>
      <c r="EJ36" s="188">
        <v>208.43794247128324</v>
      </c>
      <c r="EK36" s="189">
        <v>1234.8964709639649</v>
      </c>
      <c r="EL36" s="188">
        <v>224.7282274335156</v>
      </c>
      <c r="EM36" s="189">
        <v>789.50176037554684</v>
      </c>
      <c r="EN36" s="188">
        <v>254.39484816781214</v>
      </c>
      <c r="EO36" s="189">
        <v>834.58163920393758</v>
      </c>
      <c r="EP36" s="188">
        <v>261.93443348728567</v>
      </c>
      <c r="EQ36" s="189">
        <v>1366.5102998164391</v>
      </c>
      <c r="ER36" s="188">
        <v>327.21377591005535</v>
      </c>
      <c r="ES36" s="189">
        <v>1631.1831373795148</v>
      </c>
      <c r="ET36" s="188">
        <v>364.34551846813997</v>
      </c>
      <c r="EU36" s="189">
        <v>3106.47</v>
      </c>
      <c r="EV36" s="189">
        <v>3019.06</v>
      </c>
      <c r="EW36" s="189">
        <v>3637.01</v>
      </c>
      <c r="EX36" s="189">
        <v>3686.41</v>
      </c>
      <c r="EY36" s="189">
        <v>2496.92</v>
      </c>
      <c r="EZ36" s="189">
        <v>2219.87</v>
      </c>
      <c r="FA36" s="188">
        <v>96.936542669584242</v>
      </c>
      <c r="FB36" s="188">
        <v>0.91219360831898655</v>
      </c>
      <c r="FC36" s="188">
        <v>96.837349397590359</v>
      </c>
      <c r="FD36" s="188">
        <v>0.9412480474583873</v>
      </c>
      <c r="FE36" s="188">
        <v>87.539774370841769</v>
      </c>
      <c r="FF36" s="188">
        <v>0.77849718853511263</v>
      </c>
      <c r="FG36" s="188">
        <v>86.049948278409929</v>
      </c>
      <c r="FH36" s="188">
        <v>0.82550783361566005</v>
      </c>
      <c r="FI36" s="188">
        <v>54.851336720246536</v>
      </c>
      <c r="FJ36" s="188">
        <v>53.641964123935495</v>
      </c>
      <c r="FK36" s="188">
        <v>88.888888888888886</v>
      </c>
      <c r="FL36" s="188">
        <v>1.7871060912554952</v>
      </c>
      <c r="FM36" s="188">
        <v>87.543736878936315</v>
      </c>
      <c r="FN36" s="188">
        <v>1.7121680324782176</v>
      </c>
      <c r="FO36" s="188">
        <v>91.840277777777786</v>
      </c>
      <c r="FP36" s="188">
        <v>2.2356257912766182</v>
      </c>
      <c r="FQ36" s="188">
        <v>89.450867052023114</v>
      </c>
      <c r="FR36" s="188">
        <v>2.2887780733249059</v>
      </c>
      <c r="FS36" s="188">
        <v>86.111111111111114</v>
      </c>
      <c r="FT36" s="188">
        <v>2.7399567565046539</v>
      </c>
      <c r="FU36" s="188">
        <v>85.753052917232026</v>
      </c>
      <c r="FV36" s="188">
        <v>2.5235274212583505</v>
      </c>
      <c r="FW36" s="188">
        <v>74.900000000000006</v>
      </c>
      <c r="FX36" s="188">
        <v>77.599999999999994</v>
      </c>
      <c r="FY36" s="188">
        <v>76</v>
      </c>
      <c r="FZ36" s="188">
        <v>80.8</v>
      </c>
      <c r="GA36" s="188">
        <v>74</v>
      </c>
      <c r="GB36" s="188">
        <v>74.599999999999994</v>
      </c>
      <c r="GC36" s="188">
        <v>9.0806964987829986</v>
      </c>
      <c r="GD36" s="188">
        <v>8.5431434857003179</v>
      </c>
      <c r="GE36" s="188">
        <v>8.8193456614509245</v>
      </c>
      <c r="GF36" s="188">
        <v>8.3809523809523814</v>
      </c>
      <c r="GG36" s="188">
        <v>9.3244873341375154</v>
      </c>
      <c r="GH36" s="188">
        <v>8.6936034868653547</v>
      </c>
      <c r="GI36" s="190">
        <v>3.3193223384457418</v>
      </c>
      <c r="GJ36" s="190">
        <v>0.14063554405490253</v>
      </c>
      <c r="GK36" s="190">
        <v>2.3807686966718613</v>
      </c>
      <c r="GL36" s="190">
        <v>0.11737024299058207</v>
      </c>
      <c r="GM36" s="190">
        <v>3.0980559289250236</v>
      </c>
      <c r="GN36" s="190">
        <v>0.19444450115305134</v>
      </c>
      <c r="GO36" s="190">
        <v>2.2443496127706655</v>
      </c>
      <c r="GP36" s="190">
        <v>0.16322562554738251</v>
      </c>
      <c r="GQ36" s="190">
        <v>3.5313707625121746</v>
      </c>
      <c r="GR36" s="190">
        <v>0.20277260778503736</v>
      </c>
      <c r="GS36" s="190">
        <v>2.5108512177477693</v>
      </c>
      <c r="GT36" s="190">
        <v>0.16835758558473435</v>
      </c>
      <c r="GU36" s="188">
        <v>22.5</v>
      </c>
      <c r="GV36" s="188">
        <v>17.600000000000001</v>
      </c>
      <c r="GW36" s="188">
        <v>83.049136000000004</v>
      </c>
      <c r="GX36" s="188">
        <v>80.342687999999995</v>
      </c>
      <c r="GY36" s="189">
        <v>12.9</v>
      </c>
      <c r="GZ36" s="188">
        <v>2.8219999999999992</v>
      </c>
      <c r="HA36" s="189">
        <v>14.8</v>
      </c>
      <c r="HB36" s="188">
        <v>2.9060000000000006</v>
      </c>
      <c r="HC36" s="189">
        <v>21.1</v>
      </c>
      <c r="HD36" s="188">
        <v>4.6810000000000009</v>
      </c>
      <c r="HE36" s="189">
        <v>22.2</v>
      </c>
      <c r="HF36" s="188">
        <v>4.5079999999999991</v>
      </c>
      <c r="HG36" s="189">
        <v>4.9000000000000004</v>
      </c>
      <c r="HH36" s="188">
        <v>2.6789999999999998</v>
      </c>
      <c r="HI36" s="189">
        <v>7.6</v>
      </c>
      <c r="HJ36" s="188">
        <v>3.3</v>
      </c>
      <c r="HK36" s="189">
        <v>26.3</v>
      </c>
      <c r="HL36" s="188">
        <v>3.7099999999999973</v>
      </c>
      <c r="HM36" s="189">
        <v>27.7</v>
      </c>
      <c r="HN36" s="188">
        <v>3.6780000000000008</v>
      </c>
      <c r="HO36" s="189">
        <v>23.3</v>
      </c>
      <c r="HP36" s="188">
        <v>4.8440000000000012</v>
      </c>
      <c r="HQ36" s="189">
        <v>26.2</v>
      </c>
      <c r="HR36" s="188">
        <v>4.7939999999999969</v>
      </c>
      <c r="HS36" s="189">
        <v>29.2</v>
      </c>
      <c r="HT36" s="188">
        <v>5.6589999999999989</v>
      </c>
      <c r="HU36" s="189">
        <v>29.2</v>
      </c>
      <c r="HV36" s="188">
        <v>5.6829999999999998</v>
      </c>
      <c r="HW36" s="189">
        <v>50.865400000000001</v>
      </c>
      <c r="HX36" s="188">
        <v>2.3158999999999992</v>
      </c>
      <c r="HY36" s="189">
        <v>53.5623</v>
      </c>
      <c r="HZ36" s="188">
        <v>2.4662000000000006</v>
      </c>
      <c r="IA36" s="189">
        <v>52.456299999999999</v>
      </c>
      <c r="IB36" s="188">
        <v>2.8256000000000014</v>
      </c>
      <c r="IC36" s="189">
        <v>57.019199999999998</v>
      </c>
      <c r="ID36" s="188">
        <v>3.0101999999999975</v>
      </c>
      <c r="IE36" s="189">
        <v>47.627099999999999</v>
      </c>
      <c r="IF36" s="188">
        <v>4.0334999999999965</v>
      </c>
      <c r="IG36" s="189">
        <v>46.804499999999997</v>
      </c>
      <c r="IH36" s="188">
        <v>4.244099999999996</v>
      </c>
      <c r="II36" s="189">
        <v>12.8</v>
      </c>
      <c r="IJ36" s="188">
        <v>2.8030000000000008</v>
      </c>
      <c r="IK36" s="189">
        <v>10.7</v>
      </c>
      <c r="IL36" s="188">
        <v>2.5489999999999995</v>
      </c>
      <c r="IM36" s="189">
        <v>8.1</v>
      </c>
      <c r="IN36" s="188">
        <v>3.1080000000000005</v>
      </c>
      <c r="IO36" s="189">
        <v>8</v>
      </c>
      <c r="IP36" s="188">
        <v>2.9589999999999996</v>
      </c>
      <c r="IQ36" s="189">
        <v>17.399999999999999</v>
      </c>
      <c r="IR36" s="188">
        <v>4.6980000000000004</v>
      </c>
      <c r="IS36" s="189">
        <v>13.4</v>
      </c>
      <c r="IT36" s="188">
        <v>4.2720000000000002</v>
      </c>
      <c r="IU36" s="189">
        <v>67.2</v>
      </c>
      <c r="IV36" s="188">
        <v>3.9340000000000046</v>
      </c>
      <c r="IW36" s="189">
        <v>65.099999999999994</v>
      </c>
      <c r="IX36" s="188">
        <v>3.9169999999999945</v>
      </c>
      <c r="IY36" s="189">
        <v>69.2</v>
      </c>
      <c r="IZ36" s="188">
        <v>5.2599999999999909</v>
      </c>
      <c r="JA36" s="189">
        <v>64.5</v>
      </c>
      <c r="JB36" s="188">
        <v>5.1940000000000026</v>
      </c>
      <c r="JC36" s="189">
        <v>65.3</v>
      </c>
      <c r="JD36" s="188">
        <v>5.8890000000000029</v>
      </c>
      <c r="JE36" s="189">
        <v>65.599999999999994</v>
      </c>
      <c r="JF36" s="188">
        <v>5.9719999999999942</v>
      </c>
      <c r="JG36" s="188">
        <v>25.203537439396658</v>
      </c>
      <c r="JH36" s="188">
        <v>24.24076433121019</v>
      </c>
      <c r="JI36" s="188">
        <v>20.639609169485155</v>
      </c>
      <c r="JJ36" s="188">
        <v>20.731790650722161</v>
      </c>
      <c r="JK36" s="188">
        <v>29.379814305364512</v>
      </c>
      <c r="JL36" s="188">
        <v>27.512452939472922</v>
      </c>
      <c r="JM36" s="188">
        <v>20</v>
      </c>
      <c r="JN36" s="188">
        <v>3.3550000000000004</v>
      </c>
      <c r="JO36" s="189">
        <v>19.8</v>
      </c>
      <c r="JP36" s="188">
        <v>3.264999999999997</v>
      </c>
      <c r="JQ36" s="189">
        <v>29.3</v>
      </c>
      <c r="JR36" s="188">
        <v>5.1950000000000003</v>
      </c>
      <c r="JS36" s="189">
        <v>27.9</v>
      </c>
      <c r="JT36" s="188">
        <v>4.8550000000000004</v>
      </c>
      <c r="JU36" s="189">
        <v>11</v>
      </c>
      <c r="JV36" s="188">
        <v>3.8649999999999993</v>
      </c>
      <c r="JW36" s="189">
        <v>11.8</v>
      </c>
      <c r="JX36" s="188">
        <v>4.0399999999999991</v>
      </c>
      <c r="JY36" s="189">
        <v>13.1</v>
      </c>
      <c r="JZ36" s="188">
        <v>2.8360000000000003</v>
      </c>
      <c r="KA36" s="189">
        <v>10.199999999999999</v>
      </c>
      <c r="KB36" s="188">
        <v>2.4790000000000001</v>
      </c>
      <c r="KC36" s="189">
        <v>13.2</v>
      </c>
      <c r="KD36" s="188">
        <v>3.8729999999999993</v>
      </c>
      <c r="KE36" s="189">
        <v>11.1</v>
      </c>
      <c r="KF36" s="188">
        <v>3.403999999999999</v>
      </c>
      <c r="KG36" s="189">
        <v>13</v>
      </c>
      <c r="KH36" s="188">
        <v>4.168000000000001</v>
      </c>
      <c r="KI36" s="189">
        <v>9.3000000000000007</v>
      </c>
      <c r="KJ36" s="188">
        <v>3.636000000000001</v>
      </c>
      <c r="KK36" s="188">
        <v>9.6338784398406858</v>
      </c>
      <c r="KL36" s="188">
        <v>1.6500330175523761</v>
      </c>
      <c r="KM36" s="188">
        <v>7.4268731952975386</v>
      </c>
      <c r="KN36" s="188">
        <v>1.4264395452975869</v>
      </c>
      <c r="KO36" s="189">
        <v>17</v>
      </c>
      <c r="KP36" s="188">
        <v>3.1490000000000009</v>
      </c>
      <c r="KQ36" s="189">
        <v>18.2</v>
      </c>
      <c r="KR36" s="188">
        <v>3.1599999999999984</v>
      </c>
      <c r="KS36" s="189">
        <v>15.4</v>
      </c>
      <c r="KT36" s="188">
        <v>4.1129999999999995</v>
      </c>
      <c r="KU36" s="189">
        <v>13.3</v>
      </c>
      <c r="KV36" s="188">
        <v>3.6859999999999999</v>
      </c>
      <c r="KW36" s="189">
        <v>18.600000000000001</v>
      </c>
      <c r="KX36" s="188">
        <v>4.8070000000000004</v>
      </c>
      <c r="KY36" s="189">
        <v>23</v>
      </c>
      <c r="KZ36" s="188">
        <v>5.2579999999999991</v>
      </c>
      <c r="LA36" s="189">
        <v>40</v>
      </c>
      <c r="LB36" s="188">
        <v>1.8951725522302496</v>
      </c>
      <c r="LC36" s="189">
        <v>44</v>
      </c>
      <c r="LD36" s="188">
        <v>1.8007746800866684</v>
      </c>
      <c r="LE36" s="189">
        <v>38</v>
      </c>
      <c r="LF36" s="188">
        <v>2.4847158437155201</v>
      </c>
      <c r="LG36" s="189">
        <v>42</v>
      </c>
      <c r="LH36" s="188">
        <v>2.3284896810314137</v>
      </c>
      <c r="LI36" s="189">
        <v>43</v>
      </c>
      <c r="LJ36" s="188">
        <v>2.9595350986261337</v>
      </c>
      <c r="LK36" s="189">
        <v>48</v>
      </c>
      <c r="LL36" s="188">
        <v>2.8812926392033305</v>
      </c>
      <c r="LM36" s="188">
        <v>85.934441106999998</v>
      </c>
      <c r="LN36" s="188">
        <v>0.40066942699999686</v>
      </c>
      <c r="LO36" s="188">
        <v>85.416101004615811</v>
      </c>
      <c r="LP36" s="188">
        <v>0.29233471186410043</v>
      </c>
      <c r="LQ36" s="189">
        <v>2415</v>
      </c>
      <c r="LR36" s="189">
        <v>2525</v>
      </c>
      <c r="LS36" s="189">
        <v>2930</v>
      </c>
      <c r="LT36" s="189">
        <v>3149</v>
      </c>
      <c r="LU36" s="189">
        <v>1942</v>
      </c>
      <c r="LV36" s="189">
        <v>1947</v>
      </c>
      <c r="LW36" s="188">
        <v>19.436079934300576</v>
      </c>
      <c r="LX36" s="188">
        <v>27.027027027027035</v>
      </c>
    </row>
    <row r="37" spans="2:336">
      <c r="B37" s="186" t="s">
        <v>2165</v>
      </c>
      <c r="C37" s="69" t="s">
        <v>1978</v>
      </c>
      <c r="D37" s="175">
        <v>261112</v>
      </c>
      <c r="E37" s="175">
        <v>258548</v>
      </c>
      <c r="F37" s="187">
        <v>49.61702258034866</v>
      </c>
      <c r="G37" s="187">
        <v>49.79462227516747</v>
      </c>
      <c r="H37" s="187">
        <v>41.6</v>
      </c>
      <c r="I37" s="187">
        <v>41.2</v>
      </c>
      <c r="J37" s="187">
        <v>10.515027</v>
      </c>
      <c r="K37" s="187">
        <v>9.0623299999999993</v>
      </c>
      <c r="L37" s="187">
        <v>78.281305000000003</v>
      </c>
      <c r="M37" s="187">
        <v>74.957973999999993</v>
      </c>
      <c r="N37" s="187">
        <v>42.324693000000003</v>
      </c>
      <c r="O37" s="187">
        <v>39.893766999999997</v>
      </c>
      <c r="P37" s="175">
        <v>270712</v>
      </c>
      <c r="Q37" s="175">
        <v>250025</v>
      </c>
      <c r="R37" s="187">
        <v>8.8000000000000007</v>
      </c>
      <c r="S37" s="187">
        <v>8</v>
      </c>
      <c r="T37" s="187">
        <v>8.6</v>
      </c>
      <c r="U37" s="188">
        <v>83</v>
      </c>
      <c r="V37" s="188">
        <v>83.16</v>
      </c>
      <c r="W37" s="188">
        <v>79.400000000000006</v>
      </c>
      <c r="X37" s="188">
        <v>79.150000000000006</v>
      </c>
      <c r="Y37" s="189">
        <v>71.3</v>
      </c>
      <c r="Z37" s="188">
        <v>2.6490000000000009</v>
      </c>
      <c r="AA37" s="189">
        <v>70</v>
      </c>
      <c r="AB37" s="188">
        <v>2.7839999999999918</v>
      </c>
      <c r="AC37" s="189">
        <v>69.2</v>
      </c>
      <c r="AD37" s="188">
        <v>3.6980000000000075</v>
      </c>
      <c r="AE37" s="189">
        <v>65.099999999999994</v>
      </c>
      <c r="AF37" s="188">
        <v>4.0779999999999959</v>
      </c>
      <c r="AG37" s="189">
        <v>73.3</v>
      </c>
      <c r="AH37" s="188">
        <v>3.796999999999997</v>
      </c>
      <c r="AI37" s="189">
        <v>74.900000000000006</v>
      </c>
      <c r="AJ37" s="188">
        <v>3.7419999999999902</v>
      </c>
      <c r="AK37" s="189">
        <v>15.4</v>
      </c>
      <c r="AL37" s="188">
        <v>2.1379999999999999</v>
      </c>
      <c r="AM37" s="189">
        <v>11.3</v>
      </c>
      <c r="AN37" s="188">
        <v>1.9260000000000002</v>
      </c>
      <c r="AO37" s="189">
        <v>16.3</v>
      </c>
      <c r="AP37" s="188">
        <v>2.9860000000000007</v>
      </c>
      <c r="AQ37" s="189">
        <v>12</v>
      </c>
      <c r="AR37" s="188">
        <v>2.8030000000000008</v>
      </c>
      <c r="AS37" s="189">
        <v>14.5</v>
      </c>
      <c r="AT37" s="188">
        <v>3.0670000000000002</v>
      </c>
      <c r="AU37" s="189">
        <v>10.5</v>
      </c>
      <c r="AV37" s="188">
        <v>2.6429999999999998</v>
      </c>
      <c r="AW37" s="189">
        <v>78</v>
      </c>
      <c r="AX37" s="188">
        <v>2.4230000000000018</v>
      </c>
      <c r="AY37" s="189">
        <v>73</v>
      </c>
      <c r="AZ37" s="188">
        <v>2.6810000000000116</v>
      </c>
      <c r="BA37" s="189">
        <v>80.099999999999994</v>
      </c>
      <c r="BB37" s="188">
        <v>3.188999999999993</v>
      </c>
      <c r="BC37" s="189">
        <v>75.8</v>
      </c>
      <c r="BD37" s="188">
        <v>3.6430000000000007</v>
      </c>
      <c r="BE37" s="189">
        <v>75.900000000000006</v>
      </c>
      <c r="BF37" s="188">
        <v>3.6670000000000016</v>
      </c>
      <c r="BG37" s="189">
        <v>70.3</v>
      </c>
      <c r="BH37" s="188">
        <v>3.9230000000000018</v>
      </c>
      <c r="BI37" s="189">
        <v>279.46405179630159</v>
      </c>
      <c r="BJ37" s="188">
        <v>23.501033092757524</v>
      </c>
      <c r="BK37" s="189">
        <v>332.90701354151309</v>
      </c>
      <c r="BL37" s="188">
        <v>26.126303793413683</v>
      </c>
      <c r="BM37" s="189">
        <v>166.10838935964091</v>
      </c>
      <c r="BN37" s="188">
        <v>25.418571743374713</v>
      </c>
      <c r="BO37" s="189">
        <v>190.58788628296463</v>
      </c>
      <c r="BP37" s="188">
        <v>27.438448267923405</v>
      </c>
      <c r="BQ37" s="189">
        <v>396.40648190711744</v>
      </c>
      <c r="BR37" s="188">
        <v>39.995021869863024</v>
      </c>
      <c r="BS37" s="189">
        <v>485.03810056129595</v>
      </c>
      <c r="BT37" s="188">
        <v>45.616066501992805</v>
      </c>
      <c r="BU37" s="190">
        <v>2.5568997630789299</v>
      </c>
      <c r="BV37" s="190">
        <v>2.7910969182269199</v>
      </c>
      <c r="BW37" s="190">
        <v>2.5123612537691802</v>
      </c>
      <c r="BX37" s="190">
        <v>2.5347096639234401</v>
      </c>
      <c r="BY37" s="190">
        <v>2.60783479245978</v>
      </c>
      <c r="BZ37" s="190">
        <v>3.13515676850289</v>
      </c>
      <c r="CA37" s="188">
        <v>30.092109391288826</v>
      </c>
      <c r="CB37" s="188">
        <v>3.3194529941943642</v>
      </c>
      <c r="CC37" s="188">
        <v>30.285864418236542</v>
      </c>
      <c r="CD37" s="188">
        <v>3.3822449167907251</v>
      </c>
      <c r="CE37" s="188">
        <v>23.666144707665996</v>
      </c>
      <c r="CF37" s="188">
        <v>4.0938636730831881</v>
      </c>
      <c r="CG37" s="188">
        <v>24.782151925498873</v>
      </c>
      <c r="CH37" s="188">
        <v>4.2752446877372243</v>
      </c>
      <c r="CI37" s="188">
        <v>36.642133680772226</v>
      </c>
      <c r="CJ37" s="188">
        <v>5.2587882949487437</v>
      </c>
      <c r="CK37" s="188">
        <v>36.443155754776114</v>
      </c>
      <c r="CL37" s="188">
        <v>5.3595119605819974</v>
      </c>
      <c r="CM37" s="188">
        <v>54.232524648242176</v>
      </c>
      <c r="CN37" s="188">
        <v>6.341957282567698</v>
      </c>
      <c r="CO37" s="188">
        <v>59.327139493438146</v>
      </c>
      <c r="CP37" s="188">
        <v>6.6992112232988674</v>
      </c>
      <c r="CQ37" s="188">
        <v>29.395036109810938</v>
      </c>
      <c r="CR37" s="188">
        <v>6.5073359198498366</v>
      </c>
      <c r="CS37" s="188">
        <v>32.845265728780682</v>
      </c>
      <c r="CT37" s="188">
        <v>6.8678346389312104</v>
      </c>
      <c r="CU37" s="188">
        <v>80.116045053122065</v>
      </c>
      <c r="CV37" s="188">
        <v>11.075011496493886</v>
      </c>
      <c r="CW37" s="188">
        <v>87.522982238284285</v>
      </c>
      <c r="CX37" s="188">
        <v>11.784782554780008</v>
      </c>
      <c r="CY37" s="189">
        <v>16.100000000000001</v>
      </c>
      <c r="CZ37" s="188">
        <v>2.1420000000000012</v>
      </c>
      <c r="DA37" s="189">
        <v>17.399999999999999</v>
      </c>
      <c r="DB37" s="188">
        <v>2.2880000000000003</v>
      </c>
      <c r="DC37" s="189">
        <v>17.399999999999999</v>
      </c>
      <c r="DD37" s="188">
        <v>3.0140000000000011</v>
      </c>
      <c r="DE37" s="189">
        <v>23.7</v>
      </c>
      <c r="DF37" s="188">
        <v>3.6170000000000009</v>
      </c>
      <c r="DG37" s="189">
        <v>14.8</v>
      </c>
      <c r="DH37" s="188">
        <v>3.0429999999999993</v>
      </c>
      <c r="DI37" s="189">
        <v>11.2</v>
      </c>
      <c r="DJ37" s="188">
        <v>2.7010000000000005</v>
      </c>
      <c r="DK37" s="188">
        <v>28.522675</v>
      </c>
      <c r="DL37" s="188">
        <v>0.73897399999999891</v>
      </c>
      <c r="DM37" s="188">
        <v>27.692957</v>
      </c>
      <c r="DN37" s="188">
        <v>0.73716699999999946</v>
      </c>
      <c r="DO37" s="188">
        <v>35.855037000000003</v>
      </c>
      <c r="DP37" s="188">
        <v>1.1649829999999994</v>
      </c>
      <c r="DQ37" s="188">
        <v>34.71105</v>
      </c>
      <c r="DR37" s="188">
        <v>1.1552819999999997</v>
      </c>
      <c r="DS37" s="188">
        <v>21.130272999999999</v>
      </c>
      <c r="DT37" s="188">
        <v>0.90693899999999772</v>
      </c>
      <c r="DU37" s="188">
        <v>20.489919</v>
      </c>
      <c r="DV37" s="188">
        <v>0.9096010000000021</v>
      </c>
      <c r="DW37" s="188">
        <v>10.744116892025747</v>
      </c>
      <c r="DX37" s="188">
        <v>2.3275205914368637</v>
      </c>
      <c r="DY37" s="188">
        <v>11.906948895500477</v>
      </c>
      <c r="DZ37" s="188">
        <v>2.4489725027574298</v>
      </c>
      <c r="EA37" s="188">
        <v>7.2538431026499524</v>
      </c>
      <c r="EB37" s="188">
        <v>2.7300627550006533</v>
      </c>
      <c r="EC37" s="188">
        <v>6.673512224860664</v>
      </c>
      <c r="ED37" s="188">
        <v>2.6906884723732651</v>
      </c>
      <c r="EE37" s="188">
        <v>14.306128227337311</v>
      </c>
      <c r="EF37" s="188">
        <v>3.8016107272548592</v>
      </c>
      <c r="EG37" s="188">
        <v>17.074147888954638</v>
      </c>
      <c r="EH37" s="188">
        <v>4.0806636485958663</v>
      </c>
      <c r="EI37" s="189">
        <v>1241.1434155875888</v>
      </c>
      <c r="EJ37" s="188">
        <v>152.63747765940889</v>
      </c>
      <c r="EK37" s="189">
        <v>1116.2162863743736</v>
      </c>
      <c r="EL37" s="188">
        <v>149.20562503068652</v>
      </c>
      <c r="EM37" s="189">
        <v>1186.5855498013975</v>
      </c>
      <c r="EN37" s="188">
        <v>214.09874566597023</v>
      </c>
      <c r="EO37" s="189">
        <v>1113.9077812884912</v>
      </c>
      <c r="EP37" s="188">
        <v>214.08618318731499</v>
      </c>
      <c r="EQ37" s="189">
        <v>1292.7142246090962</v>
      </c>
      <c r="ER37" s="188">
        <v>217.26468730377383</v>
      </c>
      <c r="ES37" s="189">
        <v>1118.3879093198993</v>
      </c>
      <c r="ET37" s="188">
        <v>208.05925799084491</v>
      </c>
      <c r="EU37" s="189">
        <v>3142.65</v>
      </c>
      <c r="EV37" s="189">
        <v>3319.05</v>
      </c>
      <c r="EW37" s="189">
        <v>3765.24</v>
      </c>
      <c r="EX37" s="189">
        <v>3974.97</v>
      </c>
      <c r="EY37" s="189">
        <v>2404.9899999999998</v>
      </c>
      <c r="EZ37" s="189">
        <v>2511.66</v>
      </c>
      <c r="FA37" s="188">
        <v>98.187919463087255</v>
      </c>
      <c r="FB37" s="188">
        <v>0.47892302399998243</v>
      </c>
      <c r="FC37" s="188">
        <v>97.396021699819173</v>
      </c>
      <c r="FD37" s="188">
        <v>0.59360533134656635</v>
      </c>
      <c r="FE37" s="188">
        <v>85.156091969523288</v>
      </c>
      <c r="FF37" s="188">
        <v>0.57220657331177449</v>
      </c>
      <c r="FG37" s="188">
        <v>81.148402466367713</v>
      </c>
      <c r="FH37" s="188">
        <v>0.64169361761919674</v>
      </c>
      <c r="FI37" s="188">
        <v>58.231768633602833</v>
      </c>
      <c r="FJ37" s="188">
        <v>56.567545379914243</v>
      </c>
      <c r="FK37" s="188">
        <v>88.991503509420028</v>
      </c>
      <c r="FL37" s="188">
        <v>1.1790988607172324</v>
      </c>
      <c r="FM37" s="188">
        <v>90.597420230821456</v>
      </c>
      <c r="FN37" s="188">
        <v>1.0539527200680396</v>
      </c>
      <c r="FO37" s="188">
        <v>90.739299610894946</v>
      </c>
      <c r="FP37" s="188">
        <v>1.5849812747910761</v>
      </c>
      <c r="FQ37" s="188">
        <v>91.825229034531361</v>
      </c>
      <c r="FR37" s="188">
        <v>1.4255540249583731</v>
      </c>
      <c r="FS37" s="188">
        <v>87.412095639943743</v>
      </c>
      <c r="FT37" s="188">
        <v>1.7241250292203461</v>
      </c>
      <c r="FU37" s="188">
        <v>89.456450556647013</v>
      </c>
      <c r="FV37" s="188">
        <v>1.540408134876273</v>
      </c>
      <c r="FW37" s="188">
        <v>78.400000000000006</v>
      </c>
      <c r="FX37" s="188">
        <v>79.3</v>
      </c>
      <c r="FY37" s="188">
        <v>81.5</v>
      </c>
      <c r="FZ37" s="188">
        <v>79.900000000000006</v>
      </c>
      <c r="GA37" s="188">
        <v>75.5</v>
      </c>
      <c r="GB37" s="188">
        <v>78.8</v>
      </c>
      <c r="GC37" s="188">
        <v>7.4058664447680469</v>
      </c>
      <c r="GD37" s="188">
        <v>7.3890864121193385</v>
      </c>
      <c r="GE37" s="188">
        <v>7.3518298607362631</v>
      </c>
      <c r="GF37" s="188">
        <v>7.1344276365196873</v>
      </c>
      <c r="GG37" s="188">
        <v>7.4560963371801305</v>
      </c>
      <c r="GH37" s="188">
        <v>7.6244299028356135</v>
      </c>
      <c r="GI37" s="190">
        <v>3.173466401761925</v>
      </c>
      <c r="GJ37" s="190">
        <v>9.5342351918044077E-2</v>
      </c>
      <c r="GK37" s="190">
        <v>2.2197549828518413</v>
      </c>
      <c r="GL37" s="190">
        <v>7.9628699709758166E-2</v>
      </c>
      <c r="GM37" s="190">
        <v>3.0819204563460625</v>
      </c>
      <c r="GN37" s="190">
        <v>0.13484041918398226</v>
      </c>
      <c r="GO37" s="190">
        <v>2.145465373223213</v>
      </c>
      <c r="GP37" s="190">
        <v>0.11242589015012161</v>
      </c>
      <c r="GQ37" s="190">
        <v>3.2600227722178943</v>
      </c>
      <c r="GR37" s="190">
        <v>0.134725638344666</v>
      </c>
      <c r="GS37" s="190">
        <v>2.2897831353778884</v>
      </c>
      <c r="GT37" s="190">
        <v>0.11268200429665631</v>
      </c>
      <c r="GU37" s="188">
        <v>29.6</v>
      </c>
      <c r="GV37" s="188">
        <v>24.4</v>
      </c>
      <c r="GW37" s="188">
        <v>84.504530000000003</v>
      </c>
      <c r="GX37" s="188">
        <v>83.024090999999999</v>
      </c>
      <c r="GY37" s="189">
        <v>11.5</v>
      </c>
      <c r="GZ37" s="188">
        <v>1.8629999999999995</v>
      </c>
      <c r="HA37" s="189">
        <v>20.100000000000001</v>
      </c>
      <c r="HB37" s="188">
        <v>2.4239999999999995</v>
      </c>
      <c r="HC37" s="189">
        <v>20.3</v>
      </c>
      <c r="HD37" s="188">
        <v>3.2029999999999994</v>
      </c>
      <c r="HE37" s="189">
        <v>35.9</v>
      </c>
      <c r="HF37" s="188">
        <v>4.0889999999999951</v>
      </c>
      <c r="HG37" s="189">
        <v>2.9</v>
      </c>
      <c r="HH37" s="188">
        <v>1.45</v>
      </c>
      <c r="HI37" s="189">
        <v>4.4000000000000004</v>
      </c>
      <c r="HJ37" s="188">
        <v>1.7680000000000002</v>
      </c>
      <c r="HK37" s="189">
        <v>18.2</v>
      </c>
      <c r="HL37" s="188">
        <v>2.2590000000000003</v>
      </c>
      <c r="HM37" s="189">
        <v>19.600000000000001</v>
      </c>
      <c r="HN37" s="188">
        <v>2.4179999999999993</v>
      </c>
      <c r="HO37" s="189">
        <v>17.7</v>
      </c>
      <c r="HP37" s="188">
        <v>3.0519999999999996</v>
      </c>
      <c r="HQ37" s="189">
        <v>21.3</v>
      </c>
      <c r="HR37" s="188">
        <v>3.5180000000000007</v>
      </c>
      <c r="HS37" s="189">
        <v>18.600000000000001</v>
      </c>
      <c r="HT37" s="188">
        <v>3.3499999999999979</v>
      </c>
      <c r="HU37" s="189">
        <v>17.8</v>
      </c>
      <c r="HV37" s="188">
        <v>3.3100000000000005</v>
      </c>
      <c r="HW37" s="189">
        <v>52.938600000000001</v>
      </c>
      <c r="HX37" s="188">
        <v>2.0570000000000022</v>
      </c>
      <c r="HY37" s="189">
        <v>53.527999999999999</v>
      </c>
      <c r="HZ37" s="188">
        <v>2.1569999999999965</v>
      </c>
      <c r="IA37" s="189">
        <v>54.863799999999998</v>
      </c>
      <c r="IB37" s="188">
        <v>2.4846000000000004</v>
      </c>
      <c r="IC37" s="189">
        <v>56.760599999999997</v>
      </c>
      <c r="ID37" s="188">
        <v>2.5777000000000001</v>
      </c>
      <c r="IE37" s="189">
        <v>48.821100000000001</v>
      </c>
      <c r="IF37" s="188">
        <v>3.6512000000000029</v>
      </c>
      <c r="IG37" s="189">
        <v>46.299199999999999</v>
      </c>
      <c r="IH37" s="188">
        <v>3.8813999999999993</v>
      </c>
      <c r="II37" s="189">
        <v>11.2</v>
      </c>
      <c r="IJ37" s="188">
        <v>1.8520000000000003</v>
      </c>
      <c r="IK37" s="189">
        <v>12.9</v>
      </c>
      <c r="IL37" s="188">
        <v>2.0310000000000006</v>
      </c>
      <c r="IM37" s="189">
        <v>10.7</v>
      </c>
      <c r="IN37" s="188">
        <v>2.4910000000000014</v>
      </c>
      <c r="IO37" s="189">
        <v>11</v>
      </c>
      <c r="IP37" s="188">
        <v>2.6609999999999996</v>
      </c>
      <c r="IQ37" s="189">
        <v>11.7</v>
      </c>
      <c r="IR37" s="188">
        <v>2.7539999999999996</v>
      </c>
      <c r="IS37" s="189">
        <v>14.9</v>
      </c>
      <c r="IT37" s="188">
        <v>3.0630000000000006</v>
      </c>
      <c r="IU37" s="189">
        <v>66.8</v>
      </c>
      <c r="IV37" s="188">
        <v>2.7459999999999951</v>
      </c>
      <c r="IW37" s="189">
        <v>61.6</v>
      </c>
      <c r="IX37" s="188">
        <v>2.9420000000000002</v>
      </c>
      <c r="IY37" s="189">
        <v>65.8</v>
      </c>
      <c r="IZ37" s="188">
        <v>3.784000000000006</v>
      </c>
      <c r="JA37" s="189">
        <v>64</v>
      </c>
      <c r="JB37" s="188">
        <v>4.0929999999999964</v>
      </c>
      <c r="JC37" s="189">
        <v>67.900000000000006</v>
      </c>
      <c r="JD37" s="188">
        <v>3.9950000000000045</v>
      </c>
      <c r="JE37" s="189">
        <v>59.1</v>
      </c>
      <c r="JF37" s="188">
        <v>4.2170000000000059</v>
      </c>
      <c r="JG37" s="188">
        <v>38.964869144857474</v>
      </c>
      <c r="JH37" s="188">
        <v>39.438855007579228</v>
      </c>
      <c r="JI37" s="188">
        <v>34.567759847301751</v>
      </c>
      <c r="JJ37" s="188">
        <v>34.729463307776562</v>
      </c>
      <c r="JK37" s="188">
        <v>43.029109863672815</v>
      </c>
      <c r="JL37" s="188">
        <v>43.834651035986916</v>
      </c>
      <c r="JM37" s="188">
        <v>23.9</v>
      </c>
      <c r="JN37" s="188">
        <v>2.4849999999999994</v>
      </c>
      <c r="JO37" s="189">
        <v>22</v>
      </c>
      <c r="JP37" s="188">
        <v>2.5010000000000012</v>
      </c>
      <c r="JQ37" s="189">
        <v>34.200000000000003</v>
      </c>
      <c r="JR37" s="188">
        <v>3.7710000000000043</v>
      </c>
      <c r="JS37" s="189">
        <v>30.4</v>
      </c>
      <c r="JT37" s="188">
        <v>3.9089999999999989</v>
      </c>
      <c r="JU37" s="189">
        <v>14</v>
      </c>
      <c r="JV37" s="188">
        <v>2.968</v>
      </c>
      <c r="JW37" s="189">
        <v>13.7</v>
      </c>
      <c r="JX37" s="188">
        <v>2.952</v>
      </c>
      <c r="JY37" s="189">
        <v>7.6</v>
      </c>
      <c r="JZ37" s="188">
        <v>1.5499999999999998</v>
      </c>
      <c r="KA37" s="189">
        <v>9.1</v>
      </c>
      <c r="KB37" s="188">
        <v>1.7409999999999997</v>
      </c>
      <c r="KC37" s="189">
        <v>8.1</v>
      </c>
      <c r="KD37" s="188">
        <v>2.1659999999999995</v>
      </c>
      <c r="KE37" s="189">
        <v>8.6</v>
      </c>
      <c r="KF37" s="188">
        <v>2.3910000000000009</v>
      </c>
      <c r="KG37" s="189">
        <v>7.2</v>
      </c>
      <c r="KH37" s="188">
        <v>2.2210000000000001</v>
      </c>
      <c r="KI37" s="189">
        <v>9.6</v>
      </c>
      <c r="KJ37" s="188">
        <v>2.5330000000000004</v>
      </c>
      <c r="KK37" s="188">
        <v>7.3737725569206143</v>
      </c>
      <c r="KL37" s="188">
        <v>0.96959550241578185</v>
      </c>
      <c r="KM37" s="188">
        <v>7.6806420919848346</v>
      </c>
      <c r="KN37" s="188">
        <v>0.99585991577131505</v>
      </c>
      <c r="KO37" s="189">
        <v>12.6</v>
      </c>
      <c r="KP37" s="188">
        <v>1.9339999999999993</v>
      </c>
      <c r="KQ37" s="189">
        <v>14.2</v>
      </c>
      <c r="KR37" s="188">
        <v>2.1129999999999995</v>
      </c>
      <c r="KS37" s="189">
        <v>10.7</v>
      </c>
      <c r="KT37" s="188">
        <v>2.452</v>
      </c>
      <c r="KU37" s="189">
        <v>10.1</v>
      </c>
      <c r="KV37" s="188">
        <v>2.5639999999999992</v>
      </c>
      <c r="KW37" s="189">
        <v>14.5</v>
      </c>
      <c r="KX37" s="188">
        <v>3.0139999999999993</v>
      </c>
      <c r="KY37" s="189">
        <v>18.3</v>
      </c>
      <c r="KZ37" s="188">
        <v>3.3270000000000017</v>
      </c>
      <c r="LA37" s="189">
        <v>38</v>
      </c>
      <c r="LB37" s="188">
        <v>1.5078134938639849</v>
      </c>
      <c r="LC37" s="189">
        <v>43</v>
      </c>
      <c r="LD37" s="188">
        <v>1.528724033471633</v>
      </c>
      <c r="LE37" s="189">
        <v>36</v>
      </c>
      <c r="LF37" s="188">
        <v>1.9321085917440115</v>
      </c>
      <c r="LG37" s="189">
        <v>41</v>
      </c>
      <c r="LH37" s="188">
        <v>1.9751638433882874</v>
      </c>
      <c r="LI37" s="189">
        <v>40</v>
      </c>
      <c r="LJ37" s="188">
        <v>2.4248711305964292</v>
      </c>
      <c r="LK37" s="189">
        <v>45</v>
      </c>
      <c r="LL37" s="188">
        <v>2.4446043665824035</v>
      </c>
      <c r="LM37" s="188">
        <v>81.655186052000005</v>
      </c>
      <c r="LN37" s="188">
        <v>0.30794607300001076</v>
      </c>
      <c r="LO37" s="188">
        <v>83.924184495241192</v>
      </c>
      <c r="LP37" s="188">
        <v>0.41941145716278072</v>
      </c>
      <c r="LQ37" s="189">
        <v>1547</v>
      </c>
      <c r="LR37" s="189">
        <v>1015</v>
      </c>
      <c r="LS37" s="189">
        <v>1800</v>
      </c>
      <c r="LT37" s="189">
        <v>1195</v>
      </c>
      <c r="LU37" s="189">
        <v>1316</v>
      </c>
      <c r="LV37" s="189">
        <v>848</v>
      </c>
      <c r="LW37" s="188">
        <v>17.51246324939282</v>
      </c>
      <c r="LX37" s="188">
        <v>25.517279636101406</v>
      </c>
    </row>
    <row r="38" spans="2:336">
      <c r="B38" s="191" t="s">
        <v>2166</v>
      </c>
      <c r="C38" s="69" t="s">
        <v>1979</v>
      </c>
      <c r="D38" s="176">
        <v>249436</v>
      </c>
      <c r="E38" s="176">
        <v>249019</v>
      </c>
      <c r="F38" s="192">
        <v>49.116005708879229</v>
      </c>
      <c r="G38" s="192">
        <v>49.266923407450832</v>
      </c>
      <c r="H38" s="192">
        <v>43.5</v>
      </c>
      <c r="I38" s="192">
        <v>43.1</v>
      </c>
      <c r="J38" s="192">
        <v>11.295658</v>
      </c>
      <c r="K38" s="192">
        <v>10.30899</v>
      </c>
      <c r="L38" s="192">
        <v>79.094890000000007</v>
      </c>
      <c r="M38" s="192">
        <v>75.195520999999999</v>
      </c>
      <c r="N38" s="192">
        <v>34.651105999999999</v>
      </c>
      <c r="O38" s="192">
        <v>32.46123</v>
      </c>
      <c r="P38" s="176">
        <v>283915</v>
      </c>
      <c r="Q38" s="176">
        <v>257873</v>
      </c>
      <c r="R38" s="192">
        <v>8.1999999999999993</v>
      </c>
      <c r="S38" s="192">
        <v>7.7</v>
      </c>
      <c r="T38" s="192">
        <v>8.3000000000000007</v>
      </c>
      <c r="U38" s="193">
        <v>83.21</v>
      </c>
      <c r="V38" s="193">
        <v>82.7</v>
      </c>
      <c r="W38" s="193">
        <v>78.45</v>
      </c>
      <c r="X38" s="193">
        <v>78.2</v>
      </c>
      <c r="Y38" s="194">
        <v>68.400000000000006</v>
      </c>
      <c r="Z38" s="193">
        <v>2.8070000000000022</v>
      </c>
      <c r="AA38" s="194">
        <v>68</v>
      </c>
      <c r="AB38" s="193">
        <v>2.8719999999999999</v>
      </c>
      <c r="AC38" s="194">
        <v>66.7</v>
      </c>
      <c r="AD38" s="193">
        <v>3.7999999999999972</v>
      </c>
      <c r="AE38" s="194">
        <v>64</v>
      </c>
      <c r="AF38" s="193">
        <v>4.044000000000004</v>
      </c>
      <c r="AG38" s="194">
        <v>70</v>
      </c>
      <c r="AH38" s="193">
        <v>4.1740000000000066</v>
      </c>
      <c r="AI38" s="194">
        <v>71.8</v>
      </c>
      <c r="AJ38" s="193">
        <v>4.054000000000002</v>
      </c>
      <c r="AK38" s="194">
        <v>15.9</v>
      </c>
      <c r="AL38" s="193">
        <v>2.2210000000000001</v>
      </c>
      <c r="AM38" s="194">
        <v>15</v>
      </c>
      <c r="AN38" s="193">
        <v>2.1989999999999998</v>
      </c>
      <c r="AO38" s="194">
        <v>16</v>
      </c>
      <c r="AP38" s="193">
        <v>2.9830000000000005</v>
      </c>
      <c r="AQ38" s="194">
        <v>15.3</v>
      </c>
      <c r="AR38" s="193">
        <v>3.0570000000000004</v>
      </c>
      <c r="AS38" s="194">
        <v>15.9</v>
      </c>
      <c r="AT38" s="193">
        <v>3.3290000000000006</v>
      </c>
      <c r="AU38" s="194">
        <v>14.7</v>
      </c>
      <c r="AV38" s="193">
        <v>3.1709999999999994</v>
      </c>
      <c r="AW38" s="194">
        <v>70.099999999999994</v>
      </c>
      <c r="AX38" s="193">
        <v>2.7439999999999998</v>
      </c>
      <c r="AY38" s="194">
        <v>71</v>
      </c>
      <c r="AZ38" s="193">
        <v>2.7940000000000111</v>
      </c>
      <c r="BA38" s="194">
        <v>74.099999999999994</v>
      </c>
      <c r="BB38" s="193">
        <v>3.507000000000005</v>
      </c>
      <c r="BC38" s="194">
        <v>76</v>
      </c>
      <c r="BD38" s="193">
        <v>3.6189999999999998</v>
      </c>
      <c r="BE38" s="194">
        <v>66.3</v>
      </c>
      <c r="BF38" s="193">
        <v>4.2739999999999938</v>
      </c>
      <c r="BG38" s="194">
        <v>66.400000000000006</v>
      </c>
      <c r="BH38" s="193">
        <v>4.2409999999999997</v>
      </c>
      <c r="BI38" s="194">
        <v>332.14622384291999</v>
      </c>
      <c r="BJ38" s="193">
        <v>24.683940639060836</v>
      </c>
      <c r="BK38" s="194">
        <v>382.51303648492808</v>
      </c>
      <c r="BL38" s="193">
        <v>26.882040653142894</v>
      </c>
      <c r="BM38" s="194">
        <v>170.61281602184724</v>
      </c>
      <c r="BN38" s="193">
        <v>24.656792761842638</v>
      </c>
      <c r="BO38" s="194">
        <v>242.15644537571529</v>
      </c>
      <c r="BP38" s="193">
        <v>29.864323430782122</v>
      </c>
      <c r="BQ38" s="194">
        <v>499.8772539610751</v>
      </c>
      <c r="BR38" s="193">
        <v>43.41732331791286</v>
      </c>
      <c r="BS38" s="194">
        <v>529.11370199278406</v>
      </c>
      <c r="BT38" s="193">
        <v>45.388147023515671</v>
      </c>
      <c r="BU38" s="195">
        <v>1.43535235846656</v>
      </c>
      <c r="BV38" s="195">
        <v>3.9102982950660201</v>
      </c>
      <c r="BW38" s="195">
        <v>1.3144498400568101</v>
      </c>
      <c r="BX38" s="195">
        <v>3.8989417317625201</v>
      </c>
      <c r="BY38" s="195">
        <v>1.61173770844998</v>
      </c>
      <c r="BZ38" s="195">
        <v>4.0920143711287498</v>
      </c>
      <c r="CA38" s="193">
        <v>35.051792183813632</v>
      </c>
      <c r="CB38" s="193">
        <v>3.4863006566281349</v>
      </c>
      <c r="CC38" s="193">
        <v>37.456643662412006</v>
      </c>
      <c r="CD38" s="193">
        <v>3.6670147233945301</v>
      </c>
      <c r="CE38" s="193">
        <v>29.704436256704692</v>
      </c>
      <c r="CF38" s="193">
        <v>4.4825130611890103</v>
      </c>
      <c r="CG38" s="193">
        <v>31.676016815582713</v>
      </c>
      <c r="CH38" s="193">
        <v>4.7063254590794941</v>
      </c>
      <c r="CI38" s="193">
        <v>40.417117023469501</v>
      </c>
      <c r="CJ38" s="193">
        <v>5.3520774180193627</v>
      </c>
      <c r="CK38" s="193">
        <v>43.208482872327949</v>
      </c>
      <c r="CL38" s="193">
        <v>5.6332737559900963</v>
      </c>
      <c r="CM38" s="193">
        <v>69.179085534460313</v>
      </c>
      <c r="CN38" s="193">
        <v>6.8951094961240713</v>
      </c>
      <c r="CO38" s="193">
        <v>71.564421233206986</v>
      </c>
      <c r="CP38" s="193">
        <v>7.0845964587726087</v>
      </c>
      <c r="CQ38" s="193">
        <v>30.46968175588832</v>
      </c>
      <c r="CR38" s="193">
        <v>6.3498377945551745</v>
      </c>
      <c r="CS38" s="193">
        <v>37.416271707830262</v>
      </c>
      <c r="CT38" s="193">
        <v>7.1505878421814941</v>
      </c>
      <c r="CU38" s="193">
        <v>109.18917806419697</v>
      </c>
      <c r="CV38" s="193">
        <v>12.41935377693396</v>
      </c>
      <c r="CW38" s="193">
        <v>107.83507860705251</v>
      </c>
      <c r="CX38" s="193">
        <v>12.523140935235986</v>
      </c>
      <c r="CY38" s="194">
        <v>15.6</v>
      </c>
      <c r="CZ38" s="193">
        <v>2.1720000000000006</v>
      </c>
      <c r="DA38" s="194">
        <v>15.8</v>
      </c>
      <c r="DB38" s="193">
        <v>2.2299999999999986</v>
      </c>
      <c r="DC38" s="194">
        <v>17.5</v>
      </c>
      <c r="DD38" s="193">
        <v>3.0449999999999999</v>
      </c>
      <c r="DE38" s="194">
        <v>20.399999999999999</v>
      </c>
      <c r="DF38" s="193">
        <v>3.3830000000000027</v>
      </c>
      <c r="DG38" s="194">
        <v>13.7</v>
      </c>
      <c r="DH38" s="193">
        <v>3.1059999999999999</v>
      </c>
      <c r="DI38" s="194">
        <v>11.3</v>
      </c>
      <c r="DJ38" s="193">
        <v>2.83</v>
      </c>
      <c r="DK38" s="193">
        <v>24.408512999999999</v>
      </c>
      <c r="DL38" s="193">
        <v>0.68462800000000001</v>
      </c>
      <c r="DM38" s="193">
        <v>22.640943</v>
      </c>
      <c r="DN38" s="193">
        <v>0.66016000000000119</v>
      </c>
      <c r="DO38" s="193">
        <v>29.250350000000001</v>
      </c>
      <c r="DP38" s="193">
        <v>1.0600960000000015</v>
      </c>
      <c r="DQ38" s="193">
        <v>26.781497999999999</v>
      </c>
      <c r="DR38" s="193">
        <v>1.0145610000000005</v>
      </c>
      <c r="DS38" s="193">
        <v>19.601469000000002</v>
      </c>
      <c r="DT38" s="193">
        <v>0.8702670000000019</v>
      </c>
      <c r="DU38" s="193">
        <v>18.47907</v>
      </c>
      <c r="DV38" s="193">
        <v>0.8464349999999996</v>
      </c>
      <c r="DW38" s="193">
        <v>15.58561452822833</v>
      </c>
      <c r="DX38" s="193">
        <v>2.8627262639628448</v>
      </c>
      <c r="DY38" s="193">
        <v>14.497210584105309</v>
      </c>
      <c r="DZ38" s="193">
        <v>2.7111160116516206</v>
      </c>
      <c r="EA38" s="193">
        <v>7.6894914046515908</v>
      </c>
      <c r="EB38" s="193">
        <v>2.8814852425955442</v>
      </c>
      <c r="EC38" s="193">
        <v>8.780976440111802</v>
      </c>
      <c r="ED38" s="193">
        <v>3.1096148354112838</v>
      </c>
      <c r="EE38" s="193">
        <v>23.684517416505848</v>
      </c>
      <c r="EF38" s="193">
        <v>4.9930038700963308</v>
      </c>
      <c r="EG38" s="193">
        <v>20.270541972279833</v>
      </c>
      <c r="EH38" s="193">
        <v>4.4656797263762549</v>
      </c>
      <c r="EI38" s="194">
        <v>855.02180883329981</v>
      </c>
      <c r="EJ38" s="193">
        <v>137.75342510626558</v>
      </c>
      <c r="EK38" s="194">
        <v>855.45204195230576</v>
      </c>
      <c r="EL38" s="193">
        <v>138.76352087798318</v>
      </c>
      <c r="EM38" s="194">
        <v>788.43626806833129</v>
      </c>
      <c r="EN38" s="193">
        <v>190.21759972627524</v>
      </c>
      <c r="EO38" s="194">
        <v>724.200362100181</v>
      </c>
      <c r="EP38" s="193">
        <v>183.24797485978354</v>
      </c>
      <c r="EQ38" s="194">
        <v>917.37987358057842</v>
      </c>
      <c r="ER38" s="193">
        <v>198.56301248251202</v>
      </c>
      <c r="ES38" s="194">
        <v>979.27579139148258</v>
      </c>
      <c r="ET38" s="193">
        <v>206.97212766080145</v>
      </c>
      <c r="EU38" s="194">
        <v>2753.14</v>
      </c>
      <c r="EV38" s="194">
        <v>2748.58</v>
      </c>
      <c r="EW38" s="194">
        <v>3304.61</v>
      </c>
      <c r="EX38" s="194">
        <v>3371.04</v>
      </c>
      <c r="EY38" s="194">
        <v>2115.0300000000002</v>
      </c>
      <c r="EZ38" s="194">
        <v>2009.39</v>
      </c>
      <c r="FA38" s="193">
        <v>97.955092221331199</v>
      </c>
      <c r="FB38" s="193">
        <v>0.55546694415848208</v>
      </c>
      <c r="FC38" s="193">
        <v>96.663920922570014</v>
      </c>
      <c r="FD38" s="193">
        <v>0.71430238794059164</v>
      </c>
      <c r="FE38" s="193">
        <v>86.043787364679275</v>
      </c>
      <c r="FF38" s="193">
        <v>0.61048413223063847</v>
      </c>
      <c r="FG38" s="193">
        <v>84.629265091863516</v>
      </c>
      <c r="FH38" s="193">
        <v>0.64021551613203087</v>
      </c>
      <c r="FI38" s="193">
        <v>66.014716354141939</v>
      </c>
      <c r="FJ38" s="193">
        <v>60.63927381584665</v>
      </c>
      <c r="FK38" s="193">
        <v>89.819376026272579</v>
      </c>
      <c r="FL38" s="193">
        <v>1.200852439483171</v>
      </c>
      <c r="FM38" s="193">
        <v>90.612244897959187</v>
      </c>
      <c r="FN38" s="193">
        <v>1.101161471479486</v>
      </c>
      <c r="FO38" s="193">
        <v>91.516709511568124</v>
      </c>
      <c r="FP38" s="193">
        <v>1.5986485972486975</v>
      </c>
      <c r="FQ38" s="193">
        <v>92.148148148148152</v>
      </c>
      <c r="FR38" s="193">
        <v>1.4348897769696549</v>
      </c>
      <c r="FS38" s="193">
        <v>88.258471237194641</v>
      </c>
      <c r="FT38" s="193">
        <v>1.7711925783403899</v>
      </c>
      <c r="FU38" s="193">
        <v>89.070631970260223</v>
      </c>
      <c r="FV38" s="193">
        <v>1.6674764969132667</v>
      </c>
      <c r="FW38" s="193">
        <v>73.099999999999994</v>
      </c>
      <c r="FX38" s="193">
        <v>77.099999999999994</v>
      </c>
      <c r="FY38" s="193">
        <v>78.8</v>
      </c>
      <c r="FZ38" s="193">
        <v>78.8</v>
      </c>
      <c r="GA38" s="193">
        <v>67.900000000000006</v>
      </c>
      <c r="GB38" s="193">
        <v>75.3</v>
      </c>
      <c r="GC38" s="193">
        <v>8.3206013567194272</v>
      </c>
      <c r="GD38" s="193">
        <v>8.4220804980012822</v>
      </c>
      <c r="GE38" s="193">
        <v>8.6860729069301641</v>
      </c>
      <c r="GF38" s="193">
        <v>8.6965147807684673</v>
      </c>
      <c r="GG38" s="193">
        <v>8.0121703853955388</v>
      </c>
      <c r="GH38" s="193">
        <v>8.1869688385269122</v>
      </c>
      <c r="GI38" s="195">
        <v>3.3694072040058152</v>
      </c>
      <c r="GJ38" s="195">
        <v>0.1005066374454433</v>
      </c>
      <c r="GK38" s="195">
        <v>3.1034670271194078</v>
      </c>
      <c r="GL38" s="195">
        <v>9.4732485942178091E-2</v>
      </c>
      <c r="GM38" s="195">
        <v>3.3750251492186973</v>
      </c>
      <c r="GN38" s="195">
        <v>0.14492919975799623</v>
      </c>
      <c r="GO38" s="195">
        <v>3.1588622291021671</v>
      </c>
      <c r="GP38" s="195">
        <v>0.1376573738107516</v>
      </c>
      <c r="GQ38" s="195">
        <v>3.3641859885315379</v>
      </c>
      <c r="GR38" s="195">
        <v>0.13950147594425744</v>
      </c>
      <c r="GS38" s="195">
        <v>3.0519704396576275</v>
      </c>
      <c r="GT38" s="195">
        <v>0.13053200252868979</v>
      </c>
      <c r="GU38" s="193">
        <v>25.1</v>
      </c>
      <c r="GV38" s="193">
        <v>17.899999999999999</v>
      </c>
      <c r="GW38" s="193">
        <v>83.117885000000001</v>
      </c>
      <c r="GX38" s="193">
        <v>82.234981000000005</v>
      </c>
      <c r="GY38" s="194">
        <v>14.6</v>
      </c>
      <c r="GZ38" s="193">
        <v>2.1270000000000007</v>
      </c>
      <c r="HA38" s="194">
        <v>18.600000000000001</v>
      </c>
      <c r="HB38" s="193">
        <v>2.3869999999999969</v>
      </c>
      <c r="HC38" s="194">
        <v>25.5</v>
      </c>
      <c r="HD38" s="193">
        <v>3.5060000000000002</v>
      </c>
      <c r="HE38" s="194">
        <v>30.9</v>
      </c>
      <c r="HF38" s="193">
        <v>3.8850000000000016</v>
      </c>
      <c r="HG38" s="194">
        <v>4.4000000000000004</v>
      </c>
      <c r="HH38" s="193">
        <v>1.8520000000000003</v>
      </c>
      <c r="HI38" s="194">
        <v>6.6</v>
      </c>
      <c r="HJ38" s="193">
        <v>2.2290000000000001</v>
      </c>
      <c r="HK38" s="194">
        <v>23.7</v>
      </c>
      <c r="HL38" s="193">
        <v>2.5630000000000024</v>
      </c>
      <c r="HM38" s="194">
        <v>23.4</v>
      </c>
      <c r="HN38" s="193">
        <v>2.6070000000000029</v>
      </c>
      <c r="HO38" s="194">
        <v>22.6</v>
      </c>
      <c r="HP38" s="193">
        <v>3.370000000000001</v>
      </c>
      <c r="HQ38" s="194">
        <v>21.6</v>
      </c>
      <c r="HR38" s="193">
        <v>3.4720000000000013</v>
      </c>
      <c r="HS38" s="194">
        <v>24.8</v>
      </c>
      <c r="HT38" s="193">
        <v>3.9180000000000028</v>
      </c>
      <c r="HU38" s="194">
        <v>25.2</v>
      </c>
      <c r="HV38" s="193">
        <v>3.9049999999999976</v>
      </c>
      <c r="HW38" s="194">
        <v>56.25</v>
      </c>
      <c r="HX38" s="193">
        <v>1.9984999999999999</v>
      </c>
      <c r="HY38" s="194">
        <v>56.812399999999997</v>
      </c>
      <c r="HZ38" s="193">
        <v>1.9912999999999954</v>
      </c>
      <c r="IA38" s="194">
        <v>58.482100000000003</v>
      </c>
      <c r="IB38" s="193">
        <v>2.439700000000002</v>
      </c>
      <c r="IC38" s="194">
        <v>58.211799999999997</v>
      </c>
      <c r="ID38" s="193">
        <v>2.4350999999999985</v>
      </c>
      <c r="IE38" s="194">
        <v>51.875</v>
      </c>
      <c r="IF38" s="193">
        <v>3.4645999999999972</v>
      </c>
      <c r="IG38" s="194">
        <v>54.057400000000001</v>
      </c>
      <c r="IH38" s="193">
        <v>3.453400000000002</v>
      </c>
      <c r="II38" s="194">
        <v>13.2</v>
      </c>
      <c r="IJ38" s="193">
        <v>2.0410000000000004</v>
      </c>
      <c r="IK38" s="194">
        <v>14.9</v>
      </c>
      <c r="IL38" s="193">
        <v>2.1869999999999994</v>
      </c>
      <c r="IM38" s="194">
        <v>11.9</v>
      </c>
      <c r="IN38" s="193">
        <v>2.613999999999999</v>
      </c>
      <c r="IO38" s="194">
        <v>14.3</v>
      </c>
      <c r="IP38" s="193">
        <v>2.9540000000000006</v>
      </c>
      <c r="IQ38" s="194">
        <v>14.4</v>
      </c>
      <c r="IR38" s="193">
        <v>3.1829999999999998</v>
      </c>
      <c r="IS38" s="194">
        <v>15.4</v>
      </c>
      <c r="IT38" s="193">
        <v>3.2430000000000003</v>
      </c>
      <c r="IU38" s="194">
        <v>65.2</v>
      </c>
      <c r="IV38" s="193">
        <v>2.8560000000000016</v>
      </c>
      <c r="IW38" s="194">
        <v>65.3</v>
      </c>
      <c r="IX38" s="193">
        <v>2.921999999999997</v>
      </c>
      <c r="IY38" s="194">
        <v>63.4</v>
      </c>
      <c r="IZ38" s="193">
        <v>3.865000000000002</v>
      </c>
      <c r="JA38" s="194">
        <v>64.400000000000006</v>
      </c>
      <c r="JB38" s="193">
        <v>4.0380000000000038</v>
      </c>
      <c r="JC38" s="194">
        <v>67</v>
      </c>
      <c r="JD38" s="193">
        <v>4.2469999999999999</v>
      </c>
      <c r="JE38" s="194">
        <v>66.099999999999994</v>
      </c>
      <c r="JF38" s="193">
        <v>4.232999999999997</v>
      </c>
      <c r="JG38" s="193">
        <v>32.648142421698985</v>
      </c>
      <c r="JH38" s="193">
        <v>35.210679574934765</v>
      </c>
      <c r="JI38" s="193">
        <v>28.082443036777914</v>
      </c>
      <c r="JJ38" s="193">
        <v>31.733686625009888</v>
      </c>
      <c r="JK38" s="193">
        <v>36.652404643449422</v>
      </c>
      <c r="JL38" s="193">
        <v>38.396159420289855</v>
      </c>
      <c r="JM38" s="193">
        <v>20.399999999999999</v>
      </c>
      <c r="JN38" s="193">
        <v>2.4079999999999977</v>
      </c>
      <c r="JO38" s="194">
        <v>22.4</v>
      </c>
      <c r="JP38" s="193">
        <v>2.5530000000000008</v>
      </c>
      <c r="JQ38" s="194">
        <v>27.2</v>
      </c>
      <c r="JR38" s="193">
        <v>3.5549999999999997</v>
      </c>
      <c r="JS38" s="194">
        <v>31.2</v>
      </c>
      <c r="JT38" s="193">
        <v>3.8940000000000019</v>
      </c>
      <c r="JU38" s="194">
        <v>13.9</v>
      </c>
      <c r="JV38" s="193">
        <v>3.1209999999999987</v>
      </c>
      <c r="JW38" s="194">
        <v>14</v>
      </c>
      <c r="JX38" s="193">
        <v>3.1000000000000014</v>
      </c>
      <c r="JY38" s="194">
        <v>12.8</v>
      </c>
      <c r="JZ38" s="193">
        <v>1.9969999999999999</v>
      </c>
      <c r="KA38" s="194">
        <v>12.5</v>
      </c>
      <c r="KB38" s="193">
        <v>2.0229999999999997</v>
      </c>
      <c r="KC38" s="194">
        <v>12.1</v>
      </c>
      <c r="KD38" s="193">
        <v>2.6159999999999997</v>
      </c>
      <c r="KE38" s="194">
        <v>13.1</v>
      </c>
      <c r="KF38" s="193">
        <v>2.8339999999999996</v>
      </c>
      <c r="KG38" s="194">
        <v>13.3</v>
      </c>
      <c r="KH38" s="193">
        <v>3.0679999999999996</v>
      </c>
      <c r="KI38" s="194">
        <v>11.9</v>
      </c>
      <c r="KJ38" s="193">
        <v>2.8929999999999989</v>
      </c>
      <c r="KK38" s="193">
        <v>7.3631760059707059</v>
      </c>
      <c r="KL38" s="193">
        <v>1.0726415037707708</v>
      </c>
      <c r="KM38" s="193">
        <v>9.2459782957246848</v>
      </c>
      <c r="KN38" s="193">
        <v>1.1863235956568552</v>
      </c>
      <c r="KO38" s="194">
        <v>15.1</v>
      </c>
      <c r="KP38" s="193">
        <v>2.1389999999999993</v>
      </c>
      <c r="KQ38" s="194">
        <v>14.8</v>
      </c>
      <c r="KR38" s="193">
        <v>2.1760000000000002</v>
      </c>
      <c r="KS38" s="194">
        <v>11.6</v>
      </c>
      <c r="KT38" s="193">
        <v>2.5579999999999998</v>
      </c>
      <c r="KU38" s="194">
        <v>9.6999999999999993</v>
      </c>
      <c r="KV38" s="193">
        <v>2.4910000000000005</v>
      </c>
      <c r="KW38" s="194">
        <v>18.3</v>
      </c>
      <c r="KX38" s="193">
        <v>3.4880000000000013</v>
      </c>
      <c r="KY38" s="194">
        <v>19.7</v>
      </c>
      <c r="KZ38" s="193">
        <v>3.5629999999999988</v>
      </c>
      <c r="LA38" s="194">
        <v>39</v>
      </c>
      <c r="LB38" s="193">
        <v>1.6219534481328921</v>
      </c>
      <c r="LC38" s="194">
        <v>40</v>
      </c>
      <c r="LD38" s="193">
        <v>1.5549924673657145</v>
      </c>
      <c r="LE38" s="194">
        <v>37</v>
      </c>
      <c r="LF38" s="193">
        <v>2.0890004325077456</v>
      </c>
      <c r="LG38" s="194">
        <v>38</v>
      </c>
      <c r="LH38" s="193">
        <v>2.0078697727937609</v>
      </c>
      <c r="LI38" s="194">
        <v>41</v>
      </c>
      <c r="LJ38" s="193">
        <v>2.5902943534558247</v>
      </c>
      <c r="LK38" s="194">
        <v>44</v>
      </c>
      <c r="LL38" s="193">
        <v>2.4865020850992963</v>
      </c>
      <c r="LM38" s="193">
        <v>83.936500320999997</v>
      </c>
      <c r="LN38" s="193">
        <v>0.30338245199999392</v>
      </c>
      <c r="LO38" s="193">
        <v>86.745780864037584</v>
      </c>
      <c r="LP38" s="193">
        <v>0.26806701728872895</v>
      </c>
      <c r="LQ38" s="194">
        <v>1780</v>
      </c>
      <c r="LR38" s="194">
        <v>1791</v>
      </c>
      <c r="LS38" s="194">
        <v>2192</v>
      </c>
      <c r="LT38" s="194">
        <v>2198</v>
      </c>
      <c r="LU38" s="194">
        <v>1436</v>
      </c>
      <c r="LV38" s="194">
        <v>1442</v>
      </c>
      <c r="LW38" s="193">
        <v>18.742569410448287</v>
      </c>
      <c r="LX38" s="193">
        <v>25.853154084798341</v>
      </c>
    </row>
    <row r="39" spans="2:336" s="3" customFormat="1" ht="12.75" thickBot="1">
      <c r="B39" s="332" t="s">
        <v>2167</v>
      </c>
      <c r="C39" s="333" t="s">
        <v>1980</v>
      </c>
      <c r="D39" s="334">
        <v>459279.23809523799</v>
      </c>
      <c r="E39" s="334">
        <v>444794.38095238095</v>
      </c>
      <c r="F39" s="335">
        <v>49.926016904665708</v>
      </c>
      <c r="G39" s="335">
        <v>50.072950984459666</v>
      </c>
      <c r="H39" s="335">
        <v>42.31428571428571</v>
      </c>
      <c r="I39" s="335">
        <v>41.980952380952388</v>
      </c>
      <c r="J39" s="335">
        <v>15.584695714285715</v>
      </c>
      <c r="K39" s="335">
        <v>13.852879761904763</v>
      </c>
      <c r="L39" s="335">
        <v>77.607811476190477</v>
      </c>
      <c r="M39" s="335">
        <v>75.123869095238092</v>
      </c>
      <c r="N39" s="335">
        <v>36.524669047619057</v>
      </c>
      <c r="O39" s="335">
        <v>33.987653904761913</v>
      </c>
      <c r="P39" s="334">
        <v>271010.52380952379</v>
      </c>
      <c r="Q39" s="334">
        <v>250393.95238095237</v>
      </c>
      <c r="R39" s="335">
        <v>11.495238095238095</v>
      </c>
      <c r="S39" s="335">
        <v>8.466666666666665</v>
      </c>
      <c r="T39" s="335">
        <v>8.6904761904761898</v>
      </c>
      <c r="U39" s="336">
        <v>83.55</v>
      </c>
      <c r="V39" s="336">
        <v>83.19</v>
      </c>
      <c r="W39" s="336">
        <v>79.72</v>
      </c>
      <c r="X39" s="336">
        <v>79.13</v>
      </c>
      <c r="Y39" s="337">
        <v>72.8</v>
      </c>
      <c r="Z39" s="336">
        <v>0.44599999999999795</v>
      </c>
      <c r="AA39" s="337">
        <v>71</v>
      </c>
      <c r="AB39" s="336">
        <v>0.46399999999999864</v>
      </c>
      <c r="AC39" s="337">
        <v>70.599999999999994</v>
      </c>
      <c r="AD39" s="336">
        <v>0.61999999999999034</v>
      </c>
      <c r="AE39" s="337">
        <v>68.5</v>
      </c>
      <c r="AF39" s="336">
        <v>0.64000000000000057</v>
      </c>
      <c r="AG39" s="337">
        <v>75.099999999999994</v>
      </c>
      <c r="AH39" s="336">
        <v>0.64099999999999113</v>
      </c>
      <c r="AI39" s="337">
        <v>73.400000000000006</v>
      </c>
      <c r="AJ39" s="336">
        <v>0.67500000000001137</v>
      </c>
      <c r="AK39" s="337">
        <v>13.8</v>
      </c>
      <c r="AL39" s="336">
        <v>0.34699999999999953</v>
      </c>
      <c r="AM39" s="337">
        <v>12.7</v>
      </c>
      <c r="AN39" s="336">
        <v>0.34100000000000108</v>
      </c>
      <c r="AO39" s="337">
        <v>13.6</v>
      </c>
      <c r="AP39" s="336">
        <v>0.47000000000000064</v>
      </c>
      <c r="AQ39" s="337">
        <v>12.9</v>
      </c>
      <c r="AR39" s="336">
        <v>0.46399999999999864</v>
      </c>
      <c r="AS39" s="337">
        <v>13.9</v>
      </c>
      <c r="AT39" s="336">
        <v>0.51600000000000001</v>
      </c>
      <c r="AU39" s="337">
        <v>12.6</v>
      </c>
      <c r="AV39" s="336">
        <v>0.50600000000000023</v>
      </c>
      <c r="AW39" s="337">
        <v>73.400000000000006</v>
      </c>
      <c r="AX39" s="336">
        <v>0.44199999999999307</v>
      </c>
      <c r="AY39" s="337">
        <v>72.5</v>
      </c>
      <c r="AZ39" s="336">
        <v>0.45599999999998886</v>
      </c>
      <c r="BA39" s="337">
        <v>76.400000000000006</v>
      </c>
      <c r="BB39" s="336">
        <v>0.57500000000000284</v>
      </c>
      <c r="BC39" s="337">
        <v>74.7</v>
      </c>
      <c r="BD39" s="336">
        <v>0.59900000000000375</v>
      </c>
      <c r="BE39" s="337">
        <v>70.3</v>
      </c>
      <c r="BF39" s="336">
        <v>0.67499999999999716</v>
      </c>
      <c r="BG39" s="337">
        <v>70.3</v>
      </c>
      <c r="BH39" s="336">
        <v>0.69700000000000273</v>
      </c>
      <c r="BI39" s="337">
        <v>239.16515253720755</v>
      </c>
      <c r="BJ39" s="336">
        <v>3.6411597102499798</v>
      </c>
      <c r="BK39" s="337">
        <v>323.22827736290441</v>
      </c>
      <c r="BL39" s="336">
        <v>4.415885068163675</v>
      </c>
      <c r="BM39" s="337">
        <v>140.58879251629676</v>
      </c>
      <c r="BN39" s="336">
        <v>3.8985311436146901</v>
      </c>
      <c r="BO39" s="337">
        <v>199.00990109583591</v>
      </c>
      <c r="BP39" s="336">
        <v>4.7922996199395413</v>
      </c>
      <c r="BQ39" s="337">
        <v>341.74271860301724</v>
      </c>
      <c r="BR39" s="336">
        <v>6.2408524037428492</v>
      </c>
      <c r="BS39" s="337">
        <v>456.97154919636006</v>
      </c>
      <c r="BT39" s="336">
        <v>7.6197413022650835</v>
      </c>
      <c r="BU39" s="338">
        <v>3.52988224661518</v>
      </c>
      <c r="BV39" s="338">
        <v>3.87518477445068</v>
      </c>
      <c r="BW39" s="338">
        <v>3.3379726209071001</v>
      </c>
      <c r="BX39" s="338">
        <v>3.6780896999552399</v>
      </c>
      <c r="BY39" s="338">
        <v>3.82656362249624</v>
      </c>
      <c r="BZ39" s="338">
        <v>4.2184541311790298</v>
      </c>
      <c r="CA39" s="336">
        <v>39.33540414365693</v>
      </c>
      <c r="CB39" s="336">
        <v>0.64243937296815545</v>
      </c>
      <c r="CC39" s="336">
        <v>42.884638381611907</v>
      </c>
      <c r="CD39" s="336">
        <v>0.68887153437693627</v>
      </c>
      <c r="CE39" s="336">
        <v>31.967462531046053</v>
      </c>
      <c r="CF39" s="336">
        <v>0.80483748649373865</v>
      </c>
      <c r="CG39" s="336">
        <v>33.892666453800921</v>
      </c>
      <c r="CH39" s="336">
        <v>0.84702253727424193</v>
      </c>
      <c r="CI39" s="336">
        <v>47.206587070614184</v>
      </c>
      <c r="CJ39" s="336">
        <v>1.0163829265510032</v>
      </c>
      <c r="CK39" s="336">
        <v>52.727657488569527</v>
      </c>
      <c r="CL39" s="336">
        <v>1.1104325376214916</v>
      </c>
      <c r="CM39" s="336">
        <v>49.428586932459325</v>
      </c>
      <c r="CN39" s="336">
        <v>1.0271538859198373</v>
      </c>
      <c r="CO39" s="336">
        <v>55.286500874699215</v>
      </c>
      <c r="CP39" s="336">
        <v>1.1119846214368962</v>
      </c>
      <c r="CQ39" s="336">
        <v>26.659544034618531</v>
      </c>
      <c r="CR39" s="336">
        <v>1.0499675441836196</v>
      </c>
      <c r="CS39" s="336">
        <v>30.652498495093944</v>
      </c>
      <c r="CT39" s="336">
        <v>1.1486514582592804</v>
      </c>
      <c r="CU39" s="336">
        <v>73.792065239645524</v>
      </c>
      <c r="CV39" s="336">
        <v>1.8126183292645663</v>
      </c>
      <c r="CW39" s="336">
        <v>82.08052361323675</v>
      </c>
      <c r="CX39" s="336">
        <v>1.9669924736476929</v>
      </c>
      <c r="CY39" s="337">
        <v>17.100000000000001</v>
      </c>
      <c r="CZ39" s="336">
        <v>0.375</v>
      </c>
      <c r="DA39" s="337">
        <v>16.899999999999999</v>
      </c>
      <c r="DB39" s="336">
        <v>0.38100000000000023</v>
      </c>
      <c r="DC39" s="337">
        <v>19.899999999999999</v>
      </c>
      <c r="DD39" s="336">
        <v>0.53899999999999793</v>
      </c>
      <c r="DE39" s="337">
        <v>19.899999999999999</v>
      </c>
      <c r="DF39" s="336">
        <v>0.54599999999999937</v>
      </c>
      <c r="DG39" s="337">
        <v>14.3</v>
      </c>
      <c r="DH39" s="336">
        <v>0.51600000000000001</v>
      </c>
      <c r="DI39" s="337">
        <v>13.9</v>
      </c>
      <c r="DJ39" s="336">
        <v>0.52500000000000036</v>
      </c>
      <c r="DK39" s="336">
        <v>32.383600999999999</v>
      </c>
      <c r="DL39" s="336">
        <v>0.13008800000000065</v>
      </c>
      <c r="DM39" s="336">
        <v>32.135311000000002</v>
      </c>
      <c r="DN39" s="336">
        <v>0.13290100000000393</v>
      </c>
      <c r="DO39" s="336">
        <v>39.399369</v>
      </c>
      <c r="DP39" s="336">
        <v>0.20040000000000191</v>
      </c>
      <c r="DQ39" s="336">
        <v>38.976706999999998</v>
      </c>
      <c r="DR39" s="336">
        <v>0.20394699999999943</v>
      </c>
      <c r="DS39" s="336">
        <v>25.141328999999999</v>
      </c>
      <c r="DT39" s="336">
        <v>0.16436200000000056</v>
      </c>
      <c r="DU39" s="336">
        <v>24.983879000000002</v>
      </c>
      <c r="DV39" s="336">
        <v>0.16856700000000302</v>
      </c>
      <c r="DW39" s="336">
        <v>15.60317337652871</v>
      </c>
      <c r="DX39" s="336">
        <v>0.45896548518572722</v>
      </c>
      <c r="DY39" s="336">
        <v>15.748827883653401</v>
      </c>
      <c r="DZ39" s="336">
        <v>0.46598241424647036</v>
      </c>
      <c r="EA39" s="336">
        <v>9.3524963770121605</v>
      </c>
      <c r="EB39" s="336">
        <v>0.50075204772134185</v>
      </c>
      <c r="EC39" s="336">
        <v>8.9636264664435643</v>
      </c>
      <c r="ED39" s="336">
        <v>0.49512908673504619</v>
      </c>
      <c r="EE39" s="336">
        <v>22.156445401560124</v>
      </c>
      <c r="EF39" s="336">
        <v>0.78288916992512725</v>
      </c>
      <c r="EG39" s="336">
        <v>22.951548770463504</v>
      </c>
      <c r="EH39" s="336">
        <v>0.80779873855506779</v>
      </c>
      <c r="EI39" s="337">
        <v>824.0100158118147</v>
      </c>
      <c r="EJ39" s="336">
        <v>19.867972251256901</v>
      </c>
      <c r="EK39" s="337">
        <v>914.67098346155763</v>
      </c>
      <c r="EL39" s="336">
        <v>21.659278698544199</v>
      </c>
      <c r="EM39" s="337">
        <v>720.19786839904157</v>
      </c>
      <c r="EN39" s="336">
        <v>26.643219128723672</v>
      </c>
      <c r="EO39" s="337">
        <v>806.89649494042999</v>
      </c>
      <c r="EP39" s="336">
        <v>29.167569078829843</v>
      </c>
      <c r="EQ39" s="337">
        <v>922.17440038041832</v>
      </c>
      <c r="ER39" s="336">
        <v>29.317045332768885</v>
      </c>
      <c r="ES39" s="337">
        <v>1016.7592391593992</v>
      </c>
      <c r="ET39" s="336">
        <v>31.866200976160712</v>
      </c>
      <c r="EU39" s="337">
        <v>2637.46</v>
      </c>
      <c r="EV39" s="337">
        <v>2687.45</v>
      </c>
      <c r="EW39" s="337">
        <v>3180.11</v>
      </c>
      <c r="EX39" s="337">
        <v>3289.04</v>
      </c>
      <c r="EY39" s="337">
        <v>1985.15</v>
      </c>
      <c r="EZ39" s="337">
        <v>1939.35</v>
      </c>
      <c r="FA39" s="336">
        <v>97.271393557115374</v>
      </c>
      <c r="FB39" s="336">
        <v>9.4643069019213044E-2</v>
      </c>
      <c r="FC39" s="336">
        <v>96.73571760334417</v>
      </c>
      <c r="FD39" s="336">
        <v>0.10615399538299641</v>
      </c>
      <c r="FE39" s="336">
        <v>83.784688549370685</v>
      </c>
      <c r="FF39" s="336">
        <v>9.4900627135103832E-2</v>
      </c>
      <c r="FG39" s="336">
        <v>82.270365646874694</v>
      </c>
      <c r="FH39" s="336">
        <v>0.10075230454886253</v>
      </c>
      <c r="FI39" s="336">
        <v>53.46800222957414</v>
      </c>
      <c r="FJ39" s="336">
        <v>52.531786668420906</v>
      </c>
      <c r="FK39" s="336">
        <v>87.833131674469982</v>
      </c>
      <c r="FL39" s="336">
        <v>0.20783085376898214</v>
      </c>
      <c r="FM39" s="336">
        <v>87.917556418915737</v>
      </c>
      <c r="FN39" s="336">
        <v>0.19592890133216656</v>
      </c>
      <c r="FO39" s="336">
        <v>89.130387721083281</v>
      </c>
      <c r="FP39" s="336">
        <v>0.28384935488870155</v>
      </c>
      <c r="FQ39" s="336">
        <v>89.006350681536546</v>
      </c>
      <c r="FR39" s="336">
        <v>0.26978062363585309</v>
      </c>
      <c r="FS39" s="336">
        <v>86.606484893146657</v>
      </c>
      <c r="FT39" s="336">
        <v>0.30202117245707427</v>
      </c>
      <c r="FU39" s="336">
        <v>86.888665263928274</v>
      </c>
      <c r="FV39" s="336">
        <v>0.28297374180061752</v>
      </c>
      <c r="FW39" s="336">
        <v>77.2</v>
      </c>
      <c r="FX39" s="336">
        <v>76.3</v>
      </c>
      <c r="FY39" s="336">
        <v>79.7</v>
      </c>
      <c r="FZ39" s="336">
        <v>78.5</v>
      </c>
      <c r="GA39" s="336">
        <v>74.900000000000006</v>
      </c>
      <c r="GB39" s="336">
        <v>74.099999999999994</v>
      </c>
      <c r="GC39" s="336">
        <v>9.3037861972028058</v>
      </c>
      <c r="GD39" s="336">
        <v>8.8780362665501169</v>
      </c>
      <c r="GE39" s="336">
        <v>9.3638114873758926</v>
      </c>
      <c r="GF39" s="336">
        <v>9.0745670921792154</v>
      </c>
      <c r="GG39" s="336">
        <v>9.2467107865109277</v>
      </c>
      <c r="GH39" s="336">
        <v>8.6913561949225286</v>
      </c>
      <c r="GI39" s="338">
        <v>3.8016578738009801</v>
      </c>
      <c r="GJ39" s="338">
        <v>1.6913827602021314E-2</v>
      </c>
      <c r="GK39" s="338">
        <v>2.2495827935799415</v>
      </c>
      <c r="GL39" s="338">
        <v>1.3201535300451983E-2</v>
      </c>
      <c r="GM39" s="338">
        <v>3.6867168261354535</v>
      </c>
      <c r="GN39" s="338">
        <v>2.37344341111978E-2</v>
      </c>
      <c r="GO39" s="338">
        <v>2.2118469891200947</v>
      </c>
      <c r="GP39" s="338">
        <v>1.8647802831960547E-2</v>
      </c>
      <c r="GQ39" s="338">
        <v>3.9134577379020463</v>
      </c>
      <c r="GR39" s="338">
        <v>2.4088544867289396E-2</v>
      </c>
      <c r="GS39" s="338">
        <v>2.2862711429931601</v>
      </c>
      <c r="GT39" s="338">
        <v>1.8686843480749893E-2</v>
      </c>
      <c r="GU39" s="336">
        <v>36.700000000000003</v>
      </c>
      <c r="GV39" s="336">
        <v>31.7</v>
      </c>
      <c r="GW39" s="336">
        <v>82.84</v>
      </c>
      <c r="GX39" s="336">
        <v>81.599999999999994</v>
      </c>
      <c r="GY39" s="337">
        <v>20.7</v>
      </c>
      <c r="GZ39" s="336">
        <v>0.40499999999999758</v>
      </c>
      <c r="HA39" s="337">
        <v>23.5</v>
      </c>
      <c r="HB39" s="336">
        <v>0.43299999999999983</v>
      </c>
      <c r="HC39" s="337">
        <v>32.9</v>
      </c>
      <c r="HD39" s="336">
        <v>0.63799999999999812</v>
      </c>
      <c r="HE39" s="337">
        <v>37.700000000000003</v>
      </c>
      <c r="HF39" s="336">
        <v>0.66700000000000159</v>
      </c>
      <c r="HG39" s="337">
        <v>8.6</v>
      </c>
      <c r="HH39" s="336">
        <v>0.41500000000000092</v>
      </c>
      <c r="HI39" s="337">
        <v>9.4</v>
      </c>
      <c r="HJ39" s="336">
        <v>0.44500000000000028</v>
      </c>
      <c r="HK39" s="337">
        <v>26.9</v>
      </c>
      <c r="HL39" s="336">
        <v>0.44500000000000028</v>
      </c>
      <c r="HM39" s="337">
        <v>26.6</v>
      </c>
      <c r="HN39" s="336">
        <v>0.45200000000000173</v>
      </c>
      <c r="HO39" s="337">
        <v>27</v>
      </c>
      <c r="HP39" s="336">
        <v>0.60400000000000276</v>
      </c>
      <c r="HQ39" s="337">
        <v>26.8</v>
      </c>
      <c r="HR39" s="336">
        <v>0.61100000000000065</v>
      </c>
      <c r="HS39" s="337">
        <v>26.9</v>
      </c>
      <c r="HT39" s="336">
        <v>0.65800000000000125</v>
      </c>
      <c r="HU39" s="337">
        <v>26.3</v>
      </c>
      <c r="HV39" s="336">
        <v>0.67299999999999827</v>
      </c>
      <c r="HW39" s="337">
        <v>55.276699999999998</v>
      </c>
      <c r="HX39" s="336">
        <v>0.33019999999999783</v>
      </c>
      <c r="HY39" s="337">
        <v>55.609200000000001</v>
      </c>
      <c r="HZ39" s="336">
        <v>0.32979999999999876</v>
      </c>
      <c r="IA39" s="337">
        <v>57.655500000000004</v>
      </c>
      <c r="IB39" s="336">
        <v>0.39550000000000551</v>
      </c>
      <c r="IC39" s="337">
        <v>58.021599999999999</v>
      </c>
      <c r="ID39" s="336">
        <v>0.39450000000000074</v>
      </c>
      <c r="IE39" s="337">
        <v>50.029400000000003</v>
      </c>
      <c r="IF39" s="336">
        <v>0.59450000000000358</v>
      </c>
      <c r="IG39" s="337">
        <v>50.253100000000003</v>
      </c>
      <c r="IH39" s="336">
        <v>0.59570000000000078</v>
      </c>
      <c r="II39" s="337">
        <v>13.4</v>
      </c>
      <c r="IJ39" s="336">
        <v>0.3409999999999993</v>
      </c>
      <c r="IK39" s="337">
        <v>13.7</v>
      </c>
      <c r="IL39" s="336">
        <v>0.35199999999999854</v>
      </c>
      <c r="IM39" s="337">
        <v>12.8</v>
      </c>
      <c r="IN39" s="336">
        <v>0.45500000000000007</v>
      </c>
      <c r="IO39" s="337">
        <v>13.2</v>
      </c>
      <c r="IP39" s="336">
        <v>0.46700000000000053</v>
      </c>
      <c r="IQ39" s="337">
        <v>14</v>
      </c>
      <c r="IR39" s="336">
        <v>0.51399999999999935</v>
      </c>
      <c r="IS39" s="337">
        <v>14.2</v>
      </c>
      <c r="IT39" s="336">
        <v>0.53399999999999892</v>
      </c>
      <c r="IU39" s="337">
        <v>65.599999999999994</v>
      </c>
      <c r="IV39" s="336">
        <v>0.47400000000000375</v>
      </c>
      <c r="IW39" s="337">
        <v>64.7</v>
      </c>
      <c r="IX39" s="336">
        <v>0.48799999999999955</v>
      </c>
      <c r="IY39" s="337">
        <v>64.5</v>
      </c>
      <c r="IZ39" s="336">
        <v>0.64799999999999613</v>
      </c>
      <c r="JA39" s="337">
        <v>63.8</v>
      </c>
      <c r="JB39" s="336">
        <v>0.66100000000000136</v>
      </c>
      <c r="JC39" s="337">
        <v>66.7</v>
      </c>
      <c r="JD39" s="336">
        <v>0.69599999999999795</v>
      </c>
      <c r="JE39" s="337">
        <v>65.7</v>
      </c>
      <c r="JF39" s="336">
        <v>0.72400000000000375</v>
      </c>
      <c r="JG39" s="336">
        <v>29.895015828609292</v>
      </c>
      <c r="JH39" s="336">
        <v>30.308404325032765</v>
      </c>
      <c r="JI39" s="336">
        <v>23.084695153936167</v>
      </c>
      <c r="JJ39" s="336">
        <v>23.590807436753138</v>
      </c>
      <c r="JK39" s="336">
        <v>36.299606474092691</v>
      </c>
      <c r="JL39" s="336">
        <v>36.639482901800605</v>
      </c>
      <c r="JM39" s="336">
        <v>23.5</v>
      </c>
      <c r="JN39" s="336">
        <v>0.42199999999999704</v>
      </c>
      <c r="JO39" s="337">
        <v>23.8</v>
      </c>
      <c r="JP39" s="336">
        <v>0.43400000000000105</v>
      </c>
      <c r="JQ39" s="337">
        <v>30.9</v>
      </c>
      <c r="JR39" s="336">
        <v>0.62299999999999756</v>
      </c>
      <c r="JS39" s="337">
        <v>32.5</v>
      </c>
      <c r="JT39" s="336">
        <v>0.64200000000000301</v>
      </c>
      <c r="JU39" s="337">
        <v>16.2</v>
      </c>
      <c r="JV39" s="336">
        <v>0.54300000000000104</v>
      </c>
      <c r="JW39" s="337">
        <v>15.2</v>
      </c>
      <c r="JX39" s="336">
        <v>0.54600000000000115</v>
      </c>
      <c r="JY39" s="337">
        <v>11</v>
      </c>
      <c r="JZ39" s="336">
        <v>0.31199999999999939</v>
      </c>
      <c r="KA39" s="337">
        <v>13.1</v>
      </c>
      <c r="KB39" s="336">
        <v>0.34400000000000119</v>
      </c>
      <c r="KC39" s="337">
        <v>11.9</v>
      </c>
      <c r="KD39" s="336">
        <v>0.43700000000000117</v>
      </c>
      <c r="KE39" s="337">
        <v>14.3</v>
      </c>
      <c r="KF39" s="336">
        <v>0.48199999999999932</v>
      </c>
      <c r="KG39" s="337">
        <v>10.199999999999999</v>
      </c>
      <c r="KH39" s="336">
        <v>0.44599999999999973</v>
      </c>
      <c r="KI39" s="337">
        <v>11.8</v>
      </c>
      <c r="KJ39" s="336">
        <v>0.4919999999999991</v>
      </c>
      <c r="KK39" s="336">
        <v>7.0433167665988687</v>
      </c>
      <c r="KL39" s="336">
        <v>0.1525810685624247</v>
      </c>
      <c r="KM39" s="336">
        <v>7.9346520512359504</v>
      </c>
      <c r="KN39" s="336">
        <v>0.16359250686279481</v>
      </c>
      <c r="KO39" s="337">
        <v>16.3</v>
      </c>
      <c r="KP39" s="336">
        <v>0.3669999999999991</v>
      </c>
      <c r="KQ39" s="337">
        <v>17.2</v>
      </c>
      <c r="KR39" s="336">
        <v>0.38500000000000156</v>
      </c>
      <c r="KS39" s="337">
        <v>12.8</v>
      </c>
      <c r="KT39" s="336">
        <v>0.44999999999999929</v>
      </c>
      <c r="KU39" s="337">
        <v>13.5</v>
      </c>
      <c r="KV39" s="336">
        <v>0.46899999999999942</v>
      </c>
      <c r="KW39" s="337">
        <v>19.7</v>
      </c>
      <c r="KX39" s="336">
        <v>0.58500000000000085</v>
      </c>
      <c r="KY39" s="337">
        <v>20.9</v>
      </c>
      <c r="KZ39" s="336">
        <v>0.6180000000000021</v>
      </c>
      <c r="LA39" s="337">
        <v>43</v>
      </c>
      <c r="LB39" s="336">
        <v>0.26120997482244945</v>
      </c>
      <c r="LC39" s="337">
        <v>44</v>
      </c>
      <c r="LD39" s="336">
        <v>0.26923701386400722</v>
      </c>
      <c r="LE39" s="337">
        <v>41</v>
      </c>
      <c r="LF39" s="336">
        <v>0.33428892424753798</v>
      </c>
      <c r="LG39" s="337">
        <v>42</v>
      </c>
      <c r="LH39" s="336">
        <v>0.34655123798993515</v>
      </c>
      <c r="LI39" s="337">
        <v>46</v>
      </c>
      <c r="LJ39" s="336">
        <v>0.42352605476658312</v>
      </c>
      <c r="LK39" s="337">
        <v>47</v>
      </c>
      <c r="LL39" s="336">
        <v>0.43375245817716745</v>
      </c>
      <c r="LM39" s="336">
        <v>80.461769146999998</v>
      </c>
      <c r="LN39" s="336">
        <v>5.1373560999991241E-2</v>
      </c>
      <c r="LO39" s="336">
        <v>80.163485267254003</v>
      </c>
      <c r="LP39" s="336">
        <v>5.2112982148941001E-2</v>
      </c>
      <c r="LQ39" s="337">
        <v>1652</v>
      </c>
      <c r="LR39" s="337">
        <v>1806</v>
      </c>
      <c r="LS39" s="337">
        <v>2018</v>
      </c>
      <c r="LT39" s="337">
        <v>2186</v>
      </c>
      <c r="LU39" s="337">
        <v>1305</v>
      </c>
      <c r="LV39" s="337">
        <v>1444</v>
      </c>
      <c r="LW39" s="336">
        <v>18.833545583271739</v>
      </c>
      <c r="LX39" s="336">
        <v>24.352732958964957</v>
      </c>
    </row>
    <row r="40" spans="2:336" ht="12.75" thickTop="1"/>
    <row r="44" spans="2:336">
      <c r="KL44" t="s">
        <v>2139</v>
      </c>
    </row>
  </sheetData>
  <autoFilter ref="B17:LX17">
    <sortState ref="B18:LX39">
      <sortCondition ref="B17"/>
    </sortState>
  </autoFilter>
  <mergeCells count="278">
    <mergeCell ref="B11:C16"/>
    <mergeCell ref="D11:T13"/>
    <mergeCell ref="U11:LX13"/>
    <mergeCell ref="D14:E14"/>
    <mergeCell ref="F14:G14"/>
    <mergeCell ref="H14:I14"/>
    <mergeCell ref="J14:K14"/>
    <mergeCell ref="L14:M14"/>
    <mergeCell ref="N14:O14"/>
    <mergeCell ref="P14:Q14"/>
    <mergeCell ref="BU14:BZ14"/>
    <mergeCell ref="CA14:CL14"/>
    <mergeCell ref="CM14:CX14"/>
    <mergeCell ref="CY14:DJ14"/>
    <mergeCell ref="DK14:DV14"/>
    <mergeCell ref="DW14:EH14"/>
    <mergeCell ref="S14:T14"/>
    <mergeCell ref="U14:X14"/>
    <mergeCell ref="Y14:AJ14"/>
    <mergeCell ref="AK14:AV14"/>
    <mergeCell ref="AW14:BH14"/>
    <mergeCell ref="BI14:BT14"/>
    <mergeCell ref="GI14:GT14"/>
    <mergeCell ref="GU14:GV14"/>
    <mergeCell ref="GW14:GX14"/>
    <mergeCell ref="GY14:HJ14"/>
    <mergeCell ref="EI14:ET14"/>
    <mergeCell ref="EU14:EZ14"/>
    <mergeCell ref="FA14:FD14"/>
    <mergeCell ref="FE14:FH14"/>
    <mergeCell ref="FI14:FJ14"/>
    <mergeCell ref="FK14:FV14"/>
    <mergeCell ref="LW14:LX14"/>
    <mergeCell ref="JY14:KJ14"/>
    <mergeCell ref="KK14:KN14"/>
    <mergeCell ref="KO14:KZ14"/>
    <mergeCell ref="LA14:LL14"/>
    <mergeCell ref="LM14:LP14"/>
    <mergeCell ref="LQ14:LV14"/>
    <mergeCell ref="HK14:HV14"/>
    <mergeCell ref="HW14:IH14"/>
    <mergeCell ref="II14:IT14"/>
    <mergeCell ref="IU14:JF14"/>
    <mergeCell ref="JG14:JL14"/>
    <mergeCell ref="JM14:JX14"/>
    <mergeCell ref="FW14:GB14"/>
    <mergeCell ref="GC14:GH14"/>
    <mergeCell ref="Y15:AB15"/>
    <mergeCell ref="AC15:AF15"/>
    <mergeCell ref="AG15:AJ15"/>
    <mergeCell ref="AK15:AN15"/>
    <mergeCell ref="AO15:AR15"/>
    <mergeCell ref="AS15:AV15"/>
    <mergeCell ref="D15:E15"/>
    <mergeCell ref="F15:G15"/>
    <mergeCell ref="H15:I15"/>
    <mergeCell ref="J15:K15"/>
    <mergeCell ref="L15:M15"/>
    <mergeCell ref="N15:O15"/>
    <mergeCell ref="P15:Q15"/>
    <mergeCell ref="S15:T15"/>
    <mergeCell ref="U15:V15"/>
    <mergeCell ref="W15:X15"/>
    <mergeCell ref="BU15:BV15"/>
    <mergeCell ref="BW15:BX15"/>
    <mergeCell ref="BY15:BZ15"/>
    <mergeCell ref="CA15:CD15"/>
    <mergeCell ref="CE15:CH15"/>
    <mergeCell ref="CI15:CL15"/>
    <mergeCell ref="AW15:AZ15"/>
    <mergeCell ref="BA15:BD15"/>
    <mergeCell ref="BE15:BH15"/>
    <mergeCell ref="BI15:BL15"/>
    <mergeCell ref="BM15:BP15"/>
    <mergeCell ref="BQ15:BT15"/>
    <mergeCell ref="DK15:DN15"/>
    <mergeCell ref="DO15:DR15"/>
    <mergeCell ref="DS15:DV15"/>
    <mergeCell ref="DW15:DZ15"/>
    <mergeCell ref="EA15:ED15"/>
    <mergeCell ref="EE15:EH15"/>
    <mergeCell ref="CM15:CP15"/>
    <mergeCell ref="CQ15:CT15"/>
    <mergeCell ref="CU15:CX15"/>
    <mergeCell ref="CY15:DB15"/>
    <mergeCell ref="DC15:DF15"/>
    <mergeCell ref="DG15:DJ15"/>
    <mergeCell ref="FA15:FD15"/>
    <mergeCell ref="FE15:FH15"/>
    <mergeCell ref="FI15:FJ15"/>
    <mergeCell ref="FK15:FN15"/>
    <mergeCell ref="FO15:FR15"/>
    <mergeCell ref="FS15:FV15"/>
    <mergeCell ref="EI15:EL15"/>
    <mergeCell ref="EM15:EP15"/>
    <mergeCell ref="EQ15:ET15"/>
    <mergeCell ref="EU15:EV15"/>
    <mergeCell ref="EW15:EX15"/>
    <mergeCell ref="EY15:EZ15"/>
    <mergeCell ref="GI15:GL15"/>
    <mergeCell ref="GM15:GP15"/>
    <mergeCell ref="GQ15:GT15"/>
    <mergeCell ref="GU15:GV15"/>
    <mergeCell ref="GW15:GX15"/>
    <mergeCell ref="GY15:HB15"/>
    <mergeCell ref="FW15:FX15"/>
    <mergeCell ref="FY15:FZ15"/>
    <mergeCell ref="GA15:GB15"/>
    <mergeCell ref="GC15:GD15"/>
    <mergeCell ref="GE15:GF15"/>
    <mergeCell ref="GG15:GH15"/>
    <mergeCell ref="JK15:JL15"/>
    <mergeCell ref="JM15:JP15"/>
    <mergeCell ref="IA15:ID15"/>
    <mergeCell ref="IE15:IH15"/>
    <mergeCell ref="II15:IL15"/>
    <mergeCell ref="IM15:IP15"/>
    <mergeCell ref="IQ15:IT15"/>
    <mergeCell ref="IU15:IX15"/>
    <mergeCell ref="HC15:HF15"/>
    <mergeCell ref="HG15:HJ15"/>
    <mergeCell ref="HK15:HN15"/>
    <mergeCell ref="HO15:HR15"/>
    <mergeCell ref="HS15:HV15"/>
    <mergeCell ref="HW15:HZ15"/>
    <mergeCell ref="LM15:LP15"/>
    <mergeCell ref="LQ15:LR15"/>
    <mergeCell ref="LS15:LT15"/>
    <mergeCell ref="LU15:LV15"/>
    <mergeCell ref="LW15:LX15"/>
    <mergeCell ref="Y16:Z16"/>
    <mergeCell ref="AA16:AB16"/>
    <mergeCell ref="AC16:AD16"/>
    <mergeCell ref="KO15:KR15"/>
    <mergeCell ref="KS15:KV15"/>
    <mergeCell ref="KW15:KZ15"/>
    <mergeCell ref="LA15:LD15"/>
    <mergeCell ref="LE15:LH15"/>
    <mergeCell ref="LI15:LL15"/>
    <mergeCell ref="JQ15:JT15"/>
    <mergeCell ref="JU15:JX15"/>
    <mergeCell ref="JY15:KB15"/>
    <mergeCell ref="KC15:KF15"/>
    <mergeCell ref="KG15:KJ15"/>
    <mergeCell ref="KK15:KN15"/>
    <mergeCell ref="IY15:JB15"/>
    <mergeCell ref="JC15:JF15"/>
    <mergeCell ref="JG15:JH15"/>
    <mergeCell ref="JI15:JJ15"/>
    <mergeCell ref="AQ16:AR16"/>
    <mergeCell ref="AS16:AT16"/>
    <mergeCell ref="AU16:AV16"/>
    <mergeCell ref="AW16:AX16"/>
    <mergeCell ref="AY16:AZ16"/>
    <mergeCell ref="BA16:BB16"/>
    <mergeCell ref="AE16:AF16"/>
    <mergeCell ref="AG16:AH16"/>
    <mergeCell ref="AI16:AJ16"/>
    <mergeCell ref="AK16:AL16"/>
    <mergeCell ref="AM16:AN16"/>
    <mergeCell ref="AO16:AP16"/>
    <mergeCell ref="BO16:BP16"/>
    <mergeCell ref="BQ16:BR16"/>
    <mergeCell ref="BS16:BT16"/>
    <mergeCell ref="CA16:CB16"/>
    <mergeCell ref="CC16:CD16"/>
    <mergeCell ref="CE16:CF16"/>
    <mergeCell ref="BC16:BD16"/>
    <mergeCell ref="BE16:BF16"/>
    <mergeCell ref="BG16:BH16"/>
    <mergeCell ref="BI16:BJ16"/>
    <mergeCell ref="BK16:BL16"/>
    <mergeCell ref="BM16:BN16"/>
    <mergeCell ref="CS16:CT16"/>
    <mergeCell ref="CU16:CV16"/>
    <mergeCell ref="CW16:CX16"/>
    <mergeCell ref="CY16:CZ16"/>
    <mergeCell ref="DA16:DB16"/>
    <mergeCell ref="DC16:DD16"/>
    <mergeCell ref="CG16:CH16"/>
    <mergeCell ref="CI16:CJ16"/>
    <mergeCell ref="CK16:CL16"/>
    <mergeCell ref="CM16:CN16"/>
    <mergeCell ref="CO16:CP16"/>
    <mergeCell ref="CQ16:CR16"/>
    <mergeCell ref="DQ16:DR16"/>
    <mergeCell ref="DS16:DT16"/>
    <mergeCell ref="DU16:DV16"/>
    <mergeCell ref="DW16:DX16"/>
    <mergeCell ref="DY16:DZ16"/>
    <mergeCell ref="EA16:EB16"/>
    <mergeCell ref="DE16:DF16"/>
    <mergeCell ref="DG16:DH16"/>
    <mergeCell ref="DI16:DJ16"/>
    <mergeCell ref="DK16:DL16"/>
    <mergeCell ref="DM16:DN16"/>
    <mergeCell ref="DO16:DP16"/>
    <mergeCell ref="EO16:EP16"/>
    <mergeCell ref="EQ16:ER16"/>
    <mergeCell ref="ES16:ET16"/>
    <mergeCell ref="FA16:FB16"/>
    <mergeCell ref="FC16:FD16"/>
    <mergeCell ref="FK16:FL16"/>
    <mergeCell ref="EC16:ED16"/>
    <mergeCell ref="EE16:EF16"/>
    <mergeCell ref="EG16:EH16"/>
    <mergeCell ref="EI16:EJ16"/>
    <mergeCell ref="EK16:EL16"/>
    <mergeCell ref="EM16:EN16"/>
    <mergeCell ref="GK16:GL16"/>
    <mergeCell ref="GM16:GN16"/>
    <mergeCell ref="GO16:GP16"/>
    <mergeCell ref="GQ16:GR16"/>
    <mergeCell ref="GS16:GT16"/>
    <mergeCell ref="GY16:GZ16"/>
    <mergeCell ref="FM16:FN16"/>
    <mergeCell ref="FO16:FP16"/>
    <mergeCell ref="FQ16:FR16"/>
    <mergeCell ref="FS16:FT16"/>
    <mergeCell ref="FU16:FV16"/>
    <mergeCell ref="GI16:GJ16"/>
    <mergeCell ref="HM16:HN16"/>
    <mergeCell ref="HO16:HP16"/>
    <mergeCell ref="HQ16:HR16"/>
    <mergeCell ref="HS16:HT16"/>
    <mergeCell ref="HU16:HV16"/>
    <mergeCell ref="HW16:HX16"/>
    <mergeCell ref="HA16:HB16"/>
    <mergeCell ref="HC16:HD16"/>
    <mergeCell ref="HE16:HF16"/>
    <mergeCell ref="HG16:HH16"/>
    <mergeCell ref="HI16:HJ16"/>
    <mergeCell ref="HK16:HL16"/>
    <mergeCell ref="IK16:IL16"/>
    <mergeCell ref="IM16:IN16"/>
    <mergeCell ref="IO16:IP16"/>
    <mergeCell ref="IQ16:IR16"/>
    <mergeCell ref="IS16:IT16"/>
    <mergeCell ref="IU16:IV16"/>
    <mergeCell ref="HY16:HZ16"/>
    <mergeCell ref="IA16:IB16"/>
    <mergeCell ref="IC16:ID16"/>
    <mergeCell ref="IE16:IF16"/>
    <mergeCell ref="IG16:IH16"/>
    <mergeCell ref="II16:IJ16"/>
    <mergeCell ref="JO16:JP16"/>
    <mergeCell ref="JQ16:JR16"/>
    <mergeCell ref="JS16:JT16"/>
    <mergeCell ref="JU16:JV16"/>
    <mergeCell ref="JW16:JX16"/>
    <mergeCell ref="JY16:JZ16"/>
    <mergeCell ref="IW16:IX16"/>
    <mergeCell ref="IY16:IZ16"/>
    <mergeCell ref="JA16:JB16"/>
    <mergeCell ref="JC16:JD16"/>
    <mergeCell ref="JE16:JF16"/>
    <mergeCell ref="JM16:JN16"/>
    <mergeCell ref="KM16:KN16"/>
    <mergeCell ref="KO16:KP16"/>
    <mergeCell ref="KQ16:KR16"/>
    <mergeCell ref="KS16:KT16"/>
    <mergeCell ref="KU16:KV16"/>
    <mergeCell ref="KW16:KX16"/>
    <mergeCell ref="KA16:KB16"/>
    <mergeCell ref="KC16:KD16"/>
    <mergeCell ref="KE16:KF16"/>
    <mergeCell ref="KG16:KH16"/>
    <mergeCell ref="KI16:KJ16"/>
    <mergeCell ref="KK16:KL16"/>
    <mergeCell ref="LK16:LL16"/>
    <mergeCell ref="LM16:LN16"/>
    <mergeCell ref="LO16:LP16"/>
    <mergeCell ref="KY16:KZ16"/>
    <mergeCell ref="LA16:LB16"/>
    <mergeCell ref="LC16:LD16"/>
    <mergeCell ref="LE16:LF16"/>
    <mergeCell ref="LG16:LH16"/>
    <mergeCell ref="LI16:LJ16"/>
  </mergeCells>
  <conditionalFormatting sqref="D18:LX39">
    <cfRule type="cellIs" dxfId="20" priority="10" operator="equal">
      <formula>"us"</formula>
    </cfRule>
  </conditionalFormatting>
  <conditionalFormatting sqref="A17 D17:XFD17">
    <cfRule type="cellIs" dxfId="19" priority="9" operator="equal">
      <formula>"Felmarginal"</formula>
    </cfRule>
  </conditionalFormatting>
  <conditionalFormatting sqref="B17">
    <cfRule type="cellIs" dxfId="18" priority="8" operator="equal">
      <formula>"Felmarginal"</formula>
    </cfRule>
  </conditionalFormatting>
  <conditionalFormatting sqref="C17">
    <cfRule type="cellIs" dxfId="17" priority="7" operator="equal">
      <formula>"Felmarginal"</formula>
    </cfRule>
  </conditionalFormatting>
  <conditionalFormatting sqref="A15:T15 Y15:XFD15">
    <cfRule type="cellIs" dxfId="16" priority="4" operator="equal">
      <formula>"Män"</formula>
    </cfRule>
    <cfRule type="cellIs" dxfId="15" priority="5" operator="equal">
      <formula>"Kvinnor"</formula>
    </cfRule>
    <cfRule type="cellIs" dxfId="14" priority="6" operator="equal">
      <formula>"Totalt "</formula>
    </cfRule>
  </conditionalFormatting>
  <conditionalFormatting sqref="U15:X15">
    <cfRule type="cellIs" dxfId="13" priority="1" operator="equal">
      <formula>"Kvinnor"</formula>
    </cfRule>
    <cfRule type="cellIs" dxfId="12" priority="2" operator="equal">
      <formula>"Män"</formula>
    </cfRule>
    <cfRule type="cellIs" dxfId="11" priority="3" operator="equal">
      <formula>"Totalt"</formula>
    </cfRule>
  </conditionalFormatting>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V319"/>
  <sheetViews>
    <sheetView showGridLines="0" topLeftCell="A10" zoomScaleNormal="100" workbookViewId="0">
      <pane xSplit="2" ySplit="8" topLeftCell="C18" activePane="bottomRight" state="frozen"/>
      <selection activeCell="A10" sqref="A10"/>
      <selection pane="topRight" activeCell="A10" sqref="A10"/>
      <selection pane="bottomLeft" activeCell="A10" sqref="A10"/>
      <selection pane="bottomRight" activeCell="A10" sqref="A10"/>
    </sheetView>
  </sheetViews>
  <sheetFormatPr defaultRowHeight="12"/>
  <cols>
    <col min="1" max="1" width="2" customWidth="1"/>
    <col min="2" max="2" width="16.83203125" style="1" customWidth="1"/>
    <col min="3" max="3" width="8.5" customWidth="1"/>
    <col min="4" max="6" width="6" customWidth="1"/>
    <col min="7" max="14" width="8" customWidth="1"/>
    <col min="15" max="16" width="9.5" customWidth="1"/>
    <col min="17" max="18" width="9" customWidth="1"/>
    <col min="19" max="20" width="8" customWidth="1"/>
    <col min="21" max="21" width="14" customWidth="1"/>
    <col min="22" max="23" width="8" customWidth="1"/>
    <col min="24" max="153" width="5.33203125" customWidth="1"/>
    <col min="154" max="155" width="11.33203125" customWidth="1"/>
    <col min="156" max="191" width="5.33203125" customWidth="1"/>
    <col min="192" max="193" width="9" customWidth="1"/>
    <col min="194" max="195" width="7.33203125" customWidth="1"/>
    <col min="196" max="198" width="8.33203125" customWidth="1"/>
    <col min="199" max="204" width="7.33203125" customWidth="1"/>
    <col min="205" max="206" width="6.1640625" customWidth="1"/>
    <col min="207" max="384" width="5.33203125" customWidth="1"/>
    <col min="385" max="386" width="8" customWidth="1"/>
  </cols>
  <sheetData>
    <row r="1" spans="2:386" hidden="1">
      <c r="G1" t="s">
        <v>299</v>
      </c>
      <c r="H1">
        <v>0</v>
      </c>
      <c r="I1" t="s">
        <v>302</v>
      </c>
      <c r="J1">
        <v>0</v>
      </c>
      <c r="K1" t="s">
        <v>304</v>
      </c>
      <c r="L1">
        <v>0</v>
      </c>
      <c r="M1" t="s">
        <v>306</v>
      </c>
      <c r="N1">
        <v>0</v>
      </c>
      <c r="O1" t="s">
        <v>308</v>
      </c>
      <c r="P1">
        <v>0</v>
      </c>
      <c r="Q1" t="s">
        <v>311</v>
      </c>
      <c r="R1">
        <v>0</v>
      </c>
      <c r="S1" t="s">
        <v>313</v>
      </c>
      <c r="T1">
        <v>0</v>
      </c>
      <c r="U1" t="s">
        <v>315</v>
      </c>
      <c r="V1" t="s">
        <v>317</v>
      </c>
      <c r="W1">
        <v>0</v>
      </c>
      <c r="X1">
        <v>1</v>
      </c>
      <c r="Y1">
        <v>0</v>
      </c>
      <c r="Z1">
        <v>0</v>
      </c>
      <c r="AA1">
        <v>0</v>
      </c>
      <c r="AB1">
        <v>2</v>
      </c>
      <c r="AC1">
        <v>0</v>
      </c>
      <c r="AD1">
        <v>0</v>
      </c>
      <c r="AE1">
        <v>0</v>
      </c>
      <c r="AF1">
        <v>0</v>
      </c>
      <c r="AG1">
        <v>0</v>
      </c>
      <c r="AH1">
        <v>0</v>
      </c>
      <c r="AI1">
        <v>0</v>
      </c>
      <c r="AJ1">
        <v>0</v>
      </c>
      <c r="AK1">
        <v>0</v>
      </c>
      <c r="AL1">
        <v>0</v>
      </c>
      <c r="AM1">
        <v>0</v>
      </c>
      <c r="AN1">
        <v>0</v>
      </c>
      <c r="AO1">
        <v>0</v>
      </c>
      <c r="AP1">
        <v>0</v>
      </c>
      <c r="AQ1">
        <v>0</v>
      </c>
      <c r="AR1">
        <v>0</v>
      </c>
      <c r="AS1">
        <v>0</v>
      </c>
      <c r="AT1">
        <v>0</v>
      </c>
      <c r="AU1">
        <v>0</v>
      </c>
      <c r="AV1">
        <v>0</v>
      </c>
      <c r="AW1">
        <v>0</v>
      </c>
      <c r="AX1">
        <v>0</v>
      </c>
      <c r="AY1">
        <v>0</v>
      </c>
      <c r="AZ1">
        <v>3</v>
      </c>
      <c r="BA1">
        <v>0</v>
      </c>
      <c r="BB1">
        <v>0</v>
      </c>
      <c r="BC1">
        <v>0</v>
      </c>
      <c r="BD1">
        <v>0</v>
      </c>
      <c r="BE1">
        <v>0</v>
      </c>
      <c r="BF1">
        <v>0</v>
      </c>
      <c r="BG1">
        <v>0</v>
      </c>
      <c r="BH1">
        <v>0</v>
      </c>
      <c r="BI1">
        <v>0</v>
      </c>
      <c r="BJ1">
        <v>0</v>
      </c>
      <c r="BK1">
        <v>0</v>
      </c>
      <c r="BL1">
        <v>0</v>
      </c>
      <c r="BM1">
        <v>0</v>
      </c>
      <c r="BN1">
        <v>0</v>
      </c>
      <c r="BO1">
        <v>0</v>
      </c>
      <c r="BP1">
        <v>0</v>
      </c>
      <c r="BQ1">
        <v>0</v>
      </c>
      <c r="BR1">
        <v>0</v>
      </c>
      <c r="BS1">
        <v>0</v>
      </c>
      <c r="BT1">
        <v>0</v>
      </c>
      <c r="BU1">
        <v>0</v>
      </c>
      <c r="BV1">
        <v>0</v>
      </c>
      <c r="BW1">
        <v>0</v>
      </c>
      <c r="BX1">
        <v>4</v>
      </c>
      <c r="BY1">
        <v>0</v>
      </c>
      <c r="BZ1">
        <v>0</v>
      </c>
      <c r="CA1">
        <v>0</v>
      </c>
      <c r="CB1">
        <v>0</v>
      </c>
      <c r="CC1">
        <v>0</v>
      </c>
      <c r="CD1">
        <v>0</v>
      </c>
      <c r="CE1">
        <v>0</v>
      </c>
      <c r="CF1">
        <v>0</v>
      </c>
      <c r="CG1">
        <v>0</v>
      </c>
      <c r="CH1">
        <v>0</v>
      </c>
      <c r="CI1">
        <v>0</v>
      </c>
      <c r="CJ1">
        <v>0</v>
      </c>
      <c r="CK1">
        <v>0</v>
      </c>
      <c r="CL1">
        <v>0</v>
      </c>
      <c r="CM1">
        <v>0</v>
      </c>
      <c r="CN1">
        <v>0</v>
      </c>
      <c r="CO1">
        <v>0</v>
      </c>
      <c r="CP1">
        <v>0</v>
      </c>
      <c r="CQ1">
        <v>0</v>
      </c>
      <c r="CR1">
        <v>0</v>
      </c>
      <c r="CS1">
        <v>0</v>
      </c>
      <c r="CT1">
        <v>0</v>
      </c>
      <c r="CU1">
        <v>0</v>
      </c>
      <c r="CV1">
        <v>5</v>
      </c>
      <c r="CW1">
        <v>0</v>
      </c>
      <c r="CX1">
        <v>0</v>
      </c>
      <c r="CY1">
        <v>0</v>
      </c>
      <c r="CZ1">
        <v>9</v>
      </c>
      <c r="DA1">
        <v>0</v>
      </c>
      <c r="DB1">
        <v>0</v>
      </c>
      <c r="DC1">
        <v>0</v>
      </c>
      <c r="DD1">
        <v>0</v>
      </c>
      <c r="DE1">
        <v>0</v>
      </c>
      <c r="DF1">
        <v>0</v>
      </c>
      <c r="DG1">
        <v>0</v>
      </c>
      <c r="DH1">
        <v>0</v>
      </c>
      <c r="DI1">
        <v>0</v>
      </c>
      <c r="DJ1">
        <v>0</v>
      </c>
      <c r="DK1">
        <v>0</v>
      </c>
      <c r="DL1">
        <v>0</v>
      </c>
      <c r="DM1">
        <v>0</v>
      </c>
      <c r="DN1">
        <v>0</v>
      </c>
      <c r="DO1">
        <v>0</v>
      </c>
      <c r="DP1">
        <v>0</v>
      </c>
      <c r="DQ1">
        <v>0</v>
      </c>
      <c r="DR1">
        <v>0</v>
      </c>
      <c r="DS1">
        <v>0</v>
      </c>
      <c r="DT1">
        <v>0</v>
      </c>
      <c r="DU1">
        <v>0</v>
      </c>
      <c r="DV1">
        <v>0</v>
      </c>
      <c r="DW1">
        <v>0</v>
      </c>
      <c r="DX1">
        <v>10</v>
      </c>
      <c r="DY1">
        <v>0</v>
      </c>
      <c r="DZ1">
        <v>0</v>
      </c>
      <c r="EA1">
        <v>0</v>
      </c>
      <c r="EB1">
        <v>0</v>
      </c>
      <c r="EC1">
        <v>0</v>
      </c>
      <c r="ED1">
        <v>0</v>
      </c>
      <c r="EE1">
        <v>0</v>
      </c>
      <c r="EF1">
        <v>0</v>
      </c>
      <c r="EG1">
        <v>0</v>
      </c>
      <c r="EH1">
        <v>0</v>
      </c>
      <c r="EI1">
        <v>0</v>
      </c>
      <c r="EJ1">
        <v>13</v>
      </c>
      <c r="EK1">
        <v>0</v>
      </c>
      <c r="EL1">
        <v>0</v>
      </c>
      <c r="EM1">
        <v>0</v>
      </c>
      <c r="EN1">
        <v>0</v>
      </c>
      <c r="EO1">
        <v>0</v>
      </c>
      <c r="EP1">
        <v>14</v>
      </c>
      <c r="EQ1">
        <v>0</v>
      </c>
      <c r="ER1">
        <v>0</v>
      </c>
      <c r="ES1">
        <v>0</v>
      </c>
      <c r="ET1">
        <v>15</v>
      </c>
      <c r="EU1">
        <v>0</v>
      </c>
      <c r="EV1">
        <v>0</v>
      </c>
      <c r="EW1">
        <v>0</v>
      </c>
      <c r="EX1">
        <v>16</v>
      </c>
      <c r="EY1">
        <v>0</v>
      </c>
      <c r="EZ1">
        <v>17</v>
      </c>
      <c r="FA1">
        <v>0</v>
      </c>
      <c r="FB1">
        <v>0</v>
      </c>
      <c r="FC1">
        <v>0</v>
      </c>
      <c r="FD1">
        <v>0</v>
      </c>
      <c r="FE1">
        <v>0</v>
      </c>
      <c r="FF1">
        <v>0</v>
      </c>
      <c r="FG1">
        <v>0</v>
      </c>
      <c r="FH1">
        <v>0</v>
      </c>
      <c r="FI1">
        <v>0</v>
      </c>
      <c r="FJ1">
        <v>0</v>
      </c>
      <c r="FK1">
        <v>0</v>
      </c>
      <c r="FL1">
        <v>18</v>
      </c>
      <c r="FM1">
        <v>0</v>
      </c>
      <c r="FN1">
        <v>0</v>
      </c>
      <c r="FO1">
        <v>0</v>
      </c>
      <c r="FP1">
        <v>0</v>
      </c>
      <c r="FQ1">
        <v>0</v>
      </c>
      <c r="FR1">
        <v>19</v>
      </c>
      <c r="FS1">
        <v>0</v>
      </c>
      <c r="FT1">
        <v>0</v>
      </c>
      <c r="FU1">
        <v>0</v>
      </c>
      <c r="FV1">
        <v>0</v>
      </c>
      <c r="FW1">
        <v>0</v>
      </c>
      <c r="FX1">
        <v>20</v>
      </c>
      <c r="FY1">
        <v>0</v>
      </c>
      <c r="FZ1">
        <v>0</v>
      </c>
      <c r="GA1">
        <v>0</v>
      </c>
      <c r="GB1">
        <v>0</v>
      </c>
      <c r="GC1">
        <v>0</v>
      </c>
      <c r="GD1">
        <v>0</v>
      </c>
      <c r="GE1">
        <v>0</v>
      </c>
      <c r="GF1">
        <v>0</v>
      </c>
      <c r="GG1">
        <v>0</v>
      </c>
      <c r="GH1">
        <v>0</v>
      </c>
      <c r="GI1">
        <v>0</v>
      </c>
      <c r="GJ1">
        <v>21</v>
      </c>
      <c r="GK1">
        <v>0</v>
      </c>
      <c r="GL1">
        <v>22</v>
      </c>
      <c r="GM1">
        <v>0</v>
      </c>
      <c r="GN1">
        <v>23</v>
      </c>
      <c r="GO1">
        <v>0</v>
      </c>
      <c r="GP1">
        <v>0</v>
      </c>
      <c r="GQ1">
        <v>24</v>
      </c>
      <c r="GR1">
        <v>0</v>
      </c>
      <c r="GS1">
        <v>0</v>
      </c>
      <c r="GT1">
        <v>25</v>
      </c>
      <c r="GU1">
        <v>0</v>
      </c>
      <c r="GV1">
        <v>0</v>
      </c>
      <c r="GW1">
        <v>26</v>
      </c>
      <c r="GX1">
        <v>0</v>
      </c>
      <c r="GY1">
        <v>27</v>
      </c>
      <c r="GZ1">
        <v>0</v>
      </c>
      <c r="HA1">
        <v>0</v>
      </c>
      <c r="HB1">
        <v>0</v>
      </c>
      <c r="HC1">
        <v>0</v>
      </c>
      <c r="HD1">
        <v>0</v>
      </c>
      <c r="HE1">
        <v>0</v>
      </c>
      <c r="HF1">
        <v>0</v>
      </c>
      <c r="HG1">
        <v>0</v>
      </c>
      <c r="HH1">
        <v>0</v>
      </c>
      <c r="HI1">
        <v>0</v>
      </c>
      <c r="HJ1">
        <v>0</v>
      </c>
      <c r="HK1">
        <v>28</v>
      </c>
      <c r="HL1">
        <v>0</v>
      </c>
      <c r="HM1">
        <v>0</v>
      </c>
      <c r="HN1">
        <v>0</v>
      </c>
      <c r="HO1">
        <v>0</v>
      </c>
      <c r="HP1">
        <v>0</v>
      </c>
      <c r="HQ1">
        <v>0</v>
      </c>
      <c r="HR1">
        <v>0</v>
      </c>
      <c r="HS1">
        <v>0</v>
      </c>
      <c r="HT1">
        <v>0</v>
      </c>
      <c r="HU1">
        <v>0</v>
      </c>
      <c r="HV1">
        <v>0</v>
      </c>
      <c r="HW1">
        <v>0</v>
      </c>
      <c r="HX1">
        <v>0</v>
      </c>
      <c r="HY1">
        <v>0</v>
      </c>
      <c r="HZ1">
        <v>0</v>
      </c>
      <c r="IA1">
        <v>0</v>
      </c>
      <c r="IB1">
        <v>0</v>
      </c>
      <c r="IC1">
        <v>0</v>
      </c>
      <c r="ID1">
        <v>0</v>
      </c>
      <c r="IE1">
        <v>0</v>
      </c>
      <c r="IF1">
        <v>0</v>
      </c>
      <c r="IG1">
        <v>0</v>
      </c>
      <c r="IH1">
        <v>0</v>
      </c>
      <c r="II1">
        <v>29</v>
      </c>
      <c r="IJ1">
        <v>0</v>
      </c>
      <c r="IK1">
        <v>0</v>
      </c>
      <c r="IL1">
        <v>0</v>
      </c>
      <c r="IM1">
        <v>0</v>
      </c>
      <c r="IN1">
        <v>0</v>
      </c>
      <c r="IO1">
        <v>0</v>
      </c>
      <c r="IP1">
        <v>0</v>
      </c>
      <c r="IQ1">
        <v>0</v>
      </c>
      <c r="IR1">
        <v>0</v>
      </c>
      <c r="IS1">
        <v>0</v>
      </c>
      <c r="IT1">
        <v>0</v>
      </c>
      <c r="IU1">
        <v>31</v>
      </c>
      <c r="IV1">
        <v>0</v>
      </c>
      <c r="IW1">
        <v>0</v>
      </c>
      <c r="IX1">
        <v>0</v>
      </c>
      <c r="IY1">
        <v>0</v>
      </c>
      <c r="IZ1">
        <v>0</v>
      </c>
      <c r="JA1">
        <v>0</v>
      </c>
      <c r="JB1">
        <v>0</v>
      </c>
      <c r="JC1">
        <v>0</v>
      </c>
      <c r="JD1">
        <v>0</v>
      </c>
      <c r="JE1">
        <v>0</v>
      </c>
      <c r="JF1">
        <v>0</v>
      </c>
      <c r="JG1">
        <v>0</v>
      </c>
      <c r="JH1">
        <v>0</v>
      </c>
      <c r="JI1">
        <v>0</v>
      </c>
      <c r="JJ1">
        <v>0</v>
      </c>
      <c r="JK1">
        <v>0</v>
      </c>
      <c r="JL1">
        <v>0</v>
      </c>
      <c r="JM1">
        <v>0</v>
      </c>
      <c r="JN1">
        <v>0</v>
      </c>
      <c r="JO1">
        <v>0</v>
      </c>
      <c r="JP1">
        <v>0</v>
      </c>
      <c r="JQ1">
        <v>0</v>
      </c>
      <c r="JR1">
        <v>0</v>
      </c>
      <c r="JS1">
        <v>32</v>
      </c>
      <c r="JT1">
        <v>0</v>
      </c>
      <c r="JU1">
        <v>0</v>
      </c>
      <c r="JV1">
        <v>0</v>
      </c>
      <c r="JW1">
        <v>0</v>
      </c>
      <c r="JX1">
        <v>0</v>
      </c>
      <c r="JY1">
        <v>0</v>
      </c>
      <c r="JZ1">
        <v>0</v>
      </c>
      <c r="KA1">
        <v>0</v>
      </c>
      <c r="KB1">
        <v>0</v>
      </c>
      <c r="KC1">
        <v>0</v>
      </c>
      <c r="KD1">
        <v>0</v>
      </c>
      <c r="KE1">
        <v>0</v>
      </c>
      <c r="KF1">
        <v>0</v>
      </c>
      <c r="KG1">
        <v>0</v>
      </c>
      <c r="KH1">
        <v>0</v>
      </c>
      <c r="KI1">
        <v>0</v>
      </c>
      <c r="KJ1">
        <v>0</v>
      </c>
      <c r="KK1">
        <v>0</v>
      </c>
      <c r="KL1">
        <v>0</v>
      </c>
      <c r="KM1">
        <v>0</v>
      </c>
      <c r="KN1">
        <v>0</v>
      </c>
      <c r="KO1">
        <v>0</v>
      </c>
      <c r="KP1">
        <v>0</v>
      </c>
      <c r="KQ1">
        <v>34</v>
      </c>
      <c r="KR1">
        <v>0</v>
      </c>
      <c r="KS1">
        <v>0</v>
      </c>
      <c r="KT1">
        <v>0</v>
      </c>
      <c r="KU1">
        <v>0</v>
      </c>
      <c r="KV1">
        <v>0</v>
      </c>
      <c r="KW1">
        <v>35</v>
      </c>
      <c r="KX1">
        <v>0</v>
      </c>
      <c r="KY1">
        <v>0</v>
      </c>
      <c r="KZ1">
        <v>0</v>
      </c>
      <c r="LA1">
        <v>0</v>
      </c>
      <c r="LB1">
        <v>0</v>
      </c>
      <c r="LC1">
        <v>0</v>
      </c>
      <c r="LD1">
        <v>0</v>
      </c>
      <c r="LE1">
        <v>0</v>
      </c>
      <c r="LF1">
        <v>0</v>
      </c>
      <c r="LG1">
        <v>0</v>
      </c>
      <c r="LH1">
        <v>0</v>
      </c>
      <c r="LI1">
        <v>0</v>
      </c>
      <c r="LJ1">
        <v>0</v>
      </c>
      <c r="LK1">
        <v>0</v>
      </c>
      <c r="LL1">
        <v>0</v>
      </c>
      <c r="LM1">
        <v>0</v>
      </c>
      <c r="LN1">
        <v>0</v>
      </c>
      <c r="LO1">
        <v>0</v>
      </c>
      <c r="LP1">
        <v>0</v>
      </c>
      <c r="LQ1">
        <v>0</v>
      </c>
      <c r="LR1">
        <v>0</v>
      </c>
      <c r="LS1">
        <v>0</v>
      </c>
      <c r="LT1">
        <v>0</v>
      </c>
      <c r="LU1">
        <v>36</v>
      </c>
      <c r="LV1">
        <v>0</v>
      </c>
      <c r="LW1">
        <v>0</v>
      </c>
      <c r="LX1">
        <v>0</v>
      </c>
      <c r="LY1">
        <v>0</v>
      </c>
      <c r="LZ1">
        <v>0</v>
      </c>
      <c r="MA1">
        <v>0</v>
      </c>
      <c r="MB1">
        <v>0</v>
      </c>
      <c r="MC1">
        <v>0</v>
      </c>
      <c r="MD1">
        <v>0</v>
      </c>
      <c r="ME1">
        <v>0</v>
      </c>
      <c r="MF1">
        <v>0</v>
      </c>
      <c r="MG1">
        <v>0</v>
      </c>
      <c r="MH1">
        <v>0</v>
      </c>
      <c r="MI1">
        <v>0</v>
      </c>
      <c r="MJ1">
        <v>0</v>
      </c>
      <c r="MK1">
        <v>0</v>
      </c>
      <c r="ML1">
        <v>0</v>
      </c>
      <c r="MM1">
        <v>0</v>
      </c>
      <c r="MN1">
        <v>0</v>
      </c>
      <c r="MO1">
        <v>0</v>
      </c>
      <c r="MP1">
        <v>0</v>
      </c>
      <c r="MQ1">
        <v>0</v>
      </c>
      <c r="MR1">
        <v>0</v>
      </c>
      <c r="MS1">
        <v>37</v>
      </c>
      <c r="MT1">
        <v>0</v>
      </c>
      <c r="MU1">
        <v>0</v>
      </c>
      <c r="MV1">
        <v>0</v>
      </c>
      <c r="MW1">
        <v>38</v>
      </c>
      <c r="MX1">
        <v>0</v>
      </c>
      <c r="MY1">
        <v>0</v>
      </c>
      <c r="MZ1">
        <v>0</v>
      </c>
      <c r="NA1">
        <v>0</v>
      </c>
      <c r="NB1">
        <v>0</v>
      </c>
      <c r="NC1">
        <v>0</v>
      </c>
      <c r="ND1">
        <v>0</v>
      </c>
      <c r="NE1">
        <v>0</v>
      </c>
      <c r="NF1">
        <v>0</v>
      </c>
      <c r="NG1">
        <v>0</v>
      </c>
      <c r="NH1">
        <v>0</v>
      </c>
      <c r="NI1">
        <v>0</v>
      </c>
      <c r="NJ1">
        <v>0</v>
      </c>
      <c r="NK1">
        <v>0</v>
      </c>
      <c r="NL1">
        <v>0</v>
      </c>
      <c r="NM1">
        <v>0</v>
      </c>
      <c r="NN1">
        <v>0</v>
      </c>
      <c r="NO1">
        <v>0</v>
      </c>
      <c r="NP1">
        <v>0</v>
      </c>
      <c r="NQ1">
        <v>0</v>
      </c>
      <c r="NR1">
        <v>0</v>
      </c>
      <c r="NS1">
        <v>0</v>
      </c>
      <c r="NT1">
        <v>0</v>
      </c>
      <c r="NU1">
        <v>42</v>
      </c>
      <c r="NV1">
        <v>0</v>
      </c>
    </row>
    <row r="2" spans="2:386" hidden="1">
      <c r="G2" t="s">
        <v>300</v>
      </c>
      <c r="H2">
        <v>0</v>
      </c>
      <c r="I2" t="s">
        <v>303</v>
      </c>
      <c r="J2">
        <v>0</v>
      </c>
      <c r="K2" t="s">
        <v>305</v>
      </c>
      <c r="L2">
        <v>0</v>
      </c>
      <c r="M2" t="s">
        <v>307</v>
      </c>
      <c r="N2">
        <v>0</v>
      </c>
      <c r="O2" t="s">
        <v>309</v>
      </c>
      <c r="P2">
        <v>0</v>
      </c>
      <c r="Q2" t="s">
        <v>312</v>
      </c>
      <c r="R2">
        <v>0</v>
      </c>
      <c r="S2" t="s">
        <v>314</v>
      </c>
      <c r="T2">
        <v>0</v>
      </c>
      <c r="U2" t="s">
        <v>316</v>
      </c>
      <c r="V2" t="s">
        <v>318</v>
      </c>
      <c r="W2">
        <v>0</v>
      </c>
      <c r="X2" t="s">
        <v>1810</v>
      </c>
      <c r="AB2" t="s">
        <v>1778</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t="s">
        <v>1781</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t="s">
        <v>1782</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t="s">
        <v>1783</v>
      </c>
      <c r="CW2">
        <v>0</v>
      </c>
      <c r="CX2">
        <v>0</v>
      </c>
      <c r="CY2">
        <v>0</v>
      </c>
      <c r="CZ2" t="s">
        <v>1784</v>
      </c>
      <c r="DA2">
        <v>0</v>
      </c>
      <c r="DB2">
        <v>0</v>
      </c>
      <c r="DC2">
        <v>0</v>
      </c>
      <c r="DD2">
        <v>0</v>
      </c>
      <c r="DE2">
        <v>0</v>
      </c>
      <c r="DF2">
        <v>0</v>
      </c>
      <c r="DG2">
        <v>0</v>
      </c>
      <c r="DH2">
        <v>0</v>
      </c>
      <c r="DI2">
        <v>0</v>
      </c>
      <c r="DJ2">
        <v>0</v>
      </c>
      <c r="DK2">
        <v>0</v>
      </c>
      <c r="DL2">
        <v>0</v>
      </c>
      <c r="DM2">
        <v>0</v>
      </c>
      <c r="DN2">
        <v>0</v>
      </c>
      <c r="DO2">
        <v>0</v>
      </c>
      <c r="DP2">
        <v>0</v>
      </c>
      <c r="DQ2">
        <v>0</v>
      </c>
      <c r="DR2">
        <v>0</v>
      </c>
      <c r="DS2">
        <v>0</v>
      </c>
      <c r="DT2">
        <v>0</v>
      </c>
      <c r="DU2">
        <v>0</v>
      </c>
      <c r="DV2">
        <v>0</v>
      </c>
      <c r="DW2">
        <v>0</v>
      </c>
      <c r="DX2" t="s">
        <v>1785</v>
      </c>
      <c r="DY2">
        <v>0</v>
      </c>
      <c r="DZ2">
        <v>0</v>
      </c>
      <c r="EA2">
        <v>0</v>
      </c>
      <c r="EB2">
        <v>0</v>
      </c>
      <c r="EC2">
        <v>0</v>
      </c>
      <c r="ED2">
        <v>0</v>
      </c>
      <c r="EE2">
        <v>0</v>
      </c>
      <c r="EF2">
        <v>0</v>
      </c>
      <c r="EG2">
        <v>0</v>
      </c>
      <c r="EH2">
        <v>0</v>
      </c>
      <c r="EI2">
        <v>0</v>
      </c>
      <c r="EJ2" t="s">
        <v>1786</v>
      </c>
      <c r="EK2">
        <v>0</v>
      </c>
      <c r="EL2">
        <v>0</v>
      </c>
      <c r="EM2">
        <v>0</v>
      </c>
      <c r="EN2">
        <v>0</v>
      </c>
      <c r="EO2">
        <v>0</v>
      </c>
      <c r="EP2" t="s">
        <v>1787</v>
      </c>
      <c r="EQ2">
        <v>0</v>
      </c>
      <c r="ER2">
        <v>0</v>
      </c>
      <c r="ES2">
        <v>0</v>
      </c>
      <c r="ET2" t="s">
        <v>1788</v>
      </c>
      <c r="EU2">
        <v>0</v>
      </c>
      <c r="EV2">
        <v>0</v>
      </c>
      <c r="EW2">
        <v>0</v>
      </c>
      <c r="EX2" t="s">
        <v>1789</v>
      </c>
      <c r="EY2">
        <v>0</v>
      </c>
      <c r="EZ2" t="s">
        <v>1790</v>
      </c>
      <c r="FA2">
        <v>0</v>
      </c>
      <c r="FB2">
        <v>0</v>
      </c>
      <c r="FC2">
        <v>0</v>
      </c>
      <c r="FD2">
        <v>0</v>
      </c>
      <c r="FE2">
        <v>0</v>
      </c>
      <c r="FF2">
        <v>0</v>
      </c>
      <c r="FG2">
        <v>0</v>
      </c>
      <c r="FH2">
        <v>0</v>
      </c>
      <c r="FI2">
        <v>0</v>
      </c>
      <c r="FJ2">
        <v>0</v>
      </c>
      <c r="FK2">
        <v>0</v>
      </c>
      <c r="FL2" t="s">
        <v>1791</v>
      </c>
      <c r="FM2">
        <v>0</v>
      </c>
      <c r="FN2">
        <v>0</v>
      </c>
      <c r="FO2">
        <v>0</v>
      </c>
      <c r="FP2">
        <v>0</v>
      </c>
      <c r="FQ2">
        <v>0</v>
      </c>
      <c r="FR2" t="s">
        <v>1792</v>
      </c>
      <c r="FS2">
        <v>0</v>
      </c>
      <c r="FT2">
        <v>0</v>
      </c>
      <c r="FU2">
        <v>0</v>
      </c>
      <c r="FV2">
        <v>0</v>
      </c>
      <c r="FW2">
        <v>0</v>
      </c>
      <c r="FX2" t="s">
        <v>1793</v>
      </c>
      <c r="FY2">
        <v>0</v>
      </c>
      <c r="FZ2">
        <v>0</v>
      </c>
      <c r="GA2">
        <v>0</v>
      </c>
      <c r="GB2">
        <v>0</v>
      </c>
      <c r="GC2">
        <v>0</v>
      </c>
      <c r="GD2">
        <v>0</v>
      </c>
      <c r="GE2">
        <v>0</v>
      </c>
      <c r="GF2">
        <v>0</v>
      </c>
      <c r="GG2">
        <v>0</v>
      </c>
      <c r="GH2">
        <v>0</v>
      </c>
      <c r="GI2">
        <v>0</v>
      </c>
      <c r="GJ2" t="s">
        <v>1794</v>
      </c>
      <c r="GK2">
        <v>0</v>
      </c>
      <c r="GL2" t="s">
        <v>1795</v>
      </c>
      <c r="GM2">
        <v>0</v>
      </c>
      <c r="GN2" t="s">
        <v>1796</v>
      </c>
      <c r="GO2">
        <v>0</v>
      </c>
      <c r="GP2">
        <v>0</v>
      </c>
      <c r="GQ2" t="s">
        <v>1797</v>
      </c>
      <c r="GR2">
        <v>0</v>
      </c>
      <c r="GS2">
        <v>0</v>
      </c>
      <c r="GT2" t="s">
        <v>1798</v>
      </c>
      <c r="GU2">
        <v>0</v>
      </c>
      <c r="GV2">
        <v>0</v>
      </c>
      <c r="GW2" t="s">
        <v>1799</v>
      </c>
      <c r="GX2">
        <v>0</v>
      </c>
      <c r="GY2" t="s">
        <v>1800</v>
      </c>
      <c r="GZ2">
        <v>0</v>
      </c>
      <c r="HA2">
        <v>0</v>
      </c>
      <c r="HB2">
        <v>0</v>
      </c>
      <c r="HC2">
        <v>0</v>
      </c>
      <c r="HD2">
        <v>0</v>
      </c>
      <c r="HE2">
        <v>0</v>
      </c>
      <c r="HF2">
        <v>0</v>
      </c>
      <c r="HG2">
        <v>0</v>
      </c>
      <c r="HH2">
        <v>0</v>
      </c>
      <c r="HI2">
        <v>0</v>
      </c>
      <c r="HJ2">
        <v>0</v>
      </c>
      <c r="HK2" t="s">
        <v>1801</v>
      </c>
      <c r="HL2">
        <v>0</v>
      </c>
      <c r="HM2">
        <v>0</v>
      </c>
      <c r="HN2">
        <v>0</v>
      </c>
      <c r="HO2">
        <v>0</v>
      </c>
      <c r="HP2">
        <v>0</v>
      </c>
      <c r="HQ2">
        <v>0</v>
      </c>
      <c r="HR2">
        <v>0</v>
      </c>
      <c r="HS2">
        <v>0</v>
      </c>
      <c r="HT2">
        <v>0</v>
      </c>
      <c r="HU2">
        <v>0</v>
      </c>
      <c r="HV2">
        <v>0</v>
      </c>
      <c r="HW2">
        <v>0</v>
      </c>
      <c r="HX2">
        <v>0</v>
      </c>
      <c r="HY2">
        <v>0</v>
      </c>
      <c r="HZ2">
        <v>0</v>
      </c>
      <c r="IA2">
        <v>0</v>
      </c>
      <c r="IB2">
        <v>0</v>
      </c>
      <c r="IC2">
        <v>0</v>
      </c>
      <c r="ID2">
        <v>0</v>
      </c>
      <c r="IE2">
        <v>0</v>
      </c>
      <c r="IF2">
        <v>0</v>
      </c>
      <c r="IG2">
        <v>0</v>
      </c>
      <c r="IH2">
        <v>0</v>
      </c>
      <c r="II2" t="s">
        <v>1802</v>
      </c>
      <c r="IJ2">
        <v>0</v>
      </c>
      <c r="IK2">
        <v>0</v>
      </c>
      <c r="IL2">
        <v>0</v>
      </c>
      <c r="IM2">
        <v>0</v>
      </c>
      <c r="IN2">
        <v>0</v>
      </c>
      <c r="IO2">
        <v>0</v>
      </c>
      <c r="IP2">
        <v>0</v>
      </c>
      <c r="IQ2">
        <v>0</v>
      </c>
      <c r="IR2">
        <v>0</v>
      </c>
      <c r="IS2">
        <v>0</v>
      </c>
      <c r="IT2">
        <v>0</v>
      </c>
      <c r="IU2" t="s">
        <v>1803</v>
      </c>
      <c r="IV2">
        <v>0</v>
      </c>
      <c r="IW2">
        <v>0</v>
      </c>
      <c r="IX2">
        <v>0</v>
      </c>
      <c r="IY2">
        <v>0</v>
      </c>
      <c r="IZ2">
        <v>0</v>
      </c>
      <c r="JA2">
        <v>0</v>
      </c>
      <c r="JB2">
        <v>0</v>
      </c>
      <c r="JC2">
        <v>0</v>
      </c>
      <c r="JD2">
        <v>0</v>
      </c>
      <c r="JE2">
        <v>0</v>
      </c>
      <c r="JF2">
        <v>0</v>
      </c>
      <c r="JG2">
        <v>0</v>
      </c>
      <c r="JH2">
        <v>0</v>
      </c>
      <c r="JI2">
        <v>0</v>
      </c>
      <c r="JJ2">
        <v>0</v>
      </c>
      <c r="JK2">
        <v>0</v>
      </c>
      <c r="JL2">
        <v>0</v>
      </c>
      <c r="JM2">
        <v>0</v>
      </c>
      <c r="JN2">
        <v>0</v>
      </c>
      <c r="JO2">
        <v>0</v>
      </c>
      <c r="JP2">
        <v>0</v>
      </c>
      <c r="JQ2">
        <v>0</v>
      </c>
      <c r="JR2">
        <v>0</v>
      </c>
      <c r="JS2" t="s">
        <v>1804</v>
      </c>
      <c r="JT2">
        <v>0</v>
      </c>
      <c r="JU2">
        <v>0</v>
      </c>
      <c r="JV2">
        <v>0</v>
      </c>
      <c r="JW2">
        <v>0</v>
      </c>
      <c r="JX2">
        <v>0</v>
      </c>
      <c r="JY2">
        <v>0</v>
      </c>
      <c r="JZ2">
        <v>0</v>
      </c>
      <c r="KA2">
        <v>0</v>
      </c>
      <c r="KB2">
        <v>0</v>
      </c>
      <c r="KC2">
        <v>0</v>
      </c>
      <c r="KD2">
        <v>0</v>
      </c>
      <c r="KE2">
        <v>0</v>
      </c>
      <c r="KF2">
        <v>0</v>
      </c>
      <c r="KG2">
        <v>0</v>
      </c>
      <c r="KH2">
        <v>0</v>
      </c>
      <c r="KI2">
        <v>0</v>
      </c>
      <c r="KJ2">
        <v>0</v>
      </c>
      <c r="KK2">
        <v>0</v>
      </c>
      <c r="KL2">
        <v>0</v>
      </c>
      <c r="KM2">
        <v>0</v>
      </c>
      <c r="KN2">
        <v>0</v>
      </c>
      <c r="KO2">
        <v>0</v>
      </c>
      <c r="KP2">
        <v>0</v>
      </c>
      <c r="KQ2" t="s">
        <v>1805</v>
      </c>
      <c r="KR2">
        <v>0</v>
      </c>
      <c r="KS2">
        <v>0</v>
      </c>
      <c r="KT2">
        <v>0</v>
      </c>
      <c r="KU2">
        <v>0</v>
      </c>
      <c r="KV2">
        <v>0</v>
      </c>
      <c r="KW2" t="s">
        <v>1806</v>
      </c>
      <c r="KX2">
        <v>0</v>
      </c>
      <c r="KY2">
        <v>0</v>
      </c>
      <c r="KZ2">
        <v>0</v>
      </c>
      <c r="LA2">
        <v>0</v>
      </c>
      <c r="LB2">
        <v>0</v>
      </c>
      <c r="LC2">
        <v>0</v>
      </c>
      <c r="LD2">
        <v>0</v>
      </c>
      <c r="LE2">
        <v>0</v>
      </c>
      <c r="LF2">
        <v>0</v>
      </c>
      <c r="LG2">
        <v>0</v>
      </c>
      <c r="LH2">
        <v>0</v>
      </c>
      <c r="LI2">
        <v>0</v>
      </c>
      <c r="LJ2">
        <v>0</v>
      </c>
      <c r="LK2">
        <v>0</v>
      </c>
      <c r="LL2">
        <v>0</v>
      </c>
      <c r="LM2">
        <v>0</v>
      </c>
      <c r="LN2">
        <v>0</v>
      </c>
      <c r="LO2">
        <v>0</v>
      </c>
      <c r="LP2">
        <v>0</v>
      </c>
      <c r="LQ2">
        <v>0</v>
      </c>
      <c r="LR2">
        <v>0</v>
      </c>
      <c r="LS2">
        <v>0</v>
      </c>
      <c r="LT2">
        <v>0</v>
      </c>
      <c r="LU2" t="s">
        <v>1807</v>
      </c>
      <c r="LV2">
        <v>0</v>
      </c>
      <c r="LW2">
        <v>0</v>
      </c>
      <c r="LX2">
        <v>0</v>
      </c>
      <c r="LY2">
        <v>0</v>
      </c>
      <c r="LZ2">
        <v>0</v>
      </c>
      <c r="MA2">
        <v>0</v>
      </c>
      <c r="MB2">
        <v>0</v>
      </c>
      <c r="MC2">
        <v>0</v>
      </c>
      <c r="MD2">
        <v>0</v>
      </c>
      <c r="ME2">
        <v>0</v>
      </c>
      <c r="MF2">
        <v>0</v>
      </c>
      <c r="MG2">
        <v>0</v>
      </c>
      <c r="MH2">
        <v>0</v>
      </c>
      <c r="MI2">
        <v>0</v>
      </c>
      <c r="MJ2">
        <v>0</v>
      </c>
      <c r="MK2">
        <v>0</v>
      </c>
      <c r="ML2">
        <v>0</v>
      </c>
      <c r="MM2">
        <v>0</v>
      </c>
      <c r="MN2">
        <v>0</v>
      </c>
      <c r="MO2">
        <v>0</v>
      </c>
      <c r="MP2">
        <v>0</v>
      </c>
      <c r="MQ2">
        <v>0</v>
      </c>
      <c r="MR2">
        <v>0</v>
      </c>
      <c r="MS2" t="s">
        <v>1811</v>
      </c>
      <c r="MT2">
        <v>0</v>
      </c>
      <c r="MU2">
        <v>0</v>
      </c>
      <c r="MV2">
        <v>0</v>
      </c>
      <c r="MW2" t="s">
        <v>1808</v>
      </c>
      <c r="MX2">
        <v>0</v>
      </c>
      <c r="MY2">
        <v>0</v>
      </c>
      <c r="MZ2">
        <v>0</v>
      </c>
      <c r="NA2">
        <v>0</v>
      </c>
      <c r="NB2">
        <v>0</v>
      </c>
      <c r="NC2">
        <v>0</v>
      </c>
      <c r="ND2">
        <v>0</v>
      </c>
      <c r="NE2">
        <v>0</v>
      </c>
      <c r="NF2">
        <v>0</v>
      </c>
      <c r="NG2">
        <v>0</v>
      </c>
      <c r="NH2">
        <v>0</v>
      </c>
      <c r="NI2">
        <v>0</v>
      </c>
      <c r="NJ2">
        <v>0</v>
      </c>
      <c r="NK2">
        <v>0</v>
      </c>
      <c r="NL2">
        <v>0</v>
      </c>
      <c r="NM2">
        <v>0</v>
      </c>
      <c r="NN2">
        <v>0</v>
      </c>
      <c r="NO2">
        <v>0</v>
      </c>
      <c r="NP2">
        <v>0</v>
      </c>
      <c r="NQ2">
        <v>0</v>
      </c>
      <c r="NR2">
        <v>0</v>
      </c>
      <c r="NS2">
        <v>0</v>
      </c>
      <c r="NT2">
        <v>0</v>
      </c>
      <c r="NU2" t="s">
        <v>1813</v>
      </c>
      <c r="NV2">
        <v>0</v>
      </c>
    </row>
    <row r="3" spans="2:386" hidden="1">
      <c r="G3" t="s">
        <v>298</v>
      </c>
      <c r="H3">
        <v>0</v>
      </c>
      <c r="I3" t="s">
        <v>298</v>
      </c>
      <c r="J3">
        <v>0</v>
      </c>
      <c r="K3" t="s">
        <v>298</v>
      </c>
      <c r="L3">
        <v>0</v>
      </c>
      <c r="M3" t="s">
        <v>298</v>
      </c>
      <c r="N3">
        <v>0</v>
      </c>
      <c r="O3" t="s">
        <v>298</v>
      </c>
      <c r="P3">
        <v>0</v>
      </c>
      <c r="Q3" t="s">
        <v>298</v>
      </c>
      <c r="R3">
        <v>0</v>
      </c>
      <c r="S3" t="s">
        <v>298</v>
      </c>
      <c r="T3">
        <v>0</v>
      </c>
      <c r="U3" t="s">
        <v>298</v>
      </c>
      <c r="V3" t="s">
        <v>298</v>
      </c>
      <c r="W3">
        <v>0</v>
      </c>
      <c r="X3" t="s">
        <v>1809</v>
      </c>
      <c r="Y3">
        <v>0</v>
      </c>
      <c r="Z3" t="s">
        <v>1814</v>
      </c>
      <c r="AA3">
        <v>0</v>
      </c>
      <c r="AB3" t="s">
        <v>298</v>
      </c>
      <c r="AC3">
        <v>0</v>
      </c>
      <c r="AD3">
        <v>0</v>
      </c>
      <c r="AE3">
        <v>0</v>
      </c>
      <c r="AF3">
        <v>0</v>
      </c>
      <c r="AG3">
        <v>0</v>
      </c>
      <c r="AH3">
        <v>0</v>
      </c>
      <c r="AI3">
        <v>0</v>
      </c>
      <c r="AJ3" t="s">
        <v>1809</v>
      </c>
      <c r="AK3">
        <v>0</v>
      </c>
      <c r="AL3">
        <v>0</v>
      </c>
      <c r="AM3">
        <v>0</v>
      </c>
      <c r="AN3">
        <v>0</v>
      </c>
      <c r="AO3">
        <v>0</v>
      </c>
      <c r="AP3">
        <v>0</v>
      </c>
      <c r="AQ3">
        <v>0</v>
      </c>
      <c r="AR3" t="s">
        <v>1814</v>
      </c>
      <c r="AS3">
        <v>0</v>
      </c>
      <c r="AT3">
        <v>0</v>
      </c>
      <c r="AU3">
        <v>0</v>
      </c>
      <c r="AV3">
        <v>0</v>
      </c>
      <c r="AW3">
        <v>0</v>
      </c>
      <c r="AX3">
        <v>0</v>
      </c>
      <c r="AY3">
        <v>0</v>
      </c>
      <c r="AZ3" t="s">
        <v>298</v>
      </c>
      <c r="BA3">
        <v>0</v>
      </c>
      <c r="BB3">
        <v>0</v>
      </c>
      <c r="BC3">
        <v>0</v>
      </c>
      <c r="BD3">
        <v>0</v>
      </c>
      <c r="BE3">
        <v>0</v>
      </c>
      <c r="BF3">
        <v>0</v>
      </c>
      <c r="BG3">
        <v>0</v>
      </c>
      <c r="BH3" t="s">
        <v>1809</v>
      </c>
      <c r="BI3">
        <v>0</v>
      </c>
      <c r="BJ3">
        <v>0</v>
      </c>
      <c r="BK3">
        <v>0</v>
      </c>
      <c r="BL3">
        <v>0</v>
      </c>
      <c r="BM3">
        <v>0</v>
      </c>
      <c r="BN3">
        <v>0</v>
      </c>
      <c r="BO3">
        <v>0</v>
      </c>
      <c r="BP3" t="s">
        <v>1814</v>
      </c>
      <c r="BQ3">
        <v>0</v>
      </c>
      <c r="BR3">
        <v>0</v>
      </c>
      <c r="BS3">
        <v>0</v>
      </c>
      <c r="BT3">
        <v>0</v>
      </c>
      <c r="BU3">
        <v>0</v>
      </c>
      <c r="BV3">
        <v>0</v>
      </c>
      <c r="BW3">
        <v>0</v>
      </c>
      <c r="BX3" t="s">
        <v>298</v>
      </c>
      <c r="BY3">
        <v>0</v>
      </c>
      <c r="BZ3">
        <v>0</v>
      </c>
      <c r="CA3">
        <v>0</v>
      </c>
      <c r="CB3">
        <v>0</v>
      </c>
      <c r="CC3">
        <v>0</v>
      </c>
      <c r="CD3">
        <v>0</v>
      </c>
      <c r="CE3">
        <v>0</v>
      </c>
      <c r="CF3" t="s">
        <v>1809</v>
      </c>
      <c r="CG3">
        <v>0</v>
      </c>
      <c r="CH3">
        <v>0</v>
      </c>
      <c r="CI3">
        <v>0</v>
      </c>
      <c r="CJ3">
        <v>0</v>
      </c>
      <c r="CK3">
        <v>0</v>
      </c>
      <c r="CL3">
        <v>0</v>
      </c>
      <c r="CM3">
        <v>0</v>
      </c>
      <c r="CN3" t="s">
        <v>1814</v>
      </c>
      <c r="CO3">
        <v>0</v>
      </c>
      <c r="CP3">
        <v>0</v>
      </c>
      <c r="CQ3">
        <v>0</v>
      </c>
      <c r="CR3">
        <v>0</v>
      </c>
      <c r="CS3">
        <v>0</v>
      </c>
      <c r="CT3">
        <v>0</v>
      </c>
      <c r="CU3">
        <v>0</v>
      </c>
      <c r="CV3" t="s">
        <v>298</v>
      </c>
      <c r="CW3">
        <v>0</v>
      </c>
      <c r="CX3">
        <v>0</v>
      </c>
      <c r="CY3">
        <v>0</v>
      </c>
      <c r="CZ3" t="s">
        <v>298</v>
      </c>
      <c r="DA3">
        <v>0</v>
      </c>
      <c r="DB3">
        <v>0</v>
      </c>
      <c r="DC3">
        <v>0</v>
      </c>
      <c r="DD3">
        <v>0</v>
      </c>
      <c r="DE3">
        <v>0</v>
      </c>
      <c r="DF3">
        <v>0</v>
      </c>
      <c r="DG3">
        <v>0</v>
      </c>
      <c r="DH3" t="s">
        <v>1809</v>
      </c>
      <c r="DI3">
        <v>0</v>
      </c>
      <c r="DJ3">
        <v>0</v>
      </c>
      <c r="DK3">
        <v>0</v>
      </c>
      <c r="DL3">
        <v>0</v>
      </c>
      <c r="DM3">
        <v>0</v>
      </c>
      <c r="DN3">
        <v>0</v>
      </c>
      <c r="DO3">
        <v>0</v>
      </c>
      <c r="DP3" t="s">
        <v>1814</v>
      </c>
      <c r="DQ3">
        <v>0</v>
      </c>
      <c r="DR3">
        <v>0</v>
      </c>
      <c r="DS3">
        <v>0</v>
      </c>
      <c r="DT3">
        <v>0</v>
      </c>
      <c r="DU3">
        <v>0</v>
      </c>
      <c r="DV3">
        <v>0</v>
      </c>
      <c r="DW3">
        <v>0</v>
      </c>
      <c r="DX3" t="s">
        <v>298</v>
      </c>
      <c r="DY3">
        <v>0</v>
      </c>
      <c r="DZ3">
        <v>0</v>
      </c>
      <c r="EA3">
        <v>0</v>
      </c>
      <c r="EB3" t="s">
        <v>1809</v>
      </c>
      <c r="EC3">
        <v>0</v>
      </c>
      <c r="ED3">
        <v>0</v>
      </c>
      <c r="EE3">
        <v>0</v>
      </c>
      <c r="EF3" t="s">
        <v>1814</v>
      </c>
      <c r="EG3">
        <v>0</v>
      </c>
      <c r="EH3">
        <v>0</v>
      </c>
      <c r="EI3">
        <v>0</v>
      </c>
      <c r="EJ3" t="s">
        <v>298</v>
      </c>
      <c r="EK3">
        <v>0</v>
      </c>
      <c r="EL3" t="s">
        <v>1809</v>
      </c>
      <c r="EM3">
        <v>0</v>
      </c>
      <c r="EN3" t="s">
        <v>1814</v>
      </c>
      <c r="EO3">
        <v>0</v>
      </c>
      <c r="EP3" t="s">
        <v>298</v>
      </c>
      <c r="EQ3">
        <v>0</v>
      </c>
      <c r="ER3">
        <v>0</v>
      </c>
      <c r="ES3">
        <v>0</v>
      </c>
      <c r="ET3" t="s">
        <v>298</v>
      </c>
      <c r="EU3">
        <v>0</v>
      </c>
      <c r="EV3">
        <v>0</v>
      </c>
      <c r="EW3">
        <v>0</v>
      </c>
      <c r="EX3" t="s">
        <v>298</v>
      </c>
      <c r="EY3">
        <v>0</v>
      </c>
      <c r="EZ3" t="s">
        <v>298</v>
      </c>
      <c r="FA3">
        <v>0</v>
      </c>
      <c r="FB3">
        <v>0</v>
      </c>
      <c r="FC3">
        <v>0</v>
      </c>
      <c r="FD3" t="s">
        <v>1809</v>
      </c>
      <c r="FE3">
        <v>0</v>
      </c>
      <c r="FF3">
        <v>0</v>
      </c>
      <c r="FG3">
        <v>0</v>
      </c>
      <c r="FH3" t="s">
        <v>1814</v>
      </c>
      <c r="FI3">
        <v>0</v>
      </c>
      <c r="FJ3">
        <v>0</v>
      </c>
      <c r="FK3">
        <v>0</v>
      </c>
      <c r="FL3" t="s">
        <v>298</v>
      </c>
      <c r="FM3">
        <v>0</v>
      </c>
      <c r="FN3" t="s">
        <v>1809</v>
      </c>
      <c r="FO3">
        <v>0</v>
      </c>
      <c r="FP3" t="s">
        <v>1814</v>
      </c>
      <c r="FQ3">
        <v>0</v>
      </c>
      <c r="FR3" t="s">
        <v>298</v>
      </c>
      <c r="FS3">
        <v>0</v>
      </c>
      <c r="FT3" t="s">
        <v>1809</v>
      </c>
      <c r="FU3">
        <v>0</v>
      </c>
      <c r="FV3" t="s">
        <v>1814</v>
      </c>
      <c r="FW3">
        <v>0</v>
      </c>
      <c r="FX3" t="s">
        <v>298</v>
      </c>
      <c r="FY3">
        <v>0</v>
      </c>
      <c r="FZ3">
        <v>0</v>
      </c>
      <c r="GA3">
        <v>0</v>
      </c>
      <c r="GB3" t="s">
        <v>1809</v>
      </c>
      <c r="GC3">
        <v>0</v>
      </c>
      <c r="GD3">
        <v>0</v>
      </c>
      <c r="GE3">
        <v>0</v>
      </c>
      <c r="GF3" t="s">
        <v>1814</v>
      </c>
      <c r="GG3">
        <v>0</v>
      </c>
      <c r="GH3">
        <v>0</v>
      </c>
      <c r="GI3">
        <v>0</v>
      </c>
      <c r="GJ3" t="s">
        <v>298</v>
      </c>
      <c r="GK3">
        <v>0</v>
      </c>
      <c r="GL3" t="s">
        <v>298</v>
      </c>
      <c r="GM3">
        <v>0</v>
      </c>
      <c r="GN3" t="s">
        <v>298</v>
      </c>
      <c r="GO3" t="s">
        <v>1809</v>
      </c>
      <c r="GP3" t="s">
        <v>1814</v>
      </c>
      <c r="GQ3" t="s">
        <v>298</v>
      </c>
      <c r="GR3" t="s">
        <v>1809</v>
      </c>
      <c r="GS3" t="s">
        <v>1814</v>
      </c>
      <c r="GT3" t="s">
        <v>298</v>
      </c>
      <c r="GU3" t="s">
        <v>1809</v>
      </c>
      <c r="GV3" t="s">
        <v>1814</v>
      </c>
      <c r="GW3" t="s">
        <v>298</v>
      </c>
      <c r="GX3">
        <v>0</v>
      </c>
      <c r="GY3" t="s">
        <v>298</v>
      </c>
      <c r="GZ3">
        <v>0</v>
      </c>
      <c r="HA3">
        <v>0</v>
      </c>
      <c r="HB3">
        <v>0</v>
      </c>
      <c r="HC3" t="s">
        <v>1809</v>
      </c>
      <c r="HD3">
        <v>0</v>
      </c>
      <c r="HE3">
        <v>0</v>
      </c>
      <c r="HF3">
        <v>0</v>
      </c>
      <c r="HG3" t="s">
        <v>1814</v>
      </c>
      <c r="HH3">
        <v>0</v>
      </c>
      <c r="HI3">
        <v>0</v>
      </c>
      <c r="HJ3">
        <v>0</v>
      </c>
      <c r="HK3" t="s">
        <v>298</v>
      </c>
      <c r="HL3">
        <v>0</v>
      </c>
      <c r="HM3">
        <v>0</v>
      </c>
      <c r="HN3">
        <v>0</v>
      </c>
      <c r="HO3">
        <v>0</v>
      </c>
      <c r="HP3">
        <v>0</v>
      </c>
      <c r="HQ3">
        <v>0</v>
      </c>
      <c r="HR3">
        <v>0</v>
      </c>
      <c r="HS3" t="s">
        <v>1809</v>
      </c>
      <c r="HT3">
        <v>0</v>
      </c>
      <c r="HU3">
        <v>0</v>
      </c>
      <c r="HV3">
        <v>0</v>
      </c>
      <c r="HW3">
        <v>0</v>
      </c>
      <c r="HX3">
        <v>0</v>
      </c>
      <c r="HY3">
        <v>0</v>
      </c>
      <c r="HZ3">
        <v>0</v>
      </c>
      <c r="IA3" t="s">
        <v>1814</v>
      </c>
      <c r="IB3">
        <v>0</v>
      </c>
      <c r="IC3">
        <v>0</v>
      </c>
      <c r="ID3">
        <v>0</v>
      </c>
      <c r="IE3">
        <v>0</v>
      </c>
      <c r="IF3">
        <v>0</v>
      </c>
      <c r="IG3">
        <v>0</v>
      </c>
      <c r="IH3">
        <v>0</v>
      </c>
      <c r="II3" t="s">
        <v>298</v>
      </c>
      <c r="IJ3">
        <v>0</v>
      </c>
      <c r="IK3">
        <v>0</v>
      </c>
      <c r="IL3">
        <v>0</v>
      </c>
      <c r="IM3" t="s">
        <v>1809</v>
      </c>
      <c r="IN3">
        <v>0</v>
      </c>
      <c r="IO3">
        <v>0</v>
      </c>
      <c r="IP3">
        <v>0</v>
      </c>
      <c r="IQ3" t="s">
        <v>1814</v>
      </c>
      <c r="IR3">
        <v>0</v>
      </c>
      <c r="IS3">
        <v>0</v>
      </c>
      <c r="IT3">
        <v>0</v>
      </c>
      <c r="IU3" t="s">
        <v>298</v>
      </c>
      <c r="IV3">
        <v>0</v>
      </c>
      <c r="IW3">
        <v>0</v>
      </c>
      <c r="IX3">
        <v>0</v>
      </c>
      <c r="IY3">
        <v>0</v>
      </c>
      <c r="IZ3">
        <v>0</v>
      </c>
      <c r="JA3">
        <v>0</v>
      </c>
      <c r="JB3">
        <v>0</v>
      </c>
      <c r="JC3" t="s">
        <v>1809</v>
      </c>
      <c r="JD3">
        <v>0</v>
      </c>
      <c r="JE3">
        <v>0</v>
      </c>
      <c r="JF3">
        <v>0</v>
      </c>
      <c r="JG3">
        <v>0</v>
      </c>
      <c r="JH3">
        <v>0</v>
      </c>
      <c r="JI3">
        <v>0</v>
      </c>
      <c r="JJ3">
        <v>0</v>
      </c>
      <c r="JK3" t="s">
        <v>1814</v>
      </c>
      <c r="JL3">
        <v>0</v>
      </c>
      <c r="JM3">
        <v>0</v>
      </c>
      <c r="JN3">
        <v>0</v>
      </c>
      <c r="JO3">
        <v>0</v>
      </c>
      <c r="JP3">
        <v>0</v>
      </c>
      <c r="JQ3">
        <v>0</v>
      </c>
      <c r="JR3">
        <v>0</v>
      </c>
      <c r="JS3" t="s">
        <v>298</v>
      </c>
      <c r="JT3">
        <v>0</v>
      </c>
      <c r="JU3">
        <v>0</v>
      </c>
      <c r="JV3">
        <v>0</v>
      </c>
      <c r="JW3">
        <v>0</v>
      </c>
      <c r="JX3">
        <v>0</v>
      </c>
      <c r="JY3">
        <v>0</v>
      </c>
      <c r="JZ3">
        <v>0</v>
      </c>
      <c r="KA3" t="s">
        <v>1809</v>
      </c>
      <c r="KB3">
        <v>0</v>
      </c>
      <c r="KC3">
        <v>0</v>
      </c>
      <c r="KD3">
        <v>0</v>
      </c>
      <c r="KE3">
        <v>0</v>
      </c>
      <c r="KF3">
        <v>0</v>
      </c>
      <c r="KG3">
        <v>0</v>
      </c>
      <c r="KH3">
        <v>0</v>
      </c>
      <c r="KI3" t="s">
        <v>1814</v>
      </c>
      <c r="KJ3">
        <v>0</v>
      </c>
      <c r="KK3">
        <v>0</v>
      </c>
      <c r="KL3">
        <v>0</v>
      </c>
      <c r="KM3">
        <v>0</v>
      </c>
      <c r="KN3">
        <v>0</v>
      </c>
      <c r="KO3">
        <v>0</v>
      </c>
      <c r="KP3">
        <v>0</v>
      </c>
      <c r="KQ3" t="s">
        <v>298</v>
      </c>
      <c r="KR3">
        <v>0</v>
      </c>
      <c r="KS3" t="s">
        <v>1809</v>
      </c>
      <c r="KT3">
        <v>0</v>
      </c>
      <c r="KU3" t="s">
        <v>1814</v>
      </c>
      <c r="KV3">
        <v>0</v>
      </c>
      <c r="KW3" t="s">
        <v>298</v>
      </c>
      <c r="KX3">
        <v>0</v>
      </c>
      <c r="KY3">
        <v>0</v>
      </c>
      <c r="KZ3">
        <v>0</v>
      </c>
      <c r="LA3">
        <v>0</v>
      </c>
      <c r="LB3">
        <v>0</v>
      </c>
      <c r="LC3">
        <v>0</v>
      </c>
      <c r="LD3">
        <v>0</v>
      </c>
      <c r="LE3" t="s">
        <v>1809</v>
      </c>
      <c r="LF3">
        <v>0</v>
      </c>
      <c r="LG3">
        <v>0</v>
      </c>
      <c r="LH3">
        <v>0</v>
      </c>
      <c r="LI3">
        <v>0</v>
      </c>
      <c r="LJ3">
        <v>0</v>
      </c>
      <c r="LK3">
        <v>0</v>
      </c>
      <c r="LL3">
        <v>0</v>
      </c>
      <c r="LM3" t="s">
        <v>1814</v>
      </c>
      <c r="LN3">
        <v>0</v>
      </c>
      <c r="LO3">
        <v>0</v>
      </c>
      <c r="LP3">
        <v>0</v>
      </c>
      <c r="LQ3">
        <v>0</v>
      </c>
      <c r="LR3">
        <v>0</v>
      </c>
      <c r="LS3">
        <v>0</v>
      </c>
      <c r="LT3">
        <v>0</v>
      </c>
      <c r="LU3" t="s">
        <v>298</v>
      </c>
      <c r="LV3">
        <v>0</v>
      </c>
      <c r="LW3">
        <v>0</v>
      </c>
      <c r="LX3">
        <v>0</v>
      </c>
      <c r="LY3">
        <v>0</v>
      </c>
      <c r="LZ3">
        <v>0</v>
      </c>
      <c r="MA3">
        <v>0</v>
      </c>
      <c r="MB3">
        <v>0</v>
      </c>
      <c r="MC3" t="s">
        <v>1809</v>
      </c>
      <c r="MD3">
        <v>0</v>
      </c>
      <c r="ME3">
        <v>0</v>
      </c>
      <c r="MF3">
        <v>0</v>
      </c>
      <c r="MG3">
        <v>0</v>
      </c>
      <c r="MH3">
        <v>0</v>
      </c>
      <c r="MI3">
        <v>0</v>
      </c>
      <c r="MJ3">
        <v>0</v>
      </c>
      <c r="MK3" t="s">
        <v>1814</v>
      </c>
      <c r="ML3">
        <v>0</v>
      </c>
      <c r="MM3">
        <v>0</v>
      </c>
      <c r="MN3">
        <v>0</v>
      </c>
      <c r="MO3">
        <v>0</v>
      </c>
      <c r="MP3">
        <v>0</v>
      </c>
      <c r="MQ3">
        <v>0</v>
      </c>
      <c r="MR3">
        <v>0</v>
      </c>
      <c r="MS3" t="s">
        <v>1809</v>
      </c>
      <c r="MT3">
        <v>0</v>
      </c>
      <c r="MU3">
        <v>0</v>
      </c>
      <c r="MV3">
        <v>0</v>
      </c>
      <c r="MW3" t="s">
        <v>298</v>
      </c>
      <c r="MX3">
        <v>0</v>
      </c>
      <c r="MY3">
        <v>0</v>
      </c>
      <c r="MZ3">
        <v>0</v>
      </c>
      <c r="NA3">
        <v>0</v>
      </c>
      <c r="NB3">
        <v>0</v>
      </c>
      <c r="NC3">
        <v>0</v>
      </c>
      <c r="ND3">
        <v>0</v>
      </c>
      <c r="NE3" t="s">
        <v>1809</v>
      </c>
      <c r="NF3">
        <v>0</v>
      </c>
      <c r="NG3">
        <v>0</v>
      </c>
      <c r="NH3">
        <v>0</v>
      </c>
      <c r="NI3">
        <v>0</v>
      </c>
      <c r="NJ3">
        <v>0</v>
      </c>
      <c r="NK3">
        <v>0</v>
      </c>
      <c r="NL3">
        <v>0</v>
      </c>
      <c r="NM3" t="s">
        <v>1814</v>
      </c>
      <c r="NN3">
        <v>0</v>
      </c>
      <c r="NO3">
        <v>0</v>
      </c>
      <c r="NP3">
        <v>0</v>
      </c>
      <c r="NQ3">
        <v>0</v>
      </c>
      <c r="NR3">
        <v>0</v>
      </c>
      <c r="NS3">
        <v>0</v>
      </c>
      <c r="NT3">
        <v>0</v>
      </c>
      <c r="NU3" t="s">
        <v>1809</v>
      </c>
      <c r="NV3">
        <v>0</v>
      </c>
    </row>
    <row r="4" spans="2:386" hidden="1">
      <c r="G4">
        <v>0</v>
      </c>
      <c r="H4">
        <v>-1</v>
      </c>
      <c r="I4">
        <v>0</v>
      </c>
      <c r="J4">
        <v>-1</v>
      </c>
      <c r="K4">
        <v>0</v>
      </c>
      <c r="L4">
        <v>-1</v>
      </c>
      <c r="M4">
        <v>0</v>
      </c>
      <c r="N4">
        <v>-1</v>
      </c>
      <c r="O4">
        <v>0</v>
      </c>
      <c r="P4">
        <v>-1</v>
      </c>
      <c r="Q4">
        <v>0</v>
      </c>
      <c r="R4">
        <v>-1</v>
      </c>
      <c r="S4">
        <v>0</v>
      </c>
      <c r="T4">
        <v>-1</v>
      </c>
      <c r="U4">
        <v>0</v>
      </c>
      <c r="V4">
        <v>0</v>
      </c>
      <c r="W4">
        <v>-1</v>
      </c>
      <c r="X4">
        <v>0</v>
      </c>
      <c r="Y4">
        <v>-1</v>
      </c>
      <c r="Z4">
        <v>0</v>
      </c>
      <c r="AA4">
        <v>-1</v>
      </c>
      <c r="AB4">
        <v>0</v>
      </c>
      <c r="AC4">
        <v>0</v>
      </c>
      <c r="AD4">
        <v>0</v>
      </c>
      <c r="AE4">
        <v>0</v>
      </c>
      <c r="AF4">
        <v>-1</v>
      </c>
      <c r="AG4">
        <v>-1</v>
      </c>
      <c r="AH4">
        <v>-1</v>
      </c>
      <c r="AI4">
        <v>-1</v>
      </c>
      <c r="AJ4">
        <v>0</v>
      </c>
      <c r="AK4">
        <v>0</v>
      </c>
      <c r="AL4">
        <v>0</v>
      </c>
      <c r="AM4">
        <v>0</v>
      </c>
      <c r="AN4">
        <v>-1</v>
      </c>
      <c r="AO4">
        <v>-1</v>
      </c>
      <c r="AP4">
        <v>-1</v>
      </c>
      <c r="AQ4">
        <v>-1</v>
      </c>
      <c r="AR4">
        <v>0</v>
      </c>
      <c r="AS4">
        <v>0</v>
      </c>
      <c r="AT4">
        <v>0</v>
      </c>
      <c r="AU4">
        <v>0</v>
      </c>
      <c r="AV4">
        <v>-1</v>
      </c>
      <c r="AW4">
        <v>-1</v>
      </c>
      <c r="AX4">
        <v>-1</v>
      </c>
      <c r="AY4">
        <v>-1</v>
      </c>
      <c r="AZ4">
        <v>0</v>
      </c>
      <c r="BA4">
        <v>0</v>
      </c>
      <c r="BB4">
        <v>0</v>
      </c>
      <c r="BC4">
        <v>0</v>
      </c>
      <c r="BD4">
        <v>-1</v>
      </c>
      <c r="BE4">
        <v>-1</v>
      </c>
      <c r="BF4">
        <v>-1</v>
      </c>
      <c r="BG4">
        <v>-1</v>
      </c>
      <c r="BH4">
        <v>0</v>
      </c>
      <c r="BI4">
        <v>0</v>
      </c>
      <c r="BJ4">
        <v>0</v>
      </c>
      <c r="BK4">
        <v>0</v>
      </c>
      <c r="BL4">
        <v>-1</v>
      </c>
      <c r="BM4">
        <v>-1</v>
      </c>
      <c r="BN4">
        <v>-1</v>
      </c>
      <c r="BO4">
        <v>-1</v>
      </c>
      <c r="BP4">
        <v>0</v>
      </c>
      <c r="BQ4">
        <v>0</v>
      </c>
      <c r="BR4">
        <v>0</v>
      </c>
      <c r="BS4">
        <v>0</v>
      </c>
      <c r="BT4">
        <v>-1</v>
      </c>
      <c r="BU4">
        <v>-1</v>
      </c>
      <c r="BV4">
        <v>-1</v>
      </c>
      <c r="BW4">
        <v>-1</v>
      </c>
      <c r="BX4">
        <v>0</v>
      </c>
      <c r="BY4">
        <v>0</v>
      </c>
      <c r="BZ4">
        <v>0</v>
      </c>
      <c r="CA4">
        <v>0</v>
      </c>
      <c r="CB4">
        <v>-1</v>
      </c>
      <c r="CC4">
        <v>-1</v>
      </c>
      <c r="CD4">
        <v>-1</v>
      </c>
      <c r="CE4">
        <v>-1</v>
      </c>
      <c r="CF4">
        <v>0</v>
      </c>
      <c r="CG4">
        <v>0</v>
      </c>
      <c r="CH4">
        <v>0</v>
      </c>
      <c r="CI4">
        <v>0</v>
      </c>
      <c r="CJ4">
        <v>-1</v>
      </c>
      <c r="CK4">
        <v>-1</v>
      </c>
      <c r="CL4">
        <v>-1</v>
      </c>
      <c r="CM4">
        <v>-1</v>
      </c>
      <c r="CN4">
        <v>0</v>
      </c>
      <c r="CO4">
        <v>0</v>
      </c>
      <c r="CP4">
        <v>0</v>
      </c>
      <c r="CQ4">
        <v>0</v>
      </c>
      <c r="CR4">
        <v>-1</v>
      </c>
      <c r="CS4">
        <v>-1</v>
      </c>
      <c r="CT4">
        <v>-1</v>
      </c>
      <c r="CU4">
        <v>-1</v>
      </c>
      <c r="CV4">
        <v>0</v>
      </c>
      <c r="CW4">
        <v>0</v>
      </c>
      <c r="CX4">
        <v>-1</v>
      </c>
      <c r="CY4">
        <v>-1</v>
      </c>
      <c r="CZ4">
        <v>0</v>
      </c>
      <c r="DA4">
        <v>0</v>
      </c>
      <c r="DB4">
        <v>0</v>
      </c>
      <c r="DC4">
        <v>0</v>
      </c>
      <c r="DD4">
        <v>-1</v>
      </c>
      <c r="DE4">
        <v>-1</v>
      </c>
      <c r="DF4">
        <v>-1</v>
      </c>
      <c r="DG4">
        <v>-1</v>
      </c>
      <c r="DH4">
        <v>0</v>
      </c>
      <c r="DI4">
        <v>0</v>
      </c>
      <c r="DJ4">
        <v>0</v>
      </c>
      <c r="DK4">
        <v>0</v>
      </c>
      <c r="DL4">
        <v>-1</v>
      </c>
      <c r="DM4">
        <v>-1</v>
      </c>
      <c r="DN4">
        <v>-1</v>
      </c>
      <c r="DO4">
        <v>-1</v>
      </c>
      <c r="DP4">
        <v>0</v>
      </c>
      <c r="DQ4">
        <v>0</v>
      </c>
      <c r="DR4">
        <v>0</v>
      </c>
      <c r="DS4">
        <v>0</v>
      </c>
      <c r="DT4">
        <v>-1</v>
      </c>
      <c r="DU4">
        <v>-1</v>
      </c>
      <c r="DV4">
        <v>-1</v>
      </c>
      <c r="DW4">
        <v>-1</v>
      </c>
      <c r="DX4">
        <v>0</v>
      </c>
      <c r="DY4">
        <v>0</v>
      </c>
      <c r="DZ4">
        <v>-1</v>
      </c>
      <c r="EA4">
        <v>-1</v>
      </c>
      <c r="EB4">
        <v>0</v>
      </c>
      <c r="EC4">
        <v>0</v>
      </c>
      <c r="ED4">
        <v>-1</v>
      </c>
      <c r="EE4">
        <v>-1</v>
      </c>
      <c r="EF4">
        <v>0</v>
      </c>
      <c r="EG4">
        <v>0</v>
      </c>
      <c r="EH4">
        <v>-1</v>
      </c>
      <c r="EI4">
        <v>-1</v>
      </c>
      <c r="EJ4">
        <v>0</v>
      </c>
      <c r="EK4">
        <v>-1</v>
      </c>
      <c r="EL4">
        <v>0</v>
      </c>
      <c r="EM4">
        <v>-1</v>
      </c>
      <c r="EN4">
        <v>0</v>
      </c>
      <c r="EO4">
        <v>-1</v>
      </c>
      <c r="EP4">
        <v>0</v>
      </c>
      <c r="EQ4">
        <v>0</v>
      </c>
      <c r="ER4">
        <v>-1</v>
      </c>
      <c r="ES4">
        <v>-1</v>
      </c>
      <c r="ET4">
        <v>0</v>
      </c>
      <c r="EU4">
        <v>0</v>
      </c>
      <c r="EV4">
        <v>-1</v>
      </c>
      <c r="EW4">
        <v>-1</v>
      </c>
      <c r="EX4">
        <v>0</v>
      </c>
      <c r="EY4">
        <v>-1</v>
      </c>
      <c r="EZ4">
        <v>0</v>
      </c>
      <c r="FA4">
        <v>0</v>
      </c>
      <c r="FB4">
        <v>-1</v>
      </c>
      <c r="FC4">
        <v>-1</v>
      </c>
      <c r="FD4">
        <v>0</v>
      </c>
      <c r="FE4">
        <v>0</v>
      </c>
      <c r="FF4">
        <v>-1</v>
      </c>
      <c r="FG4">
        <v>-1</v>
      </c>
      <c r="FH4">
        <v>0</v>
      </c>
      <c r="FI4">
        <v>0</v>
      </c>
      <c r="FJ4">
        <v>-1</v>
      </c>
      <c r="FK4">
        <v>-1</v>
      </c>
      <c r="FL4">
        <v>0</v>
      </c>
      <c r="FM4">
        <v>-1</v>
      </c>
      <c r="FN4">
        <v>0</v>
      </c>
      <c r="FO4">
        <v>-1</v>
      </c>
      <c r="FP4">
        <v>0</v>
      </c>
      <c r="FQ4">
        <v>-1</v>
      </c>
      <c r="FR4">
        <v>0</v>
      </c>
      <c r="FS4">
        <v>-1</v>
      </c>
      <c r="FT4">
        <v>0</v>
      </c>
      <c r="FU4">
        <v>-1</v>
      </c>
      <c r="FV4">
        <v>0</v>
      </c>
      <c r="FW4">
        <v>-1</v>
      </c>
      <c r="FX4">
        <v>0</v>
      </c>
      <c r="FY4">
        <v>0</v>
      </c>
      <c r="FZ4">
        <v>-1</v>
      </c>
      <c r="GA4">
        <v>-1</v>
      </c>
      <c r="GB4">
        <v>0</v>
      </c>
      <c r="GC4">
        <v>0</v>
      </c>
      <c r="GD4">
        <v>-1</v>
      </c>
      <c r="GE4">
        <v>-1</v>
      </c>
      <c r="GF4">
        <v>0</v>
      </c>
      <c r="GG4">
        <v>0</v>
      </c>
      <c r="GH4">
        <v>-1</v>
      </c>
      <c r="GI4">
        <v>-1</v>
      </c>
      <c r="GJ4">
        <v>0</v>
      </c>
      <c r="GK4">
        <v>-1</v>
      </c>
      <c r="GL4">
        <v>0</v>
      </c>
      <c r="GM4">
        <v>-1</v>
      </c>
      <c r="GN4">
        <v>0</v>
      </c>
      <c r="GO4">
        <v>0</v>
      </c>
      <c r="GP4">
        <v>0</v>
      </c>
      <c r="GQ4">
        <v>0</v>
      </c>
      <c r="GR4">
        <v>0</v>
      </c>
      <c r="GS4">
        <v>0</v>
      </c>
      <c r="GT4">
        <v>0</v>
      </c>
      <c r="GU4">
        <v>0</v>
      </c>
      <c r="GV4">
        <v>0</v>
      </c>
      <c r="GW4">
        <v>0</v>
      </c>
      <c r="GX4">
        <v>0</v>
      </c>
      <c r="GY4">
        <v>0</v>
      </c>
      <c r="GZ4">
        <v>0</v>
      </c>
      <c r="HA4">
        <v>-1</v>
      </c>
      <c r="HB4">
        <v>-1</v>
      </c>
      <c r="HC4">
        <v>0</v>
      </c>
      <c r="HD4">
        <v>0</v>
      </c>
      <c r="HE4">
        <v>-1</v>
      </c>
      <c r="HF4">
        <v>-1</v>
      </c>
      <c r="HG4">
        <v>0</v>
      </c>
      <c r="HH4">
        <v>0</v>
      </c>
      <c r="HI4">
        <v>-1</v>
      </c>
      <c r="HJ4">
        <v>-1</v>
      </c>
      <c r="HK4">
        <v>0</v>
      </c>
      <c r="HL4">
        <v>0</v>
      </c>
      <c r="HM4">
        <v>0</v>
      </c>
      <c r="HN4">
        <v>0</v>
      </c>
      <c r="HO4">
        <v>-1</v>
      </c>
      <c r="HP4">
        <v>-1</v>
      </c>
      <c r="HQ4">
        <v>-1</v>
      </c>
      <c r="HR4">
        <v>-1</v>
      </c>
      <c r="HS4">
        <v>0</v>
      </c>
      <c r="HT4">
        <v>0</v>
      </c>
      <c r="HU4">
        <v>0</v>
      </c>
      <c r="HV4">
        <v>0</v>
      </c>
      <c r="HW4">
        <v>-1</v>
      </c>
      <c r="HX4">
        <v>-1</v>
      </c>
      <c r="HY4">
        <v>-1</v>
      </c>
      <c r="HZ4">
        <v>-1</v>
      </c>
      <c r="IA4">
        <v>0</v>
      </c>
      <c r="IB4">
        <v>0</v>
      </c>
      <c r="IC4">
        <v>0</v>
      </c>
      <c r="ID4">
        <v>0</v>
      </c>
      <c r="IE4">
        <v>-1</v>
      </c>
      <c r="IF4">
        <v>-1</v>
      </c>
      <c r="IG4">
        <v>-1</v>
      </c>
      <c r="IH4">
        <v>-1</v>
      </c>
      <c r="II4">
        <v>0</v>
      </c>
      <c r="IJ4">
        <v>0</v>
      </c>
      <c r="IK4">
        <v>-1</v>
      </c>
      <c r="IL4">
        <v>-1</v>
      </c>
      <c r="IM4">
        <v>0</v>
      </c>
      <c r="IN4">
        <v>0</v>
      </c>
      <c r="IO4">
        <v>-1</v>
      </c>
      <c r="IP4">
        <v>-1</v>
      </c>
      <c r="IQ4">
        <v>0</v>
      </c>
      <c r="IR4">
        <v>0</v>
      </c>
      <c r="IS4">
        <v>-1</v>
      </c>
      <c r="IT4">
        <v>-1</v>
      </c>
      <c r="IU4">
        <v>0</v>
      </c>
      <c r="IV4">
        <v>0</v>
      </c>
      <c r="IW4">
        <v>0</v>
      </c>
      <c r="IX4">
        <v>0</v>
      </c>
      <c r="IY4">
        <v>-1</v>
      </c>
      <c r="IZ4">
        <v>-1</v>
      </c>
      <c r="JA4">
        <v>-1</v>
      </c>
      <c r="JB4">
        <v>-1</v>
      </c>
      <c r="JC4">
        <v>0</v>
      </c>
      <c r="JD4">
        <v>0</v>
      </c>
      <c r="JE4">
        <v>0</v>
      </c>
      <c r="JF4">
        <v>0</v>
      </c>
      <c r="JG4">
        <v>-1</v>
      </c>
      <c r="JH4">
        <v>-1</v>
      </c>
      <c r="JI4">
        <v>-1</v>
      </c>
      <c r="JJ4">
        <v>-1</v>
      </c>
      <c r="JK4">
        <v>0</v>
      </c>
      <c r="JL4">
        <v>0</v>
      </c>
      <c r="JM4">
        <v>0</v>
      </c>
      <c r="JN4">
        <v>0</v>
      </c>
      <c r="JO4">
        <v>-1</v>
      </c>
      <c r="JP4">
        <v>-1</v>
      </c>
      <c r="JQ4">
        <v>-1</v>
      </c>
      <c r="JR4">
        <v>-1</v>
      </c>
      <c r="JS4">
        <v>0</v>
      </c>
      <c r="JT4">
        <v>0</v>
      </c>
      <c r="JU4">
        <v>0</v>
      </c>
      <c r="JV4">
        <v>0</v>
      </c>
      <c r="JW4">
        <v>-1</v>
      </c>
      <c r="JX4">
        <v>-1</v>
      </c>
      <c r="JY4">
        <v>-1</v>
      </c>
      <c r="JZ4">
        <v>-1</v>
      </c>
      <c r="KA4">
        <v>0</v>
      </c>
      <c r="KB4">
        <v>0</v>
      </c>
      <c r="KC4">
        <v>0</v>
      </c>
      <c r="KD4">
        <v>0</v>
      </c>
      <c r="KE4">
        <v>-1</v>
      </c>
      <c r="KF4">
        <v>-1</v>
      </c>
      <c r="KG4">
        <v>-1</v>
      </c>
      <c r="KH4">
        <v>-1</v>
      </c>
      <c r="KI4">
        <v>0</v>
      </c>
      <c r="KJ4">
        <v>0</v>
      </c>
      <c r="KK4">
        <v>0</v>
      </c>
      <c r="KL4">
        <v>0</v>
      </c>
      <c r="KM4">
        <v>-1</v>
      </c>
      <c r="KN4">
        <v>-1</v>
      </c>
      <c r="KO4">
        <v>-1</v>
      </c>
      <c r="KP4">
        <v>-1</v>
      </c>
      <c r="KQ4">
        <v>0</v>
      </c>
      <c r="KR4">
        <v>-1</v>
      </c>
      <c r="KS4">
        <v>0</v>
      </c>
      <c r="KT4">
        <v>-1</v>
      </c>
      <c r="KU4">
        <v>0</v>
      </c>
      <c r="KV4">
        <v>-1</v>
      </c>
      <c r="KW4">
        <v>0</v>
      </c>
      <c r="KX4">
        <v>0</v>
      </c>
      <c r="KY4">
        <v>0</v>
      </c>
      <c r="KZ4">
        <v>0</v>
      </c>
      <c r="LA4">
        <v>-1</v>
      </c>
      <c r="LB4">
        <v>-1</v>
      </c>
      <c r="LC4">
        <v>-1</v>
      </c>
      <c r="LD4">
        <v>-1</v>
      </c>
      <c r="LE4">
        <v>0</v>
      </c>
      <c r="LF4">
        <v>0</v>
      </c>
      <c r="LG4">
        <v>0</v>
      </c>
      <c r="LH4">
        <v>0</v>
      </c>
      <c r="LI4">
        <v>-1</v>
      </c>
      <c r="LJ4">
        <v>-1</v>
      </c>
      <c r="LK4">
        <v>-1</v>
      </c>
      <c r="LL4">
        <v>-1</v>
      </c>
      <c r="LM4">
        <v>0</v>
      </c>
      <c r="LN4">
        <v>0</v>
      </c>
      <c r="LO4">
        <v>0</v>
      </c>
      <c r="LP4">
        <v>0</v>
      </c>
      <c r="LQ4">
        <v>-1</v>
      </c>
      <c r="LR4">
        <v>-1</v>
      </c>
      <c r="LS4">
        <v>-1</v>
      </c>
      <c r="LT4">
        <v>-1</v>
      </c>
      <c r="LU4">
        <v>0</v>
      </c>
      <c r="LV4">
        <v>0</v>
      </c>
      <c r="LW4">
        <v>0</v>
      </c>
      <c r="LX4">
        <v>0</v>
      </c>
      <c r="LY4">
        <v>-1</v>
      </c>
      <c r="LZ4">
        <v>-1</v>
      </c>
      <c r="MA4">
        <v>-1</v>
      </c>
      <c r="MB4">
        <v>-1</v>
      </c>
      <c r="MC4">
        <v>0</v>
      </c>
      <c r="MD4">
        <v>0</v>
      </c>
      <c r="ME4">
        <v>0</v>
      </c>
      <c r="MF4">
        <v>0</v>
      </c>
      <c r="MG4">
        <v>-1</v>
      </c>
      <c r="MH4">
        <v>-1</v>
      </c>
      <c r="MI4">
        <v>-1</v>
      </c>
      <c r="MJ4">
        <v>-1</v>
      </c>
      <c r="MK4">
        <v>0</v>
      </c>
      <c r="ML4">
        <v>0</v>
      </c>
      <c r="MM4">
        <v>0</v>
      </c>
      <c r="MN4">
        <v>0</v>
      </c>
      <c r="MO4">
        <v>-1</v>
      </c>
      <c r="MP4">
        <v>-1</v>
      </c>
      <c r="MQ4">
        <v>-1</v>
      </c>
      <c r="MR4">
        <v>-1</v>
      </c>
      <c r="MS4">
        <v>0</v>
      </c>
      <c r="MT4">
        <v>0</v>
      </c>
      <c r="MU4">
        <v>-1</v>
      </c>
      <c r="MV4">
        <v>-1</v>
      </c>
      <c r="MW4">
        <v>0</v>
      </c>
      <c r="MX4">
        <v>0</v>
      </c>
      <c r="MY4">
        <v>0</v>
      </c>
      <c r="MZ4">
        <v>0</v>
      </c>
      <c r="NA4">
        <v>-1</v>
      </c>
      <c r="NB4">
        <v>-1</v>
      </c>
      <c r="NC4">
        <v>-1</v>
      </c>
      <c r="ND4">
        <v>-1</v>
      </c>
      <c r="NE4">
        <v>0</v>
      </c>
      <c r="NF4">
        <v>0</v>
      </c>
      <c r="NG4">
        <v>0</v>
      </c>
      <c r="NH4">
        <v>0</v>
      </c>
      <c r="NI4">
        <v>-1</v>
      </c>
      <c r="NJ4">
        <v>-1</v>
      </c>
      <c r="NK4">
        <v>-1</v>
      </c>
      <c r="NL4">
        <v>-1</v>
      </c>
      <c r="NM4">
        <v>0</v>
      </c>
      <c r="NN4">
        <v>0</v>
      </c>
      <c r="NO4">
        <v>0</v>
      </c>
      <c r="NP4">
        <v>0</v>
      </c>
      <c r="NQ4">
        <v>-1</v>
      </c>
      <c r="NR4">
        <v>-1</v>
      </c>
      <c r="NS4">
        <v>-1</v>
      </c>
      <c r="NT4">
        <v>-1</v>
      </c>
      <c r="NU4">
        <v>0</v>
      </c>
      <c r="NV4">
        <v>-1</v>
      </c>
    </row>
    <row r="5" spans="2:386" s="75" customFormat="1" ht="32.25" hidden="1" customHeight="1">
      <c r="B5" s="76"/>
      <c r="G5" s="75" t="s">
        <v>301</v>
      </c>
      <c r="H5" s="75" t="s">
        <v>1907</v>
      </c>
      <c r="I5" s="75">
        <v>2013</v>
      </c>
      <c r="J5" s="75">
        <v>2009</v>
      </c>
      <c r="K5" s="75">
        <v>2013</v>
      </c>
      <c r="L5" s="75">
        <v>2009</v>
      </c>
      <c r="M5" s="75" t="s">
        <v>301</v>
      </c>
      <c r="N5" s="75" t="s">
        <v>1907</v>
      </c>
      <c r="O5" s="75" t="s">
        <v>310</v>
      </c>
      <c r="P5" s="75" t="s">
        <v>1907</v>
      </c>
      <c r="Q5" s="75" t="s">
        <v>301</v>
      </c>
      <c r="R5" s="75" t="s">
        <v>1907</v>
      </c>
      <c r="S5" s="75" t="s">
        <v>310</v>
      </c>
      <c r="T5" s="75" t="s">
        <v>1907</v>
      </c>
      <c r="U5" s="75" t="s">
        <v>310</v>
      </c>
      <c r="V5" s="75">
        <v>2012</v>
      </c>
      <c r="W5" s="75">
        <v>2009</v>
      </c>
      <c r="X5" s="75" t="s">
        <v>1906</v>
      </c>
      <c r="Y5" s="75" t="s">
        <v>1905</v>
      </c>
      <c r="Z5" s="75" t="s">
        <v>1906</v>
      </c>
      <c r="AA5" s="75" t="s">
        <v>1905</v>
      </c>
      <c r="AB5" s="75">
        <v>2012</v>
      </c>
      <c r="AC5" s="75">
        <v>2012</v>
      </c>
      <c r="AD5" s="75" t="s">
        <v>1896</v>
      </c>
      <c r="AE5" s="75" t="s">
        <v>1896</v>
      </c>
      <c r="AF5" s="75">
        <v>2008</v>
      </c>
      <c r="AG5" s="75">
        <v>2008</v>
      </c>
      <c r="AH5" s="75" t="s">
        <v>1895</v>
      </c>
      <c r="AI5" s="75" t="s">
        <v>1895</v>
      </c>
      <c r="AJ5" s="75">
        <v>2012</v>
      </c>
      <c r="AK5" s="75">
        <v>2012</v>
      </c>
      <c r="AL5" s="75" t="s">
        <v>1896</v>
      </c>
      <c r="AM5" s="75" t="s">
        <v>1896</v>
      </c>
      <c r="AN5" s="75">
        <v>2008</v>
      </c>
      <c r="AO5" s="75">
        <v>2008</v>
      </c>
      <c r="AP5" s="75" t="s">
        <v>1895</v>
      </c>
      <c r="AQ5" s="75" t="s">
        <v>1895</v>
      </c>
      <c r="AR5" s="75">
        <v>2012</v>
      </c>
      <c r="AS5" s="75">
        <v>2012</v>
      </c>
      <c r="AT5" s="75" t="s">
        <v>1896</v>
      </c>
      <c r="AU5" s="75" t="s">
        <v>1896</v>
      </c>
      <c r="AV5" s="75">
        <v>2008</v>
      </c>
      <c r="AW5" s="75">
        <v>2008</v>
      </c>
      <c r="AX5" s="75" t="s">
        <v>1895</v>
      </c>
      <c r="AY5" s="75" t="s">
        <v>1895</v>
      </c>
      <c r="AZ5" s="75">
        <v>2012</v>
      </c>
      <c r="BA5" s="75">
        <v>2012</v>
      </c>
      <c r="BB5" s="75" t="s">
        <v>1896</v>
      </c>
      <c r="BC5" s="75" t="s">
        <v>1896</v>
      </c>
      <c r="BD5" s="75">
        <v>2008</v>
      </c>
      <c r="BE5" s="75">
        <v>2008</v>
      </c>
      <c r="BF5" s="75" t="s">
        <v>1895</v>
      </c>
      <c r="BG5" s="75" t="s">
        <v>1895</v>
      </c>
      <c r="BH5" s="75">
        <v>2012</v>
      </c>
      <c r="BI5" s="75">
        <v>2012</v>
      </c>
      <c r="BJ5" s="75" t="s">
        <v>1896</v>
      </c>
      <c r="BK5" s="75" t="s">
        <v>1896</v>
      </c>
      <c r="BL5" s="75">
        <v>2008</v>
      </c>
      <c r="BM5" s="75">
        <v>2008</v>
      </c>
      <c r="BN5" s="75" t="s">
        <v>1895</v>
      </c>
      <c r="BO5" s="75" t="s">
        <v>1895</v>
      </c>
      <c r="BP5" s="75">
        <v>2012</v>
      </c>
      <c r="BQ5" s="75">
        <v>2012</v>
      </c>
      <c r="BR5" s="75" t="s">
        <v>1896</v>
      </c>
      <c r="BS5" s="75" t="s">
        <v>1896</v>
      </c>
      <c r="BT5" s="75">
        <v>2008</v>
      </c>
      <c r="BU5" s="75">
        <v>2008</v>
      </c>
      <c r="BV5" s="75" t="s">
        <v>1895</v>
      </c>
      <c r="BW5" s="75" t="s">
        <v>1895</v>
      </c>
      <c r="BX5" s="75">
        <v>2012</v>
      </c>
      <c r="BY5" s="75">
        <v>2012</v>
      </c>
      <c r="BZ5" s="75" t="s">
        <v>1896</v>
      </c>
      <c r="CA5" s="75" t="s">
        <v>1896</v>
      </c>
      <c r="CB5" s="75">
        <v>2008</v>
      </c>
      <c r="CC5" s="75">
        <v>2008</v>
      </c>
      <c r="CD5" s="75" t="s">
        <v>1895</v>
      </c>
      <c r="CE5" s="75" t="s">
        <v>1895</v>
      </c>
      <c r="CF5" s="75">
        <v>2012</v>
      </c>
      <c r="CG5" s="75">
        <v>2012</v>
      </c>
      <c r="CH5" s="75" t="s">
        <v>1896</v>
      </c>
      <c r="CI5" s="75" t="s">
        <v>1896</v>
      </c>
      <c r="CJ5" s="75">
        <v>2008</v>
      </c>
      <c r="CK5" s="75">
        <v>2008</v>
      </c>
      <c r="CL5" s="75" t="s">
        <v>1895</v>
      </c>
      <c r="CM5" s="75" t="s">
        <v>1895</v>
      </c>
      <c r="CN5" s="75">
        <v>2012</v>
      </c>
      <c r="CO5" s="75">
        <v>2012</v>
      </c>
      <c r="CP5" s="75" t="s">
        <v>1896</v>
      </c>
      <c r="CQ5" s="75" t="s">
        <v>1896</v>
      </c>
      <c r="CR5" s="75">
        <v>2008</v>
      </c>
      <c r="CS5" s="75">
        <v>2008</v>
      </c>
      <c r="CT5" s="75" t="s">
        <v>1895</v>
      </c>
      <c r="CU5" s="75" t="s">
        <v>1895</v>
      </c>
      <c r="CV5" s="75" t="s">
        <v>1906</v>
      </c>
      <c r="CW5" s="75" t="s">
        <v>1906</v>
      </c>
      <c r="CX5" s="75" t="s">
        <v>1948</v>
      </c>
      <c r="CY5" s="75" t="s">
        <v>1948</v>
      </c>
      <c r="CZ5" s="75">
        <v>2012</v>
      </c>
      <c r="DA5" s="75">
        <v>2012</v>
      </c>
      <c r="DB5" s="75" t="s">
        <v>1896</v>
      </c>
      <c r="DC5" s="75" t="s">
        <v>1896</v>
      </c>
      <c r="DD5" s="75">
        <v>2008</v>
      </c>
      <c r="DE5" s="75">
        <v>2008</v>
      </c>
      <c r="DF5" s="75" t="s">
        <v>1895</v>
      </c>
      <c r="DG5" s="75" t="s">
        <v>1895</v>
      </c>
      <c r="DH5" s="75">
        <v>2012</v>
      </c>
      <c r="DI5" s="75">
        <v>2012</v>
      </c>
      <c r="DJ5" s="75" t="s">
        <v>1896</v>
      </c>
      <c r="DK5" s="75" t="s">
        <v>1896</v>
      </c>
      <c r="DL5" s="75">
        <v>2008</v>
      </c>
      <c r="DM5" s="75">
        <v>2008</v>
      </c>
      <c r="DN5" s="75" t="s">
        <v>1895</v>
      </c>
      <c r="DO5" s="75" t="s">
        <v>1895</v>
      </c>
      <c r="DP5" s="75">
        <v>2012</v>
      </c>
      <c r="DQ5" s="75">
        <v>2012</v>
      </c>
      <c r="DR5" s="75" t="s">
        <v>1896</v>
      </c>
      <c r="DS5" s="75" t="s">
        <v>1896</v>
      </c>
      <c r="DT5" s="75">
        <v>2008</v>
      </c>
      <c r="DU5" s="75">
        <v>2008</v>
      </c>
      <c r="DV5" s="75" t="s">
        <v>1895</v>
      </c>
      <c r="DW5" s="75" t="s">
        <v>1895</v>
      </c>
      <c r="DX5" s="75">
        <v>2013</v>
      </c>
      <c r="DY5" s="75">
        <v>2013</v>
      </c>
      <c r="DZ5" s="75">
        <v>2009</v>
      </c>
      <c r="EA5" s="75">
        <v>2009</v>
      </c>
      <c r="EB5" s="75">
        <v>2013</v>
      </c>
      <c r="EC5" s="75">
        <v>2013</v>
      </c>
      <c r="ED5" s="75">
        <v>2009</v>
      </c>
      <c r="EE5" s="75">
        <v>2009</v>
      </c>
      <c r="EF5" s="75">
        <v>2013</v>
      </c>
      <c r="EG5" s="75">
        <v>2013</v>
      </c>
      <c r="EH5" s="75">
        <v>2009</v>
      </c>
      <c r="EI5" s="75">
        <v>2009</v>
      </c>
      <c r="EJ5" s="75" t="s">
        <v>1902</v>
      </c>
      <c r="EK5" s="75" t="s">
        <v>1901</v>
      </c>
      <c r="EL5" s="75" t="s">
        <v>1902</v>
      </c>
      <c r="EM5" s="75" t="s">
        <v>1901</v>
      </c>
      <c r="EN5" s="75" t="s">
        <v>1902</v>
      </c>
      <c r="EO5" s="75" t="s">
        <v>1901</v>
      </c>
      <c r="EP5" s="75" t="s">
        <v>1900</v>
      </c>
      <c r="EQ5" s="75" t="s">
        <v>1900</v>
      </c>
      <c r="ER5" s="75" t="s">
        <v>1899</v>
      </c>
      <c r="ES5" s="75" t="s">
        <v>1899</v>
      </c>
      <c r="ET5" s="75">
        <v>2013</v>
      </c>
      <c r="EU5" s="75">
        <v>2013</v>
      </c>
      <c r="EV5" s="75">
        <v>2010</v>
      </c>
      <c r="EW5" s="75">
        <v>2010</v>
      </c>
      <c r="EX5" s="75">
        <v>2013</v>
      </c>
      <c r="EY5" s="75">
        <v>2008</v>
      </c>
      <c r="EZ5" s="75">
        <v>2013</v>
      </c>
      <c r="FA5" s="75">
        <v>2013</v>
      </c>
      <c r="FB5" s="75">
        <v>2011</v>
      </c>
      <c r="FC5" s="75">
        <v>2011</v>
      </c>
      <c r="FD5" s="75">
        <v>2013</v>
      </c>
      <c r="FE5" s="75">
        <v>2013</v>
      </c>
      <c r="FF5" s="75">
        <v>2011</v>
      </c>
      <c r="FG5" s="75">
        <v>2011</v>
      </c>
      <c r="FH5" s="75">
        <v>2013</v>
      </c>
      <c r="FI5" s="75">
        <v>2013</v>
      </c>
      <c r="FJ5" s="75">
        <v>2011</v>
      </c>
      <c r="FK5" s="75">
        <v>2011</v>
      </c>
      <c r="FL5" s="75">
        <v>2013</v>
      </c>
      <c r="FM5" s="75">
        <v>2011</v>
      </c>
      <c r="FN5" s="75">
        <v>2013</v>
      </c>
      <c r="FO5" s="75">
        <v>2011</v>
      </c>
      <c r="FP5" s="75">
        <v>2013</v>
      </c>
      <c r="FQ5" s="75">
        <v>2011</v>
      </c>
      <c r="FR5" s="75">
        <v>2012</v>
      </c>
      <c r="FS5" s="75">
        <v>2011</v>
      </c>
      <c r="FT5" s="75">
        <v>2012</v>
      </c>
      <c r="FU5" s="75">
        <v>2011</v>
      </c>
      <c r="FV5" s="75">
        <v>2012</v>
      </c>
      <c r="FW5" s="75">
        <v>2011</v>
      </c>
      <c r="FX5" s="75">
        <v>2014</v>
      </c>
      <c r="FY5" s="75">
        <v>2014</v>
      </c>
      <c r="FZ5" s="75">
        <v>2009</v>
      </c>
      <c r="GA5" s="75">
        <v>2009</v>
      </c>
      <c r="GB5" s="75">
        <v>2014</v>
      </c>
      <c r="GC5" s="75">
        <v>2014</v>
      </c>
      <c r="GD5" s="75">
        <v>2009</v>
      </c>
      <c r="GE5" s="75">
        <v>2009</v>
      </c>
      <c r="GF5" s="75">
        <v>2014</v>
      </c>
      <c r="GG5" s="75">
        <v>2014</v>
      </c>
      <c r="GH5" s="75">
        <v>2009</v>
      </c>
      <c r="GI5" s="75">
        <v>2009</v>
      </c>
      <c r="GJ5" s="75">
        <v>2013</v>
      </c>
      <c r="GK5" s="75">
        <v>2010</v>
      </c>
      <c r="GL5" s="75">
        <v>2014</v>
      </c>
      <c r="GM5" s="75">
        <v>2010</v>
      </c>
      <c r="GN5" s="75" t="s">
        <v>1898</v>
      </c>
      <c r="GO5" s="75" t="s">
        <v>1898</v>
      </c>
      <c r="GP5" s="75" t="s">
        <v>1898</v>
      </c>
      <c r="GQ5" s="75" t="s">
        <v>1897</v>
      </c>
      <c r="GR5" s="75" t="s">
        <v>1897</v>
      </c>
      <c r="GS5" s="75" t="s">
        <v>1897</v>
      </c>
      <c r="GT5" s="75" t="s">
        <v>1897</v>
      </c>
      <c r="GU5" s="75" t="s">
        <v>1897</v>
      </c>
      <c r="GV5" s="75" t="s">
        <v>1897</v>
      </c>
      <c r="GW5" s="75">
        <v>2013</v>
      </c>
      <c r="GX5" s="75">
        <v>2013</v>
      </c>
      <c r="GY5" s="75" t="s">
        <v>1896</v>
      </c>
      <c r="GZ5" s="75" t="s">
        <v>1896</v>
      </c>
      <c r="HA5" s="75" t="s">
        <v>1895</v>
      </c>
      <c r="HB5" s="75" t="s">
        <v>1895</v>
      </c>
      <c r="HC5" s="75" t="s">
        <v>1896</v>
      </c>
      <c r="HD5" s="75" t="s">
        <v>1896</v>
      </c>
      <c r="HE5" s="75" t="s">
        <v>1895</v>
      </c>
      <c r="HF5" s="75" t="s">
        <v>1895</v>
      </c>
      <c r="HG5" s="75" t="s">
        <v>1896</v>
      </c>
      <c r="HH5" s="75" t="s">
        <v>1896</v>
      </c>
      <c r="HI5" s="75" t="s">
        <v>1895</v>
      </c>
      <c r="HJ5" s="75" t="s">
        <v>1895</v>
      </c>
      <c r="HK5" s="75">
        <v>2012</v>
      </c>
      <c r="HL5" s="75">
        <v>2012</v>
      </c>
      <c r="HM5" s="75" t="s">
        <v>1896</v>
      </c>
      <c r="HN5" s="75" t="s">
        <v>1896</v>
      </c>
      <c r="HO5" s="75">
        <v>2008</v>
      </c>
      <c r="HP5" s="75">
        <v>2008</v>
      </c>
      <c r="HQ5" s="75" t="s">
        <v>1895</v>
      </c>
      <c r="HR5" s="75" t="s">
        <v>1895</v>
      </c>
      <c r="HS5" s="75">
        <v>2012</v>
      </c>
      <c r="HT5" s="75">
        <v>2012</v>
      </c>
      <c r="HU5" s="75" t="s">
        <v>1896</v>
      </c>
      <c r="HV5" s="75" t="s">
        <v>1896</v>
      </c>
      <c r="HW5" s="75">
        <v>2008</v>
      </c>
      <c r="HX5" s="75">
        <v>2008</v>
      </c>
      <c r="HY5" s="75" t="s">
        <v>1895</v>
      </c>
      <c r="HZ5" s="75" t="s">
        <v>1895</v>
      </c>
      <c r="IA5" s="75">
        <v>2012</v>
      </c>
      <c r="IB5" s="75">
        <v>2012</v>
      </c>
      <c r="IC5" s="75" t="s">
        <v>1896</v>
      </c>
      <c r="ID5" s="75" t="s">
        <v>1896</v>
      </c>
      <c r="IE5" s="75">
        <v>2008</v>
      </c>
      <c r="IF5" s="75">
        <v>2008</v>
      </c>
      <c r="IG5" s="75" t="s">
        <v>1895</v>
      </c>
      <c r="IH5" s="75" t="s">
        <v>1895</v>
      </c>
      <c r="II5" s="75">
        <v>2014</v>
      </c>
      <c r="IJ5" s="75">
        <v>2014</v>
      </c>
      <c r="IK5" s="75">
        <v>2013</v>
      </c>
      <c r="IL5" s="75">
        <v>2013</v>
      </c>
      <c r="IM5" s="75">
        <v>2014</v>
      </c>
      <c r="IN5" s="75">
        <v>2014</v>
      </c>
      <c r="IO5" s="75">
        <v>2013</v>
      </c>
      <c r="IP5" s="75">
        <v>2013</v>
      </c>
      <c r="IQ5" s="75">
        <v>2014</v>
      </c>
      <c r="IR5" s="75">
        <v>2014</v>
      </c>
      <c r="IS5" s="75">
        <v>2013</v>
      </c>
      <c r="IT5" s="75">
        <v>2013</v>
      </c>
      <c r="IU5" s="75">
        <v>2012</v>
      </c>
      <c r="IV5" s="75">
        <v>2012</v>
      </c>
      <c r="IW5" s="75" t="s">
        <v>1896</v>
      </c>
      <c r="IX5" s="75" t="s">
        <v>1896</v>
      </c>
      <c r="IY5" s="75">
        <v>2008</v>
      </c>
      <c r="IZ5" s="75">
        <v>2008</v>
      </c>
      <c r="JA5" s="75" t="s">
        <v>1895</v>
      </c>
      <c r="JB5" s="75" t="s">
        <v>1895</v>
      </c>
      <c r="JC5" s="75">
        <v>2012</v>
      </c>
      <c r="JD5" s="75">
        <v>2012</v>
      </c>
      <c r="JE5" s="75" t="s">
        <v>1896</v>
      </c>
      <c r="JF5" s="75" t="s">
        <v>1896</v>
      </c>
      <c r="JG5" s="75">
        <v>2008</v>
      </c>
      <c r="JH5" s="75">
        <v>2008</v>
      </c>
      <c r="JI5" s="75" t="s">
        <v>1895</v>
      </c>
      <c r="JJ5" s="75" t="s">
        <v>1895</v>
      </c>
      <c r="JK5" s="75">
        <v>2012</v>
      </c>
      <c r="JL5" s="75">
        <v>2012</v>
      </c>
      <c r="JM5" s="75" t="s">
        <v>1896</v>
      </c>
      <c r="JN5" s="75" t="s">
        <v>1896</v>
      </c>
      <c r="JO5" s="75">
        <v>2008</v>
      </c>
      <c r="JP5" s="75">
        <v>2008</v>
      </c>
      <c r="JQ5" s="75" t="s">
        <v>1895</v>
      </c>
      <c r="JR5" s="75" t="s">
        <v>1895</v>
      </c>
      <c r="JS5" s="75">
        <v>2012</v>
      </c>
      <c r="JT5" s="75">
        <v>2012</v>
      </c>
      <c r="JU5" s="75" t="s">
        <v>1896</v>
      </c>
      <c r="JV5" s="75" t="s">
        <v>1896</v>
      </c>
      <c r="JW5" s="75">
        <v>2008</v>
      </c>
      <c r="JX5" s="75">
        <v>2008</v>
      </c>
      <c r="JY5" s="75" t="s">
        <v>1895</v>
      </c>
      <c r="JZ5" s="75" t="s">
        <v>1895</v>
      </c>
      <c r="KA5" s="75">
        <v>2012</v>
      </c>
      <c r="KB5" s="75">
        <v>2012</v>
      </c>
      <c r="KC5" s="75" t="s">
        <v>1896</v>
      </c>
      <c r="KD5" s="75" t="s">
        <v>1896</v>
      </c>
      <c r="KE5" s="75">
        <v>2008</v>
      </c>
      <c r="KF5" s="75">
        <v>2008</v>
      </c>
      <c r="KG5" s="75" t="s">
        <v>1895</v>
      </c>
      <c r="KH5" s="75" t="s">
        <v>1895</v>
      </c>
      <c r="KI5" s="75">
        <v>2012</v>
      </c>
      <c r="KJ5" s="75">
        <v>2012</v>
      </c>
      <c r="KK5" s="75" t="s">
        <v>1896</v>
      </c>
      <c r="KL5" s="75" t="s">
        <v>1896</v>
      </c>
      <c r="KM5" s="75">
        <v>2008</v>
      </c>
      <c r="KN5" s="75">
        <v>2008</v>
      </c>
      <c r="KO5" s="75" t="s">
        <v>1895</v>
      </c>
      <c r="KP5" s="75" t="s">
        <v>1895</v>
      </c>
      <c r="KQ5" s="75">
        <v>2013</v>
      </c>
      <c r="KR5" s="75">
        <v>2009</v>
      </c>
      <c r="KS5" s="75">
        <v>2013</v>
      </c>
      <c r="KT5" s="75">
        <v>2009</v>
      </c>
      <c r="KU5" s="75">
        <v>2013</v>
      </c>
      <c r="KV5" s="75">
        <v>2009</v>
      </c>
      <c r="KW5" s="75">
        <v>2012</v>
      </c>
      <c r="KX5" s="75">
        <v>2012</v>
      </c>
      <c r="KY5" s="75" t="s">
        <v>1896</v>
      </c>
      <c r="KZ5" s="75" t="s">
        <v>1896</v>
      </c>
      <c r="LA5" s="75">
        <v>2008</v>
      </c>
      <c r="LB5" s="75">
        <v>2008</v>
      </c>
      <c r="LC5" s="75" t="s">
        <v>1895</v>
      </c>
      <c r="LD5" s="75" t="s">
        <v>1895</v>
      </c>
      <c r="LE5" s="75">
        <v>2012</v>
      </c>
      <c r="LF5" s="75">
        <v>2012</v>
      </c>
      <c r="LG5" s="75" t="s">
        <v>1896</v>
      </c>
      <c r="LH5" s="75" t="s">
        <v>1896</v>
      </c>
      <c r="LI5" s="75">
        <v>2008</v>
      </c>
      <c r="LJ5" s="75">
        <v>2008</v>
      </c>
      <c r="LK5" s="75" t="s">
        <v>1895</v>
      </c>
      <c r="LL5" s="75" t="s">
        <v>1895</v>
      </c>
      <c r="LM5" s="75">
        <v>2012</v>
      </c>
      <c r="LN5" s="75">
        <v>2012</v>
      </c>
      <c r="LO5" s="75" t="s">
        <v>1896</v>
      </c>
      <c r="LP5" s="75" t="s">
        <v>1896</v>
      </c>
      <c r="LQ5" s="75">
        <v>2008</v>
      </c>
      <c r="LR5" s="75">
        <v>2008</v>
      </c>
      <c r="LS5" s="75" t="s">
        <v>1895</v>
      </c>
      <c r="LT5" s="75" t="s">
        <v>1895</v>
      </c>
      <c r="LU5" s="75">
        <v>2012</v>
      </c>
      <c r="LV5" s="75">
        <v>2012</v>
      </c>
      <c r="LW5" s="75" t="s">
        <v>1896</v>
      </c>
      <c r="LX5" s="75" t="s">
        <v>1896</v>
      </c>
      <c r="LY5" s="75">
        <v>2008</v>
      </c>
      <c r="LZ5" s="75">
        <v>2008</v>
      </c>
      <c r="MA5" s="75" t="s">
        <v>1895</v>
      </c>
      <c r="MB5" s="75" t="s">
        <v>1895</v>
      </c>
      <c r="MC5" s="75">
        <v>2012</v>
      </c>
      <c r="MD5" s="75">
        <v>2012</v>
      </c>
      <c r="ME5" s="75" t="s">
        <v>1896</v>
      </c>
      <c r="MF5" s="75" t="s">
        <v>1896</v>
      </c>
      <c r="MG5" s="75">
        <v>2008</v>
      </c>
      <c r="MH5" s="75">
        <v>2008</v>
      </c>
      <c r="MI5" s="75" t="s">
        <v>1895</v>
      </c>
      <c r="MJ5" s="75" t="s">
        <v>1895</v>
      </c>
      <c r="MK5" s="75">
        <v>2012</v>
      </c>
      <c r="ML5" s="75">
        <v>2012</v>
      </c>
      <c r="MM5" s="75" t="s">
        <v>1896</v>
      </c>
      <c r="MN5" s="75" t="s">
        <v>1896</v>
      </c>
      <c r="MO5" s="75">
        <v>2008</v>
      </c>
      <c r="MP5" s="75">
        <v>2008</v>
      </c>
      <c r="MQ5" s="75" t="s">
        <v>1895</v>
      </c>
      <c r="MR5" s="75" t="s">
        <v>1895</v>
      </c>
      <c r="MS5" s="75" t="s">
        <v>1894</v>
      </c>
      <c r="MT5" s="75" t="s">
        <v>1894</v>
      </c>
      <c r="MU5" s="75" t="s">
        <v>1893</v>
      </c>
      <c r="MV5" s="75" t="s">
        <v>1893</v>
      </c>
      <c r="MW5" s="75">
        <v>2012</v>
      </c>
      <c r="MX5" s="75">
        <v>2012</v>
      </c>
      <c r="MY5" s="75" t="s">
        <v>1896</v>
      </c>
      <c r="MZ5" s="75" t="s">
        <v>1896</v>
      </c>
      <c r="NA5" s="75">
        <v>2008</v>
      </c>
      <c r="NB5" s="75">
        <v>2008</v>
      </c>
      <c r="NC5" s="75" t="s">
        <v>1895</v>
      </c>
      <c r="ND5" s="75" t="s">
        <v>1895</v>
      </c>
      <c r="NE5" s="75">
        <v>2012</v>
      </c>
      <c r="NF5" s="75">
        <v>2012</v>
      </c>
      <c r="NG5" s="75" t="s">
        <v>1896</v>
      </c>
      <c r="NH5" s="75" t="s">
        <v>1896</v>
      </c>
      <c r="NI5" s="75">
        <v>2008</v>
      </c>
      <c r="NJ5" s="75">
        <v>2008</v>
      </c>
      <c r="NK5" s="75" t="s">
        <v>1895</v>
      </c>
      <c r="NL5" s="75" t="s">
        <v>1895</v>
      </c>
      <c r="NM5" s="75">
        <v>2012</v>
      </c>
      <c r="NN5" s="75">
        <v>2012</v>
      </c>
      <c r="NO5" s="75" t="s">
        <v>1896</v>
      </c>
      <c r="NP5" s="75" t="s">
        <v>1896</v>
      </c>
      <c r="NQ5" s="75">
        <v>2008</v>
      </c>
      <c r="NR5" s="75">
        <v>2008</v>
      </c>
      <c r="NS5" s="75" t="s">
        <v>1895</v>
      </c>
      <c r="NT5" s="75" t="s">
        <v>1895</v>
      </c>
      <c r="NU5" s="75" t="s">
        <v>1894</v>
      </c>
      <c r="NV5" s="75" t="s">
        <v>1893</v>
      </c>
    </row>
    <row r="6" spans="2:386" hidden="1">
      <c r="G6" t="s">
        <v>0</v>
      </c>
      <c r="H6" t="s">
        <v>0</v>
      </c>
      <c r="I6" t="s">
        <v>0</v>
      </c>
      <c r="J6" t="s">
        <v>0</v>
      </c>
      <c r="K6" t="s">
        <v>0</v>
      </c>
      <c r="L6" t="s">
        <v>0</v>
      </c>
      <c r="M6" t="s">
        <v>0</v>
      </c>
      <c r="N6" t="s">
        <v>0</v>
      </c>
      <c r="O6" t="s">
        <v>0</v>
      </c>
      <c r="P6" t="s">
        <v>0</v>
      </c>
      <c r="Q6" t="s">
        <v>0</v>
      </c>
      <c r="R6" t="s">
        <v>0</v>
      </c>
      <c r="S6" t="s">
        <v>0</v>
      </c>
      <c r="T6" t="s">
        <v>0</v>
      </c>
      <c r="U6" t="s">
        <v>0</v>
      </c>
      <c r="V6" t="s">
        <v>0</v>
      </c>
      <c r="W6" t="s">
        <v>0</v>
      </c>
      <c r="X6" t="s">
        <v>0</v>
      </c>
      <c r="Y6" t="s">
        <v>0</v>
      </c>
      <c r="Z6" t="s">
        <v>0</v>
      </c>
      <c r="AA6" t="s">
        <v>0</v>
      </c>
      <c r="AB6" t="s">
        <v>0</v>
      </c>
      <c r="AC6" t="s">
        <v>1776</v>
      </c>
      <c r="AD6" t="s">
        <v>0</v>
      </c>
      <c r="AE6" t="s">
        <v>1776</v>
      </c>
      <c r="AF6" t="s">
        <v>0</v>
      </c>
      <c r="AG6" t="s">
        <v>1776</v>
      </c>
      <c r="AH6" t="s">
        <v>0</v>
      </c>
      <c r="AI6" t="s">
        <v>1776</v>
      </c>
      <c r="AJ6" t="s">
        <v>0</v>
      </c>
      <c r="AK6" t="s">
        <v>1776</v>
      </c>
      <c r="AL6" t="s">
        <v>0</v>
      </c>
      <c r="AM6" t="s">
        <v>1776</v>
      </c>
      <c r="AN6" t="s">
        <v>0</v>
      </c>
      <c r="AO6" t="s">
        <v>1776</v>
      </c>
      <c r="AP6" t="s">
        <v>0</v>
      </c>
      <c r="AQ6" t="s">
        <v>1776</v>
      </c>
      <c r="AR6" t="s">
        <v>0</v>
      </c>
      <c r="AS6" t="s">
        <v>1776</v>
      </c>
      <c r="AT6" t="s">
        <v>0</v>
      </c>
      <c r="AU6" t="s">
        <v>1776</v>
      </c>
      <c r="AV6" t="s">
        <v>0</v>
      </c>
      <c r="AW6" t="s">
        <v>1776</v>
      </c>
      <c r="AX6" t="s">
        <v>0</v>
      </c>
      <c r="AY6" t="s">
        <v>1776</v>
      </c>
      <c r="AZ6" t="s">
        <v>0</v>
      </c>
      <c r="BA6" t="s">
        <v>1776</v>
      </c>
      <c r="BB6" t="s">
        <v>0</v>
      </c>
      <c r="BC6" t="s">
        <v>1776</v>
      </c>
      <c r="BD6" t="s">
        <v>0</v>
      </c>
      <c r="BE6" t="s">
        <v>1776</v>
      </c>
      <c r="BF6" t="s">
        <v>0</v>
      </c>
      <c r="BG6" t="s">
        <v>1776</v>
      </c>
      <c r="BH6" t="s">
        <v>0</v>
      </c>
      <c r="BI6" t="s">
        <v>1776</v>
      </c>
      <c r="BJ6" t="s">
        <v>0</v>
      </c>
      <c r="BK6" t="s">
        <v>1776</v>
      </c>
      <c r="BL6" t="s">
        <v>0</v>
      </c>
      <c r="BM6" t="s">
        <v>1776</v>
      </c>
      <c r="BN6" t="s">
        <v>0</v>
      </c>
      <c r="BO6" t="s">
        <v>1776</v>
      </c>
      <c r="BP6" t="s">
        <v>0</v>
      </c>
      <c r="BQ6" t="s">
        <v>1776</v>
      </c>
      <c r="BR6" t="s">
        <v>0</v>
      </c>
      <c r="BS6" t="s">
        <v>1776</v>
      </c>
      <c r="BT6" t="s">
        <v>0</v>
      </c>
      <c r="BU6" t="s">
        <v>1776</v>
      </c>
      <c r="BV6" t="s">
        <v>0</v>
      </c>
      <c r="BW6" t="s">
        <v>1776</v>
      </c>
      <c r="BX6" t="s">
        <v>0</v>
      </c>
      <c r="BY6" t="s">
        <v>1776</v>
      </c>
      <c r="BZ6" t="s">
        <v>0</v>
      </c>
      <c r="CA6" t="s">
        <v>1776</v>
      </c>
      <c r="CB6" t="s">
        <v>0</v>
      </c>
      <c r="CC6" t="s">
        <v>1776</v>
      </c>
      <c r="CD6" t="s">
        <v>0</v>
      </c>
      <c r="CE6" t="s">
        <v>1776</v>
      </c>
      <c r="CF6" t="s">
        <v>0</v>
      </c>
      <c r="CG6" t="s">
        <v>1776</v>
      </c>
      <c r="CH6" t="s">
        <v>0</v>
      </c>
      <c r="CI6" t="s">
        <v>1776</v>
      </c>
      <c r="CJ6" t="s">
        <v>0</v>
      </c>
      <c r="CK6" t="s">
        <v>1776</v>
      </c>
      <c r="CL6" t="s">
        <v>0</v>
      </c>
      <c r="CM6" t="s">
        <v>1776</v>
      </c>
      <c r="CN6" t="s">
        <v>0</v>
      </c>
      <c r="CO6" t="s">
        <v>1776</v>
      </c>
      <c r="CP6" t="s">
        <v>0</v>
      </c>
      <c r="CQ6" t="s">
        <v>1776</v>
      </c>
      <c r="CR6" t="s">
        <v>0</v>
      </c>
      <c r="CS6" t="s">
        <v>1776</v>
      </c>
      <c r="CT6" t="s">
        <v>0</v>
      </c>
      <c r="CU6" t="s">
        <v>1776</v>
      </c>
      <c r="CV6" t="s">
        <v>0</v>
      </c>
      <c r="CW6" t="s">
        <v>1776</v>
      </c>
      <c r="CX6" t="s">
        <v>0</v>
      </c>
      <c r="CY6" t="s">
        <v>1776</v>
      </c>
      <c r="CZ6" t="s">
        <v>0</v>
      </c>
      <c r="DA6" t="s">
        <v>1776</v>
      </c>
      <c r="DB6" t="s">
        <v>0</v>
      </c>
      <c r="DC6" t="s">
        <v>1776</v>
      </c>
      <c r="DD6" t="s">
        <v>0</v>
      </c>
      <c r="DE6" t="s">
        <v>1776</v>
      </c>
      <c r="DF6" t="s">
        <v>0</v>
      </c>
      <c r="DG6" t="s">
        <v>1776</v>
      </c>
      <c r="DH6" t="s">
        <v>0</v>
      </c>
      <c r="DI6" t="s">
        <v>1776</v>
      </c>
      <c r="DJ6" t="s">
        <v>0</v>
      </c>
      <c r="DK6" t="s">
        <v>1776</v>
      </c>
      <c r="DL6" t="s">
        <v>0</v>
      </c>
      <c r="DM6" t="s">
        <v>1776</v>
      </c>
      <c r="DN6" t="s">
        <v>0</v>
      </c>
      <c r="DO6" t="s">
        <v>1776</v>
      </c>
      <c r="DP6" t="s">
        <v>0</v>
      </c>
      <c r="DQ6" t="s">
        <v>1776</v>
      </c>
      <c r="DR6" t="s">
        <v>0</v>
      </c>
      <c r="DS6" t="s">
        <v>1776</v>
      </c>
      <c r="DT6" t="s">
        <v>0</v>
      </c>
      <c r="DU6" t="s">
        <v>1776</v>
      </c>
      <c r="DV6" t="s">
        <v>0</v>
      </c>
      <c r="DW6" t="s">
        <v>1776</v>
      </c>
      <c r="DX6" t="s">
        <v>0</v>
      </c>
      <c r="DY6" t="s">
        <v>1776</v>
      </c>
      <c r="DZ6" t="s">
        <v>0</v>
      </c>
      <c r="EA6" t="s">
        <v>1776</v>
      </c>
      <c r="EB6" t="s">
        <v>0</v>
      </c>
      <c r="EC6" t="s">
        <v>1776</v>
      </c>
      <c r="ED6" t="s">
        <v>0</v>
      </c>
      <c r="EE6" t="s">
        <v>1776</v>
      </c>
      <c r="EF6" t="s">
        <v>0</v>
      </c>
      <c r="EG6" t="s">
        <v>1776</v>
      </c>
      <c r="EH6" t="s">
        <v>0</v>
      </c>
      <c r="EI6" t="s">
        <v>1776</v>
      </c>
      <c r="EJ6" t="s">
        <v>0</v>
      </c>
      <c r="EK6" t="s">
        <v>0</v>
      </c>
      <c r="EL6" t="s">
        <v>0</v>
      </c>
      <c r="EM6" t="s">
        <v>0</v>
      </c>
      <c r="EN6" t="s">
        <v>0</v>
      </c>
      <c r="EO6" t="s">
        <v>0</v>
      </c>
      <c r="EP6" t="s">
        <v>0</v>
      </c>
      <c r="EQ6" t="s">
        <v>1776</v>
      </c>
      <c r="ER6" t="s">
        <v>0</v>
      </c>
      <c r="ES6" t="s">
        <v>1776</v>
      </c>
      <c r="ET6" t="s">
        <v>0</v>
      </c>
      <c r="EU6" t="s">
        <v>1776</v>
      </c>
      <c r="EV6" t="s">
        <v>0</v>
      </c>
      <c r="EW6" t="s">
        <v>1776</v>
      </c>
      <c r="EX6" t="s">
        <v>0</v>
      </c>
      <c r="EY6" t="s">
        <v>0</v>
      </c>
      <c r="EZ6" t="s">
        <v>0</v>
      </c>
      <c r="FA6" t="s">
        <v>1776</v>
      </c>
      <c r="FB6" t="s">
        <v>0</v>
      </c>
      <c r="FC6" t="s">
        <v>1776</v>
      </c>
      <c r="FD6" t="s">
        <v>0</v>
      </c>
      <c r="FE6" t="s">
        <v>1776</v>
      </c>
      <c r="FF6" t="s">
        <v>0</v>
      </c>
      <c r="FG6" t="s">
        <v>1776</v>
      </c>
      <c r="FH6" t="s">
        <v>0</v>
      </c>
      <c r="FI6" t="s">
        <v>1776</v>
      </c>
      <c r="FJ6" t="s">
        <v>0</v>
      </c>
      <c r="FK6" t="s">
        <v>1776</v>
      </c>
      <c r="FL6" t="s">
        <v>0</v>
      </c>
      <c r="FM6" t="s">
        <v>0</v>
      </c>
      <c r="FN6" t="s">
        <v>0</v>
      </c>
      <c r="FO6" t="s">
        <v>0</v>
      </c>
      <c r="FP6" t="s">
        <v>0</v>
      </c>
      <c r="FQ6" t="s">
        <v>0</v>
      </c>
      <c r="FR6" t="s">
        <v>0</v>
      </c>
      <c r="FS6" t="s">
        <v>0</v>
      </c>
      <c r="FT6" t="s">
        <v>0</v>
      </c>
      <c r="FU6" t="s">
        <v>0</v>
      </c>
      <c r="FV6" t="s">
        <v>0</v>
      </c>
      <c r="FW6" t="s">
        <v>0</v>
      </c>
      <c r="FX6" t="s">
        <v>0</v>
      </c>
      <c r="FY6" t="s">
        <v>1776</v>
      </c>
      <c r="FZ6" t="s">
        <v>0</v>
      </c>
      <c r="GA6" t="s">
        <v>1776</v>
      </c>
      <c r="GB6" t="s">
        <v>0</v>
      </c>
      <c r="GC6" t="s">
        <v>1776</v>
      </c>
      <c r="GD6" t="s">
        <v>0</v>
      </c>
      <c r="GE6" t="s">
        <v>1776</v>
      </c>
      <c r="GF6" t="s">
        <v>0</v>
      </c>
      <c r="GG6" t="s">
        <v>1776</v>
      </c>
      <c r="GH6" t="s">
        <v>0</v>
      </c>
      <c r="GI6" t="s">
        <v>1776</v>
      </c>
      <c r="GJ6" t="s">
        <v>0</v>
      </c>
      <c r="GK6" t="s">
        <v>0</v>
      </c>
      <c r="GL6" t="s">
        <v>0</v>
      </c>
      <c r="GM6" t="s">
        <v>0</v>
      </c>
      <c r="GN6" t="s">
        <v>0</v>
      </c>
      <c r="GO6" t="s">
        <v>0</v>
      </c>
      <c r="GP6" t="s">
        <v>0</v>
      </c>
      <c r="GQ6" t="s">
        <v>0</v>
      </c>
      <c r="GR6" t="s">
        <v>0</v>
      </c>
      <c r="GS6" t="s">
        <v>0</v>
      </c>
      <c r="GT6" t="s">
        <v>0</v>
      </c>
      <c r="GU6" t="s">
        <v>0</v>
      </c>
      <c r="GV6" t="s">
        <v>0</v>
      </c>
      <c r="GW6" t="s">
        <v>0</v>
      </c>
      <c r="GX6" t="s">
        <v>1776</v>
      </c>
      <c r="GY6" t="s">
        <v>0</v>
      </c>
      <c r="GZ6" t="s">
        <v>1776</v>
      </c>
      <c r="HA6" t="s">
        <v>0</v>
      </c>
      <c r="HB6" t="s">
        <v>1776</v>
      </c>
      <c r="HC6" t="s">
        <v>0</v>
      </c>
      <c r="HD6" t="s">
        <v>1776</v>
      </c>
      <c r="HE6" t="s">
        <v>0</v>
      </c>
      <c r="HF6" t="s">
        <v>1776</v>
      </c>
      <c r="HG6" t="s">
        <v>0</v>
      </c>
      <c r="HH6" t="s">
        <v>1776</v>
      </c>
      <c r="HI6" t="s">
        <v>0</v>
      </c>
      <c r="HJ6" t="s">
        <v>1776</v>
      </c>
      <c r="HK6" t="s">
        <v>0</v>
      </c>
      <c r="HL6" t="s">
        <v>1776</v>
      </c>
      <c r="HM6" t="s">
        <v>0</v>
      </c>
      <c r="HN6" t="s">
        <v>1776</v>
      </c>
      <c r="HO6" t="s">
        <v>0</v>
      </c>
      <c r="HP6" t="s">
        <v>1776</v>
      </c>
      <c r="HQ6" t="s">
        <v>0</v>
      </c>
      <c r="HR6" t="s">
        <v>1776</v>
      </c>
      <c r="HS6" t="s">
        <v>0</v>
      </c>
      <c r="HT6" t="s">
        <v>1776</v>
      </c>
      <c r="HU6" t="s">
        <v>0</v>
      </c>
      <c r="HV6" t="s">
        <v>1776</v>
      </c>
      <c r="HW6" t="s">
        <v>0</v>
      </c>
      <c r="HX6" t="s">
        <v>1776</v>
      </c>
      <c r="HY6" t="s">
        <v>0</v>
      </c>
      <c r="HZ6" t="s">
        <v>1776</v>
      </c>
      <c r="IA6" t="s">
        <v>0</v>
      </c>
      <c r="IB6" t="s">
        <v>1776</v>
      </c>
      <c r="IC6" t="s">
        <v>0</v>
      </c>
      <c r="ID6" t="s">
        <v>1776</v>
      </c>
      <c r="IE6" t="s">
        <v>0</v>
      </c>
      <c r="IF6" t="s">
        <v>1776</v>
      </c>
      <c r="IG6" t="s">
        <v>0</v>
      </c>
      <c r="IH6" t="s">
        <v>1776</v>
      </c>
      <c r="II6" t="s">
        <v>0</v>
      </c>
      <c r="IJ6" t="s">
        <v>1776</v>
      </c>
      <c r="IK6" t="s">
        <v>0</v>
      </c>
      <c r="IL6" t="s">
        <v>1776</v>
      </c>
      <c r="IM6" t="s">
        <v>0</v>
      </c>
      <c r="IN6" t="s">
        <v>1776</v>
      </c>
      <c r="IO6" t="s">
        <v>0</v>
      </c>
      <c r="IP6" t="s">
        <v>1776</v>
      </c>
      <c r="IQ6" t="s">
        <v>0</v>
      </c>
      <c r="IR6" t="s">
        <v>1776</v>
      </c>
      <c r="IS6" t="s">
        <v>0</v>
      </c>
      <c r="IT6" t="s">
        <v>1776</v>
      </c>
      <c r="IU6" t="s">
        <v>0</v>
      </c>
      <c r="IV6" t="s">
        <v>1776</v>
      </c>
      <c r="IW6" t="s">
        <v>0</v>
      </c>
      <c r="IX6" t="s">
        <v>1776</v>
      </c>
      <c r="IY6" t="s">
        <v>0</v>
      </c>
      <c r="IZ6" t="s">
        <v>1776</v>
      </c>
      <c r="JA6" t="s">
        <v>0</v>
      </c>
      <c r="JB6" t="s">
        <v>1776</v>
      </c>
      <c r="JC6" t="s">
        <v>0</v>
      </c>
      <c r="JD6" t="s">
        <v>1776</v>
      </c>
      <c r="JE6" t="s">
        <v>0</v>
      </c>
      <c r="JF6" t="s">
        <v>1776</v>
      </c>
      <c r="JG6" t="s">
        <v>0</v>
      </c>
      <c r="JH6" t="s">
        <v>1776</v>
      </c>
      <c r="JI6" t="s">
        <v>0</v>
      </c>
      <c r="JJ6" t="s">
        <v>1776</v>
      </c>
      <c r="JK6" t="s">
        <v>0</v>
      </c>
      <c r="JL6" t="s">
        <v>1776</v>
      </c>
      <c r="JM6" t="s">
        <v>0</v>
      </c>
      <c r="JN6" t="s">
        <v>1776</v>
      </c>
      <c r="JO6" t="s">
        <v>0</v>
      </c>
      <c r="JP6" t="s">
        <v>1776</v>
      </c>
      <c r="JQ6" t="s">
        <v>0</v>
      </c>
      <c r="JR6" t="s">
        <v>1776</v>
      </c>
      <c r="JS6" t="s">
        <v>0</v>
      </c>
      <c r="JT6" t="s">
        <v>1776</v>
      </c>
      <c r="JU6" t="s">
        <v>0</v>
      </c>
      <c r="JV6" t="s">
        <v>1776</v>
      </c>
      <c r="JW6" t="s">
        <v>0</v>
      </c>
      <c r="JX6" t="s">
        <v>1776</v>
      </c>
      <c r="JY6" t="s">
        <v>0</v>
      </c>
      <c r="JZ6" t="s">
        <v>1776</v>
      </c>
      <c r="KA6" t="s">
        <v>0</v>
      </c>
      <c r="KB6" t="s">
        <v>1776</v>
      </c>
      <c r="KC6" t="s">
        <v>0</v>
      </c>
      <c r="KD6" t="s">
        <v>1776</v>
      </c>
      <c r="KE6" t="s">
        <v>0</v>
      </c>
      <c r="KF6" t="s">
        <v>1776</v>
      </c>
      <c r="KG6" t="s">
        <v>0</v>
      </c>
      <c r="KH6" t="s">
        <v>1776</v>
      </c>
      <c r="KI6" t="s">
        <v>0</v>
      </c>
      <c r="KJ6" t="s">
        <v>1776</v>
      </c>
      <c r="KK6" t="s">
        <v>0</v>
      </c>
      <c r="KL6" t="s">
        <v>1776</v>
      </c>
      <c r="KM6" t="s">
        <v>0</v>
      </c>
      <c r="KN6" t="s">
        <v>1776</v>
      </c>
      <c r="KO6" t="s">
        <v>0</v>
      </c>
      <c r="KP6" t="s">
        <v>1776</v>
      </c>
      <c r="KQ6" t="s">
        <v>0</v>
      </c>
      <c r="KR6" t="s">
        <v>0</v>
      </c>
      <c r="KS6" t="s">
        <v>0</v>
      </c>
      <c r="KT6" t="s">
        <v>0</v>
      </c>
      <c r="KU6" t="s">
        <v>0</v>
      </c>
      <c r="KV6" t="s">
        <v>0</v>
      </c>
      <c r="KW6" t="s">
        <v>0</v>
      </c>
      <c r="KX6" t="s">
        <v>1776</v>
      </c>
      <c r="KY6" t="s">
        <v>0</v>
      </c>
      <c r="KZ6" t="s">
        <v>1776</v>
      </c>
      <c r="LA6" t="s">
        <v>0</v>
      </c>
      <c r="LB6" t="s">
        <v>1776</v>
      </c>
      <c r="LC6" t="s">
        <v>0</v>
      </c>
      <c r="LD6" t="s">
        <v>1776</v>
      </c>
      <c r="LE6" t="s">
        <v>0</v>
      </c>
      <c r="LF6" t="s">
        <v>1776</v>
      </c>
      <c r="LG6" t="s">
        <v>0</v>
      </c>
      <c r="LH6" t="s">
        <v>1776</v>
      </c>
      <c r="LI6" t="s">
        <v>0</v>
      </c>
      <c r="LJ6" t="s">
        <v>1776</v>
      </c>
      <c r="LK6" t="s">
        <v>0</v>
      </c>
      <c r="LL6" t="s">
        <v>1776</v>
      </c>
      <c r="LM6" t="s">
        <v>0</v>
      </c>
      <c r="LN6" t="s">
        <v>1776</v>
      </c>
      <c r="LO6" t="s">
        <v>0</v>
      </c>
      <c r="LP6" t="s">
        <v>1776</v>
      </c>
      <c r="LQ6" t="s">
        <v>0</v>
      </c>
      <c r="LR6" t="s">
        <v>1776</v>
      </c>
      <c r="LS6" t="s">
        <v>0</v>
      </c>
      <c r="LT6" t="s">
        <v>1776</v>
      </c>
      <c r="LU6" t="s">
        <v>0</v>
      </c>
      <c r="LV6" t="s">
        <v>1776</v>
      </c>
      <c r="LW6" t="s">
        <v>0</v>
      </c>
      <c r="LX6" t="s">
        <v>1776</v>
      </c>
      <c r="LY6" t="s">
        <v>0</v>
      </c>
      <c r="LZ6" t="s">
        <v>1776</v>
      </c>
      <c r="MA6" t="s">
        <v>0</v>
      </c>
      <c r="MB6" t="s">
        <v>1776</v>
      </c>
      <c r="MC6" t="s">
        <v>0</v>
      </c>
      <c r="MD6" t="s">
        <v>1776</v>
      </c>
      <c r="ME6" t="s">
        <v>0</v>
      </c>
      <c r="MF6" t="s">
        <v>1776</v>
      </c>
      <c r="MG6" t="s">
        <v>0</v>
      </c>
      <c r="MH6" t="s">
        <v>1776</v>
      </c>
      <c r="MI6" t="s">
        <v>0</v>
      </c>
      <c r="MJ6" t="s">
        <v>1776</v>
      </c>
      <c r="MK6" t="s">
        <v>0</v>
      </c>
      <c r="ML6" t="s">
        <v>1776</v>
      </c>
      <c r="MM6" t="s">
        <v>0</v>
      </c>
      <c r="MN6" t="s">
        <v>1776</v>
      </c>
      <c r="MO6" t="s">
        <v>0</v>
      </c>
      <c r="MP6" t="s">
        <v>1776</v>
      </c>
      <c r="MQ6" t="s">
        <v>0</v>
      </c>
      <c r="MR6" t="s">
        <v>1776</v>
      </c>
      <c r="MS6" t="s">
        <v>0</v>
      </c>
      <c r="MT6" t="s">
        <v>1776</v>
      </c>
      <c r="MU6" t="s">
        <v>0</v>
      </c>
      <c r="MV6" t="s">
        <v>1776</v>
      </c>
      <c r="MW6" t="s">
        <v>0</v>
      </c>
      <c r="MX6" t="s">
        <v>1776</v>
      </c>
      <c r="MY6" t="s">
        <v>0</v>
      </c>
      <c r="MZ6" t="s">
        <v>1776</v>
      </c>
      <c r="NA6" t="s">
        <v>0</v>
      </c>
      <c r="NB6" t="s">
        <v>1776</v>
      </c>
      <c r="NC6" t="s">
        <v>0</v>
      </c>
      <c r="ND6" t="s">
        <v>1776</v>
      </c>
      <c r="NE6" t="s">
        <v>0</v>
      </c>
      <c r="NF6" t="s">
        <v>1776</v>
      </c>
      <c r="NG6" t="s">
        <v>0</v>
      </c>
      <c r="NH6" t="s">
        <v>1776</v>
      </c>
      <c r="NI6" t="s">
        <v>0</v>
      </c>
      <c r="NJ6" t="s">
        <v>1776</v>
      </c>
      <c r="NK6" t="s">
        <v>0</v>
      </c>
      <c r="NL6" t="s">
        <v>1776</v>
      </c>
      <c r="NM6" t="s">
        <v>0</v>
      </c>
      <c r="NN6" t="s">
        <v>1776</v>
      </c>
      <c r="NO6" t="s">
        <v>0</v>
      </c>
      <c r="NP6" t="s">
        <v>1776</v>
      </c>
      <c r="NQ6" t="s">
        <v>0</v>
      </c>
      <c r="NR6" t="s">
        <v>1776</v>
      </c>
      <c r="NS6" t="s">
        <v>0</v>
      </c>
      <c r="NT6" t="s">
        <v>1776</v>
      </c>
      <c r="NU6" t="s">
        <v>0</v>
      </c>
      <c r="NV6" t="s">
        <v>0</v>
      </c>
    </row>
    <row r="7" spans="2:386" hidden="1">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c r="HY7">
        <v>0</v>
      </c>
      <c r="HZ7">
        <v>0</v>
      </c>
      <c r="IA7">
        <v>0</v>
      </c>
      <c r="IB7">
        <v>0</v>
      </c>
      <c r="IC7">
        <v>0</v>
      </c>
      <c r="ID7">
        <v>0</v>
      </c>
      <c r="IE7">
        <v>0</v>
      </c>
      <c r="IF7">
        <v>0</v>
      </c>
      <c r="IG7">
        <v>0</v>
      </c>
      <c r="IH7">
        <v>0</v>
      </c>
      <c r="II7">
        <v>0</v>
      </c>
      <c r="IJ7">
        <v>0</v>
      </c>
      <c r="IK7">
        <v>0</v>
      </c>
      <c r="IL7">
        <v>0</v>
      </c>
      <c r="IM7">
        <v>0</v>
      </c>
      <c r="IN7">
        <v>0</v>
      </c>
      <c r="IO7">
        <v>0</v>
      </c>
      <c r="IP7">
        <v>0</v>
      </c>
      <c r="IQ7">
        <v>0</v>
      </c>
      <c r="IR7">
        <v>0</v>
      </c>
      <c r="IS7">
        <v>0</v>
      </c>
      <c r="IT7">
        <v>0</v>
      </c>
      <c r="IU7">
        <v>0</v>
      </c>
      <c r="IV7">
        <v>0</v>
      </c>
      <c r="IW7">
        <v>0</v>
      </c>
      <c r="IX7">
        <v>0</v>
      </c>
      <c r="IY7">
        <v>0</v>
      </c>
      <c r="IZ7">
        <v>0</v>
      </c>
      <c r="JA7">
        <v>0</v>
      </c>
      <c r="JB7">
        <v>0</v>
      </c>
      <c r="JC7">
        <v>0</v>
      </c>
      <c r="JD7">
        <v>0</v>
      </c>
      <c r="JE7">
        <v>0</v>
      </c>
      <c r="JF7">
        <v>0</v>
      </c>
      <c r="JG7">
        <v>0</v>
      </c>
      <c r="JH7">
        <v>0</v>
      </c>
      <c r="JI7">
        <v>0</v>
      </c>
      <c r="JJ7">
        <v>0</v>
      </c>
      <c r="JK7">
        <v>0</v>
      </c>
      <c r="JL7">
        <v>0</v>
      </c>
      <c r="JM7">
        <v>0</v>
      </c>
      <c r="JN7">
        <v>0</v>
      </c>
      <c r="JO7">
        <v>0</v>
      </c>
      <c r="JP7">
        <v>0</v>
      </c>
      <c r="JQ7">
        <v>0</v>
      </c>
      <c r="JR7">
        <v>0</v>
      </c>
      <c r="JS7">
        <v>0</v>
      </c>
      <c r="JT7">
        <v>0</v>
      </c>
      <c r="JU7">
        <v>0</v>
      </c>
      <c r="JV7">
        <v>0</v>
      </c>
      <c r="JW7">
        <v>0</v>
      </c>
      <c r="JX7">
        <v>0</v>
      </c>
      <c r="JY7">
        <v>0</v>
      </c>
      <c r="JZ7">
        <v>0</v>
      </c>
      <c r="KA7">
        <v>0</v>
      </c>
      <c r="KB7">
        <v>0</v>
      </c>
      <c r="KC7">
        <v>0</v>
      </c>
      <c r="KD7">
        <v>0</v>
      </c>
      <c r="KE7">
        <v>0</v>
      </c>
      <c r="KF7">
        <v>0</v>
      </c>
      <c r="KG7">
        <v>0</v>
      </c>
      <c r="KH7">
        <v>0</v>
      </c>
      <c r="KI7">
        <v>0</v>
      </c>
      <c r="KJ7">
        <v>0</v>
      </c>
      <c r="KK7">
        <v>0</v>
      </c>
      <c r="KL7">
        <v>0</v>
      </c>
      <c r="KM7">
        <v>0</v>
      </c>
      <c r="KN7">
        <v>0</v>
      </c>
      <c r="KO7">
        <v>0</v>
      </c>
      <c r="KP7">
        <v>0</v>
      </c>
      <c r="KQ7">
        <v>0</v>
      </c>
      <c r="KR7">
        <v>0</v>
      </c>
      <c r="KS7">
        <v>0</v>
      </c>
      <c r="KT7">
        <v>0</v>
      </c>
      <c r="KU7">
        <v>0</v>
      </c>
      <c r="KV7">
        <v>0</v>
      </c>
      <c r="KW7">
        <v>0</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0</v>
      </c>
      <c r="MB7">
        <v>0</v>
      </c>
      <c r="MC7">
        <v>0</v>
      </c>
      <c r="MD7">
        <v>0</v>
      </c>
      <c r="ME7">
        <v>0</v>
      </c>
      <c r="MF7">
        <v>0</v>
      </c>
      <c r="MG7">
        <v>0</v>
      </c>
      <c r="MH7">
        <v>0</v>
      </c>
      <c r="MI7">
        <v>0</v>
      </c>
      <c r="MJ7">
        <v>0</v>
      </c>
      <c r="MK7">
        <v>0</v>
      </c>
      <c r="ML7">
        <v>0</v>
      </c>
      <c r="MM7">
        <v>0</v>
      </c>
      <c r="MN7">
        <v>0</v>
      </c>
      <c r="MO7">
        <v>0</v>
      </c>
      <c r="MP7">
        <v>0</v>
      </c>
      <c r="MQ7">
        <v>0</v>
      </c>
      <c r="MR7">
        <v>0</v>
      </c>
      <c r="MS7">
        <v>0</v>
      </c>
      <c r="MT7">
        <v>0</v>
      </c>
      <c r="MU7">
        <v>0</v>
      </c>
      <c r="MV7">
        <v>0</v>
      </c>
      <c r="MW7">
        <v>0</v>
      </c>
      <c r="MX7">
        <v>0</v>
      </c>
      <c r="MY7">
        <v>0</v>
      </c>
      <c r="MZ7">
        <v>0</v>
      </c>
      <c r="NA7">
        <v>0</v>
      </c>
      <c r="NB7">
        <v>0</v>
      </c>
      <c r="NC7">
        <v>0</v>
      </c>
      <c r="ND7">
        <v>0</v>
      </c>
      <c r="NE7">
        <v>0</v>
      </c>
      <c r="NF7">
        <v>0</v>
      </c>
      <c r="NG7">
        <v>0</v>
      </c>
      <c r="NH7">
        <v>0</v>
      </c>
      <c r="NI7">
        <v>0</v>
      </c>
      <c r="NJ7">
        <v>0</v>
      </c>
      <c r="NK7">
        <v>0</v>
      </c>
      <c r="NL7">
        <v>0</v>
      </c>
      <c r="NM7">
        <v>0</v>
      </c>
      <c r="NN7">
        <v>0</v>
      </c>
      <c r="NO7">
        <v>0</v>
      </c>
      <c r="NP7">
        <v>0</v>
      </c>
      <c r="NQ7">
        <v>0</v>
      </c>
      <c r="NR7">
        <v>0</v>
      </c>
      <c r="NS7">
        <v>0</v>
      </c>
      <c r="NT7">
        <v>0</v>
      </c>
      <c r="NU7">
        <v>0</v>
      </c>
      <c r="NV7">
        <v>0</v>
      </c>
    </row>
    <row r="8" spans="2:386" hidden="1">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c r="HX8">
        <v>0</v>
      </c>
      <c r="HY8">
        <v>0</v>
      </c>
      <c r="HZ8">
        <v>0</v>
      </c>
      <c r="IA8">
        <v>0</v>
      </c>
      <c r="IB8">
        <v>0</v>
      </c>
      <c r="IC8">
        <v>0</v>
      </c>
      <c r="ID8">
        <v>0</v>
      </c>
      <c r="IE8">
        <v>0</v>
      </c>
      <c r="IF8">
        <v>0</v>
      </c>
      <c r="IG8">
        <v>0</v>
      </c>
      <c r="IH8">
        <v>0</v>
      </c>
      <c r="II8">
        <v>0</v>
      </c>
      <c r="IJ8">
        <v>0</v>
      </c>
      <c r="IK8">
        <v>0</v>
      </c>
      <c r="IL8">
        <v>0</v>
      </c>
      <c r="IM8">
        <v>0</v>
      </c>
      <c r="IN8">
        <v>0</v>
      </c>
      <c r="IO8">
        <v>0</v>
      </c>
      <c r="IP8">
        <v>0</v>
      </c>
      <c r="IQ8">
        <v>0</v>
      </c>
      <c r="IR8">
        <v>0</v>
      </c>
      <c r="IS8">
        <v>0</v>
      </c>
      <c r="IT8">
        <v>0</v>
      </c>
      <c r="IU8">
        <v>0</v>
      </c>
      <c r="IV8">
        <v>0</v>
      </c>
      <c r="IW8">
        <v>0</v>
      </c>
      <c r="IX8">
        <v>0</v>
      </c>
      <c r="IY8">
        <v>0</v>
      </c>
      <c r="IZ8">
        <v>0</v>
      </c>
      <c r="JA8">
        <v>0</v>
      </c>
      <c r="JB8">
        <v>0</v>
      </c>
      <c r="JC8">
        <v>0</v>
      </c>
      <c r="JD8">
        <v>0</v>
      </c>
      <c r="JE8">
        <v>0</v>
      </c>
      <c r="JF8">
        <v>0</v>
      </c>
      <c r="JG8">
        <v>0</v>
      </c>
      <c r="JH8">
        <v>0</v>
      </c>
      <c r="JI8">
        <v>0</v>
      </c>
      <c r="JJ8">
        <v>0</v>
      </c>
      <c r="JK8">
        <v>0</v>
      </c>
      <c r="JL8">
        <v>0</v>
      </c>
      <c r="JM8">
        <v>0</v>
      </c>
      <c r="JN8">
        <v>0</v>
      </c>
      <c r="JO8">
        <v>0</v>
      </c>
      <c r="JP8">
        <v>0</v>
      </c>
      <c r="JQ8">
        <v>0</v>
      </c>
      <c r="JR8">
        <v>0</v>
      </c>
      <c r="JS8">
        <v>0</v>
      </c>
      <c r="JT8">
        <v>0</v>
      </c>
      <c r="JU8">
        <v>0</v>
      </c>
      <c r="JV8">
        <v>0</v>
      </c>
      <c r="JW8">
        <v>0</v>
      </c>
      <c r="JX8">
        <v>0</v>
      </c>
      <c r="JY8">
        <v>0</v>
      </c>
      <c r="JZ8">
        <v>0</v>
      </c>
      <c r="KA8">
        <v>0</v>
      </c>
      <c r="KB8">
        <v>0</v>
      </c>
      <c r="KC8">
        <v>0</v>
      </c>
      <c r="KD8">
        <v>0</v>
      </c>
      <c r="KE8">
        <v>0</v>
      </c>
      <c r="KF8">
        <v>0</v>
      </c>
      <c r="KG8">
        <v>0</v>
      </c>
      <c r="KH8">
        <v>0</v>
      </c>
      <c r="KI8">
        <v>0</v>
      </c>
      <c r="KJ8">
        <v>0</v>
      </c>
      <c r="KK8">
        <v>0</v>
      </c>
      <c r="KL8">
        <v>0</v>
      </c>
      <c r="KM8">
        <v>0</v>
      </c>
      <c r="KN8">
        <v>0</v>
      </c>
      <c r="KO8">
        <v>0</v>
      </c>
      <c r="KP8">
        <v>0</v>
      </c>
      <c r="KQ8">
        <v>0</v>
      </c>
      <c r="KR8">
        <v>0</v>
      </c>
      <c r="KS8">
        <v>0</v>
      </c>
      <c r="KT8">
        <v>0</v>
      </c>
      <c r="KU8">
        <v>0</v>
      </c>
      <c r="KV8">
        <v>0</v>
      </c>
      <c r="KW8">
        <v>0</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0</v>
      </c>
      <c r="MB8">
        <v>0</v>
      </c>
      <c r="MC8">
        <v>0</v>
      </c>
      <c r="MD8">
        <v>0</v>
      </c>
      <c r="ME8">
        <v>0</v>
      </c>
      <c r="MF8">
        <v>0</v>
      </c>
      <c r="MG8">
        <v>0</v>
      </c>
      <c r="MH8">
        <v>0</v>
      </c>
      <c r="MI8">
        <v>0</v>
      </c>
      <c r="MJ8">
        <v>0</v>
      </c>
      <c r="MK8">
        <v>0</v>
      </c>
      <c r="ML8">
        <v>0</v>
      </c>
      <c r="MM8">
        <v>0</v>
      </c>
      <c r="MN8">
        <v>0</v>
      </c>
      <c r="MO8">
        <v>0</v>
      </c>
      <c r="MP8">
        <v>0</v>
      </c>
      <c r="MQ8">
        <v>0</v>
      </c>
      <c r="MR8">
        <v>0</v>
      </c>
      <c r="MS8">
        <v>0</v>
      </c>
      <c r="MT8">
        <v>0</v>
      </c>
      <c r="MU8">
        <v>0</v>
      </c>
      <c r="MV8">
        <v>0</v>
      </c>
      <c r="MW8">
        <v>0</v>
      </c>
      <c r="MX8">
        <v>0</v>
      </c>
      <c r="MY8">
        <v>0</v>
      </c>
      <c r="MZ8">
        <v>0</v>
      </c>
      <c r="NA8">
        <v>0</v>
      </c>
      <c r="NB8">
        <v>0</v>
      </c>
      <c r="NC8">
        <v>0</v>
      </c>
      <c r="ND8">
        <v>0</v>
      </c>
      <c r="NE8">
        <v>0</v>
      </c>
      <c r="NF8">
        <v>0</v>
      </c>
      <c r="NG8">
        <v>0</v>
      </c>
      <c r="NH8">
        <v>0</v>
      </c>
      <c r="NI8">
        <v>0</v>
      </c>
      <c r="NJ8">
        <v>0</v>
      </c>
      <c r="NK8">
        <v>0</v>
      </c>
      <c r="NL8">
        <v>0</v>
      </c>
      <c r="NM8">
        <v>0</v>
      </c>
      <c r="NN8">
        <v>0</v>
      </c>
      <c r="NO8">
        <v>0</v>
      </c>
      <c r="NP8">
        <v>0</v>
      </c>
      <c r="NQ8">
        <v>0</v>
      </c>
      <c r="NR8">
        <v>0</v>
      </c>
      <c r="NS8">
        <v>0</v>
      </c>
      <c r="NT8">
        <v>0</v>
      </c>
      <c r="NU8">
        <v>0</v>
      </c>
      <c r="NV8">
        <v>0</v>
      </c>
    </row>
    <row r="9" spans="2:386" hidden="1">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c r="HY9">
        <v>0</v>
      </c>
      <c r="HZ9">
        <v>0</v>
      </c>
      <c r="IA9">
        <v>0</v>
      </c>
      <c r="IB9">
        <v>0</v>
      </c>
      <c r="IC9">
        <v>0</v>
      </c>
      <c r="ID9">
        <v>0</v>
      </c>
      <c r="IE9">
        <v>0</v>
      </c>
      <c r="IF9">
        <v>0</v>
      </c>
      <c r="IG9">
        <v>0</v>
      </c>
      <c r="IH9">
        <v>0</v>
      </c>
      <c r="II9">
        <v>0</v>
      </c>
      <c r="IJ9">
        <v>0</v>
      </c>
      <c r="IK9">
        <v>0</v>
      </c>
      <c r="IL9">
        <v>0</v>
      </c>
      <c r="IM9">
        <v>0</v>
      </c>
      <c r="IN9">
        <v>0</v>
      </c>
      <c r="IO9">
        <v>0</v>
      </c>
      <c r="IP9">
        <v>0</v>
      </c>
      <c r="IQ9">
        <v>0</v>
      </c>
      <c r="IR9">
        <v>0</v>
      </c>
      <c r="IS9">
        <v>0</v>
      </c>
      <c r="IT9">
        <v>0</v>
      </c>
      <c r="IU9">
        <v>0</v>
      </c>
      <c r="IV9">
        <v>0</v>
      </c>
      <c r="IW9">
        <v>0</v>
      </c>
      <c r="IX9">
        <v>0</v>
      </c>
      <c r="IY9">
        <v>0</v>
      </c>
      <c r="IZ9">
        <v>0</v>
      </c>
      <c r="JA9">
        <v>0</v>
      </c>
      <c r="JB9">
        <v>0</v>
      </c>
      <c r="JC9">
        <v>0</v>
      </c>
      <c r="JD9">
        <v>0</v>
      </c>
      <c r="JE9">
        <v>0</v>
      </c>
      <c r="JF9">
        <v>0</v>
      </c>
      <c r="JG9">
        <v>0</v>
      </c>
      <c r="JH9">
        <v>0</v>
      </c>
      <c r="JI9">
        <v>0</v>
      </c>
      <c r="JJ9">
        <v>0</v>
      </c>
      <c r="JK9">
        <v>0</v>
      </c>
      <c r="JL9">
        <v>0</v>
      </c>
      <c r="JM9">
        <v>0</v>
      </c>
      <c r="JN9">
        <v>0</v>
      </c>
      <c r="JO9">
        <v>0</v>
      </c>
      <c r="JP9">
        <v>0</v>
      </c>
      <c r="JQ9">
        <v>0</v>
      </c>
      <c r="JR9">
        <v>0</v>
      </c>
      <c r="JS9">
        <v>0</v>
      </c>
      <c r="JT9">
        <v>0</v>
      </c>
      <c r="JU9">
        <v>0</v>
      </c>
      <c r="JV9">
        <v>0</v>
      </c>
      <c r="JW9">
        <v>0</v>
      </c>
      <c r="JX9">
        <v>0</v>
      </c>
      <c r="JY9">
        <v>0</v>
      </c>
      <c r="JZ9">
        <v>0</v>
      </c>
      <c r="KA9">
        <v>0</v>
      </c>
      <c r="KB9">
        <v>0</v>
      </c>
      <c r="KC9">
        <v>0</v>
      </c>
      <c r="KD9">
        <v>0</v>
      </c>
      <c r="KE9">
        <v>0</v>
      </c>
      <c r="KF9">
        <v>0</v>
      </c>
      <c r="KG9">
        <v>0</v>
      </c>
      <c r="KH9">
        <v>0</v>
      </c>
      <c r="KI9">
        <v>0</v>
      </c>
      <c r="KJ9">
        <v>0</v>
      </c>
      <c r="KK9">
        <v>0</v>
      </c>
      <c r="KL9">
        <v>0</v>
      </c>
      <c r="KM9">
        <v>0</v>
      </c>
      <c r="KN9">
        <v>0</v>
      </c>
      <c r="KO9">
        <v>0</v>
      </c>
      <c r="KP9">
        <v>0</v>
      </c>
      <c r="KQ9">
        <v>0</v>
      </c>
      <c r="KR9">
        <v>0</v>
      </c>
      <c r="KS9">
        <v>0</v>
      </c>
      <c r="KT9">
        <v>0</v>
      </c>
      <c r="KU9">
        <v>0</v>
      </c>
      <c r="KV9">
        <v>0</v>
      </c>
      <c r="KW9">
        <v>0</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0</v>
      </c>
      <c r="MB9">
        <v>0</v>
      </c>
      <c r="MC9">
        <v>0</v>
      </c>
      <c r="MD9">
        <v>0</v>
      </c>
      <c r="ME9">
        <v>0</v>
      </c>
      <c r="MF9">
        <v>0</v>
      </c>
      <c r="MG9">
        <v>0</v>
      </c>
      <c r="MH9">
        <v>0</v>
      </c>
      <c r="MI9">
        <v>0</v>
      </c>
      <c r="MJ9">
        <v>0</v>
      </c>
      <c r="MK9">
        <v>0</v>
      </c>
      <c r="ML9">
        <v>0</v>
      </c>
      <c r="MM9">
        <v>0</v>
      </c>
      <c r="MN9">
        <v>0</v>
      </c>
      <c r="MO9">
        <v>0</v>
      </c>
      <c r="MP9">
        <v>0</v>
      </c>
      <c r="MQ9">
        <v>0</v>
      </c>
      <c r="MR9">
        <v>0</v>
      </c>
      <c r="MS9">
        <v>0</v>
      </c>
      <c r="MT9">
        <v>0</v>
      </c>
      <c r="MU9">
        <v>0</v>
      </c>
      <c r="MV9">
        <v>0</v>
      </c>
      <c r="MW9">
        <v>0</v>
      </c>
      <c r="MX9">
        <v>0</v>
      </c>
      <c r="MY9">
        <v>0</v>
      </c>
      <c r="MZ9">
        <v>0</v>
      </c>
      <c r="NA9">
        <v>0</v>
      </c>
      <c r="NB9">
        <v>0</v>
      </c>
      <c r="NC9">
        <v>0</v>
      </c>
      <c r="ND9">
        <v>0</v>
      </c>
      <c r="NE9">
        <v>0</v>
      </c>
      <c r="NF9">
        <v>0</v>
      </c>
      <c r="NG9">
        <v>0</v>
      </c>
      <c r="NH9">
        <v>0</v>
      </c>
      <c r="NI9">
        <v>0</v>
      </c>
      <c r="NJ9">
        <v>0</v>
      </c>
      <c r="NK9">
        <v>0</v>
      </c>
      <c r="NL9">
        <v>0</v>
      </c>
      <c r="NM9">
        <v>0</v>
      </c>
      <c r="NN9">
        <v>0</v>
      </c>
      <c r="NO9">
        <v>0</v>
      </c>
      <c r="NP9">
        <v>0</v>
      </c>
      <c r="NQ9">
        <v>0</v>
      </c>
      <c r="NR9">
        <v>0</v>
      </c>
      <c r="NS9">
        <v>0</v>
      </c>
      <c r="NT9">
        <v>0</v>
      </c>
      <c r="NU9">
        <v>0</v>
      </c>
      <c r="NV9">
        <v>0</v>
      </c>
    </row>
    <row r="11" spans="2:386" ht="21" customHeight="1">
      <c r="B11" s="438" t="s">
        <v>1947</v>
      </c>
      <c r="C11" s="440" t="s">
        <v>1946</v>
      </c>
      <c r="D11" s="441"/>
      <c r="E11" s="441"/>
      <c r="F11" s="441"/>
      <c r="G11" s="443" t="s">
        <v>1836</v>
      </c>
      <c r="H11" s="444"/>
      <c r="I11" s="444"/>
      <c r="J11" s="444"/>
      <c r="K11" s="444"/>
      <c r="L11" s="444"/>
      <c r="M11" s="444"/>
      <c r="N11" s="444"/>
      <c r="O11" s="444"/>
      <c r="P11" s="444"/>
      <c r="Q11" s="444"/>
      <c r="R11" s="444"/>
      <c r="S11" s="444"/>
      <c r="T11" s="444"/>
      <c r="U11" s="444"/>
      <c r="V11" s="444"/>
      <c r="W11" s="444"/>
      <c r="X11" s="445" t="s">
        <v>1945</v>
      </c>
      <c r="Y11" s="446"/>
      <c r="Z11" s="446"/>
      <c r="AA11" s="446"/>
      <c r="AB11" s="446"/>
      <c r="AC11" s="446"/>
      <c r="AD11" s="446"/>
      <c r="AE11" s="446"/>
      <c r="AF11" s="446"/>
      <c r="AG11" s="446"/>
      <c r="AH11" s="446"/>
      <c r="AI11" s="446"/>
      <c r="AJ11" s="446"/>
      <c r="AK11" s="446"/>
      <c r="AL11" s="446"/>
      <c r="AM11" s="446"/>
      <c r="AN11" s="446"/>
      <c r="AO11" s="446"/>
      <c r="AP11" s="446"/>
      <c r="AQ11" s="446"/>
      <c r="AR11" s="446"/>
      <c r="AS11" s="446"/>
      <c r="AT11" s="446"/>
      <c r="AU11" s="446"/>
      <c r="AV11" s="446"/>
      <c r="AW11" s="446"/>
      <c r="AX11" s="446"/>
      <c r="AY11" s="446"/>
      <c r="AZ11" s="446"/>
      <c r="BA11" s="446"/>
      <c r="BB11" s="446"/>
      <c r="BC11" s="446"/>
      <c r="BD11" s="446"/>
      <c r="BE11" s="446"/>
      <c r="BF11" s="446"/>
      <c r="BG11" s="446"/>
      <c r="BH11" s="446"/>
      <c r="BI11" s="446"/>
      <c r="BJ11" s="446"/>
      <c r="BK11" s="446"/>
      <c r="BL11" s="446"/>
      <c r="BM11" s="446"/>
      <c r="BN11" s="446"/>
      <c r="BO11" s="446"/>
      <c r="BP11" s="446"/>
      <c r="BQ11" s="446"/>
      <c r="BR11" s="446"/>
      <c r="BS11" s="446"/>
      <c r="BT11" s="446"/>
      <c r="BU11" s="446"/>
      <c r="BV11" s="446"/>
      <c r="BW11" s="446"/>
      <c r="BX11" s="446"/>
      <c r="BY11" s="446"/>
      <c r="BZ11" s="446"/>
      <c r="CA11" s="446"/>
      <c r="CB11" s="446"/>
      <c r="CC11" s="446"/>
      <c r="CD11" s="446"/>
      <c r="CE11" s="446"/>
      <c r="CF11" s="446"/>
      <c r="CG11" s="446"/>
      <c r="CH11" s="446"/>
      <c r="CI11" s="446"/>
      <c r="CJ11" s="446"/>
      <c r="CK11" s="446"/>
      <c r="CL11" s="446"/>
      <c r="CM11" s="446"/>
      <c r="CN11" s="446"/>
      <c r="CO11" s="446"/>
      <c r="CP11" s="446"/>
      <c r="CQ11" s="446"/>
      <c r="CR11" s="446"/>
      <c r="CS11" s="446"/>
      <c r="CT11" s="446"/>
      <c r="CU11" s="446"/>
      <c r="CV11" s="446"/>
      <c r="CW11" s="446"/>
      <c r="CX11" s="446"/>
      <c r="CY11" s="446"/>
      <c r="CZ11" s="446"/>
      <c r="DA11" s="446"/>
      <c r="DB11" s="446"/>
      <c r="DC11" s="446"/>
      <c r="DD11" s="446"/>
      <c r="DE11" s="446"/>
      <c r="DF11" s="446"/>
      <c r="DG11" s="446"/>
      <c r="DH11" s="446"/>
      <c r="DI11" s="446"/>
      <c r="DJ11" s="446"/>
      <c r="DK11" s="446"/>
      <c r="DL11" s="446"/>
      <c r="DM11" s="446"/>
      <c r="DN11" s="446"/>
      <c r="DO11" s="446"/>
      <c r="DP11" s="446"/>
      <c r="DQ11" s="446"/>
      <c r="DR11" s="446"/>
      <c r="DS11" s="446"/>
      <c r="DT11" s="446"/>
      <c r="DU11" s="446"/>
      <c r="DV11" s="446"/>
      <c r="DW11" s="446"/>
      <c r="DX11" s="446"/>
      <c r="DY11" s="446"/>
      <c r="DZ11" s="446"/>
      <c r="EA11" s="446"/>
      <c r="EB11" s="446"/>
      <c r="EC11" s="446"/>
      <c r="ED11" s="446"/>
      <c r="EE11" s="446"/>
      <c r="EF11" s="446"/>
      <c r="EG11" s="446"/>
      <c r="EH11" s="446"/>
      <c r="EI11" s="446"/>
      <c r="EJ11" s="446"/>
      <c r="EK11" s="446"/>
      <c r="EL11" s="446"/>
      <c r="EM11" s="446"/>
      <c r="EN11" s="446"/>
      <c r="EO11" s="446"/>
      <c r="EP11" s="446"/>
      <c r="EQ11" s="446"/>
      <c r="ER11" s="446"/>
      <c r="ES11" s="446"/>
      <c r="ET11" s="446"/>
      <c r="EU11" s="446"/>
      <c r="EV11" s="446"/>
      <c r="EW11" s="446"/>
      <c r="EX11" s="446"/>
      <c r="EY11" s="446"/>
      <c r="EZ11" s="446"/>
      <c r="FA11" s="446"/>
      <c r="FB11" s="446"/>
      <c r="FC11" s="446"/>
      <c r="FD11" s="446"/>
      <c r="FE11" s="446"/>
      <c r="FF11" s="446"/>
      <c r="FG11" s="446"/>
      <c r="FH11" s="446"/>
      <c r="FI11" s="446"/>
      <c r="FJ11" s="446"/>
      <c r="FK11" s="446"/>
      <c r="FL11" s="446"/>
      <c r="FM11" s="446"/>
      <c r="FN11" s="446"/>
      <c r="FO11" s="446"/>
      <c r="FP11" s="446"/>
      <c r="FQ11" s="446"/>
      <c r="FR11" s="446"/>
      <c r="FS11" s="446"/>
      <c r="FT11" s="446"/>
      <c r="FU11" s="446"/>
      <c r="FV11" s="446"/>
      <c r="FW11" s="446"/>
      <c r="FX11" s="446"/>
      <c r="FY11" s="446"/>
      <c r="FZ11" s="446"/>
      <c r="GA11" s="446"/>
      <c r="GB11" s="446"/>
      <c r="GC11" s="446"/>
      <c r="GD11" s="446"/>
      <c r="GE11" s="446"/>
      <c r="GF11" s="446"/>
      <c r="GG11" s="446"/>
      <c r="GH11" s="446"/>
      <c r="GI11" s="446"/>
      <c r="GJ11" s="446"/>
      <c r="GK11" s="446"/>
      <c r="GL11" s="446"/>
      <c r="GM11" s="446"/>
      <c r="GN11" s="446"/>
      <c r="GO11" s="446"/>
      <c r="GP11" s="446"/>
      <c r="GQ11" s="446"/>
      <c r="GR11" s="446"/>
      <c r="GS11" s="446"/>
      <c r="GT11" s="446"/>
      <c r="GU11" s="446"/>
      <c r="GV11" s="446"/>
      <c r="GW11" s="446"/>
      <c r="GX11" s="446"/>
      <c r="GY11" s="446"/>
      <c r="GZ11" s="446"/>
      <c r="HA11" s="446"/>
      <c r="HB11" s="446"/>
      <c r="HC11" s="446"/>
      <c r="HD11" s="446"/>
      <c r="HE11" s="446"/>
      <c r="HF11" s="446"/>
      <c r="HG11" s="446"/>
      <c r="HH11" s="446"/>
      <c r="HI11" s="446"/>
      <c r="HJ11" s="446"/>
      <c r="HK11" s="446"/>
      <c r="HL11" s="446"/>
      <c r="HM11" s="446"/>
      <c r="HN11" s="446"/>
      <c r="HO11" s="446"/>
      <c r="HP11" s="446"/>
      <c r="HQ11" s="446"/>
      <c r="HR11" s="446"/>
      <c r="HS11" s="446"/>
      <c r="HT11" s="446"/>
      <c r="HU11" s="446"/>
      <c r="HV11" s="446"/>
      <c r="HW11" s="446"/>
      <c r="HX11" s="446"/>
      <c r="HY11" s="446"/>
      <c r="HZ11" s="446"/>
      <c r="IA11" s="446"/>
      <c r="IB11" s="446"/>
      <c r="IC11" s="446"/>
      <c r="ID11" s="446"/>
      <c r="IE11" s="446"/>
      <c r="IF11" s="446"/>
      <c r="IG11" s="446"/>
      <c r="IH11" s="446"/>
      <c r="II11" s="446"/>
      <c r="IJ11" s="446"/>
      <c r="IK11" s="446"/>
      <c r="IL11" s="446"/>
      <c r="IM11" s="446"/>
      <c r="IN11" s="446"/>
      <c r="IO11" s="446"/>
      <c r="IP11" s="446"/>
      <c r="IQ11" s="446"/>
      <c r="IR11" s="446"/>
      <c r="IS11" s="446"/>
      <c r="IT11" s="446"/>
      <c r="IU11" s="446"/>
      <c r="IV11" s="446"/>
      <c r="IW11" s="446"/>
      <c r="IX11" s="446"/>
      <c r="IY11" s="446"/>
      <c r="IZ11" s="446"/>
      <c r="JA11" s="446"/>
      <c r="JB11" s="446"/>
      <c r="JC11" s="446"/>
      <c r="JD11" s="446"/>
      <c r="JE11" s="446"/>
      <c r="JF11" s="446"/>
      <c r="JG11" s="446"/>
      <c r="JH11" s="446"/>
      <c r="JI11" s="446"/>
      <c r="JJ11" s="446"/>
      <c r="JK11" s="446"/>
      <c r="JL11" s="446"/>
      <c r="JM11" s="446"/>
      <c r="JN11" s="446"/>
      <c r="JO11" s="446"/>
      <c r="JP11" s="446"/>
      <c r="JQ11" s="446"/>
      <c r="JR11" s="446"/>
      <c r="JS11" s="446"/>
      <c r="JT11" s="446"/>
      <c r="JU11" s="446"/>
      <c r="JV11" s="446"/>
      <c r="JW11" s="446"/>
      <c r="JX11" s="446"/>
      <c r="JY11" s="446"/>
      <c r="JZ11" s="446"/>
      <c r="KA11" s="446"/>
      <c r="KB11" s="446"/>
      <c r="KC11" s="446"/>
      <c r="KD11" s="446"/>
      <c r="KE11" s="446"/>
      <c r="KF11" s="446"/>
      <c r="KG11" s="446"/>
      <c r="KH11" s="446"/>
      <c r="KI11" s="446"/>
      <c r="KJ11" s="446"/>
      <c r="KK11" s="446"/>
      <c r="KL11" s="446"/>
      <c r="KM11" s="446"/>
      <c r="KN11" s="446"/>
      <c r="KO11" s="446"/>
      <c r="KP11" s="446"/>
      <c r="KQ11" s="446"/>
      <c r="KR11" s="446"/>
      <c r="KS11" s="446"/>
      <c r="KT11" s="446"/>
      <c r="KU11" s="446"/>
      <c r="KV11" s="446"/>
      <c r="KW11" s="446"/>
      <c r="KX11" s="446"/>
      <c r="KY11" s="446"/>
      <c r="KZ11" s="446"/>
      <c r="LA11" s="446"/>
      <c r="LB11" s="446"/>
      <c r="LC11" s="446"/>
      <c r="LD11" s="446"/>
      <c r="LE11" s="446"/>
      <c r="LF11" s="446"/>
      <c r="LG11" s="446"/>
      <c r="LH11" s="446"/>
      <c r="LI11" s="446"/>
      <c r="LJ11" s="446"/>
      <c r="LK11" s="446"/>
      <c r="LL11" s="446"/>
      <c r="LM11" s="446"/>
      <c r="LN11" s="446"/>
      <c r="LO11" s="446"/>
      <c r="LP11" s="446"/>
      <c r="LQ11" s="446"/>
      <c r="LR11" s="446"/>
      <c r="LS11" s="446"/>
      <c r="LT11" s="446"/>
      <c r="LU11" s="446"/>
      <c r="LV11" s="446"/>
      <c r="LW11" s="446"/>
      <c r="LX11" s="446"/>
      <c r="LY11" s="446"/>
      <c r="LZ11" s="446"/>
      <c r="MA11" s="446"/>
      <c r="MB11" s="446"/>
      <c r="MC11" s="446"/>
      <c r="MD11" s="446"/>
      <c r="ME11" s="446"/>
      <c r="MF11" s="446"/>
      <c r="MG11" s="446"/>
      <c r="MH11" s="446"/>
      <c r="MI11" s="446"/>
      <c r="MJ11" s="446"/>
      <c r="MK11" s="446"/>
      <c r="ML11" s="446"/>
      <c r="MM11" s="446"/>
      <c r="MN11" s="446"/>
      <c r="MO11" s="446"/>
      <c r="MP11" s="446"/>
      <c r="MQ11" s="446"/>
      <c r="MR11" s="446"/>
      <c r="MS11" s="446"/>
      <c r="MT11" s="446"/>
      <c r="MU11" s="446"/>
      <c r="MV11" s="446"/>
      <c r="MW11" s="446"/>
      <c r="MX11" s="446"/>
      <c r="MY11" s="446"/>
      <c r="MZ11" s="446"/>
      <c r="NA11" s="446"/>
      <c r="NB11" s="446"/>
      <c r="NC11" s="446"/>
      <c r="ND11" s="446"/>
      <c r="NE11" s="446"/>
      <c r="NF11" s="446"/>
      <c r="NG11" s="446"/>
      <c r="NH11" s="446"/>
      <c r="NI11" s="446"/>
      <c r="NJ11" s="446"/>
      <c r="NK11" s="446"/>
      <c r="NL11" s="446"/>
      <c r="NM11" s="446"/>
      <c r="NN11" s="446"/>
      <c r="NO11" s="446"/>
      <c r="NP11" s="446"/>
      <c r="NQ11" s="446"/>
      <c r="NR11" s="446"/>
      <c r="NS11" s="446"/>
      <c r="NT11" s="446"/>
      <c r="NU11" s="446"/>
      <c r="NV11" s="446"/>
    </row>
    <row r="12" spans="2:386">
      <c r="B12" s="439"/>
      <c r="C12" s="441"/>
      <c r="D12" s="441"/>
      <c r="E12" s="441"/>
      <c r="F12" s="441"/>
      <c r="G12" s="444"/>
      <c r="H12" s="444"/>
      <c r="I12" s="444"/>
      <c r="J12" s="444"/>
      <c r="K12" s="444"/>
      <c r="L12" s="444"/>
      <c r="M12" s="444"/>
      <c r="N12" s="444"/>
      <c r="O12" s="444"/>
      <c r="P12" s="444"/>
      <c r="Q12" s="444"/>
      <c r="R12" s="444"/>
      <c r="S12" s="444"/>
      <c r="T12" s="444"/>
      <c r="U12" s="444"/>
      <c r="V12" s="444"/>
      <c r="W12" s="444"/>
      <c r="X12" s="446"/>
      <c r="Y12" s="446"/>
      <c r="Z12" s="446"/>
      <c r="AA12" s="446"/>
      <c r="AB12" s="446"/>
      <c r="AC12" s="446"/>
      <c r="AD12" s="446"/>
      <c r="AE12" s="446"/>
      <c r="AF12" s="446"/>
      <c r="AG12" s="446"/>
      <c r="AH12" s="446"/>
      <c r="AI12" s="446"/>
      <c r="AJ12" s="446"/>
      <c r="AK12" s="446"/>
      <c r="AL12" s="446"/>
      <c r="AM12" s="446"/>
      <c r="AN12" s="446"/>
      <c r="AO12" s="446"/>
      <c r="AP12" s="446"/>
      <c r="AQ12" s="446"/>
      <c r="AR12" s="446"/>
      <c r="AS12" s="446"/>
      <c r="AT12" s="446"/>
      <c r="AU12" s="446"/>
      <c r="AV12" s="446"/>
      <c r="AW12" s="446"/>
      <c r="AX12" s="446"/>
      <c r="AY12" s="446"/>
      <c r="AZ12" s="446"/>
      <c r="BA12" s="446"/>
      <c r="BB12" s="446"/>
      <c r="BC12" s="446"/>
      <c r="BD12" s="446"/>
      <c r="BE12" s="446"/>
      <c r="BF12" s="446"/>
      <c r="BG12" s="446"/>
      <c r="BH12" s="446"/>
      <c r="BI12" s="446"/>
      <c r="BJ12" s="446"/>
      <c r="BK12" s="446"/>
      <c r="BL12" s="446"/>
      <c r="BM12" s="446"/>
      <c r="BN12" s="446"/>
      <c r="BO12" s="446"/>
      <c r="BP12" s="446"/>
      <c r="BQ12" s="446"/>
      <c r="BR12" s="446"/>
      <c r="BS12" s="446"/>
      <c r="BT12" s="446"/>
      <c r="BU12" s="446"/>
      <c r="BV12" s="446"/>
      <c r="BW12" s="446"/>
      <c r="BX12" s="446"/>
      <c r="BY12" s="446"/>
      <c r="BZ12" s="446"/>
      <c r="CA12" s="446"/>
      <c r="CB12" s="446"/>
      <c r="CC12" s="446"/>
      <c r="CD12" s="446"/>
      <c r="CE12" s="446"/>
      <c r="CF12" s="446"/>
      <c r="CG12" s="446"/>
      <c r="CH12" s="446"/>
      <c r="CI12" s="446"/>
      <c r="CJ12" s="446"/>
      <c r="CK12" s="446"/>
      <c r="CL12" s="446"/>
      <c r="CM12" s="446"/>
      <c r="CN12" s="446"/>
      <c r="CO12" s="446"/>
      <c r="CP12" s="446"/>
      <c r="CQ12" s="446"/>
      <c r="CR12" s="446"/>
      <c r="CS12" s="446"/>
      <c r="CT12" s="446"/>
      <c r="CU12" s="446"/>
      <c r="CV12" s="446"/>
      <c r="CW12" s="446"/>
      <c r="CX12" s="446"/>
      <c r="CY12" s="446"/>
      <c r="CZ12" s="446"/>
      <c r="DA12" s="446"/>
      <c r="DB12" s="446"/>
      <c r="DC12" s="446"/>
      <c r="DD12" s="446"/>
      <c r="DE12" s="446"/>
      <c r="DF12" s="446"/>
      <c r="DG12" s="446"/>
      <c r="DH12" s="446"/>
      <c r="DI12" s="446"/>
      <c r="DJ12" s="446"/>
      <c r="DK12" s="446"/>
      <c r="DL12" s="446"/>
      <c r="DM12" s="446"/>
      <c r="DN12" s="446"/>
      <c r="DO12" s="446"/>
      <c r="DP12" s="446"/>
      <c r="DQ12" s="446"/>
      <c r="DR12" s="446"/>
      <c r="DS12" s="446"/>
      <c r="DT12" s="446"/>
      <c r="DU12" s="446"/>
      <c r="DV12" s="446"/>
      <c r="DW12" s="446"/>
      <c r="DX12" s="446"/>
      <c r="DY12" s="446"/>
      <c r="DZ12" s="446"/>
      <c r="EA12" s="446"/>
      <c r="EB12" s="446"/>
      <c r="EC12" s="446"/>
      <c r="ED12" s="446"/>
      <c r="EE12" s="446"/>
      <c r="EF12" s="446"/>
      <c r="EG12" s="446"/>
      <c r="EH12" s="446"/>
      <c r="EI12" s="446"/>
      <c r="EJ12" s="446"/>
      <c r="EK12" s="446"/>
      <c r="EL12" s="446"/>
      <c r="EM12" s="446"/>
      <c r="EN12" s="446"/>
      <c r="EO12" s="446"/>
      <c r="EP12" s="446"/>
      <c r="EQ12" s="446"/>
      <c r="ER12" s="446"/>
      <c r="ES12" s="446"/>
      <c r="ET12" s="446"/>
      <c r="EU12" s="446"/>
      <c r="EV12" s="446"/>
      <c r="EW12" s="446"/>
      <c r="EX12" s="446"/>
      <c r="EY12" s="446"/>
      <c r="EZ12" s="446"/>
      <c r="FA12" s="446"/>
      <c r="FB12" s="446"/>
      <c r="FC12" s="446"/>
      <c r="FD12" s="446"/>
      <c r="FE12" s="446"/>
      <c r="FF12" s="446"/>
      <c r="FG12" s="446"/>
      <c r="FH12" s="446"/>
      <c r="FI12" s="446"/>
      <c r="FJ12" s="446"/>
      <c r="FK12" s="446"/>
      <c r="FL12" s="446"/>
      <c r="FM12" s="446"/>
      <c r="FN12" s="446"/>
      <c r="FO12" s="446"/>
      <c r="FP12" s="446"/>
      <c r="FQ12" s="446"/>
      <c r="FR12" s="446"/>
      <c r="FS12" s="446"/>
      <c r="FT12" s="446"/>
      <c r="FU12" s="446"/>
      <c r="FV12" s="446"/>
      <c r="FW12" s="446"/>
      <c r="FX12" s="446"/>
      <c r="FY12" s="446"/>
      <c r="FZ12" s="446"/>
      <c r="GA12" s="446"/>
      <c r="GB12" s="446"/>
      <c r="GC12" s="446"/>
      <c r="GD12" s="446"/>
      <c r="GE12" s="446"/>
      <c r="GF12" s="446"/>
      <c r="GG12" s="446"/>
      <c r="GH12" s="446"/>
      <c r="GI12" s="446"/>
      <c r="GJ12" s="446"/>
      <c r="GK12" s="446"/>
      <c r="GL12" s="446"/>
      <c r="GM12" s="446"/>
      <c r="GN12" s="446"/>
      <c r="GO12" s="446"/>
      <c r="GP12" s="446"/>
      <c r="GQ12" s="446"/>
      <c r="GR12" s="446"/>
      <c r="GS12" s="446"/>
      <c r="GT12" s="446"/>
      <c r="GU12" s="446"/>
      <c r="GV12" s="446"/>
      <c r="GW12" s="446"/>
      <c r="GX12" s="446"/>
      <c r="GY12" s="446"/>
      <c r="GZ12" s="446"/>
      <c r="HA12" s="446"/>
      <c r="HB12" s="446"/>
      <c r="HC12" s="446"/>
      <c r="HD12" s="446"/>
      <c r="HE12" s="446"/>
      <c r="HF12" s="446"/>
      <c r="HG12" s="446"/>
      <c r="HH12" s="446"/>
      <c r="HI12" s="446"/>
      <c r="HJ12" s="446"/>
      <c r="HK12" s="446"/>
      <c r="HL12" s="446"/>
      <c r="HM12" s="446"/>
      <c r="HN12" s="446"/>
      <c r="HO12" s="446"/>
      <c r="HP12" s="446"/>
      <c r="HQ12" s="446"/>
      <c r="HR12" s="446"/>
      <c r="HS12" s="446"/>
      <c r="HT12" s="446"/>
      <c r="HU12" s="446"/>
      <c r="HV12" s="446"/>
      <c r="HW12" s="446"/>
      <c r="HX12" s="446"/>
      <c r="HY12" s="446"/>
      <c r="HZ12" s="446"/>
      <c r="IA12" s="446"/>
      <c r="IB12" s="446"/>
      <c r="IC12" s="446"/>
      <c r="ID12" s="446"/>
      <c r="IE12" s="446"/>
      <c r="IF12" s="446"/>
      <c r="IG12" s="446"/>
      <c r="IH12" s="446"/>
      <c r="II12" s="446"/>
      <c r="IJ12" s="446"/>
      <c r="IK12" s="446"/>
      <c r="IL12" s="446"/>
      <c r="IM12" s="446"/>
      <c r="IN12" s="446"/>
      <c r="IO12" s="446"/>
      <c r="IP12" s="446"/>
      <c r="IQ12" s="446"/>
      <c r="IR12" s="446"/>
      <c r="IS12" s="446"/>
      <c r="IT12" s="446"/>
      <c r="IU12" s="446"/>
      <c r="IV12" s="446"/>
      <c r="IW12" s="446"/>
      <c r="IX12" s="446"/>
      <c r="IY12" s="446"/>
      <c r="IZ12" s="446"/>
      <c r="JA12" s="446"/>
      <c r="JB12" s="446"/>
      <c r="JC12" s="446"/>
      <c r="JD12" s="446"/>
      <c r="JE12" s="446"/>
      <c r="JF12" s="446"/>
      <c r="JG12" s="446"/>
      <c r="JH12" s="446"/>
      <c r="JI12" s="446"/>
      <c r="JJ12" s="446"/>
      <c r="JK12" s="446"/>
      <c r="JL12" s="446"/>
      <c r="JM12" s="446"/>
      <c r="JN12" s="446"/>
      <c r="JO12" s="446"/>
      <c r="JP12" s="446"/>
      <c r="JQ12" s="446"/>
      <c r="JR12" s="446"/>
      <c r="JS12" s="446"/>
      <c r="JT12" s="446"/>
      <c r="JU12" s="446"/>
      <c r="JV12" s="446"/>
      <c r="JW12" s="446"/>
      <c r="JX12" s="446"/>
      <c r="JY12" s="446"/>
      <c r="JZ12" s="446"/>
      <c r="KA12" s="446"/>
      <c r="KB12" s="446"/>
      <c r="KC12" s="446"/>
      <c r="KD12" s="446"/>
      <c r="KE12" s="446"/>
      <c r="KF12" s="446"/>
      <c r="KG12" s="446"/>
      <c r="KH12" s="446"/>
      <c r="KI12" s="446"/>
      <c r="KJ12" s="446"/>
      <c r="KK12" s="446"/>
      <c r="KL12" s="446"/>
      <c r="KM12" s="446"/>
      <c r="KN12" s="446"/>
      <c r="KO12" s="446"/>
      <c r="KP12" s="446"/>
      <c r="KQ12" s="446"/>
      <c r="KR12" s="446"/>
      <c r="KS12" s="446"/>
      <c r="KT12" s="446"/>
      <c r="KU12" s="446"/>
      <c r="KV12" s="446"/>
      <c r="KW12" s="446"/>
      <c r="KX12" s="446"/>
      <c r="KY12" s="446"/>
      <c r="KZ12" s="446"/>
      <c r="LA12" s="446"/>
      <c r="LB12" s="446"/>
      <c r="LC12" s="446"/>
      <c r="LD12" s="446"/>
      <c r="LE12" s="446"/>
      <c r="LF12" s="446"/>
      <c r="LG12" s="446"/>
      <c r="LH12" s="446"/>
      <c r="LI12" s="446"/>
      <c r="LJ12" s="446"/>
      <c r="LK12" s="446"/>
      <c r="LL12" s="446"/>
      <c r="LM12" s="446"/>
      <c r="LN12" s="446"/>
      <c r="LO12" s="446"/>
      <c r="LP12" s="446"/>
      <c r="LQ12" s="446"/>
      <c r="LR12" s="446"/>
      <c r="LS12" s="446"/>
      <c r="LT12" s="446"/>
      <c r="LU12" s="446"/>
      <c r="LV12" s="446"/>
      <c r="LW12" s="446"/>
      <c r="LX12" s="446"/>
      <c r="LY12" s="446"/>
      <c r="LZ12" s="446"/>
      <c r="MA12" s="446"/>
      <c r="MB12" s="446"/>
      <c r="MC12" s="446"/>
      <c r="MD12" s="446"/>
      <c r="ME12" s="446"/>
      <c r="MF12" s="446"/>
      <c r="MG12" s="446"/>
      <c r="MH12" s="446"/>
      <c r="MI12" s="446"/>
      <c r="MJ12" s="446"/>
      <c r="MK12" s="446"/>
      <c r="ML12" s="446"/>
      <c r="MM12" s="446"/>
      <c r="MN12" s="446"/>
      <c r="MO12" s="446"/>
      <c r="MP12" s="446"/>
      <c r="MQ12" s="446"/>
      <c r="MR12" s="446"/>
      <c r="MS12" s="446"/>
      <c r="MT12" s="446"/>
      <c r="MU12" s="446"/>
      <c r="MV12" s="446"/>
      <c r="MW12" s="446"/>
      <c r="MX12" s="446"/>
      <c r="MY12" s="446"/>
      <c r="MZ12" s="446"/>
      <c r="NA12" s="446"/>
      <c r="NB12" s="446"/>
      <c r="NC12" s="446"/>
      <c r="ND12" s="446"/>
      <c r="NE12" s="446"/>
      <c r="NF12" s="446"/>
      <c r="NG12" s="446"/>
      <c r="NH12" s="446"/>
      <c r="NI12" s="446"/>
      <c r="NJ12" s="446"/>
      <c r="NK12" s="446"/>
      <c r="NL12" s="446"/>
      <c r="NM12" s="446"/>
      <c r="NN12" s="446"/>
      <c r="NO12" s="446"/>
      <c r="NP12" s="446"/>
      <c r="NQ12" s="446"/>
      <c r="NR12" s="446"/>
      <c r="NS12" s="446"/>
      <c r="NT12" s="446"/>
      <c r="NU12" s="446"/>
      <c r="NV12" s="446"/>
    </row>
    <row r="13" spans="2:386">
      <c r="B13" s="439"/>
      <c r="C13" s="442"/>
      <c r="D13" s="442"/>
      <c r="E13" s="442"/>
      <c r="F13" s="442"/>
      <c r="G13" s="444"/>
      <c r="H13" s="444"/>
      <c r="I13" s="444"/>
      <c r="J13" s="444"/>
      <c r="K13" s="444"/>
      <c r="L13" s="444"/>
      <c r="M13" s="444"/>
      <c r="N13" s="444"/>
      <c r="O13" s="444"/>
      <c r="P13" s="444"/>
      <c r="Q13" s="444"/>
      <c r="R13" s="444"/>
      <c r="S13" s="444"/>
      <c r="T13" s="444"/>
      <c r="U13" s="444"/>
      <c r="V13" s="444"/>
      <c r="W13" s="444"/>
      <c r="X13" s="446"/>
      <c r="Y13" s="446"/>
      <c r="Z13" s="446"/>
      <c r="AA13" s="446"/>
      <c r="AB13" s="446"/>
      <c r="AC13" s="446"/>
      <c r="AD13" s="446"/>
      <c r="AE13" s="446"/>
      <c r="AF13" s="446"/>
      <c r="AG13" s="446"/>
      <c r="AH13" s="446"/>
      <c r="AI13" s="446"/>
      <c r="AJ13" s="446"/>
      <c r="AK13" s="446"/>
      <c r="AL13" s="446"/>
      <c r="AM13" s="446"/>
      <c r="AN13" s="446"/>
      <c r="AO13" s="446"/>
      <c r="AP13" s="446"/>
      <c r="AQ13" s="446"/>
      <c r="AR13" s="446"/>
      <c r="AS13" s="446"/>
      <c r="AT13" s="446"/>
      <c r="AU13" s="446"/>
      <c r="AV13" s="446"/>
      <c r="AW13" s="446"/>
      <c r="AX13" s="446"/>
      <c r="AY13" s="446"/>
      <c r="AZ13" s="446"/>
      <c r="BA13" s="446"/>
      <c r="BB13" s="446"/>
      <c r="BC13" s="446"/>
      <c r="BD13" s="446"/>
      <c r="BE13" s="446"/>
      <c r="BF13" s="446"/>
      <c r="BG13" s="446"/>
      <c r="BH13" s="446"/>
      <c r="BI13" s="446"/>
      <c r="BJ13" s="446"/>
      <c r="BK13" s="446"/>
      <c r="BL13" s="446"/>
      <c r="BM13" s="446"/>
      <c r="BN13" s="446"/>
      <c r="BO13" s="446"/>
      <c r="BP13" s="446"/>
      <c r="BQ13" s="446"/>
      <c r="BR13" s="446"/>
      <c r="BS13" s="446"/>
      <c r="BT13" s="446"/>
      <c r="BU13" s="446"/>
      <c r="BV13" s="446"/>
      <c r="BW13" s="446"/>
      <c r="BX13" s="446"/>
      <c r="BY13" s="446"/>
      <c r="BZ13" s="446"/>
      <c r="CA13" s="446"/>
      <c r="CB13" s="446"/>
      <c r="CC13" s="446"/>
      <c r="CD13" s="446"/>
      <c r="CE13" s="446"/>
      <c r="CF13" s="446"/>
      <c r="CG13" s="446"/>
      <c r="CH13" s="446"/>
      <c r="CI13" s="446"/>
      <c r="CJ13" s="446"/>
      <c r="CK13" s="446"/>
      <c r="CL13" s="446"/>
      <c r="CM13" s="446"/>
      <c r="CN13" s="446"/>
      <c r="CO13" s="446"/>
      <c r="CP13" s="446"/>
      <c r="CQ13" s="446"/>
      <c r="CR13" s="446"/>
      <c r="CS13" s="446"/>
      <c r="CT13" s="446"/>
      <c r="CU13" s="446"/>
      <c r="CV13" s="446"/>
      <c r="CW13" s="446"/>
      <c r="CX13" s="446"/>
      <c r="CY13" s="446"/>
      <c r="CZ13" s="446"/>
      <c r="DA13" s="446"/>
      <c r="DB13" s="446"/>
      <c r="DC13" s="446"/>
      <c r="DD13" s="446"/>
      <c r="DE13" s="446"/>
      <c r="DF13" s="446"/>
      <c r="DG13" s="446"/>
      <c r="DH13" s="446"/>
      <c r="DI13" s="446"/>
      <c r="DJ13" s="446"/>
      <c r="DK13" s="446"/>
      <c r="DL13" s="446"/>
      <c r="DM13" s="446"/>
      <c r="DN13" s="446"/>
      <c r="DO13" s="446"/>
      <c r="DP13" s="446"/>
      <c r="DQ13" s="446"/>
      <c r="DR13" s="446"/>
      <c r="DS13" s="446"/>
      <c r="DT13" s="446"/>
      <c r="DU13" s="446"/>
      <c r="DV13" s="446"/>
      <c r="DW13" s="446"/>
      <c r="DX13" s="446"/>
      <c r="DY13" s="446"/>
      <c r="DZ13" s="446"/>
      <c r="EA13" s="446"/>
      <c r="EB13" s="446"/>
      <c r="EC13" s="446"/>
      <c r="ED13" s="446"/>
      <c r="EE13" s="446"/>
      <c r="EF13" s="446"/>
      <c r="EG13" s="446"/>
      <c r="EH13" s="446"/>
      <c r="EI13" s="446"/>
      <c r="EJ13" s="446"/>
      <c r="EK13" s="446"/>
      <c r="EL13" s="446"/>
      <c r="EM13" s="446"/>
      <c r="EN13" s="446"/>
      <c r="EO13" s="446"/>
      <c r="EP13" s="446"/>
      <c r="EQ13" s="446"/>
      <c r="ER13" s="446"/>
      <c r="ES13" s="446"/>
      <c r="ET13" s="446"/>
      <c r="EU13" s="446"/>
      <c r="EV13" s="446"/>
      <c r="EW13" s="446"/>
      <c r="EX13" s="446"/>
      <c r="EY13" s="446"/>
      <c r="EZ13" s="446"/>
      <c r="FA13" s="446"/>
      <c r="FB13" s="446"/>
      <c r="FC13" s="446"/>
      <c r="FD13" s="446"/>
      <c r="FE13" s="446"/>
      <c r="FF13" s="446"/>
      <c r="FG13" s="446"/>
      <c r="FH13" s="446"/>
      <c r="FI13" s="446"/>
      <c r="FJ13" s="446"/>
      <c r="FK13" s="446"/>
      <c r="FL13" s="446"/>
      <c r="FM13" s="446"/>
      <c r="FN13" s="446"/>
      <c r="FO13" s="446"/>
      <c r="FP13" s="446"/>
      <c r="FQ13" s="446"/>
      <c r="FR13" s="446"/>
      <c r="FS13" s="446"/>
      <c r="FT13" s="446"/>
      <c r="FU13" s="446"/>
      <c r="FV13" s="446"/>
      <c r="FW13" s="446"/>
      <c r="FX13" s="446"/>
      <c r="FY13" s="446"/>
      <c r="FZ13" s="446"/>
      <c r="GA13" s="446"/>
      <c r="GB13" s="446"/>
      <c r="GC13" s="446"/>
      <c r="GD13" s="446"/>
      <c r="GE13" s="446"/>
      <c r="GF13" s="446"/>
      <c r="GG13" s="446"/>
      <c r="GH13" s="446"/>
      <c r="GI13" s="446"/>
      <c r="GJ13" s="446"/>
      <c r="GK13" s="446"/>
      <c r="GL13" s="446"/>
      <c r="GM13" s="446"/>
      <c r="GN13" s="446"/>
      <c r="GO13" s="446"/>
      <c r="GP13" s="446"/>
      <c r="GQ13" s="446"/>
      <c r="GR13" s="446"/>
      <c r="GS13" s="446"/>
      <c r="GT13" s="446"/>
      <c r="GU13" s="446"/>
      <c r="GV13" s="446"/>
      <c r="GW13" s="446"/>
      <c r="GX13" s="446"/>
      <c r="GY13" s="446"/>
      <c r="GZ13" s="446"/>
      <c r="HA13" s="446"/>
      <c r="HB13" s="446"/>
      <c r="HC13" s="446"/>
      <c r="HD13" s="446"/>
      <c r="HE13" s="446"/>
      <c r="HF13" s="446"/>
      <c r="HG13" s="446"/>
      <c r="HH13" s="446"/>
      <c r="HI13" s="446"/>
      <c r="HJ13" s="446"/>
      <c r="HK13" s="446"/>
      <c r="HL13" s="446"/>
      <c r="HM13" s="446"/>
      <c r="HN13" s="446"/>
      <c r="HO13" s="446"/>
      <c r="HP13" s="446"/>
      <c r="HQ13" s="446"/>
      <c r="HR13" s="446"/>
      <c r="HS13" s="446"/>
      <c r="HT13" s="446"/>
      <c r="HU13" s="446"/>
      <c r="HV13" s="446"/>
      <c r="HW13" s="446"/>
      <c r="HX13" s="446"/>
      <c r="HY13" s="446"/>
      <c r="HZ13" s="446"/>
      <c r="IA13" s="446"/>
      <c r="IB13" s="446"/>
      <c r="IC13" s="446"/>
      <c r="ID13" s="446"/>
      <c r="IE13" s="446"/>
      <c r="IF13" s="446"/>
      <c r="IG13" s="446"/>
      <c r="IH13" s="446"/>
      <c r="II13" s="446"/>
      <c r="IJ13" s="446"/>
      <c r="IK13" s="446"/>
      <c r="IL13" s="446"/>
      <c r="IM13" s="446"/>
      <c r="IN13" s="446"/>
      <c r="IO13" s="446"/>
      <c r="IP13" s="446"/>
      <c r="IQ13" s="446"/>
      <c r="IR13" s="446"/>
      <c r="IS13" s="446"/>
      <c r="IT13" s="446"/>
      <c r="IU13" s="446"/>
      <c r="IV13" s="446"/>
      <c r="IW13" s="446"/>
      <c r="IX13" s="446"/>
      <c r="IY13" s="446"/>
      <c r="IZ13" s="446"/>
      <c r="JA13" s="446"/>
      <c r="JB13" s="446"/>
      <c r="JC13" s="446"/>
      <c r="JD13" s="446"/>
      <c r="JE13" s="446"/>
      <c r="JF13" s="446"/>
      <c r="JG13" s="446"/>
      <c r="JH13" s="446"/>
      <c r="JI13" s="446"/>
      <c r="JJ13" s="446"/>
      <c r="JK13" s="446"/>
      <c r="JL13" s="446"/>
      <c r="JM13" s="446"/>
      <c r="JN13" s="446"/>
      <c r="JO13" s="446"/>
      <c r="JP13" s="446"/>
      <c r="JQ13" s="446"/>
      <c r="JR13" s="446"/>
      <c r="JS13" s="446"/>
      <c r="JT13" s="446"/>
      <c r="JU13" s="446"/>
      <c r="JV13" s="446"/>
      <c r="JW13" s="446"/>
      <c r="JX13" s="446"/>
      <c r="JY13" s="446"/>
      <c r="JZ13" s="446"/>
      <c r="KA13" s="446"/>
      <c r="KB13" s="446"/>
      <c r="KC13" s="446"/>
      <c r="KD13" s="446"/>
      <c r="KE13" s="446"/>
      <c r="KF13" s="446"/>
      <c r="KG13" s="446"/>
      <c r="KH13" s="446"/>
      <c r="KI13" s="446"/>
      <c r="KJ13" s="446"/>
      <c r="KK13" s="446"/>
      <c r="KL13" s="446"/>
      <c r="KM13" s="446"/>
      <c r="KN13" s="446"/>
      <c r="KO13" s="446"/>
      <c r="KP13" s="446"/>
      <c r="KQ13" s="446"/>
      <c r="KR13" s="446"/>
      <c r="KS13" s="446"/>
      <c r="KT13" s="446"/>
      <c r="KU13" s="446"/>
      <c r="KV13" s="446"/>
      <c r="KW13" s="446"/>
      <c r="KX13" s="446"/>
      <c r="KY13" s="446"/>
      <c r="KZ13" s="446"/>
      <c r="LA13" s="446"/>
      <c r="LB13" s="446"/>
      <c r="LC13" s="446"/>
      <c r="LD13" s="446"/>
      <c r="LE13" s="446"/>
      <c r="LF13" s="446"/>
      <c r="LG13" s="446"/>
      <c r="LH13" s="446"/>
      <c r="LI13" s="446"/>
      <c r="LJ13" s="446"/>
      <c r="LK13" s="446"/>
      <c r="LL13" s="446"/>
      <c r="LM13" s="446"/>
      <c r="LN13" s="446"/>
      <c r="LO13" s="446"/>
      <c r="LP13" s="446"/>
      <c r="LQ13" s="446"/>
      <c r="LR13" s="446"/>
      <c r="LS13" s="446"/>
      <c r="LT13" s="446"/>
      <c r="LU13" s="446"/>
      <c r="LV13" s="446"/>
      <c r="LW13" s="446"/>
      <c r="LX13" s="446"/>
      <c r="LY13" s="446"/>
      <c r="LZ13" s="446"/>
      <c r="MA13" s="446"/>
      <c r="MB13" s="446"/>
      <c r="MC13" s="446"/>
      <c r="MD13" s="446"/>
      <c r="ME13" s="446"/>
      <c r="MF13" s="446"/>
      <c r="MG13" s="446"/>
      <c r="MH13" s="446"/>
      <c r="MI13" s="446"/>
      <c r="MJ13" s="446"/>
      <c r="MK13" s="446"/>
      <c r="ML13" s="446"/>
      <c r="MM13" s="446"/>
      <c r="MN13" s="446"/>
      <c r="MO13" s="446"/>
      <c r="MP13" s="446"/>
      <c r="MQ13" s="446"/>
      <c r="MR13" s="446"/>
      <c r="MS13" s="446"/>
      <c r="MT13" s="446"/>
      <c r="MU13" s="446"/>
      <c r="MV13" s="446"/>
      <c r="MW13" s="446"/>
      <c r="MX13" s="446"/>
      <c r="MY13" s="446"/>
      <c r="MZ13" s="446"/>
      <c r="NA13" s="446"/>
      <c r="NB13" s="446"/>
      <c r="NC13" s="446"/>
      <c r="ND13" s="446"/>
      <c r="NE13" s="446"/>
      <c r="NF13" s="446"/>
      <c r="NG13" s="446"/>
      <c r="NH13" s="446"/>
      <c r="NI13" s="446"/>
      <c r="NJ13" s="446"/>
      <c r="NK13" s="446"/>
      <c r="NL13" s="446"/>
      <c r="NM13" s="446"/>
      <c r="NN13" s="446"/>
      <c r="NO13" s="446"/>
      <c r="NP13" s="446"/>
      <c r="NQ13" s="446"/>
      <c r="NR13" s="446"/>
      <c r="NS13" s="446"/>
      <c r="NT13" s="446"/>
      <c r="NU13" s="446"/>
      <c r="NV13" s="446"/>
    </row>
    <row r="14" spans="2:386" s="74" customFormat="1" ht="26.25" customHeight="1">
      <c r="B14" s="163"/>
      <c r="C14" s="447" t="s">
        <v>1944</v>
      </c>
      <c r="D14" s="447" t="s">
        <v>1943</v>
      </c>
      <c r="E14" s="447" t="s">
        <v>1942</v>
      </c>
      <c r="F14" s="447" t="s">
        <v>1941</v>
      </c>
      <c r="G14" s="449" t="s">
        <v>1940</v>
      </c>
      <c r="H14" s="450"/>
      <c r="I14" s="451" t="s">
        <v>1939</v>
      </c>
      <c r="J14" s="450"/>
      <c r="K14" s="451" t="s">
        <v>1938</v>
      </c>
      <c r="L14" s="450"/>
      <c r="M14" s="451" t="s">
        <v>1937</v>
      </c>
      <c r="N14" s="451"/>
      <c r="O14" s="451" t="s">
        <v>1936</v>
      </c>
      <c r="P14" s="451"/>
      <c r="Q14" s="451" t="s">
        <v>1935</v>
      </c>
      <c r="R14" s="451"/>
      <c r="S14" s="451" t="s">
        <v>1934</v>
      </c>
      <c r="T14" s="451"/>
      <c r="U14" s="164" t="s">
        <v>1933</v>
      </c>
      <c r="V14" s="451" t="s">
        <v>1932</v>
      </c>
      <c r="W14" s="431"/>
      <c r="X14" s="435" t="s">
        <v>1931</v>
      </c>
      <c r="Y14" s="435"/>
      <c r="Z14" s="435"/>
      <c r="AA14" s="435"/>
      <c r="AB14" s="435" t="s">
        <v>2108</v>
      </c>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t="s">
        <v>1930</v>
      </c>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t="s">
        <v>1929</v>
      </c>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t="s">
        <v>1928</v>
      </c>
      <c r="CW14" s="435"/>
      <c r="CX14" s="435"/>
      <c r="CY14" s="435"/>
      <c r="CZ14" s="435" t="s">
        <v>1927</v>
      </c>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t="s">
        <v>1926</v>
      </c>
      <c r="DY14" s="435"/>
      <c r="DZ14" s="435"/>
      <c r="EA14" s="435"/>
      <c r="EB14" s="435"/>
      <c r="EC14" s="435"/>
      <c r="ED14" s="435"/>
      <c r="EE14" s="435"/>
      <c r="EF14" s="435"/>
      <c r="EG14" s="435"/>
      <c r="EH14" s="435"/>
      <c r="EI14" s="435"/>
      <c r="EJ14" s="435" t="s">
        <v>1925</v>
      </c>
      <c r="EK14" s="435"/>
      <c r="EL14" s="435"/>
      <c r="EM14" s="435"/>
      <c r="EN14" s="435"/>
      <c r="EO14" s="435"/>
      <c r="EP14" s="435" t="s">
        <v>1924</v>
      </c>
      <c r="EQ14" s="435"/>
      <c r="ER14" s="435"/>
      <c r="ES14" s="435"/>
      <c r="ET14" s="435" t="s">
        <v>1923</v>
      </c>
      <c r="EU14" s="435"/>
      <c r="EV14" s="435"/>
      <c r="EW14" s="435"/>
      <c r="EX14" s="435" t="s">
        <v>1922</v>
      </c>
      <c r="EY14" s="435"/>
      <c r="EZ14" s="435" t="s">
        <v>1921</v>
      </c>
      <c r="FA14" s="435"/>
      <c r="FB14" s="435"/>
      <c r="FC14" s="435"/>
      <c r="FD14" s="435"/>
      <c r="FE14" s="435"/>
      <c r="FF14" s="435"/>
      <c r="FG14" s="435"/>
      <c r="FH14" s="435"/>
      <c r="FI14" s="435"/>
      <c r="FJ14" s="435"/>
      <c r="FK14" s="435"/>
      <c r="FL14" s="435" t="s">
        <v>1920</v>
      </c>
      <c r="FM14" s="435"/>
      <c r="FN14" s="435"/>
      <c r="FO14" s="435"/>
      <c r="FP14" s="435"/>
      <c r="FQ14" s="435"/>
      <c r="FR14" s="435" t="s">
        <v>1919</v>
      </c>
      <c r="FS14" s="435"/>
      <c r="FT14" s="435"/>
      <c r="FU14" s="435"/>
      <c r="FV14" s="435"/>
      <c r="FW14" s="435"/>
      <c r="FX14" s="435" t="s">
        <v>2147</v>
      </c>
      <c r="FY14" s="435"/>
      <c r="FZ14" s="435"/>
      <c r="GA14" s="435"/>
      <c r="GB14" s="435"/>
      <c r="GC14" s="435"/>
      <c r="GD14" s="435"/>
      <c r="GE14" s="435"/>
      <c r="GF14" s="435"/>
      <c r="GG14" s="435"/>
      <c r="GH14" s="435"/>
      <c r="GI14" s="435"/>
      <c r="GJ14" s="435" t="s">
        <v>1918</v>
      </c>
      <c r="GK14" s="435"/>
      <c r="GL14" s="435" t="s">
        <v>1917</v>
      </c>
      <c r="GM14" s="435"/>
      <c r="GN14" s="435" t="s">
        <v>1916</v>
      </c>
      <c r="GO14" s="435"/>
      <c r="GP14" s="435"/>
      <c r="GQ14" s="435" t="s">
        <v>1915</v>
      </c>
      <c r="GR14" s="435"/>
      <c r="GS14" s="435"/>
      <c r="GT14" s="435" t="s">
        <v>1914</v>
      </c>
      <c r="GU14" s="435"/>
      <c r="GV14" s="435"/>
      <c r="GW14" s="435" t="s">
        <v>1913</v>
      </c>
      <c r="GX14" s="435"/>
      <c r="GY14" s="435" t="s">
        <v>1912</v>
      </c>
      <c r="GZ14" s="435"/>
      <c r="HA14" s="435"/>
      <c r="HB14" s="435"/>
      <c r="HC14" s="435"/>
      <c r="HD14" s="435"/>
      <c r="HE14" s="435"/>
      <c r="HF14" s="435"/>
      <c r="HG14" s="435"/>
      <c r="HH14" s="435"/>
      <c r="HI14" s="435"/>
      <c r="HJ14" s="435"/>
      <c r="HK14" s="435" t="s">
        <v>1911</v>
      </c>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t="s">
        <v>1910</v>
      </c>
      <c r="IJ14" s="435"/>
      <c r="IK14" s="435"/>
      <c r="IL14" s="435"/>
      <c r="IM14" s="435"/>
      <c r="IN14" s="435"/>
      <c r="IO14" s="435"/>
      <c r="IP14" s="435"/>
      <c r="IQ14" s="435"/>
      <c r="IR14" s="435"/>
      <c r="IS14" s="435"/>
      <c r="IT14" s="435"/>
      <c r="IU14" s="435" t="s">
        <v>1909</v>
      </c>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t="s">
        <v>1908</v>
      </c>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7" t="s">
        <v>2101</v>
      </c>
      <c r="KR14" s="416"/>
      <c r="KS14" s="416"/>
      <c r="KT14" s="416"/>
      <c r="KU14" s="416"/>
      <c r="KV14" s="415"/>
      <c r="KW14" s="435" t="s">
        <v>2102</v>
      </c>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t="s">
        <v>2103</v>
      </c>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t="s">
        <v>2104</v>
      </c>
      <c r="MT14" s="435"/>
      <c r="MU14" s="435"/>
      <c r="MV14" s="435"/>
      <c r="MW14" s="435" t="s">
        <v>2105</v>
      </c>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t="s">
        <v>2137</v>
      </c>
      <c r="NV14" s="435"/>
    </row>
    <row r="15" spans="2:386" s="15" customFormat="1">
      <c r="B15" s="165"/>
      <c r="C15" s="448"/>
      <c r="D15" s="448"/>
      <c r="E15" s="448"/>
      <c r="F15" s="448"/>
      <c r="G15" s="411" t="s">
        <v>1831</v>
      </c>
      <c r="H15" s="436"/>
      <c r="I15" s="411" t="s">
        <v>1831</v>
      </c>
      <c r="J15" s="436"/>
      <c r="K15" s="411" t="s">
        <v>1831</v>
      </c>
      <c r="L15" s="436"/>
      <c r="M15" s="411" t="s">
        <v>1831</v>
      </c>
      <c r="N15" s="436"/>
      <c r="O15" s="411" t="s">
        <v>1831</v>
      </c>
      <c r="P15" s="436"/>
      <c r="Q15" s="411" t="s">
        <v>1831</v>
      </c>
      <c r="R15" s="436"/>
      <c r="S15" s="411" t="s">
        <v>1831</v>
      </c>
      <c r="T15" s="436"/>
      <c r="U15" s="166" t="s">
        <v>1831</v>
      </c>
      <c r="V15" s="411" t="s">
        <v>1831</v>
      </c>
      <c r="W15" s="436"/>
      <c r="X15" s="412" t="s">
        <v>1837</v>
      </c>
      <c r="Y15" s="413"/>
      <c r="Z15" s="412" t="s">
        <v>1838</v>
      </c>
      <c r="AA15" s="413"/>
      <c r="AB15" s="412" t="s">
        <v>1831</v>
      </c>
      <c r="AC15" s="434"/>
      <c r="AD15" s="434"/>
      <c r="AE15" s="434"/>
      <c r="AF15" s="434"/>
      <c r="AG15" s="434"/>
      <c r="AH15" s="434"/>
      <c r="AI15" s="413"/>
      <c r="AJ15" s="412" t="s">
        <v>1837</v>
      </c>
      <c r="AK15" s="434"/>
      <c r="AL15" s="434"/>
      <c r="AM15" s="434"/>
      <c r="AN15" s="434"/>
      <c r="AO15" s="434"/>
      <c r="AP15" s="434"/>
      <c r="AQ15" s="413"/>
      <c r="AR15" s="412" t="s">
        <v>1838</v>
      </c>
      <c r="AS15" s="434"/>
      <c r="AT15" s="434"/>
      <c r="AU15" s="434"/>
      <c r="AV15" s="434"/>
      <c r="AW15" s="434"/>
      <c r="AX15" s="434"/>
      <c r="AY15" s="413"/>
      <c r="AZ15" s="412" t="s">
        <v>1831</v>
      </c>
      <c r="BA15" s="434"/>
      <c r="BB15" s="434"/>
      <c r="BC15" s="434"/>
      <c r="BD15" s="434"/>
      <c r="BE15" s="434"/>
      <c r="BF15" s="434"/>
      <c r="BG15" s="413"/>
      <c r="BH15" s="412" t="s">
        <v>1837</v>
      </c>
      <c r="BI15" s="434"/>
      <c r="BJ15" s="434"/>
      <c r="BK15" s="434"/>
      <c r="BL15" s="434"/>
      <c r="BM15" s="434"/>
      <c r="BN15" s="434"/>
      <c r="BO15" s="413"/>
      <c r="BP15" s="412" t="s">
        <v>1838</v>
      </c>
      <c r="BQ15" s="434"/>
      <c r="BR15" s="434"/>
      <c r="BS15" s="434"/>
      <c r="BT15" s="434"/>
      <c r="BU15" s="434"/>
      <c r="BV15" s="434"/>
      <c r="BW15" s="413"/>
      <c r="BX15" s="412" t="s">
        <v>1831</v>
      </c>
      <c r="BY15" s="434"/>
      <c r="BZ15" s="434"/>
      <c r="CA15" s="434"/>
      <c r="CB15" s="434"/>
      <c r="CC15" s="434"/>
      <c r="CD15" s="434"/>
      <c r="CE15" s="413"/>
      <c r="CF15" s="412" t="s">
        <v>1837</v>
      </c>
      <c r="CG15" s="434"/>
      <c r="CH15" s="434"/>
      <c r="CI15" s="434"/>
      <c r="CJ15" s="434"/>
      <c r="CK15" s="434"/>
      <c r="CL15" s="434"/>
      <c r="CM15" s="413"/>
      <c r="CN15" s="412" t="s">
        <v>1838</v>
      </c>
      <c r="CO15" s="434"/>
      <c r="CP15" s="434"/>
      <c r="CQ15" s="434"/>
      <c r="CR15" s="434"/>
      <c r="CS15" s="434"/>
      <c r="CT15" s="434"/>
      <c r="CU15" s="413"/>
      <c r="CV15" s="412" t="s">
        <v>1831</v>
      </c>
      <c r="CW15" s="434"/>
      <c r="CX15" s="434"/>
      <c r="CY15" s="413"/>
      <c r="CZ15" s="412" t="s">
        <v>1831</v>
      </c>
      <c r="DA15" s="434"/>
      <c r="DB15" s="434"/>
      <c r="DC15" s="434"/>
      <c r="DD15" s="434"/>
      <c r="DE15" s="434"/>
      <c r="DF15" s="434"/>
      <c r="DG15" s="413"/>
      <c r="DH15" s="412" t="s">
        <v>1837</v>
      </c>
      <c r="DI15" s="434"/>
      <c r="DJ15" s="434"/>
      <c r="DK15" s="434"/>
      <c r="DL15" s="434"/>
      <c r="DM15" s="434"/>
      <c r="DN15" s="434"/>
      <c r="DO15" s="413"/>
      <c r="DP15" s="412" t="s">
        <v>1838</v>
      </c>
      <c r="DQ15" s="434"/>
      <c r="DR15" s="434"/>
      <c r="DS15" s="434"/>
      <c r="DT15" s="434"/>
      <c r="DU15" s="434"/>
      <c r="DV15" s="434"/>
      <c r="DW15" s="413"/>
      <c r="DX15" s="412" t="s">
        <v>1831</v>
      </c>
      <c r="DY15" s="434"/>
      <c r="DZ15" s="434"/>
      <c r="EA15" s="413"/>
      <c r="EB15" s="412" t="s">
        <v>1837</v>
      </c>
      <c r="EC15" s="434"/>
      <c r="ED15" s="434"/>
      <c r="EE15" s="413"/>
      <c r="EF15" s="412" t="s">
        <v>1838</v>
      </c>
      <c r="EG15" s="434"/>
      <c r="EH15" s="434"/>
      <c r="EI15" s="413"/>
      <c r="EJ15" s="412" t="s">
        <v>1831</v>
      </c>
      <c r="EK15" s="413"/>
      <c r="EL15" s="412" t="s">
        <v>1837</v>
      </c>
      <c r="EM15" s="413"/>
      <c r="EN15" s="412" t="s">
        <v>1838</v>
      </c>
      <c r="EO15" s="413"/>
      <c r="EP15" s="412" t="s">
        <v>1831</v>
      </c>
      <c r="EQ15" s="434"/>
      <c r="ER15" s="434"/>
      <c r="ES15" s="413"/>
      <c r="ET15" s="412" t="s">
        <v>1831</v>
      </c>
      <c r="EU15" s="434"/>
      <c r="EV15" s="434"/>
      <c r="EW15" s="413"/>
      <c r="EX15" s="412" t="s">
        <v>1831</v>
      </c>
      <c r="EY15" s="413"/>
      <c r="EZ15" s="412" t="s">
        <v>1831</v>
      </c>
      <c r="FA15" s="434"/>
      <c r="FB15" s="434"/>
      <c r="FC15" s="413"/>
      <c r="FD15" s="412" t="s">
        <v>1837</v>
      </c>
      <c r="FE15" s="434"/>
      <c r="FF15" s="434"/>
      <c r="FG15" s="413"/>
      <c r="FH15" s="412" t="s">
        <v>1838</v>
      </c>
      <c r="FI15" s="434"/>
      <c r="FJ15" s="434"/>
      <c r="FK15" s="413"/>
      <c r="FL15" s="412" t="s">
        <v>1831</v>
      </c>
      <c r="FM15" s="413"/>
      <c r="FN15" s="412" t="s">
        <v>1837</v>
      </c>
      <c r="FO15" s="413"/>
      <c r="FP15" s="412" t="s">
        <v>1838</v>
      </c>
      <c r="FQ15" s="413"/>
      <c r="FR15" s="412" t="s">
        <v>1831</v>
      </c>
      <c r="FS15" s="413"/>
      <c r="FT15" s="412" t="s">
        <v>1837</v>
      </c>
      <c r="FU15" s="413"/>
      <c r="FV15" s="412" t="s">
        <v>1838</v>
      </c>
      <c r="FW15" s="413"/>
      <c r="FX15" s="412" t="s">
        <v>1831</v>
      </c>
      <c r="FY15" s="434"/>
      <c r="FZ15" s="434"/>
      <c r="GA15" s="413"/>
      <c r="GB15" s="412" t="s">
        <v>1837</v>
      </c>
      <c r="GC15" s="434"/>
      <c r="GD15" s="434"/>
      <c r="GE15" s="413"/>
      <c r="GF15" s="412" t="s">
        <v>1838</v>
      </c>
      <c r="GG15" s="434"/>
      <c r="GH15" s="434"/>
      <c r="GI15" s="413"/>
      <c r="GJ15" s="412" t="s">
        <v>1831</v>
      </c>
      <c r="GK15" s="413"/>
      <c r="GL15" s="412" t="s">
        <v>1831</v>
      </c>
      <c r="GM15" s="413"/>
      <c r="GN15" s="73" t="s">
        <v>1831</v>
      </c>
      <c r="GO15" s="73" t="s">
        <v>1837</v>
      </c>
      <c r="GP15" s="73" t="s">
        <v>1838</v>
      </c>
      <c r="GQ15" s="73" t="s">
        <v>1831</v>
      </c>
      <c r="GR15" s="73" t="s">
        <v>1837</v>
      </c>
      <c r="GS15" s="73" t="s">
        <v>1838</v>
      </c>
      <c r="GT15" s="73" t="s">
        <v>1831</v>
      </c>
      <c r="GU15" s="73" t="s">
        <v>1837</v>
      </c>
      <c r="GV15" s="73" t="s">
        <v>1838</v>
      </c>
      <c r="GW15" s="412" t="s">
        <v>1831</v>
      </c>
      <c r="GX15" s="413"/>
      <c r="GY15" s="412" t="s">
        <v>1831</v>
      </c>
      <c r="GZ15" s="434"/>
      <c r="HA15" s="434"/>
      <c r="HB15" s="413"/>
      <c r="HC15" s="412" t="s">
        <v>1837</v>
      </c>
      <c r="HD15" s="434"/>
      <c r="HE15" s="434"/>
      <c r="HF15" s="413"/>
      <c r="HG15" s="412" t="s">
        <v>1838</v>
      </c>
      <c r="HH15" s="434"/>
      <c r="HI15" s="434"/>
      <c r="HJ15" s="413"/>
      <c r="HK15" s="412" t="s">
        <v>1831</v>
      </c>
      <c r="HL15" s="434"/>
      <c r="HM15" s="434"/>
      <c r="HN15" s="434"/>
      <c r="HO15" s="434"/>
      <c r="HP15" s="434"/>
      <c r="HQ15" s="434"/>
      <c r="HR15" s="413"/>
      <c r="HS15" s="412" t="s">
        <v>1837</v>
      </c>
      <c r="HT15" s="434"/>
      <c r="HU15" s="434"/>
      <c r="HV15" s="434"/>
      <c r="HW15" s="434"/>
      <c r="HX15" s="434"/>
      <c r="HY15" s="434"/>
      <c r="HZ15" s="413"/>
      <c r="IA15" s="412" t="s">
        <v>1838</v>
      </c>
      <c r="IB15" s="434"/>
      <c r="IC15" s="434"/>
      <c r="ID15" s="434"/>
      <c r="IE15" s="434"/>
      <c r="IF15" s="434"/>
      <c r="IG15" s="434"/>
      <c r="IH15" s="413"/>
      <c r="II15" s="412" t="s">
        <v>1831</v>
      </c>
      <c r="IJ15" s="434"/>
      <c r="IK15" s="434"/>
      <c r="IL15" s="413"/>
      <c r="IM15" s="412" t="s">
        <v>1837</v>
      </c>
      <c r="IN15" s="434"/>
      <c r="IO15" s="434"/>
      <c r="IP15" s="413"/>
      <c r="IQ15" s="412" t="s">
        <v>1838</v>
      </c>
      <c r="IR15" s="434"/>
      <c r="IS15" s="434"/>
      <c r="IT15" s="413"/>
      <c r="IU15" s="412" t="s">
        <v>1831</v>
      </c>
      <c r="IV15" s="434"/>
      <c r="IW15" s="434"/>
      <c r="IX15" s="434"/>
      <c r="IY15" s="434"/>
      <c r="IZ15" s="434"/>
      <c r="JA15" s="434"/>
      <c r="JB15" s="413"/>
      <c r="JC15" s="412" t="s">
        <v>1837</v>
      </c>
      <c r="JD15" s="434"/>
      <c r="JE15" s="434"/>
      <c r="JF15" s="434"/>
      <c r="JG15" s="434"/>
      <c r="JH15" s="434"/>
      <c r="JI15" s="434"/>
      <c r="JJ15" s="413"/>
      <c r="JK15" s="412" t="s">
        <v>1838</v>
      </c>
      <c r="JL15" s="434"/>
      <c r="JM15" s="434"/>
      <c r="JN15" s="434"/>
      <c r="JO15" s="434"/>
      <c r="JP15" s="434"/>
      <c r="JQ15" s="434"/>
      <c r="JR15" s="413"/>
      <c r="JS15" s="412" t="s">
        <v>1831</v>
      </c>
      <c r="JT15" s="434"/>
      <c r="JU15" s="434"/>
      <c r="JV15" s="434"/>
      <c r="JW15" s="434"/>
      <c r="JX15" s="434"/>
      <c r="JY15" s="434"/>
      <c r="JZ15" s="413"/>
      <c r="KA15" s="412" t="s">
        <v>1837</v>
      </c>
      <c r="KB15" s="434"/>
      <c r="KC15" s="434"/>
      <c r="KD15" s="434"/>
      <c r="KE15" s="434"/>
      <c r="KF15" s="434"/>
      <c r="KG15" s="434"/>
      <c r="KH15" s="413"/>
      <c r="KI15" s="412" t="s">
        <v>1838</v>
      </c>
      <c r="KJ15" s="434"/>
      <c r="KK15" s="434"/>
      <c r="KL15" s="434"/>
      <c r="KM15" s="434"/>
      <c r="KN15" s="434"/>
      <c r="KO15" s="434"/>
      <c r="KP15" s="413"/>
      <c r="KQ15" s="412" t="s">
        <v>1831</v>
      </c>
      <c r="KR15" s="413"/>
      <c r="KS15" s="412" t="s">
        <v>1837</v>
      </c>
      <c r="KT15" s="413"/>
      <c r="KU15" s="412" t="s">
        <v>1838</v>
      </c>
      <c r="KV15" s="413"/>
      <c r="KW15" s="412" t="s">
        <v>1831</v>
      </c>
      <c r="KX15" s="434"/>
      <c r="KY15" s="434"/>
      <c r="KZ15" s="434"/>
      <c r="LA15" s="434"/>
      <c r="LB15" s="434"/>
      <c r="LC15" s="434"/>
      <c r="LD15" s="413"/>
      <c r="LE15" s="412" t="s">
        <v>1837</v>
      </c>
      <c r="LF15" s="434"/>
      <c r="LG15" s="434"/>
      <c r="LH15" s="434"/>
      <c r="LI15" s="434"/>
      <c r="LJ15" s="434"/>
      <c r="LK15" s="434"/>
      <c r="LL15" s="413"/>
      <c r="LM15" s="412" t="s">
        <v>1838</v>
      </c>
      <c r="LN15" s="434"/>
      <c r="LO15" s="434"/>
      <c r="LP15" s="434"/>
      <c r="LQ15" s="434"/>
      <c r="LR15" s="434"/>
      <c r="LS15" s="434"/>
      <c r="LT15" s="413"/>
      <c r="LU15" s="412" t="s">
        <v>1831</v>
      </c>
      <c r="LV15" s="434"/>
      <c r="LW15" s="434"/>
      <c r="LX15" s="434"/>
      <c r="LY15" s="434"/>
      <c r="LZ15" s="434"/>
      <c r="MA15" s="434"/>
      <c r="MB15" s="413"/>
      <c r="MC15" s="412" t="s">
        <v>1837</v>
      </c>
      <c r="MD15" s="434"/>
      <c r="ME15" s="434"/>
      <c r="MF15" s="434"/>
      <c r="MG15" s="434"/>
      <c r="MH15" s="434"/>
      <c r="MI15" s="434"/>
      <c r="MJ15" s="413"/>
      <c r="MK15" s="412" t="s">
        <v>1838</v>
      </c>
      <c r="ML15" s="434"/>
      <c r="MM15" s="434"/>
      <c r="MN15" s="434"/>
      <c r="MO15" s="434"/>
      <c r="MP15" s="434"/>
      <c r="MQ15" s="434"/>
      <c r="MR15" s="413"/>
      <c r="MS15" s="412" t="s">
        <v>1837</v>
      </c>
      <c r="MT15" s="434"/>
      <c r="MU15" s="434"/>
      <c r="MV15" s="413"/>
      <c r="MW15" s="412" t="s">
        <v>1831</v>
      </c>
      <c r="MX15" s="434"/>
      <c r="MY15" s="434"/>
      <c r="MZ15" s="434"/>
      <c r="NA15" s="434"/>
      <c r="NB15" s="434"/>
      <c r="NC15" s="434"/>
      <c r="ND15" s="413"/>
      <c r="NE15" s="412" t="s">
        <v>1837</v>
      </c>
      <c r="NF15" s="434"/>
      <c r="NG15" s="434"/>
      <c r="NH15" s="434"/>
      <c r="NI15" s="434"/>
      <c r="NJ15" s="434"/>
      <c r="NK15" s="434"/>
      <c r="NL15" s="413"/>
      <c r="NM15" s="412" t="s">
        <v>1838</v>
      </c>
      <c r="NN15" s="434"/>
      <c r="NO15" s="434"/>
      <c r="NP15" s="434"/>
      <c r="NQ15" s="434"/>
      <c r="NR15" s="434"/>
      <c r="NS15" s="434"/>
      <c r="NT15" s="413"/>
      <c r="NU15" s="412" t="s">
        <v>1837</v>
      </c>
      <c r="NV15" s="413"/>
    </row>
    <row r="16" spans="2:386" s="71" customFormat="1" ht="72.75" customHeight="1">
      <c r="B16" s="165"/>
      <c r="C16" s="448"/>
      <c r="D16" s="448"/>
      <c r="E16" s="448"/>
      <c r="F16" s="448"/>
      <c r="G16" s="167" t="s">
        <v>301</v>
      </c>
      <c r="H16" s="168" t="s">
        <v>1907</v>
      </c>
      <c r="I16" s="168">
        <v>2013</v>
      </c>
      <c r="J16" s="168">
        <v>2009</v>
      </c>
      <c r="K16" s="168">
        <v>2013</v>
      </c>
      <c r="L16" s="168">
        <v>2009</v>
      </c>
      <c r="M16" s="168" t="s">
        <v>301</v>
      </c>
      <c r="N16" s="168" t="s">
        <v>1907</v>
      </c>
      <c r="O16" s="168" t="s">
        <v>310</v>
      </c>
      <c r="P16" s="168" t="s">
        <v>1907</v>
      </c>
      <c r="Q16" s="168" t="s">
        <v>301</v>
      </c>
      <c r="R16" s="168" t="s">
        <v>1907</v>
      </c>
      <c r="S16" s="168" t="s">
        <v>310</v>
      </c>
      <c r="T16" s="168" t="s">
        <v>1907</v>
      </c>
      <c r="U16" s="168" t="s">
        <v>310</v>
      </c>
      <c r="V16" s="168">
        <v>2012</v>
      </c>
      <c r="W16" s="168">
        <v>2009</v>
      </c>
      <c r="X16" s="72" t="s">
        <v>1906</v>
      </c>
      <c r="Y16" s="72" t="s">
        <v>1905</v>
      </c>
      <c r="Z16" s="72" t="s">
        <v>1906</v>
      </c>
      <c r="AA16" s="72" t="s">
        <v>1905</v>
      </c>
      <c r="AB16" s="432">
        <v>2012</v>
      </c>
      <c r="AC16" s="402"/>
      <c r="AD16" s="432" t="s">
        <v>1896</v>
      </c>
      <c r="AE16" s="402" t="s">
        <v>1896</v>
      </c>
      <c r="AF16" s="432">
        <v>2008</v>
      </c>
      <c r="AG16" s="402">
        <v>2008</v>
      </c>
      <c r="AH16" s="432" t="s">
        <v>1895</v>
      </c>
      <c r="AI16" s="402" t="s">
        <v>1895</v>
      </c>
      <c r="AJ16" s="432">
        <v>2012</v>
      </c>
      <c r="AK16" s="402">
        <v>2012</v>
      </c>
      <c r="AL16" s="432" t="s">
        <v>1896</v>
      </c>
      <c r="AM16" s="402" t="s">
        <v>1896</v>
      </c>
      <c r="AN16" s="432">
        <v>2008</v>
      </c>
      <c r="AO16" s="402">
        <v>2008</v>
      </c>
      <c r="AP16" s="432" t="s">
        <v>1895</v>
      </c>
      <c r="AQ16" s="402" t="s">
        <v>1895</v>
      </c>
      <c r="AR16" s="432">
        <v>2012</v>
      </c>
      <c r="AS16" s="402">
        <v>2012</v>
      </c>
      <c r="AT16" s="432" t="s">
        <v>1896</v>
      </c>
      <c r="AU16" s="402" t="s">
        <v>1896</v>
      </c>
      <c r="AV16" s="432">
        <v>2008</v>
      </c>
      <c r="AW16" s="402">
        <v>2008</v>
      </c>
      <c r="AX16" s="432" t="s">
        <v>1895</v>
      </c>
      <c r="AY16" s="402" t="s">
        <v>1895</v>
      </c>
      <c r="AZ16" s="432">
        <v>2012</v>
      </c>
      <c r="BA16" s="402">
        <v>2012</v>
      </c>
      <c r="BB16" s="432" t="s">
        <v>1896</v>
      </c>
      <c r="BC16" s="402" t="s">
        <v>1896</v>
      </c>
      <c r="BD16" s="432">
        <v>2008</v>
      </c>
      <c r="BE16" s="402">
        <v>2008</v>
      </c>
      <c r="BF16" s="432" t="s">
        <v>1895</v>
      </c>
      <c r="BG16" s="402" t="s">
        <v>1895</v>
      </c>
      <c r="BH16" s="432">
        <v>2012</v>
      </c>
      <c r="BI16" s="402">
        <v>2012</v>
      </c>
      <c r="BJ16" s="432" t="s">
        <v>1896</v>
      </c>
      <c r="BK16" s="402" t="s">
        <v>1896</v>
      </c>
      <c r="BL16" s="432">
        <v>2008</v>
      </c>
      <c r="BM16" s="402">
        <v>2008</v>
      </c>
      <c r="BN16" s="432" t="s">
        <v>1895</v>
      </c>
      <c r="BO16" s="402" t="s">
        <v>1895</v>
      </c>
      <c r="BP16" s="432">
        <v>2012</v>
      </c>
      <c r="BQ16" s="402">
        <v>2012</v>
      </c>
      <c r="BR16" s="432" t="s">
        <v>1896</v>
      </c>
      <c r="BS16" s="402" t="s">
        <v>1896</v>
      </c>
      <c r="BT16" s="432">
        <v>2008</v>
      </c>
      <c r="BU16" s="402">
        <v>2008</v>
      </c>
      <c r="BV16" s="432" t="s">
        <v>1895</v>
      </c>
      <c r="BW16" s="402" t="s">
        <v>1895</v>
      </c>
      <c r="BX16" s="432">
        <v>2012</v>
      </c>
      <c r="BY16" s="402">
        <v>2012</v>
      </c>
      <c r="BZ16" s="432" t="s">
        <v>1896</v>
      </c>
      <c r="CA16" s="402" t="s">
        <v>1896</v>
      </c>
      <c r="CB16" s="432">
        <v>2008</v>
      </c>
      <c r="CC16" s="402">
        <v>2008</v>
      </c>
      <c r="CD16" s="432" t="s">
        <v>1895</v>
      </c>
      <c r="CE16" s="402" t="s">
        <v>1895</v>
      </c>
      <c r="CF16" s="432">
        <v>2012</v>
      </c>
      <c r="CG16" s="402">
        <v>2012</v>
      </c>
      <c r="CH16" s="432" t="s">
        <v>1896</v>
      </c>
      <c r="CI16" s="402" t="s">
        <v>1896</v>
      </c>
      <c r="CJ16" s="432">
        <v>2008</v>
      </c>
      <c r="CK16" s="402">
        <v>2008</v>
      </c>
      <c r="CL16" s="432" t="s">
        <v>1895</v>
      </c>
      <c r="CM16" s="402" t="s">
        <v>1895</v>
      </c>
      <c r="CN16" s="432">
        <v>2012</v>
      </c>
      <c r="CO16" s="402">
        <v>2012</v>
      </c>
      <c r="CP16" s="432" t="s">
        <v>1896</v>
      </c>
      <c r="CQ16" s="402" t="s">
        <v>1896</v>
      </c>
      <c r="CR16" s="432">
        <v>2008</v>
      </c>
      <c r="CS16" s="402">
        <v>2008</v>
      </c>
      <c r="CT16" s="432" t="s">
        <v>1895</v>
      </c>
      <c r="CU16" s="402" t="s">
        <v>1895</v>
      </c>
      <c r="CV16" s="432" t="s">
        <v>1904</v>
      </c>
      <c r="CW16" s="402" t="s">
        <v>1904</v>
      </c>
      <c r="CX16" s="432" t="s">
        <v>1903</v>
      </c>
      <c r="CY16" s="402" t="s">
        <v>1903</v>
      </c>
      <c r="CZ16" s="432">
        <v>2012</v>
      </c>
      <c r="DA16" s="402">
        <v>2012</v>
      </c>
      <c r="DB16" s="432" t="s">
        <v>1896</v>
      </c>
      <c r="DC16" s="402" t="s">
        <v>1896</v>
      </c>
      <c r="DD16" s="432">
        <v>2008</v>
      </c>
      <c r="DE16" s="402">
        <v>2008</v>
      </c>
      <c r="DF16" s="432" t="s">
        <v>1895</v>
      </c>
      <c r="DG16" s="402" t="s">
        <v>1895</v>
      </c>
      <c r="DH16" s="432">
        <v>2012</v>
      </c>
      <c r="DI16" s="402">
        <v>2012</v>
      </c>
      <c r="DJ16" s="432" t="s">
        <v>1896</v>
      </c>
      <c r="DK16" s="402" t="s">
        <v>1896</v>
      </c>
      <c r="DL16" s="432">
        <v>2008</v>
      </c>
      <c r="DM16" s="402">
        <v>2008</v>
      </c>
      <c r="DN16" s="432" t="s">
        <v>1895</v>
      </c>
      <c r="DO16" s="402" t="s">
        <v>1895</v>
      </c>
      <c r="DP16" s="432">
        <v>2012</v>
      </c>
      <c r="DQ16" s="402">
        <v>2012</v>
      </c>
      <c r="DR16" s="432" t="s">
        <v>1896</v>
      </c>
      <c r="DS16" s="402" t="s">
        <v>1896</v>
      </c>
      <c r="DT16" s="432">
        <v>2008</v>
      </c>
      <c r="DU16" s="402">
        <v>2008</v>
      </c>
      <c r="DV16" s="432" t="s">
        <v>1895</v>
      </c>
      <c r="DW16" s="402" t="s">
        <v>1895</v>
      </c>
      <c r="DX16" s="432">
        <v>2013</v>
      </c>
      <c r="DY16" s="402">
        <v>2013</v>
      </c>
      <c r="DZ16" s="432">
        <v>2009</v>
      </c>
      <c r="EA16" s="402">
        <v>2009</v>
      </c>
      <c r="EB16" s="432">
        <v>2013</v>
      </c>
      <c r="EC16" s="402">
        <v>2013</v>
      </c>
      <c r="ED16" s="432">
        <v>2009</v>
      </c>
      <c r="EE16" s="402">
        <v>2009</v>
      </c>
      <c r="EF16" s="432">
        <v>2013</v>
      </c>
      <c r="EG16" s="402">
        <v>2013</v>
      </c>
      <c r="EH16" s="432">
        <v>2009</v>
      </c>
      <c r="EI16" s="402">
        <v>2009</v>
      </c>
      <c r="EJ16" s="72" t="s">
        <v>1902</v>
      </c>
      <c r="EK16" s="72" t="s">
        <v>1901</v>
      </c>
      <c r="EL16" s="72" t="s">
        <v>1902</v>
      </c>
      <c r="EM16" s="72" t="s">
        <v>1901</v>
      </c>
      <c r="EN16" s="72" t="s">
        <v>1902</v>
      </c>
      <c r="EO16" s="72" t="s">
        <v>1901</v>
      </c>
      <c r="EP16" s="432" t="s">
        <v>1900</v>
      </c>
      <c r="EQ16" s="402" t="s">
        <v>1900</v>
      </c>
      <c r="ER16" s="432" t="s">
        <v>1899</v>
      </c>
      <c r="ES16" s="402" t="s">
        <v>1899</v>
      </c>
      <c r="ET16" s="432">
        <v>2013</v>
      </c>
      <c r="EU16" s="402">
        <v>2013</v>
      </c>
      <c r="EV16" s="432">
        <v>2010</v>
      </c>
      <c r="EW16" s="402">
        <v>2010</v>
      </c>
      <c r="EX16" s="72">
        <v>2013</v>
      </c>
      <c r="EY16" s="72">
        <v>2008</v>
      </c>
      <c r="EZ16" s="432">
        <v>2013</v>
      </c>
      <c r="FA16" s="402">
        <v>2013</v>
      </c>
      <c r="FB16" s="432">
        <v>2011</v>
      </c>
      <c r="FC16" s="402">
        <v>2011</v>
      </c>
      <c r="FD16" s="432">
        <v>2013</v>
      </c>
      <c r="FE16" s="402">
        <v>2013</v>
      </c>
      <c r="FF16" s="432">
        <v>2011</v>
      </c>
      <c r="FG16" s="402">
        <v>2011</v>
      </c>
      <c r="FH16" s="432">
        <v>2013</v>
      </c>
      <c r="FI16" s="402">
        <v>2013</v>
      </c>
      <c r="FJ16" s="432">
        <v>2011</v>
      </c>
      <c r="FK16" s="402">
        <v>2011</v>
      </c>
      <c r="FL16" s="72">
        <v>2013</v>
      </c>
      <c r="FM16" s="72">
        <v>2011</v>
      </c>
      <c r="FN16" s="72">
        <v>2013</v>
      </c>
      <c r="FO16" s="72">
        <v>2011</v>
      </c>
      <c r="FP16" s="72">
        <v>2013</v>
      </c>
      <c r="FQ16" s="72">
        <v>2011</v>
      </c>
      <c r="FR16" s="72">
        <v>2012</v>
      </c>
      <c r="FS16" s="72">
        <v>2011</v>
      </c>
      <c r="FT16" s="72">
        <v>2012</v>
      </c>
      <c r="FU16" s="72">
        <v>2011</v>
      </c>
      <c r="FV16" s="72">
        <v>2012</v>
      </c>
      <c r="FW16" s="72">
        <v>2011</v>
      </c>
      <c r="FX16" s="432">
        <v>2014</v>
      </c>
      <c r="FY16" s="402">
        <v>2014</v>
      </c>
      <c r="FZ16" s="432">
        <v>2009</v>
      </c>
      <c r="GA16" s="402">
        <v>2009</v>
      </c>
      <c r="GB16" s="432">
        <v>2014</v>
      </c>
      <c r="GC16" s="402">
        <v>2014</v>
      </c>
      <c r="GD16" s="432">
        <v>2009</v>
      </c>
      <c r="GE16" s="402">
        <v>2009</v>
      </c>
      <c r="GF16" s="432">
        <v>2014</v>
      </c>
      <c r="GG16" s="402">
        <v>2014</v>
      </c>
      <c r="GH16" s="432">
        <v>2009</v>
      </c>
      <c r="GI16" s="402">
        <v>2009</v>
      </c>
      <c r="GJ16" s="72">
        <v>2013</v>
      </c>
      <c r="GK16" s="72">
        <v>2010</v>
      </c>
      <c r="GL16" s="72">
        <v>2014</v>
      </c>
      <c r="GM16" s="72">
        <v>2010</v>
      </c>
      <c r="GN16" s="72" t="s">
        <v>1898</v>
      </c>
      <c r="GO16" s="72" t="s">
        <v>1898</v>
      </c>
      <c r="GP16" s="72" t="s">
        <v>1898</v>
      </c>
      <c r="GQ16" s="72" t="s">
        <v>1897</v>
      </c>
      <c r="GR16" s="72" t="s">
        <v>1897</v>
      </c>
      <c r="GS16" s="72" t="s">
        <v>1897</v>
      </c>
      <c r="GT16" s="72" t="s">
        <v>1897</v>
      </c>
      <c r="GU16" s="72" t="s">
        <v>1897</v>
      </c>
      <c r="GV16" s="72" t="s">
        <v>1897</v>
      </c>
      <c r="GW16" s="432">
        <v>2013</v>
      </c>
      <c r="GX16" s="402"/>
      <c r="GY16" s="432" t="s">
        <v>1896</v>
      </c>
      <c r="GZ16" s="402" t="s">
        <v>1896</v>
      </c>
      <c r="HA16" s="432" t="s">
        <v>1895</v>
      </c>
      <c r="HB16" s="402" t="s">
        <v>1895</v>
      </c>
      <c r="HC16" s="432" t="s">
        <v>1896</v>
      </c>
      <c r="HD16" s="402" t="s">
        <v>1896</v>
      </c>
      <c r="HE16" s="432" t="s">
        <v>1895</v>
      </c>
      <c r="HF16" s="402" t="s">
        <v>1895</v>
      </c>
      <c r="HG16" s="432" t="s">
        <v>1896</v>
      </c>
      <c r="HH16" s="402" t="s">
        <v>1896</v>
      </c>
      <c r="HI16" s="432" t="s">
        <v>1895</v>
      </c>
      <c r="HJ16" s="402" t="s">
        <v>1895</v>
      </c>
      <c r="HK16" s="432">
        <v>2012</v>
      </c>
      <c r="HL16" s="402">
        <v>2012</v>
      </c>
      <c r="HM16" s="432" t="s">
        <v>1896</v>
      </c>
      <c r="HN16" s="402" t="s">
        <v>1896</v>
      </c>
      <c r="HO16" s="432">
        <v>2008</v>
      </c>
      <c r="HP16" s="402">
        <v>2008</v>
      </c>
      <c r="HQ16" s="432" t="s">
        <v>1895</v>
      </c>
      <c r="HR16" s="402" t="s">
        <v>1895</v>
      </c>
      <c r="HS16" s="432">
        <v>2012</v>
      </c>
      <c r="HT16" s="402">
        <v>2012</v>
      </c>
      <c r="HU16" s="432" t="s">
        <v>1896</v>
      </c>
      <c r="HV16" s="402" t="s">
        <v>1896</v>
      </c>
      <c r="HW16" s="432">
        <v>2008</v>
      </c>
      <c r="HX16" s="402">
        <v>2008</v>
      </c>
      <c r="HY16" s="432" t="s">
        <v>1895</v>
      </c>
      <c r="HZ16" s="402" t="s">
        <v>1895</v>
      </c>
      <c r="IA16" s="432">
        <v>2012</v>
      </c>
      <c r="IB16" s="402">
        <v>2012</v>
      </c>
      <c r="IC16" s="432" t="s">
        <v>1896</v>
      </c>
      <c r="ID16" s="402" t="s">
        <v>1896</v>
      </c>
      <c r="IE16" s="432">
        <v>2008</v>
      </c>
      <c r="IF16" s="402">
        <v>2008</v>
      </c>
      <c r="IG16" s="432" t="s">
        <v>1895</v>
      </c>
      <c r="IH16" s="402" t="s">
        <v>1895</v>
      </c>
      <c r="II16" s="432">
        <v>2014</v>
      </c>
      <c r="IJ16" s="402">
        <v>2014</v>
      </c>
      <c r="IK16" s="432">
        <v>2013</v>
      </c>
      <c r="IL16" s="402">
        <v>2013</v>
      </c>
      <c r="IM16" s="432">
        <v>2014</v>
      </c>
      <c r="IN16" s="402">
        <v>2014</v>
      </c>
      <c r="IO16" s="432">
        <v>2013</v>
      </c>
      <c r="IP16" s="402">
        <v>2013</v>
      </c>
      <c r="IQ16" s="432">
        <v>2014</v>
      </c>
      <c r="IR16" s="402">
        <v>2014</v>
      </c>
      <c r="IS16" s="432">
        <v>2013</v>
      </c>
      <c r="IT16" s="402">
        <v>2013</v>
      </c>
      <c r="IU16" s="432">
        <v>2012</v>
      </c>
      <c r="IV16" s="433">
        <v>2012</v>
      </c>
      <c r="IW16" s="432" t="s">
        <v>1896</v>
      </c>
      <c r="IX16" s="402" t="s">
        <v>1896</v>
      </c>
      <c r="IY16" s="432">
        <v>2008</v>
      </c>
      <c r="IZ16" s="433">
        <v>2008</v>
      </c>
      <c r="JA16" s="432" t="s">
        <v>1895</v>
      </c>
      <c r="JB16" s="402" t="s">
        <v>1895</v>
      </c>
      <c r="JC16" s="432">
        <v>2012</v>
      </c>
      <c r="JD16" s="433">
        <v>2012</v>
      </c>
      <c r="JE16" s="432" t="s">
        <v>1896</v>
      </c>
      <c r="JF16" s="402" t="s">
        <v>1896</v>
      </c>
      <c r="JG16" s="432">
        <v>2008</v>
      </c>
      <c r="JH16" s="433">
        <v>2008</v>
      </c>
      <c r="JI16" s="432" t="s">
        <v>1895</v>
      </c>
      <c r="JJ16" s="402" t="s">
        <v>1895</v>
      </c>
      <c r="JK16" s="432">
        <v>2012</v>
      </c>
      <c r="JL16" s="433">
        <v>2012</v>
      </c>
      <c r="JM16" s="432" t="s">
        <v>1896</v>
      </c>
      <c r="JN16" s="402" t="s">
        <v>1896</v>
      </c>
      <c r="JO16" s="432">
        <v>2008</v>
      </c>
      <c r="JP16" s="433">
        <v>2008</v>
      </c>
      <c r="JQ16" s="432" t="s">
        <v>1895</v>
      </c>
      <c r="JR16" s="402" t="s">
        <v>1895</v>
      </c>
      <c r="JS16" s="432">
        <v>2012</v>
      </c>
      <c r="JT16" s="433">
        <v>2012</v>
      </c>
      <c r="JU16" s="432" t="s">
        <v>1896</v>
      </c>
      <c r="JV16" s="402" t="s">
        <v>1896</v>
      </c>
      <c r="JW16" s="432">
        <v>2008</v>
      </c>
      <c r="JX16" s="433">
        <v>2008</v>
      </c>
      <c r="JY16" s="432" t="s">
        <v>1895</v>
      </c>
      <c r="JZ16" s="402" t="s">
        <v>1895</v>
      </c>
      <c r="KA16" s="432">
        <v>2012</v>
      </c>
      <c r="KB16" s="433">
        <v>2012</v>
      </c>
      <c r="KC16" s="432" t="s">
        <v>1896</v>
      </c>
      <c r="KD16" s="402" t="s">
        <v>1896</v>
      </c>
      <c r="KE16" s="432">
        <v>2008</v>
      </c>
      <c r="KF16" s="433">
        <v>2008</v>
      </c>
      <c r="KG16" s="432" t="s">
        <v>1895</v>
      </c>
      <c r="KH16" s="402" t="s">
        <v>1895</v>
      </c>
      <c r="KI16" s="432">
        <v>2012</v>
      </c>
      <c r="KJ16" s="433">
        <v>2012</v>
      </c>
      <c r="KK16" s="432" t="s">
        <v>1896</v>
      </c>
      <c r="KL16" s="402" t="s">
        <v>1896</v>
      </c>
      <c r="KM16" s="432">
        <v>2008</v>
      </c>
      <c r="KN16" s="433">
        <v>2008</v>
      </c>
      <c r="KO16" s="432" t="s">
        <v>1895</v>
      </c>
      <c r="KP16" s="402" t="s">
        <v>1895</v>
      </c>
      <c r="KQ16" s="72">
        <v>2013</v>
      </c>
      <c r="KR16" s="72">
        <v>2009</v>
      </c>
      <c r="KS16" s="72">
        <v>2013</v>
      </c>
      <c r="KT16" s="72">
        <v>2009</v>
      </c>
      <c r="KU16" s="72">
        <v>2013</v>
      </c>
      <c r="KV16" s="72">
        <v>2009</v>
      </c>
      <c r="KW16" s="432">
        <v>2012</v>
      </c>
      <c r="KX16" s="433">
        <v>2012</v>
      </c>
      <c r="KY16" s="432" t="s">
        <v>1896</v>
      </c>
      <c r="KZ16" s="402" t="s">
        <v>1896</v>
      </c>
      <c r="LA16" s="432">
        <v>2008</v>
      </c>
      <c r="LB16" s="433">
        <v>2008</v>
      </c>
      <c r="LC16" s="432" t="s">
        <v>1895</v>
      </c>
      <c r="LD16" s="402" t="s">
        <v>1895</v>
      </c>
      <c r="LE16" s="432">
        <v>2012</v>
      </c>
      <c r="LF16" s="433">
        <v>2012</v>
      </c>
      <c r="LG16" s="432" t="s">
        <v>1896</v>
      </c>
      <c r="LH16" s="402" t="s">
        <v>1896</v>
      </c>
      <c r="LI16" s="432">
        <v>2008</v>
      </c>
      <c r="LJ16" s="433">
        <v>2008</v>
      </c>
      <c r="LK16" s="432" t="s">
        <v>1895</v>
      </c>
      <c r="LL16" s="402" t="s">
        <v>1895</v>
      </c>
      <c r="LM16" s="432">
        <v>2012</v>
      </c>
      <c r="LN16" s="433">
        <v>2012</v>
      </c>
      <c r="LO16" s="432" t="s">
        <v>1896</v>
      </c>
      <c r="LP16" s="402" t="s">
        <v>1896</v>
      </c>
      <c r="LQ16" s="432">
        <v>2008</v>
      </c>
      <c r="LR16" s="433">
        <v>2008</v>
      </c>
      <c r="LS16" s="432" t="s">
        <v>1895</v>
      </c>
      <c r="LT16" s="402" t="s">
        <v>1895</v>
      </c>
      <c r="LU16" s="432">
        <v>2012</v>
      </c>
      <c r="LV16" s="433">
        <v>2012</v>
      </c>
      <c r="LW16" s="432" t="s">
        <v>1896</v>
      </c>
      <c r="LX16" s="402" t="s">
        <v>1896</v>
      </c>
      <c r="LY16" s="432">
        <v>2008</v>
      </c>
      <c r="LZ16" s="433">
        <v>2008</v>
      </c>
      <c r="MA16" s="432" t="s">
        <v>1895</v>
      </c>
      <c r="MB16" s="402" t="s">
        <v>1895</v>
      </c>
      <c r="MC16" s="432">
        <v>2012</v>
      </c>
      <c r="MD16" s="433">
        <v>2012</v>
      </c>
      <c r="ME16" s="432" t="s">
        <v>1896</v>
      </c>
      <c r="MF16" s="402" t="s">
        <v>1896</v>
      </c>
      <c r="MG16" s="432">
        <v>2008</v>
      </c>
      <c r="MH16" s="433">
        <v>2008</v>
      </c>
      <c r="MI16" s="432" t="s">
        <v>1895</v>
      </c>
      <c r="MJ16" s="402" t="s">
        <v>1895</v>
      </c>
      <c r="MK16" s="432">
        <v>2012</v>
      </c>
      <c r="ML16" s="433">
        <v>2012</v>
      </c>
      <c r="MM16" s="432" t="s">
        <v>1896</v>
      </c>
      <c r="MN16" s="402" t="s">
        <v>1896</v>
      </c>
      <c r="MO16" s="432">
        <v>2008</v>
      </c>
      <c r="MP16" s="433">
        <v>2008</v>
      </c>
      <c r="MQ16" s="432" t="s">
        <v>1895</v>
      </c>
      <c r="MR16" s="402" t="s">
        <v>1895</v>
      </c>
      <c r="MS16" s="432" t="s">
        <v>1894</v>
      </c>
      <c r="MT16" s="402" t="s">
        <v>1894</v>
      </c>
      <c r="MU16" s="432" t="s">
        <v>1893</v>
      </c>
      <c r="MV16" s="402" t="s">
        <v>1893</v>
      </c>
      <c r="MW16" s="432">
        <v>2012</v>
      </c>
      <c r="MX16" s="433">
        <v>2012</v>
      </c>
      <c r="MY16" s="432" t="s">
        <v>1896</v>
      </c>
      <c r="MZ16" s="402" t="s">
        <v>1896</v>
      </c>
      <c r="NA16" s="432">
        <v>2008</v>
      </c>
      <c r="NB16" s="433">
        <v>2008</v>
      </c>
      <c r="NC16" s="432" t="s">
        <v>1895</v>
      </c>
      <c r="ND16" s="402" t="s">
        <v>1895</v>
      </c>
      <c r="NE16" s="432">
        <v>2012</v>
      </c>
      <c r="NF16" s="433">
        <v>2012</v>
      </c>
      <c r="NG16" s="432" t="s">
        <v>1896</v>
      </c>
      <c r="NH16" s="402" t="s">
        <v>1896</v>
      </c>
      <c r="NI16" s="432">
        <v>2008</v>
      </c>
      <c r="NJ16" s="433">
        <v>2008</v>
      </c>
      <c r="NK16" s="432" t="s">
        <v>1895</v>
      </c>
      <c r="NL16" s="402" t="s">
        <v>1895</v>
      </c>
      <c r="NM16" s="432">
        <v>2012</v>
      </c>
      <c r="NN16" s="433">
        <v>2012</v>
      </c>
      <c r="NO16" s="432" t="s">
        <v>1896</v>
      </c>
      <c r="NP16" s="402" t="s">
        <v>1896</v>
      </c>
      <c r="NQ16" s="432">
        <v>2008</v>
      </c>
      <c r="NR16" s="433">
        <v>2008</v>
      </c>
      <c r="NS16" s="432" t="s">
        <v>1895</v>
      </c>
      <c r="NT16" s="402" t="s">
        <v>1895</v>
      </c>
      <c r="NU16" s="72" t="s">
        <v>1894</v>
      </c>
      <c r="NV16" s="72" t="s">
        <v>1893</v>
      </c>
    </row>
    <row r="17" spans="2:386" s="70" customFormat="1" ht="69" customHeight="1">
      <c r="B17" s="169"/>
      <c r="C17" s="170"/>
      <c r="D17" s="170"/>
      <c r="E17" s="170"/>
      <c r="F17" s="170"/>
      <c r="G17" s="171" t="s">
        <v>1891</v>
      </c>
      <c r="H17" s="172" t="s">
        <v>1891</v>
      </c>
      <c r="I17" s="172" t="s">
        <v>1891</v>
      </c>
      <c r="J17" s="172" t="s">
        <v>1891</v>
      </c>
      <c r="K17" s="172" t="s">
        <v>1891</v>
      </c>
      <c r="L17" s="172" t="s">
        <v>1891</v>
      </c>
      <c r="M17" s="172" t="s">
        <v>1891</v>
      </c>
      <c r="N17" s="172" t="s">
        <v>1891</v>
      </c>
      <c r="O17" s="172" t="s">
        <v>1891</v>
      </c>
      <c r="P17" s="172" t="s">
        <v>1891</v>
      </c>
      <c r="Q17" s="172" t="s">
        <v>1891</v>
      </c>
      <c r="R17" s="172" t="s">
        <v>1891</v>
      </c>
      <c r="S17" s="172" t="s">
        <v>1891</v>
      </c>
      <c r="T17" s="172" t="s">
        <v>1891</v>
      </c>
      <c r="U17" s="172" t="s">
        <v>1891</v>
      </c>
      <c r="V17" s="172" t="s">
        <v>1891</v>
      </c>
      <c r="W17" s="172" t="s">
        <v>1891</v>
      </c>
      <c r="X17" s="184" t="s">
        <v>1891</v>
      </c>
      <c r="Y17" s="184" t="s">
        <v>1891</v>
      </c>
      <c r="Z17" s="184" t="s">
        <v>1891</v>
      </c>
      <c r="AA17" s="184" t="s">
        <v>1891</v>
      </c>
      <c r="AB17" s="184" t="s">
        <v>1891</v>
      </c>
      <c r="AC17" s="184" t="s">
        <v>1892</v>
      </c>
      <c r="AD17" s="184" t="s">
        <v>1891</v>
      </c>
      <c r="AE17" s="184" t="s">
        <v>1892</v>
      </c>
      <c r="AF17" s="184" t="s">
        <v>1891</v>
      </c>
      <c r="AG17" s="184" t="s">
        <v>1892</v>
      </c>
      <c r="AH17" s="184" t="s">
        <v>1891</v>
      </c>
      <c r="AI17" s="184" t="s">
        <v>1892</v>
      </c>
      <c r="AJ17" s="184" t="s">
        <v>1891</v>
      </c>
      <c r="AK17" s="184" t="s">
        <v>1892</v>
      </c>
      <c r="AL17" s="184" t="s">
        <v>1891</v>
      </c>
      <c r="AM17" s="184" t="s">
        <v>1892</v>
      </c>
      <c r="AN17" s="184" t="s">
        <v>1891</v>
      </c>
      <c r="AO17" s="184" t="s">
        <v>1892</v>
      </c>
      <c r="AP17" s="184" t="s">
        <v>1891</v>
      </c>
      <c r="AQ17" s="184" t="s">
        <v>1892</v>
      </c>
      <c r="AR17" s="184" t="s">
        <v>1891</v>
      </c>
      <c r="AS17" s="184" t="s">
        <v>1892</v>
      </c>
      <c r="AT17" s="184" t="s">
        <v>1891</v>
      </c>
      <c r="AU17" s="184" t="s">
        <v>1892</v>
      </c>
      <c r="AV17" s="184" t="s">
        <v>1891</v>
      </c>
      <c r="AW17" s="184" t="s">
        <v>1892</v>
      </c>
      <c r="AX17" s="184" t="s">
        <v>1891</v>
      </c>
      <c r="AY17" s="184" t="s">
        <v>1892</v>
      </c>
      <c r="AZ17" s="184" t="s">
        <v>1891</v>
      </c>
      <c r="BA17" s="184" t="s">
        <v>1892</v>
      </c>
      <c r="BB17" s="184" t="s">
        <v>1891</v>
      </c>
      <c r="BC17" s="184" t="s">
        <v>1892</v>
      </c>
      <c r="BD17" s="184" t="s">
        <v>1891</v>
      </c>
      <c r="BE17" s="184" t="s">
        <v>1892</v>
      </c>
      <c r="BF17" s="184" t="s">
        <v>1891</v>
      </c>
      <c r="BG17" s="184" t="s">
        <v>1892</v>
      </c>
      <c r="BH17" s="184" t="s">
        <v>1891</v>
      </c>
      <c r="BI17" s="184" t="s">
        <v>1892</v>
      </c>
      <c r="BJ17" s="184" t="s">
        <v>1891</v>
      </c>
      <c r="BK17" s="184" t="s">
        <v>1892</v>
      </c>
      <c r="BL17" s="184" t="s">
        <v>1891</v>
      </c>
      <c r="BM17" s="184" t="s">
        <v>1892</v>
      </c>
      <c r="BN17" s="184" t="s">
        <v>1891</v>
      </c>
      <c r="BO17" s="184" t="s">
        <v>1892</v>
      </c>
      <c r="BP17" s="184" t="s">
        <v>1891</v>
      </c>
      <c r="BQ17" s="184" t="s">
        <v>1892</v>
      </c>
      <c r="BR17" s="184" t="s">
        <v>1891</v>
      </c>
      <c r="BS17" s="184" t="s">
        <v>1892</v>
      </c>
      <c r="BT17" s="184" t="s">
        <v>1891</v>
      </c>
      <c r="BU17" s="184" t="s">
        <v>1892</v>
      </c>
      <c r="BV17" s="184" t="s">
        <v>1891</v>
      </c>
      <c r="BW17" s="184" t="s">
        <v>1892</v>
      </c>
      <c r="BX17" s="184" t="s">
        <v>1891</v>
      </c>
      <c r="BY17" s="184" t="s">
        <v>1892</v>
      </c>
      <c r="BZ17" s="184" t="s">
        <v>1891</v>
      </c>
      <c r="CA17" s="184" t="s">
        <v>1892</v>
      </c>
      <c r="CB17" s="184" t="s">
        <v>1891</v>
      </c>
      <c r="CC17" s="184" t="s">
        <v>1892</v>
      </c>
      <c r="CD17" s="184" t="s">
        <v>1891</v>
      </c>
      <c r="CE17" s="184" t="s">
        <v>1892</v>
      </c>
      <c r="CF17" s="184" t="s">
        <v>1891</v>
      </c>
      <c r="CG17" s="184" t="s">
        <v>1892</v>
      </c>
      <c r="CH17" s="184" t="s">
        <v>1891</v>
      </c>
      <c r="CI17" s="184" t="s">
        <v>1892</v>
      </c>
      <c r="CJ17" s="184" t="s">
        <v>1891</v>
      </c>
      <c r="CK17" s="184" t="s">
        <v>1892</v>
      </c>
      <c r="CL17" s="184" t="s">
        <v>1891</v>
      </c>
      <c r="CM17" s="184" t="s">
        <v>1892</v>
      </c>
      <c r="CN17" s="184" t="s">
        <v>1891</v>
      </c>
      <c r="CO17" s="184" t="s">
        <v>1892</v>
      </c>
      <c r="CP17" s="184" t="s">
        <v>1891</v>
      </c>
      <c r="CQ17" s="184" t="s">
        <v>1892</v>
      </c>
      <c r="CR17" s="184" t="s">
        <v>1891</v>
      </c>
      <c r="CS17" s="184" t="s">
        <v>1892</v>
      </c>
      <c r="CT17" s="184" t="s">
        <v>1891</v>
      </c>
      <c r="CU17" s="184" t="s">
        <v>1892</v>
      </c>
      <c r="CV17" s="184" t="s">
        <v>1891</v>
      </c>
      <c r="CW17" s="184" t="s">
        <v>1892</v>
      </c>
      <c r="CX17" s="184" t="s">
        <v>1891</v>
      </c>
      <c r="CY17" s="184" t="s">
        <v>1892</v>
      </c>
      <c r="CZ17" s="184" t="s">
        <v>1891</v>
      </c>
      <c r="DA17" s="184" t="s">
        <v>1892</v>
      </c>
      <c r="DB17" s="184" t="s">
        <v>1891</v>
      </c>
      <c r="DC17" s="184" t="s">
        <v>1892</v>
      </c>
      <c r="DD17" s="184" t="s">
        <v>1891</v>
      </c>
      <c r="DE17" s="184" t="s">
        <v>1892</v>
      </c>
      <c r="DF17" s="184" t="s">
        <v>1891</v>
      </c>
      <c r="DG17" s="184" t="s">
        <v>1892</v>
      </c>
      <c r="DH17" s="184" t="s">
        <v>1891</v>
      </c>
      <c r="DI17" s="184" t="s">
        <v>1892</v>
      </c>
      <c r="DJ17" s="184" t="s">
        <v>1891</v>
      </c>
      <c r="DK17" s="184" t="s">
        <v>1892</v>
      </c>
      <c r="DL17" s="184" t="s">
        <v>1891</v>
      </c>
      <c r="DM17" s="184" t="s">
        <v>1892</v>
      </c>
      <c r="DN17" s="184" t="s">
        <v>1891</v>
      </c>
      <c r="DO17" s="184" t="s">
        <v>1892</v>
      </c>
      <c r="DP17" s="184" t="s">
        <v>1891</v>
      </c>
      <c r="DQ17" s="184" t="s">
        <v>1892</v>
      </c>
      <c r="DR17" s="184" t="s">
        <v>1891</v>
      </c>
      <c r="DS17" s="184" t="s">
        <v>1892</v>
      </c>
      <c r="DT17" s="184" t="s">
        <v>1891</v>
      </c>
      <c r="DU17" s="184" t="s">
        <v>1892</v>
      </c>
      <c r="DV17" s="184" t="s">
        <v>1891</v>
      </c>
      <c r="DW17" s="184" t="s">
        <v>1892</v>
      </c>
      <c r="DX17" s="184" t="s">
        <v>1891</v>
      </c>
      <c r="DY17" s="184" t="s">
        <v>1892</v>
      </c>
      <c r="DZ17" s="184" t="s">
        <v>1891</v>
      </c>
      <c r="EA17" s="184" t="s">
        <v>1892</v>
      </c>
      <c r="EB17" s="184" t="s">
        <v>1891</v>
      </c>
      <c r="EC17" s="184" t="s">
        <v>1892</v>
      </c>
      <c r="ED17" s="184" t="s">
        <v>1891</v>
      </c>
      <c r="EE17" s="184" t="s">
        <v>1892</v>
      </c>
      <c r="EF17" s="184" t="s">
        <v>1891</v>
      </c>
      <c r="EG17" s="184" t="s">
        <v>1892</v>
      </c>
      <c r="EH17" s="184" t="s">
        <v>1891</v>
      </c>
      <c r="EI17" s="184" t="s">
        <v>1892</v>
      </c>
      <c r="EJ17" s="184" t="s">
        <v>1891</v>
      </c>
      <c r="EK17" s="184" t="s">
        <v>1891</v>
      </c>
      <c r="EL17" s="184" t="s">
        <v>1891</v>
      </c>
      <c r="EM17" s="184" t="s">
        <v>1891</v>
      </c>
      <c r="EN17" s="184" t="s">
        <v>1891</v>
      </c>
      <c r="EO17" s="184" t="s">
        <v>1891</v>
      </c>
      <c r="EP17" s="184" t="s">
        <v>1891</v>
      </c>
      <c r="EQ17" s="184" t="s">
        <v>1892</v>
      </c>
      <c r="ER17" s="184" t="s">
        <v>1891</v>
      </c>
      <c r="ES17" s="184" t="s">
        <v>1892</v>
      </c>
      <c r="ET17" s="184" t="s">
        <v>1891</v>
      </c>
      <c r="EU17" s="184" t="s">
        <v>1892</v>
      </c>
      <c r="EV17" s="184" t="s">
        <v>1891</v>
      </c>
      <c r="EW17" s="184" t="s">
        <v>1892</v>
      </c>
      <c r="EX17" s="184" t="s">
        <v>1891</v>
      </c>
      <c r="EY17" s="184" t="s">
        <v>1891</v>
      </c>
      <c r="EZ17" s="184" t="s">
        <v>1891</v>
      </c>
      <c r="FA17" s="184" t="s">
        <v>1892</v>
      </c>
      <c r="FB17" s="184" t="s">
        <v>1891</v>
      </c>
      <c r="FC17" s="184" t="s">
        <v>1892</v>
      </c>
      <c r="FD17" s="184" t="s">
        <v>1891</v>
      </c>
      <c r="FE17" s="184" t="s">
        <v>1892</v>
      </c>
      <c r="FF17" s="184" t="s">
        <v>1891</v>
      </c>
      <c r="FG17" s="184" t="s">
        <v>1892</v>
      </c>
      <c r="FH17" s="184" t="s">
        <v>1891</v>
      </c>
      <c r="FI17" s="184" t="s">
        <v>1892</v>
      </c>
      <c r="FJ17" s="184" t="s">
        <v>1891</v>
      </c>
      <c r="FK17" s="184" t="s">
        <v>1892</v>
      </c>
      <c r="FL17" s="184" t="s">
        <v>1891</v>
      </c>
      <c r="FM17" s="184" t="s">
        <v>1891</v>
      </c>
      <c r="FN17" s="184" t="s">
        <v>1891</v>
      </c>
      <c r="FO17" s="184" t="s">
        <v>1891</v>
      </c>
      <c r="FP17" s="184" t="s">
        <v>1891</v>
      </c>
      <c r="FQ17" s="184" t="s">
        <v>1891</v>
      </c>
      <c r="FR17" s="184" t="s">
        <v>1891</v>
      </c>
      <c r="FS17" s="184" t="s">
        <v>1891</v>
      </c>
      <c r="FT17" s="184" t="s">
        <v>1891</v>
      </c>
      <c r="FU17" s="184" t="s">
        <v>1891</v>
      </c>
      <c r="FV17" s="184" t="s">
        <v>1891</v>
      </c>
      <c r="FW17" s="184" t="s">
        <v>1891</v>
      </c>
      <c r="FX17" s="184" t="s">
        <v>1891</v>
      </c>
      <c r="FY17" s="184" t="s">
        <v>1892</v>
      </c>
      <c r="FZ17" s="184" t="s">
        <v>1891</v>
      </c>
      <c r="GA17" s="184" t="s">
        <v>1892</v>
      </c>
      <c r="GB17" s="184" t="s">
        <v>1891</v>
      </c>
      <c r="GC17" s="184" t="s">
        <v>1892</v>
      </c>
      <c r="GD17" s="184" t="s">
        <v>1891</v>
      </c>
      <c r="GE17" s="184" t="s">
        <v>1892</v>
      </c>
      <c r="GF17" s="184" t="s">
        <v>1891</v>
      </c>
      <c r="GG17" s="184" t="s">
        <v>1892</v>
      </c>
      <c r="GH17" s="184" t="s">
        <v>1891</v>
      </c>
      <c r="GI17" s="184" t="s">
        <v>1892</v>
      </c>
      <c r="GJ17" s="184" t="s">
        <v>1891</v>
      </c>
      <c r="GK17" s="184" t="s">
        <v>1891</v>
      </c>
      <c r="GL17" s="184" t="s">
        <v>1891</v>
      </c>
      <c r="GM17" s="184" t="s">
        <v>1891</v>
      </c>
      <c r="GN17" s="184" t="s">
        <v>1891</v>
      </c>
      <c r="GO17" s="184" t="s">
        <v>1891</v>
      </c>
      <c r="GP17" s="184" t="s">
        <v>1891</v>
      </c>
      <c r="GQ17" s="184" t="s">
        <v>1891</v>
      </c>
      <c r="GR17" s="184" t="s">
        <v>1891</v>
      </c>
      <c r="GS17" s="184" t="s">
        <v>1891</v>
      </c>
      <c r="GT17" s="184" t="s">
        <v>1891</v>
      </c>
      <c r="GU17" s="184" t="s">
        <v>1891</v>
      </c>
      <c r="GV17" s="184" t="s">
        <v>1891</v>
      </c>
      <c r="GW17" s="184" t="s">
        <v>1891</v>
      </c>
      <c r="GX17" s="184" t="s">
        <v>1892</v>
      </c>
      <c r="GY17" s="184" t="s">
        <v>1891</v>
      </c>
      <c r="GZ17" s="184" t="s">
        <v>1892</v>
      </c>
      <c r="HA17" s="184" t="s">
        <v>1891</v>
      </c>
      <c r="HB17" s="184" t="s">
        <v>1892</v>
      </c>
      <c r="HC17" s="184" t="s">
        <v>1891</v>
      </c>
      <c r="HD17" s="184" t="s">
        <v>1892</v>
      </c>
      <c r="HE17" s="184" t="s">
        <v>1891</v>
      </c>
      <c r="HF17" s="184" t="s">
        <v>1892</v>
      </c>
      <c r="HG17" s="184" t="s">
        <v>1891</v>
      </c>
      <c r="HH17" s="184" t="s">
        <v>1892</v>
      </c>
      <c r="HI17" s="184" t="s">
        <v>1891</v>
      </c>
      <c r="HJ17" s="184" t="s">
        <v>1892</v>
      </c>
      <c r="HK17" s="184" t="s">
        <v>1891</v>
      </c>
      <c r="HL17" s="184" t="s">
        <v>1892</v>
      </c>
      <c r="HM17" s="184" t="s">
        <v>1891</v>
      </c>
      <c r="HN17" s="184" t="s">
        <v>1892</v>
      </c>
      <c r="HO17" s="184" t="s">
        <v>1891</v>
      </c>
      <c r="HP17" s="184" t="s">
        <v>1892</v>
      </c>
      <c r="HQ17" s="184" t="s">
        <v>1891</v>
      </c>
      <c r="HR17" s="184" t="s">
        <v>1892</v>
      </c>
      <c r="HS17" s="184" t="s">
        <v>1891</v>
      </c>
      <c r="HT17" s="184" t="s">
        <v>1892</v>
      </c>
      <c r="HU17" s="184" t="s">
        <v>1891</v>
      </c>
      <c r="HV17" s="184" t="s">
        <v>1892</v>
      </c>
      <c r="HW17" s="184" t="s">
        <v>1891</v>
      </c>
      <c r="HX17" s="184" t="s">
        <v>1892</v>
      </c>
      <c r="HY17" s="184" t="s">
        <v>1891</v>
      </c>
      <c r="HZ17" s="184" t="s">
        <v>1892</v>
      </c>
      <c r="IA17" s="184" t="s">
        <v>1891</v>
      </c>
      <c r="IB17" s="184" t="s">
        <v>1892</v>
      </c>
      <c r="IC17" s="184" t="s">
        <v>1891</v>
      </c>
      <c r="ID17" s="184" t="s">
        <v>1892</v>
      </c>
      <c r="IE17" s="184" t="s">
        <v>1891</v>
      </c>
      <c r="IF17" s="184" t="s">
        <v>1892</v>
      </c>
      <c r="IG17" s="184" t="s">
        <v>1891</v>
      </c>
      <c r="IH17" s="184" t="s">
        <v>1892</v>
      </c>
      <c r="II17" s="184" t="s">
        <v>1891</v>
      </c>
      <c r="IJ17" s="184" t="s">
        <v>1892</v>
      </c>
      <c r="IK17" s="184" t="s">
        <v>1891</v>
      </c>
      <c r="IL17" s="184" t="s">
        <v>1892</v>
      </c>
      <c r="IM17" s="184" t="s">
        <v>1891</v>
      </c>
      <c r="IN17" s="184" t="s">
        <v>1892</v>
      </c>
      <c r="IO17" s="184" t="s">
        <v>1891</v>
      </c>
      <c r="IP17" s="184" t="s">
        <v>1892</v>
      </c>
      <c r="IQ17" s="184" t="s">
        <v>1891</v>
      </c>
      <c r="IR17" s="184" t="s">
        <v>1892</v>
      </c>
      <c r="IS17" s="184" t="s">
        <v>1891</v>
      </c>
      <c r="IT17" s="184" t="s">
        <v>1892</v>
      </c>
      <c r="IU17" s="184" t="s">
        <v>1891</v>
      </c>
      <c r="IV17" s="184" t="s">
        <v>1892</v>
      </c>
      <c r="IW17" s="184" t="s">
        <v>1891</v>
      </c>
      <c r="IX17" s="184" t="s">
        <v>1892</v>
      </c>
      <c r="IY17" s="184" t="s">
        <v>1891</v>
      </c>
      <c r="IZ17" s="184" t="s">
        <v>1892</v>
      </c>
      <c r="JA17" s="184" t="s">
        <v>1891</v>
      </c>
      <c r="JB17" s="184" t="s">
        <v>1892</v>
      </c>
      <c r="JC17" s="184" t="s">
        <v>1891</v>
      </c>
      <c r="JD17" s="184" t="s">
        <v>1892</v>
      </c>
      <c r="JE17" s="184" t="s">
        <v>1891</v>
      </c>
      <c r="JF17" s="184" t="s">
        <v>1892</v>
      </c>
      <c r="JG17" s="184" t="s">
        <v>1891</v>
      </c>
      <c r="JH17" s="184" t="s">
        <v>1892</v>
      </c>
      <c r="JI17" s="184" t="s">
        <v>1891</v>
      </c>
      <c r="JJ17" s="184" t="s">
        <v>1892</v>
      </c>
      <c r="JK17" s="184" t="s">
        <v>1891</v>
      </c>
      <c r="JL17" s="184" t="s">
        <v>1892</v>
      </c>
      <c r="JM17" s="184" t="s">
        <v>1891</v>
      </c>
      <c r="JN17" s="184" t="s">
        <v>1892</v>
      </c>
      <c r="JO17" s="184" t="s">
        <v>1891</v>
      </c>
      <c r="JP17" s="184" t="s">
        <v>1892</v>
      </c>
      <c r="JQ17" s="184" t="s">
        <v>1891</v>
      </c>
      <c r="JR17" s="184" t="s">
        <v>1892</v>
      </c>
      <c r="JS17" s="184" t="s">
        <v>1891</v>
      </c>
      <c r="JT17" s="184" t="s">
        <v>1892</v>
      </c>
      <c r="JU17" s="184" t="s">
        <v>1891</v>
      </c>
      <c r="JV17" s="184" t="s">
        <v>1892</v>
      </c>
      <c r="JW17" s="184" t="s">
        <v>1891</v>
      </c>
      <c r="JX17" s="184" t="s">
        <v>1892</v>
      </c>
      <c r="JY17" s="184" t="s">
        <v>1891</v>
      </c>
      <c r="JZ17" s="184" t="s">
        <v>1892</v>
      </c>
      <c r="KA17" s="184" t="s">
        <v>1891</v>
      </c>
      <c r="KB17" s="184" t="s">
        <v>1892</v>
      </c>
      <c r="KC17" s="184" t="s">
        <v>1891</v>
      </c>
      <c r="KD17" s="184" t="s">
        <v>1892</v>
      </c>
      <c r="KE17" s="184" t="s">
        <v>1891</v>
      </c>
      <c r="KF17" s="184" t="s">
        <v>1892</v>
      </c>
      <c r="KG17" s="184" t="s">
        <v>1891</v>
      </c>
      <c r="KH17" s="184" t="s">
        <v>1892</v>
      </c>
      <c r="KI17" s="184" t="s">
        <v>1891</v>
      </c>
      <c r="KJ17" s="184" t="s">
        <v>1892</v>
      </c>
      <c r="KK17" s="184" t="s">
        <v>1891</v>
      </c>
      <c r="KL17" s="184" t="s">
        <v>1892</v>
      </c>
      <c r="KM17" s="184" t="s">
        <v>1891</v>
      </c>
      <c r="KN17" s="184" t="s">
        <v>1892</v>
      </c>
      <c r="KO17" s="184" t="s">
        <v>1891</v>
      </c>
      <c r="KP17" s="184" t="s">
        <v>1892</v>
      </c>
      <c r="KQ17" s="184" t="s">
        <v>1891</v>
      </c>
      <c r="KR17" s="184" t="s">
        <v>1891</v>
      </c>
      <c r="KS17" s="184" t="s">
        <v>1891</v>
      </c>
      <c r="KT17" s="184" t="s">
        <v>1891</v>
      </c>
      <c r="KU17" s="184" t="s">
        <v>1891</v>
      </c>
      <c r="KV17" s="184" t="s">
        <v>1891</v>
      </c>
      <c r="KW17" s="184" t="s">
        <v>1891</v>
      </c>
      <c r="KX17" s="184" t="s">
        <v>1892</v>
      </c>
      <c r="KY17" s="184" t="s">
        <v>1891</v>
      </c>
      <c r="KZ17" s="184" t="s">
        <v>1892</v>
      </c>
      <c r="LA17" s="184" t="s">
        <v>1891</v>
      </c>
      <c r="LB17" s="184" t="s">
        <v>1892</v>
      </c>
      <c r="LC17" s="184" t="s">
        <v>1891</v>
      </c>
      <c r="LD17" s="184" t="s">
        <v>1892</v>
      </c>
      <c r="LE17" s="184" t="s">
        <v>1891</v>
      </c>
      <c r="LF17" s="184" t="s">
        <v>1892</v>
      </c>
      <c r="LG17" s="184" t="s">
        <v>1891</v>
      </c>
      <c r="LH17" s="184" t="s">
        <v>1892</v>
      </c>
      <c r="LI17" s="184" t="s">
        <v>1891</v>
      </c>
      <c r="LJ17" s="184" t="s">
        <v>1892</v>
      </c>
      <c r="LK17" s="184" t="s">
        <v>1891</v>
      </c>
      <c r="LL17" s="184" t="s">
        <v>1892</v>
      </c>
      <c r="LM17" s="184" t="s">
        <v>1891</v>
      </c>
      <c r="LN17" s="184" t="s">
        <v>1892</v>
      </c>
      <c r="LO17" s="184" t="s">
        <v>1891</v>
      </c>
      <c r="LP17" s="184" t="s">
        <v>1892</v>
      </c>
      <c r="LQ17" s="184" t="s">
        <v>1891</v>
      </c>
      <c r="LR17" s="184" t="s">
        <v>1892</v>
      </c>
      <c r="LS17" s="184" t="s">
        <v>1891</v>
      </c>
      <c r="LT17" s="184" t="s">
        <v>1892</v>
      </c>
      <c r="LU17" s="184" t="s">
        <v>1891</v>
      </c>
      <c r="LV17" s="184" t="s">
        <v>1892</v>
      </c>
      <c r="LW17" s="184" t="s">
        <v>1891</v>
      </c>
      <c r="LX17" s="184" t="s">
        <v>1892</v>
      </c>
      <c r="LY17" s="184" t="s">
        <v>1891</v>
      </c>
      <c r="LZ17" s="184" t="s">
        <v>1892</v>
      </c>
      <c r="MA17" s="184" t="s">
        <v>1891</v>
      </c>
      <c r="MB17" s="184" t="s">
        <v>1892</v>
      </c>
      <c r="MC17" s="184" t="s">
        <v>1891</v>
      </c>
      <c r="MD17" s="184" t="s">
        <v>1892</v>
      </c>
      <c r="ME17" s="184" t="s">
        <v>1891</v>
      </c>
      <c r="MF17" s="184" t="s">
        <v>1892</v>
      </c>
      <c r="MG17" s="184" t="s">
        <v>1891</v>
      </c>
      <c r="MH17" s="184" t="s">
        <v>1892</v>
      </c>
      <c r="MI17" s="184" t="s">
        <v>1891</v>
      </c>
      <c r="MJ17" s="184" t="s">
        <v>1892</v>
      </c>
      <c r="MK17" s="184" t="s">
        <v>1891</v>
      </c>
      <c r="ML17" s="184" t="s">
        <v>1892</v>
      </c>
      <c r="MM17" s="184" t="s">
        <v>1891</v>
      </c>
      <c r="MN17" s="184" t="s">
        <v>1892</v>
      </c>
      <c r="MO17" s="184" t="s">
        <v>1891</v>
      </c>
      <c r="MP17" s="184" t="s">
        <v>1892</v>
      </c>
      <c r="MQ17" s="184" t="s">
        <v>1891</v>
      </c>
      <c r="MR17" s="184" t="s">
        <v>1892</v>
      </c>
      <c r="MS17" s="184" t="s">
        <v>1891</v>
      </c>
      <c r="MT17" s="184" t="s">
        <v>1892</v>
      </c>
      <c r="MU17" s="184" t="s">
        <v>1891</v>
      </c>
      <c r="MV17" s="184" t="s">
        <v>1892</v>
      </c>
      <c r="MW17" s="184" t="s">
        <v>1891</v>
      </c>
      <c r="MX17" s="184" t="s">
        <v>1892</v>
      </c>
      <c r="MY17" s="184" t="s">
        <v>1891</v>
      </c>
      <c r="MZ17" s="184" t="s">
        <v>1892</v>
      </c>
      <c r="NA17" s="184" t="s">
        <v>1891</v>
      </c>
      <c r="NB17" s="184" t="s">
        <v>1892</v>
      </c>
      <c r="NC17" s="184" t="s">
        <v>1891</v>
      </c>
      <c r="ND17" s="184" t="s">
        <v>1892</v>
      </c>
      <c r="NE17" s="184" t="s">
        <v>1891</v>
      </c>
      <c r="NF17" s="184" t="s">
        <v>1892</v>
      </c>
      <c r="NG17" s="184" t="s">
        <v>1891</v>
      </c>
      <c r="NH17" s="184" t="s">
        <v>1892</v>
      </c>
      <c r="NI17" s="184" t="s">
        <v>1891</v>
      </c>
      <c r="NJ17" s="184" t="s">
        <v>1892</v>
      </c>
      <c r="NK17" s="184" t="s">
        <v>1891</v>
      </c>
      <c r="NL17" s="184" t="s">
        <v>1892</v>
      </c>
      <c r="NM17" s="184" t="s">
        <v>1891</v>
      </c>
      <c r="NN17" s="184" t="s">
        <v>1892</v>
      </c>
      <c r="NO17" s="184" t="s">
        <v>1891</v>
      </c>
      <c r="NP17" s="184" t="s">
        <v>1892</v>
      </c>
      <c r="NQ17" s="184" t="s">
        <v>1891</v>
      </c>
      <c r="NR17" s="184" t="s">
        <v>1892</v>
      </c>
      <c r="NS17" s="184" t="s">
        <v>1891</v>
      </c>
      <c r="NT17" s="184" t="s">
        <v>1892</v>
      </c>
      <c r="NU17" s="184" t="s">
        <v>1891</v>
      </c>
      <c r="NV17" s="184" t="s">
        <v>1891</v>
      </c>
    </row>
    <row r="18" spans="2:386">
      <c r="B18" s="69" t="s">
        <v>242</v>
      </c>
      <c r="C18" s="173" t="s">
        <v>560</v>
      </c>
      <c r="D18" s="174">
        <v>1</v>
      </c>
      <c r="E18" s="174">
        <v>3</v>
      </c>
      <c r="F18" s="174">
        <v>2</v>
      </c>
      <c r="G18" s="175">
        <v>41449</v>
      </c>
      <c r="H18" s="176">
        <v>38641</v>
      </c>
      <c r="I18" s="177">
        <v>50.084569661238099</v>
      </c>
      <c r="J18" s="177">
        <v>50.136183237788899</v>
      </c>
      <c r="K18" s="177">
        <v>39.299999999999997</v>
      </c>
      <c r="L18" s="177">
        <v>39.1</v>
      </c>
      <c r="M18" s="177">
        <v>31.991655000000002</v>
      </c>
      <c r="N18" s="177">
        <v>28.445734999999999</v>
      </c>
      <c r="O18" s="177">
        <v>79.636077</v>
      </c>
      <c r="P18" s="177">
        <v>77.648231999999993</v>
      </c>
      <c r="Q18" s="177">
        <v>35.853077999999996</v>
      </c>
      <c r="R18" s="177">
        <v>32.698900000000002</v>
      </c>
      <c r="S18" s="176">
        <v>285886</v>
      </c>
      <c r="T18" s="176">
        <v>269599</v>
      </c>
      <c r="U18" s="177">
        <v>9.6999999999999993</v>
      </c>
      <c r="V18" s="177">
        <v>5.8</v>
      </c>
      <c r="W18" s="177">
        <v>5.5</v>
      </c>
      <c r="X18" s="67">
        <v>84.2</v>
      </c>
      <c r="Y18" s="67">
        <v>83.45</v>
      </c>
      <c r="Z18" s="67">
        <v>80.64</v>
      </c>
      <c r="AA18" s="67">
        <v>79.11</v>
      </c>
      <c r="AB18" s="66" t="s">
        <v>1780</v>
      </c>
      <c r="AC18" s="67" t="s">
        <v>1780</v>
      </c>
      <c r="AD18" s="66">
        <v>70.900000000000006</v>
      </c>
      <c r="AE18" s="67">
        <v>7.3930000000000078</v>
      </c>
      <c r="AF18" s="66" t="s">
        <v>1780</v>
      </c>
      <c r="AG18" s="67" t="s">
        <v>1780</v>
      </c>
      <c r="AH18" s="66">
        <v>72.599999999999994</v>
      </c>
      <c r="AI18" s="67">
        <v>7.5790000000000077</v>
      </c>
      <c r="AJ18" s="66" t="s">
        <v>1780</v>
      </c>
      <c r="AK18" s="67" t="s">
        <v>1780</v>
      </c>
      <c r="AL18" s="66" t="s">
        <v>1779</v>
      </c>
      <c r="AM18" s="67" t="s">
        <v>1779</v>
      </c>
      <c r="AN18" s="66" t="s">
        <v>1780</v>
      </c>
      <c r="AO18" s="67" t="s">
        <v>1780</v>
      </c>
      <c r="AP18" s="66" t="s">
        <v>1779</v>
      </c>
      <c r="AQ18" s="67" t="s">
        <v>1779</v>
      </c>
      <c r="AR18" s="66" t="s">
        <v>1780</v>
      </c>
      <c r="AS18" s="67" t="s">
        <v>1780</v>
      </c>
      <c r="AT18" s="66" t="s">
        <v>1779</v>
      </c>
      <c r="AU18" s="67" t="s">
        <v>1779</v>
      </c>
      <c r="AV18" s="66" t="s">
        <v>1780</v>
      </c>
      <c r="AW18" s="67" t="s">
        <v>1780</v>
      </c>
      <c r="AX18" s="66" t="s">
        <v>1779</v>
      </c>
      <c r="AY18" s="67" t="s">
        <v>1779</v>
      </c>
      <c r="AZ18" s="66" t="s">
        <v>1780</v>
      </c>
      <c r="BA18" s="67" t="s">
        <v>1780</v>
      </c>
      <c r="BB18" s="66">
        <v>17.7</v>
      </c>
      <c r="BC18" s="67">
        <v>6.2779999999999987</v>
      </c>
      <c r="BD18" s="66" t="s">
        <v>1780</v>
      </c>
      <c r="BE18" s="67" t="s">
        <v>1780</v>
      </c>
      <c r="BF18" s="66">
        <v>9.1999999999999993</v>
      </c>
      <c r="BG18" s="67">
        <v>4.91</v>
      </c>
      <c r="BH18" s="66" t="s">
        <v>1780</v>
      </c>
      <c r="BI18" s="67" t="s">
        <v>1780</v>
      </c>
      <c r="BJ18" s="66" t="s">
        <v>1779</v>
      </c>
      <c r="BK18" s="67" t="s">
        <v>1779</v>
      </c>
      <c r="BL18" s="66" t="s">
        <v>1780</v>
      </c>
      <c r="BM18" s="67" t="s">
        <v>1780</v>
      </c>
      <c r="BN18" s="66" t="s">
        <v>1779</v>
      </c>
      <c r="BO18" s="67" t="s">
        <v>1779</v>
      </c>
      <c r="BP18" s="66" t="s">
        <v>1780</v>
      </c>
      <c r="BQ18" s="67" t="s">
        <v>1780</v>
      </c>
      <c r="BR18" s="66" t="s">
        <v>1779</v>
      </c>
      <c r="BS18" s="67" t="s">
        <v>1779</v>
      </c>
      <c r="BT18" s="66" t="s">
        <v>1780</v>
      </c>
      <c r="BU18" s="67" t="s">
        <v>1780</v>
      </c>
      <c r="BV18" s="66" t="s">
        <v>1779</v>
      </c>
      <c r="BW18" s="67" t="s">
        <v>1779</v>
      </c>
      <c r="BX18" s="66" t="s">
        <v>1780</v>
      </c>
      <c r="BY18" s="67" t="s">
        <v>1780</v>
      </c>
      <c r="BZ18" s="66">
        <v>70.400000000000006</v>
      </c>
      <c r="CA18" s="67">
        <v>7.4799999999999969</v>
      </c>
      <c r="CB18" s="66" t="s">
        <v>1780</v>
      </c>
      <c r="CC18" s="67" t="s">
        <v>1780</v>
      </c>
      <c r="CD18" s="66">
        <v>60.8</v>
      </c>
      <c r="CE18" s="67">
        <v>8.2359999999999971</v>
      </c>
      <c r="CF18" s="66" t="s">
        <v>1780</v>
      </c>
      <c r="CG18" s="67" t="s">
        <v>1780</v>
      </c>
      <c r="CH18" s="66" t="s">
        <v>1779</v>
      </c>
      <c r="CI18" s="67" t="s">
        <v>1779</v>
      </c>
      <c r="CJ18" s="66" t="s">
        <v>1780</v>
      </c>
      <c r="CK18" s="67" t="s">
        <v>1780</v>
      </c>
      <c r="CL18" s="66" t="s">
        <v>1779</v>
      </c>
      <c r="CM18" s="67" t="s">
        <v>1779</v>
      </c>
      <c r="CN18" s="66" t="s">
        <v>1780</v>
      </c>
      <c r="CO18" s="67" t="s">
        <v>1780</v>
      </c>
      <c r="CP18" s="66" t="s">
        <v>1779</v>
      </c>
      <c r="CQ18" s="67" t="s">
        <v>1779</v>
      </c>
      <c r="CR18" s="66" t="s">
        <v>1780</v>
      </c>
      <c r="CS18" s="67" t="s">
        <v>1780</v>
      </c>
      <c r="CT18" s="66" t="s">
        <v>1779</v>
      </c>
      <c r="CU18" s="67" t="s">
        <v>1779</v>
      </c>
      <c r="CV18" s="66">
        <v>245.42430630440001</v>
      </c>
      <c r="CW18" s="67">
        <v>27.216264963639532</v>
      </c>
      <c r="CX18" s="66">
        <v>329.73637526800002</v>
      </c>
      <c r="CY18" s="67">
        <v>34.839565087859114</v>
      </c>
      <c r="CZ18" s="66" t="s">
        <v>1780</v>
      </c>
      <c r="DA18" s="67" t="s">
        <v>1780</v>
      </c>
      <c r="DB18" s="66">
        <v>12.978999999999999</v>
      </c>
      <c r="DC18" s="67">
        <v>5.4709999999999992</v>
      </c>
      <c r="DD18" s="66" t="s">
        <v>1780</v>
      </c>
      <c r="DE18" s="67" t="s">
        <v>1780</v>
      </c>
      <c r="DF18" s="66">
        <v>17.151</v>
      </c>
      <c r="DG18" s="67">
        <v>6.3819999999999997</v>
      </c>
      <c r="DH18" s="66" t="s">
        <v>1780</v>
      </c>
      <c r="DI18" s="67" t="s">
        <v>1780</v>
      </c>
      <c r="DJ18" s="66" t="s">
        <v>1779</v>
      </c>
      <c r="DK18" s="67" t="s">
        <v>1779</v>
      </c>
      <c r="DL18" s="66" t="s">
        <v>1780</v>
      </c>
      <c r="DM18" s="67" t="s">
        <v>1780</v>
      </c>
      <c r="DN18" s="66" t="s">
        <v>1779</v>
      </c>
      <c r="DO18" s="67" t="s">
        <v>1779</v>
      </c>
      <c r="DP18" s="66" t="s">
        <v>1780</v>
      </c>
      <c r="DQ18" s="67" t="s">
        <v>1780</v>
      </c>
      <c r="DR18" s="66" t="s">
        <v>1779</v>
      </c>
      <c r="DS18" s="67" t="s">
        <v>1779</v>
      </c>
      <c r="DT18" s="66" t="s">
        <v>1780</v>
      </c>
      <c r="DU18" s="67" t="s">
        <v>1780</v>
      </c>
      <c r="DV18" s="66" t="s">
        <v>1779</v>
      </c>
      <c r="DW18" s="67" t="s">
        <v>1779</v>
      </c>
      <c r="DX18" s="67">
        <v>39.033929999999998</v>
      </c>
      <c r="DY18" s="67">
        <v>2.2322479999999985</v>
      </c>
      <c r="DZ18" s="67">
        <v>37.322333999999998</v>
      </c>
      <c r="EA18" s="67">
        <v>2.2878359999999986</v>
      </c>
      <c r="EB18" s="67">
        <v>48.828899999999997</v>
      </c>
      <c r="EC18" s="67">
        <v>3.4503419999999991</v>
      </c>
      <c r="ED18" s="67">
        <v>46.928460000000001</v>
      </c>
      <c r="EE18" s="67">
        <v>3.5350140000000039</v>
      </c>
      <c r="EF18" s="67">
        <v>28.547162</v>
      </c>
      <c r="EG18" s="67">
        <v>2.7641549999999988</v>
      </c>
      <c r="EH18" s="67">
        <v>27.080452999999999</v>
      </c>
      <c r="EI18" s="67">
        <v>2.8428639999999987</v>
      </c>
      <c r="EJ18" s="68">
        <v>2213.9299999999998</v>
      </c>
      <c r="EK18" s="68">
        <v>2211.4899999999998</v>
      </c>
      <c r="EL18" s="68">
        <v>2461.4299999999998</v>
      </c>
      <c r="EM18" s="68">
        <v>2838.68</v>
      </c>
      <c r="EN18" s="68">
        <v>1912.54</v>
      </c>
      <c r="EO18" s="68">
        <v>1446.65</v>
      </c>
      <c r="EP18" s="67">
        <v>97.148676171100007</v>
      </c>
      <c r="EQ18" s="67">
        <v>1.4721668716741334</v>
      </c>
      <c r="ER18" s="67">
        <v>98.144329896900004</v>
      </c>
      <c r="ES18" s="67">
        <v>1.2010696546276307</v>
      </c>
      <c r="ET18" s="67">
        <v>86.893203999999997</v>
      </c>
      <c r="EU18" s="67">
        <v>1.3034927807795782</v>
      </c>
      <c r="EV18" s="67">
        <v>84.683794000000006</v>
      </c>
      <c r="EW18" s="67">
        <v>1.4033679816774907</v>
      </c>
      <c r="EX18" s="67">
        <v>40.586353000000003</v>
      </c>
      <c r="EY18" s="67">
        <v>45.712679000000001</v>
      </c>
      <c r="EZ18" s="67">
        <v>81.8</v>
      </c>
      <c r="FA18" s="67">
        <v>3.915741386493508</v>
      </c>
      <c r="FB18" s="67">
        <v>83.8</v>
      </c>
      <c r="FC18" s="67">
        <v>3.6198789840679098</v>
      </c>
      <c r="FD18" s="67">
        <v>83.8</v>
      </c>
      <c r="FE18" s="67">
        <v>5.4435128697961517</v>
      </c>
      <c r="FF18" s="67">
        <v>83.6</v>
      </c>
      <c r="FG18" s="67">
        <v>5.2930038449001415</v>
      </c>
      <c r="FH18" s="67">
        <v>80.099999999999994</v>
      </c>
      <c r="FI18" s="67">
        <v>5.5752680771402936</v>
      </c>
      <c r="FJ18" s="67">
        <v>84</v>
      </c>
      <c r="FK18" s="67">
        <v>4.9584513711440223</v>
      </c>
      <c r="FL18" s="67">
        <v>66.099999999999994</v>
      </c>
      <c r="FM18" s="67">
        <v>75.099999999999994</v>
      </c>
      <c r="FN18" s="67">
        <v>69.2</v>
      </c>
      <c r="FO18" s="67">
        <v>79.5</v>
      </c>
      <c r="FP18" s="67">
        <v>63.3</v>
      </c>
      <c r="FQ18" s="67">
        <v>71.599999999999994</v>
      </c>
      <c r="FR18" s="67">
        <v>8.9583333333000006</v>
      </c>
      <c r="FS18" s="67">
        <v>8.8993414863999991</v>
      </c>
      <c r="FT18" s="67">
        <v>8.9657884389000007</v>
      </c>
      <c r="FU18" s="67">
        <v>8.9271730618999996</v>
      </c>
      <c r="FV18" s="67">
        <v>8.9514066496000009</v>
      </c>
      <c r="FW18" s="67">
        <v>8.8735965229999998</v>
      </c>
      <c r="FX18" s="299">
        <v>2.6871312683999999</v>
      </c>
      <c r="FY18" s="299">
        <v>0.21517698316656153</v>
      </c>
      <c r="FZ18" s="299">
        <v>1.023497189</v>
      </c>
      <c r="GA18" s="299">
        <v>0.13674736800191267</v>
      </c>
      <c r="GB18" s="299">
        <v>2.6534763313999998</v>
      </c>
      <c r="GC18" s="299">
        <v>0.30289392617789224</v>
      </c>
      <c r="GD18" s="299">
        <v>1.0255918718999999</v>
      </c>
      <c r="GE18" s="299">
        <v>0.19333042670240819</v>
      </c>
      <c r="GF18" s="299">
        <v>2.7205882353000002</v>
      </c>
      <c r="GG18" s="299">
        <v>0.30569159604356955</v>
      </c>
      <c r="GH18" s="299">
        <v>1.0213914048999999</v>
      </c>
      <c r="GI18" s="299">
        <v>0.19344878652977726</v>
      </c>
      <c r="GJ18" s="67" t="s">
        <v>1780</v>
      </c>
      <c r="GK18" s="67">
        <v>22.5</v>
      </c>
      <c r="GL18" s="67">
        <v>79.213238000000004</v>
      </c>
      <c r="GM18" s="67">
        <v>79.348191</v>
      </c>
      <c r="GN18" s="66">
        <v>41</v>
      </c>
      <c r="GO18" s="66">
        <v>42</v>
      </c>
      <c r="GP18" s="66">
        <v>39</v>
      </c>
      <c r="GQ18" s="67">
        <v>7.1085399999999996</v>
      </c>
      <c r="GR18" s="67">
        <v>7.1675300000000002</v>
      </c>
      <c r="GS18" s="67">
        <v>7.0457799999999997</v>
      </c>
      <c r="GT18" s="67">
        <v>7.5002899999999997</v>
      </c>
      <c r="GU18" s="67">
        <v>7.7036899999999999</v>
      </c>
      <c r="GV18" s="67">
        <v>7.2832999999999997</v>
      </c>
      <c r="GW18" s="67">
        <v>83</v>
      </c>
      <c r="GX18" s="67">
        <v>3.5422377317379699</v>
      </c>
      <c r="GY18" s="66">
        <v>26.9</v>
      </c>
      <c r="GZ18" s="67">
        <v>7.2390000000000008</v>
      </c>
      <c r="HA18" s="66">
        <v>27.6</v>
      </c>
      <c r="HB18" s="67">
        <v>7.5430000000000028</v>
      </c>
      <c r="HC18" s="66" t="s">
        <v>1779</v>
      </c>
      <c r="HD18" s="67" t="s">
        <v>1779</v>
      </c>
      <c r="HE18" s="66" t="s">
        <v>1779</v>
      </c>
      <c r="HF18" s="67" t="s">
        <v>1779</v>
      </c>
      <c r="HG18" s="66" t="s">
        <v>1779</v>
      </c>
      <c r="HH18" s="67" t="s">
        <v>1779</v>
      </c>
      <c r="HI18" s="66" t="s">
        <v>1779</v>
      </c>
      <c r="HJ18" s="67" t="s">
        <v>1779</v>
      </c>
      <c r="HK18" s="66" t="s">
        <v>1780</v>
      </c>
      <c r="HL18" s="67" t="s">
        <v>1780</v>
      </c>
      <c r="HM18" s="66">
        <v>23.6</v>
      </c>
      <c r="HN18" s="67">
        <v>6.9610000000000021</v>
      </c>
      <c r="HO18" s="66" t="s">
        <v>1780</v>
      </c>
      <c r="HP18" s="67" t="s">
        <v>1780</v>
      </c>
      <c r="HQ18" s="66">
        <v>29.7</v>
      </c>
      <c r="HR18" s="67">
        <v>7.740000000000002</v>
      </c>
      <c r="HS18" s="66" t="s">
        <v>1780</v>
      </c>
      <c r="HT18" s="67" t="s">
        <v>1780</v>
      </c>
      <c r="HU18" s="66" t="s">
        <v>1779</v>
      </c>
      <c r="HV18" s="67" t="s">
        <v>1779</v>
      </c>
      <c r="HW18" s="66" t="s">
        <v>1780</v>
      </c>
      <c r="HX18" s="67" t="s">
        <v>1780</v>
      </c>
      <c r="HY18" s="66" t="s">
        <v>1779</v>
      </c>
      <c r="HZ18" s="67" t="s">
        <v>1779</v>
      </c>
      <c r="IA18" s="66" t="s">
        <v>1780</v>
      </c>
      <c r="IB18" s="67" t="s">
        <v>1780</v>
      </c>
      <c r="IC18" s="66" t="s">
        <v>1779</v>
      </c>
      <c r="ID18" s="67" t="s">
        <v>1779</v>
      </c>
      <c r="IE18" s="66" t="s">
        <v>1780</v>
      </c>
      <c r="IF18" s="67" t="s">
        <v>1780</v>
      </c>
      <c r="IG18" s="66" t="s">
        <v>1779</v>
      </c>
      <c r="IH18" s="67" t="s">
        <v>1779</v>
      </c>
      <c r="II18" s="66">
        <v>56.903799999999997</v>
      </c>
      <c r="IJ18" s="67">
        <v>6.2915999999999954</v>
      </c>
      <c r="IK18" s="66">
        <v>53.846200000000003</v>
      </c>
      <c r="IL18" s="67">
        <v>6.2298000000000044</v>
      </c>
      <c r="IM18" s="66">
        <v>56.962000000000003</v>
      </c>
      <c r="IN18" s="67">
        <v>7.7450000000000045</v>
      </c>
      <c r="IO18" s="66">
        <v>53.846200000000003</v>
      </c>
      <c r="IP18" s="67">
        <v>7.8483000000000018</v>
      </c>
      <c r="IQ18" s="66">
        <v>56.790100000000002</v>
      </c>
      <c r="IR18" s="67">
        <v>10.855200000000004</v>
      </c>
      <c r="IS18" s="66">
        <v>53.846200000000003</v>
      </c>
      <c r="IT18" s="67">
        <v>10.299500000000002</v>
      </c>
      <c r="IU18" s="66" t="s">
        <v>1780</v>
      </c>
      <c r="IV18" s="67" t="s">
        <v>1780</v>
      </c>
      <c r="IW18" s="66">
        <v>19.5</v>
      </c>
      <c r="IX18" s="67">
        <v>6.5199999999999978</v>
      </c>
      <c r="IY18" s="66" t="s">
        <v>1780</v>
      </c>
      <c r="IZ18" s="67" t="s">
        <v>1780</v>
      </c>
      <c r="JA18" s="66">
        <v>13.9</v>
      </c>
      <c r="JB18" s="67">
        <v>5.8729999999999993</v>
      </c>
      <c r="JC18" s="66" t="s">
        <v>1780</v>
      </c>
      <c r="JD18" s="67" t="s">
        <v>1780</v>
      </c>
      <c r="JE18" s="66" t="s">
        <v>1779</v>
      </c>
      <c r="JF18" s="67" t="s">
        <v>1779</v>
      </c>
      <c r="JG18" s="66" t="s">
        <v>1780</v>
      </c>
      <c r="JH18" s="67" t="s">
        <v>1780</v>
      </c>
      <c r="JI18" s="66" t="s">
        <v>1779</v>
      </c>
      <c r="JJ18" s="67" t="s">
        <v>1779</v>
      </c>
      <c r="JK18" s="66" t="s">
        <v>1780</v>
      </c>
      <c r="JL18" s="67" t="s">
        <v>1780</v>
      </c>
      <c r="JM18" s="66" t="s">
        <v>1779</v>
      </c>
      <c r="JN18" s="67" t="s">
        <v>1779</v>
      </c>
      <c r="JO18" s="66" t="s">
        <v>1780</v>
      </c>
      <c r="JP18" s="67" t="s">
        <v>1780</v>
      </c>
      <c r="JQ18" s="66" t="s">
        <v>1779</v>
      </c>
      <c r="JR18" s="67" t="s">
        <v>1779</v>
      </c>
      <c r="JS18" s="66" t="s">
        <v>1780</v>
      </c>
      <c r="JT18" s="67" t="s">
        <v>1780</v>
      </c>
      <c r="JU18" s="66">
        <v>60.6</v>
      </c>
      <c r="JV18" s="67">
        <v>7.9790000000000063</v>
      </c>
      <c r="JW18" s="66" t="s">
        <v>1780</v>
      </c>
      <c r="JX18" s="67" t="s">
        <v>1780</v>
      </c>
      <c r="JY18" s="66">
        <v>66.2</v>
      </c>
      <c r="JZ18" s="67">
        <v>7.9780000000000015</v>
      </c>
      <c r="KA18" s="66" t="s">
        <v>1780</v>
      </c>
      <c r="KB18" s="67" t="s">
        <v>1780</v>
      </c>
      <c r="KC18" s="66" t="s">
        <v>1779</v>
      </c>
      <c r="KD18" s="67" t="s">
        <v>1779</v>
      </c>
      <c r="KE18" s="66" t="s">
        <v>1780</v>
      </c>
      <c r="KF18" s="67" t="s">
        <v>1780</v>
      </c>
      <c r="KG18" s="66" t="s">
        <v>1779</v>
      </c>
      <c r="KH18" s="67" t="s">
        <v>1779</v>
      </c>
      <c r="KI18" s="66" t="s">
        <v>1780</v>
      </c>
      <c r="KJ18" s="67" t="s">
        <v>1780</v>
      </c>
      <c r="KK18" s="66" t="s">
        <v>1779</v>
      </c>
      <c r="KL18" s="67" t="s">
        <v>1779</v>
      </c>
      <c r="KM18" s="66" t="s">
        <v>1780</v>
      </c>
      <c r="KN18" s="67" t="s">
        <v>1780</v>
      </c>
      <c r="KO18" s="66" t="s">
        <v>1779</v>
      </c>
      <c r="KP18" s="67" t="s">
        <v>1779</v>
      </c>
      <c r="KQ18" s="66">
        <v>39</v>
      </c>
      <c r="KR18" s="66">
        <v>43</v>
      </c>
      <c r="KS18" s="66">
        <v>35</v>
      </c>
      <c r="KT18" s="66">
        <v>40</v>
      </c>
      <c r="KU18" s="66">
        <v>42</v>
      </c>
      <c r="KV18" s="66">
        <v>46</v>
      </c>
      <c r="KW18" s="66" t="s">
        <v>1780</v>
      </c>
      <c r="KX18" s="67" t="s">
        <v>1780</v>
      </c>
      <c r="KY18" s="66">
        <v>22.9</v>
      </c>
      <c r="KZ18" s="67">
        <v>6.8879999999999981</v>
      </c>
      <c r="LA18" s="66" t="s">
        <v>1780</v>
      </c>
      <c r="LB18" s="67" t="s">
        <v>1780</v>
      </c>
      <c r="LC18" s="66">
        <v>24.4</v>
      </c>
      <c r="LD18" s="67">
        <v>7.2429999999999986</v>
      </c>
      <c r="LE18" s="66" t="s">
        <v>1780</v>
      </c>
      <c r="LF18" s="67" t="s">
        <v>1780</v>
      </c>
      <c r="LG18" s="66" t="s">
        <v>1779</v>
      </c>
      <c r="LH18" s="67" t="s">
        <v>1779</v>
      </c>
      <c r="LI18" s="66" t="s">
        <v>1780</v>
      </c>
      <c r="LJ18" s="67" t="s">
        <v>1780</v>
      </c>
      <c r="LK18" s="66" t="s">
        <v>1779</v>
      </c>
      <c r="LL18" s="67" t="s">
        <v>1779</v>
      </c>
      <c r="LM18" s="66" t="s">
        <v>1780</v>
      </c>
      <c r="LN18" s="67" t="s">
        <v>1780</v>
      </c>
      <c r="LO18" s="66" t="s">
        <v>1779</v>
      </c>
      <c r="LP18" s="67" t="s">
        <v>1779</v>
      </c>
      <c r="LQ18" s="66" t="s">
        <v>1780</v>
      </c>
      <c r="LR18" s="67" t="s">
        <v>1780</v>
      </c>
      <c r="LS18" s="66" t="s">
        <v>1779</v>
      </c>
      <c r="LT18" s="67" t="s">
        <v>1779</v>
      </c>
      <c r="LU18" s="66" t="s">
        <v>1780</v>
      </c>
      <c r="LV18" s="67" t="s">
        <v>1780</v>
      </c>
      <c r="LW18" s="66">
        <v>7.8</v>
      </c>
      <c r="LX18" s="67">
        <v>4.4000000000000004</v>
      </c>
      <c r="LY18" s="66" t="s">
        <v>1780</v>
      </c>
      <c r="LZ18" s="67" t="s">
        <v>1780</v>
      </c>
      <c r="MA18" s="66">
        <v>12.9</v>
      </c>
      <c r="MB18" s="67">
        <v>5.6599999999999993</v>
      </c>
      <c r="MC18" s="66" t="s">
        <v>1780</v>
      </c>
      <c r="MD18" s="67" t="s">
        <v>1780</v>
      </c>
      <c r="ME18" s="66" t="s">
        <v>1779</v>
      </c>
      <c r="MF18" s="67" t="s">
        <v>1779</v>
      </c>
      <c r="MG18" s="66" t="s">
        <v>1780</v>
      </c>
      <c r="MH18" s="67" t="s">
        <v>1780</v>
      </c>
      <c r="MI18" s="66" t="s">
        <v>1779</v>
      </c>
      <c r="MJ18" s="67" t="s">
        <v>1779</v>
      </c>
      <c r="MK18" s="66" t="s">
        <v>1780</v>
      </c>
      <c r="ML18" s="67" t="s">
        <v>1780</v>
      </c>
      <c r="MM18" s="66" t="s">
        <v>1779</v>
      </c>
      <c r="MN18" s="67" t="s">
        <v>1779</v>
      </c>
      <c r="MO18" s="66" t="s">
        <v>1780</v>
      </c>
      <c r="MP18" s="67" t="s">
        <v>1780</v>
      </c>
      <c r="MQ18" s="66" t="s">
        <v>1779</v>
      </c>
      <c r="MR18" s="67" t="s">
        <v>1779</v>
      </c>
      <c r="MS18" s="67">
        <v>8.6223002657999999</v>
      </c>
      <c r="MT18" s="67">
        <v>1.4938264783645616</v>
      </c>
      <c r="MU18" s="67">
        <v>8.9787184175999997</v>
      </c>
      <c r="MV18" s="67">
        <v>1.7526201528601355</v>
      </c>
      <c r="MW18" s="66" t="s">
        <v>1780</v>
      </c>
      <c r="MX18" s="67" t="s">
        <v>1780</v>
      </c>
      <c r="MY18" s="66">
        <v>12.7</v>
      </c>
      <c r="MZ18" s="67">
        <v>5.43</v>
      </c>
      <c r="NA18" s="66" t="s">
        <v>1780</v>
      </c>
      <c r="NB18" s="67" t="s">
        <v>1780</v>
      </c>
      <c r="NC18" s="66">
        <v>16.8</v>
      </c>
      <c r="ND18" s="67">
        <v>6.3130000000000006</v>
      </c>
      <c r="NE18" s="66" t="s">
        <v>1780</v>
      </c>
      <c r="NF18" s="67" t="s">
        <v>1780</v>
      </c>
      <c r="NG18" s="66" t="s">
        <v>1779</v>
      </c>
      <c r="NH18" s="67" t="s">
        <v>1779</v>
      </c>
      <c r="NI18" s="66" t="s">
        <v>1780</v>
      </c>
      <c r="NJ18" s="67" t="s">
        <v>1780</v>
      </c>
      <c r="NK18" s="66" t="s">
        <v>1779</v>
      </c>
      <c r="NL18" s="67" t="s">
        <v>1779</v>
      </c>
      <c r="NM18" s="66" t="s">
        <v>1780</v>
      </c>
      <c r="NN18" s="67" t="s">
        <v>1780</v>
      </c>
      <c r="NO18" s="66" t="s">
        <v>1779</v>
      </c>
      <c r="NP18" s="67" t="s">
        <v>1779</v>
      </c>
      <c r="NQ18" s="66" t="s">
        <v>1780</v>
      </c>
      <c r="NR18" s="67" t="s">
        <v>1780</v>
      </c>
      <c r="NS18" s="66" t="s">
        <v>1779</v>
      </c>
      <c r="NT18" s="67" t="s">
        <v>1779</v>
      </c>
      <c r="NU18" s="67">
        <v>31.217481789800001</v>
      </c>
      <c r="NV18" s="67">
        <v>32.757286561800001</v>
      </c>
    </row>
    <row r="19" spans="2:386">
      <c r="B19" s="69" t="s">
        <v>249</v>
      </c>
      <c r="C19" s="178" t="s">
        <v>567</v>
      </c>
      <c r="D19" s="179">
        <v>1</v>
      </c>
      <c r="E19" s="179">
        <v>3</v>
      </c>
      <c r="F19" s="179">
        <v>2</v>
      </c>
      <c r="G19" s="175">
        <v>31616</v>
      </c>
      <c r="H19" s="176">
        <v>29361</v>
      </c>
      <c r="I19" s="177">
        <v>50.052329453553646</v>
      </c>
      <c r="J19" s="177">
        <v>50.018798919916598</v>
      </c>
      <c r="K19" s="177">
        <v>38</v>
      </c>
      <c r="L19" s="177">
        <v>37.4</v>
      </c>
      <c r="M19" s="177">
        <v>15.780908</v>
      </c>
      <c r="N19" s="177">
        <v>14.417655999999999</v>
      </c>
      <c r="O19" s="177">
        <v>86.045589000000007</v>
      </c>
      <c r="P19" s="177">
        <v>84.424852999999999</v>
      </c>
      <c r="Q19" s="177">
        <v>41.805294000000004</v>
      </c>
      <c r="R19" s="177">
        <v>39.084695000000004</v>
      </c>
      <c r="S19" s="176">
        <v>314826</v>
      </c>
      <c r="T19" s="176">
        <v>286929</v>
      </c>
      <c r="U19" s="177">
        <v>4.5</v>
      </c>
      <c r="V19" s="177">
        <v>5.2</v>
      </c>
      <c r="W19" s="177">
        <v>5.0999999999999996</v>
      </c>
      <c r="X19" s="67">
        <v>84.71</v>
      </c>
      <c r="Y19" s="67">
        <v>83.95</v>
      </c>
      <c r="Z19" s="67">
        <v>80.430000000000007</v>
      </c>
      <c r="AA19" s="67">
        <v>79.64</v>
      </c>
      <c r="AB19" s="66" t="s">
        <v>1780</v>
      </c>
      <c r="AC19" s="67" t="s">
        <v>1780</v>
      </c>
      <c r="AD19" s="66">
        <v>82</v>
      </c>
      <c r="AE19" s="67">
        <v>6.4789999999999992</v>
      </c>
      <c r="AF19" s="66" t="s">
        <v>1780</v>
      </c>
      <c r="AG19" s="67" t="s">
        <v>1780</v>
      </c>
      <c r="AH19" s="66">
        <v>72.2</v>
      </c>
      <c r="AI19" s="67">
        <v>8.0150000000000006</v>
      </c>
      <c r="AJ19" s="66" t="s">
        <v>1780</v>
      </c>
      <c r="AK19" s="67" t="s">
        <v>1780</v>
      </c>
      <c r="AL19" s="66" t="s">
        <v>1779</v>
      </c>
      <c r="AM19" s="67" t="s">
        <v>1779</v>
      </c>
      <c r="AN19" s="66" t="s">
        <v>1780</v>
      </c>
      <c r="AO19" s="67" t="s">
        <v>1780</v>
      </c>
      <c r="AP19" s="66" t="s">
        <v>1779</v>
      </c>
      <c r="AQ19" s="67" t="s">
        <v>1779</v>
      </c>
      <c r="AR19" s="66" t="s">
        <v>1780</v>
      </c>
      <c r="AS19" s="67" t="s">
        <v>1780</v>
      </c>
      <c r="AT19" s="66" t="s">
        <v>1779</v>
      </c>
      <c r="AU19" s="67" t="s">
        <v>1779</v>
      </c>
      <c r="AV19" s="66" t="s">
        <v>1780</v>
      </c>
      <c r="AW19" s="67" t="s">
        <v>1780</v>
      </c>
      <c r="AX19" s="66" t="s">
        <v>1779</v>
      </c>
      <c r="AY19" s="67" t="s">
        <v>1779</v>
      </c>
      <c r="AZ19" s="66" t="s">
        <v>1780</v>
      </c>
      <c r="BA19" s="67" t="s">
        <v>1780</v>
      </c>
      <c r="BB19" s="66">
        <v>10.8</v>
      </c>
      <c r="BC19" s="67">
        <v>5.2460000000000004</v>
      </c>
      <c r="BD19" s="66" t="s">
        <v>1780</v>
      </c>
      <c r="BE19" s="67" t="s">
        <v>1780</v>
      </c>
      <c r="BF19" s="66">
        <v>8.1999999999999993</v>
      </c>
      <c r="BG19" s="67">
        <v>5.0049999999999999</v>
      </c>
      <c r="BH19" s="66" t="s">
        <v>1780</v>
      </c>
      <c r="BI19" s="67" t="s">
        <v>1780</v>
      </c>
      <c r="BJ19" s="66" t="s">
        <v>1779</v>
      </c>
      <c r="BK19" s="67" t="s">
        <v>1779</v>
      </c>
      <c r="BL19" s="66" t="s">
        <v>1780</v>
      </c>
      <c r="BM19" s="67" t="s">
        <v>1780</v>
      </c>
      <c r="BN19" s="66" t="s">
        <v>1779</v>
      </c>
      <c r="BO19" s="67" t="s">
        <v>1779</v>
      </c>
      <c r="BP19" s="66" t="s">
        <v>1780</v>
      </c>
      <c r="BQ19" s="67" t="s">
        <v>1780</v>
      </c>
      <c r="BR19" s="66" t="s">
        <v>1779</v>
      </c>
      <c r="BS19" s="67" t="s">
        <v>1779</v>
      </c>
      <c r="BT19" s="66" t="s">
        <v>1780</v>
      </c>
      <c r="BU19" s="67" t="s">
        <v>1780</v>
      </c>
      <c r="BV19" s="66" t="s">
        <v>1779</v>
      </c>
      <c r="BW19" s="67" t="s">
        <v>1779</v>
      </c>
      <c r="BX19" s="66" t="s">
        <v>1780</v>
      </c>
      <c r="BY19" s="67" t="s">
        <v>1780</v>
      </c>
      <c r="BZ19" s="66">
        <v>63.9</v>
      </c>
      <c r="CA19" s="67">
        <v>8.070999999999998</v>
      </c>
      <c r="CB19" s="66" t="s">
        <v>1780</v>
      </c>
      <c r="CC19" s="67" t="s">
        <v>1780</v>
      </c>
      <c r="CD19" s="66">
        <v>76.5</v>
      </c>
      <c r="CE19" s="67">
        <v>7.5520000000000067</v>
      </c>
      <c r="CF19" s="66" t="s">
        <v>1780</v>
      </c>
      <c r="CG19" s="67" t="s">
        <v>1780</v>
      </c>
      <c r="CH19" s="66" t="s">
        <v>1779</v>
      </c>
      <c r="CI19" s="67" t="s">
        <v>1779</v>
      </c>
      <c r="CJ19" s="66" t="s">
        <v>1780</v>
      </c>
      <c r="CK19" s="67" t="s">
        <v>1780</v>
      </c>
      <c r="CL19" s="66" t="s">
        <v>1779</v>
      </c>
      <c r="CM19" s="67" t="s">
        <v>1779</v>
      </c>
      <c r="CN19" s="66" t="s">
        <v>1780</v>
      </c>
      <c r="CO19" s="67" t="s">
        <v>1780</v>
      </c>
      <c r="CP19" s="66" t="s">
        <v>1779</v>
      </c>
      <c r="CQ19" s="67" t="s">
        <v>1779</v>
      </c>
      <c r="CR19" s="66" t="s">
        <v>1780</v>
      </c>
      <c r="CS19" s="67" t="s">
        <v>1780</v>
      </c>
      <c r="CT19" s="66" t="s">
        <v>1779</v>
      </c>
      <c r="CU19" s="67" t="s">
        <v>1779</v>
      </c>
      <c r="CV19" s="66">
        <v>209.4126068381</v>
      </c>
      <c r="CW19" s="67">
        <v>30.294938942534998</v>
      </c>
      <c r="CX19" s="66">
        <v>287.3670041689</v>
      </c>
      <c r="CY19" s="67">
        <v>38.714265185017098</v>
      </c>
      <c r="CZ19" s="66" t="s">
        <v>1780</v>
      </c>
      <c r="DA19" s="67" t="s">
        <v>1780</v>
      </c>
      <c r="DB19" s="66">
        <v>14.186999999999999</v>
      </c>
      <c r="DC19" s="67">
        <v>5.843</v>
      </c>
      <c r="DD19" s="66" t="s">
        <v>1780</v>
      </c>
      <c r="DE19" s="67" t="s">
        <v>1780</v>
      </c>
      <c r="DF19" s="66">
        <v>21.73</v>
      </c>
      <c r="DG19" s="67">
        <v>7.3490000000000002</v>
      </c>
      <c r="DH19" s="66" t="s">
        <v>1780</v>
      </c>
      <c r="DI19" s="67" t="s">
        <v>1780</v>
      </c>
      <c r="DJ19" s="66" t="s">
        <v>1779</v>
      </c>
      <c r="DK19" s="67" t="s">
        <v>1779</v>
      </c>
      <c r="DL19" s="66" t="s">
        <v>1780</v>
      </c>
      <c r="DM19" s="67" t="s">
        <v>1780</v>
      </c>
      <c r="DN19" s="66" t="s">
        <v>1779</v>
      </c>
      <c r="DO19" s="67" t="s">
        <v>1779</v>
      </c>
      <c r="DP19" s="66" t="s">
        <v>1780</v>
      </c>
      <c r="DQ19" s="67" t="s">
        <v>1780</v>
      </c>
      <c r="DR19" s="66" t="s">
        <v>1779</v>
      </c>
      <c r="DS19" s="67" t="s">
        <v>1779</v>
      </c>
      <c r="DT19" s="66" t="s">
        <v>1780</v>
      </c>
      <c r="DU19" s="67" t="s">
        <v>1780</v>
      </c>
      <c r="DV19" s="66" t="s">
        <v>1779</v>
      </c>
      <c r="DW19" s="67" t="s">
        <v>1779</v>
      </c>
      <c r="DX19" s="67">
        <v>39.244055000000003</v>
      </c>
      <c r="DY19" s="67">
        <v>2.6518709999999999</v>
      </c>
      <c r="DZ19" s="67">
        <v>31.428311999999998</v>
      </c>
      <c r="EA19" s="67">
        <v>2.5204819999999977</v>
      </c>
      <c r="EB19" s="67">
        <v>47.552182000000002</v>
      </c>
      <c r="EC19" s="67">
        <v>4.0574020000000033</v>
      </c>
      <c r="ED19" s="67">
        <v>37.491739000000003</v>
      </c>
      <c r="EE19" s="67">
        <v>3.8283410000000018</v>
      </c>
      <c r="EF19" s="67">
        <v>30.624569000000001</v>
      </c>
      <c r="EG19" s="67">
        <v>3.3760320000000021</v>
      </c>
      <c r="EH19" s="67">
        <v>25.263065999999998</v>
      </c>
      <c r="EI19" s="67">
        <v>3.2601749999999967</v>
      </c>
      <c r="EJ19" s="68">
        <v>1700.38</v>
      </c>
      <c r="EK19" s="68">
        <v>2072.84</v>
      </c>
      <c r="EL19" s="68">
        <v>1944.63</v>
      </c>
      <c r="EM19" s="68">
        <v>2578.84</v>
      </c>
      <c r="EN19" s="68">
        <v>1410.48</v>
      </c>
      <c r="EO19" s="68">
        <v>1478.37</v>
      </c>
      <c r="EP19" s="67">
        <v>96.782178217799995</v>
      </c>
      <c r="EQ19" s="67">
        <v>1.7208542095657577</v>
      </c>
      <c r="ER19" s="67">
        <v>93.450881612100005</v>
      </c>
      <c r="ES19" s="67">
        <v>2.433570543862686</v>
      </c>
      <c r="ET19" s="67">
        <v>85.473684000000006</v>
      </c>
      <c r="EU19" s="67">
        <v>1.4171578262672142</v>
      </c>
      <c r="EV19" s="67">
        <v>84.749784000000005</v>
      </c>
      <c r="EW19" s="67">
        <v>1.4635469298979729</v>
      </c>
      <c r="EX19" s="67">
        <v>29.706319000000001</v>
      </c>
      <c r="EY19" s="67">
        <v>37.716048999999998</v>
      </c>
      <c r="EZ19" s="67">
        <v>92</v>
      </c>
      <c r="FA19" s="67">
        <v>2.7277413058387623</v>
      </c>
      <c r="FB19" s="67">
        <v>93.4</v>
      </c>
      <c r="FC19" s="67">
        <v>2.3522289608182518</v>
      </c>
      <c r="FD19" s="67">
        <v>95.9</v>
      </c>
      <c r="FE19" s="67">
        <v>2.8497110813750623</v>
      </c>
      <c r="FF19" s="67">
        <v>95.4</v>
      </c>
      <c r="FG19" s="67">
        <v>2.8538030765979556</v>
      </c>
      <c r="FH19" s="67">
        <v>88.6</v>
      </c>
      <c r="FI19" s="67">
        <v>4.4722337323423744</v>
      </c>
      <c r="FJ19" s="67">
        <v>91.7</v>
      </c>
      <c r="FK19" s="67">
        <v>3.6373379057662447</v>
      </c>
      <c r="FL19" s="67">
        <v>85.3</v>
      </c>
      <c r="FM19" s="67">
        <v>78.400000000000006</v>
      </c>
      <c r="FN19" s="67">
        <v>85.5</v>
      </c>
      <c r="FO19" s="67">
        <v>83.7</v>
      </c>
      <c r="FP19" s="67">
        <v>85</v>
      </c>
      <c r="FQ19" s="67">
        <v>73.8</v>
      </c>
      <c r="FR19" s="67">
        <v>6.9913589944999996</v>
      </c>
      <c r="FS19" s="67">
        <v>6.9495054658999997</v>
      </c>
      <c r="FT19" s="67">
        <v>6.1123348018000003</v>
      </c>
      <c r="FU19" s="67">
        <v>6.0622610594999999</v>
      </c>
      <c r="FV19" s="67">
        <v>7.7883175237</v>
      </c>
      <c r="FW19" s="67">
        <v>7.7573346593999997</v>
      </c>
      <c r="FX19" s="299">
        <v>0.95005937870000001</v>
      </c>
      <c r="FY19" s="299">
        <v>0.15031839731157337</v>
      </c>
      <c r="FZ19" s="299">
        <v>0.456228511</v>
      </c>
      <c r="GA19" s="299">
        <v>0.10740413297953971</v>
      </c>
      <c r="GB19" s="299">
        <v>0.95023755939999999</v>
      </c>
      <c r="GC19" s="299">
        <v>0.21262199406094873</v>
      </c>
      <c r="GD19" s="299">
        <v>0.38012845719999999</v>
      </c>
      <c r="GE19" s="299">
        <v>0.13808943227319981</v>
      </c>
      <c r="GF19" s="299">
        <v>0.94988126480000001</v>
      </c>
      <c r="GG19" s="299">
        <v>0.21254265304898412</v>
      </c>
      <c r="GH19" s="299">
        <v>0.53368912609999997</v>
      </c>
      <c r="GI19" s="299">
        <v>0.16495004377598799</v>
      </c>
      <c r="GJ19" s="67" t="s">
        <v>1780</v>
      </c>
      <c r="GK19" s="67">
        <v>30.7</v>
      </c>
      <c r="GL19" s="67">
        <v>86.413573999999997</v>
      </c>
      <c r="GM19" s="67">
        <v>85.127971000000002</v>
      </c>
      <c r="GN19" s="66">
        <v>37</v>
      </c>
      <c r="GO19" s="66">
        <v>35</v>
      </c>
      <c r="GP19" s="66">
        <v>38</v>
      </c>
      <c r="GQ19" s="67">
        <v>5.8609099999999996</v>
      </c>
      <c r="GR19" s="67">
        <v>5.81846</v>
      </c>
      <c r="GS19" s="67">
        <v>5.9042599999999998</v>
      </c>
      <c r="GT19" s="67">
        <v>7.7008999999999999</v>
      </c>
      <c r="GU19" s="67">
        <v>7.5983700000000001</v>
      </c>
      <c r="GV19" s="67">
        <v>7.8035699999999997</v>
      </c>
      <c r="GW19" s="67" t="s">
        <v>1780</v>
      </c>
      <c r="GX19" s="67" t="s">
        <v>1780</v>
      </c>
      <c r="GY19" s="66">
        <v>21.1</v>
      </c>
      <c r="GZ19" s="67">
        <v>6.8840000000000003</v>
      </c>
      <c r="HA19" s="66">
        <v>35.6</v>
      </c>
      <c r="HB19" s="67">
        <v>8.5659999999999989</v>
      </c>
      <c r="HC19" s="66" t="s">
        <v>1779</v>
      </c>
      <c r="HD19" s="67" t="s">
        <v>1779</v>
      </c>
      <c r="HE19" s="66" t="s">
        <v>1779</v>
      </c>
      <c r="HF19" s="67" t="s">
        <v>1779</v>
      </c>
      <c r="HG19" s="66" t="s">
        <v>1779</v>
      </c>
      <c r="HH19" s="67" t="s">
        <v>1779</v>
      </c>
      <c r="HI19" s="66" t="s">
        <v>1779</v>
      </c>
      <c r="HJ19" s="67" t="s">
        <v>1779</v>
      </c>
      <c r="HK19" s="66" t="s">
        <v>1780</v>
      </c>
      <c r="HL19" s="67" t="s">
        <v>1780</v>
      </c>
      <c r="HM19" s="66">
        <v>16.399999999999999</v>
      </c>
      <c r="HN19" s="67">
        <v>6.2720000000000002</v>
      </c>
      <c r="HO19" s="66" t="s">
        <v>1780</v>
      </c>
      <c r="HP19" s="67" t="s">
        <v>1780</v>
      </c>
      <c r="HQ19" s="66">
        <v>22.5</v>
      </c>
      <c r="HR19" s="67">
        <v>7.5029999999999983</v>
      </c>
      <c r="HS19" s="66" t="s">
        <v>1780</v>
      </c>
      <c r="HT19" s="67" t="s">
        <v>1780</v>
      </c>
      <c r="HU19" s="66" t="s">
        <v>1779</v>
      </c>
      <c r="HV19" s="67" t="s">
        <v>1779</v>
      </c>
      <c r="HW19" s="66" t="s">
        <v>1780</v>
      </c>
      <c r="HX19" s="67" t="s">
        <v>1780</v>
      </c>
      <c r="HY19" s="66" t="s">
        <v>1779</v>
      </c>
      <c r="HZ19" s="67" t="s">
        <v>1779</v>
      </c>
      <c r="IA19" s="66" t="s">
        <v>1780</v>
      </c>
      <c r="IB19" s="67" t="s">
        <v>1780</v>
      </c>
      <c r="IC19" s="66" t="s">
        <v>1779</v>
      </c>
      <c r="ID19" s="67" t="s">
        <v>1779</v>
      </c>
      <c r="IE19" s="66" t="s">
        <v>1780</v>
      </c>
      <c r="IF19" s="67" t="s">
        <v>1780</v>
      </c>
      <c r="IG19" s="66" t="s">
        <v>1779</v>
      </c>
      <c r="IH19" s="67" t="s">
        <v>1779</v>
      </c>
      <c r="II19" s="66">
        <v>45.631100000000004</v>
      </c>
      <c r="IJ19" s="67">
        <v>6.8185000000000002</v>
      </c>
      <c r="IK19" s="66">
        <v>53.846200000000003</v>
      </c>
      <c r="IL19" s="67">
        <v>6.7912999999999997</v>
      </c>
      <c r="IM19" s="66">
        <v>51.7986</v>
      </c>
      <c r="IN19" s="67">
        <v>8.3370000000000033</v>
      </c>
      <c r="IO19" s="66">
        <v>56.081099999999999</v>
      </c>
      <c r="IP19" s="67">
        <v>8.0228999999999999</v>
      </c>
      <c r="IQ19" s="66">
        <v>32.835799999999999</v>
      </c>
      <c r="IR19" s="67">
        <v>11.329899999999999</v>
      </c>
      <c r="IS19" s="66">
        <v>48.333300000000001</v>
      </c>
      <c r="IT19" s="67">
        <v>12.751400000000004</v>
      </c>
      <c r="IU19" s="66" t="s">
        <v>1780</v>
      </c>
      <c r="IV19" s="67" t="s">
        <v>1780</v>
      </c>
      <c r="IW19" s="66">
        <v>10</v>
      </c>
      <c r="IX19" s="67">
        <v>5.0310000000000006</v>
      </c>
      <c r="IY19" s="66" t="s">
        <v>1780</v>
      </c>
      <c r="IZ19" s="67" t="s">
        <v>1780</v>
      </c>
      <c r="JA19" s="66">
        <v>18.2</v>
      </c>
      <c r="JB19" s="67">
        <v>6.8719999999999981</v>
      </c>
      <c r="JC19" s="66" t="s">
        <v>1780</v>
      </c>
      <c r="JD19" s="67" t="s">
        <v>1780</v>
      </c>
      <c r="JE19" s="66" t="s">
        <v>1779</v>
      </c>
      <c r="JF19" s="67" t="s">
        <v>1779</v>
      </c>
      <c r="JG19" s="66" t="s">
        <v>1780</v>
      </c>
      <c r="JH19" s="67" t="s">
        <v>1780</v>
      </c>
      <c r="JI19" s="66" t="s">
        <v>1779</v>
      </c>
      <c r="JJ19" s="67" t="s">
        <v>1779</v>
      </c>
      <c r="JK19" s="66" t="s">
        <v>1780</v>
      </c>
      <c r="JL19" s="67" t="s">
        <v>1780</v>
      </c>
      <c r="JM19" s="66" t="s">
        <v>1779</v>
      </c>
      <c r="JN19" s="67" t="s">
        <v>1779</v>
      </c>
      <c r="JO19" s="66" t="s">
        <v>1780</v>
      </c>
      <c r="JP19" s="67" t="s">
        <v>1780</v>
      </c>
      <c r="JQ19" s="66" t="s">
        <v>1779</v>
      </c>
      <c r="JR19" s="67" t="s">
        <v>1779</v>
      </c>
      <c r="JS19" s="66" t="s">
        <v>1780</v>
      </c>
      <c r="JT19" s="67" t="s">
        <v>1780</v>
      </c>
      <c r="JU19" s="66">
        <v>68.7</v>
      </c>
      <c r="JV19" s="67">
        <v>7.7680000000000078</v>
      </c>
      <c r="JW19" s="66" t="s">
        <v>1780</v>
      </c>
      <c r="JX19" s="67" t="s">
        <v>1780</v>
      </c>
      <c r="JY19" s="66">
        <v>60.8</v>
      </c>
      <c r="JZ19" s="67">
        <v>8.7010000000000005</v>
      </c>
      <c r="KA19" s="66" t="s">
        <v>1780</v>
      </c>
      <c r="KB19" s="67" t="s">
        <v>1780</v>
      </c>
      <c r="KC19" s="66" t="s">
        <v>1779</v>
      </c>
      <c r="KD19" s="67" t="s">
        <v>1779</v>
      </c>
      <c r="KE19" s="66" t="s">
        <v>1780</v>
      </c>
      <c r="KF19" s="67" t="s">
        <v>1780</v>
      </c>
      <c r="KG19" s="66" t="s">
        <v>1779</v>
      </c>
      <c r="KH19" s="67" t="s">
        <v>1779</v>
      </c>
      <c r="KI19" s="66" t="s">
        <v>1780</v>
      </c>
      <c r="KJ19" s="67" t="s">
        <v>1780</v>
      </c>
      <c r="KK19" s="66" t="s">
        <v>1779</v>
      </c>
      <c r="KL19" s="67" t="s">
        <v>1779</v>
      </c>
      <c r="KM19" s="66" t="s">
        <v>1780</v>
      </c>
      <c r="KN19" s="67" t="s">
        <v>1780</v>
      </c>
      <c r="KO19" s="66" t="s">
        <v>1779</v>
      </c>
      <c r="KP19" s="67" t="s">
        <v>1779</v>
      </c>
      <c r="KQ19" s="66">
        <v>21</v>
      </c>
      <c r="KR19" s="66">
        <v>30</v>
      </c>
      <c r="KS19" s="66">
        <v>15</v>
      </c>
      <c r="KT19" s="66">
        <v>26</v>
      </c>
      <c r="KU19" s="66">
        <v>27</v>
      </c>
      <c r="KV19" s="66">
        <v>34</v>
      </c>
      <c r="KW19" s="66" t="s">
        <v>1780</v>
      </c>
      <c r="KX19" s="67" t="s">
        <v>1780</v>
      </c>
      <c r="KY19" s="66">
        <v>20.9</v>
      </c>
      <c r="KZ19" s="67">
        <v>6.8030000000000008</v>
      </c>
      <c r="LA19" s="66" t="s">
        <v>1780</v>
      </c>
      <c r="LB19" s="67" t="s">
        <v>1780</v>
      </c>
      <c r="LC19" s="66">
        <v>28.6</v>
      </c>
      <c r="LD19" s="67">
        <v>8.0530000000000008</v>
      </c>
      <c r="LE19" s="66" t="s">
        <v>1780</v>
      </c>
      <c r="LF19" s="67" t="s">
        <v>1780</v>
      </c>
      <c r="LG19" s="66" t="s">
        <v>1779</v>
      </c>
      <c r="LH19" s="67" t="s">
        <v>1779</v>
      </c>
      <c r="LI19" s="66" t="s">
        <v>1780</v>
      </c>
      <c r="LJ19" s="67" t="s">
        <v>1780</v>
      </c>
      <c r="LK19" s="66" t="s">
        <v>1779</v>
      </c>
      <c r="LL19" s="67" t="s">
        <v>1779</v>
      </c>
      <c r="LM19" s="66" t="s">
        <v>1780</v>
      </c>
      <c r="LN19" s="67" t="s">
        <v>1780</v>
      </c>
      <c r="LO19" s="66" t="s">
        <v>1779</v>
      </c>
      <c r="LP19" s="67" t="s">
        <v>1779</v>
      </c>
      <c r="LQ19" s="66" t="s">
        <v>1780</v>
      </c>
      <c r="LR19" s="67" t="s">
        <v>1780</v>
      </c>
      <c r="LS19" s="66" t="s">
        <v>1779</v>
      </c>
      <c r="LT19" s="67" t="s">
        <v>1779</v>
      </c>
      <c r="LU19" s="66" t="s">
        <v>1780</v>
      </c>
      <c r="LV19" s="67" t="s">
        <v>1780</v>
      </c>
      <c r="LW19" s="66">
        <v>5.9</v>
      </c>
      <c r="LX19" s="67">
        <v>3.9</v>
      </c>
      <c r="LY19" s="66" t="s">
        <v>1780</v>
      </c>
      <c r="LZ19" s="67" t="s">
        <v>1780</v>
      </c>
      <c r="MA19" s="66">
        <v>11.2</v>
      </c>
      <c r="MB19" s="67">
        <v>5.6259999999999994</v>
      </c>
      <c r="MC19" s="66" t="s">
        <v>1780</v>
      </c>
      <c r="MD19" s="67" t="s">
        <v>1780</v>
      </c>
      <c r="ME19" s="66" t="s">
        <v>1779</v>
      </c>
      <c r="MF19" s="67" t="s">
        <v>1779</v>
      </c>
      <c r="MG19" s="66" t="s">
        <v>1780</v>
      </c>
      <c r="MH19" s="67" t="s">
        <v>1780</v>
      </c>
      <c r="MI19" s="66" t="s">
        <v>1779</v>
      </c>
      <c r="MJ19" s="67" t="s">
        <v>1779</v>
      </c>
      <c r="MK19" s="66" t="s">
        <v>1780</v>
      </c>
      <c r="ML19" s="67" t="s">
        <v>1780</v>
      </c>
      <c r="MM19" s="66" t="s">
        <v>1779</v>
      </c>
      <c r="MN19" s="67" t="s">
        <v>1779</v>
      </c>
      <c r="MO19" s="66" t="s">
        <v>1780</v>
      </c>
      <c r="MP19" s="67" t="s">
        <v>1780</v>
      </c>
      <c r="MQ19" s="66" t="s">
        <v>1779</v>
      </c>
      <c r="MR19" s="67" t="s">
        <v>1779</v>
      </c>
      <c r="MS19" s="67">
        <v>5.1484492391999996</v>
      </c>
      <c r="MT19" s="67">
        <v>1.4057108654878343</v>
      </c>
      <c r="MU19" s="67">
        <v>8.5954401384000008</v>
      </c>
      <c r="MV19" s="67">
        <v>1.980460309341554</v>
      </c>
      <c r="MW19" s="66" t="s">
        <v>1780</v>
      </c>
      <c r="MX19" s="67" t="s">
        <v>1780</v>
      </c>
      <c r="MY19" s="66">
        <v>15.1</v>
      </c>
      <c r="MZ19" s="67">
        <v>5.9959999999999987</v>
      </c>
      <c r="NA19" s="66" t="s">
        <v>1780</v>
      </c>
      <c r="NB19" s="67" t="s">
        <v>1780</v>
      </c>
      <c r="NC19" s="66">
        <v>15.1</v>
      </c>
      <c r="ND19" s="67">
        <v>6.3879999999999999</v>
      </c>
      <c r="NE19" s="66" t="s">
        <v>1780</v>
      </c>
      <c r="NF19" s="67" t="s">
        <v>1780</v>
      </c>
      <c r="NG19" s="66" t="s">
        <v>1779</v>
      </c>
      <c r="NH19" s="67" t="s">
        <v>1779</v>
      </c>
      <c r="NI19" s="66" t="s">
        <v>1780</v>
      </c>
      <c r="NJ19" s="67" t="s">
        <v>1780</v>
      </c>
      <c r="NK19" s="66" t="s">
        <v>1779</v>
      </c>
      <c r="NL19" s="67" t="s">
        <v>1779</v>
      </c>
      <c r="NM19" s="66" t="s">
        <v>1780</v>
      </c>
      <c r="NN19" s="67" t="s">
        <v>1780</v>
      </c>
      <c r="NO19" s="66" t="s">
        <v>1779</v>
      </c>
      <c r="NP19" s="67" t="s">
        <v>1779</v>
      </c>
      <c r="NQ19" s="66" t="s">
        <v>1780</v>
      </c>
      <c r="NR19" s="67" t="s">
        <v>1780</v>
      </c>
      <c r="NS19" s="66" t="s">
        <v>1779</v>
      </c>
      <c r="NT19" s="67" t="s">
        <v>1779</v>
      </c>
      <c r="NU19" s="67">
        <v>19.7073753359</v>
      </c>
      <c r="NV19" s="67">
        <v>21.151231303799999</v>
      </c>
    </row>
    <row r="20" spans="2:386">
      <c r="B20" s="69" t="s">
        <v>288</v>
      </c>
      <c r="C20" s="178" t="s">
        <v>606</v>
      </c>
      <c r="D20" s="179">
        <v>1</v>
      </c>
      <c r="E20" s="179">
        <v>3</v>
      </c>
      <c r="F20" s="179">
        <v>2</v>
      </c>
      <c r="G20" s="175">
        <v>40495</v>
      </c>
      <c r="H20" s="176">
        <v>39173</v>
      </c>
      <c r="I20" s="177">
        <v>49.69938392260682</v>
      </c>
      <c r="J20" s="177">
        <v>49.971861250383711</v>
      </c>
      <c r="K20" s="177">
        <v>39.700000000000003</v>
      </c>
      <c r="L20" s="177">
        <v>38.700000000000003</v>
      </c>
      <c r="M20" s="177">
        <v>16.300227</v>
      </c>
      <c r="N20" s="177">
        <v>14.712115000000001</v>
      </c>
      <c r="O20" s="177">
        <v>84.394306</v>
      </c>
      <c r="P20" s="177">
        <v>82.771991999999997</v>
      </c>
      <c r="Q20" s="177">
        <v>40.423448</v>
      </c>
      <c r="R20" s="177">
        <v>37.531829999999999</v>
      </c>
      <c r="S20" s="176">
        <v>306802</v>
      </c>
      <c r="T20" s="176">
        <v>283086</v>
      </c>
      <c r="U20" s="177">
        <v>6.1</v>
      </c>
      <c r="V20" s="177">
        <v>5.0999999999999996</v>
      </c>
      <c r="W20" s="177">
        <v>5.3</v>
      </c>
      <c r="X20" s="67">
        <v>83.25</v>
      </c>
      <c r="Y20" s="67">
        <v>83.84</v>
      </c>
      <c r="Z20" s="67">
        <v>81.569999999999993</v>
      </c>
      <c r="AA20" s="67">
        <v>80.88</v>
      </c>
      <c r="AB20" s="66" t="s">
        <v>1780</v>
      </c>
      <c r="AC20" s="67" t="s">
        <v>1780</v>
      </c>
      <c r="AD20" s="66">
        <v>77.8</v>
      </c>
      <c r="AE20" s="67">
        <v>6.1530000000000058</v>
      </c>
      <c r="AF20" s="66" t="s">
        <v>1780</v>
      </c>
      <c r="AG20" s="67" t="s">
        <v>1780</v>
      </c>
      <c r="AH20" s="66">
        <v>74.400000000000006</v>
      </c>
      <c r="AI20" s="67">
        <v>6.9789999999999992</v>
      </c>
      <c r="AJ20" s="66" t="s">
        <v>1780</v>
      </c>
      <c r="AK20" s="67" t="s">
        <v>1780</v>
      </c>
      <c r="AL20" s="66" t="s">
        <v>1779</v>
      </c>
      <c r="AM20" s="67" t="s">
        <v>1779</v>
      </c>
      <c r="AN20" s="66" t="s">
        <v>1780</v>
      </c>
      <c r="AO20" s="67" t="s">
        <v>1780</v>
      </c>
      <c r="AP20" s="66" t="s">
        <v>1779</v>
      </c>
      <c r="AQ20" s="67" t="s">
        <v>1779</v>
      </c>
      <c r="AR20" s="66" t="s">
        <v>1780</v>
      </c>
      <c r="AS20" s="67" t="s">
        <v>1780</v>
      </c>
      <c r="AT20" s="66" t="s">
        <v>1779</v>
      </c>
      <c r="AU20" s="67" t="s">
        <v>1779</v>
      </c>
      <c r="AV20" s="66" t="s">
        <v>1780</v>
      </c>
      <c r="AW20" s="67" t="s">
        <v>1780</v>
      </c>
      <c r="AX20" s="66" t="s">
        <v>1779</v>
      </c>
      <c r="AY20" s="67" t="s">
        <v>1779</v>
      </c>
      <c r="AZ20" s="66" t="s">
        <v>1780</v>
      </c>
      <c r="BA20" s="67" t="s">
        <v>1780</v>
      </c>
      <c r="BB20" s="66">
        <v>15</v>
      </c>
      <c r="BC20" s="67">
        <v>5.322000000000001</v>
      </c>
      <c r="BD20" s="66" t="s">
        <v>1780</v>
      </c>
      <c r="BE20" s="67" t="s">
        <v>1780</v>
      </c>
      <c r="BF20" s="66">
        <v>8.1999999999999993</v>
      </c>
      <c r="BG20" s="67">
        <v>4.3360000000000003</v>
      </c>
      <c r="BH20" s="66" t="s">
        <v>1780</v>
      </c>
      <c r="BI20" s="67" t="s">
        <v>1780</v>
      </c>
      <c r="BJ20" s="66" t="s">
        <v>1779</v>
      </c>
      <c r="BK20" s="67" t="s">
        <v>1779</v>
      </c>
      <c r="BL20" s="66" t="s">
        <v>1780</v>
      </c>
      <c r="BM20" s="67" t="s">
        <v>1780</v>
      </c>
      <c r="BN20" s="66" t="s">
        <v>1779</v>
      </c>
      <c r="BO20" s="67" t="s">
        <v>1779</v>
      </c>
      <c r="BP20" s="66" t="s">
        <v>1780</v>
      </c>
      <c r="BQ20" s="67" t="s">
        <v>1780</v>
      </c>
      <c r="BR20" s="66" t="s">
        <v>1779</v>
      </c>
      <c r="BS20" s="67" t="s">
        <v>1779</v>
      </c>
      <c r="BT20" s="66" t="s">
        <v>1780</v>
      </c>
      <c r="BU20" s="67" t="s">
        <v>1780</v>
      </c>
      <c r="BV20" s="66" t="s">
        <v>1779</v>
      </c>
      <c r="BW20" s="67" t="s">
        <v>1779</v>
      </c>
      <c r="BX20" s="66" t="s">
        <v>1780</v>
      </c>
      <c r="BY20" s="67" t="s">
        <v>1780</v>
      </c>
      <c r="BZ20" s="66">
        <v>82.5</v>
      </c>
      <c r="CA20" s="67">
        <v>5.5790000000000077</v>
      </c>
      <c r="CB20" s="66" t="s">
        <v>1780</v>
      </c>
      <c r="CC20" s="67" t="s">
        <v>1780</v>
      </c>
      <c r="CD20" s="66">
        <v>72</v>
      </c>
      <c r="CE20" s="67">
        <v>7.117999999999995</v>
      </c>
      <c r="CF20" s="66" t="s">
        <v>1780</v>
      </c>
      <c r="CG20" s="67" t="s">
        <v>1780</v>
      </c>
      <c r="CH20" s="66">
        <v>83.2</v>
      </c>
      <c r="CI20" s="67">
        <v>7.3239999999999981</v>
      </c>
      <c r="CJ20" s="66" t="s">
        <v>1780</v>
      </c>
      <c r="CK20" s="67" t="s">
        <v>1780</v>
      </c>
      <c r="CL20" s="66" t="s">
        <v>1779</v>
      </c>
      <c r="CM20" s="67" t="s">
        <v>1779</v>
      </c>
      <c r="CN20" s="66" t="s">
        <v>1780</v>
      </c>
      <c r="CO20" s="67" t="s">
        <v>1780</v>
      </c>
      <c r="CP20" s="66" t="s">
        <v>1779</v>
      </c>
      <c r="CQ20" s="67" t="s">
        <v>1779</v>
      </c>
      <c r="CR20" s="66" t="s">
        <v>1780</v>
      </c>
      <c r="CS20" s="67" t="s">
        <v>1780</v>
      </c>
      <c r="CT20" s="66" t="s">
        <v>1779</v>
      </c>
      <c r="CU20" s="67" t="s">
        <v>1779</v>
      </c>
      <c r="CV20" s="66">
        <v>244.75815046650001</v>
      </c>
      <c r="CW20" s="67">
        <v>27.984289058156008</v>
      </c>
      <c r="CX20" s="66">
        <v>257.50572976209997</v>
      </c>
      <c r="CY20" s="67">
        <v>30.712566563664467</v>
      </c>
      <c r="CZ20" s="66" t="s">
        <v>1780</v>
      </c>
      <c r="DA20" s="67" t="s">
        <v>1780</v>
      </c>
      <c r="DB20" s="66">
        <v>15.584</v>
      </c>
      <c r="DC20" s="67">
        <v>5.343</v>
      </c>
      <c r="DD20" s="66" t="s">
        <v>1780</v>
      </c>
      <c r="DE20" s="67" t="s">
        <v>1780</v>
      </c>
      <c r="DF20" s="66">
        <v>18.129000000000001</v>
      </c>
      <c r="DG20" s="67">
        <v>6.0850000000000009</v>
      </c>
      <c r="DH20" s="66" t="s">
        <v>1780</v>
      </c>
      <c r="DI20" s="67" t="s">
        <v>1780</v>
      </c>
      <c r="DJ20" s="66" t="s">
        <v>1779</v>
      </c>
      <c r="DK20" s="67" t="s">
        <v>1779</v>
      </c>
      <c r="DL20" s="66" t="s">
        <v>1780</v>
      </c>
      <c r="DM20" s="67" t="s">
        <v>1780</v>
      </c>
      <c r="DN20" s="66" t="s">
        <v>1779</v>
      </c>
      <c r="DO20" s="67" t="s">
        <v>1779</v>
      </c>
      <c r="DP20" s="66" t="s">
        <v>1780</v>
      </c>
      <c r="DQ20" s="67" t="s">
        <v>1780</v>
      </c>
      <c r="DR20" s="66" t="s">
        <v>1779</v>
      </c>
      <c r="DS20" s="67" t="s">
        <v>1779</v>
      </c>
      <c r="DT20" s="66" t="s">
        <v>1780</v>
      </c>
      <c r="DU20" s="67" t="s">
        <v>1780</v>
      </c>
      <c r="DV20" s="66" t="s">
        <v>1779</v>
      </c>
      <c r="DW20" s="67" t="s">
        <v>1779</v>
      </c>
      <c r="DX20" s="67">
        <v>32.918301999999997</v>
      </c>
      <c r="DY20" s="67">
        <v>2.071081999999997</v>
      </c>
      <c r="DZ20" s="67">
        <v>28.348784999999999</v>
      </c>
      <c r="EA20" s="67">
        <v>2.0106269999999995</v>
      </c>
      <c r="EB20" s="67">
        <v>40.748542999999998</v>
      </c>
      <c r="EC20" s="67">
        <v>3.2357049999999958</v>
      </c>
      <c r="ED20" s="67">
        <v>36.115986999999997</v>
      </c>
      <c r="EE20" s="67">
        <v>3.1789109999999994</v>
      </c>
      <c r="EF20" s="67">
        <v>25.101216000000001</v>
      </c>
      <c r="EG20" s="67">
        <v>2.574581000000002</v>
      </c>
      <c r="EH20" s="67">
        <v>20.577563999999999</v>
      </c>
      <c r="EI20" s="67">
        <v>2.4492429999999992</v>
      </c>
      <c r="EJ20" s="68">
        <v>2018.48</v>
      </c>
      <c r="EK20" s="68">
        <v>1977.76</v>
      </c>
      <c r="EL20" s="68">
        <v>2324.71</v>
      </c>
      <c r="EM20" s="68">
        <v>2442.7800000000002</v>
      </c>
      <c r="EN20" s="68">
        <v>1688.23</v>
      </c>
      <c r="EO20" s="68">
        <v>1472</v>
      </c>
      <c r="EP20" s="67">
        <v>95.5284552846</v>
      </c>
      <c r="EQ20" s="67">
        <v>1.8262855655432588</v>
      </c>
      <c r="ER20" s="67">
        <v>97.063903281500004</v>
      </c>
      <c r="ES20" s="67">
        <v>1.3750891148879134</v>
      </c>
      <c r="ET20" s="67">
        <v>81.949121000000005</v>
      </c>
      <c r="EU20" s="67">
        <v>1.4580684721359489</v>
      </c>
      <c r="EV20" s="67">
        <v>84.616761999999994</v>
      </c>
      <c r="EW20" s="67">
        <v>1.3382906542922228</v>
      </c>
      <c r="EX20" s="67">
        <v>34.406243000000003</v>
      </c>
      <c r="EY20" s="67">
        <v>37.928587999999998</v>
      </c>
      <c r="EZ20" s="67">
        <v>88.8</v>
      </c>
      <c r="FA20" s="67">
        <v>3.0489524729785131</v>
      </c>
      <c r="FB20" s="67">
        <v>89.9</v>
      </c>
      <c r="FC20" s="67">
        <v>2.7997328861353594</v>
      </c>
      <c r="FD20" s="67">
        <v>87</v>
      </c>
      <c r="FE20" s="67">
        <v>4.8073799649767182</v>
      </c>
      <c r="FF20" s="67">
        <v>92.2</v>
      </c>
      <c r="FG20" s="67">
        <v>3.5930391270099307</v>
      </c>
      <c r="FH20" s="67">
        <v>90.3</v>
      </c>
      <c r="FI20" s="67">
        <v>3.8844844040363711</v>
      </c>
      <c r="FJ20" s="67">
        <v>87.8</v>
      </c>
      <c r="FK20" s="67">
        <v>4.220629739024659</v>
      </c>
      <c r="FL20" s="67">
        <v>79.2</v>
      </c>
      <c r="FM20" s="67">
        <v>79.2</v>
      </c>
      <c r="FN20" s="67">
        <v>84.8</v>
      </c>
      <c r="FO20" s="67">
        <v>79.7</v>
      </c>
      <c r="FP20" s="67">
        <v>73.7</v>
      </c>
      <c r="FQ20" s="67">
        <v>78.7</v>
      </c>
      <c r="FR20" s="67">
        <v>7.7049855788999997</v>
      </c>
      <c r="FS20" s="67">
        <v>7.9153439153000003</v>
      </c>
      <c r="FT20" s="67">
        <v>7.1806167400999996</v>
      </c>
      <c r="FU20" s="67">
        <v>7.3094170403999996</v>
      </c>
      <c r="FV20" s="67">
        <v>8.1656346748999997</v>
      </c>
      <c r="FW20" s="67">
        <v>8.4569138276999993</v>
      </c>
      <c r="FX20" s="299">
        <v>1.5445741247</v>
      </c>
      <c r="FY20" s="299">
        <v>0.17033522145009949</v>
      </c>
      <c r="FZ20" s="299">
        <v>0.55457400859999995</v>
      </c>
      <c r="GA20" s="299">
        <v>0.10196914255178535</v>
      </c>
      <c r="GB20" s="299">
        <v>1.3917884482</v>
      </c>
      <c r="GC20" s="299">
        <v>0.22894007571011921</v>
      </c>
      <c r="GD20" s="299">
        <v>0.61427457100000005</v>
      </c>
      <c r="GE20" s="299">
        <v>0.15122038517625314</v>
      </c>
      <c r="GF20" s="299">
        <v>1.6971020245999999</v>
      </c>
      <c r="GG20" s="299">
        <v>0.25220234957946919</v>
      </c>
      <c r="GH20" s="299">
        <v>0.49407114619999998</v>
      </c>
      <c r="GI20" s="299">
        <v>0.13661080171472884</v>
      </c>
      <c r="GJ20" s="67">
        <v>31.8</v>
      </c>
      <c r="GK20" s="67">
        <v>22.8</v>
      </c>
      <c r="GL20" s="67">
        <v>85.106796000000003</v>
      </c>
      <c r="GM20" s="67">
        <v>84.806196</v>
      </c>
      <c r="GN20" s="66" t="s">
        <v>1780</v>
      </c>
      <c r="GO20" s="66" t="s">
        <v>1780</v>
      </c>
      <c r="GP20" s="66" t="s">
        <v>1780</v>
      </c>
      <c r="GQ20" s="67" t="s">
        <v>1780</v>
      </c>
      <c r="GR20" s="67" t="s">
        <v>1780</v>
      </c>
      <c r="GS20" s="67" t="s">
        <v>1780</v>
      </c>
      <c r="GT20" s="67" t="s">
        <v>1780</v>
      </c>
      <c r="GU20" s="67" t="s">
        <v>1780</v>
      </c>
      <c r="GV20" s="67" t="s">
        <v>1780</v>
      </c>
      <c r="GW20" s="67" t="s">
        <v>1780</v>
      </c>
      <c r="GX20" s="67" t="s">
        <v>1780</v>
      </c>
      <c r="GY20" s="66">
        <v>21.7</v>
      </c>
      <c r="GZ20" s="67">
        <v>6.0940000000000012</v>
      </c>
      <c r="HA20" s="66">
        <v>26</v>
      </c>
      <c r="HB20" s="67">
        <v>6.9699999999999989</v>
      </c>
      <c r="HC20" s="66" t="s">
        <v>1779</v>
      </c>
      <c r="HD20" s="67" t="s">
        <v>1779</v>
      </c>
      <c r="HE20" s="66" t="s">
        <v>1779</v>
      </c>
      <c r="HF20" s="67" t="s">
        <v>1779</v>
      </c>
      <c r="HG20" s="66" t="s">
        <v>1779</v>
      </c>
      <c r="HH20" s="67" t="s">
        <v>1779</v>
      </c>
      <c r="HI20" s="66" t="s">
        <v>1779</v>
      </c>
      <c r="HJ20" s="67" t="s">
        <v>1779</v>
      </c>
      <c r="HK20" s="66" t="s">
        <v>1780</v>
      </c>
      <c r="HL20" s="67" t="s">
        <v>1780</v>
      </c>
      <c r="HM20" s="66">
        <v>31.4</v>
      </c>
      <c r="HN20" s="67">
        <v>6.8790000000000013</v>
      </c>
      <c r="HO20" s="66" t="s">
        <v>1780</v>
      </c>
      <c r="HP20" s="67" t="s">
        <v>1780</v>
      </c>
      <c r="HQ20" s="66">
        <v>27.1</v>
      </c>
      <c r="HR20" s="67">
        <v>7.0919999999999987</v>
      </c>
      <c r="HS20" s="66" t="s">
        <v>1780</v>
      </c>
      <c r="HT20" s="67" t="s">
        <v>1780</v>
      </c>
      <c r="HU20" s="66" t="s">
        <v>1779</v>
      </c>
      <c r="HV20" s="67" t="s">
        <v>1779</v>
      </c>
      <c r="HW20" s="66" t="s">
        <v>1780</v>
      </c>
      <c r="HX20" s="67" t="s">
        <v>1780</v>
      </c>
      <c r="HY20" s="66" t="s">
        <v>1779</v>
      </c>
      <c r="HZ20" s="67" t="s">
        <v>1779</v>
      </c>
      <c r="IA20" s="66" t="s">
        <v>1780</v>
      </c>
      <c r="IB20" s="67" t="s">
        <v>1780</v>
      </c>
      <c r="IC20" s="66" t="s">
        <v>1779</v>
      </c>
      <c r="ID20" s="67" t="s">
        <v>1779</v>
      </c>
      <c r="IE20" s="66" t="s">
        <v>1780</v>
      </c>
      <c r="IF20" s="67" t="s">
        <v>1780</v>
      </c>
      <c r="IG20" s="66" t="s">
        <v>1779</v>
      </c>
      <c r="IH20" s="67" t="s">
        <v>1779</v>
      </c>
      <c r="II20" s="66">
        <v>50.1873</v>
      </c>
      <c r="IJ20" s="67">
        <v>6.0088000000000008</v>
      </c>
      <c r="IK20" s="66">
        <v>55.823300000000003</v>
      </c>
      <c r="IL20" s="67">
        <v>6.1807000000000016</v>
      </c>
      <c r="IM20" s="66">
        <v>56</v>
      </c>
      <c r="IN20" s="67">
        <v>7.3757000000000019</v>
      </c>
      <c r="IO20" s="66">
        <v>56.6265</v>
      </c>
      <c r="IP20" s="67">
        <v>7.5619999999999976</v>
      </c>
      <c r="IQ20" s="66">
        <v>39.130400000000002</v>
      </c>
      <c r="IR20" s="67">
        <v>10.0275</v>
      </c>
      <c r="IS20" s="66">
        <v>54.216900000000003</v>
      </c>
      <c r="IT20" s="67">
        <v>10.783799999999999</v>
      </c>
      <c r="IU20" s="66" t="s">
        <v>1780</v>
      </c>
      <c r="IV20" s="67" t="s">
        <v>1780</v>
      </c>
      <c r="IW20" s="66">
        <v>7.6</v>
      </c>
      <c r="IX20" s="67">
        <v>3.9169999999999998</v>
      </c>
      <c r="IY20" s="66" t="s">
        <v>1780</v>
      </c>
      <c r="IZ20" s="67" t="s">
        <v>1780</v>
      </c>
      <c r="JA20" s="66">
        <v>17.8</v>
      </c>
      <c r="JB20" s="67">
        <v>6.083000000000002</v>
      </c>
      <c r="JC20" s="66" t="s">
        <v>1780</v>
      </c>
      <c r="JD20" s="67" t="s">
        <v>1780</v>
      </c>
      <c r="JE20" s="66" t="s">
        <v>1779</v>
      </c>
      <c r="JF20" s="67" t="s">
        <v>1779</v>
      </c>
      <c r="JG20" s="66" t="s">
        <v>1780</v>
      </c>
      <c r="JH20" s="67" t="s">
        <v>1780</v>
      </c>
      <c r="JI20" s="66" t="s">
        <v>1779</v>
      </c>
      <c r="JJ20" s="67" t="s">
        <v>1779</v>
      </c>
      <c r="JK20" s="66" t="s">
        <v>1780</v>
      </c>
      <c r="JL20" s="67" t="s">
        <v>1780</v>
      </c>
      <c r="JM20" s="66" t="s">
        <v>1779</v>
      </c>
      <c r="JN20" s="67" t="s">
        <v>1779</v>
      </c>
      <c r="JO20" s="66" t="s">
        <v>1780</v>
      </c>
      <c r="JP20" s="67" t="s">
        <v>1780</v>
      </c>
      <c r="JQ20" s="66" t="s">
        <v>1779</v>
      </c>
      <c r="JR20" s="67" t="s">
        <v>1779</v>
      </c>
      <c r="JS20" s="66" t="s">
        <v>1780</v>
      </c>
      <c r="JT20" s="67" t="s">
        <v>1780</v>
      </c>
      <c r="JU20" s="66">
        <v>67.7</v>
      </c>
      <c r="JV20" s="67">
        <v>6.9100000000000037</v>
      </c>
      <c r="JW20" s="66" t="s">
        <v>1780</v>
      </c>
      <c r="JX20" s="67" t="s">
        <v>1780</v>
      </c>
      <c r="JY20" s="66">
        <v>59.6</v>
      </c>
      <c r="JZ20" s="67">
        <v>7.7760000000000034</v>
      </c>
      <c r="KA20" s="66" t="s">
        <v>1780</v>
      </c>
      <c r="KB20" s="67" t="s">
        <v>1780</v>
      </c>
      <c r="KC20" s="66" t="s">
        <v>1779</v>
      </c>
      <c r="KD20" s="67" t="s">
        <v>1779</v>
      </c>
      <c r="KE20" s="66" t="s">
        <v>1780</v>
      </c>
      <c r="KF20" s="67" t="s">
        <v>1780</v>
      </c>
      <c r="KG20" s="66" t="s">
        <v>1779</v>
      </c>
      <c r="KH20" s="67" t="s">
        <v>1779</v>
      </c>
      <c r="KI20" s="66" t="s">
        <v>1780</v>
      </c>
      <c r="KJ20" s="67" t="s">
        <v>1780</v>
      </c>
      <c r="KK20" s="66" t="s">
        <v>1779</v>
      </c>
      <c r="KL20" s="67" t="s">
        <v>1779</v>
      </c>
      <c r="KM20" s="66" t="s">
        <v>1780</v>
      </c>
      <c r="KN20" s="67" t="s">
        <v>1780</v>
      </c>
      <c r="KO20" s="66" t="s">
        <v>1779</v>
      </c>
      <c r="KP20" s="67" t="s">
        <v>1779</v>
      </c>
      <c r="KQ20" s="66">
        <v>23</v>
      </c>
      <c r="KR20" s="66">
        <v>24</v>
      </c>
      <c r="KS20" s="66">
        <v>20</v>
      </c>
      <c r="KT20" s="66">
        <v>21</v>
      </c>
      <c r="KU20" s="66">
        <v>26</v>
      </c>
      <c r="KV20" s="66">
        <v>27</v>
      </c>
      <c r="KW20" s="66" t="s">
        <v>1780</v>
      </c>
      <c r="KX20" s="67" t="s">
        <v>1780</v>
      </c>
      <c r="KY20" s="66">
        <v>23.6</v>
      </c>
      <c r="KZ20" s="67">
        <v>6.2740000000000009</v>
      </c>
      <c r="LA20" s="66" t="s">
        <v>1780</v>
      </c>
      <c r="LB20" s="67" t="s">
        <v>1780</v>
      </c>
      <c r="LC20" s="66">
        <v>22.6</v>
      </c>
      <c r="LD20" s="67">
        <v>6.6240000000000006</v>
      </c>
      <c r="LE20" s="66" t="s">
        <v>1780</v>
      </c>
      <c r="LF20" s="67" t="s">
        <v>1780</v>
      </c>
      <c r="LG20" s="66" t="s">
        <v>1779</v>
      </c>
      <c r="LH20" s="67" t="s">
        <v>1779</v>
      </c>
      <c r="LI20" s="66" t="s">
        <v>1780</v>
      </c>
      <c r="LJ20" s="67" t="s">
        <v>1780</v>
      </c>
      <c r="LK20" s="66" t="s">
        <v>1779</v>
      </c>
      <c r="LL20" s="67" t="s">
        <v>1779</v>
      </c>
      <c r="LM20" s="66" t="s">
        <v>1780</v>
      </c>
      <c r="LN20" s="67" t="s">
        <v>1780</v>
      </c>
      <c r="LO20" s="66" t="s">
        <v>1779</v>
      </c>
      <c r="LP20" s="67" t="s">
        <v>1779</v>
      </c>
      <c r="LQ20" s="66" t="s">
        <v>1780</v>
      </c>
      <c r="LR20" s="67" t="s">
        <v>1780</v>
      </c>
      <c r="LS20" s="66" t="s">
        <v>1779</v>
      </c>
      <c r="LT20" s="67" t="s">
        <v>1779</v>
      </c>
      <c r="LU20" s="66" t="s">
        <v>1780</v>
      </c>
      <c r="LV20" s="67" t="s">
        <v>1780</v>
      </c>
      <c r="LW20" s="66">
        <v>9.6</v>
      </c>
      <c r="LX20" s="67">
        <v>4.3569999999999993</v>
      </c>
      <c r="LY20" s="66" t="s">
        <v>1780</v>
      </c>
      <c r="LZ20" s="67" t="s">
        <v>1780</v>
      </c>
      <c r="MA20" s="66">
        <v>13.8</v>
      </c>
      <c r="MB20" s="67">
        <v>5.463000000000001</v>
      </c>
      <c r="MC20" s="66" t="s">
        <v>1780</v>
      </c>
      <c r="MD20" s="67" t="s">
        <v>1780</v>
      </c>
      <c r="ME20" s="66" t="s">
        <v>1779</v>
      </c>
      <c r="MF20" s="67" t="s">
        <v>1779</v>
      </c>
      <c r="MG20" s="66" t="s">
        <v>1780</v>
      </c>
      <c r="MH20" s="67" t="s">
        <v>1780</v>
      </c>
      <c r="MI20" s="66" t="s">
        <v>1779</v>
      </c>
      <c r="MJ20" s="67" t="s">
        <v>1779</v>
      </c>
      <c r="MK20" s="66" t="s">
        <v>1780</v>
      </c>
      <c r="ML20" s="67" t="s">
        <v>1780</v>
      </c>
      <c r="MM20" s="66" t="s">
        <v>1779</v>
      </c>
      <c r="MN20" s="67" t="s">
        <v>1779</v>
      </c>
      <c r="MO20" s="66" t="s">
        <v>1780</v>
      </c>
      <c r="MP20" s="67" t="s">
        <v>1780</v>
      </c>
      <c r="MQ20" s="66" t="s">
        <v>1779</v>
      </c>
      <c r="MR20" s="67" t="s">
        <v>1779</v>
      </c>
      <c r="MS20" s="67">
        <v>6.1230855786999996</v>
      </c>
      <c r="MT20" s="67">
        <v>1.4240991925951851</v>
      </c>
      <c r="MU20" s="67">
        <v>7.1999686876000002</v>
      </c>
      <c r="MV20" s="67">
        <v>1.6695486462422542</v>
      </c>
      <c r="MW20" s="66" t="s">
        <v>1780</v>
      </c>
      <c r="MX20" s="67" t="s">
        <v>1780</v>
      </c>
      <c r="MY20" s="66">
        <v>21.5</v>
      </c>
      <c r="MZ20" s="67">
        <v>6.0330000000000013</v>
      </c>
      <c r="NA20" s="66" t="s">
        <v>1780</v>
      </c>
      <c r="NB20" s="67" t="s">
        <v>1780</v>
      </c>
      <c r="NC20" s="66">
        <v>19.600000000000001</v>
      </c>
      <c r="ND20" s="67">
        <v>6.2959999999999976</v>
      </c>
      <c r="NE20" s="66" t="s">
        <v>1780</v>
      </c>
      <c r="NF20" s="67" t="s">
        <v>1780</v>
      </c>
      <c r="NG20" s="66">
        <v>20.399999999999999</v>
      </c>
      <c r="NH20" s="67">
        <v>7.9019999999999992</v>
      </c>
      <c r="NI20" s="66" t="s">
        <v>1780</v>
      </c>
      <c r="NJ20" s="67" t="s">
        <v>1780</v>
      </c>
      <c r="NK20" s="66" t="s">
        <v>1779</v>
      </c>
      <c r="NL20" s="67" t="s">
        <v>1779</v>
      </c>
      <c r="NM20" s="66" t="s">
        <v>1780</v>
      </c>
      <c r="NN20" s="67" t="s">
        <v>1780</v>
      </c>
      <c r="NO20" s="66" t="s">
        <v>1779</v>
      </c>
      <c r="NP20" s="67" t="s">
        <v>1779</v>
      </c>
      <c r="NQ20" s="66" t="s">
        <v>1780</v>
      </c>
      <c r="NR20" s="67" t="s">
        <v>1780</v>
      </c>
      <c r="NS20" s="66" t="s">
        <v>1779</v>
      </c>
      <c r="NT20" s="67" t="s">
        <v>1779</v>
      </c>
      <c r="NU20" s="67">
        <v>19.340021757500001</v>
      </c>
      <c r="NV20" s="67">
        <v>22.4241708958</v>
      </c>
    </row>
    <row r="21" spans="2:386">
      <c r="B21" s="69" t="s">
        <v>263</v>
      </c>
      <c r="C21" s="178" t="s">
        <v>581</v>
      </c>
      <c r="D21" s="179">
        <v>1</v>
      </c>
      <c r="E21" s="179">
        <v>3</v>
      </c>
      <c r="F21" s="179">
        <v>2</v>
      </c>
      <c r="G21" s="175">
        <v>39784</v>
      </c>
      <c r="H21" s="176">
        <v>37756</v>
      </c>
      <c r="I21" s="177">
        <v>49.495305459762882</v>
      </c>
      <c r="J21" s="177">
        <v>49.412921049835305</v>
      </c>
      <c r="K21" s="177">
        <v>38.700000000000003</v>
      </c>
      <c r="L21" s="177">
        <v>37.700000000000003</v>
      </c>
      <c r="M21" s="177">
        <v>13.263752</v>
      </c>
      <c r="N21" s="177">
        <v>12.868682</v>
      </c>
      <c r="O21" s="177">
        <v>84.404617999999999</v>
      </c>
      <c r="P21" s="177">
        <v>82.912531999999999</v>
      </c>
      <c r="Q21" s="177">
        <v>39.886111</v>
      </c>
      <c r="R21" s="177">
        <v>36.861936</v>
      </c>
      <c r="S21" s="176">
        <v>312067</v>
      </c>
      <c r="T21" s="176">
        <v>287959</v>
      </c>
      <c r="U21" s="177">
        <v>6.4</v>
      </c>
      <c r="V21" s="177">
        <v>6.1</v>
      </c>
      <c r="W21" s="177">
        <v>6.5</v>
      </c>
      <c r="X21" s="67">
        <v>83.93</v>
      </c>
      <c r="Y21" s="67">
        <v>83.77</v>
      </c>
      <c r="Z21" s="67">
        <v>80</v>
      </c>
      <c r="AA21" s="67">
        <v>78.989999999999995</v>
      </c>
      <c r="AB21" s="66" t="s">
        <v>1780</v>
      </c>
      <c r="AC21" s="67" t="s">
        <v>1780</v>
      </c>
      <c r="AD21" s="66">
        <v>76</v>
      </c>
      <c r="AE21" s="67">
        <v>6.7000000000000028</v>
      </c>
      <c r="AF21" s="66" t="s">
        <v>1780</v>
      </c>
      <c r="AG21" s="67" t="s">
        <v>1780</v>
      </c>
      <c r="AH21" s="66">
        <v>72</v>
      </c>
      <c r="AI21" s="67">
        <v>7.3109999999999928</v>
      </c>
      <c r="AJ21" s="66" t="s">
        <v>1780</v>
      </c>
      <c r="AK21" s="67" t="s">
        <v>1780</v>
      </c>
      <c r="AL21" s="66" t="s">
        <v>1779</v>
      </c>
      <c r="AM21" s="67" t="s">
        <v>1779</v>
      </c>
      <c r="AN21" s="66" t="s">
        <v>1780</v>
      </c>
      <c r="AO21" s="67" t="s">
        <v>1780</v>
      </c>
      <c r="AP21" s="66" t="s">
        <v>1779</v>
      </c>
      <c r="AQ21" s="67" t="s">
        <v>1779</v>
      </c>
      <c r="AR21" s="66" t="s">
        <v>1780</v>
      </c>
      <c r="AS21" s="67" t="s">
        <v>1780</v>
      </c>
      <c r="AT21" s="66" t="s">
        <v>1779</v>
      </c>
      <c r="AU21" s="67" t="s">
        <v>1779</v>
      </c>
      <c r="AV21" s="66" t="s">
        <v>1780</v>
      </c>
      <c r="AW21" s="67" t="s">
        <v>1780</v>
      </c>
      <c r="AX21" s="66" t="s">
        <v>1779</v>
      </c>
      <c r="AY21" s="67" t="s">
        <v>1779</v>
      </c>
      <c r="AZ21" s="66" t="s">
        <v>1780</v>
      </c>
      <c r="BA21" s="67" t="s">
        <v>1780</v>
      </c>
      <c r="BB21" s="66">
        <v>10.199999999999999</v>
      </c>
      <c r="BC21" s="67">
        <v>4.8309999999999995</v>
      </c>
      <c r="BD21" s="66" t="s">
        <v>1780</v>
      </c>
      <c r="BE21" s="67" t="s">
        <v>1780</v>
      </c>
      <c r="BF21" s="66">
        <v>8.8000000000000007</v>
      </c>
      <c r="BG21" s="67">
        <v>4.5979999999999999</v>
      </c>
      <c r="BH21" s="66" t="s">
        <v>1780</v>
      </c>
      <c r="BI21" s="67" t="s">
        <v>1780</v>
      </c>
      <c r="BJ21" s="66" t="s">
        <v>1779</v>
      </c>
      <c r="BK21" s="67" t="s">
        <v>1779</v>
      </c>
      <c r="BL21" s="66" t="s">
        <v>1780</v>
      </c>
      <c r="BM21" s="67" t="s">
        <v>1780</v>
      </c>
      <c r="BN21" s="66" t="s">
        <v>1779</v>
      </c>
      <c r="BO21" s="67" t="s">
        <v>1779</v>
      </c>
      <c r="BP21" s="66" t="s">
        <v>1780</v>
      </c>
      <c r="BQ21" s="67" t="s">
        <v>1780</v>
      </c>
      <c r="BR21" s="66" t="s">
        <v>1779</v>
      </c>
      <c r="BS21" s="67" t="s">
        <v>1779</v>
      </c>
      <c r="BT21" s="66" t="s">
        <v>1780</v>
      </c>
      <c r="BU21" s="67" t="s">
        <v>1780</v>
      </c>
      <c r="BV21" s="66" t="s">
        <v>1779</v>
      </c>
      <c r="BW21" s="67" t="s">
        <v>1779</v>
      </c>
      <c r="BX21" s="66" t="s">
        <v>1780</v>
      </c>
      <c r="BY21" s="67" t="s">
        <v>1780</v>
      </c>
      <c r="BZ21" s="66">
        <v>72.099999999999994</v>
      </c>
      <c r="CA21" s="67">
        <v>7.0580000000000069</v>
      </c>
      <c r="CB21" s="66" t="s">
        <v>1780</v>
      </c>
      <c r="CC21" s="67" t="s">
        <v>1780</v>
      </c>
      <c r="CD21" s="66">
        <v>68.5</v>
      </c>
      <c r="CE21" s="67">
        <v>7.5370000000000061</v>
      </c>
      <c r="CF21" s="66" t="s">
        <v>1780</v>
      </c>
      <c r="CG21" s="67" t="s">
        <v>1780</v>
      </c>
      <c r="CH21" s="66" t="s">
        <v>1779</v>
      </c>
      <c r="CI21" s="67" t="s">
        <v>1779</v>
      </c>
      <c r="CJ21" s="66" t="s">
        <v>1780</v>
      </c>
      <c r="CK21" s="67" t="s">
        <v>1780</v>
      </c>
      <c r="CL21" s="66" t="s">
        <v>1779</v>
      </c>
      <c r="CM21" s="67" t="s">
        <v>1779</v>
      </c>
      <c r="CN21" s="66" t="s">
        <v>1780</v>
      </c>
      <c r="CO21" s="67" t="s">
        <v>1780</v>
      </c>
      <c r="CP21" s="66" t="s">
        <v>1779</v>
      </c>
      <c r="CQ21" s="67" t="s">
        <v>1779</v>
      </c>
      <c r="CR21" s="66" t="s">
        <v>1780</v>
      </c>
      <c r="CS21" s="67" t="s">
        <v>1780</v>
      </c>
      <c r="CT21" s="66" t="s">
        <v>1779</v>
      </c>
      <c r="CU21" s="67" t="s">
        <v>1779</v>
      </c>
      <c r="CV21" s="66">
        <v>215.3601396446</v>
      </c>
      <c r="CW21" s="67">
        <v>27.065200660685036</v>
      </c>
      <c r="CX21" s="66">
        <v>283.2613021642</v>
      </c>
      <c r="CY21" s="67">
        <v>35.352655343139219</v>
      </c>
      <c r="CZ21" s="66" t="s">
        <v>1780</v>
      </c>
      <c r="DA21" s="67" t="s">
        <v>1780</v>
      </c>
      <c r="DB21" s="66">
        <v>20.510999999999999</v>
      </c>
      <c r="DC21" s="67">
        <v>6.3159999999999989</v>
      </c>
      <c r="DD21" s="66" t="s">
        <v>1780</v>
      </c>
      <c r="DE21" s="67" t="s">
        <v>1780</v>
      </c>
      <c r="DF21" s="66">
        <v>15.61</v>
      </c>
      <c r="DG21" s="67">
        <v>5.8679999999999986</v>
      </c>
      <c r="DH21" s="66" t="s">
        <v>1780</v>
      </c>
      <c r="DI21" s="67" t="s">
        <v>1780</v>
      </c>
      <c r="DJ21" s="66" t="s">
        <v>1779</v>
      </c>
      <c r="DK21" s="67" t="s">
        <v>1779</v>
      </c>
      <c r="DL21" s="66" t="s">
        <v>1780</v>
      </c>
      <c r="DM21" s="67" t="s">
        <v>1780</v>
      </c>
      <c r="DN21" s="66" t="s">
        <v>1779</v>
      </c>
      <c r="DO21" s="67" t="s">
        <v>1779</v>
      </c>
      <c r="DP21" s="66" t="s">
        <v>1780</v>
      </c>
      <c r="DQ21" s="67" t="s">
        <v>1780</v>
      </c>
      <c r="DR21" s="66" t="s">
        <v>1779</v>
      </c>
      <c r="DS21" s="67" t="s">
        <v>1779</v>
      </c>
      <c r="DT21" s="66" t="s">
        <v>1780</v>
      </c>
      <c r="DU21" s="67" t="s">
        <v>1780</v>
      </c>
      <c r="DV21" s="66" t="s">
        <v>1779</v>
      </c>
      <c r="DW21" s="67" t="s">
        <v>1779</v>
      </c>
      <c r="DX21" s="67">
        <v>28.565297999999999</v>
      </c>
      <c r="DY21" s="67">
        <v>2.0225029999999968</v>
      </c>
      <c r="DZ21" s="67">
        <v>27.430928000000002</v>
      </c>
      <c r="EA21" s="67">
        <v>2.1228860000000012</v>
      </c>
      <c r="EB21" s="67">
        <v>36.041888999999998</v>
      </c>
      <c r="EC21" s="67">
        <v>3.2123999999999953</v>
      </c>
      <c r="ED21" s="67">
        <v>33.650458999999998</v>
      </c>
      <c r="EE21" s="67">
        <v>3.3323989999999988</v>
      </c>
      <c r="EF21" s="67">
        <v>21.615957999999999</v>
      </c>
      <c r="EG21" s="67">
        <v>2.5087609999999998</v>
      </c>
      <c r="EH21" s="67">
        <v>21.695768999999999</v>
      </c>
      <c r="EI21" s="67">
        <v>2.6849089999999975</v>
      </c>
      <c r="EJ21" s="68">
        <v>2070.3000000000002</v>
      </c>
      <c r="EK21" s="68">
        <v>2395.9899999999998</v>
      </c>
      <c r="EL21" s="68">
        <v>2432.98</v>
      </c>
      <c r="EM21" s="68">
        <v>3166.12</v>
      </c>
      <c r="EN21" s="68">
        <v>1700.37</v>
      </c>
      <c r="EO21" s="68">
        <v>1623.11</v>
      </c>
      <c r="EP21" s="67">
        <v>97.357723577200005</v>
      </c>
      <c r="EQ21" s="67">
        <v>1.4172545177835332</v>
      </c>
      <c r="ER21" s="67">
        <v>96.6719492868</v>
      </c>
      <c r="ES21" s="67">
        <v>1.3995441309763379</v>
      </c>
      <c r="ET21" s="67">
        <v>88.481198000000006</v>
      </c>
      <c r="EU21" s="67">
        <v>1.1956090917574045</v>
      </c>
      <c r="EV21" s="67">
        <v>88.666439999999994</v>
      </c>
      <c r="EW21" s="67">
        <v>1.1445343025487773</v>
      </c>
      <c r="EX21" s="67">
        <v>26.525479000000001</v>
      </c>
      <c r="EY21" s="67">
        <v>30.638722999999999</v>
      </c>
      <c r="EZ21" s="67">
        <v>94.9</v>
      </c>
      <c r="FA21" s="67">
        <v>2.493668225203848</v>
      </c>
      <c r="FB21" s="67">
        <v>90.4</v>
      </c>
      <c r="FC21" s="67">
        <v>2.7158556662679985</v>
      </c>
      <c r="FD21" s="67">
        <v>95</v>
      </c>
      <c r="FE21" s="67">
        <v>3.4534817138233791</v>
      </c>
      <c r="FF21" s="67">
        <v>90.2</v>
      </c>
      <c r="FG21" s="67">
        <v>3.9110727175292652</v>
      </c>
      <c r="FH21" s="67">
        <v>94.8</v>
      </c>
      <c r="FI21" s="67">
        <v>3.601517123246964</v>
      </c>
      <c r="FJ21" s="67">
        <v>90.6</v>
      </c>
      <c r="FK21" s="67">
        <v>3.7715526868340561</v>
      </c>
      <c r="FL21" s="67">
        <v>73</v>
      </c>
      <c r="FM21" s="67">
        <v>75.8</v>
      </c>
      <c r="FN21" s="67">
        <v>75.599999999999994</v>
      </c>
      <c r="FO21" s="67">
        <v>80.3</v>
      </c>
      <c r="FP21" s="67">
        <v>70.599999999999994</v>
      </c>
      <c r="FQ21" s="67">
        <v>70.7</v>
      </c>
      <c r="FR21" s="67">
        <v>7.1816012149999997</v>
      </c>
      <c r="FS21" s="67">
        <v>7.3604625306000004</v>
      </c>
      <c r="FT21" s="67">
        <v>6.9469835466000003</v>
      </c>
      <c r="FU21" s="67">
        <v>7.0370370370000002</v>
      </c>
      <c r="FV21" s="67">
        <v>7.3936389921999996</v>
      </c>
      <c r="FW21" s="67">
        <v>7.6593923834000002</v>
      </c>
      <c r="FX21" s="299">
        <v>1.8401864987000001</v>
      </c>
      <c r="FY21" s="299">
        <v>0.18552302579517899</v>
      </c>
      <c r="FZ21" s="299">
        <v>0.98556495769999997</v>
      </c>
      <c r="GA21" s="299">
        <v>0.13660229211628905</v>
      </c>
      <c r="GB21" s="299">
        <v>1.9650655022000001</v>
      </c>
      <c r="GC21" s="299">
        <v>0.27101350887958153</v>
      </c>
      <c r="GD21" s="299">
        <v>0.94990500950000001</v>
      </c>
      <c r="GE21" s="299">
        <v>0.19010865747048777</v>
      </c>
      <c r="GF21" s="299">
        <v>1.7154189390000001</v>
      </c>
      <c r="GG21" s="299">
        <v>0.25342293466184929</v>
      </c>
      <c r="GH21" s="299">
        <v>1.0209138665999999</v>
      </c>
      <c r="GI21" s="299">
        <v>0.19615450259443112</v>
      </c>
      <c r="GJ21" s="67">
        <v>38.9</v>
      </c>
      <c r="GK21" s="67">
        <v>23.7</v>
      </c>
      <c r="GL21" s="67">
        <v>86.528340999999998</v>
      </c>
      <c r="GM21" s="67">
        <v>84.910595999999998</v>
      </c>
      <c r="GN21" s="66">
        <v>34</v>
      </c>
      <c r="GO21" s="66">
        <v>34</v>
      </c>
      <c r="GP21" s="66">
        <v>34</v>
      </c>
      <c r="GQ21" s="67">
        <v>5.2058299999999997</v>
      </c>
      <c r="GR21" s="67">
        <v>5.26159</v>
      </c>
      <c r="GS21" s="67">
        <v>5.1504200000000004</v>
      </c>
      <c r="GT21" s="67">
        <v>8.2066300000000005</v>
      </c>
      <c r="GU21" s="67">
        <v>8.0951500000000003</v>
      </c>
      <c r="GV21" s="67">
        <v>8.3161100000000001</v>
      </c>
      <c r="GW21" s="67">
        <v>90</v>
      </c>
      <c r="GX21" s="67">
        <v>2.8725679762266623</v>
      </c>
      <c r="GY21" s="66">
        <v>13.9</v>
      </c>
      <c r="GZ21" s="67">
        <v>5.4240000000000013</v>
      </c>
      <c r="HA21" s="66">
        <v>22.2</v>
      </c>
      <c r="HB21" s="67">
        <v>6.7409999999999997</v>
      </c>
      <c r="HC21" s="66" t="s">
        <v>1779</v>
      </c>
      <c r="HD21" s="67" t="s">
        <v>1779</v>
      </c>
      <c r="HE21" s="66" t="s">
        <v>1779</v>
      </c>
      <c r="HF21" s="67" t="s">
        <v>1779</v>
      </c>
      <c r="HG21" s="66" t="s">
        <v>1779</v>
      </c>
      <c r="HH21" s="67" t="s">
        <v>1779</v>
      </c>
      <c r="HI21" s="66" t="s">
        <v>1779</v>
      </c>
      <c r="HJ21" s="67" t="s">
        <v>1779</v>
      </c>
      <c r="HK21" s="66" t="s">
        <v>1780</v>
      </c>
      <c r="HL21" s="67" t="s">
        <v>1780</v>
      </c>
      <c r="HM21" s="66">
        <v>23.6</v>
      </c>
      <c r="HN21" s="67">
        <v>6.7059999999999995</v>
      </c>
      <c r="HO21" s="66" t="s">
        <v>1780</v>
      </c>
      <c r="HP21" s="67" t="s">
        <v>1780</v>
      </c>
      <c r="HQ21" s="66">
        <v>16.100000000000001</v>
      </c>
      <c r="HR21" s="67">
        <v>5.9799999999999986</v>
      </c>
      <c r="HS21" s="66" t="s">
        <v>1780</v>
      </c>
      <c r="HT21" s="67" t="s">
        <v>1780</v>
      </c>
      <c r="HU21" s="66" t="s">
        <v>1779</v>
      </c>
      <c r="HV21" s="67" t="s">
        <v>1779</v>
      </c>
      <c r="HW21" s="66" t="s">
        <v>1780</v>
      </c>
      <c r="HX21" s="67" t="s">
        <v>1780</v>
      </c>
      <c r="HY21" s="66" t="s">
        <v>1779</v>
      </c>
      <c r="HZ21" s="67" t="s">
        <v>1779</v>
      </c>
      <c r="IA21" s="66" t="s">
        <v>1780</v>
      </c>
      <c r="IB21" s="67" t="s">
        <v>1780</v>
      </c>
      <c r="IC21" s="66" t="s">
        <v>1779</v>
      </c>
      <c r="ID21" s="67" t="s">
        <v>1779</v>
      </c>
      <c r="IE21" s="66" t="s">
        <v>1780</v>
      </c>
      <c r="IF21" s="67" t="s">
        <v>1780</v>
      </c>
      <c r="IG21" s="66" t="s">
        <v>1779</v>
      </c>
      <c r="IH21" s="67" t="s">
        <v>1779</v>
      </c>
      <c r="II21" s="66">
        <v>56.213000000000001</v>
      </c>
      <c r="IJ21" s="67">
        <v>7.502200000000002</v>
      </c>
      <c r="IK21" s="66">
        <v>50.607300000000002</v>
      </c>
      <c r="IL21" s="67">
        <v>6.2478000000000051</v>
      </c>
      <c r="IM21" s="66">
        <v>58.4071</v>
      </c>
      <c r="IN21" s="67">
        <v>9.128300000000003</v>
      </c>
      <c r="IO21" s="66">
        <v>51.1905</v>
      </c>
      <c r="IP21" s="67">
        <v>7.5812999999999988</v>
      </c>
      <c r="IQ21" s="66">
        <v>51.785699999999999</v>
      </c>
      <c r="IR21" s="67">
        <v>13.2059</v>
      </c>
      <c r="IS21" s="66">
        <v>49.367100000000001</v>
      </c>
      <c r="IT21" s="67">
        <v>11.095399999999998</v>
      </c>
      <c r="IU21" s="66" t="s">
        <v>1780</v>
      </c>
      <c r="IV21" s="67" t="s">
        <v>1780</v>
      </c>
      <c r="IW21" s="66">
        <v>11.3</v>
      </c>
      <c r="IX21" s="67">
        <v>4.9780000000000006</v>
      </c>
      <c r="IY21" s="66" t="s">
        <v>1780</v>
      </c>
      <c r="IZ21" s="67" t="s">
        <v>1780</v>
      </c>
      <c r="JA21" s="66">
        <v>12.7</v>
      </c>
      <c r="JB21" s="67">
        <v>5.4079999999999995</v>
      </c>
      <c r="JC21" s="66" t="s">
        <v>1780</v>
      </c>
      <c r="JD21" s="67" t="s">
        <v>1780</v>
      </c>
      <c r="JE21" s="66" t="s">
        <v>1779</v>
      </c>
      <c r="JF21" s="67" t="s">
        <v>1779</v>
      </c>
      <c r="JG21" s="66" t="s">
        <v>1780</v>
      </c>
      <c r="JH21" s="67" t="s">
        <v>1780</v>
      </c>
      <c r="JI21" s="66" t="s">
        <v>1779</v>
      </c>
      <c r="JJ21" s="67" t="s">
        <v>1779</v>
      </c>
      <c r="JK21" s="66" t="s">
        <v>1780</v>
      </c>
      <c r="JL21" s="67" t="s">
        <v>1780</v>
      </c>
      <c r="JM21" s="66" t="s">
        <v>1779</v>
      </c>
      <c r="JN21" s="67" t="s">
        <v>1779</v>
      </c>
      <c r="JO21" s="66" t="s">
        <v>1780</v>
      </c>
      <c r="JP21" s="67" t="s">
        <v>1780</v>
      </c>
      <c r="JQ21" s="66" t="s">
        <v>1779</v>
      </c>
      <c r="JR21" s="67" t="s">
        <v>1779</v>
      </c>
      <c r="JS21" s="66" t="s">
        <v>1780</v>
      </c>
      <c r="JT21" s="67" t="s">
        <v>1780</v>
      </c>
      <c r="JU21" s="66">
        <v>72.5</v>
      </c>
      <c r="JV21" s="67">
        <v>6.9819999999999993</v>
      </c>
      <c r="JW21" s="66" t="s">
        <v>1780</v>
      </c>
      <c r="JX21" s="67" t="s">
        <v>1780</v>
      </c>
      <c r="JY21" s="66">
        <v>67.8</v>
      </c>
      <c r="JZ21" s="67">
        <v>7.6060000000000088</v>
      </c>
      <c r="KA21" s="66" t="s">
        <v>1780</v>
      </c>
      <c r="KB21" s="67" t="s">
        <v>1780</v>
      </c>
      <c r="KC21" s="66" t="s">
        <v>1779</v>
      </c>
      <c r="KD21" s="67" t="s">
        <v>1779</v>
      </c>
      <c r="KE21" s="66" t="s">
        <v>1780</v>
      </c>
      <c r="KF21" s="67" t="s">
        <v>1780</v>
      </c>
      <c r="KG21" s="66" t="s">
        <v>1779</v>
      </c>
      <c r="KH21" s="67" t="s">
        <v>1779</v>
      </c>
      <c r="KI21" s="66" t="s">
        <v>1780</v>
      </c>
      <c r="KJ21" s="67" t="s">
        <v>1780</v>
      </c>
      <c r="KK21" s="66" t="s">
        <v>1779</v>
      </c>
      <c r="KL21" s="67" t="s">
        <v>1779</v>
      </c>
      <c r="KM21" s="66" t="s">
        <v>1780</v>
      </c>
      <c r="KN21" s="67" t="s">
        <v>1780</v>
      </c>
      <c r="KO21" s="66" t="s">
        <v>1779</v>
      </c>
      <c r="KP21" s="67" t="s">
        <v>1779</v>
      </c>
      <c r="KQ21" s="66">
        <v>25</v>
      </c>
      <c r="KR21" s="66">
        <v>27</v>
      </c>
      <c r="KS21" s="66">
        <v>20</v>
      </c>
      <c r="KT21" s="66">
        <v>23</v>
      </c>
      <c r="KU21" s="66">
        <v>29</v>
      </c>
      <c r="KV21" s="66">
        <v>32</v>
      </c>
      <c r="KW21" s="66" t="s">
        <v>1780</v>
      </c>
      <c r="KX21" s="67" t="s">
        <v>1780</v>
      </c>
      <c r="KY21" s="66">
        <v>31.1</v>
      </c>
      <c r="KZ21" s="67">
        <v>7.2429999999999986</v>
      </c>
      <c r="LA21" s="66" t="s">
        <v>1780</v>
      </c>
      <c r="LB21" s="67" t="s">
        <v>1780</v>
      </c>
      <c r="LC21" s="66">
        <v>26.8</v>
      </c>
      <c r="LD21" s="67">
        <v>7.1649999999999991</v>
      </c>
      <c r="LE21" s="66" t="s">
        <v>1780</v>
      </c>
      <c r="LF21" s="67" t="s">
        <v>1780</v>
      </c>
      <c r="LG21" s="66" t="s">
        <v>1779</v>
      </c>
      <c r="LH21" s="67" t="s">
        <v>1779</v>
      </c>
      <c r="LI21" s="66" t="s">
        <v>1780</v>
      </c>
      <c r="LJ21" s="67" t="s">
        <v>1780</v>
      </c>
      <c r="LK21" s="66" t="s">
        <v>1779</v>
      </c>
      <c r="LL21" s="67" t="s">
        <v>1779</v>
      </c>
      <c r="LM21" s="66" t="s">
        <v>1780</v>
      </c>
      <c r="LN21" s="67" t="s">
        <v>1780</v>
      </c>
      <c r="LO21" s="66" t="s">
        <v>1779</v>
      </c>
      <c r="LP21" s="67" t="s">
        <v>1779</v>
      </c>
      <c r="LQ21" s="66" t="s">
        <v>1780</v>
      </c>
      <c r="LR21" s="67" t="s">
        <v>1780</v>
      </c>
      <c r="LS21" s="66" t="s">
        <v>1779</v>
      </c>
      <c r="LT21" s="67" t="s">
        <v>1779</v>
      </c>
      <c r="LU21" s="66" t="s">
        <v>1780</v>
      </c>
      <c r="LV21" s="67" t="s">
        <v>1780</v>
      </c>
      <c r="LW21" s="66">
        <v>8.5</v>
      </c>
      <c r="LX21" s="67">
        <v>4.3710000000000004</v>
      </c>
      <c r="LY21" s="66" t="s">
        <v>1780</v>
      </c>
      <c r="LZ21" s="67" t="s">
        <v>1780</v>
      </c>
      <c r="MA21" s="66">
        <v>10.9</v>
      </c>
      <c r="MB21" s="67">
        <v>5.0880000000000001</v>
      </c>
      <c r="MC21" s="66" t="s">
        <v>1780</v>
      </c>
      <c r="MD21" s="67" t="s">
        <v>1780</v>
      </c>
      <c r="ME21" s="66" t="s">
        <v>1779</v>
      </c>
      <c r="MF21" s="67" t="s">
        <v>1779</v>
      </c>
      <c r="MG21" s="66" t="s">
        <v>1780</v>
      </c>
      <c r="MH21" s="67" t="s">
        <v>1780</v>
      </c>
      <c r="MI21" s="66" t="s">
        <v>1779</v>
      </c>
      <c r="MJ21" s="67" t="s">
        <v>1779</v>
      </c>
      <c r="MK21" s="66" t="s">
        <v>1780</v>
      </c>
      <c r="ML21" s="67" t="s">
        <v>1780</v>
      </c>
      <c r="MM21" s="66" t="s">
        <v>1779</v>
      </c>
      <c r="MN21" s="67" t="s">
        <v>1779</v>
      </c>
      <c r="MO21" s="66" t="s">
        <v>1780</v>
      </c>
      <c r="MP21" s="67" t="s">
        <v>1780</v>
      </c>
      <c r="MQ21" s="66" t="s">
        <v>1779</v>
      </c>
      <c r="MR21" s="67" t="s">
        <v>1779</v>
      </c>
      <c r="MS21" s="67">
        <v>6.3585981588999996</v>
      </c>
      <c r="MT21" s="67">
        <v>1.369054457953399</v>
      </c>
      <c r="MU21" s="67">
        <v>6.8843774521999999</v>
      </c>
      <c r="MV21" s="67">
        <v>1.577510229289329</v>
      </c>
      <c r="MW21" s="66" t="s">
        <v>1780</v>
      </c>
      <c r="MX21" s="67" t="s">
        <v>1780</v>
      </c>
      <c r="MY21" s="66">
        <v>20.3</v>
      </c>
      <c r="MZ21" s="67">
        <v>6.3140000000000001</v>
      </c>
      <c r="NA21" s="66" t="s">
        <v>1780</v>
      </c>
      <c r="NB21" s="67" t="s">
        <v>1780</v>
      </c>
      <c r="NC21" s="66">
        <v>23.2</v>
      </c>
      <c r="ND21" s="67">
        <v>6.8180000000000014</v>
      </c>
      <c r="NE21" s="66" t="s">
        <v>1780</v>
      </c>
      <c r="NF21" s="67" t="s">
        <v>1780</v>
      </c>
      <c r="NG21" s="66" t="s">
        <v>1779</v>
      </c>
      <c r="NH21" s="67" t="s">
        <v>1779</v>
      </c>
      <c r="NI21" s="66" t="s">
        <v>1780</v>
      </c>
      <c r="NJ21" s="67" t="s">
        <v>1780</v>
      </c>
      <c r="NK21" s="66" t="s">
        <v>1779</v>
      </c>
      <c r="NL21" s="67" t="s">
        <v>1779</v>
      </c>
      <c r="NM21" s="66" t="s">
        <v>1780</v>
      </c>
      <c r="NN21" s="67" t="s">
        <v>1780</v>
      </c>
      <c r="NO21" s="66" t="s">
        <v>1779</v>
      </c>
      <c r="NP21" s="67" t="s">
        <v>1779</v>
      </c>
      <c r="NQ21" s="66" t="s">
        <v>1780</v>
      </c>
      <c r="NR21" s="67" t="s">
        <v>1780</v>
      </c>
      <c r="NS21" s="66" t="s">
        <v>1779</v>
      </c>
      <c r="NT21" s="67" t="s">
        <v>1779</v>
      </c>
      <c r="NU21" s="67">
        <v>21.003785566000001</v>
      </c>
      <c r="NV21" s="67">
        <v>28.320802005000001</v>
      </c>
    </row>
    <row r="22" spans="2:386">
      <c r="B22" s="69" t="s">
        <v>91</v>
      </c>
      <c r="C22" s="178" t="s">
        <v>1890</v>
      </c>
      <c r="D22" s="179">
        <v>1</v>
      </c>
      <c r="E22" s="179">
        <v>3</v>
      </c>
      <c r="F22" s="179">
        <v>2</v>
      </c>
      <c r="G22" s="175">
        <v>69167</v>
      </c>
      <c r="H22" s="176">
        <v>65295</v>
      </c>
      <c r="I22" s="177">
        <v>50.142681248641999</v>
      </c>
      <c r="J22" s="177">
        <v>50.379525554720686</v>
      </c>
      <c r="K22" s="177">
        <v>39.6</v>
      </c>
      <c r="L22" s="177">
        <v>39.5</v>
      </c>
      <c r="M22" s="177">
        <v>33.334176999999997</v>
      </c>
      <c r="N22" s="177">
        <v>29.632276999999998</v>
      </c>
      <c r="O22" s="177">
        <v>78.285115000000005</v>
      </c>
      <c r="P22" s="177">
        <v>76.824715999999995</v>
      </c>
      <c r="Q22" s="177">
        <v>42.333658999999997</v>
      </c>
      <c r="R22" s="177">
        <v>39.982681999999997</v>
      </c>
      <c r="S22" s="176">
        <v>292044</v>
      </c>
      <c r="T22" s="176">
        <v>274744</v>
      </c>
      <c r="U22" s="177">
        <v>10.8</v>
      </c>
      <c r="V22" s="177">
        <v>5.6</v>
      </c>
      <c r="W22" s="177">
        <v>5.0999999999999996</v>
      </c>
      <c r="X22" s="67">
        <v>84.6</v>
      </c>
      <c r="Y22" s="67">
        <v>84.38</v>
      </c>
      <c r="Z22" s="67">
        <v>81.09</v>
      </c>
      <c r="AA22" s="67">
        <v>80</v>
      </c>
      <c r="AB22" s="66" t="s">
        <v>1780</v>
      </c>
      <c r="AC22" s="67" t="s">
        <v>1780</v>
      </c>
      <c r="AD22" s="66">
        <v>78.400000000000006</v>
      </c>
      <c r="AE22" s="67">
        <v>4.8229999999999933</v>
      </c>
      <c r="AF22" s="66" t="s">
        <v>1780</v>
      </c>
      <c r="AG22" s="67" t="s">
        <v>1780</v>
      </c>
      <c r="AH22" s="66">
        <v>73.8</v>
      </c>
      <c r="AI22" s="67">
        <v>5.3629999999999995</v>
      </c>
      <c r="AJ22" s="66" t="s">
        <v>1780</v>
      </c>
      <c r="AK22" s="67" t="s">
        <v>1780</v>
      </c>
      <c r="AL22" s="66">
        <v>74.7</v>
      </c>
      <c r="AM22" s="67">
        <v>7.333999999999989</v>
      </c>
      <c r="AN22" s="66" t="s">
        <v>1780</v>
      </c>
      <c r="AO22" s="67" t="s">
        <v>1780</v>
      </c>
      <c r="AP22" s="66">
        <v>69.8</v>
      </c>
      <c r="AQ22" s="67">
        <v>7.2319999999999993</v>
      </c>
      <c r="AR22" s="66" t="s">
        <v>1780</v>
      </c>
      <c r="AS22" s="67" t="s">
        <v>1780</v>
      </c>
      <c r="AT22" s="66">
        <v>81.5</v>
      </c>
      <c r="AU22" s="67">
        <v>6.320999999999998</v>
      </c>
      <c r="AV22" s="66" t="s">
        <v>1780</v>
      </c>
      <c r="AW22" s="67" t="s">
        <v>1780</v>
      </c>
      <c r="AX22" s="66">
        <v>78.2</v>
      </c>
      <c r="AY22" s="67">
        <v>7.9699999999999989</v>
      </c>
      <c r="AZ22" s="66" t="s">
        <v>1780</v>
      </c>
      <c r="BA22" s="67" t="s">
        <v>1780</v>
      </c>
      <c r="BB22" s="66">
        <v>10.8</v>
      </c>
      <c r="BC22" s="67">
        <v>3.6570000000000009</v>
      </c>
      <c r="BD22" s="66" t="s">
        <v>1780</v>
      </c>
      <c r="BE22" s="67" t="s">
        <v>1780</v>
      </c>
      <c r="BF22" s="66">
        <v>12.1</v>
      </c>
      <c r="BG22" s="67">
        <v>4.0250000000000004</v>
      </c>
      <c r="BH22" s="66" t="s">
        <v>1780</v>
      </c>
      <c r="BI22" s="67" t="s">
        <v>1780</v>
      </c>
      <c r="BJ22" s="66">
        <v>14.6</v>
      </c>
      <c r="BK22" s="67">
        <v>6.0249999999999986</v>
      </c>
      <c r="BL22" s="66" t="s">
        <v>1780</v>
      </c>
      <c r="BM22" s="67" t="s">
        <v>1780</v>
      </c>
      <c r="BN22" s="66">
        <v>10.8</v>
      </c>
      <c r="BO22" s="67">
        <v>4.9449999999999994</v>
      </c>
      <c r="BP22" s="66" t="s">
        <v>1780</v>
      </c>
      <c r="BQ22" s="67" t="s">
        <v>1780</v>
      </c>
      <c r="BR22" s="66">
        <v>7.6</v>
      </c>
      <c r="BS22" s="67">
        <v>4.3170000000000002</v>
      </c>
      <c r="BT22" s="66" t="s">
        <v>1780</v>
      </c>
      <c r="BU22" s="67" t="s">
        <v>1780</v>
      </c>
      <c r="BV22" s="66">
        <v>13.6</v>
      </c>
      <c r="BW22" s="67">
        <v>6.653999999999999</v>
      </c>
      <c r="BX22" s="66" t="s">
        <v>1780</v>
      </c>
      <c r="BY22" s="67" t="s">
        <v>1780</v>
      </c>
      <c r="BZ22" s="66">
        <v>69.3</v>
      </c>
      <c r="CA22" s="67">
        <v>5.384999999999998</v>
      </c>
      <c r="CB22" s="66" t="s">
        <v>1780</v>
      </c>
      <c r="CC22" s="67" t="s">
        <v>1780</v>
      </c>
      <c r="CD22" s="66">
        <v>73.2</v>
      </c>
      <c r="CE22" s="67">
        <v>5.4050000000000011</v>
      </c>
      <c r="CF22" s="66" t="s">
        <v>1780</v>
      </c>
      <c r="CG22" s="67" t="s">
        <v>1780</v>
      </c>
      <c r="CH22" s="66">
        <v>74</v>
      </c>
      <c r="CI22" s="67">
        <v>7.3990000000000009</v>
      </c>
      <c r="CJ22" s="66" t="s">
        <v>1780</v>
      </c>
      <c r="CK22" s="67" t="s">
        <v>1780</v>
      </c>
      <c r="CL22" s="66">
        <v>74.2</v>
      </c>
      <c r="CM22" s="67">
        <v>6.8670000000000044</v>
      </c>
      <c r="CN22" s="66" t="s">
        <v>1780</v>
      </c>
      <c r="CO22" s="67" t="s">
        <v>1780</v>
      </c>
      <c r="CP22" s="66">
        <v>65.400000000000006</v>
      </c>
      <c r="CQ22" s="67">
        <v>7.6919999999999931</v>
      </c>
      <c r="CR22" s="66" t="s">
        <v>1780</v>
      </c>
      <c r="CS22" s="67" t="s">
        <v>1780</v>
      </c>
      <c r="CT22" s="66">
        <v>72.099999999999994</v>
      </c>
      <c r="CU22" s="67">
        <v>8.703000000000003</v>
      </c>
      <c r="CV22" s="66">
        <v>207.2487012462</v>
      </c>
      <c r="CW22" s="67">
        <v>18.716623435477374</v>
      </c>
      <c r="CX22" s="66">
        <v>257.411544671</v>
      </c>
      <c r="CY22" s="67">
        <v>22.208203066463028</v>
      </c>
      <c r="CZ22" s="66" t="s">
        <v>1780</v>
      </c>
      <c r="DA22" s="67" t="s">
        <v>1780</v>
      </c>
      <c r="DB22" s="66">
        <v>17.649000000000001</v>
      </c>
      <c r="DC22" s="67">
        <v>4.4490000000000016</v>
      </c>
      <c r="DD22" s="66" t="s">
        <v>1780</v>
      </c>
      <c r="DE22" s="67" t="s">
        <v>1780</v>
      </c>
      <c r="DF22" s="66">
        <v>16.957999999999998</v>
      </c>
      <c r="DG22" s="67">
        <v>4.5439999999999987</v>
      </c>
      <c r="DH22" s="66" t="s">
        <v>1780</v>
      </c>
      <c r="DI22" s="67" t="s">
        <v>1780</v>
      </c>
      <c r="DJ22" s="66">
        <v>19.832000000000001</v>
      </c>
      <c r="DK22" s="67">
        <v>6.7520000000000007</v>
      </c>
      <c r="DL22" s="66" t="s">
        <v>1780</v>
      </c>
      <c r="DM22" s="67" t="s">
        <v>1780</v>
      </c>
      <c r="DN22" s="66">
        <v>20.798999999999999</v>
      </c>
      <c r="DO22" s="67">
        <v>6.3490000000000002</v>
      </c>
      <c r="DP22" s="66" t="s">
        <v>1780</v>
      </c>
      <c r="DQ22" s="67" t="s">
        <v>1780</v>
      </c>
      <c r="DR22" s="66">
        <v>15.867000000000001</v>
      </c>
      <c r="DS22" s="67">
        <v>5.886000000000001</v>
      </c>
      <c r="DT22" s="66" t="s">
        <v>1780</v>
      </c>
      <c r="DU22" s="67" t="s">
        <v>1780</v>
      </c>
      <c r="DV22" s="66">
        <v>12.847</v>
      </c>
      <c r="DW22" s="67">
        <v>6.3999999999999995</v>
      </c>
      <c r="DX22" s="67">
        <v>27.063600000000001</v>
      </c>
      <c r="DY22" s="67">
        <v>1.4437430000000013</v>
      </c>
      <c r="DZ22" s="67">
        <v>27.376249000000001</v>
      </c>
      <c r="EA22" s="67">
        <v>1.4917220000000029</v>
      </c>
      <c r="EB22" s="67">
        <v>31.712824999999999</v>
      </c>
      <c r="EC22" s="67">
        <v>2.1638699999999993</v>
      </c>
      <c r="ED22" s="67">
        <v>32.300792000000001</v>
      </c>
      <c r="EE22" s="67">
        <v>2.2377649999999996</v>
      </c>
      <c r="EF22" s="67">
        <v>22.017264000000001</v>
      </c>
      <c r="EG22" s="67">
        <v>1.8833660000000023</v>
      </c>
      <c r="EH22" s="67">
        <v>22.041941999999999</v>
      </c>
      <c r="EI22" s="67">
        <v>1.9436219999999977</v>
      </c>
      <c r="EJ22" s="68">
        <v>2300.9499999999998</v>
      </c>
      <c r="EK22" s="68">
        <v>2312.12</v>
      </c>
      <c r="EL22" s="68">
        <v>2669.63</v>
      </c>
      <c r="EM22" s="68">
        <v>2757.44</v>
      </c>
      <c r="EN22" s="68">
        <v>1858.62</v>
      </c>
      <c r="EO22" s="68">
        <v>1774.62</v>
      </c>
      <c r="EP22" s="67">
        <v>98.568019093100006</v>
      </c>
      <c r="EQ22" s="67">
        <v>0.80439745910190652</v>
      </c>
      <c r="ER22" s="67">
        <v>96.897374701700002</v>
      </c>
      <c r="ES22" s="67">
        <v>1.1739638721065546</v>
      </c>
      <c r="ET22" s="67">
        <v>85.818618000000001</v>
      </c>
      <c r="EU22" s="67">
        <v>1.0095823219615028</v>
      </c>
      <c r="EV22" s="67">
        <v>85.234975000000006</v>
      </c>
      <c r="EW22" s="67">
        <v>1.0451445950136815</v>
      </c>
      <c r="EX22" s="67">
        <v>37.626694000000001</v>
      </c>
      <c r="EY22" s="67">
        <v>39.036836000000001</v>
      </c>
      <c r="EZ22" s="67">
        <v>89.4</v>
      </c>
      <c r="FA22" s="67">
        <v>2.3831355687089086</v>
      </c>
      <c r="FB22" s="67">
        <v>87</v>
      </c>
      <c r="FC22" s="67">
        <v>2.4396411144107475</v>
      </c>
      <c r="FD22" s="67">
        <v>91.4</v>
      </c>
      <c r="FE22" s="67">
        <v>3.1260732857216027</v>
      </c>
      <c r="FF22" s="67">
        <v>85.4</v>
      </c>
      <c r="FG22" s="67">
        <v>3.7260775288129224</v>
      </c>
      <c r="FH22" s="67">
        <v>87.6</v>
      </c>
      <c r="FI22" s="67">
        <v>3.5452749753160759</v>
      </c>
      <c r="FJ22" s="67">
        <v>88.5</v>
      </c>
      <c r="FK22" s="67">
        <v>3.1867372884275511</v>
      </c>
      <c r="FL22" s="67">
        <v>75.900000000000006</v>
      </c>
      <c r="FM22" s="67">
        <v>72.2</v>
      </c>
      <c r="FN22" s="67">
        <v>79.099999999999994</v>
      </c>
      <c r="FO22" s="67">
        <v>75.099999999999994</v>
      </c>
      <c r="FP22" s="67">
        <v>72.8</v>
      </c>
      <c r="FQ22" s="67">
        <v>69.599999999999994</v>
      </c>
      <c r="FR22" s="67">
        <v>8.9962229598000008</v>
      </c>
      <c r="FS22" s="67">
        <v>9.0867052022999992</v>
      </c>
      <c r="FT22" s="67">
        <v>8.7060511838999997</v>
      </c>
      <c r="FU22" s="67">
        <v>8.7859039343000003</v>
      </c>
      <c r="FV22" s="67">
        <v>9.2625109744999996</v>
      </c>
      <c r="FW22" s="67">
        <v>9.3632127800999996</v>
      </c>
      <c r="FX22" s="299">
        <v>4.4865944096000003</v>
      </c>
      <c r="FY22" s="299">
        <v>0.21669090635042121</v>
      </c>
      <c r="FZ22" s="299">
        <v>1.5849167770999999</v>
      </c>
      <c r="GA22" s="299">
        <v>0.13286244130830704</v>
      </c>
      <c r="GB22" s="299">
        <v>4.4927702547999999</v>
      </c>
      <c r="GC22" s="299">
        <v>0.30754418880607659</v>
      </c>
      <c r="GD22" s="299">
        <v>1.6180091453000001</v>
      </c>
      <c r="GE22" s="299">
        <v>0.18933909879428135</v>
      </c>
      <c r="GF22" s="299">
        <v>4.4804900181000002</v>
      </c>
      <c r="GG22" s="299">
        <v>0.3053613611062147</v>
      </c>
      <c r="GH22" s="299">
        <v>1.5514893112999999</v>
      </c>
      <c r="GI22" s="299">
        <v>0.18640552859517867</v>
      </c>
      <c r="GJ22" s="67">
        <v>31.1</v>
      </c>
      <c r="GK22" s="67">
        <v>26.1</v>
      </c>
      <c r="GL22" s="67">
        <v>81.692401000000004</v>
      </c>
      <c r="GM22" s="67">
        <v>81.895893999999998</v>
      </c>
      <c r="GN22" s="66">
        <v>42</v>
      </c>
      <c r="GO22" s="66">
        <v>42</v>
      </c>
      <c r="GP22" s="66">
        <v>42</v>
      </c>
      <c r="GQ22" s="67">
        <v>7.2306600000000003</v>
      </c>
      <c r="GR22" s="67">
        <v>7.4923900000000003</v>
      </c>
      <c r="GS22" s="67">
        <v>6.9539200000000001</v>
      </c>
      <c r="GT22" s="67">
        <v>7.9605800000000002</v>
      </c>
      <c r="GU22" s="67">
        <v>8.1072699999999998</v>
      </c>
      <c r="GV22" s="67">
        <v>7.8097399999999997</v>
      </c>
      <c r="GW22" s="67">
        <v>93</v>
      </c>
      <c r="GX22" s="67">
        <v>1.8371197312321783</v>
      </c>
      <c r="GY22" s="66">
        <v>22.4</v>
      </c>
      <c r="GZ22" s="67">
        <v>4.8739999999999988</v>
      </c>
      <c r="HA22" s="66">
        <v>25.3</v>
      </c>
      <c r="HB22" s="67">
        <v>5.3239999999999981</v>
      </c>
      <c r="HC22" s="66">
        <v>39.299999999999997</v>
      </c>
      <c r="HD22" s="67">
        <v>8.2989999999999995</v>
      </c>
      <c r="HE22" s="66">
        <v>43.9</v>
      </c>
      <c r="HF22" s="67">
        <v>7.8629999999999995</v>
      </c>
      <c r="HG22" s="66">
        <v>8.6999999999999993</v>
      </c>
      <c r="HH22" s="67">
        <v>4.536999999999999</v>
      </c>
      <c r="HI22" s="66">
        <v>5.5</v>
      </c>
      <c r="HJ22" s="67">
        <v>4.4060000000000006</v>
      </c>
      <c r="HK22" s="66" t="s">
        <v>1780</v>
      </c>
      <c r="HL22" s="67" t="s">
        <v>1780</v>
      </c>
      <c r="HM22" s="66">
        <v>27.3</v>
      </c>
      <c r="HN22" s="67">
        <v>5.2169999999999987</v>
      </c>
      <c r="HO22" s="66" t="s">
        <v>1780</v>
      </c>
      <c r="HP22" s="67" t="s">
        <v>1780</v>
      </c>
      <c r="HQ22" s="66">
        <v>22.7</v>
      </c>
      <c r="HR22" s="67">
        <v>5.1400000000000006</v>
      </c>
      <c r="HS22" s="66" t="s">
        <v>1780</v>
      </c>
      <c r="HT22" s="67" t="s">
        <v>1780</v>
      </c>
      <c r="HU22" s="66">
        <v>28.1</v>
      </c>
      <c r="HV22" s="67">
        <v>7.6700000000000017</v>
      </c>
      <c r="HW22" s="66" t="s">
        <v>1780</v>
      </c>
      <c r="HX22" s="67" t="s">
        <v>1780</v>
      </c>
      <c r="HY22" s="66">
        <v>23.2</v>
      </c>
      <c r="HZ22" s="67">
        <v>6.6859999999999999</v>
      </c>
      <c r="IA22" s="66" t="s">
        <v>1780</v>
      </c>
      <c r="IB22" s="67" t="s">
        <v>1780</v>
      </c>
      <c r="IC22" s="66">
        <v>26.6</v>
      </c>
      <c r="ID22" s="67">
        <v>7.1189999999999998</v>
      </c>
      <c r="IE22" s="66" t="s">
        <v>1780</v>
      </c>
      <c r="IF22" s="67" t="s">
        <v>1780</v>
      </c>
      <c r="IG22" s="66">
        <v>22.1</v>
      </c>
      <c r="IH22" s="67">
        <v>8.0579999999999998</v>
      </c>
      <c r="II22" s="66">
        <v>51.982999999999997</v>
      </c>
      <c r="IJ22" s="67">
        <v>3.6879999999999953</v>
      </c>
      <c r="IK22" s="66">
        <v>51.456299999999999</v>
      </c>
      <c r="IL22" s="67">
        <v>6.8416999999999959</v>
      </c>
      <c r="IM22" s="66">
        <v>54.2194</v>
      </c>
      <c r="IN22" s="67">
        <v>4.490000000000002</v>
      </c>
      <c r="IO22" s="66">
        <v>49.242400000000004</v>
      </c>
      <c r="IP22" s="67">
        <v>8.5613000000000028</v>
      </c>
      <c r="IQ22" s="66">
        <v>47.413800000000002</v>
      </c>
      <c r="IR22" s="67">
        <v>6.4393000000000029</v>
      </c>
      <c r="IS22" s="66">
        <v>55.4054</v>
      </c>
      <c r="IT22" s="67">
        <v>11.402799999999999</v>
      </c>
      <c r="IU22" s="66" t="s">
        <v>1780</v>
      </c>
      <c r="IV22" s="67" t="s">
        <v>1780</v>
      </c>
      <c r="IW22" s="66">
        <v>15.5</v>
      </c>
      <c r="IX22" s="67">
        <v>4.2419999999999991</v>
      </c>
      <c r="IY22" s="66" t="s">
        <v>1780</v>
      </c>
      <c r="IZ22" s="67" t="s">
        <v>1780</v>
      </c>
      <c r="JA22" s="66">
        <v>14.6</v>
      </c>
      <c r="JB22" s="67">
        <v>4.3119999999999994</v>
      </c>
      <c r="JC22" s="66" t="s">
        <v>1780</v>
      </c>
      <c r="JD22" s="67" t="s">
        <v>1780</v>
      </c>
      <c r="JE22" s="66">
        <v>18.100000000000001</v>
      </c>
      <c r="JF22" s="67">
        <v>6.5689999999999991</v>
      </c>
      <c r="JG22" s="66" t="s">
        <v>1780</v>
      </c>
      <c r="JH22" s="67" t="s">
        <v>1780</v>
      </c>
      <c r="JI22" s="66">
        <v>9.1</v>
      </c>
      <c r="JJ22" s="67">
        <v>4.504999999999999</v>
      </c>
      <c r="JK22" s="66" t="s">
        <v>1780</v>
      </c>
      <c r="JL22" s="67" t="s">
        <v>1780</v>
      </c>
      <c r="JM22" s="66">
        <v>13.3</v>
      </c>
      <c r="JN22" s="67">
        <v>5.4899999999999993</v>
      </c>
      <c r="JO22" s="66" t="s">
        <v>1780</v>
      </c>
      <c r="JP22" s="67" t="s">
        <v>1780</v>
      </c>
      <c r="JQ22" s="66">
        <v>20.8</v>
      </c>
      <c r="JR22" s="67">
        <v>7.9509999999999987</v>
      </c>
      <c r="JS22" s="66" t="s">
        <v>1780</v>
      </c>
      <c r="JT22" s="67" t="s">
        <v>1780</v>
      </c>
      <c r="JU22" s="66">
        <v>67.099999999999994</v>
      </c>
      <c r="JV22" s="67">
        <v>5.4930000000000021</v>
      </c>
      <c r="JW22" s="66" t="s">
        <v>1780</v>
      </c>
      <c r="JX22" s="67" t="s">
        <v>1780</v>
      </c>
      <c r="JY22" s="66">
        <v>63</v>
      </c>
      <c r="JZ22" s="67">
        <v>5.8799999999999955</v>
      </c>
      <c r="KA22" s="66" t="s">
        <v>1780</v>
      </c>
      <c r="KB22" s="67" t="s">
        <v>1780</v>
      </c>
      <c r="KC22" s="66">
        <v>63.7</v>
      </c>
      <c r="KD22" s="67">
        <v>8.142000000000003</v>
      </c>
      <c r="KE22" s="66" t="s">
        <v>1780</v>
      </c>
      <c r="KF22" s="67" t="s">
        <v>1780</v>
      </c>
      <c r="KG22" s="66">
        <v>66.099999999999994</v>
      </c>
      <c r="KH22" s="67">
        <v>7.404999999999994</v>
      </c>
      <c r="KI22" s="66" t="s">
        <v>1780</v>
      </c>
      <c r="KJ22" s="67" t="s">
        <v>1780</v>
      </c>
      <c r="KK22" s="66">
        <v>69.900000000000006</v>
      </c>
      <c r="KL22" s="67">
        <v>7.4129999999999967</v>
      </c>
      <c r="KM22" s="66" t="s">
        <v>1780</v>
      </c>
      <c r="KN22" s="67" t="s">
        <v>1780</v>
      </c>
      <c r="KO22" s="66">
        <v>59.6</v>
      </c>
      <c r="KP22" s="67">
        <v>9.5220000000000056</v>
      </c>
      <c r="KQ22" s="66">
        <v>30</v>
      </c>
      <c r="KR22" s="66">
        <v>34</v>
      </c>
      <c r="KS22" s="66">
        <v>25</v>
      </c>
      <c r="KT22" s="66">
        <v>27</v>
      </c>
      <c r="KU22" s="66">
        <v>36</v>
      </c>
      <c r="KV22" s="66">
        <v>40</v>
      </c>
      <c r="KW22" s="66" t="s">
        <v>1780</v>
      </c>
      <c r="KX22" s="67" t="s">
        <v>1780</v>
      </c>
      <c r="KY22" s="66">
        <v>26</v>
      </c>
      <c r="KZ22" s="67">
        <v>5.1030000000000015</v>
      </c>
      <c r="LA22" s="66" t="s">
        <v>1780</v>
      </c>
      <c r="LB22" s="67" t="s">
        <v>1780</v>
      </c>
      <c r="LC22" s="66">
        <v>28.5</v>
      </c>
      <c r="LD22" s="67">
        <v>5.4849999999999994</v>
      </c>
      <c r="LE22" s="66" t="s">
        <v>1780</v>
      </c>
      <c r="LF22" s="67" t="s">
        <v>1780</v>
      </c>
      <c r="LG22" s="66">
        <v>36</v>
      </c>
      <c r="LH22" s="67">
        <v>8.0660000000000025</v>
      </c>
      <c r="LI22" s="66" t="s">
        <v>1780</v>
      </c>
      <c r="LJ22" s="67" t="s">
        <v>1780</v>
      </c>
      <c r="LK22" s="66">
        <v>36.200000000000003</v>
      </c>
      <c r="LL22" s="67">
        <v>7.5179999999999971</v>
      </c>
      <c r="LM22" s="66" t="s">
        <v>1780</v>
      </c>
      <c r="LN22" s="67" t="s">
        <v>1780</v>
      </c>
      <c r="LO22" s="66">
        <v>17.8</v>
      </c>
      <c r="LP22" s="67">
        <v>6.1599999999999984</v>
      </c>
      <c r="LQ22" s="66" t="s">
        <v>1780</v>
      </c>
      <c r="LR22" s="67" t="s">
        <v>1780</v>
      </c>
      <c r="LS22" s="66">
        <v>20.100000000000001</v>
      </c>
      <c r="LT22" s="67">
        <v>7.7349999999999994</v>
      </c>
      <c r="LU22" s="66" t="s">
        <v>1780</v>
      </c>
      <c r="LV22" s="67" t="s">
        <v>1780</v>
      </c>
      <c r="LW22" s="66">
        <v>10</v>
      </c>
      <c r="LX22" s="67">
        <v>3.5140000000000002</v>
      </c>
      <c r="LY22" s="66" t="s">
        <v>1780</v>
      </c>
      <c r="LZ22" s="67" t="s">
        <v>1780</v>
      </c>
      <c r="MA22" s="66">
        <v>7.3</v>
      </c>
      <c r="MB22" s="67">
        <v>3.1689999999999996</v>
      </c>
      <c r="MC22" s="66" t="s">
        <v>1780</v>
      </c>
      <c r="MD22" s="67" t="s">
        <v>1780</v>
      </c>
      <c r="ME22" s="66">
        <v>7.7</v>
      </c>
      <c r="MF22" s="67">
        <v>4.5259999999999998</v>
      </c>
      <c r="MG22" s="66" t="s">
        <v>1780</v>
      </c>
      <c r="MH22" s="67" t="s">
        <v>1780</v>
      </c>
      <c r="MI22" s="66">
        <v>8.5</v>
      </c>
      <c r="MJ22" s="67">
        <v>4.3639999999999999</v>
      </c>
      <c r="MK22" s="66" t="s">
        <v>1780</v>
      </c>
      <c r="ML22" s="67" t="s">
        <v>1780</v>
      </c>
      <c r="MM22" s="66">
        <v>11.9</v>
      </c>
      <c r="MN22" s="67">
        <v>5.245000000000001</v>
      </c>
      <c r="MO22" s="66" t="s">
        <v>1780</v>
      </c>
      <c r="MP22" s="67" t="s">
        <v>1780</v>
      </c>
      <c r="MQ22" s="66">
        <v>6.1</v>
      </c>
      <c r="MR22" s="67">
        <v>4.6050000000000004</v>
      </c>
      <c r="MS22" s="67">
        <v>6.2243071114999999</v>
      </c>
      <c r="MT22" s="67">
        <v>0.99301078891306638</v>
      </c>
      <c r="MU22" s="67">
        <v>6.6652351380999999</v>
      </c>
      <c r="MV22" s="67">
        <v>1.0779505981134738</v>
      </c>
      <c r="MW22" s="66" t="s">
        <v>1780</v>
      </c>
      <c r="MX22" s="67" t="s">
        <v>1780</v>
      </c>
      <c r="MY22" s="66">
        <v>13</v>
      </c>
      <c r="MZ22" s="67">
        <v>3.9190000000000005</v>
      </c>
      <c r="NA22" s="66" t="s">
        <v>1780</v>
      </c>
      <c r="NB22" s="67" t="s">
        <v>1780</v>
      </c>
      <c r="NC22" s="66">
        <v>18.3</v>
      </c>
      <c r="ND22" s="67">
        <v>4.6909999999999989</v>
      </c>
      <c r="NE22" s="66" t="s">
        <v>1780</v>
      </c>
      <c r="NF22" s="67" t="s">
        <v>1780</v>
      </c>
      <c r="NG22" s="66">
        <v>11.6</v>
      </c>
      <c r="NH22" s="67">
        <v>5.4019999999999992</v>
      </c>
      <c r="NI22" s="66" t="s">
        <v>1780</v>
      </c>
      <c r="NJ22" s="67" t="s">
        <v>1780</v>
      </c>
      <c r="NK22" s="66">
        <v>14.3</v>
      </c>
      <c r="NL22" s="67">
        <v>5.4760000000000009</v>
      </c>
      <c r="NM22" s="66" t="s">
        <v>1780</v>
      </c>
      <c r="NN22" s="67" t="s">
        <v>1780</v>
      </c>
      <c r="NO22" s="66">
        <v>14.2</v>
      </c>
      <c r="NP22" s="67">
        <v>5.6169999999999991</v>
      </c>
      <c r="NQ22" s="66" t="s">
        <v>1780</v>
      </c>
      <c r="NR22" s="67" t="s">
        <v>1780</v>
      </c>
      <c r="NS22" s="66">
        <v>22.6</v>
      </c>
      <c r="NT22" s="67">
        <v>8.0419999999999998</v>
      </c>
      <c r="NU22" s="67">
        <v>20.730958230999999</v>
      </c>
      <c r="NV22" s="67">
        <v>24.804486926300001</v>
      </c>
    </row>
    <row r="23" spans="2:386">
      <c r="B23" s="69" t="s">
        <v>34</v>
      </c>
      <c r="C23" s="178" t="s">
        <v>352</v>
      </c>
      <c r="D23" s="179">
        <v>1</v>
      </c>
      <c r="E23" s="179">
        <v>2</v>
      </c>
      <c r="F23" s="179">
        <v>2</v>
      </c>
      <c r="G23" s="175">
        <v>26355</v>
      </c>
      <c r="H23" s="176">
        <v>25095</v>
      </c>
      <c r="I23" s="177">
        <v>49.819453418982093</v>
      </c>
      <c r="J23" s="177">
        <v>50.115814696485629</v>
      </c>
      <c r="K23" s="177">
        <v>38.9</v>
      </c>
      <c r="L23" s="177">
        <v>38.1</v>
      </c>
      <c r="M23" s="177">
        <v>13.333333</v>
      </c>
      <c r="N23" s="177">
        <v>11.419708999999999</v>
      </c>
      <c r="O23" s="177">
        <v>85.269318999999996</v>
      </c>
      <c r="P23" s="177">
        <v>83.977780999999993</v>
      </c>
      <c r="Q23" s="177">
        <v>46.528934</v>
      </c>
      <c r="R23" s="177">
        <v>44.162733000000003</v>
      </c>
      <c r="S23" s="176">
        <v>326313</v>
      </c>
      <c r="T23" s="176">
        <v>301630</v>
      </c>
      <c r="U23" s="177">
        <v>5.2</v>
      </c>
      <c r="V23" s="177">
        <v>4.4000000000000004</v>
      </c>
      <c r="W23" s="177">
        <v>4.2</v>
      </c>
      <c r="X23" s="67">
        <v>84.82</v>
      </c>
      <c r="Y23" s="67">
        <v>85.23</v>
      </c>
      <c r="Z23" s="67">
        <v>82.22</v>
      </c>
      <c r="AA23" s="67">
        <v>81.02</v>
      </c>
      <c r="AB23" s="66" t="s">
        <v>1780</v>
      </c>
      <c r="AC23" s="67" t="s">
        <v>1780</v>
      </c>
      <c r="AD23" s="66">
        <v>77.5</v>
      </c>
      <c r="AE23" s="67">
        <v>7.4060000000000059</v>
      </c>
      <c r="AF23" s="66" t="s">
        <v>1780</v>
      </c>
      <c r="AG23" s="67" t="s">
        <v>1780</v>
      </c>
      <c r="AH23" s="66">
        <v>72.5</v>
      </c>
      <c r="AI23" s="67">
        <v>8.7550000000000026</v>
      </c>
      <c r="AJ23" s="66" t="s">
        <v>1780</v>
      </c>
      <c r="AK23" s="67" t="s">
        <v>1780</v>
      </c>
      <c r="AL23" s="66" t="s">
        <v>1779</v>
      </c>
      <c r="AM23" s="67" t="s">
        <v>1779</v>
      </c>
      <c r="AN23" s="66" t="s">
        <v>1780</v>
      </c>
      <c r="AO23" s="67" t="s">
        <v>1780</v>
      </c>
      <c r="AP23" s="66" t="s">
        <v>1779</v>
      </c>
      <c r="AQ23" s="67" t="s">
        <v>1779</v>
      </c>
      <c r="AR23" s="66" t="s">
        <v>1780</v>
      </c>
      <c r="AS23" s="67" t="s">
        <v>1780</v>
      </c>
      <c r="AT23" s="66" t="s">
        <v>1779</v>
      </c>
      <c r="AU23" s="67" t="s">
        <v>1779</v>
      </c>
      <c r="AV23" s="66" t="s">
        <v>1780</v>
      </c>
      <c r="AW23" s="67" t="s">
        <v>1780</v>
      </c>
      <c r="AX23" s="66" t="s">
        <v>1779</v>
      </c>
      <c r="AY23" s="67" t="s">
        <v>1779</v>
      </c>
      <c r="AZ23" s="66" t="s">
        <v>1780</v>
      </c>
      <c r="BA23" s="67" t="s">
        <v>1780</v>
      </c>
      <c r="BB23" s="66">
        <v>12.9</v>
      </c>
      <c r="BC23" s="67">
        <v>5.8719999999999999</v>
      </c>
      <c r="BD23" s="66" t="s">
        <v>1780</v>
      </c>
      <c r="BE23" s="67" t="s">
        <v>1780</v>
      </c>
      <c r="BF23" s="66">
        <v>11.4</v>
      </c>
      <c r="BG23" s="67">
        <v>6.2010000000000005</v>
      </c>
      <c r="BH23" s="66" t="s">
        <v>1780</v>
      </c>
      <c r="BI23" s="67" t="s">
        <v>1780</v>
      </c>
      <c r="BJ23" s="66" t="s">
        <v>1779</v>
      </c>
      <c r="BK23" s="67" t="s">
        <v>1779</v>
      </c>
      <c r="BL23" s="66" t="s">
        <v>1780</v>
      </c>
      <c r="BM23" s="67" t="s">
        <v>1780</v>
      </c>
      <c r="BN23" s="66" t="s">
        <v>1779</v>
      </c>
      <c r="BO23" s="67" t="s">
        <v>1779</v>
      </c>
      <c r="BP23" s="66" t="s">
        <v>1780</v>
      </c>
      <c r="BQ23" s="67" t="s">
        <v>1780</v>
      </c>
      <c r="BR23" s="66" t="s">
        <v>1779</v>
      </c>
      <c r="BS23" s="67" t="s">
        <v>1779</v>
      </c>
      <c r="BT23" s="66" t="s">
        <v>1780</v>
      </c>
      <c r="BU23" s="67" t="s">
        <v>1780</v>
      </c>
      <c r="BV23" s="66" t="s">
        <v>1779</v>
      </c>
      <c r="BW23" s="67" t="s">
        <v>1779</v>
      </c>
      <c r="BX23" s="66" t="s">
        <v>1780</v>
      </c>
      <c r="BY23" s="67" t="s">
        <v>1780</v>
      </c>
      <c r="BZ23" s="66">
        <v>74.5</v>
      </c>
      <c r="CA23" s="67">
        <v>7.6749999999999972</v>
      </c>
      <c r="CB23" s="66" t="s">
        <v>1780</v>
      </c>
      <c r="CC23" s="67" t="s">
        <v>1780</v>
      </c>
      <c r="CD23" s="66">
        <v>79.900000000000006</v>
      </c>
      <c r="CE23" s="67">
        <v>7.7800000000000011</v>
      </c>
      <c r="CF23" s="66" t="s">
        <v>1780</v>
      </c>
      <c r="CG23" s="67" t="s">
        <v>1780</v>
      </c>
      <c r="CH23" s="66" t="s">
        <v>1779</v>
      </c>
      <c r="CI23" s="67" t="s">
        <v>1779</v>
      </c>
      <c r="CJ23" s="66" t="s">
        <v>1780</v>
      </c>
      <c r="CK23" s="67" t="s">
        <v>1780</v>
      </c>
      <c r="CL23" s="66" t="s">
        <v>1779</v>
      </c>
      <c r="CM23" s="67" t="s">
        <v>1779</v>
      </c>
      <c r="CN23" s="66" t="s">
        <v>1780</v>
      </c>
      <c r="CO23" s="67" t="s">
        <v>1780</v>
      </c>
      <c r="CP23" s="66" t="s">
        <v>1779</v>
      </c>
      <c r="CQ23" s="67" t="s">
        <v>1779</v>
      </c>
      <c r="CR23" s="66" t="s">
        <v>1780</v>
      </c>
      <c r="CS23" s="67" t="s">
        <v>1780</v>
      </c>
      <c r="CT23" s="66" t="s">
        <v>1779</v>
      </c>
      <c r="CU23" s="67" t="s">
        <v>1779</v>
      </c>
      <c r="CV23" s="66">
        <v>186.7052019276</v>
      </c>
      <c r="CW23" s="67">
        <v>29.262099591361249</v>
      </c>
      <c r="CX23" s="66">
        <v>256.19912300210001</v>
      </c>
      <c r="CY23" s="67">
        <v>40.274212377437692</v>
      </c>
      <c r="CZ23" s="66" t="s">
        <v>1780</v>
      </c>
      <c r="DA23" s="67" t="s">
        <v>1780</v>
      </c>
      <c r="DB23" s="66">
        <v>21.477</v>
      </c>
      <c r="DC23" s="67">
        <v>7.1989999999999998</v>
      </c>
      <c r="DD23" s="66" t="s">
        <v>1780</v>
      </c>
      <c r="DE23" s="67" t="s">
        <v>1780</v>
      </c>
      <c r="DF23" s="66">
        <v>21.946999999999999</v>
      </c>
      <c r="DG23" s="67">
        <v>8.032</v>
      </c>
      <c r="DH23" s="66" t="s">
        <v>1780</v>
      </c>
      <c r="DI23" s="67" t="s">
        <v>1780</v>
      </c>
      <c r="DJ23" s="66" t="s">
        <v>1779</v>
      </c>
      <c r="DK23" s="67" t="s">
        <v>1779</v>
      </c>
      <c r="DL23" s="66" t="s">
        <v>1780</v>
      </c>
      <c r="DM23" s="67" t="s">
        <v>1780</v>
      </c>
      <c r="DN23" s="66" t="s">
        <v>1779</v>
      </c>
      <c r="DO23" s="67" t="s">
        <v>1779</v>
      </c>
      <c r="DP23" s="66" t="s">
        <v>1780</v>
      </c>
      <c r="DQ23" s="67" t="s">
        <v>1780</v>
      </c>
      <c r="DR23" s="66" t="s">
        <v>1779</v>
      </c>
      <c r="DS23" s="67" t="s">
        <v>1779</v>
      </c>
      <c r="DT23" s="66" t="s">
        <v>1780</v>
      </c>
      <c r="DU23" s="67" t="s">
        <v>1780</v>
      </c>
      <c r="DV23" s="66" t="s">
        <v>1779</v>
      </c>
      <c r="DW23" s="67" t="s">
        <v>1779</v>
      </c>
      <c r="DX23" s="67">
        <v>30.219877</v>
      </c>
      <c r="DY23" s="67">
        <v>2.5165450000000007</v>
      </c>
      <c r="DZ23" s="67">
        <v>30.167874999999999</v>
      </c>
      <c r="EA23" s="67">
        <v>2.6372970000000002</v>
      </c>
      <c r="EB23" s="67">
        <v>37.002907</v>
      </c>
      <c r="EC23" s="67">
        <v>3.9130340000000032</v>
      </c>
      <c r="ED23" s="67">
        <v>38.156751</v>
      </c>
      <c r="EE23" s="67">
        <v>4.1922110000000004</v>
      </c>
      <c r="EF23" s="67">
        <v>23.479638999999999</v>
      </c>
      <c r="EG23" s="67">
        <v>3.1603449999999995</v>
      </c>
      <c r="EH23" s="67">
        <v>22.381298000000001</v>
      </c>
      <c r="EI23" s="67">
        <v>3.2099270000000004</v>
      </c>
      <c r="EJ23" s="68">
        <v>1705.55</v>
      </c>
      <c r="EK23" s="68">
        <v>1684.6</v>
      </c>
      <c r="EL23" s="68">
        <v>1977.58</v>
      </c>
      <c r="EM23" s="68">
        <v>2142.4699999999998</v>
      </c>
      <c r="EN23" s="68">
        <v>1414.78</v>
      </c>
      <c r="EO23" s="68">
        <v>1180.17</v>
      </c>
      <c r="EP23" s="67">
        <v>95.0819672131</v>
      </c>
      <c r="EQ23" s="67">
        <v>2.4268947423613128</v>
      </c>
      <c r="ER23" s="67">
        <v>96.460176991200001</v>
      </c>
      <c r="ES23" s="67">
        <v>1.9670754734588485</v>
      </c>
      <c r="ET23" s="67">
        <v>87.532602999999995</v>
      </c>
      <c r="EU23" s="67">
        <v>1.4788285661669818</v>
      </c>
      <c r="EV23" s="67">
        <v>81.994884999999996</v>
      </c>
      <c r="EW23" s="67">
        <v>1.7032328348923471</v>
      </c>
      <c r="EX23" s="67">
        <v>32.989556999999998</v>
      </c>
      <c r="EY23" s="67">
        <v>33.778559000000001</v>
      </c>
      <c r="EZ23" s="67">
        <v>92.5</v>
      </c>
      <c r="FA23" s="67">
        <v>3.0742063497512788</v>
      </c>
      <c r="FB23" s="67">
        <v>95.7</v>
      </c>
      <c r="FC23" s="67">
        <v>2.1162107458095676</v>
      </c>
      <c r="FD23" s="67">
        <v>92.6</v>
      </c>
      <c r="FE23" s="67">
        <v>4.3675499582353012</v>
      </c>
      <c r="FF23" s="67">
        <v>94.1</v>
      </c>
      <c r="FG23" s="67">
        <v>3.5010818557868078</v>
      </c>
      <c r="FH23" s="67">
        <v>92.3</v>
      </c>
      <c r="FI23" s="67">
        <v>4.3543269795049184</v>
      </c>
      <c r="FJ23" s="67">
        <v>97.3</v>
      </c>
      <c r="FK23" s="67">
        <v>2.3744764033243513</v>
      </c>
      <c r="FL23" s="67">
        <v>81.8</v>
      </c>
      <c r="FM23" s="67">
        <v>77.2</v>
      </c>
      <c r="FN23" s="67">
        <v>86.4</v>
      </c>
      <c r="FO23" s="67">
        <v>80.8</v>
      </c>
      <c r="FP23" s="67">
        <v>77.5</v>
      </c>
      <c r="FQ23" s="67">
        <v>74</v>
      </c>
      <c r="FR23" s="67">
        <v>5.9249506254000002</v>
      </c>
      <c r="FS23" s="67">
        <v>5.9661915810000004</v>
      </c>
      <c r="FT23" s="67">
        <v>5.6385869565000002</v>
      </c>
      <c r="FU23" s="67">
        <v>5.7005494504999996</v>
      </c>
      <c r="FV23" s="67">
        <v>6.1941251596000004</v>
      </c>
      <c r="FW23" s="67">
        <v>6.2139654067999999</v>
      </c>
      <c r="FX23" s="299">
        <v>1.3257720898000001</v>
      </c>
      <c r="FY23" s="299">
        <v>0.19624733157058638</v>
      </c>
      <c r="FZ23" s="299">
        <v>0.625</v>
      </c>
      <c r="GA23" s="299">
        <v>0.1365304953915974</v>
      </c>
      <c r="GB23" s="299">
        <v>1.4026528434000001</v>
      </c>
      <c r="GC23" s="299">
        <v>0.28460660133488558</v>
      </c>
      <c r="GD23" s="299">
        <v>0.56896816849999998</v>
      </c>
      <c r="GE23" s="299">
        <v>0.18281176956452738</v>
      </c>
      <c r="GF23" s="299">
        <v>1.2480739598999999</v>
      </c>
      <c r="GG23" s="299">
        <v>0.27010129809162242</v>
      </c>
      <c r="GH23" s="299">
        <v>0.68286485630000004</v>
      </c>
      <c r="GI23" s="299">
        <v>0.20340831286766858</v>
      </c>
      <c r="GJ23" s="67">
        <v>23.4</v>
      </c>
      <c r="GK23" s="67">
        <v>25.8</v>
      </c>
      <c r="GL23" s="67">
        <v>88.327624</v>
      </c>
      <c r="GM23" s="67">
        <v>88.075733999999997</v>
      </c>
      <c r="GN23" s="66" t="s">
        <v>1780</v>
      </c>
      <c r="GO23" s="66" t="s">
        <v>1780</v>
      </c>
      <c r="GP23" s="66" t="s">
        <v>1780</v>
      </c>
      <c r="GQ23" s="67" t="s">
        <v>1780</v>
      </c>
      <c r="GR23" s="67" t="s">
        <v>1780</v>
      </c>
      <c r="GS23" s="67" t="s">
        <v>1780</v>
      </c>
      <c r="GT23" s="67" t="s">
        <v>1780</v>
      </c>
      <c r="GU23" s="67" t="s">
        <v>1780</v>
      </c>
      <c r="GV23" s="67" t="s">
        <v>1780</v>
      </c>
      <c r="GW23" s="67">
        <v>90</v>
      </c>
      <c r="GX23" s="67">
        <v>3.4708542562736113</v>
      </c>
      <c r="GY23" s="66">
        <v>17.2</v>
      </c>
      <c r="GZ23" s="67">
        <v>6.647000000000002</v>
      </c>
      <c r="HA23" s="66">
        <v>16.2</v>
      </c>
      <c r="HB23" s="67">
        <v>7.1460000000000008</v>
      </c>
      <c r="HC23" s="66" t="s">
        <v>1779</v>
      </c>
      <c r="HD23" s="67" t="s">
        <v>1779</v>
      </c>
      <c r="HE23" s="66" t="s">
        <v>1779</v>
      </c>
      <c r="HF23" s="67" t="s">
        <v>1779</v>
      </c>
      <c r="HG23" s="66" t="s">
        <v>1779</v>
      </c>
      <c r="HH23" s="67" t="s">
        <v>1779</v>
      </c>
      <c r="HI23" s="66" t="s">
        <v>1779</v>
      </c>
      <c r="HJ23" s="67" t="s">
        <v>1779</v>
      </c>
      <c r="HK23" s="66" t="s">
        <v>1780</v>
      </c>
      <c r="HL23" s="67" t="s">
        <v>1780</v>
      </c>
      <c r="HM23" s="66">
        <v>22.1</v>
      </c>
      <c r="HN23" s="67">
        <v>7.3069999999999986</v>
      </c>
      <c r="HO23" s="66" t="s">
        <v>1780</v>
      </c>
      <c r="HP23" s="67" t="s">
        <v>1780</v>
      </c>
      <c r="HQ23" s="66">
        <v>21.4</v>
      </c>
      <c r="HR23" s="67">
        <v>7.9960000000000022</v>
      </c>
      <c r="HS23" s="66" t="s">
        <v>1780</v>
      </c>
      <c r="HT23" s="67" t="s">
        <v>1780</v>
      </c>
      <c r="HU23" s="66" t="s">
        <v>1779</v>
      </c>
      <c r="HV23" s="67" t="s">
        <v>1779</v>
      </c>
      <c r="HW23" s="66" t="s">
        <v>1780</v>
      </c>
      <c r="HX23" s="67" t="s">
        <v>1780</v>
      </c>
      <c r="HY23" s="66" t="s">
        <v>1779</v>
      </c>
      <c r="HZ23" s="67" t="s">
        <v>1779</v>
      </c>
      <c r="IA23" s="66" t="s">
        <v>1780</v>
      </c>
      <c r="IB23" s="67" t="s">
        <v>1780</v>
      </c>
      <c r="IC23" s="66" t="s">
        <v>1779</v>
      </c>
      <c r="ID23" s="67" t="s">
        <v>1779</v>
      </c>
      <c r="IE23" s="66" t="s">
        <v>1780</v>
      </c>
      <c r="IF23" s="67" t="s">
        <v>1780</v>
      </c>
      <c r="IG23" s="66" t="s">
        <v>1779</v>
      </c>
      <c r="IH23" s="67" t="s">
        <v>1779</v>
      </c>
      <c r="II23" s="66">
        <v>51.807200000000002</v>
      </c>
      <c r="IJ23" s="67">
        <v>7.6243000000000052</v>
      </c>
      <c r="IK23" s="66">
        <v>49.152500000000003</v>
      </c>
      <c r="IL23" s="67">
        <v>7.3859000000000066</v>
      </c>
      <c r="IM23" s="66">
        <v>51.401899999999998</v>
      </c>
      <c r="IN23" s="67">
        <v>9.5148999999999972</v>
      </c>
      <c r="IO23" s="66">
        <v>46.610199999999999</v>
      </c>
      <c r="IP23" s="67">
        <v>9.0392999999999972</v>
      </c>
      <c r="IQ23" s="66">
        <v>52.542400000000001</v>
      </c>
      <c r="IR23" s="67">
        <v>12.851399999999998</v>
      </c>
      <c r="IS23" s="66">
        <v>54.237299999999998</v>
      </c>
      <c r="IT23" s="67">
        <v>12.821799999999996</v>
      </c>
      <c r="IU23" s="66" t="s">
        <v>1780</v>
      </c>
      <c r="IV23" s="67" t="s">
        <v>1780</v>
      </c>
      <c r="IW23" s="66">
        <v>15</v>
      </c>
      <c r="IX23" s="67">
        <v>6.3409999999999993</v>
      </c>
      <c r="IY23" s="66" t="s">
        <v>1780</v>
      </c>
      <c r="IZ23" s="67" t="s">
        <v>1780</v>
      </c>
      <c r="JA23" s="66">
        <v>11.2</v>
      </c>
      <c r="JB23" s="67">
        <v>6.1520000000000001</v>
      </c>
      <c r="JC23" s="66" t="s">
        <v>1780</v>
      </c>
      <c r="JD23" s="67" t="s">
        <v>1780</v>
      </c>
      <c r="JE23" s="66" t="s">
        <v>1779</v>
      </c>
      <c r="JF23" s="67" t="s">
        <v>1779</v>
      </c>
      <c r="JG23" s="66" t="s">
        <v>1780</v>
      </c>
      <c r="JH23" s="67" t="s">
        <v>1780</v>
      </c>
      <c r="JI23" s="66" t="s">
        <v>1779</v>
      </c>
      <c r="JJ23" s="67" t="s">
        <v>1779</v>
      </c>
      <c r="JK23" s="66" t="s">
        <v>1780</v>
      </c>
      <c r="JL23" s="67" t="s">
        <v>1780</v>
      </c>
      <c r="JM23" s="66" t="s">
        <v>1779</v>
      </c>
      <c r="JN23" s="67" t="s">
        <v>1779</v>
      </c>
      <c r="JO23" s="66" t="s">
        <v>1780</v>
      </c>
      <c r="JP23" s="67" t="s">
        <v>1780</v>
      </c>
      <c r="JQ23" s="66" t="s">
        <v>1779</v>
      </c>
      <c r="JR23" s="67" t="s">
        <v>1779</v>
      </c>
      <c r="JS23" s="66" t="s">
        <v>1780</v>
      </c>
      <c r="JT23" s="67" t="s">
        <v>1780</v>
      </c>
      <c r="JU23" s="66">
        <v>67.099999999999994</v>
      </c>
      <c r="JV23" s="67">
        <v>8.2680000000000007</v>
      </c>
      <c r="JW23" s="66" t="s">
        <v>1780</v>
      </c>
      <c r="JX23" s="67" t="s">
        <v>1780</v>
      </c>
      <c r="JY23" s="66">
        <v>68.400000000000006</v>
      </c>
      <c r="JZ23" s="67">
        <v>9.0189999999999984</v>
      </c>
      <c r="KA23" s="66" t="s">
        <v>1780</v>
      </c>
      <c r="KB23" s="67" t="s">
        <v>1780</v>
      </c>
      <c r="KC23" s="66" t="s">
        <v>1779</v>
      </c>
      <c r="KD23" s="67" t="s">
        <v>1779</v>
      </c>
      <c r="KE23" s="66" t="s">
        <v>1780</v>
      </c>
      <c r="KF23" s="67" t="s">
        <v>1780</v>
      </c>
      <c r="KG23" s="66" t="s">
        <v>1779</v>
      </c>
      <c r="KH23" s="67" t="s">
        <v>1779</v>
      </c>
      <c r="KI23" s="66" t="s">
        <v>1780</v>
      </c>
      <c r="KJ23" s="67" t="s">
        <v>1780</v>
      </c>
      <c r="KK23" s="66" t="s">
        <v>1779</v>
      </c>
      <c r="KL23" s="67" t="s">
        <v>1779</v>
      </c>
      <c r="KM23" s="66" t="s">
        <v>1780</v>
      </c>
      <c r="KN23" s="67" t="s">
        <v>1780</v>
      </c>
      <c r="KO23" s="66" t="s">
        <v>1779</v>
      </c>
      <c r="KP23" s="67" t="s">
        <v>1779</v>
      </c>
      <c r="KQ23" s="66">
        <v>22</v>
      </c>
      <c r="KR23" s="66">
        <v>22</v>
      </c>
      <c r="KS23" s="66">
        <v>17</v>
      </c>
      <c r="KT23" s="66">
        <v>18</v>
      </c>
      <c r="KU23" s="66">
        <v>26</v>
      </c>
      <c r="KV23" s="66">
        <v>27</v>
      </c>
      <c r="KW23" s="66" t="s">
        <v>1780</v>
      </c>
      <c r="KX23" s="67" t="s">
        <v>1780</v>
      </c>
      <c r="KY23" s="66">
        <v>23.2</v>
      </c>
      <c r="KZ23" s="67">
        <v>7.4309999999999992</v>
      </c>
      <c r="LA23" s="66" t="s">
        <v>1780</v>
      </c>
      <c r="LB23" s="67" t="s">
        <v>1780</v>
      </c>
      <c r="LC23" s="66">
        <v>25.9</v>
      </c>
      <c r="LD23" s="67">
        <v>8.5010000000000012</v>
      </c>
      <c r="LE23" s="66" t="s">
        <v>1780</v>
      </c>
      <c r="LF23" s="67" t="s">
        <v>1780</v>
      </c>
      <c r="LG23" s="66" t="s">
        <v>1779</v>
      </c>
      <c r="LH23" s="67" t="s">
        <v>1779</v>
      </c>
      <c r="LI23" s="66" t="s">
        <v>1780</v>
      </c>
      <c r="LJ23" s="67" t="s">
        <v>1780</v>
      </c>
      <c r="LK23" s="66" t="s">
        <v>1779</v>
      </c>
      <c r="LL23" s="67" t="s">
        <v>1779</v>
      </c>
      <c r="LM23" s="66" t="s">
        <v>1780</v>
      </c>
      <c r="LN23" s="67" t="s">
        <v>1780</v>
      </c>
      <c r="LO23" s="66" t="s">
        <v>1779</v>
      </c>
      <c r="LP23" s="67" t="s">
        <v>1779</v>
      </c>
      <c r="LQ23" s="66" t="s">
        <v>1780</v>
      </c>
      <c r="LR23" s="67" t="s">
        <v>1780</v>
      </c>
      <c r="LS23" s="66" t="s">
        <v>1779</v>
      </c>
      <c r="LT23" s="67" t="s">
        <v>1779</v>
      </c>
      <c r="LU23" s="66" t="s">
        <v>1780</v>
      </c>
      <c r="LV23" s="67" t="s">
        <v>1780</v>
      </c>
      <c r="LW23" s="66">
        <v>5.0999999999999996</v>
      </c>
      <c r="LX23" s="67">
        <v>3.9120000000000004</v>
      </c>
      <c r="LY23" s="66" t="s">
        <v>1780</v>
      </c>
      <c r="LZ23" s="67" t="s">
        <v>1780</v>
      </c>
      <c r="MA23" s="66">
        <v>6.7</v>
      </c>
      <c r="MB23" s="67">
        <v>4.8559999999999999</v>
      </c>
      <c r="MC23" s="66" t="s">
        <v>1780</v>
      </c>
      <c r="MD23" s="67" t="s">
        <v>1780</v>
      </c>
      <c r="ME23" s="66" t="s">
        <v>1779</v>
      </c>
      <c r="MF23" s="67" t="s">
        <v>1779</v>
      </c>
      <c r="MG23" s="66" t="s">
        <v>1780</v>
      </c>
      <c r="MH23" s="67" t="s">
        <v>1780</v>
      </c>
      <c r="MI23" s="66" t="s">
        <v>1779</v>
      </c>
      <c r="MJ23" s="67" t="s">
        <v>1779</v>
      </c>
      <c r="MK23" s="66" t="s">
        <v>1780</v>
      </c>
      <c r="ML23" s="67" t="s">
        <v>1780</v>
      </c>
      <c r="MM23" s="66" t="s">
        <v>1779</v>
      </c>
      <c r="MN23" s="67" t="s">
        <v>1779</v>
      </c>
      <c r="MO23" s="66" t="s">
        <v>1780</v>
      </c>
      <c r="MP23" s="67" t="s">
        <v>1780</v>
      </c>
      <c r="MQ23" s="66" t="s">
        <v>1779</v>
      </c>
      <c r="MR23" s="67" t="s">
        <v>1779</v>
      </c>
      <c r="MS23" s="67">
        <v>5.8518631242000003</v>
      </c>
      <c r="MT23" s="67">
        <v>1.9177489239990329</v>
      </c>
      <c r="MU23" s="67">
        <v>6.3717755049999996</v>
      </c>
      <c r="MV23" s="67">
        <v>2.0684298251502833</v>
      </c>
      <c r="MW23" s="66" t="s">
        <v>1780</v>
      </c>
      <c r="MX23" s="67" t="s">
        <v>1780</v>
      </c>
      <c r="MY23" s="66">
        <v>11.2</v>
      </c>
      <c r="MZ23" s="67">
        <v>5.524</v>
      </c>
      <c r="NA23" s="66" t="s">
        <v>1780</v>
      </c>
      <c r="NB23" s="67" t="s">
        <v>1780</v>
      </c>
      <c r="NC23" s="66">
        <v>21</v>
      </c>
      <c r="ND23" s="67">
        <v>7.9379999999999988</v>
      </c>
      <c r="NE23" s="66" t="s">
        <v>1780</v>
      </c>
      <c r="NF23" s="67" t="s">
        <v>1780</v>
      </c>
      <c r="NG23" s="66" t="s">
        <v>1779</v>
      </c>
      <c r="NH23" s="67" t="s">
        <v>1779</v>
      </c>
      <c r="NI23" s="66" t="s">
        <v>1780</v>
      </c>
      <c r="NJ23" s="67" t="s">
        <v>1780</v>
      </c>
      <c r="NK23" s="66" t="s">
        <v>1779</v>
      </c>
      <c r="NL23" s="67" t="s">
        <v>1779</v>
      </c>
      <c r="NM23" s="66" t="s">
        <v>1780</v>
      </c>
      <c r="NN23" s="67" t="s">
        <v>1780</v>
      </c>
      <c r="NO23" s="66" t="s">
        <v>1779</v>
      </c>
      <c r="NP23" s="67" t="s">
        <v>1779</v>
      </c>
      <c r="NQ23" s="66" t="s">
        <v>1780</v>
      </c>
      <c r="NR23" s="67" t="s">
        <v>1780</v>
      </c>
      <c r="NS23" s="66" t="s">
        <v>1779</v>
      </c>
      <c r="NT23" s="67" t="s">
        <v>1779</v>
      </c>
      <c r="NU23" s="67">
        <v>17.565007749300001</v>
      </c>
      <c r="NV23" s="67">
        <v>16.785022595200001</v>
      </c>
    </row>
    <row r="24" spans="2:386">
      <c r="B24" s="69" t="s">
        <v>76</v>
      </c>
      <c r="C24" s="178" t="s">
        <v>394</v>
      </c>
      <c r="D24" s="179">
        <v>1</v>
      </c>
      <c r="E24" s="179">
        <v>4</v>
      </c>
      <c r="F24" s="179">
        <v>2</v>
      </c>
      <c r="G24" s="175">
        <v>102557</v>
      </c>
      <c r="H24" s="176">
        <v>95798</v>
      </c>
      <c r="I24" s="177">
        <v>49.657788728538463</v>
      </c>
      <c r="J24" s="177">
        <v>50.058620328692562</v>
      </c>
      <c r="K24" s="177">
        <v>37.200000000000003</v>
      </c>
      <c r="L24" s="177">
        <v>37</v>
      </c>
      <c r="M24" s="177">
        <v>35.629722000000001</v>
      </c>
      <c r="N24" s="177">
        <v>32.893594999999998</v>
      </c>
      <c r="O24" s="177">
        <v>77.185158000000001</v>
      </c>
      <c r="P24" s="177">
        <v>74.759590000000003</v>
      </c>
      <c r="Q24" s="177">
        <v>42.682003000000002</v>
      </c>
      <c r="R24" s="177">
        <v>38.641406000000003</v>
      </c>
      <c r="S24" s="176">
        <v>282071</v>
      </c>
      <c r="T24" s="176">
        <v>260879</v>
      </c>
      <c r="U24" s="177">
        <v>11.2</v>
      </c>
      <c r="V24" s="177">
        <v>7.2</v>
      </c>
      <c r="W24" s="177">
        <v>7.2</v>
      </c>
      <c r="X24" s="67">
        <v>83.62</v>
      </c>
      <c r="Y24" s="67">
        <v>83.09</v>
      </c>
      <c r="Z24" s="67">
        <v>79.77</v>
      </c>
      <c r="AA24" s="67">
        <v>78.78</v>
      </c>
      <c r="AB24" s="66" t="s">
        <v>1780</v>
      </c>
      <c r="AC24" s="67" t="s">
        <v>1780</v>
      </c>
      <c r="AD24" s="66">
        <v>69.5</v>
      </c>
      <c r="AE24" s="67">
        <v>4.6850000000000023</v>
      </c>
      <c r="AF24" s="66" t="s">
        <v>1780</v>
      </c>
      <c r="AG24" s="67" t="s">
        <v>1780</v>
      </c>
      <c r="AH24" s="66">
        <v>70.900000000000006</v>
      </c>
      <c r="AI24" s="67">
        <v>5.132000000000005</v>
      </c>
      <c r="AJ24" s="66" t="s">
        <v>1780</v>
      </c>
      <c r="AK24" s="67" t="s">
        <v>1780</v>
      </c>
      <c r="AL24" s="66">
        <v>61.5</v>
      </c>
      <c r="AM24" s="67">
        <v>6.6129999999999995</v>
      </c>
      <c r="AN24" s="66" t="s">
        <v>1780</v>
      </c>
      <c r="AO24" s="67" t="s">
        <v>1780</v>
      </c>
      <c r="AP24" s="66">
        <v>70.099999999999994</v>
      </c>
      <c r="AQ24" s="67">
        <v>7.1169999999999902</v>
      </c>
      <c r="AR24" s="66" t="s">
        <v>1780</v>
      </c>
      <c r="AS24" s="67" t="s">
        <v>1780</v>
      </c>
      <c r="AT24" s="66">
        <v>78.599999999999994</v>
      </c>
      <c r="AU24" s="67">
        <v>6.2990000000000066</v>
      </c>
      <c r="AV24" s="66" t="s">
        <v>1780</v>
      </c>
      <c r="AW24" s="67" t="s">
        <v>1780</v>
      </c>
      <c r="AX24" s="66">
        <v>71.599999999999994</v>
      </c>
      <c r="AY24" s="67">
        <v>7.4140000000000015</v>
      </c>
      <c r="AZ24" s="66" t="s">
        <v>1780</v>
      </c>
      <c r="BA24" s="67" t="s">
        <v>1780</v>
      </c>
      <c r="BB24" s="66">
        <v>12.7</v>
      </c>
      <c r="BC24" s="67">
        <v>3.4299999999999997</v>
      </c>
      <c r="BD24" s="66" t="s">
        <v>1780</v>
      </c>
      <c r="BE24" s="67" t="s">
        <v>1780</v>
      </c>
      <c r="BF24" s="66">
        <v>14.1</v>
      </c>
      <c r="BG24" s="67">
        <v>3.9339999999999993</v>
      </c>
      <c r="BH24" s="66" t="s">
        <v>1780</v>
      </c>
      <c r="BI24" s="67" t="s">
        <v>1780</v>
      </c>
      <c r="BJ24" s="66">
        <v>14.7</v>
      </c>
      <c r="BK24" s="67">
        <v>4.8900000000000006</v>
      </c>
      <c r="BL24" s="66" t="s">
        <v>1780</v>
      </c>
      <c r="BM24" s="67" t="s">
        <v>1780</v>
      </c>
      <c r="BN24" s="66">
        <v>11.7</v>
      </c>
      <c r="BO24" s="67">
        <v>5.0210000000000008</v>
      </c>
      <c r="BP24" s="66" t="s">
        <v>1780</v>
      </c>
      <c r="BQ24" s="67" t="s">
        <v>1780</v>
      </c>
      <c r="BR24" s="66">
        <v>10.5</v>
      </c>
      <c r="BS24" s="67">
        <v>4.7370000000000001</v>
      </c>
      <c r="BT24" s="66" t="s">
        <v>1780</v>
      </c>
      <c r="BU24" s="67" t="s">
        <v>1780</v>
      </c>
      <c r="BV24" s="66">
        <v>16.3</v>
      </c>
      <c r="BW24" s="67">
        <v>6.0490000000000013</v>
      </c>
      <c r="BX24" s="66" t="s">
        <v>1780</v>
      </c>
      <c r="BY24" s="67" t="s">
        <v>1780</v>
      </c>
      <c r="BZ24" s="66">
        <v>67.599999999999994</v>
      </c>
      <c r="CA24" s="67">
        <v>4.7560000000000002</v>
      </c>
      <c r="CB24" s="66" t="s">
        <v>1780</v>
      </c>
      <c r="CC24" s="67" t="s">
        <v>1780</v>
      </c>
      <c r="CD24" s="66">
        <v>67</v>
      </c>
      <c r="CE24" s="67">
        <v>5.2970000000000041</v>
      </c>
      <c r="CF24" s="66" t="s">
        <v>1780</v>
      </c>
      <c r="CG24" s="67" t="s">
        <v>1780</v>
      </c>
      <c r="CH24" s="66">
        <v>66.8</v>
      </c>
      <c r="CI24" s="67">
        <v>6.3700000000000045</v>
      </c>
      <c r="CJ24" s="66" t="s">
        <v>1780</v>
      </c>
      <c r="CK24" s="67" t="s">
        <v>1780</v>
      </c>
      <c r="CL24" s="66">
        <v>69.599999999999994</v>
      </c>
      <c r="CM24" s="67">
        <v>7.1049999999999969</v>
      </c>
      <c r="CN24" s="66" t="s">
        <v>1780</v>
      </c>
      <c r="CO24" s="67" t="s">
        <v>1780</v>
      </c>
      <c r="CP24" s="66">
        <v>68.5</v>
      </c>
      <c r="CQ24" s="67">
        <v>7.1530000000000058</v>
      </c>
      <c r="CR24" s="66" t="s">
        <v>1780</v>
      </c>
      <c r="CS24" s="67" t="s">
        <v>1780</v>
      </c>
      <c r="CT24" s="66">
        <v>64.5</v>
      </c>
      <c r="CU24" s="67">
        <v>7.8729999999999976</v>
      </c>
      <c r="CV24" s="66">
        <v>229.7468106426</v>
      </c>
      <c r="CW24" s="67">
        <v>18.153233645451223</v>
      </c>
      <c r="CX24" s="66">
        <v>301.12716298729998</v>
      </c>
      <c r="CY24" s="67">
        <v>22.223622487746638</v>
      </c>
      <c r="CZ24" s="66" t="s">
        <v>1780</v>
      </c>
      <c r="DA24" s="67" t="s">
        <v>1780</v>
      </c>
      <c r="DB24" s="66">
        <v>20.475999999999999</v>
      </c>
      <c r="DC24" s="67">
        <v>4.1009999999999991</v>
      </c>
      <c r="DD24" s="66" t="s">
        <v>1780</v>
      </c>
      <c r="DE24" s="67" t="s">
        <v>1780</v>
      </c>
      <c r="DF24" s="66">
        <v>16.780999999999999</v>
      </c>
      <c r="DG24" s="67">
        <v>4.1869999999999994</v>
      </c>
      <c r="DH24" s="66" t="s">
        <v>1780</v>
      </c>
      <c r="DI24" s="67" t="s">
        <v>1780</v>
      </c>
      <c r="DJ24" s="66">
        <v>26.625</v>
      </c>
      <c r="DK24" s="67">
        <v>5.9780000000000015</v>
      </c>
      <c r="DL24" s="66" t="s">
        <v>1780</v>
      </c>
      <c r="DM24" s="67" t="s">
        <v>1780</v>
      </c>
      <c r="DN24" s="66">
        <v>22.728999999999999</v>
      </c>
      <c r="DO24" s="67">
        <v>6.4540000000000006</v>
      </c>
      <c r="DP24" s="66" t="s">
        <v>1780</v>
      </c>
      <c r="DQ24" s="67" t="s">
        <v>1780</v>
      </c>
      <c r="DR24" s="66">
        <v>13.324999999999999</v>
      </c>
      <c r="DS24" s="67">
        <v>5.2329999999999988</v>
      </c>
      <c r="DT24" s="66" t="s">
        <v>1780</v>
      </c>
      <c r="DU24" s="67" t="s">
        <v>1780</v>
      </c>
      <c r="DV24" s="66">
        <v>11.273999999999999</v>
      </c>
      <c r="DW24" s="67">
        <v>5.1659999999999995</v>
      </c>
      <c r="DX24" s="67">
        <v>31.853476000000001</v>
      </c>
      <c r="DY24" s="67">
        <v>1.3756699999999995</v>
      </c>
      <c r="DZ24" s="67">
        <v>30.156471</v>
      </c>
      <c r="EA24" s="67">
        <v>1.3975110000000015</v>
      </c>
      <c r="EB24" s="67">
        <v>39.308388999999998</v>
      </c>
      <c r="EC24" s="67">
        <v>2.1290489999999949</v>
      </c>
      <c r="ED24" s="67">
        <v>37.120778999999999</v>
      </c>
      <c r="EE24" s="67">
        <v>2.1486389999999957</v>
      </c>
      <c r="EF24" s="67">
        <v>24.226279999999999</v>
      </c>
      <c r="EG24" s="67">
        <v>1.7243999999999993</v>
      </c>
      <c r="EH24" s="67">
        <v>22.999282999999998</v>
      </c>
      <c r="EI24" s="67">
        <v>1.7734169999999985</v>
      </c>
      <c r="EJ24" s="68">
        <v>2505.3200000000002</v>
      </c>
      <c r="EK24" s="68">
        <v>2570.06</v>
      </c>
      <c r="EL24" s="68">
        <v>3004.19</v>
      </c>
      <c r="EM24" s="68">
        <v>3062.03</v>
      </c>
      <c r="EN24" s="68">
        <v>1910.11</v>
      </c>
      <c r="EO24" s="68">
        <v>1973.6</v>
      </c>
      <c r="EP24" s="67">
        <v>97.107736803999998</v>
      </c>
      <c r="EQ24" s="67">
        <v>0.88326455589873376</v>
      </c>
      <c r="ER24" s="67">
        <v>97.222222222200003</v>
      </c>
      <c r="ES24" s="67">
        <v>0.88254219875564388</v>
      </c>
      <c r="ET24" s="67">
        <v>83.974779999999996</v>
      </c>
      <c r="EU24" s="67">
        <v>0.82405195494219186</v>
      </c>
      <c r="EV24" s="67">
        <v>84.600919000000005</v>
      </c>
      <c r="EW24" s="67">
        <v>0.83494724633416695</v>
      </c>
      <c r="EX24" s="67">
        <v>28.112061000000001</v>
      </c>
      <c r="EY24" s="67">
        <v>31.366015999999998</v>
      </c>
      <c r="EZ24" s="67">
        <v>89.7</v>
      </c>
      <c r="FA24" s="67">
        <v>1.8509344024470948</v>
      </c>
      <c r="FB24" s="67">
        <v>88.8</v>
      </c>
      <c r="FC24" s="67">
        <v>1.8594753544118703</v>
      </c>
      <c r="FD24" s="67">
        <v>89.3</v>
      </c>
      <c r="FE24" s="67">
        <v>2.7040942898292002</v>
      </c>
      <c r="FF24" s="67">
        <v>89.3</v>
      </c>
      <c r="FG24" s="67">
        <v>2.557951224519968</v>
      </c>
      <c r="FH24" s="67">
        <v>90.1</v>
      </c>
      <c r="FI24" s="67">
        <v>2.5331764134329546</v>
      </c>
      <c r="FJ24" s="67">
        <v>88.3</v>
      </c>
      <c r="FK24" s="67">
        <v>2.7010330866714867</v>
      </c>
      <c r="FL24" s="67">
        <v>75.5</v>
      </c>
      <c r="FM24" s="67">
        <v>71.900000000000006</v>
      </c>
      <c r="FN24" s="67">
        <v>78.599999999999994</v>
      </c>
      <c r="FO24" s="67">
        <v>79.2</v>
      </c>
      <c r="FP24" s="67">
        <v>72.7</v>
      </c>
      <c r="FQ24" s="67">
        <v>65.599999999999994</v>
      </c>
      <c r="FR24" s="67">
        <v>9.8698968147000006</v>
      </c>
      <c r="FS24" s="67">
        <v>9.9218280215999997</v>
      </c>
      <c r="FT24" s="67">
        <v>10.0842911877</v>
      </c>
      <c r="FU24" s="67">
        <v>10.2508178844</v>
      </c>
      <c r="FV24" s="67">
        <v>9.6656446197000001</v>
      </c>
      <c r="FW24" s="67">
        <v>9.6151053013999999</v>
      </c>
      <c r="FX24" s="299">
        <v>3.2096399749</v>
      </c>
      <c r="FY24" s="299">
        <v>0.14828744045556252</v>
      </c>
      <c r="FZ24" s="299">
        <v>1.9237585160999999</v>
      </c>
      <c r="GA24" s="299">
        <v>0.11946515530812429</v>
      </c>
      <c r="GB24" s="299">
        <v>3.2835034078000001</v>
      </c>
      <c r="GC24" s="299">
        <v>0.21433129030550102</v>
      </c>
      <c r="GD24" s="299">
        <v>1.8325334179999999</v>
      </c>
      <c r="GE24" s="299">
        <v>0.16556585582033789</v>
      </c>
      <c r="GF24" s="299">
        <v>3.1388678427999999</v>
      </c>
      <c r="GG24" s="299">
        <v>0.20527886903078274</v>
      </c>
      <c r="GH24" s="299">
        <v>2.0136852395</v>
      </c>
      <c r="GI24" s="299">
        <v>0.17215782039354743</v>
      </c>
      <c r="GJ24" s="67">
        <v>39.6</v>
      </c>
      <c r="GK24" s="67">
        <v>28.5</v>
      </c>
      <c r="GL24" s="67">
        <v>77.715461000000005</v>
      </c>
      <c r="GM24" s="67">
        <v>78.636171000000004</v>
      </c>
      <c r="GN24" s="66" t="s">
        <v>1780</v>
      </c>
      <c r="GO24" s="66" t="s">
        <v>1780</v>
      </c>
      <c r="GP24" s="66" t="s">
        <v>1780</v>
      </c>
      <c r="GQ24" s="67" t="s">
        <v>1780</v>
      </c>
      <c r="GR24" s="67" t="s">
        <v>1780</v>
      </c>
      <c r="GS24" s="67" t="s">
        <v>1780</v>
      </c>
      <c r="GT24" s="67" t="s">
        <v>1780</v>
      </c>
      <c r="GU24" s="67" t="s">
        <v>1780</v>
      </c>
      <c r="GV24" s="67" t="s">
        <v>1780</v>
      </c>
      <c r="GW24" s="67">
        <v>93</v>
      </c>
      <c r="GX24" s="67">
        <v>1.50919513163646</v>
      </c>
      <c r="GY24" s="66">
        <v>32.5</v>
      </c>
      <c r="GZ24" s="67">
        <v>4.7550000000000026</v>
      </c>
      <c r="HA24" s="66">
        <v>29.7</v>
      </c>
      <c r="HB24" s="67">
        <v>5.1539999999999999</v>
      </c>
      <c r="HC24" s="66">
        <v>46.2</v>
      </c>
      <c r="HD24" s="67">
        <v>6.742999999999995</v>
      </c>
      <c r="HE24" s="66">
        <v>45.5</v>
      </c>
      <c r="HF24" s="67">
        <v>7.740000000000002</v>
      </c>
      <c r="HG24" s="66">
        <v>16.7</v>
      </c>
      <c r="HH24" s="67">
        <v>5.7299999999999986</v>
      </c>
      <c r="HI24" s="66">
        <v>15.2</v>
      </c>
      <c r="HJ24" s="67">
        <v>5.8790000000000013</v>
      </c>
      <c r="HK24" s="66" t="s">
        <v>1780</v>
      </c>
      <c r="HL24" s="67" t="s">
        <v>1780</v>
      </c>
      <c r="HM24" s="66">
        <v>35.1</v>
      </c>
      <c r="HN24" s="67">
        <v>4.8700000000000045</v>
      </c>
      <c r="HO24" s="66" t="s">
        <v>1780</v>
      </c>
      <c r="HP24" s="67" t="s">
        <v>1780</v>
      </c>
      <c r="HQ24" s="66">
        <v>29.8</v>
      </c>
      <c r="HR24" s="67">
        <v>5.1780000000000008</v>
      </c>
      <c r="HS24" s="66" t="s">
        <v>1780</v>
      </c>
      <c r="HT24" s="67" t="s">
        <v>1780</v>
      </c>
      <c r="HU24" s="66">
        <v>39.299999999999997</v>
      </c>
      <c r="HV24" s="67">
        <v>6.6379999999999981</v>
      </c>
      <c r="HW24" s="66" t="s">
        <v>1780</v>
      </c>
      <c r="HX24" s="67" t="s">
        <v>1780</v>
      </c>
      <c r="HY24" s="66">
        <v>26.3</v>
      </c>
      <c r="HZ24" s="67">
        <v>6.8640000000000008</v>
      </c>
      <c r="IA24" s="66" t="s">
        <v>1780</v>
      </c>
      <c r="IB24" s="67" t="s">
        <v>1780</v>
      </c>
      <c r="IC24" s="66">
        <v>30.2</v>
      </c>
      <c r="ID24" s="67">
        <v>7.0920000000000023</v>
      </c>
      <c r="IE24" s="66" t="s">
        <v>1780</v>
      </c>
      <c r="IF24" s="67" t="s">
        <v>1780</v>
      </c>
      <c r="IG24" s="66">
        <v>33.1</v>
      </c>
      <c r="IH24" s="67">
        <v>7.7390000000000008</v>
      </c>
      <c r="II24" s="66">
        <v>48.137500000000003</v>
      </c>
      <c r="IJ24" s="67">
        <v>3.7094000000000023</v>
      </c>
      <c r="IK24" s="66">
        <v>53.1126</v>
      </c>
      <c r="IL24" s="67">
        <v>3.5619999999999976</v>
      </c>
      <c r="IM24" s="66">
        <v>47.852800000000002</v>
      </c>
      <c r="IN24" s="67">
        <v>4.4322000000000017</v>
      </c>
      <c r="IO24" s="66">
        <v>53.371899999999997</v>
      </c>
      <c r="IP24" s="67">
        <v>4.2960999999999956</v>
      </c>
      <c r="IQ24" s="66">
        <v>48.803800000000003</v>
      </c>
      <c r="IR24" s="67">
        <v>6.7931000000000026</v>
      </c>
      <c r="IS24" s="66">
        <v>52.542400000000001</v>
      </c>
      <c r="IT24" s="67">
        <v>6.3845999999999989</v>
      </c>
      <c r="IU24" s="66" t="s">
        <v>1780</v>
      </c>
      <c r="IV24" s="67" t="s">
        <v>1780</v>
      </c>
      <c r="IW24" s="66">
        <v>20.7</v>
      </c>
      <c r="IX24" s="67">
        <v>4.1350000000000016</v>
      </c>
      <c r="IY24" s="66" t="s">
        <v>1780</v>
      </c>
      <c r="IZ24" s="67" t="s">
        <v>1780</v>
      </c>
      <c r="JA24" s="66">
        <v>18.899999999999999</v>
      </c>
      <c r="JB24" s="67">
        <v>4.427999999999999</v>
      </c>
      <c r="JC24" s="66" t="s">
        <v>1780</v>
      </c>
      <c r="JD24" s="67" t="s">
        <v>1780</v>
      </c>
      <c r="JE24" s="66">
        <v>20.100000000000001</v>
      </c>
      <c r="JF24" s="67">
        <v>5.4560000000000013</v>
      </c>
      <c r="JG24" s="66" t="s">
        <v>1780</v>
      </c>
      <c r="JH24" s="67" t="s">
        <v>1780</v>
      </c>
      <c r="JI24" s="66">
        <v>20.9</v>
      </c>
      <c r="JJ24" s="67">
        <v>6.3569999999999993</v>
      </c>
      <c r="JK24" s="66" t="s">
        <v>1780</v>
      </c>
      <c r="JL24" s="67" t="s">
        <v>1780</v>
      </c>
      <c r="JM24" s="66">
        <v>21.5</v>
      </c>
      <c r="JN24" s="67">
        <v>6.322000000000001</v>
      </c>
      <c r="JO24" s="66" t="s">
        <v>1780</v>
      </c>
      <c r="JP24" s="67" t="s">
        <v>1780</v>
      </c>
      <c r="JQ24" s="66">
        <v>17.100000000000001</v>
      </c>
      <c r="JR24" s="67">
        <v>6.1640000000000015</v>
      </c>
      <c r="JS24" s="66" t="s">
        <v>1780</v>
      </c>
      <c r="JT24" s="67" t="s">
        <v>1780</v>
      </c>
      <c r="JU24" s="66">
        <v>59.9</v>
      </c>
      <c r="JV24" s="67">
        <v>4.9870000000000019</v>
      </c>
      <c r="JW24" s="66" t="s">
        <v>1780</v>
      </c>
      <c r="JX24" s="67" t="s">
        <v>1780</v>
      </c>
      <c r="JY24" s="66">
        <v>61.6</v>
      </c>
      <c r="JZ24" s="67">
        <v>5.4950000000000045</v>
      </c>
      <c r="KA24" s="66" t="s">
        <v>1780</v>
      </c>
      <c r="KB24" s="67" t="s">
        <v>1780</v>
      </c>
      <c r="KC24" s="66">
        <v>60.5</v>
      </c>
      <c r="KD24" s="67">
        <v>6.6600000000000037</v>
      </c>
      <c r="KE24" s="66" t="s">
        <v>1780</v>
      </c>
      <c r="KF24" s="67" t="s">
        <v>1780</v>
      </c>
      <c r="KG24" s="66">
        <v>63.5</v>
      </c>
      <c r="KH24" s="67">
        <v>7.5049999999999955</v>
      </c>
      <c r="KI24" s="66" t="s">
        <v>1780</v>
      </c>
      <c r="KJ24" s="67" t="s">
        <v>1780</v>
      </c>
      <c r="KK24" s="66">
        <v>59.3</v>
      </c>
      <c r="KL24" s="67">
        <v>7.5200000000000031</v>
      </c>
      <c r="KM24" s="66" t="s">
        <v>1780</v>
      </c>
      <c r="KN24" s="67" t="s">
        <v>1780</v>
      </c>
      <c r="KO24" s="66">
        <v>59.8</v>
      </c>
      <c r="KP24" s="67">
        <v>8.0360000000000014</v>
      </c>
      <c r="KQ24" s="66">
        <v>31</v>
      </c>
      <c r="KR24" s="66">
        <v>33</v>
      </c>
      <c r="KS24" s="66">
        <v>22</v>
      </c>
      <c r="KT24" s="66">
        <v>23</v>
      </c>
      <c r="KU24" s="66">
        <v>39</v>
      </c>
      <c r="KV24" s="66">
        <v>43</v>
      </c>
      <c r="KW24" s="66" t="s">
        <v>1780</v>
      </c>
      <c r="KX24" s="67" t="s">
        <v>1780</v>
      </c>
      <c r="KY24" s="66">
        <v>24.5</v>
      </c>
      <c r="KZ24" s="67">
        <v>4.3659999999999997</v>
      </c>
      <c r="LA24" s="66" t="s">
        <v>1780</v>
      </c>
      <c r="LB24" s="67" t="s">
        <v>1780</v>
      </c>
      <c r="LC24" s="66">
        <v>31.1</v>
      </c>
      <c r="LD24" s="67">
        <v>5.2110000000000021</v>
      </c>
      <c r="LE24" s="66" t="s">
        <v>1780</v>
      </c>
      <c r="LF24" s="67" t="s">
        <v>1780</v>
      </c>
      <c r="LG24" s="66">
        <v>31.7</v>
      </c>
      <c r="LH24" s="67">
        <v>6.3079999999999998</v>
      </c>
      <c r="LI24" s="66" t="s">
        <v>1780</v>
      </c>
      <c r="LJ24" s="67" t="s">
        <v>1780</v>
      </c>
      <c r="LK24" s="66">
        <v>40.799999999999997</v>
      </c>
      <c r="LL24" s="67">
        <v>7.615000000000002</v>
      </c>
      <c r="LM24" s="66" t="s">
        <v>1780</v>
      </c>
      <c r="LN24" s="67" t="s">
        <v>1780</v>
      </c>
      <c r="LO24" s="66">
        <v>16.399999999999999</v>
      </c>
      <c r="LP24" s="67">
        <v>5.6659999999999986</v>
      </c>
      <c r="LQ24" s="66" t="s">
        <v>1780</v>
      </c>
      <c r="LR24" s="67" t="s">
        <v>1780</v>
      </c>
      <c r="LS24" s="66">
        <v>22.1</v>
      </c>
      <c r="LT24" s="67">
        <v>6.7970000000000006</v>
      </c>
      <c r="LU24" s="66" t="s">
        <v>1780</v>
      </c>
      <c r="LV24" s="67" t="s">
        <v>1780</v>
      </c>
      <c r="LW24" s="66">
        <v>14.1</v>
      </c>
      <c r="LX24" s="67">
        <v>3.5449999999999999</v>
      </c>
      <c r="LY24" s="66" t="s">
        <v>1780</v>
      </c>
      <c r="LZ24" s="67" t="s">
        <v>1780</v>
      </c>
      <c r="MA24" s="66">
        <v>13.9</v>
      </c>
      <c r="MB24" s="67">
        <v>3.8879999999999999</v>
      </c>
      <c r="MC24" s="66" t="s">
        <v>1780</v>
      </c>
      <c r="MD24" s="67" t="s">
        <v>1780</v>
      </c>
      <c r="ME24" s="66">
        <v>15.8</v>
      </c>
      <c r="MF24" s="67">
        <v>4.9749999999999996</v>
      </c>
      <c r="MG24" s="66" t="s">
        <v>1780</v>
      </c>
      <c r="MH24" s="67" t="s">
        <v>1780</v>
      </c>
      <c r="MI24" s="66">
        <v>13.7</v>
      </c>
      <c r="MJ24" s="67">
        <v>5.3170000000000002</v>
      </c>
      <c r="MK24" s="66" t="s">
        <v>1780</v>
      </c>
      <c r="ML24" s="67" t="s">
        <v>1780</v>
      </c>
      <c r="MM24" s="66">
        <v>12.2</v>
      </c>
      <c r="MN24" s="67">
        <v>5.0069999999999997</v>
      </c>
      <c r="MO24" s="66" t="s">
        <v>1780</v>
      </c>
      <c r="MP24" s="67" t="s">
        <v>1780</v>
      </c>
      <c r="MQ24" s="66">
        <v>14</v>
      </c>
      <c r="MR24" s="67">
        <v>5.6929999999999996</v>
      </c>
      <c r="MS24" s="67">
        <v>6.6712317956999998</v>
      </c>
      <c r="MT24" s="67">
        <v>0.79771661452897824</v>
      </c>
      <c r="MU24" s="67">
        <v>7.6312592904000001</v>
      </c>
      <c r="MV24" s="67">
        <v>0.89384044087316816</v>
      </c>
      <c r="MW24" s="66" t="s">
        <v>1780</v>
      </c>
      <c r="MX24" s="67" t="s">
        <v>1780</v>
      </c>
      <c r="MY24" s="66">
        <v>20.3</v>
      </c>
      <c r="MZ24" s="67">
        <v>4.0749999999999993</v>
      </c>
      <c r="NA24" s="66" t="s">
        <v>1780</v>
      </c>
      <c r="NB24" s="67" t="s">
        <v>1780</v>
      </c>
      <c r="NC24" s="66">
        <v>17.8</v>
      </c>
      <c r="ND24" s="67">
        <v>4.302999999999999</v>
      </c>
      <c r="NE24" s="66" t="s">
        <v>1780</v>
      </c>
      <c r="NF24" s="67" t="s">
        <v>1780</v>
      </c>
      <c r="NG24" s="66">
        <v>16</v>
      </c>
      <c r="NH24" s="67">
        <v>4.9450000000000003</v>
      </c>
      <c r="NI24" s="66" t="s">
        <v>1780</v>
      </c>
      <c r="NJ24" s="67" t="s">
        <v>1780</v>
      </c>
      <c r="NK24" s="66">
        <v>16.2</v>
      </c>
      <c r="NL24" s="67">
        <v>5.6960000000000015</v>
      </c>
      <c r="NM24" s="66" t="s">
        <v>1780</v>
      </c>
      <c r="NN24" s="67" t="s">
        <v>1780</v>
      </c>
      <c r="NO24" s="66">
        <v>25.4</v>
      </c>
      <c r="NP24" s="67">
        <v>6.6590000000000025</v>
      </c>
      <c r="NQ24" s="66" t="s">
        <v>1780</v>
      </c>
      <c r="NR24" s="67" t="s">
        <v>1780</v>
      </c>
      <c r="NS24" s="66">
        <v>19.2</v>
      </c>
      <c r="NT24" s="67">
        <v>6.4780000000000015</v>
      </c>
      <c r="NU24" s="67">
        <v>24.223918575100001</v>
      </c>
      <c r="NV24" s="67">
        <v>28.152978315999999</v>
      </c>
    </row>
    <row r="25" spans="2:386">
      <c r="B25" s="69" t="s">
        <v>23</v>
      </c>
      <c r="C25" s="178" t="s">
        <v>341</v>
      </c>
      <c r="D25" s="179">
        <v>1</v>
      </c>
      <c r="E25" s="179">
        <v>4</v>
      </c>
      <c r="F25" s="179">
        <v>2</v>
      </c>
      <c r="G25" s="175">
        <v>87580</v>
      </c>
      <c r="H25" s="176">
        <v>81195</v>
      </c>
      <c r="I25" s="177">
        <v>49.226736266126352</v>
      </c>
      <c r="J25" s="177">
        <v>49.599416433817169</v>
      </c>
      <c r="K25" s="177">
        <v>37.200000000000003</v>
      </c>
      <c r="L25" s="177">
        <v>37</v>
      </c>
      <c r="M25" s="177">
        <v>51.598601000000002</v>
      </c>
      <c r="N25" s="177">
        <v>48.309128999999999</v>
      </c>
      <c r="O25" s="177">
        <v>71.569861000000003</v>
      </c>
      <c r="P25" s="177">
        <v>68.876097999999999</v>
      </c>
      <c r="Q25" s="177">
        <v>32.992610999999997</v>
      </c>
      <c r="R25" s="177">
        <v>30.007717</v>
      </c>
      <c r="S25" s="176">
        <v>238064</v>
      </c>
      <c r="T25" s="176">
        <v>223275</v>
      </c>
      <c r="U25" s="177">
        <v>15.5</v>
      </c>
      <c r="V25" s="177">
        <v>11</v>
      </c>
      <c r="W25" s="177">
        <v>10.3</v>
      </c>
      <c r="X25" s="67">
        <v>83.15</v>
      </c>
      <c r="Y25" s="67">
        <v>82.5</v>
      </c>
      <c r="Z25" s="67">
        <v>79.27</v>
      </c>
      <c r="AA25" s="67">
        <v>78.86</v>
      </c>
      <c r="AB25" s="66" t="s">
        <v>1780</v>
      </c>
      <c r="AC25" s="67" t="s">
        <v>1780</v>
      </c>
      <c r="AD25" s="66">
        <v>68.2</v>
      </c>
      <c r="AE25" s="67">
        <v>5.6310000000000073</v>
      </c>
      <c r="AF25" s="66" t="s">
        <v>1780</v>
      </c>
      <c r="AG25" s="67" t="s">
        <v>1780</v>
      </c>
      <c r="AH25" s="66">
        <v>72</v>
      </c>
      <c r="AI25" s="67">
        <v>5.6009999999999991</v>
      </c>
      <c r="AJ25" s="66" t="s">
        <v>1780</v>
      </c>
      <c r="AK25" s="67" t="s">
        <v>1780</v>
      </c>
      <c r="AL25" s="66">
        <v>68.900000000000006</v>
      </c>
      <c r="AM25" s="67">
        <v>7.4329999999999998</v>
      </c>
      <c r="AN25" s="66" t="s">
        <v>1780</v>
      </c>
      <c r="AO25" s="67" t="s">
        <v>1780</v>
      </c>
      <c r="AP25" s="66">
        <v>68.599999999999994</v>
      </c>
      <c r="AQ25" s="67">
        <v>7.7459999999999951</v>
      </c>
      <c r="AR25" s="66" t="s">
        <v>1780</v>
      </c>
      <c r="AS25" s="67" t="s">
        <v>1780</v>
      </c>
      <c r="AT25" s="66">
        <v>67.3</v>
      </c>
      <c r="AU25" s="67">
        <v>8.6100000000000065</v>
      </c>
      <c r="AV25" s="66" t="s">
        <v>1780</v>
      </c>
      <c r="AW25" s="67" t="s">
        <v>1780</v>
      </c>
      <c r="AX25" s="66">
        <v>75.599999999999994</v>
      </c>
      <c r="AY25" s="67">
        <v>8.0609999999999928</v>
      </c>
      <c r="AZ25" s="66" t="s">
        <v>1780</v>
      </c>
      <c r="BA25" s="67" t="s">
        <v>1780</v>
      </c>
      <c r="BB25" s="66">
        <v>16.5</v>
      </c>
      <c r="BC25" s="67">
        <v>4.5499999999999989</v>
      </c>
      <c r="BD25" s="66" t="s">
        <v>1780</v>
      </c>
      <c r="BE25" s="67" t="s">
        <v>1780</v>
      </c>
      <c r="BF25" s="66">
        <v>10.4</v>
      </c>
      <c r="BG25" s="67">
        <v>3.8660000000000005</v>
      </c>
      <c r="BH25" s="66" t="s">
        <v>1780</v>
      </c>
      <c r="BI25" s="67" t="s">
        <v>1780</v>
      </c>
      <c r="BJ25" s="66">
        <v>17.100000000000001</v>
      </c>
      <c r="BK25" s="67">
        <v>6.1960000000000015</v>
      </c>
      <c r="BL25" s="66" t="s">
        <v>1780</v>
      </c>
      <c r="BM25" s="67" t="s">
        <v>1780</v>
      </c>
      <c r="BN25" s="66">
        <v>8.5</v>
      </c>
      <c r="BO25" s="67">
        <v>4.7449999999999992</v>
      </c>
      <c r="BP25" s="66" t="s">
        <v>1780</v>
      </c>
      <c r="BQ25" s="67" t="s">
        <v>1780</v>
      </c>
      <c r="BR25" s="66">
        <v>15.9</v>
      </c>
      <c r="BS25" s="67">
        <v>6.718</v>
      </c>
      <c r="BT25" s="66" t="s">
        <v>1780</v>
      </c>
      <c r="BU25" s="67" t="s">
        <v>1780</v>
      </c>
      <c r="BV25" s="66">
        <v>12.4</v>
      </c>
      <c r="BW25" s="67">
        <v>6.2469999999999999</v>
      </c>
      <c r="BX25" s="66" t="s">
        <v>1780</v>
      </c>
      <c r="BY25" s="67" t="s">
        <v>1780</v>
      </c>
      <c r="BZ25" s="66">
        <v>61.8</v>
      </c>
      <c r="CA25" s="67">
        <v>5.8729999999999976</v>
      </c>
      <c r="CB25" s="66" t="s">
        <v>1780</v>
      </c>
      <c r="CC25" s="67" t="s">
        <v>1780</v>
      </c>
      <c r="CD25" s="66">
        <v>65.099999999999994</v>
      </c>
      <c r="CE25" s="67">
        <v>5.921999999999997</v>
      </c>
      <c r="CF25" s="66" t="s">
        <v>1780</v>
      </c>
      <c r="CG25" s="67" t="s">
        <v>1780</v>
      </c>
      <c r="CH25" s="66">
        <v>64.8</v>
      </c>
      <c r="CI25" s="67">
        <v>7.695999999999998</v>
      </c>
      <c r="CJ25" s="66" t="s">
        <v>1780</v>
      </c>
      <c r="CK25" s="67" t="s">
        <v>1780</v>
      </c>
      <c r="CL25" s="66">
        <v>67.400000000000006</v>
      </c>
      <c r="CM25" s="67">
        <v>7.767000000000003</v>
      </c>
      <c r="CN25" s="66" t="s">
        <v>1780</v>
      </c>
      <c r="CO25" s="67" t="s">
        <v>1780</v>
      </c>
      <c r="CP25" s="66">
        <v>58.6</v>
      </c>
      <c r="CQ25" s="67">
        <v>9.0030000000000001</v>
      </c>
      <c r="CR25" s="66" t="s">
        <v>1780</v>
      </c>
      <c r="CS25" s="67" t="s">
        <v>1780</v>
      </c>
      <c r="CT25" s="66">
        <v>62.6</v>
      </c>
      <c r="CU25" s="67">
        <v>9.0859999999999985</v>
      </c>
      <c r="CV25" s="66">
        <v>300.19948939189999</v>
      </c>
      <c r="CW25" s="67">
        <v>22.316994123597681</v>
      </c>
      <c r="CX25" s="66">
        <v>345.59082668159999</v>
      </c>
      <c r="CY25" s="67">
        <v>25.645037230081243</v>
      </c>
      <c r="CZ25" s="66" t="s">
        <v>1780</v>
      </c>
      <c r="DA25" s="67" t="s">
        <v>1780</v>
      </c>
      <c r="DB25" s="66">
        <v>23.24</v>
      </c>
      <c r="DC25" s="67">
        <v>5.0859999999999985</v>
      </c>
      <c r="DD25" s="66" t="s">
        <v>1780</v>
      </c>
      <c r="DE25" s="67" t="s">
        <v>1780</v>
      </c>
      <c r="DF25" s="66">
        <v>21.864999999999998</v>
      </c>
      <c r="DG25" s="67">
        <v>5.1229999999999976</v>
      </c>
      <c r="DH25" s="66" t="s">
        <v>1780</v>
      </c>
      <c r="DI25" s="67" t="s">
        <v>1780</v>
      </c>
      <c r="DJ25" s="66">
        <v>26.850999999999999</v>
      </c>
      <c r="DK25" s="67">
        <v>7.1159999999999997</v>
      </c>
      <c r="DL25" s="66" t="s">
        <v>1780</v>
      </c>
      <c r="DM25" s="67" t="s">
        <v>1780</v>
      </c>
      <c r="DN25" s="66">
        <v>25.736999999999998</v>
      </c>
      <c r="DO25" s="67">
        <v>7.2419999999999973</v>
      </c>
      <c r="DP25" s="66" t="s">
        <v>1780</v>
      </c>
      <c r="DQ25" s="67" t="s">
        <v>1780</v>
      </c>
      <c r="DR25" s="66">
        <v>19.323</v>
      </c>
      <c r="DS25" s="67">
        <v>7.1850000000000005</v>
      </c>
      <c r="DT25" s="66" t="s">
        <v>1780</v>
      </c>
      <c r="DU25" s="67" t="s">
        <v>1780</v>
      </c>
      <c r="DV25" s="66">
        <v>17.75</v>
      </c>
      <c r="DW25" s="67">
        <v>7.141</v>
      </c>
      <c r="DX25" s="67">
        <v>29.181505000000001</v>
      </c>
      <c r="DY25" s="67">
        <v>1.4112270000000002</v>
      </c>
      <c r="DZ25" s="67">
        <v>29.035111000000001</v>
      </c>
      <c r="EA25" s="67">
        <v>1.4656279999999988</v>
      </c>
      <c r="EB25" s="67">
        <v>36.247878</v>
      </c>
      <c r="EC25" s="67">
        <v>2.2026449999999969</v>
      </c>
      <c r="ED25" s="67">
        <v>35.037984000000002</v>
      </c>
      <c r="EE25" s="67">
        <v>2.2449179999999984</v>
      </c>
      <c r="EF25" s="67">
        <v>22.017143999999998</v>
      </c>
      <c r="EG25" s="67">
        <v>1.7504609999999978</v>
      </c>
      <c r="EH25" s="67">
        <v>22.615805999999999</v>
      </c>
      <c r="EI25" s="67">
        <v>1.8420169999999985</v>
      </c>
      <c r="EJ25" s="68">
        <v>2544.13</v>
      </c>
      <c r="EK25" s="68">
        <v>2322.5100000000002</v>
      </c>
      <c r="EL25" s="68">
        <v>2913.99</v>
      </c>
      <c r="EM25" s="68">
        <v>2867.25</v>
      </c>
      <c r="EN25" s="68">
        <v>2115.7399999999998</v>
      </c>
      <c r="EO25" s="68">
        <v>1681.03</v>
      </c>
      <c r="EP25" s="67">
        <v>95.890410958900006</v>
      </c>
      <c r="EQ25" s="67">
        <v>1.1384695970197498</v>
      </c>
      <c r="ER25" s="67">
        <v>95.162708882999993</v>
      </c>
      <c r="ES25" s="67">
        <v>1.2471260459300453</v>
      </c>
      <c r="ET25" s="67">
        <v>80.998262999999994</v>
      </c>
      <c r="EU25" s="67">
        <v>0.96639443141745573</v>
      </c>
      <c r="EV25" s="67">
        <v>80.130266000000006</v>
      </c>
      <c r="EW25" s="67">
        <v>1.0172317581803298</v>
      </c>
      <c r="EX25" s="67">
        <v>28.785188000000002</v>
      </c>
      <c r="EY25" s="67">
        <v>32.573861000000001</v>
      </c>
      <c r="EZ25" s="67">
        <v>82.8</v>
      </c>
      <c r="FA25" s="67">
        <v>2.5783124493105447</v>
      </c>
      <c r="FB25" s="67">
        <v>83.3</v>
      </c>
      <c r="FC25" s="67">
        <v>2.4167195794471183</v>
      </c>
      <c r="FD25" s="67">
        <v>83.7</v>
      </c>
      <c r="FE25" s="67">
        <v>3.5666787520588912</v>
      </c>
      <c r="FF25" s="67">
        <v>82.9</v>
      </c>
      <c r="FG25" s="67">
        <v>3.490419532100276</v>
      </c>
      <c r="FH25" s="67">
        <v>81.900000000000006</v>
      </c>
      <c r="FI25" s="67">
        <v>3.7223430812592397</v>
      </c>
      <c r="FJ25" s="67">
        <v>83.7</v>
      </c>
      <c r="FK25" s="67">
        <v>3.3464911129765085</v>
      </c>
      <c r="FL25" s="67">
        <v>72</v>
      </c>
      <c r="FM25" s="67">
        <v>67.900000000000006</v>
      </c>
      <c r="FN25" s="67">
        <v>72.400000000000006</v>
      </c>
      <c r="FO25" s="67">
        <v>69.599999999999994</v>
      </c>
      <c r="FP25" s="67">
        <v>71.5</v>
      </c>
      <c r="FQ25" s="67">
        <v>66.2</v>
      </c>
      <c r="FR25" s="67">
        <v>12.269380326</v>
      </c>
      <c r="FS25" s="67">
        <v>12.357303558</v>
      </c>
      <c r="FT25" s="67">
        <v>12.4600638978</v>
      </c>
      <c r="FU25" s="67">
        <v>12.542315504399999</v>
      </c>
      <c r="FV25" s="67">
        <v>12.0846905537</v>
      </c>
      <c r="FW25" s="67">
        <v>12.177909076000001</v>
      </c>
      <c r="FX25" s="299">
        <v>6.3201302224999996</v>
      </c>
      <c r="FY25" s="299">
        <v>0.22218234796416159</v>
      </c>
      <c r="FZ25" s="299">
        <v>3.0844871170000001</v>
      </c>
      <c r="GA25" s="299">
        <v>0.16319613187202142</v>
      </c>
      <c r="GB25" s="299">
        <v>6.9898232458000003</v>
      </c>
      <c r="GC25" s="299">
        <v>0.33388093503123883</v>
      </c>
      <c r="GD25" s="299">
        <v>3.2789205510000001</v>
      </c>
      <c r="GE25" s="299">
        <v>0.23974807578017021</v>
      </c>
      <c r="GF25" s="299">
        <v>5.6862827933000002</v>
      </c>
      <c r="GG25" s="299">
        <v>0.29501861982763966</v>
      </c>
      <c r="GH25" s="299">
        <v>2.8965013912000002</v>
      </c>
      <c r="GI25" s="299">
        <v>0.22200379014927307</v>
      </c>
      <c r="GJ25" s="67" t="s">
        <v>1780</v>
      </c>
      <c r="GK25" s="67">
        <v>30.6</v>
      </c>
      <c r="GL25" s="67">
        <v>70.948964000000004</v>
      </c>
      <c r="GM25" s="67">
        <v>72.798027000000005</v>
      </c>
      <c r="GN25" s="66" t="s">
        <v>1780</v>
      </c>
      <c r="GO25" s="66" t="s">
        <v>1780</v>
      </c>
      <c r="GP25" s="66" t="s">
        <v>1780</v>
      </c>
      <c r="GQ25" s="67" t="s">
        <v>1780</v>
      </c>
      <c r="GR25" s="67" t="s">
        <v>1780</v>
      </c>
      <c r="GS25" s="67" t="s">
        <v>1780</v>
      </c>
      <c r="GT25" s="67" t="s">
        <v>1780</v>
      </c>
      <c r="GU25" s="67" t="s">
        <v>1780</v>
      </c>
      <c r="GV25" s="67" t="s">
        <v>1780</v>
      </c>
      <c r="GW25" s="67" t="s">
        <v>1780</v>
      </c>
      <c r="GX25" s="67" t="s">
        <v>1780</v>
      </c>
      <c r="GY25" s="66">
        <v>26.1</v>
      </c>
      <c r="GZ25" s="67">
        <v>5.3670000000000009</v>
      </c>
      <c r="HA25" s="66">
        <v>28.6</v>
      </c>
      <c r="HB25" s="67">
        <v>5.6020000000000003</v>
      </c>
      <c r="HC25" s="66">
        <v>35.1</v>
      </c>
      <c r="HD25" s="67">
        <v>7.7690000000000019</v>
      </c>
      <c r="HE25" s="66">
        <v>43.2</v>
      </c>
      <c r="HF25" s="67">
        <v>8.2359999999999971</v>
      </c>
      <c r="HG25" s="66">
        <v>16.399999999999999</v>
      </c>
      <c r="HH25" s="67">
        <v>6.8510000000000026</v>
      </c>
      <c r="HI25" s="66">
        <v>13.2</v>
      </c>
      <c r="HJ25" s="67">
        <v>6.2950000000000008</v>
      </c>
      <c r="HK25" s="66" t="s">
        <v>1780</v>
      </c>
      <c r="HL25" s="67" t="s">
        <v>1780</v>
      </c>
      <c r="HM25" s="66">
        <v>31.6</v>
      </c>
      <c r="HN25" s="67">
        <v>5.7190000000000012</v>
      </c>
      <c r="HO25" s="66" t="s">
        <v>1780</v>
      </c>
      <c r="HP25" s="67" t="s">
        <v>1780</v>
      </c>
      <c r="HQ25" s="66">
        <v>41.3</v>
      </c>
      <c r="HR25" s="67">
        <v>6.1780000000000044</v>
      </c>
      <c r="HS25" s="66" t="s">
        <v>1780</v>
      </c>
      <c r="HT25" s="67" t="s">
        <v>1780</v>
      </c>
      <c r="HU25" s="66">
        <v>32.1</v>
      </c>
      <c r="HV25" s="67">
        <v>7.6529999999999987</v>
      </c>
      <c r="HW25" s="66" t="s">
        <v>1780</v>
      </c>
      <c r="HX25" s="67" t="s">
        <v>1780</v>
      </c>
      <c r="HY25" s="66">
        <v>41</v>
      </c>
      <c r="HZ25" s="67">
        <v>8.2980000000000018</v>
      </c>
      <c r="IA25" s="66" t="s">
        <v>1780</v>
      </c>
      <c r="IB25" s="67" t="s">
        <v>1780</v>
      </c>
      <c r="IC25" s="66">
        <v>31.1</v>
      </c>
      <c r="ID25" s="67">
        <v>8.6120000000000019</v>
      </c>
      <c r="IE25" s="66" t="s">
        <v>1780</v>
      </c>
      <c r="IF25" s="67" t="s">
        <v>1780</v>
      </c>
      <c r="IG25" s="66">
        <v>41.6</v>
      </c>
      <c r="IH25" s="67">
        <v>9.2519999999999953</v>
      </c>
      <c r="II25" s="66">
        <v>53.900700000000001</v>
      </c>
      <c r="IJ25" s="67">
        <v>4.7560000000000002</v>
      </c>
      <c r="IK25" s="66">
        <v>55.434800000000003</v>
      </c>
      <c r="IL25" s="67">
        <v>5.0853000000000037</v>
      </c>
      <c r="IM25" s="66">
        <v>56.818199999999997</v>
      </c>
      <c r="IN25" s="67">
        <v>5.9864999999999995</v>
      </c>
      <c r="IO25" s="66">
        <v>57.6419</v>
      </c>
      <c r="IP25" s="67">
        <v>6.4138999999999982</v>
      </c>
      <c r="IQ25" s="66">
        <v>49.056600000000003</v>
      </c>
      <c r="IR25" s="67">
        <v>7.795100000000005</v>
      </c>
      <c r="IS25" s="66">
        <v>51.7986</v>
      </c>
      <c r="IT25" s="67">
        <v>8.3370000000000033</v>
      </c>
      <c r="IU25" s="66" t="s">
        <v>1780</v>
      </c>
      <c r="IV25" s="67" t="s">
        <v>1780</v>
      </c>
      <c r="IW25" s="66">
        <v>27.6</v>
      </c>
      <c r="IX25" s="67">
        <v>5.4050000000000011</v>
      </c>
      <c r="IY25" s="66" t="s">
        <v>1780</v>
      </c>
      <c r="IZ25" s="67" t="s">
        <v>1780</v>
      </c>
      <c r="JA25" s="66">
        <v>24.5</v>
      </c>
      <c r="JB25" s="67">
        <v>5.3769999999999989</v>
      </c>
      <c r="JC25" s="66" t="s">
        <v>1780</v>
      </c>
      <c r="JD25" s="67" t="s">
        <v>1780</v>
      </c>
      <c r="JE25" s="66">
        <v>21.7</v>
      </c>
      <c r="JF25" s="67">
        <v>6.6460000000000008</v>
      </c>
      <c r="JG25" s="66" t="s">
        <v>1780</v>
      </c>
      <c r="JH25" s="67" t="s">
        <v>1780</v>
      </c>
      <c r="JI25" s="66">
        <v>27.4</v>
      </c>
      <c r="JJ25" s="67">
        <v>7.392000000000003</v>
      </c>
      <c r="JK25" s="66" t="s">
        <v>1780</v>
      </c>
      <c r="JL25" s="67" t="s">
        <v>1780</v>
      </c>
      <c r="JM25" s="66">
        <v>34</v>
      </c>
      <c r="JN25" s="67">
        <v>8.6590000000000025</v>
      </c>
      <c r="JO25" s="66" t="s">
        <v>1780</v>
      </c>
      <c r="JP25" s="67" t="s">
        <v>1780</v>
      </c>
      <c r="JQ25" s="66">
        <v>21.3</v>
      </c>
      <c r="JR25" s="67">
        <v>7.7940000000000005</v>
      </c>
      <c r="JS25" s="66" t="s">
        <v>1780</v>
      </c>
      <c r="JT25" s="67" t="s">
        <v>1780</v>
      </c>
      <c r="JU25" s="66">
        <v>56.9</v>
      </c>
      <c r="JV25" s="67">
        <v>5.9510000000000005</v>
      </c>
      <c r="JW25" s="66" t="s">
        <v>1780</v>
      </c>
      <c r="JX25" s="67" t="s">
        <v>1780</v>
      </c>
      <c r="JY25" s="66">
        <v>55.3</v>
      </c>
      <c r="JZ25" s="67">
        <v>6.1999999999999957</v>
      </c>
      <c r="KA25" s="66" t="s">
        <v>1780</v>
      </c>
      <c r="KB25" s="67" t="s">
        <v>1780</v>
      </c>
      <c r="KC25" s="66">
        <v>65.2</v>
      </c>
      <c r="KD25" s="67">
        <v>7.6500000000000057</v>
      </c>
      <c r="KE25" s="66" t="s">
        <v>1780</v>
      </c>
      <c r="KF25" s="67" t="s">
        <v>1780</v>
      </c>
      <c r="KG25" s="66">
        <v>49.1</v>
      </c>
      <c r="KH25" s="67">
        <v>8.2809999999999988</v>
      </c>
      <c r="KI25" s="66" t="s">
        <v>1780</v>
      </c>
      <c r="KJ25" s="67" t="s">
        <v>1780</v>
      </c>
      <c r="KK25" s="66">
        <v>48.1</v>
      </c>
      <c r="KL25" s="67">
        <v>9.054000000000002</v>
      </c>
      <c r="KM25" s="66" t="s">
        <v>1780</v>
      </c>
      <c r="KN25" s="67" t="s">
        <v>1780</v>
      </c>
      <c r="KO25" s="66">
        <v>62.3</v>
      </c>
      <c r="KP25" s="67">
        <v>9.1829999999999998</v>
      </c>
      <c r="KQ25" s="66">
        <v>24</v>
      </c>
      <c r="KR25" s="66">
        <v>29</v>
      </c>
      <c r="KS25" s="66">
        <v>16</v>
      </c>
      <c r="KT25" s="66">
        <v>19</v>
      </c>
      <c r="KU25" s="66">
        <v>31</v>
      </c>
      <c r="KV25" s="66">
        <v>39</v>
      </c>
      <c r="KW25" s="66" t="s">
        <v>1780</v>
      </c>
      <c r="KX25" s="67" t="s">
        <v>1780</v>
      </c>
      <c r="KY25" s="66">
        <v>21.7</v>
      </c>
      <c r="KZ25" s="67">
        <v>4.9600000000000009</v>
      </c>
      <c r="LA25" s="66" t="s">
        <v>1780</v>
      </c>
      <c r="LB25" s="67" t="s">
        <v>1780</v>
      </c>
      <c r="LC25" s="66">
        <v>27.1</v>
      </c>
      <c r="LD25" s="67">
        <v>5.5070000000000014</v>
      </c>
      <c r="LE25" s="66" t="s">
        <v>1780</v>
      </c>
      <c r="LF25" s="67" t="s">
        <v>1780</v>
      </c>
      <c r="LG25" s="66">
        <v>28.1</v>
      </c>
      <c r="LH25" s="67">
        <v>7.2379999999999995</v>
      </c>
      <c r="LI25" s="66" t="s">
        <v>1780</v>
      </c>
      <c r="LJ25" s="67" t="s">
        <v>1780</v>
      </c>
      <c r="LK25" s="66">
        <v>32.9</v>
      </c>
      <c r="LL25" s="67">
        <v>7.7560000000000002</v>
      </c>
      <c r="LM25" s="66" t="s">
        <v>1780</v>
      </c>
      <c r="LN25" s="67" t="s">
        <v>1780</v>
      </c>
      <c r="LO25" s="66">
        <v>14.9</v>
      </c>
      <c r="LP25" s="67">
        <v>6.4489999999999998</v>
      </c>
      <c r="LQ25" s="66" t="s">
        <v>1780</v>
      </c>
      <c r="LR25" s="67" t="s">
        <v>1780</v>
      </c>
      <c r="LS25" s="66">
        <v>20.7</v>
      </c>
      <c r="LT25" s="67">
        <v>7.6029999999999998</v>
      </c>
      <c r="LU25" s="66" t="s">
        <v>1780</v>
      </c>
      <c r="LV25" s="67" t="s">
        <v>1780</v>
      </c>
      <c r="LW25" s="66">
        <v>14</v>
      </c>
      <c r="LX25" s="67">
        <v>4.1899999999999995</v>
      </c>
      <c r="LY25" s="66" t="s">
        <v>1780</v>
      </c>
      <c r="LZ25" s="67" t="s">
        <v>1780</v>
      </c>
      <c r="MA25" s="66">
        <v>19.899999999999999</v>
      </c>
      <c r="MB25" s="67">
        <v>4.9610000000000003</v>
      </c>
      <c r="MC25" s="66" t="s">
        <v>1780</v>
      </c>
      <c r="MD25" s="67" t="s">
        <v>1780</v>
      </c>
      <c r="ME25" s="66">
        <v>15.5</v>
      </c>
      <c r="MF25" s="67">
        <v>5.8549999999999986</v>
      </c>
      <c r="MG25" s="66" t="s">
        <v>1780</v>
      </c>
      <c r="MH25" s="67" t="s">
        <v>1780</v>
      </c>
      <c r="MI25" s="66">
        <v>21.2</v>
      </c>
      <c r="MJ25" s="67">
        <v>6.75</v>
      </c>
      <c r="MK25" s="66" t="s">
        <v>1780</v>
      </c>
      <c r="ML25" s="67" t="s">
        <v>1780</v>
      </c>
      <c r="MM25" s="66">
        <v>12.5</v>
      </c>
      <c r="MN25" s="67">
        <v>5.9829999999999997</v>
      </c>
      <c r="MO25" s="66" t="s">
        <v>1780</v>
      </c>
      <c r="MP25" s="67" t="s">
        <v>1780</v>
      </c>
      <c r="MQ25" s="66">
        <v>18.5</v>
      </c>
      <c r="MR25" s="67">
        <v>7.3209999999999997</v>
      </c>
      <c r="MS25" s="67">
        <v>9.3343821721999998</v>
      </c>
      <c r="MT25" s="67">
        <v>0.96287588174608452</v>
      </c>
      <c r="MU25" s="67">
        <v>9.3243972424999999</v>
      </c>
      <c r="MV25" s="67">
        <v>1.0139319861406744</v>
      </c>
      <c r="MW25" s="66" t="s">
        <v>1780</v>
      </c>
      <c r="MX25" s="67" t="s">
        <v>1780</v>
      </c>
      <c r="MY25" s="66">
        <v>10</v>
      </c>
      <c r="MZ25" s="67">
        <v>3.6009999999999991</v>
      </c>
      <c r="NA25" s="66" t="s">
        <v>1780</v>
      </c>
      <c r="NB25" s="67" t="s">
        <v>1780</v>
      </c>
      <c r="NC25" s="66">
        <v>13.2</v>
      </c>
      <c r="ND25" s="67">
        <v>4.1939999999999991</v>
      </c>
      <c r="NE25" s="66" t="s">
        <v>1780</v>
      </c>
      <c r="NF25" s="67" t="s">
        <v>1780</v>
      </c>
      <c r="NG25" s="66">
        <v>5.8</v>
      </c>
      <c r="NH25" s="67">
        <v>3.7529999999999997</v>
      </c>
      <c r="NI25" s="66" t="s">
        <v>1780</v>
      </c>
      <c r="NJ25" s="67" t="s">
        <v>1780</v>
      </c>
      <c r="NK25" s="66">
        <v>9.5</v>
      </c>
      <c r="NL25" s="67">
        <v>4.8469999999999995</v>
      </c>
      <c r="NM25" s="66" t="s">
        <v>1780</v>
      </c>
      <c r="NN25" s="67" t="s">
        <v>1780</v>
      </c>
      <c r="NO25" s="66">
        <v>14.4</v>
      </c>
      <c r="NP25" s="67">
        <v>6.395999999999999</v>
      </c>
      <c r="NQ25" s="66" t="s">
        <v>1780</v>
      </c>
      <c r="NR25" s="67" t="s">
        <v>1780</v>
      </c>
      <c r="NS25" s="66">
        <v>17.3</v>
      </c>
      <c r="NT25" s="67">
        <v>7.0639999999999983</v>
      </c>
      <c r="NU25" s="67">
        <v>25.033982782100001</v>
      </c>
      <c r="NV25" s="67">
        <v>30.976274725900002</v>
      </c>
    </row>
    <row r="26" spans="2:386">
      <c r="B26" s="69" t="s">
        <v>183</v>
      </c>
      <c r="C26" s="178" t="s">
        <v>501</v>
      </c>
      <c r="D26" s="179">
        <v>1</v>
      </c>
      <c r="E26" s="179">
        <v>2</v>
      </c>
      <c r="F26" s="179">
        <v>2</v>
      </c>
      <c r="G26" s="175">
        <v>16001</v>
      </c>
      <c r="H26" s="176">
        <v>15313</v>
      </c>
      <c r="I26" s="177">
        <v>50.753737411646959</v>
      </c>
      <c r="J26" s="177">
        <v>50.688705234159784</v>
      </c>
      <c r="K26" s="177">
        <v>38.299999999999997</v>
      </c>
      <c r="L26" s="177">
        <v>37.5</v>
      </c>
      <c r="M26" s="177">
        <v>21.50226</v>
      </c>
      <c r="N26" s="177">
        <v>19.292141999999998</v>
      </c>
      <c r="O26" s="177">
        <v>83.510514999999998</v>
      </c>
      <c r="P26" s="177">
        <v>82.207558000000006</v>
      </c>
      <c r="Q26" s="177">
        <v>40.944136999999998</v>
      </c>
      <c r="R26" s="177">
        <v>38.567694000000003</v>
      </c>
      <c r="S26" s="176">
        <v>312385</v>
      </c>
      <c r="T26" s="176">
        <v>290656</v>
      </c>
      <c r="U26" s="177">
        <v>7.5</v>
      </c>
      <c r="V26" s="177">
        <v>4.0999999999999996</v>
      </c>
      <c r="W26" s="177">
        <v>3.5</v>
      </c>
      <c r="X26" s="67">
        <v>83.52</v>
      </c>
      <c r="Y26" s="67">
        <v>82.54</v>
      </c>
      <c r="Z26" s="67">
        <v>81.540000000000006</v>
      </c>
      <c r="AA26" s="67">
        <v>81.88</v>
      </c>
      <c r="AB26" s="66" t="s">
        <v>1780</v>
      </c>
      <c r="AC26" s="67" t="s">
        <v>1780</v>
      </c>
      <c r="AD26" s="66" t="s">
        <v>1779</v>
      </c>
      <c r="AE26" s="67" t="s">
        <v>1779</v>
      </c>
      <c r="AF26" s="66" t="s">
        <v>1780</v>
      </c>
      <c r="AG26" s="67" t="s">
        <v>1780</v>
      </c>
      <c r="AH26" s="66" t="s">
        <v>1779</v>
      </c>
      <c r="AI26" s="67" t="s">
        <v>1779</v>
      </c>
      <c r="AJ26" s="66" t="s">
        <v>1780</v>
      </c>
      <c r="AK26" s="67" t="s">
        <v>1780</v>
      </c>
      <c r="AL26" s="66" t="s">
        <v>1779</v>
      </c>
      <c r="AM26" s="67" t="s">
        <v>1779</v>
      </c>
      <c r="AN26" s="66" t="s">
        <v>1780</v>
      </c>
      <c r="AO26" s="67" t="s">
        <v>1780</v>
      </c>
      <c r="AP26" s="66" t="s">
        <v>1779</v>
      </c>
      <c r="AQ26" s="67" t="s">
        <v>1779</v>
      </c>
      <c r="AR26" s="66" t="s">
        <v>1780</v>
      </c>
      <c r="AS26" s="67" t="s">
        <v>1780</v>
      </c>
      <c r="AT26" s="66" t="s">
        <v>1779</v>
      </c>
      <c r="AU26" s="67" t="s">
        <v>1779</v>
      </c>
      <c r="AV26" s="66" t="s">
        <v>1780</v>
      </c>
      <c r="AW26" s="67" t="s">
        <v>1780</v>
      </c>
      <c r="AX26" s="66" t="s">
        <v>1779</v>
      </c>
      <c r="AY26" s="67" t="s">
        <v>1779</v>
      </c>
      <c r="AZ26" s="66" t="s">
        <v>1780</v>
      </c>
      <c r="BA26" s="67" t="s">
        <v>1780</v>
      </c>
      <c r="BB26" s="66" t="s">
        <v>1779</v>
      </c>
      <c r="BC26" s="67" t="s">
        <v>1779</v>
      </c>
      <c r="BD26" s="66" t="s">
        <v>1780</v>
      </c>
      <c r="BE26" s="67" t="s">
        <v>1780</v>
      </c>
      <c r="BF26" s="66" t="s">
        <v>1779</v>
      </c>
      <c r="BG26" s="67" t="s">
        <v>1779</v>
      </c>
      <c r="BH26" s="66" t="s">
        <v>1780</v>
      </c>
      <c r="BI26" s="67" t="s">
        <v>1780</v>
      </c>
      <c r="BJ26" s="66" t="s">
        <v>1779</v>
      </c>
      <c r="BK26" s="67" t="s">
        <v>1779</v>
      </c>
      <c r="BL26" s="66" t="s">
        <v>1780</v>
      </c>
      <c r="BM26" s="67" t="s">
        <v>1780</v>
      </c>
      <c r="BN26" s="66" t="s">
        <v>1779</v>
      </c>
      <c r="BO26" s="67" t="s">
        <v>1779</v>
      </c>
      <c r="BP26" s="66" t="s">
        <v>1780</v>
      </c>
      <c r="BQ26" s="67" t="s">
        <v>1780</v>
      </c>
      <c r="BR26" s="66" t="s">
        <v>1779</v>
      </c>
      <c r="BS26" s="67" t="s">
        <v>1779</v>
      </c>
      <c r="BT26" s="66" t="s">
        <v>1780</v>
      </c>
      <c r="BU26" s="67" t="s">
        <v>1780</v>
      </c>
      <c r="BV26" s="66" t="s">
        <v>1779</v>
      </c>
      <c r="BW26" s="67" t="s">
        <v>1779</v>
      </c>
      <c r="BX26" s="66" t="s">
        <v>1780</v>
      </c>
      <c r="BY26" s="67" t="s">
        <v>1780</v>
      </c>
      <c r="BZ26" s="66" t="s">
        <v>1779</v>
      </c>
      <c r="CA26" s="67" t="s">
        <v>1779</v>
      </c>
      <c r="CB26" s="66" t="s">
        <v>1780</v>
      </c>
      <c r="CC26" s="67" t="s">
        <v>1780</v>
      </c>
      <c r="CD26" s="66" t="s">
        <v>1779</v>
      </c>
      <c r="CE26" s="67" t="s">
        <v>1779</v>
      </c>
      <c r="CF26" s="66" t="s">
        <v>1780</v>
      </c>
      <c r="CG26" s="67" t="s">
        <v>1780</v>
      </c>
      <c r="CH26" s="66" t="s">
        <v>1779</v>
      </c>
      <c r="CI26" s="67" t="s">
        <v>1779</v>
      </c>
      <c r="CJ26" s="66" t="s">
        <v>1780</v>
      </c>
      <c r="CK26" s="67" t="s">
        <v>1780</v>
      </c>
      <c r="CL26" s="66" t="s">
        <v>1779</v>
      </c>
      <c r="CM26" s="67" t="s">
        <v>1779</v>
      </c>
      <c r="CN26" s="66" t="s">
        <v>1780</v>
      </c>
      <c r="CO26" s="67" t="s">
        <v>1780</v>
      </c>
      <c r="CP26" s="66" t="s">
        <v>1779</v>
      </c>
      <c r="CQ26" s="67" t="s">
        <v>1779</v>
      </c>
      <c r="CR26" s="66" t="s">
        <v>1780</v>
      </c>
      <c r="CS26" s="67" t="s">
        <v>1780</v>
      </c>
      <c r="CT26" s="66" t="s">
        <v>1779</v>
      </c>
      <c r="CU26" s="67" t="s">
        <v>1779</v>
      </c>
      <c r="CV26" s="66">
        <v>205.2946041575</v>
      </c>
      <c r="CW26" s="67">
        <v>39.791110189843209</v>
      </c>
      <c r="CX26" s="66">
        <v>284.15330347449998</v>
      </c>
      <c r="CY26" s="67">
        <v>53.619386690889058</v>
      </c>
      <c r="CZ26" s="66" t="s">
        <v>1780</v>
      </c>
      <c r="DA26" s="67" t="s">
        <v>1780</v>
      </c>
      <c r="DB26" s="66" t="s">
        <v>1779</v>
      </c>
      <c r="DC26" s="67" t="s">
        <v>1779</v>
      </c>
      <c r="DD26" s="66" t="s">
        <v>1780</v>
      </c>
      <c r="DE26" s="67" t="s">
        <v>1780</v>
      </c>
      <c r="DF26" s="66" t="s">
        <v>1779</v>
      </c>
      <c r="DG26" s="67" t="s">
        <v>1779</v>
      </c>
      <c r="DH26" s="66" t="s">
        <v>1780</v>
      </c>
      <c r="DI26" s="67" t="s">
        <v>1780</v>
      </c>
      <c r="DJ26" s="66" t="s">
        <v>1779</v>
      </c>
      <c r="DK26" s="67" t="s">
        <v>1779</v>
      </c>
      <c r="DL26" s="66" t="s">
        <v>1780</v>
      </c>
      <c r="DM26" s="67" t="s">
        <v>1780</v>
      </c>
      <c r="DN26" s="66" t="s">
        <v>1779</v>
      </c>
      <c r="DO26" s="67" t="s">
        <v>1779</v>
      </c>
      <c r="DP26" s="66" t="s">
        <v>1780</v>
      </c>
      <c r="DQ26" s="67" t="s">
        <v>1780</v>
      </c>
      <c r="DR26" s="66" t="s">
        <v>1779</v>
      </c>
      <c r="DS26" s="67" t="s">
        <v>1779</v>
      </c>
      <c r="DT26" s="66" t="s">
        <v>1780</v>
      </c>
      <c r="DU26" s="67" t="s">
        <v>1780</v>
      </c>
      <c r="DV26" s="66" t="s">
        <v>1779</v>
      </c>
      <c r="DW26" s="67" t="s">
        <v>1779</v>
      </c>
      <c r="DX26" s="67">
        <v>28.594342000000001</v>
      </c>
      <c r="DY26" s="67">
        <v>3.1294010000000014</v>
      </c>
      <c r="DZ26" s="67">
        <v>27.341149999999999</v>
      </c>
      <c r="EA26" s="67">
        <v>3.2088159999999988</v>
      </c>
      <c r="EB26" s="67">
        <v>36.358927999999999</v>
      </c>
      <c r="EC26" s="67">
        <v>4.8389379999999989</v>
      </c>
      <c r="ED26" s="67">
        <v>33.564669000000002</v>
      </c>
      <c r="EE26" s="67">
        <v>4.9140440000000005</v>
      </c>
      <c r="EF26" s="67">
        <v>20.15005</v>
      </c>
      <c r="EG26" s="67">
        <v>3.8626210000000007</v>
      </c>
      <c r="EH26" s="67">
        <v>20.793164000000001</v>
      </c>
      <c r="EI26" s="67">
        <v>4.0636919999999996</v>
      </c>
      <c r="EJ26" s="68">
        <v>2310.15</v>
      </c>
      <c r="EK26" s="68">
        <v>1833.65</v>
      </c>
      <c r="EL26" s="68">
        <v>2807.93</v>
      </c>
      <c r="EM26" s="68">
        <v>2125.34</v>
      </c>
      <c r="EN26" s="68">
        <v>1723.66</v>
      </c>
      <c r="EO26" s="68">
        <v>1493.49</v>
      </c>
      <c r="EP26" s="67">
        <v>96.728971962599999</v>
      </c>
      <c r="EQ26" s="67">
        <v>2.3832500130281034</v>
      </c>
      <c r="ER26" s="67">
        <v>95.491803278700004</v>
      </c>
      <c r="ES26" s="67">
        <v>2.6034283809181034</v>
      </c>
      <c r="ET26" s="67">
        <v>71.231617999999997</v>
      </c>
      <c r="EU26" s="67">
        <v>2.6898975957552977</v>
      </c>
      <c r="EV26" s="67">
        <v>83.304119</v>
      </c>
      <c r="EW26" s="67">
        <v>2.1639696097304864</v>
      </c>
      <c r="EX26" s="67">
        <v>44.835681000000001</v>
      </c>
      <c r="EY26" s="67">
        <v>40.476190000000003</v>
      </c>
      <c r="EZ26" s="67">
        <v>87.1</v>
      </c>
      <c r="FA26" s="67">
        <v>4.9663918170035686</v>
      </c>
      <c r="FB26" s="67">
        <v>91.3</v>
      </c>
      <c r="FC26" s="67">
        <v>3.7327510733160949</v>
      </c>
      <c r="FD26" s="67">
        <v>88.2</v>
      </c>
      <c r="FE26" s="67">
        <v>6.6651528414583225</v>
      </c>
      <c r="FF26" s="67">
        <v>92</v>
      </c>
      <c r="FG26" s="67">
        <v>5.2393373923311799</v>
      </c>
      <c r="FH26" s="67">
        <v>85.9</v>
      </c>
      <c r="FI26" s="67">
        <v>7.3986544913486085</v>
      </c>
      <c r="FJ26" s="67">
        <v>90.6</v>
      </c>
      <c r="FK26" s="67">
        <v>5.3107407626691696</v>
      </c>
      <c r="FL26" s="67">
        <v>76.900000000000006</v>
      </c>
      <c r="FM26" s="67">
        <v>72.8</v>
      </c>
      <c r="FN26" s="67">
        <v>75.400000000000006</v>
      </c>
      <c r="FO26" s="67">
        <v>76</v>
      </c>
      <c r="FP26" s="67">
        <v>78.2</v>
      </c>
      <c r="FQ26" s="67">
        <v>70.3</v>
      </c>
      <c r="FR26" s="67">
        <v>8.5644768855999995</v>
      </c>
      <c r="FS26" s="67">
        <v>8.4291187739000009</v>
      </c>
      <c r="FT26" s="67">
        <v>9.6482412059999998</v>
      </c>
      <c r="FU26" s="67">
        <v>9.5522388060000001</v>
      </c>
      <c r="FV26" s="67">
        <v>7.5471698112999999</v>
      </c>
      <c r="FW26" s="67">
        <v>7.3868882733000003</v>
      </c>
      <c r="FX26" s="299">
        <v>2.5068546808000001</v>
      </c>
      <c r="FY26" s="299">
        <v>0.35012381913531021</v>
      </c>
      <c r="FZ26" s="299">
        <v>1.3815789474</v>
      </c>
      <c r="GA26" s="299">
        <v>0.26243161377756952</v>
      </c>
      <c r="GB26" s="299">
        <v>2.6824864586000001</v>
      </c>
      <c r="GC26" s="299">
        <v>0.50859541665532459</v>
      </c>
      <c r="GD26" s="299">
        <v>1.4178912091</v>
      </c>
      <c r="GE26" s="299">
        <v>0.37206317560694657</v>
      </c>
      <c r="GF26" s="299">
        <v>2.3268112109999999</v>
      </c>
      <c r="GG26" s="299">
        <v>0.48046700211972904</v>
      </c>
      <c r="GH26" s="299">
        <v>1.3437248051999999</v>
      </c>
      <c r="GI26" s="299">
        <v>0.36995062106653287</v>
      </c>
      <c r="GJ26" s="67">
        <v>36.6</v>
      </c>
      <c r="GK26" s="67">
        <v>21.5</v>
      </c>
      <c r="GL26" s="67">
        <v>85.018663000000004</v>
      </c>
      <c r="GM26" s="67">
        <v>84.450401999999997</v>
      </c>
      <c r="GN26" s="66" t="s">
        <v>1780</v>
      </c>
      <c r="GO26" s="66" t="s">
        <v>1780</v>
      </c>
      <c r="GP26" s="66" t="s">
        <v>1780</v>
      </c>
      <c r="GQ26" s="67" t="s">
        <v>1780</v>
      </c>
      <c r="GR26" s="67" t="s">
        <v>1780</v>
      </c>
      <c r="GS26" s="67" t="s">
        <v>1780</v>
      </c>
      <c r="GT26" s="67" t="s">
        <v>1780</v>
      </c>
      <c r="GU26" s="67" t="s">
        <v>1780</v>
      </c>
      <c r="GV26" s="67" t="s">
        <v>1780</v>
      </c>
      <c r="GW26" s="67">
        <v>94</v>
      </c>
      <c r="GX26" s="67">
        <v>3.5700242213711135</v>
      </c>
      <c r="GY26" s="66" t="s">
        <v>1779</v>
      </c>
      <c r="GZ26" s="67" t="s">
        <v>1779</v>
      </c>
      <c r="HA26" s="66" t="s">
        <v>1779</v>
      </c>
      <c r="HB26" s="67" t="s">
        <v>1779</v>
      </c>
      <c r="HC26" s="66" t="s">
        <v>1779</v>
      </c>
      <c r="HD26" s="67" t="s">
        <v>1779</v>
      </c>
      <c r="HE26" s="66" t="s">
        <v>1779</v>
      </c>
      <c r="HF26" s="67" t="s">
        <v>1779</v>
      </c>
      <c r="HG26" s="66" t="s">
        <v>1779</v>
      </c>
      <c r="HH26" s="67" t="s">
        <v>1779</v>
      </c>
      <c r="HI26" s="66" t="s">
        <v>1779</v>
      </c>
      <c r="HJ26" s="67" t="s">
        <v>1779</v>
      </c>
      <c r="HK26" s="66" t="s">
        <v>1780</v>
      </c>
      <c r="HL26" s="67" t="s">
        <v>1780</v>
      </c>
      <c r="HM26" s="66" t="s">
        <v>1779</v>
      </c>
      <c r="HN26" s="67" t="s">
        <v>1779</v>
      </c>
      <c r="HO26" s="66" t="s">
        <v>1780</v>
      </c>
      <c r="HP26" s="67" t="s">
        <v>1780</v>
      </c>
      <c r="HQ26" s="66" t="s">
        <v>1779</v>
      </c>
      <c r="HR26" s="67" t="s">
        <v>1779</v>
      </c>
      <c r="HS26" s="66" t="s">
        <v>1780</v>
      </c>
      <c r="HT26" s="67" t="s">
        <v>1780</v>
      </c>
      <c r="HU26" s="66" t="s">
        <v>1779</v>
      </c>
      <c r="HV26" s="67" t="s">
        <v>1779</v>
      </c>
      <c r="HW26" s="66" t="s">
        <v>1780</v>
      </c>
      <c r="HX26" s="67" t="s">
        <v>1780</v>
      </c>
      <c r="HY26" s="66" t="s">
        <v>1779</v>
      </c>
      <c r="HZ26" s="67" t="s">
        <v>1779</v>
      </c>
      <c r="IA26" s="66" t="s">
        <v>1780</v>
      </c>
      <c r="IB26" s="67" t="s">
        <v>1780</v>
      </c>
      <c r="IC26" s="66" t="s">
        <v>1779</v>
      </c>
      <c r="ID26" s="67" t="s">
        <v>1779</v>
      </c>
      <c r="IE26" s="66" t="s">
        <v>1780</v>
      </c>
      <c r="IF26" s="67" t="s">
        <v>1780</v>
      </c>
      <c r="IG26" s="66" t="s">
        <v>1779</v>
      </c>
      <c r="IH26" s="67" t="s">
        <v>1779</v>
      </c>
      <c r="II26" s="66">
        <v>50</v>
      </c>
      <c r="IJ26" s="67">
        <v>9.9504000000000019</v>
      </c>
      <c r="IK26" s="66">
        <v>48.912999999999997</v>
      </c>
      <c r="IL26" s="67">
        <v>10.270699999999998</v>
      </c>
      <c r="IM26" s="66">
        <v>49.230800000000002</v>
      </c>
      <c r="IN26" s="67">
        <v>12.248600000000003</v>
      </c>
      <c r="IO26" s="66">
        <v>46.666699999999999</v>
      </c>
      <c r="IP26" s="67">
        <v>12.730199999999996</v>
      </c>
      <c r="IQ26" s="66">
        <v>51.5152</v>
      </c>
      <c r="IR26" s="67">
        <v>17.316200000000002</v>
      </c>
      <c r="IS26" s="66">
        <v>53.125</v>
      </c>
      <c r="IT26" s="67">
        <v>17.566899999999997</v>
      </c>
      <c r="IU26" s="66" t="s">
        <v>1780</v>
      </c>
      <c r="IV26" s="67" t="s">
        <v>1780</v>
      </c>
      <c r="IW26" s="66" t="s">
        <v>1779</v>
      </c>
      <c r="IX26" s="67" t="s">
        <v>1779</v>
      </c>
      <c r="IY26" s="66" t="s">
        <v>1780</v>
      </c>
      <c r="IZ26" s="67" t="s">
        <v>1780</v>
      </c>
      <c r="JA26" s="66" t="s">
        <v>1779</v>
      </c>
      <c r="JB26" s="67" t="s">
        <v>1779</v>
      </c>
      <c r="JC26" s="66" t="s">
        <v>1780</v>
      </c>
      <c r="JD26" s="67" t="s">
        <v>1780</v>
      </c>
      <c r="JE26" s="66" t="s">
        <v>1779</v>
      </c>
      <c r="JF26" s="67" t="s">
        <v>1779</v>
      </c>
      <c r="JG26" s="66" t="s">
        <v>1780</v>
      </c>
      <c r="JH26" s="67" t="s">
        <v>1780</v>
      </c>
      <c r="JI26" s="66" t="s">
        <v>1779</v>
      </c>
      <c r="JJ26" s="67" t="s">
        <v>1779</v>
      </c>
      <c r="JK26" s="66" t="s">
        <v>1780</v>
      </c>
      <c r="JL26" s="67" t="s">
        <v>1780</v>
      </c>
      <c r="JM26" s="66" t="s">
        <v>1779</v>
      </c>
      <c r="JN26" s="67" t="s">
        <v>1779</v>
      </c>
      <c r="JO26" s="66" t="s">
        <v>1780</v>
      </c>
      <c r="JP26" s="67" t="s">
        <v>1780</v>
      </c>
      <c r="JQ26" s="66" t="s">
        <v>1779</v>
      </c>
      <c r="JR26" s="67" t="s">
        <v>1779</v>
      </c>
      <c r="JS26" s="66" t="s">
        <v>1780</v>
      </c>
      <c r="JT26" s="67" t="s">
        <v>1780</v>
      </c>
      <c r="JU26" s="66" t="s">
        <v>1779</v>
      </c>
      <c r="JV26" s="67" t="s">
        <v>1779</v>
      </c>
      <c r="JW26" s="66" t="s">
        <v>1780</v>
      </c>
      <c r="JX26" s="67" t="s">
        <v>1780</v>
      </c>
      <c r="JY26" s="66" t="s">
        <v>1779</v>
      </c>
      <c r="JZ26" s="67" t="s">
        <v>1779</v>
      </c>
      <c r="KA26" s="66" t="s">
        <v>1780</v>
      </c>
      <c r="KB26" s="67" t="s">
        <v>1780</v>
      </c>
      <c r="KC26" s="66" t="s">
        <v>1779</v>
      </c>
      <c r="KD26" s="67" t="s">
        <v>1779</v>
      </c>
      <c r="KE26" s="66" t="s">
        <v>1780</v>
      </c>
      <c r="KF26" s="67" t="s">
        <v>1780</v>
      </c>
      <c r="KG26" s="66" t="s">
        <v>1779</v>
      </c>
      <c r="KH26" s="67" t="s">
        <v>1779</v>
      </c>
      <c r="KI26" s="66" t="s">
        <v>1780</v>
      </c>
      <c r="KJ26" s="67" t="s">
        <v>1780</v>
      </c>
      <c r="KK26" s="66" t="s">
        <v>1779</v>
      </c>
      <c r="KL26" s="67" t="s">
        <v>1779</v>
      </c>
      <c r="KM26" s="66" t="s">
        <v>1780</v>
      </c>
      <c r="KN26" s="67" t="s">
        <v>1780</v>
      </c>
      <c r="KO26" s="66" t="s">
        <v>1779</v>
      </c>
      <c r="KP26" s="67" t="s">
        <v>1779</v>
      </c>
      <c r="KQ26" s="66">
        <v>18</v>
      </c>
      <c r="KR26" s="66">
        <v>20</v>
      </c>
      <c r="KS26" s="66">
        <v>11</v>
      </c>
      <c r="KT26" s="66">
        <v>12</v>
      </c>
      <c r="KU26" s="66">
        <v>25</v>
      </c>
      <c r="KV26" s="66">
        <v>27</v>
      </c>
      <c r="KW26" s="66" t="s">
        <v>1780</v>
      </c>
      <c r="KX26" s="67" t="s">
        <v>1780</v>
      </c>
      <c r="KY26" s="66" t="s">
        <v>1779</v>
      </c>
      <c r="KZ26" s="67" t="s">
        <v>1779</v>
      </c>
      <c r="LA26" s="66" t="s">
        <v>1780</v>
      </c>
      <c r="LB26" s="67" t="s">
        <v>1780</v>
      </c>
      <c r="LC26" s="66" t="s">
        <v>1779</v>
      </c>
      <c r="LD26" s="67" t="s">
        <v>1779</v>
      </c>
      <c r="LE26" s="66" t="s">
        <v>1780</v>
      </c>
      <c r="LF26" s="67" t="s">
        <v>1780</v>
      </c>
      <c r="LG26" s="66" t="s">
        <v>1779</v>
      </c>
      <c r="LH26" s="67" t="s">
        <v>1779</v>
      </c>
      <c r="LI26" s="66" t="s">
        <v>1780</v>
      </c>
      <c r="LJ26" s="67" t="s">
        <v>1780</v>
      </c>
      <c r="LK26" s="66" t="s">
        <v>1779</v>
      </c>
      <c r="LL26" s="67" t="s">
        <v>1779</v>
      </c>
      <c r="LM26" s="66" t="s">
        <v>1780</v>
      </c>
      <c r="LN26" s="67" t="s">
        <v>1780</v>
      </c>
      <c r="LO26" s="66" t="s">
        <v>1779</v>
      </c>
      <c r="LP26" s="67" t="s">
        <v>1779</v>
      </c>
      <c r="LQ26" s="66" t="s">
        <v>1780</v>
      </c>
      <c r="LR26" s="67" t="s">
        <v>1780</v>
      </c>
      <c r="LS26" s="66" t="s">
        <v>1779</v>
      </c>
      <c r="LT26" s="67" t="s">
        <v>1779</v>
      </c>
      <c r="LU26" s="66" t="s">
        <v>1780</v>
      </c>
      <c r="LV26" s="67" t="s">
        <v>1780</v>
      </c>
      <c r="LW26" s="66" t="s">
        <v>1779</v>
      </c>
      <c r="LX26" s="67" t="s">
        <v>1779</v>
      </c>
      <c r="LY26" s="66" t="s">
        <v>1780</v>
      </c>
      <c r="LZ26" s="67" t="s">
        <v>1780</v>
      </c>
      <c r="MA26" s="66" t="s">
        <v>1779</v>
      </c>
      <c r="MB26" s="67" t="s">
        <v>1779</v>
      </c>
      <c r="MC26" s="66" t="s">
        <v>1780</v>
      </c>
      <c r="MD26" s="67" t="s">
        <v>1780</v>
      </c>
      <c r="ME26" s="66" t="s">
        <v>1779</v>
      </c>
      <c r="MF26" s="67" t="s">
        <v>1779</v>
      </c>
      <c r="MG26" s="66" t="s">
        <v>1780</v>
      </c>
      <c r="MH26" s="67" t="s">
        <v>1780</v>
      </c>
      <c r="MI26" s="66" t="s">
        <v>1779</v>
      </c>
      <c r="MJ26" s="67" t="s">
        <v>1779</v>
      </c>
      <c r="MK26" s="66" t="s">
        <v>1780</v>
      </c>
      <c r="ML26" s="67" t="s">
        <v>1780</v>
      </c>
      <c r="MM26" s="66" t="s">
        <v>1779</v>
      </c>
      <c r="MN26" s="67" t="s">
        <v>1779</v>
      </c>
      <c r="MO26" s="66" t="s">
        <v>1780</v>
      </c>
      <c r="MP26" s="67" t="s">
        <v>1780</v>
      </c>
      <c r="MQ26" s="66" t="s">
        <v>1779</v>
      </c>
      <c r="MR26" s="67" t="s">
        <v>1779</v>
      </c>
      <c r="MS26" s="67">
        <v>8.7811399587000007</v>
      </c>
      <c r="MT26" s="67">
        <v>2.5061885046437773</v>
      </c>
      <c r="MU26" s="67">
        <v>10.995263569700001</v>
      </c>
      <c r="MV26" s="67">
        <v>2.805706255368051</v>
      </c>
      <c r="MW26" s="66" t="s">
        <v>1780</v>
      </c>
      <c r="MX26" s="67" t="s">
        <v>1780</v>
      </c>
      <c r="MY26" s="66" t="s">
        <v>1779</v>
      </c>
      <c r="MZ26" s="67" t="s">
        <v>1779</v>
      </c>
      <c r="NA26" s="66" t="s">
        <v>1780</v>
      </c>
      <c r="NB26" s="67" t="s">
        <v>1780</v>
      </c>
      <c r="NC26" s="66" t="s">
        <v>1779</v>
      </c>
      <c r="ND26" s="67" t="s">
        <v>1779</v>
      </c>
      <c r="NE26" s="66" t="s">
        <v>1780</v>
      </c>
      <c r="NF26" s="67" t="s">
        <v>1780</v>
      </c>
      <c r="NG26" s="66" t="s">
        <v>1779</v>
      </c>
      <c r="NH26" s="67" t="s">
        <v>1779</v>
      </c>
      <c r="NI26" s="66" t="s">
        <v>1780</v>
      </c>
      <c r="NJ26" s="67" t="s">
        <v>1780</v>
      </c>
      <c r="NK26" s="66" t="s">
        <v>1779</v>
      </c>
      <c r="NL26" s="67" t="s">
        <v>1779</v>
      </c>
      <c r="NM26" s="66" t="s">
        <v>1780</v>
      </c>
      <c r="NN26" s="67" t="s">
        <v>1780</v>
      </c>
      <c r="NO26" s="66" t="s">
        <v>1779</v>
      </c>
      <c r="NP26" s="67" t="s">
        <v>1779</v>
      </c>
      <c r="NQ26" s="66" t="s">
        <v>1780</v>
      </c>
      <c r="NR26" s="67" t="s">
        <v>1780</v>
      </c>
      <c r="NS26" s="66" t="s">
        <v>1779</v>
      </c>
      <c r="NT26" s="67" t="s">
        <v>1779</v>
      </c>
      <c r="NU26" s="67">
        <v>27.517886626300001</v>
      </c>
      <c r="NV26" s="67">
        <v>38.188761593000002</v>
      </c>
    </row>
    <row r="27" spans="2:386">
      <c r="B27" s="69" t="s">
        <v>68</v>
      </c>
      <c r="C27" s="178" t="s">
        <v>386</v>
      </c>
      <c r="D27" s="179">
        <v>1</v>
      </c>
      <c r="E27" s="179">
        <v>4</v>
      </c>
      <c r="F27" s="179">
        <v>2</v>
      </c>
      <c r="G27" s="175">
        <v>80932</v>
      </c>
      <c r="H27" s="176">
        <v>76237</v>
      </c>
      <c r="I27" s="177">
        <v>49.589129251027174</v>
      </c>
      <c r="J27" s="177">
        <v>49.815177784501245</v>
      </c>
      <c r="K27" s="177">
        <v>38.200000000000003</v>
      </c>
      <c r="L27" s="177">
        <v>37.9</v>
      </c>
      <c r="M27" s="177">
        <v>29.939682000000001</v>
      </c>
      <c r="N27" s="177">
        <v>27.157978</v>
      </c>
      <c r="O27" s="177">
        <v>77.920976999999993</v>
      </c>
      <c r="P27" s="177">
        <v>75.627286999999995</v>
      </c>
      <c r="Q27" s="177">
        <v>30.198862999999999</v>
      </c>
      <c r="R27" s="177">
        <v>27.511648999999998</v>
      </c>
      <c r="S27" s="176">
        <v>276205</v>
      </c>
      <c r="T27" s="176">
        <v>256687</v>
      </c>
      <c r="U27" s="177">
        <v>11.2</v>
      </c>
      <c r="V27" s="177">
        <v>7.1</v>
      </c>
      <c r="W27" s="177">
        <v>6.8</v>
      </c>
      <c r="X27" s="67">
        <v>83.04</v>
      </c>
      <c r="Y27" s="67">
        <v>82.64</v>
      </c>
      <c r="Z27" s="67">
        <v>79.349999999999994</v>
      </c>
      <c r="AA27" s="67">
        <v>78.650000000000006</v>
      </c>
      <c r="AB27" s="66" t="s">
        <v>1780</v>
      </c>
      <c r="AC27" s="67" t="s">
        <v>1780</v>
      </c>
      <c r="AD27" s="66">
        <v>72.8</v>
      </c>
      <c r="AE27" s="67">
        <v>4.9300000000000068</v>
      </c>
      <c r="AF27" s="66" t="s">
        <v>1780</v>
      </c>
      <c r="AG27" s="67" t="s">
        <v>1780</v>
      </c>
      <c r="AH27" s="66">
        <v>65.3</v>
      </c>
      <c r="AI27" s="67">
        <v>5.8189999999999955</v>
      </c>
      <c r="AJ27" s="66" t="s">
        <v>1780</v>
      </c>
      <c r="AK27" s="67" t="s">
        <v>1780</v>
      </c>
      <c r="AL27" s="66">
        <v>71.5</v>
      </c>
      <c r="AM27" s="67">
        <v>6.8499999999999943</v>
      </c>
      <c r="AN27" s="66" t="s">
        <v>1780</v>
      </c>
      <c r="AO27" s="67" t="s">
        <v>1780</v>
      </c>
      <c r="AP27" s="66">
        <v>62.1</v>
      </c>
      <c r="AQ27" s="67">
        <v>8.4379999999999953</v>
      </c>
      <c r="AR27" s="66" t="s">
        <v>1780</v>
      </c>
      <c r="AS27" s="67" t="s">
        <v>1780</v>
      </c>
      <c r="AT27" s="66">
        <v>74.099999999999994</v>
      </c>
      <c r="AU27" s="67">
        <v>7.1069999999999993</v>
      </c>
      <c r="AV27" s="66" t="s">
        <v>1780</v>
      </c>
      <c r="AW27" s="67" t="s">
        <v>1780</v>
      </c>
      <c r="AX27" s="66">
        <v>67.8</v>
      </c>
      <c r="AY27" s="67">
        <v>8.0339999999999989</v>
      </c>
      <c r="AZ27" s="66" t="s">
        <v>1780</v>
      </c>
      <c r="BA27" s="67" t="s">
        <v>1780</v>
      </c>
      <c r="BB27" s="66">
        <v>14.1</v>
      </c>
      <c r="BC27" s="67">
        <v>3.8950000000000014</v>
      </c>
      <c r="BD27" s="66" t="s">
        <v>1780</v>
      </c>
      <c r="BE27" s="67" t="s">
        <v>1780</v>
      </c>
      <c r="BF27" s="66">
        <v>11.5</v>
      </c>
      <c r="BG27" s="67">
        <v>3.8929999999999998</v>
      </c>
      <c r="BH27" s="66" t="s">
        <v>1780</v>
      </c>
      <c r="BI27" s="67" t="s">
        <v>1780</v>
      </c>
      <c r="BJ27" s="66">
        <v>12.2</v>
      </c>
      <c r="BK27" s="67">
        <v>5.0070000000000006</v>
      </c>
      <c r="BL27" s="66" t="s">
        <v>1780</v>
      </c>
      <c r="BM27" s="67" t="s">
        <v>1780</v>
      </c>
      <c r="BN27" s="66">
        <v>15.2</v>
      </c>
      <c r="BO27" s="67">
        <v>6.2160000000000011</v>
      </c>
      <c r="BP27" s="66" t="s">
        <v>1780</v>
      </c>
      <c r="BQ27" s="67" t="s">
        <v>1780</v>
      </c>
      <c r="BR27" s="66">
        <v>16</v>
      </c>
      <c r="BS27" s="67">
        <v>6.0060000000000002</v>
      </c>
      <c r="BT27" s="66" t="s">
        <v>1780</v>
      </c>
      <c r="BU27" s="67" t="s">
        <v>1780</v>
      </c>
      <c r="BV27" s="66">
        <v>8.6999999999999993</v>
      </c>
      <c r="BW27" s="67">
        <v>4.8339999999999996</v>
      </c>
      <c r="BX27" s="66" t="s">
        <v>1780</v>
      </c>
      <c r="BY27" s="67" t="s">
        <v>1780</v>
      </c>
      <c r="BZ27" s="66">
        <v>71.900000000000006</v>
      </c>
      <c r="CA27" s="67">
        <v>4.945999999999998</v>
      </c>
      <c r="CB27" s="66" t="s">
        <v>1780</v>
      </c>
      <c r="CC27" s="67" t="s">
        <v>1780</v>
      </c>
      <c r="CD27" s="66">
        <v>66.599999999999994</v>
      </c>
      <c r="CE27" s="67">
        <v>5.8120000000000047</v>
      </c>
      <c r="CF27" s="66" t="s">
        <v>1780</v>
      </c>
      <c r="CG27" s="67" t="s">
        <v>1780</v>
      </c>
      <c r="CH27" s="66">
        <v>75.3</v>
      </c>
      <c r="CI27" s="67">
        <v>6.4809999999999945</v>
      </c>
      <c r="CJ27" s="66" t="s">
        <v>1780</v>
      </c>
      <c r="CK27" s="67" t="s">
        <v>1780</v>
      </c>
      <c r="CL27" s="66">
        <v>68.5</v>
      </c>
      <c r="CM27" s="67">
        <v>8.1120000000000019</v>
      </c>
      <c r="CN27" s="66" t="s">
        <v>1780</v>
      </c>
      <c r="CO27" s="67" t="s">
        <v>1780</v>
      </c>
      <c r="CP27" s="66">
        <v>68.599999999999994</v>
      </c>
      <c r="CQ27" s="67">
        <v>7.5020000000000024</v>
      </c>
      <c r="CR27" s="66" t="s">
        <v>1780</v>
      </c>
      <c r="CS27" s="67" t="s">
        <v>1780</v>
      </c>
      <c r="CT27" s="66">
        <v>65.099999999999994</v>
      </c>
      <c r="CU27" s="67">
        <v>8.2890000000000015</v>
      </c>
      <c r="CV27" s="66">
        <v>259.75105739430001</v>
      </c>
      <c r="CW27" s="67">
        <v>20.930979406721377</v>
      </c>
      <c r="CX27" s="66">
        <v>329.15573070609997</v>
      </c>
      <c r="CY27" s="67">
        <v>25.478518629366874</v>
      </c>
      <c r="CZ27" s="66" t="s">
        <v>1780</v>
      </c>
      <c r="DA27" s="67" t="s">
        <v>1780</v>
      </c>
      <c r="DB27" s="66">
        <v>19.417999999999999</v>
      </c>
      <c r="DC27" s="67">
        <v>4.347999999999999</v>
      </c>
      <c r="DD27" s="66" t="s">
        <v>1780</v>
      </c>
      <c r="DE27" s="67" t="s">
        <v>1780</v>
      </c>
      <c r="DF27" s="66">
        <v>15.295</v>
      </c>
      <c r="DG27" s="67">
        <v>4.3840000000000003</v>
      </c>
      <c r="DH27" s="66" t="s">
        <v>1780</v>
      </c>
      <c r="DI27" s="67" t="s">
        <v>1780</v>
      </c>
      <c r="DJ27" s="66">
        <v>23.271999999999998</v>
      </c>
      <c r="DK27" s="67">
        <v>6.352999999999998</v>
      </c>
      <c r="DL27" s="66" t="s">
        <v>1780</v>
      </c>
      <c r="DM27" s="67" t="s">
        <v>1780</v>
      </c>
      <c r="DN27" s="66">
        <v>18.38</v>
      </c>
      <c r="DO27" s="67">
        <v>6.6839999999999993</v>
      </c>
      <c r="DP27" s="66" t="s">
        <v>1780</v>
      </c>
      <c r="DQ27" s="67" t="s">
        <v>1780</v>
      </c>
      <c r="DR27" s="66">
        <v>15.672000000000001</v>
      </c>
      <c r="DS27" s="67">
        <v>5.8570000000000011</v>
      </c>
      <c r="DT27" s="66" t="s">
        <v>1780</v>
      </c>
      <c r="DU27" s="67" t="s">
        <v>1780</v>
      </c>
      <c r="DV27" s="66">
        <v>12.896000000000001</v>
      </c>
      <c r="DW27" s="67">
        <v>5.7620000000000005</v>
      </c>
      <c r="DX27" s="67">
        <v>35.869669000000002</v>
      </c>
      <c r="DY27" s="67">
        <v>1.5640849999999986</v>
      </c>
      <c r="DZ27" s="67">
        <v>32.353895000000001</v>
      </c>
      <c r="EA27" s="67">
        <v>1.5572010000000027</v>
      </c>
      <c r="EB27" s="67">
        <v>43.634416999999999</v>
      </c>
      <c r="EC27" s="67">
        <v>2.4102490000000003</v>
      </c>
      <c r="ED27" s="67">
        <v>39.063102000000001</v>
      </c>
      <c r="EE27" s="67">
        <v>2.390036000000002</v>
      </c>
      <c r="EF27" s="67">
        <v>27.963158</v>
      </c>
      <c r="EG27" s="67">
        <v>1.9777529999999999</v>
      </c>
      <c r="EH27" s="67">
        <v>25.485032</v>
      </c>
      <c r="EI27" s="67">
        <v>1.9777529999999999</v>
      </c>
      <c r="EJ27" s="68">
        <v>2380.02</v>
      </c>
      <c r="EK27" s="68">
        <v>2143.48</v>
      </c>
      <c r="EL27" s="68">
        <v>2715.12</v>
      </c>
      <c r="EM27" s="68">
        <v>2668.68</v>
      </c>
      <c r="EN27" s="68">
        <v>2000.12</v>
      </c>
      <c r="EO27" s="68">
        <v>1541.02</v>
      </c>
      <c r="EP27" s="67">
        <v>96.368989205099993</v>
      </c>
      <c r="EQ27" s="67">
        <v>1.1485539540632317</v>
      </c>
      <c r="ER27" s="67">
        <v>95.862068965500001</v>
      </c>
      <c r="ES27" s="67">
        <v>1.2252876983905168</v>
      </c>
      <c r="ET27" s="67">
        <v>80.452973999999998</v>
      </c>
      <c r="EU27" s="67">
        <v>1.048345896409046</v>
      </c>
      <c r="EV27" s="67">
        <v>81.883920000000003</v>
      </c>
      <c r="EW27" s="67">
        <v>1.0413605920538345</v>
      </c>
      <c r="EX27" s="67">
        <v>30.499987000000001</v>
      </c>
      <c r="EY27" s="67">
        <v>31.008108</v>
      </c>
      <c r="EZ27" s="67">
        <v>86.3</v>
      </c>
      <c r="FA27" s="67">
        <v>2.3992928024394473</v>
      </c>
      <c r="FB27" s="67">
        <v>84.6</v>
      </c>
      <c r="FC27" s="67">
        <v>2.4600778941865968</v>
      </c>
      <c r="FD27" s="67">
        <v>86.7</v>
      </c>
      <c r="FE27" s="67">
        <v>3.4187853603830405</v>
      </c>
      <c r="FF27" s="67">
        <v>86.9</v>
      </c>
      <c r="FG27" s="67">
        <v>3.2820001050662881</v>
      </c>
      <c r="FH27" s="67">
        <v>86</v>
      </c>
      <c r="FI27" s="67">
        <v>3.3587477341210672</v>
      </c>
      <c r="FJ27" s="67">
        <v>82.5</v>
      </c>
      <c r="FK27" s="67">
        <v>3.62961885280356</v>
      </c>
      <c r="FL27" s="67">
        <v>71</v>
      </c>
      <c r="FM27" s="67">
        <v>70.8</v>
      </c>
      <c r="FN27" s="67">
        <v>73</v>
      </c>
      <c r="FO27" s="67">
        <v>75</v>
      </c>
      <c r="FP27" s="67">
        <v>69.099999999999994</v>
      </c>
      <c r="FQ27" s="67">
        <v>67.099999999999994</v>
      </c>
      <c r="FR27" s="67">
        <v>10.3031929166</v>
      </c>
      <c r="FS27" s="67">
        <v>10.294906166200001</v>
      </c>
      <c r="FT27" s="67">
        <v>10.378398236600001</v>
      </c>
      <c r="FU27" s="67">
        <v>10.4590892262</v>
      </c>
      <c r="FV27" s="67">
        <v>10.231828481799999</v>
      </c>
      <c r="FW27" s="67">
        <v>10.141672425699999</v>
      </c>
      <c r="FX27" s="299">
        <v>3.3037121971999999</v>
      </c>
      <c r="FY27" s="299">
        <v>0.17121905230492329</v>
      </c>
      <c r="FZ27" s="299">
        <v>1.5394547351000001</v>
      </c>
      <c r="GA27" s="299">
        <v>0.120242575145038</v>
      </c>
      <c r="GB27" s="299">
        <v>3.5411592790999999</v>
      </c>
      <c r="GC27" s="299">
        <v>0.25281646030990323</v>
      </c>
      <c r="GD27" s="299">
        <v>1.5756302521000001</v>
      </c>
      <c r="GE27" s="299">
        <v>0.17262608704113092</v>
      </c>
      <c r="GF27" s="299">
        <v>3.0751921995</v>
      </c>
      <c r="GG27" s="299">
        <v>0.23168285178163162</v>
      </c>
      <c r="GH27" s="299">
        <v>1.5037964697999999</v>
      </c>
      <c r="GI27" s="299">
        <v>0.16749619986720909</v>
      </c>
      <c r="GJ27" s="67">
        <v>31.8</v>
      </c>
      <c r="GK27" s="67">
        <v>25.2</v>
      </c>
      <c r="GL27" s="67">
        <v>77.750726</v>
      </c>
      <c r="GM27" s="67">
        <v>78.012360000000001</v>
      </c>
      <c r="GN27" s="66">
        <v>41</v>
      </c>
      <c r="GO27" s="66">
        <v>40</v>
      </c>
      <c r="GP27" s="66">
        <v>43</v>
      </c>
      <c r="GQ27" s="67">
        <v>6.7781599999999997</v>
      </c>
      <c r="GR27" s="67">
        <v>6.8139000000000003</v>
      </c>
      <c r="GS27" s="67">
        <v>6.7442099999999998</v>
      </c>
      <c r="GT27" s="67">
        <v>8.0403099999999998</v>
      </c>
      <c r="GU27" s="67">
        <v>8.2034900000000004</v>
      </c>
      <c r="GV27" s="67">
        <v>7.8786199999999997</v>
      </c>
      <c r="GW27" s="67">
        <v>89</v>
      </c>
      <c r="GX27" s="67">
        <v>2.3552259096625363</v>
      </c>
      <c r="GY27" s="66">
        <v>24.9</v>
      </c>
      <c r="GZ27" s="67">
        <v>4.7759999999999998</v>
      </c>
      <c r="HA27" s="66">
        <v>26.8</v>
      </c>
      <c r="HB27" s="67">
        <v>5.4500000000000028</v>
      </c>
      <c r="HC27" s="66">
        <v>40.1</v>
      </c>
      <c r="HD27" s="67">
        <v>7.3890000000000029</v>
      </c>
      <c r="HE27" s="66">
        <v>44.3</v>
      </c>
      <c r="HF27" s="67">
        <v>8.6739999999999995</v>
      </c>
      <c r="HG27" s="66">
        <v>10.199999999999999</v>
      </c>
      <c r="HH27" s="67">
        <v>4.9079999999999995</v>
      </c>
      <c r="HI27" s="66">
        <v>13.4</v>
      </c>
      <c r="HJ27" s="67">
        <v>5.8930000000000007</v>
      </c>
      <c r="HK27" s="66" t="s">
        <v>1780</v>
      </c>
      <c r="HL27" s="67" t="s">
        <v>1780</v>
      </c>
      <c r="HM27" s="66">
        <v>30</v>
      </c>
      <c r="HN27" s="67">
        <v>5.0839999999999996</v>
      </c>
      <c r="HO27" s="66" t="s">
        <v>1780</v>
      </c>
      <c r="HP27" s="67" t="s">
        <v>1780</v>
      </c>
      <c r="HQ27" s="66">
        <v>26.7</v>
      </c>
      <c r="HR27" s="67">
        <v>5.4600000000000009</v>
      </c>
      <c r="HS27" s="66" t="s">
        <v>1780</v>
      </c>
      <c r="HT27" s="67" t="s">
        <v>1780</v>
      </c>
      <c r="HU27" s="66">
        <v>28.8</v>
      </c>
      <c r="HV27" s="67">
        <v>6.8440000000000012</v>
      </c>
      <c r="HW27" s="66" t="s">
        <v>1780</v>
      </c>
      <c r="HX27" s="67" t="s">
        <v>1780</v>
      </c>
      <c r="HY27" s="66">
        <v>30.6</v>
      </c>
      <c r="HZ27" s="67">
        <v>8.0129999999999981</v>
      </c>
      <c r="IA27" s="66" t="s">
        <v>1780</v>
      </c>
      <c r="IB27" s="67" t="s">
        <v>1780</v>
      </c>
      <c r="IC27" s="66">
        <v>31.2</v>
      </c>
      <c r="ID27" s="67">
        <v>7.5670000000000002</v>
      </c>
      <c r="IE27" s="66" t="s">
        <v>1780</v>
      </c>
      <c r="IF27" s="67" t="s">
        <v>1780</v>
      </c>
      <c r="IG27" s="66">
        <v>23.6</v>
      </c>
      <c r="IH27" s="67">
        <v>7.4439999999999991</v>
      </c>
      <c r="II27" s="66">
        <v>51.369900000000001</v>
      </c>
      <c r="IJ27" s="67">
        <v>4.6863000000000028</v>
      </c>
      <c r="IK27" s="66">
        <v>54.653500000000001</v>
      </c>
      <c r="IL27" s="67">
        <v>4.3464000000000027</v>
      </c>
      <c r="IM27" s="66">
        <v>50.819699999999997</v>
      </c>
      <c r="IN27" s="67">
        <v>5.6199999999999974</v>
      </c>
      <c r="IO27" s="66">
        <v>54.857100000000003</v>
      </c>
      <c r="IP27" s="67">
        <v>5.2210000000000036</v>
      </c>
      <c r="IQ27" s="66">
        <v>52.631599999999999</v>
      </c>
      <c r="IR27" s="67">
        <v>8.5180000000000007</v>
      </c>
      <c r="IS27" s="66">
        <v>54.1935</v>
      </c>
      <c r="IT27" s="67">
        <v>7.8691999999999993</v>
      </c>
      <c r="IU27" s="66" t="s">
        <v>1780</v>
      </c>
      <c r="IV27" s="67" t="s">
        <v>1780</v>
      </c>
      <c r="IW27" s="66">
        <v>15.1</v>
      </c>
      <c r="IX27" s="67">
        <v>3.9699999999999989</v>
      </c>
      <c r="IY27" s="66" t="s">
        <v>1780</v>
      </c>
      <c r="IZ27" s="67" t="s">
        <v>1780</v>
      </c>
      <c r="JA27" s="66">
        <v>20.399999999999999</v>
      </c>
      <c r="JB27" s="67">
        <v>4.9270000000000014</v>
      </c>
      <c r="JC27" s="66" t="s">
        <v>1780</v>
      </c>
      <c r="JD27" s="67" t="s">
        <v>1780</v>
      </c>
      <c r="JE27" s="66">
        <v>15.5</v>
      </c>
      <c r="JF27" s="67">
        <v>5.4749999999999996</v>
      </c>
      <c r="JG27" s="66" t="s">
        <v>1780</v>
      </c>
      <c r="JH27" s="67" t="s">
        <v>1780</v>
      </c>
      <c r="JI27" s="66">
        <v>22.5</v>
      </c>
      <c r="JJ27" s="67">
        <v>7.234</v>
      </c>
      <c r="JK27" s="66" t="s">
        <v>1780</v>
      </c>
      <c r="JL27" s="67" t="s">
        <v>1780</v>
      </c>
      <c r="JM27" s="66">
        <v>14.8</v>
      </c>
      <c r="JN27" s="67">
        <v>5.7740000000000009</v>
      </c>
      <c r="JO27" s="66" t="s">
        <v>1780</v>
      </c>
      <c r="JP27" s="67" t="s">
        <v>1780</v>
      </c>
      <c r="JQ27" s="66">
        <v>18.8</v>
      </c>
      <c r="JR27" s="67">
        <v>6.7409999999999997</v>
      </c>
      <c r="JS27" s="66" t="s">
        <v>1780</v>
      </c>
      <c r="JT27" s="67" t="s">
        <v>1780</v>
      </c>
      <c r="JU27" s="66">
        <v>64.5</v>
      </c>
      <c r="JV27" s="67">
        <v>5.2929999999999993</v>
      </c>
      <c r="JW27" s="66" t="s">
        <v>1780</v>
      </c>
      <c r="JX27" s="67" t="s">
        <v>1780</v>
      </c>
      <c r="JY27" s="66">
        <v>58.5</v>
      </c>
      <c r="JZ27" s="67">
        <v>6.0249999999999986</v>
      </c>
      <c r="KA27" s="66" t="s">
        <v>1780</v>
      </c>
      <c r="KB27" s="67" t="s">
        <v>1780</v>
      </c>
      <c r="KC27" s="66">
        <v>59.2</v>
      </c>
      <c r="KD27" s="67">
        <v>7.4320000000000022</v>
      </c>
      <c r="KE27" s="66" t="s">
        <v>1780</v>
      </c>
      <c r="KF27" s="67" t="s">
        <v>1780</v>
      </c>
      <c r="KG27" s="66">
        <v>58.7</v>
      </c>
      <c r="KH27" s="67">
        <v>8.5300000000000011</v>
      </c>
      <c r="KI27" s="66" t="s">
        <v>1780</v>
      </c>
      <c r="KJ27" s="67" t="s">
        <v>1780</v>
      </c>
      <c r="KK27" s="66">
        <v>69.599999999999994</v>
      </c>
      <c r="KL27" s="67">
        <v>7.4600000000000009</v>
      </c>
      <c r="KM27" s="66" t="s">
        <v>1780</v>
      </c>
      <c r="KN27" s="67" t="s">
        <v>1780</v>
      </c>
      <c r="KO27" s="66">
        <v>58.3</v>
      </c>
      <c r="KP27" s="67">
        <v>8.5090000000000003</v>
      </c>
      <c r="KQ27" s="66">
        <v>20</v>
      </c>
      <c r="KR27" s="66">
        <v>23</v>
      </c>
      <c r="KS27" s="66">
        <v>16</v>
      </c>
      <c r="KT27" s="66">
        <v>23</v>
      </c>
      <c r="KU27" s="66">
        <v>23</v>
      </c>
      <c r="KV27" s="66">
        <v>24</v>
      </c>
      <c r="KW27" s="66" t="s">
        <v>1780</v>
      </c>
      <c r="KX27" s="67" t="s">
        <v>1780</v>
      </c>
      <c r="KY27" s="66">
        <v>21.3</v>
      </c>
      <c r="KZ27" s="67">
        <v>4.5100000000000016</v>
      </c>
      <c r="LA27" s="66" t="s">
        <v>1780</v>
      </c>
      <c r="LB27" s="67" t="s">
        <v>1780</v>
      </c>
      <c r="LC27" s="66">
        <v>19.8</v>
      </c>
      <c r="LD27" s="67">
        <v>4.8520000000000003</v>
      </c>
      <c r="LE27" s="66" t="s">
        <v>1780</v>
      </c>
      <c r="LF27" s="67" t="s">
        <v>1780</v>
      </c>
      <c r="LG27" s="66">
        <v>25.1</v>
      </c>
      <c r="LH27" s="67">
        <v>6.5150000000000006</v>
      </c>
      <c r="LI27" s="66" t="s">
        <v>1780</v>
      </c>
      <c r="LJ27" s="67" t="s">
        <v>1780</v>
      </c>
      <c r="LK27" s="66">
        <v>30.2</v>
      </c>
      <c r="LL27" s="67">
        <v>7.9230000000000018</v>
      </c>
      <c r="LM27" s="66" t="s">
        <v>1780</v>
      </c>
      <c r="LN27" s="67" t="s">
        <v>1780</v>
      </c>
      <c r="LO27" s="66">
        <v>17.7</v>
      </c>
      <c r="LP27" s="67">
        <v>6.1690000000000023</v>
      </c>
      <c r="LQ27" s="66" t="s">
        <v>1780</v>
      </c>
      <c r="LR27" s="67" t="s">
        <v>1780</v>
      </c>
      <c r="LS27" s="66">
        <v>11.7</v>
      </c>
      <c r="LT27" s="67">
        <v>5.5209999999999999</v>
      </c>
      <c r="LU27" s="66" t="s">
        <v>1780</v>
      </c>
      <c r="LV27" s="67" t="s">
        <v>1780</v>
      </c>
      <c r="LW27" s="66">
        <v>14.2</v>
      </c>
      <c r="LX27" s="67">
        <v>3.8759999999999994</v>
      </c>
      <c r="LY27" s="66" t="s">
        <v>1780</v>
      </c>
      <c r="LZ27" s="67" t="s">
        <v>1780</v>
      </c>
      <c r="MA27" s="66">
        <v>14</v>
      </c>
      <c r="MB27" s="67">
        <v>4.2590000000000003</v>
      </c>
      <c r="MC27" s="66" t="s">
        <v>1780</v>
      </c>
      <c r="MD27" s="67" t="s">
        <v>1780</v>
      </c>
      <c r="ME27" s="66">
        <v>15.4</v>
      </c>
      <c r="MF27" s="67">
        <v>5.4760000000000009</v>
      </c>
      <c r="MG27" s="66" t="s">
        <v>1780</v>
      </c>
      <c r="MH27" s="67" t="s">
        <v>1780</v>
      </c>
      <c r="MI27" s="66">
        <v>19.600000000000001</v>
      </c>
      <c r="MJ27" s="67">
        <v>6.8800000000000008</v>
      </c>
      <c r="MK27" s="66" t="s">
        <v>1780</v>
      </c>
      <c r="ML27" s="67" t="s">
        <v>1780</v>
      </c>
      <c r="MM27" s="66">
        <v>13.1</v>
      </c>
      <c r="MN27" s="67">
        <v>5.4889999999999999</v>
      </c>
      <c r="MO27" s="66" t="s">
        <v>1780</v>
      </c>
      <c r="MP27" s="67" t="s">
        <v>1780</v>
      </c>
      <c r="MQ27" s="66">
        <v>9.5</v>
      </c>
      <c r="MR27" s="67">
        <v>5.1070000000000002</v>
      </c>
      <c r="MS27" s="67">
        <v>9.1014315672000006</v>
      </c>
      <c r="MT27" s="67">
        <v>1.0409194091423259</v>
      </c>
      <c r="MU27" s="67">
        <v>10.2116390657</v>
      </c>
      <c r="MV27" s="67">
        <v>1.1220309557492349</v>
      </c>
      <c r="MW27" s="66" t="s">
        <v>1780</v>
      </c>
      <c r="MX27" s="67" t="s">
        <v>1780</v>
      </c>
      <c r="MY27" s="66">
        <v>16.899999999999999</v>
      </c>
      <c r="MZ27" s="67">
        <v>4.1160000000000014</v>
      </c>
      <c r="NA27" s="66" t="s">
        <v>1780</v>
      </c>
      <c r="NB27" s="67" t="s">
        <v>1780</v>
      </c>
      <c r="NC27" s="66">
        <v>17.5</v>
      </c>
      <c r="ND27" s="67">
        <v>4.6239999999999988</v>
      </c>
      <c r="NE27" s="66" t="s">
        <v>1780</v>
      </c>
      <c r="NF27" s="67" t="s">
        <v>1780</v>
      </c>
      <c r="NG27" s="66">
        <v>11.9</v>
      </c>
      <c r="NH27" s="67">
        <v>4.859</v>
      </c>
      <c r="NI27" s="66" t="s">
        <v>1780</v>
      </c>
      <c r="NJ27" s="67" t="s">
        <v>1780</v>
      </c>
      <c r="NK27" s="66">
        <v>12.5</v>
      </c>
      <c r="NL27" s="67">
        <v>5.7099999999999991</v>
      </c>
      <c r="NM27" s="66" t="s">
        <v>1780</v>
      </c>
      <c r="NN27" s="67" t="s">
        <v>1780</v>
      </c>
      <c r="NO27" s="66">
        <v>21.8</v>
      </c>
      <c r="NP27" s="67">
        <v>6.6469999999999985</v>
      </c>
      <c r="NQ27" s="66" t="s">
        <v>1780</v>
      </c>
      <c r="NR27" s="67" t="s">
        <v>1780</v>
      </c>
      <c r="NS27" s="66">
        <v>21.3</v>
      </c>
      <c r="NT27" s="67">
        <v>7.0400000000000009</v>
      </c>
      <c r="NU27" s="67">
        <v>33.3037862479</v>
      </c>
      <c r="NV27" s="67">
        <v>31.913602718100002</v>
      </c>
    </row>
    <row r="28" spans="2:386">
      <c r="B28" s="69" t="s">
        <v>236</v>
      </c>
      <c r="C28" s="178" t="s">
        <v>554</v>
      </c>
      <c r="D28" s="179">
        <v>1</v>
      </c>
      <c r="E28" s="179">
        <v>3</v>
      </c>
      <c r="F28" s="179">
        <v>2</v>
      </c>
      <c r="G28" s="175">
        <v>44281</v>
      </c>
      <c r="H28" s="176">
        <v>42602</v>
      </c>
      <c r="I28" s="177">
        <v>50.18029255017575</v>
      </c>
      <c r="J28" s="177">
        <v>50.222128199703832</v>
      </c>
      <c r="K28" s="177">
        <v>38.9</v>
      </c>
      <c r="L28" s="177">
        <v>38.1</v>
      </c>
      <c r="M28" s="177">
        <v>18.701456</v>
      </c>
      <c r="N28" s="177">
        <v>17.690572</v>
      </c>
      <c r="O28" s="177">
        <v>82.853397999999999</v>
      </c>
      <c r="P28" s="177">
        <v>80.621030000000005</v>
      </c>
      <c r="Q28" s="177">
        <v>39.925235999999998</v>
      </c>
      <c r="R28" s="177">
        <v>36.829766999999997</v>
      </c>
      <c r="S28" s="176">
        <v>312132</v>
      </c>
      <c r="T28" s="176">
        <v>288566</v>
      </c>
      <c r="U28" s="177">
        <v>6.5</v>
      </c>
      <c r="V28" s="177">
        <v>4.2</v>
      </c>
      <c r="W28" s="177">
        <v>4.3</v>
      </c>
      <c r="X28" s="67">
        <v>85.2</v>
      </c>
      <c r="Y28" s="67">
        <v>83.69</v>
      </c>
      <c r="Z28" s="67">
        <v>80.7</v>
      </c>
      <c r="AA28" s="67">
        <v>79.84</v>
      </c>
      <c r="AB28" s="66" t="s">
        <v>1780</v>
      </c>
      <c r="AC28" s="67" t="s">
        <v>1780</v>
      </c>
      <c r="AD28" s="66">
        <v>71.7</v>
      </c>
      <c r="AE28" s="67">
        <v>6.6340000000000003</v>
      </c>
      <c r="AF28" s="66" t="s">
        <v>1780</v>
      </c>
      <c r="AG28" s="67" t="s">
        <v>1780</v>
      </c>
      <c r="AH28" s="66">
        <v>72.3</v>
      </c>
      <c r="AI28" s="67">
        <v>7.311000000000007</v>
      </c>
      <c r="AJ28" s="66" t="s">
        <v>1780</v>
      </c>
      <c r="AK28" s="67" t="s">
        <v>1780</v>
      </c>
      <c r="AL28" s="66" t="s">
        <v>1779</v>
      </c>
      <c r="AM28" s="67" t="s">
        <v>1779</v>
      </c>
      <c r="AN28" s="66" t="s">
        <v>1780</v>
      </c>
      <c r="AO28" s="67" t="s">
        <v>1780</v>
      </c>
      <c r="AP28" s="66" t="s">
        <v>1779</v>
      </c>
      <c r="AQ28" s="67" t="s">
        <v>1779</v>
      </c>
      <c r="AR28" s="66" t="s">
        <v>1780</v>
      </c>
      <c r="AS28" s="67" t="s">
        <v>1780</v>
      </c>
      <c r="AT28" s="66" t="s">
        <v>1779</v>
      </c>
      <c r="AU28" s="67" t="s">
        <v>1779</v>
      </c>
      <c r="AV28" s="66" t="s">
        <v>1780</v>
      </c>
      <c r="AW28" s="67" t="s">
        <v>1780</v>
      </c>
      <c r="AX28" s="66" t="s">
        <v>1779</v>
      </c>
      <c r="AY28" s="67" t="s">
        <v>1779</v>
      </c>
      <c r="AZ28" s="66" t="s">
        <v>1780</v>
      </c>
      <c r="BA28" s="67" t="s">
        <v>1780</v>
      </c>
      <c r="BB28" s="66">
        <v>10.7</v>
      </c>
      <c r="BC28" s="67">
        <v>4.6040000000000001</v>
      </c>
      <c r="BD28" s="66" t="s">
        <v>1780</v>
      </c>
      <c r="BE28" s="67" t="s">
        <v>1780</v>
      </c>
      <c r="BF28" s="66">
        <v>13.7</v>
      </c>
      <c r="BG28" s="67">
        <v>5.5760000000000005</v>
      </c>
      <c r="BH28" s="66" t="s">
        <v>1780</v>
      </c>
      <c r="BI28" s="67" t="s">
        <v>1780</v>
      </c>
      <c r="BJ28" s="66" t="s">
        <v>1779</v>
      </c>
      <c r="BK28" s="67" t="s">
        <v>1779</v>
      </c>
      <c r="BL28" s="66" t="s">
        <v>1780</v>
      </c>
      <c r="BM28" s="67" t="s">
        <v>1780</v>
      </c>
      <c r="BN28" s="66" t="s">
        <v>1779</v>
      </c>
      <c r="BO28" s="67" t="s">
        <v>1779</v>
      </c>
      <c r="BP28" s="66" t="s">
        <v>1780</v>
      </c>
      <c r="BQ28" s="67" t="s">
        <v>1780</v>
      </c>
      <c r="BR28" s="66" t="s">
        <v>1779</v>
      </c>
      <c r="BS28" s="67" t="s">
        <v>1779</v>
      </c>
      <c r="BT28" s="66" t="s">
        <v>1780</v>
      </c>
      <c r="BU28" s="67" t="s">
        <v>1780</v>
      </c>
      <c r="BV28" s="66" t="s">
        <v>1779</v>
      </c>
      <c r="BW28" s="67" t="s">
        <v>1779</v>
      </c>
      <c r="BX28" s="66" t="s">
        <v>1780</v>
      </c>
      <c r="BY28" s="67" t="s">
        <v>1780</v>
      </c>
      <c r="BZ28" s="66">
        <v>75</v>
      </c>
      <c r="CA28" s="67">
        <v>6.4549999999999983</v>
      </c>
      <c r="CB28" s="66" t="s">
        <v>1780</v>
      </c>
      <c r="CC28" s="67" t="s">
        <v>1780</v>
      </c>
      <c r="CD28" s="66">
        <v>71.7</v>
      </c>
      <c r="CE28" s="67">
        <v>7.2810000000000059</v>
      </c>
      <c r="CF28" s="66" t="s">
        <v>1780</v>
      </c>
      <c r="CG28" s="67" t="s">
        <v>1780</v>
      </c>
      <c r="CH28" s="66" t="s">
        <v>1779</v>
      </c>
      <c r="CI28" s="67" t="s">
        <v>1779</v>
      </c>
      <c r="CJ28" s="66" t="s">
        <v>1780</v>
      </c>
      <c r="CK28" s="67" t="s">
        <v>1780</v>
      </c>
      <c r="CL28" s="66" t="s">
        <v>1779</v>
      </c>
      <c r="CM28" s="67" t="s">
        <v>1779</v>
      </c>
      <c r="CN28" s="66" t="s">
        <v>1780</v>
      </c>
      <c r="CO28" s="67" t="s">
        <v>1780</v>
      </c>
      <c r="CP28" s="66" t="s">
        <v>1779</v>
      </c>
      <c r="CQ28" s="67" t="s">
        <v>1779</v>
      </c>
      <c r="CR28" s="66" t="s">
        <v>1780</v>
      </c>
      <c r="CS28" s="67" t="s">
        <v>1780</v>
      </c>
      <c r="CT28" s="66" t="s">
        <v>1779</v>
      </c>
      <c r="CU28" s="67" t="s">
        <v>1779</v>
      </c>
      <c r="CV28" s="66">
        <v>186.39358164929999</v>
      </c>
      <c r="CW28" s="67">
        <v>22.97764497178008</v>
      </c>
      <c r="CX28" s="66">
        <v>287.72177787509997</v>
      </c>
      <c r="CY28" s="67">
        <v>31.172210389416705</v>
      </c>
      <c r="CZ28" s="66" t="s">
        <v>1780</v>
      </c>
      <c r="DA28" s="67" t="s">
        <v>1780</v>
      </c>
      <c r="DB28" s="66">
        <v>14.407</v>
      </c>
      <c r="DC28" s="67">
        <v>5.173</v>
      </c>
      <c r="DD28" s="66" t="s">
        <v>1780</v>
      </c>
      <c r="DE28" s="67" t="s">
        <v>1780</v>
      </c>
      <c r="DF28" s="66">
        <v>22.094999999999999</v>
      </c>
      <c r="DG28" s="67">
        <v>6.706999999999999</v>
      </c>
      <c r="DH28" s="66" t="s">
        <v>1780</v>
      </c>
      <c r="DI28" s="67" t="s">
        <v>1780</v>
      </c>
      <c r="DJ28" s="66" t="s">
        <v>1779</v>
      </c>
      <c r="DK28" s="67" t="s">
        <v>1779</v>
      </c>
      <c r="DL28" s="66" t="s">
        <v>1780</v>
      </c>
      <c r="DM28" s="67" t="s">
        <v>1780</v>
      </c>
      <c r="DN28" s="66" t="s">
        <v>1779</v>
      </c>
      <c r="DO28" s="67" t="s">
        <v>1779</v>
      </c>
      <c r="DP28" s="66" t="s">
        <v>1780</v>
      </c>
      <c r="DQ28" s="67" t="s">
        <v>1780</v>
      </c>
      <c r="DR28" s="66" t="s">
        <v>1779</v>
      </c>
      <c r="DS28" s="67" t="s">
        <v>1779</v>
      </c>
      <c r="DT28" s="66" t="s">
        <v>1780</v>
      </c>
      <c r="DU28" s="67" t="s">
        <v>1780</v>
      </c>
      <c r="DV28" s="66" t="s">
        <v>1779</v>
      </c>
      <c r="DW28" s="67" t="s">
        <v>1779</v>
      </c>
      <c r="DX28" s="67">
        <v>27.453576999999999</v>
      </c>
      <c r="DY28" s="67">
        <v>1.8557269999999981</v>
      </c>
      <c r="DZ28" s="67">
        <v>26.402733000000001</v>
      </c>
      <c r="EA28" s="67">
        <v>1.8816510000000015</v>
      </c>
      <c r="EB28" s="67">
        <v>33.464782</v>
      </c>
      <c r="EC28" s="67">
        <v>2.829895999999998</v>
      </c>
      <c r="ED28" s="67">
        <v>32.171596999999998</v>
      </c>
      <c r="EE28" s="67">
        <v>2.8749029999999998</v>
      </c>
      <c r="EF28" s="67">
        <v>20.968236000000001</v>
      </c>
      <c r="EG28" s="67">
        <v>2.3574599999999997</v>
      </c>
      <c r="EH28" s="67">
        <v>20.197405</v>
      </c>
      <c r="EI28" s="67">
        <v>2.3793089999999992</v>
      </c>
      <c r="EJ28" s="68">
        <v>2210.0700000000002</v>
      </c>
      <c r="EK28" s="68">
        <v>2280.1799999999998</v>
      </c>
      <c r="EL28" s="68">
        <v>2393.16</v>
      </c>
      <c r="EM28" s="68">
        <v>2781.07</v>
      </c>
      <c r="EN28" s="68">
        <v>1989.28</v>
      </c>
      <c r="EO28" s="68">
        <v>1700.52</v>
      </c>
      <c r="EP28" s="67">
        <v>97.318007662799999</v>
      </c>
      <c r="EQ28" s="67">
        <v>1.3859456216834758</v>
      </c>
      <c r="ER28" s="67">
        <v>96.464646464599994</v>
      </c>
      <c r="ES28" s="67">
        <v>1.4851262083120247</v>
      </c>
      <c r="ET28" s="67">
        <v>82.305025999999998</v>
      </c>
      <c r="EU28" s="67">
        <v>1.3925836927647595</v>
      </c>
      <c r="EV28" s="67">
        <v>85.953565999999995</v>
      </c>
      <c r="EW28" s="67">
        <v>1.2403018862418094</v>
      </c>
      <c r="EX28" s="67">
        <v>42.996422000000003</v>
      </c>
      <c r="EY28" s="67">
        <v>44.004353000000002</v>
      </c>
      <c r="EZ28" s="67">
        <v>88.7</v>
      </c>
      <c r="FA28" s="67">
        <v>2.7237887644126602</v>
      </c>
      <c r="FB28" s="67">
        <v>91.8</v>
      </c>
      <c r="FC28" s="67">
        <v>2.2214448208655</v>
      </c>
      <c r="FD28" s="67">
        <v>91.9</v>
      </c>
      <c r="FE28" s="67">
        <v>3.2424395227703968</v>
      </c>
      <c r="FF28" s="67">
        <v>92.6</v>
      </c>
      <c r="FG28" s="67">
        <v>3.088324192639206</v>
      </c>
      <c r="FH28" s="67">
        <v>85.5</v>
      </c>
      <c r="FI28" s="67">
        <v>4.3911134035773784</v>
      </c>
      <c r="FJ28" s="67">
        <v>91.2</v>
      </c>
      <c r="FK28" s="67">
        <v>3.1536535371308787</v>
      </c>
      <c r="FL28" s="67">
        <v>79.3</v>
      </c>
      <c r="FM28" s="67">
        <v>73.8</v>
      </c>
      <c r="FN28" s="67">
        <v>79.599999999999994</v>
      </c>
      <c r="FO28" s="67">
        <v>75.8</v>
      </c>
      <c r="FP28" s="67">
        <v>79</v>
      </c>
      <c r="FQ28" s="67">
        <v>71.8</v>
      </c>
      <c r="FR28" s="67">
        <v>8.2441676898999994</v>
      </c>
      <c r="FS28" s="67">
        <v>8.2124759741000002</v>
      </c>
      <c r="FT28" s="67">
        <v>7.3288690475999996</v>
      </c>
      <c r="FU28" s="67">
        <v>7.3179791975999997</v>
      </c>
      <c r="FV28" s="67">
        <v>9.0607368071999996</v>
      </c>
      <c r="FW28" s="67">
        <v>9.0069284065000002</v>
      </c>
      <c r="FX28" s="299">
        <v>1.8828451882999999</v>
      </c>
      <c r="FY28" s="299">
        <v>0.17965652151444567</v>
      </c>
      <c r="FZ28" s="299">
        <v>0.95496074559999999</v>
      </c>
      <c r="GA28" s="299">
        <v>0.12915948005270339</v>
      </c>
      <c r="GB28" s="299">
        <v>1.9515294544999999</v>
      </c>
      <c r="GC28" s="299">
        <v>0.25830473280736221</v>
      </c>
      <c r="GD28" s="299">
        <v>0.92190889369999995</v>
      </c>
      <c r="GE28" s="299">
        <v>0.17808724090025374</v>
      </c>
      <c r="GF28" s="299">
        <v>1.8138729377</v>
      </c>
      <c r="GG28" s="299">
        <v>0.24972467658041198</v>
      </c>
      <c r="GH28" s="299">
        <v>0.98908276569999998</v>
      </c>
      <c r="GI28" s="299">
        <v>0.18736018872530869</v>
      </c>
      <c r="GJ28" s="67">
        <v>24.9</v>
      </c>
      <c r="GK28" s="67">
        <v>23.3</v>
      </c>
      <c r="GL28" s="67">
        <v>85.912403999999995</v>
      </c>
      <c r="GM28" s="67">
        <v>84.501659000000004</v>
      </c>
      <c r="GN28" s="66" t="s">
        <v>1780</v>
      </c>
      <c r="GO28" s="66" t="s">
        <v>1780</v>
      </c>
      <c r="GP28" s="66" t="s">
        <v>1780</v>
      </c>
      <c r="GQ28" s="67" t="s">
        <v>1780</v>
      </c>
      <c r="GR28" s="67" t="s">
        <v>1780</v>
      </c>
      <c r="GS28" s="67" t="s">
        <v>1780</v>
      </c>
      <c r="GT28" s="67" t="s">
        <v>1780</v>
      </c>
      <c r="GU28" s="67" t="s">
        <v>1780</v>
      </c>
      <c r="GV28" s="67" t="s">
        <v>1780</v>
      </c>
      <c r="GW28" s="67">
        <v>86</v>
      </c>
      <c r="GX28" s="67">
        <v>3.2131448769079753</v>
      </c>
      <c r="GY28" s="66">
        <v>23.5</v>
      </c>
      <c r="GZ28" s="67">
        <v>6.2489999999999988</v>
      </c>
      <c r="HA28" s="66">
        <v>21.8</v>
      </c>
      <c r="HB28" s="67">
        <v>6.7179999999999982</v>
      </c>
      <c r="HC28" s="66" t="s">
        <v>1779</v>
      </c>
      <c r="HD28" s="67" t="s">
        <v>1779</v>
      </c>
      <c r="HE28" s="66" t="s">
        <v>1779</v>
      </c>
      <c r="HF28" s="67" t="s">
        <v>1779</v>
      </c>
      <c r="HG28" s="66" t="s">
        <v>1779</v>
      </c>
      <c r="HH28" s="67" t="s">
        <v>1779</v>
      </c>
      <c r="HI28" s="66" t="s">
        <v>1779</v>
      </c>
      <c r="HJ28" s="67" t="s">
        <v>1779</v>
      </c>
      <c r="HK28" s="66" t="s">
        <v>1780</v>
      </c>
      <c r="HL28" s="67" t="s">
        <v>1780</v>
      </c>
      <c r="HM28" s="66">
        <v>23.4</v>
      </c>
      <c r="HN28" s="67">
        <v>6.2579999999999991</v>
      </c>
      <c r="HO28" s="66" t="s">
        <v>1780</v>
      </c>
      <c r="HP28" s="67" t="s">
        <v>1780</v>
      </c>
      <c r="HQ28" s="66">
        <v>20.6</v>
      </c>
      <c r="HR28" s="67">
        <v>6.5410000000000004</v>
      </c>
      <c r="HS28" s="66" t="s">
        <v>1780</v>
      </c>
      <c r="HT28" s="67" t="s">
        <v>1780</v>
      </c>
      <c r="HU28" s="66" t="s">
        <v>1779</v>
      </c>
      <c r="HV28" s="67" t="s">
        <v>1779</v>
      </c>
      <c r="HW28" s="66" t="s">
        <v>1780</v>
      </c>
      <c r="HX28" s="67" t="s">
        <v>1780</v>
      </c>
      <c r="HY28" s="66" t="s">
        <v>1779</v>
      </c>
      <c r="HZ28" s="67" t="s">
        <v>1779</v>
      </c>
      <c r="IA28" s="66" t="s">
        <v>1780</v>
      </c>
      <c r="IB28" s="67" t="s">
        <v>1780</v>
      </c>
      <c r="IC28" s="66" t="s">
        <v>1779</v>
      </c>
      <c r="ID28" s="67" t="s">
        <v>1779</v>
      </c>
      <c r="IE28" s="66" t="s">
        <v>1780</v>
      </c>
      <c r="IF28" s="67" t="s">
        <v>1780</v>
      </c>
      <c r="IG28" s="66" t="s">
        <v>1779</v>
      </c>
      <c r="IH28" s="67" t="s">
        <v>1779</v>
      </c>
      <c r="II28" s="66">
        <v>49.442399999999999</v>
      </c>
      <c r="IJ28" s="67">
        <v>5.9859999999999971</v>
      </c>
      <c r="IK28" s="66">
        <v>53.358199999999997</v>
      </c>
      <c r="IL28" s="67">
        <v>5.9839999999999947</v>
      </c>
      <c r="IM28" s="66">
        <v>50.887599999999999</v>
      </c>
      <c r="IN28" s="67">
        <v>7.5596999999999994</v>
      </c>
      <c r="IO28" s="66">
        <v>56.976700000000001</v>
      </c>
      <c r="IP28" s="67">
        <v>7.4209000000000032</v>
      </c>
      <c r="IQ28" s="66">
        <v>47</v>
      </c>
      <c r="IR28" s="67">
        <v>9.8316000000000017</v>
      </c>
      <c r="IS28" s="66">
        <v>46.875</v>
      </c>
      <c r="IT28" s="67">
        <v>10.0349</v>
      </c>
      <c r="IU28" s="66" t="s">
        <v>1780</v>
      </c>
      <c r="IV28" s="67" t="s">
        <v>1780</v>
      </c>
      <c r="IW28" s="66">
        <v>11.3</v>
      </c>
      <c r="IX28" s="67">
        <v>4.6660000000000004</v>
      </c>
      <c r="IY28" s="66" t="s">
        <v>1780</v>
      </c>
      <c r="IZ28" s="67" t="s">
        <v>1780</v>
      </c>
      <c r="JA28" s="66">
        <v>11.6</v>
      </c>
      <c r="JB28" s="67">
        <v>5.1719999999999997</v>
      </c>
      <c r="JC28" s="66" t="s">
        <v>1780</v>
      </c>
      <c r="JD28" s="67" t="s">
        <v>1780</v>
      </c>
      <c r="JE28" s="66" t="s">
        <v>1779</v>
      </c>
      <c r="JF28" s="67" t="s">
        <v>1779</v>
      </c>
      <c r="JG28" s="66" t="s">
        <v>1780</v>
      </c>
      <c r="JH28" s="67" t="s">
        <v>1780</v>
      </c>
      <c r="JI28" s="66" t="s">
        <v>1779</v>
      </c>
      <c r="JJ28" s="67" t="s">
        <v>1779</v>
      </c>
      <c r="JK28" s="66" t="s">
        <v>1780</v>
      </c>
      <c r="JL28" s="67" t="s">
        <v>1780</v>
      </c>
      <c r="JM28" s="66" t="s">
        <v>1779</v>
      </c>
      <c r="JN28" s="67" t="s">
        <v>1779</v>
      </c>
      <c r="JO28" s="66" t="s">
        <v>1780</v>
      </c>
      <c r="JP28" s="67" t="s">
        <v>1780</v>
      </c>
      <c r="JQ28" s="66" t="s">
        <v>1779</v>
      </c>
      <c r="JR28" s="67" t="s">
        <v>1779</v>
      </c>
      <c r="JS28" s="66" t="s">
        <v>1780</v>
      </c>
      <c r="JT28" s="67" t="s">
        <v>1780</v>
      </c>
      <c r="JU28" s="66">
        <v>63.7</v>
      </c>
      <c r="JV28" s="67">
        <v>7.1259999999999977</v>
      </c>
      <c r="JW28" s="66" t="s">
        <v>1780</v>
      </c>
      <c r="JX28" s="67" t="s">
        <v>1780</v>
      </c>
      <c r="JY28" s="66">
        <v>64.3</v>
      </c>
      <c r="JZ28" s="67">
        <v>7.7970000000000041</v>
      </c>
      <c r="KA28" s="66" t="s">
        <v>1780</v>
      </c>
      <c r="KB28" s="67" t="s">
        <v>1780</v>
      </c>
      <c r="KC28" s="66" t="s">
        <v>1779</v>
      </c>
      <c r="KD28" s="67" t="s">
        <v>1779</v>
      </c>
      <c r="KE28" s="66" t="s">
        <v>1780</v>
      </c>
      <c r="KF28" s="67" t="s">
        <v>1780</v>
      </c>
      <c r="KG28" s="66" t="s">
        <v>1779</v>
      </c>
      <c r="KH28" s="67" t="s">
        <v>1779</v>
      </c>
      <c r="KI28" s="66" t="s">
        <v>1780</v>
      </c>
      <c r="KJ28" s="67" t="s">
        <v>1780</v>
      </c>
      <c r="KK28" s="66" t="s">
        <v>1779</v>
      </c>
      <c r="KL28" s="67" t="s">
        <v>1779</v>
      </c>
      <c r="KM28" s="66" t="s">
        <v>1780</v>
      </c>
      <c r="KN28" s="67" t="s">
        <v>1780</v>
      </c>
      <c r="KO28" s="66" t="s">
        <v>1779</v>
      </c>
      <c r="KP28" s="67" t="s">
        <v>1779</v>
      </c>
      <c r="KQ28" s="66">
        <v>32</v>
      </c>
      <c r="KR28" s="66">
        <v>42</v>
      </c>
      <c r="KS28" s="66">
        <v>28</v>
      </c>
      <c r="KT28" s="66">
        <v>34</v>
      </c>
      <c r="KU28" s="66">
        <v>35</v>
      </c>
      <c r="KV28" s="66">
        <v>49</v>
      </c>
      <c r="KW28" s="66" t="s">
        <v>1780</v>
      </c>
      <c r="KX28" s="67" t="s">
        <v>1780</v>
      </c>
      <c r="KY28" s="66">
        <v>22.2</v>
      </c>
      <c r="KZ28" s="67">
        <v>6.1039999999999992</v>
      </c>
      <c r="LA28" s="66" t="s">
        <v>1780</v>
      </c>
      <c r="LB28" s="67" t="s">
        <v>1780</v>
      </c>
      <c r="LC28" s="66">
        <v>27.4</v>
      </c>
      <c r="LD28" s="67">
        <v>7.2119999999999997</v>
      </c>
      <c r="LE28" s="66" t="s">
        <v>1780</v>
      </c>
      <c r="LF28" s="67" t="s">
        <v>1780</v>
      </c>
      <c r="LG28" s="66" t="s">
        <v>1779</v>
      </c>
      <c r="LH28" s="67" t="s">
        <v>1779</v>
      </c>
      <c r="LI28" s="66" t="s">
        <v>1780</v>
      </c>
      <c r="LJ28" s="67" t="s">
        <v>1780</v>
      </c>
      <c r="LK28" s="66" t="s">
        <v>1779</v>
      </c>
      <c r="LL28" s="67" t="s">
        <v>1779</v>
      </c>
      <c r="LM28" s="66" t="s">
        <v>1780</v>
      </c>
      <c r="LN28" s="67" t="s">
        <v>1780</v>
      </c>
      <c r="LO28" s="66" t="s">
        <v>1779</v>
      </c>
      <c r="LP28" s="67" t="s">
        <v>1779</v>
      </c>
      <c r="LQ28" s="66" t="s">
        <v>1780</v>
      </c>
      <c r="LR28" s="67" t="s">
        <v>1780</v>
      </c>
      <c r="LS28" s="66" t="s">
        <v>1779</v>
      </c>
      <c r="LT28" s="67" t="s">
        <v>1779</v>
      </c>
      <c r="LU28" s="66" t="s">
        <v>1780</v>
      </c>
      <c r="LV28" s="67" t="s">
        <v>1780</v>
      </c>
      <c r="LW28" s="66">
        <v>12.6</v>
      </c>
      <c r="LX28" s="67">
        <v>4.8879999999999999</v>
      </c>
      <c r="LY28" s="66" t="s">
        <v>1780</v>
      </c>
      <c r="LZ28" s="67" t="s">
        <v>1780</v>
      </c>
      <c r="MA28" s="66">
        <v>11.8</v>
      </c>
      <c r="MB28" s="67">
        <v>5.1949999999999994</v>
      </c>
      <c r="MC28" s="66" t="s">
        <v>1780</v>
      </c>
      <c r="MD28" s="67" t="s">
        <v>1780</v>
      </c>
      <c r="ME28" s="66" t="s">
        <v>1779</v>
      </c>
      <c r="MF28" s="67" t="s">
        <v>1779</v>
      </c>
      <c r="MG28" s="66" t="s">
        <v>1780</v>
      </c>
      <c r="MH28" s="67" t="s">
        <v>1780</v>
      </c>
      <c r="MI28" s="66" t="s">
        <v>1779</v>
      </c>
      <c r="MJ28" s="67" t="s">
        <v>1779</v>
      </c>
      <c r="MK28" s="66" t="s">
        <v>1780</v>
      </c>
      <c r="ML28" s="67" t="s">
        <v>1780</v>
      </c>
      <c r="MM28" s="66" t="s">
        <v>1779</v>
      </c>
      <c r="MN28" s="67" t="s">
        <v>1779</v>
      </c>
      <c r="MO28" s="66" t="s">
        <v>1780</v>
      </c>
      <c r="MP28" s="67" t="s">
        <v>1780</v>
      </c>
      <c r="MQ28" s="66" t="s">
        <v>1779</v>
      </c>
      <c r="MR28" s="67" t="s">
        <v>1779</v>
      </c>
      <c r="MS28" s="67">
        <v>7.7092501015000003</v>
      </c>
      <c r="MT28" s="67">
        <v>1.518306963153103</v>
      </c>
      <c r="MU28" s="67">
        <v>8.0185339061000001</v>
      </c>
      <c r="MV28" s="67">
        <v>1.4660653001780481</v>
      </c>
      <c r="MW28" s="66" t="s">
        <v>1780</v>
      </c>
      <c r="MX28" s="67" t="s">
        <v>1780</v>
      </c>
      <c r="MY28" s="66">
        <v>18</v>
      </c>
      <c r="MZ28" s="67">
        <v>5.625</v>
      </c>
      <c r="NA28" s="66" t="s">
        <v>1780</v>
      </c>
      <c r="NB28" s="67" t="s">
        <v>1780</v>
      </c>
      <c r="NC28" s="66">
        <v>19.7</v>
      </c>
      <c r="ND28" s="67">
        <v>6.4269999999999996</v>
      </c>
      <c r="NE28" s="66" t="s">
        <v>1780</v>
      </c>
      <c r="NF28" s="67" t="s">
        <v>1780</v>
      </c>
      <c r="NG28" s="66" t="s">
        <v>1779</v>
      </c>
      <c r="NH28" s="67" t="s">
        <v>1779</v>
      </c>
      <c r="NI28" s="66" t="s">
        <v>1780</v>
      </c>
      <c r="NJ28" s="67" t="s">
        <v>1780</v>
      </c>
      <c r="NK28" s="66" t="s">
        <v>1779</v>
      </c>
      <c r="NL28" s="67" t="s">
        <v>1779</v>
      </c>
      <c r="NM28" s="66" t="s">
        <v>1780</v>
      </c>
      <c r="NN28" s="67" t="s">
        <v>1780</v>
      </c>
      <c r="NO28" s="66" t="s">
        <v>1779</v>
      </c>
      <c r="NP28" s="67" t="s">
        <v>1779</v>
      </c>
      <c r="NQ28" s="66" t="s">
        <v>1780</v>
      </c>
      <c r="NR28" s="67" t="s">
        <v>1780</v>
      </c>
      <c r="NS28" s="66" t="s">
        <v>1779</v>
      </c>
      <c r="NT28" s="67" t="s">
        <v>1779</v>
      </c>
      <c r="NU28" s="67">
        <v>25.487098472900001</v>
      </c>
      <c r="NV28" s="67">
        <v>36.153289949399998</v>
      </c>
    </row>
    <row r="29" spans="2:386">
      <c r="B29" s="69" t="s">
        <v>243</v>
      </c>
      <c r="C29" s="178" t="s">
        <v>561</v>
      </c>
      <c r="D29" s="179">
        <v>1</v>
      </c>
      <c r="E29" s="179">
        <v>2</v>
      </c>
      <c r="F29" s="179">
        <v>2</v>
      </c>
      <c r="G29" s="175">
        <v>24703</v>
      </c>
      <c r="H29" s="176">
        <v>23202</v>
      </c>
      <c r="I29" s="177">
        <v>49.936979060784715</v>
      </c>
      <c r="J29" s="177">
        <v>50.120908541324816</v>
      </c>
      <c r="K29" s="177">
        <v>38.700000000000003</v>
      </c>
      <c r="L29" s="177">
        <v>38.200000000000003</v>
      </c>
      <c r="M29" s="177">
        <v>28.705832999999998</v>
      </c>
      <c r="N29" s="177">
        <v>25.933385999999999</v>
      </c>
      <c r="O29" s="177">
        <v>77.946635000000001</v>
      </c>
      <c r="P29" s="177">
        <v>76.224732000000003</v>
      </c>
      <c r="Q29" s="177">
        <v>35.166581999999998</v>
      </c>
      <c r="R29" s="177">
        <v>31.999727</v>
      </c>
      <c r="S29" s="176">
        <v>283623</v>
      </c>
      <c r="T29" s="176">
        <v>264842</v>
      </c>
      <c r="U29" s="177">
        <v>11.1</v>
      </c>
      <c r="V29" s="177">
        <v>5.8</v>
      </c>
      <c r="W29" s="177">
        <v>5.8</v>
      </c>
      <c r="X29" s="67">
        <v>84.48</v>
      </c>
      <c r="Y29" s="67">
        <v>84.55</v>
      </c>
      <c r="Z29" s="67">
        <v>80.22</v>
      </c>
      <c r="AA29" s="67">
        <v>79.02</v>
      </c>
      <c r="AB29" s="66" t="s">
        <v>1780</v>
      </c>
      <c r="AC29" s="67" t="s">
        <v>1780</v>
      </c>
      <c r="AD29" s="66">
        <v>66.2</v>
      </c>
      <c r="AE29" s="67">
        <v>9.2280000000000015</v>
      </c>
      <c r="AF29" s="66" t="s">
        <v>1780</v>
      </c>
      <c r="AG29" s="67" t="s">
        <v>1780</v>
      </c>
      <c r="AH29" s="66" t="s">
        <v>1779</v>
      </c>
      <c r="AI29" s="67" t="s">
        <v>1779</v>
      </c>
      <c r="AJ29" s="66" t="s">
        <v>1780</v>
      </c>
      <c r="AK29" s="67" t="s">
        <v>1780</v>
      </c>
      <c r="AL29" s="66" t="s">
        <v>1779</v>
      </c>
      <c r="AM29" s="67" t="s">
        <v>1779</v>
      </c>
      <c r="AN29" s="66" t="s">
        <v>1780</v>
      </c>
      <c r="AO29" s="67" t="s">
        <v>1780</v>
      </c>
      <c r="AP29" s="66" t="s">
        <v>1779</v>
      </c>
      <c r="AQ29" s="67" t="s">
        <v>1779</v>
      </c>
      <c r="AR29" s="66" t="s">
        <v>1780</v>
      </c>
      <c r="AS29" s="67" t="s">
        <v>1780</v>
      </c>
      <c r="AT29" s="66" t="s">
        <v>1779</v>
      </c>
      <c r="AU29" s="67" t="s">
        <v>1779</v>
      </c>
      <c r="AV29" s="66" t="s">
        <v>1780</v>
      </c>
      <c r="AW29" s="67" t="s">
        <v>1780</v>
      </c>
      <c r="AX29" s="66" t="s">
        <v>1779</v>
      </c>
      <c r="AY29" s="67" t="s">
        <v>1779</v>
      </c>
      <c r="AZ29" s="66" t="s">
        <v>1780</v>
      </c>
      <c r="BA29" s="67" t="s">
        <v>1780</v>
      </c>
      <c r="BB29" s="66">
        <v>14.7</v>
      </c>
      <c r="BC29" s="67">
        <v>6.875</v>
      </c>
      <c r="BD29" s="66" t="s">
        <v>1780</v>
      </c>
      <c r="BE29" s="67" t="s">
        <v>1780</v>
      </c>
      <c r="BF29" s="66" t="s">
        <v>1779</v>
      </c>
      <c r="BG29" s="67" t="s">
        <v>1779</v>
      </c>
      <c r="BH29" s="66" t="s">
        <v>1780</v>
      </c>
      <c r="BI29" s="67" t="s">
        <v>1780</v>
      </c>
      <c r="BJ29" s="66" t="s">
        <v>1779</v>
      </c>
      <c r="BK29" s="67" t="s">
        <v>1779</v>
      </c>
      <c r="BL29" s="66" t="s">
        <v>1780</v>
      </c>
      <c r="BM29" s="67" t="s">
        <v>1780</v>
      </c>
      <c r="BN29" s="66" t="s">
        <v>1779</v>
      </c>
      <c r="BO29" s="67" t="s">
        <v>1779</v>
      </c>
      <c r="BP29" s="66" t="s">
        <v>1780</v>
      </c>
      <c r="BQ29" s="67" t="s">
        <v>1780</v>
      </c>
      <c r="BR29" s="66" t="s">
        <v>1779</v>
      </c>
      <c r="BS29" s="67" t="s">
        <v>1779</v>
      </c>
      <c r="BT29" s="66" t="s">
        <v>1780</v>
      </c>
      <c r="BU29" s="67" t="s">
        <v>1780</v>
      </c>
      <c r="BV29" s="66" t="s">
        <v>1779</v>
      </c>
      <c r="BW29" s="67" t="s">
        <v>1779</v>
      </c>
      <c r="BX29" s="66" t="s">
        <v>1780</v>
      </c>
      <c r="BY29" s="67" t="s">
        <v>1780</v>
      </c>
      <c r="BZ29" s="66">
        <v>77.400000000000006</v>
      </c>
      <c r="CA29" s="67">
        <v>8.0799999999999983</v>
      </c>
      <c r="CB29" s="66" t="s">
        <v>1780</v>
      </c>
      <c r="CC29" s="67" t="s">
        <v>1780</v>
      </c>
      <c r="CD29" s="66" t="s">
        <v>1779</v>
      </c>
      <c r="CE29" s="67" t="s">
        <v>1779</v>
      </c>
      <c r="CF29" s="66" t="s">
        <v>1780</v>
      </c>
      <c r="CG29" s="67" t="s">
        <v>1780</v>
      </c>
      <c r="CH29" s="66" t="s">
        <v>1779</v>
      </c>
      <c r="CI29" s="67" t="s">
        <v>1779</v>
      </c>
      <c r="CJ29" s="66" t="s">
        <v>1780</v>
      </c>
      <c r="CK29" s="67" t="s">
        <v>1780</v>
      </c>
      <c r="CL29" s="66" t="s">
        <v>1779</v>
      </c>
      <c r="CM29" s="67" t="s">
        <v>1779</v>
      </c>
      <c r="CN29" s="66" t="s">
        <v>1780</v>
      </c>
      <c r="CO29" s="67" t="s">
        <v>1780</v>
      </c>
      <c r="CP29" s="66" t="s">
        <v>1779</v>
      </c>
      <c r="CQ29" s="67" t="s">
        <v>1779</v>
      </c>
      <c r="CR29" s="66" t="s">
        <v>1780</v>
      </c>
      <c r="CS29" s="67" t="s">
        <v>1780</v>
      </c>
      <c r="CT29" s="66" t="s">
        <v>1779</v>
      </c>
      <c r="CU29" s="67" t="s">
        <v>1779</v>
      </c>
      <c r="CV29" s="66">
        <v>220.6362508238</v>
      </c>
      <c r="CW29" s="67">
        <v>34.305907245812477</v>
      </c>
      <c r="CX29" s="66">
        <v>323.55708000530001</v>
      </c>
      <c r="CY29" s="67">
        <v>45.855249393574525</v>
      </c>
      <c r="CZ29" s="66" t="s">
        <v>1780</v>
      </c>
      <c r="DA29" s="67" t="s">
        <v>1780</v>
      </c>
      <c r="DB29" s="66">
        <v>20.617999999999999</v>
      </c>
      <c r="DC29" s="67">
        <v>7.775999999999998</v>
      </c>
      <c r="DD29" s="66" t="s">
        <v>1780</v>
      </c>
      <c r="DE29" s="67" t="s">
        <v>1780</v>
      </c>
      <c r="DF29" s="66" t="s">
        <v>1779</v>
      </c>
      <c r="DG29" s="67" t="s">
        <v>1779</v>
      </c>
      <c r="DH29" s="66" t="s">
        <v>1780</v>
      </c>
      <c r="DI29" s="67" t="s">
        <v>1780</v>
      </c>
      <c r="DJ29" s="66" t="s">
        <v>1779</v>
      </c>
      <c r="DK29" s="67" t="s">
        <v>1779</v>
      </c>
      <c r="DL29" s="66" t="s">
        <v>1780</v>
      </c>
      <c r="DM29" s="67" t="s">
        <v>1780</v>
      </c>
      <c r="DN29" s="66" t="s">
        <v>1779</v>
      </c>
      <c r="DO29" s="67" t="s">
        <v>1779</v>
      </c>
      <c r="DP29" s="66" t="s">
        <v>1780</v>
      </c>
      <c r="DQ29" s="67" t="s">
        <v>1780</v>
      </c>
      <c r="DR29" s="66" t="s">
        <v>1779</v>
      </c>
      <c r="DS29" s="67" t="s">
        <v>1779</v>
      </c>
      <c r="DT29" s="66" t="s">
        <v>1780</v>
      </c>
      <c r="DU29" s="67" t="s">
        <v>1780</v>
      </c>
      <c r="DV29" s="66" t="s">
        <v>1779</v>
      </c>
      <c r="DW29" s="67" t="s">
        <v>1779</v>
      </c>
      <c r="DX29" s="67">
        <v>31.023368000000001</v>
      </c>
      <c r="DY29" s="67">
        <v>2.6154340000000005</v>
      </c>
      <c r="DZ29" s="67">
        <v>33.076158</v>
      </c>
      <c r="EA29" s="67">
        <v>2.8492700000000006</v>
      </c>
      <c r="EB29" s="67">
        <v>40.535884000000003</v>
      </c>
      <c r="EC29" s="67">
        <v>4.1428290000000061</v>
      </c>
      <c r="ED29" s="67">
        <v>40.050379999999997</v>
      </c>
      <c r="EE29" s="67">
        <v>4.329034</v>
      </c>
      <c r="EF29" s="67">
        <v>21.153753999999999</v>
      </c>
      <c r="EG29" s="67">
        <v>3.1265049999999981</v>
      </c>
      <c r="EH29" s="67">
        <v>25.844653999999998</v>
      </c>
      <c r="EI29" s="67">
        <v>3.6796949999999988</v>
      </c>
      <c r="EJ29" s="68">
        <v>2299.56</v>
      </c>
      <c r="EK29" s="68">
        <v>2160.46</v>
      </c>
      <c r="EL29" s="68">
        <v>2772.21</v>
      </c>
      <c r="EM29" s="68">
        <v>2558.9</v>
      </c>
      <c r="EN29" s="68">
        <v>1763.03</v>
      </c>
      <c r="EO29" s="68">
        <v>1702.82</v>
      </c>
      <c r="EP29" s="67">
        <v>96.407185628700006</v>
      </c>
      <c r="EQ29" s="67">
        <v>1.9959742308929691</v>
      </c>
      <c r="ER29" s="67">
        <v>97.452229299400003</v>
      </c>
      <c r="ES29" s="67">
        <v>1.7428792764125802</v>
      </c>
      <c r="ET29" s="67">
        <v>83.467279000000005</v>
      </c>
      <c r="EU29" s="67">
        <v>1.7444651283714165</v>
      </c>
      <c r="EV29" s="67">
        <v>79.942196999999993</v>
      </c>
      <c r="EW29" s="67">
        <v>1.8869602010783382</v>
      </c>
      <c r="EX29" s="67">
        <v>38.592961000000003</v>
      </c>
      <c r="EY29" s="67">
        <v>44.563426999999997</v>
      </c>
      <c r="EZ29" s="67">
        <v>85.6</v>
      </c>
      <c r="FA29" s="67">
        <v>4.5276016528922582</v>
      </c>
      <c r="FB29" s="67">
        <v>89.5</v>
      </c>
      <c r="FC29" s="67">
        <v>3.7049671724658282</v>
      </c>
      <c r="FD29" s="67">
        <v>87.9</v>
      </c>
      <c r="FE29" s="67">
        <v>5.7635576073014931</v>
      </c>
      <c r="FF29" s="67">
        <v>88.9</v>
      </c>
      <c r="FG29" s="67">
        <v>5.4420616382948026</v>
      </c>
      <c r="FH29" s="67">
        <v>83.1</v>
      </c>
      <c r="FI29" s="67">
        <v>7.0678619429389329</v>
      </c>
      <c r="FJ29" s="67">
        <v>90</v>
      </c>
      <c r="FK29" s="67">
        <v>5.0606982390443562</v>
      </c>
      <c r="FL29" s="67">
        <v>70.5</v>
      </c>
      <c r="FM29" s="67">
        <v>74.400000000000006</v>
      </c>
      <c r="FN29" s="67">
        <v>73</v>
      </c>
      <c r="FO29" s="67">
        <v>72.8</v>
      </c>
      <c r="FP29" s="67">
        <v>68.3</v>
      </c>
      <c r="FQ29" s="67">
        <v>75.8</v>
      </c>
      <c r="FR29" s="67">
        <v>10.2692548528</v>
      </c>
      <c r="FS29" s="67">
        <v>10.304743952200001</v>
      </c>
      <c r="FT29" s="67">
        <v>11.7050067659</v>
      </c>
      <c r="FU29" s="67">
        <v>11.6576819407</v>
      </c>
      <c r="FV29" s="67">
        <v>9.0326340326000008</v>
      </c>
      <c r="FW29" s="67">
        <v>9.1230135374000003</v>
      </c>
      <c r="FX29" s="299">
        <v>3.7485172004999998</v>
      </c>
      <c r="FY29" s="299">
        <v>0.33107784743216628</v>
      </c>
      <c r="FZ29" s="299">
        <v>1.4380352238</v>
      </c>
      <c r="GA29" s="299">
        <v>0.20973469089008256</v>
      </c>
      <c r="GB29" s="299">
        <v>4.0283241541999999</v>
      </c>
      <c r="GC29" s="299">
        <v>0.48342826420716811</v>
      </c>
      <c r="GD29" s="299">
        <v>1.2797952328</v>
      </c>
      <c r="GE29" s="299">
        <v>0.27864713989447476</v>
      </c>
      <c r="GF29" s="299">
        <v>3.4658187598999999</v>
      </c>
      <c r="GG29" s="299">
        <v>0.4520372575319298</v>
      </c>
      <c r="GH29" s="299">
        <v>1.5994777216</v>
      </c>
      <c r="GI29" s="299">
        <v>0.31413760666732982</v>
      </c>
      <c r="GJ29" s="67">
        <v>34.9</v>
      </c>
      <c r="GK29" s="67">
        <v>28.9</v>
      </c>
      <c r="GL29" s="67">
        <v>81.549192000000005</v>
      </c>
      <c r="GM29" s="67">
        <v>80.860142999999994</v>
      </c>
      <c r="GN29" s="66" t="s">
        <v>1780</v>
      </c>
      <c r="GO29" s="66" t="s">
        <v>1780</v>
      </c>
      <c r="GP29" s="66" t="s">
        <v>1780</v>
      </c>
      <c r="GQ29" s="67" t="s">
        <v>1780</v>
      </c>
      <c r="GR29" s="67" t="s">
        <v>1780</v>
      </c>
      <c r="GS29" s="67" t="s">
        <v>1780</v>
      </c>
      <c r="GT29" s="67" t="s">
        <v>1780</v>
      </c>
      <c r="GU29" s="67" t="s">
        <v>1780</v>
      </c>
      <c r="GV29" s="67" t="s">
        <v>1780</v>
      </c>
      <c r="GW29" s="67">
        <v>93</v>
      </c>
      <c r="GX29" s="67">
        <v>3.5812056414221587</v>
      </c>
      <c r="GY29" s="66">
        <v>22.2</v>
      </c>
      <c r="GZ29" s="67">
        <v>8.1499999999999986</v>
      </c>
      <c r="HA29" s="66" t="s">
        <v>1779</v>
      </c>
      <c r="HB29" s="67" t="s">
        <v>1779</v>
      </c>
      <c r="HC29" s="66" t="s">
        <v>1779</v>
      </c>
      <c r="HD29" s="67" t="s">
        <v>1779</v>
      </c>
      <c r="HE29" s="66" t="s">
        <v>1779</v>
      </c>
      <c r="HF29" s="67" t="s">
        <v>1779</v>
      </c>
      <c r="HG29" s="66" t="s">
        <v>1779</v>
      </c>
      <c r="HH29" s="67" t="s">
        <v>1779</v>
      </c>
      <c r="HI29" s="66" t="s">
        <v>1779</v>
      </c>
      <c r="HJ29" s="67" t="s">
        <v>1779</v>
      </c>
      <c r="HK29" s="66" t="s">
        <v>1780</v>
      </c>
      <c r="HL29" s="67" t="s">
        <v>1780</v>
      </c>
      <c r="HM29" s="66" t="s">
        <v>1779</v>
      </c>
      <c r="HN29" s="67" t="s">
        <v>1779</v>
      </c>
      <c r="HO29" s="66" t="s">
        <v>1780</v>
      </c>
      <c r="HP29" s="67" t="s">
        <v>1780</v>
      </c>
      <c r="HQ29" s="66" t="s">
        <v>1779</v>
      </c>
      <c r="HR29" s="67" t="s">
        <v>1779</v>
      </c>
      <c r="HS29" s="66" t="s">
        <v>1780</v>
      </c>
      <c r="HT29" s="67" t="s">
        <v>1780</v>
      </c>
      <c r="HU29" s="66" t="s">
        <v>1779</v>
      </c>
      <c r="HV29" s="67" t="s">
        <v>1779</v>
      </c>
      <c r="HW29" s="66" t="s">
        <v>1780</v>
      </c>
      <c r="HX29" s="67" t="s">
        <v>1780</v>
      </c>
      <c r="HY29" s="66" t="s">
        <v>1779</v>
      </c>
      <c r="HZ29" s="67" t="s">
        <v>1779</v>
      </c>
      <c r="IA29" s="66" t="s">
        <v>1780</v>
      </c>
      <c r="IB29" s="67" t="s">
        <v>1780</v>
      </c>
      <c r="IC29" s="66" t="s">
        <v>1779</v>
      </c>
      <c r="ID29" s="67" t="s">
        <v>1779</v>
      </c>
      <c r="IE29" s="66" t="s">
        <v>1780</v>
      </c>
      <c r="IF29" s="67" t="s">
        <v>1780</v>
      </c>
      <c r="IG29" s="66" t="s">
        <v>1779</v>
      </c>
      <c r="IH29" s="67" t="s">
        <v>1779</v>
      </c>
      <c r="II29" s="66">
        <v>51.6556</v>
      </c>
      <c r="IJ29" s="67">
        <v>7.9971999999999994</v>
      </c>
      <c r="IK29" s="66">
        <v>54.189900000000002</v>
      </c>
      <c r="IL29" s="67">
        <v>7.319500000000005</v>
      </c>
      <c r="IM29" s="66">
        <v>55.445500000000003</v>
      </c>
      <c r="IN29" s="67">
        <v>9.7417000000000016</v>
      </c>
      <c r="IO29" s="66">
        <v>54.166699999999999</v>
      </c>
      <c r="IP29" s="67">
        <v>8.9523999999999972</v>
      </c>
      <c r="IQ29" s="66">
        <v>44</v>
      </c>
      <c r="IR29" s="67">
        <v>13.898800000000001</v>
      </c>
      <c r="IS29" s="66">
        <v>54.237299999999998</v>
      </c>
      <c r="IT29" s="67">
        <v>12.821799999999996</v>
      </c>
      <c r="IU29" s="66" t="s">
        <v>1780</v>
      </c>
      <c r="IV29" s="67" t="s">
        <v>1780</v>
      </c>
      <c r="IW29" s="66">
        <v>32.9</v>
      </c>
      <c r="IX29" s="67">
        <v>9.1169999999999973</v>
      </c>
      <c r="IY29" s="66" t="s">
        <v>1780</v>
      </c>
      <c r="IZ29" s="67" t="s">
        <v>1780</v>
      </c>
      <c r="JA29" s="66" t="s">
        <v>1779</v>
      </c>
      <c r="JB29" s="67" t="s">
        <v>1779</v>
      </c>
      <c r="JC29" s="66" t="s">
        <v>1780</v>
      </c>
      <c r="JD29" s="67" t="s">
        <v>1780</v>
      </c>
      <c r="JE29" s="66" t="s">
        <v>1779</v>
      </c>
      <c r="JF29" s="67" t="s">
        <v>1779</v>
      </c>
      <c r="JG29" s="66" t="s">
        <v>1780</v>
      </c>
      <c r="JH29" s="67" t="s">
        <v>1780</v>
      </c>
      <c r="JI29" s="66" t="s">
        <v>1779</v>
      </c>
      <c r="JJ29" s="67" t="s">
        <v>1779</v>
      </c>
      <c r="JK29" s="66" t="s">
        <v>1780</v>
      </c>
      <c r="JL29" s="67" t="s">
        <v>1780</v>
      </c>
      <c r="JM29" s="66" t="s">
        <v>1779</v>
      </c>
      <c r="JN29" s="67" t="s">
        <v>1779</v>
      </c>
      <c r="JO29" s="66" t="s">
        <v>1780</v>
      </c>
      <c r="JP29" s="67" t="s">
        <v>1780</v>
      </c>
      <c r="JQ29" s="66" t="s">
        <v>1779</v>
      </c>
      <c r="JR29" s="67" t="s">
        <v>1779</v>
      </c>
      <c r="JS29" s="66" t="s">
        <v>1780</v>
      </c>
      <c r="JT29" s="67" t="s">
        <v>1780</v>
      </c>
      <c r="JU29" s="66">
        <v>49.9</v>
      </c>
      <c r="JV29" s="67">
        <v>9.7029999999999959</v>
      </c>
      <c r="JW29" s="66" t="s">
        <v>1780</v>
      </c>
      <c r="JX29" s="67" t="s">
        <v>1780</v>
      </c>
      <c r="JY29" s="66" t="s">
        <v>1779</v>
      </c>
      <c r="JZ29" s="67" t="s">
        <v>1779</v>
      </c>
      <c r="KA29" s="66" t="s">
        <v>1780</v>
      </c>
      <c r="KB29" s="67" t="s">
        <v>1780</v>
      </c>
      <c r="KC29" s="66" t="s">
        <v>1779</v>
      </c>
      <c r="KD29" s="67" t="s">
        <v>1779</v>
      </c>
      <c r="KE29" s="66" t="s">
        <v>1780</v>
      </c>
      <c r="KF29" s="67" t="s">
        <v>1780</v>
      </c>
      <c r="KG29" s="66" t="s">
        <v>1779</v>
      </c>
      <c r="KH29" s="67" t="s">
        <v>1779</v>
      </c>
      <c r="KI29" s="66" t="s">
        <v>1780</v>
      </c>
      <c r="KJ29" s="67" t="s">
        <v>1780</v>
      </c>
      <c r="KK29" s="66" t="s">
        <v>1779</v>
      </c>
      <c r="KL29" s="67" t="s">
        <v>1779</v>
      </c>
      <c r="KM29" s="66" t="s">
        <v>1780</v>
      </c>
      <c r="KN29" s="67" t="s">
        <v>1780</v>
      </c>
      <c r="KO29" s="66" t="s">
        <v>1779</v>
      </c>
      <c r="KP29" s="67" t="s">
        <v>1779</v>
      </c>
      <c r="KQ29" s="66">
        <v>15</v>
      </c>
      <c r="KR29" s="66">
        <v>13</v>
      </c>
      <c r="KS29" s="66">
        <v>12</v>
      </c>
      <c r="KT29" s="66">
        <v>12</v>
      </c>
      <c r="KU29" s="66">
        <v>17</v>
      </c>
      <c r="KV29" s="66">
        <v>15</v>
      </c>
      <c r="KW29" s="66" t="s">
        <v>1780</v>
      </c>
      <c r="KX29" s="67" t="s">
        <v>1780</v>
      </c>
      <c r="KY29" s="66">
        <v>28.9</v>
      </c>
      <c r="KZ29" s="67">
        <v>8.7579999999999991</v>
      </c>
      <c r="LA29" s="66" t="s">
        <v>1780</v>
      </c>
      <c r="LB29" s="67" t="s">
        <v>1780</v>
      </c>
      <c r="LC29" s="66" t="s">
        <v>1779</v>
      </c>
      <c r="LD29" s="67" t="s">
        <v>1779</v>
      </c>
      <c r="LE29" s="66" t="s">
        <v>1780</v>
      </c>
      <c r="LF29" s="67" t="s">
        <v>1780</v>
      </c>
      <c r="LG29" s="66" t="s">
        <v>1779</v>
      </c>
      <c r="LH29" s="67" t="s">
        <v>1779</v>
      </c>
      <c r="LI29" s="66" t="s">
        <v>1780</v>
      </c>
      <c r="LJ29" s="67" t="s">
        <v>1780</v>
      </c>
      <c r="LK29" s="66" t="s">
        <v>1779</v>
      </c>
      <c r="LL29" s="67" t="s">
        <v>1779</v>
      </c>
      <c r="LM29" s="66" t="s">
        <v>1780</v>
      </c>
      <c r="LN29" s="67" t="s">
        <v>1780</v>
      </c>
      <c r="LO29" s="66" t="s">
        <v>1779</v>
      </c>
      <c r="LP29" s="67" t="s">
        <v>1779</v>
      </c>
      <c r="LQ29" s="66" t="s">
        <v>1780</v>
      </c>
      <c r="LR29" s="67" t="s">
        <v>1780</v>
      </c>
      <c r="LS29" s="66" t="s">
        <v>1779</v>
      </c>
      <c r="LT29" s="67" t="s">
        <v>1779</v>
      </c>
      <c r="LU29" s="66" t="s">
        <v>1780</v>
      </c>
      <c r="LV29" s="67" t="s">
        <v>1780</v>
      </c>
      <c r="LW29" s="66">
        <v>8.9</v>
      </c>
      <c r="LX29" s="67">
        <v>5.4910000000000005</v>
      </c>
      <c r="LY29" s="66" t="s">
        <v>1780</v>
      </c>
      <c r="LZ29" s="67" t="s">
        <v>1780</v>
      </c>
      <c r="MA29" s="66" t="s">
        <v>1779</v>
      </c>
      <c r="MB29" s="67" t="s">
        <v>1779</v>
      </c>
      <c r="MC29" s="66" t="s">
        <v>1780</v>
      </c>
      <c r="MD29" s="67" t="s">
        <v>1780</v>
      </c>
      <c r="ME29" s="66" t="s">
        <v>1779</v>
      </c>
      <c r="MF29" s="67" t="s">
        <v>1779</v>
      </c>
      <c r="MG29" s="66" t="s">
        <v>1780</v>
      </c>
      <c r="MH29" s="67" t="s">
        <v>1780</v>
      </c>
      <c r="MI29" s="66" t="s">
        <v>1779</v>
      </c>
      <c r="MJ29" s="67" t="s">
        <v>1779</v>
      </c>
      <c r="MK29" s="66" t="s">
        <v>1780</v>
      </c>
      <c r="ML29" s="67" t="s">
        <v>1780</v>
      </c>
      <c r="MM29" s="66" t="s">
        <v>1779</v>
      </c>
      <c r="MN29" s="67" t="s">
        <v>1779</v>
      </c>
      <c r="MO29" s="66" t="s">
        <v>1780</v>
      </c>
      <c r="MP29" s="67" t="s">
        <v>1780</v>
      </c>
      <c r="MQ29" s="66" t="s">
        <v>1779</v>
      </c>
      <c r="MR29" s="67" t="s">
        <v>1779</v>
      </c>
      <c r="MS29" s="67">
        <v>6.0542747001999997</v>
      </c>
      <c r="MT29" s="67">
        <v>1.54024444857885</v>
      </c>
      <c r="MU29" s="67">
        <v>9.8107979505999996</v>
      </c>
      <c r="MV29" s="67">
        <v>2.0154604332510511</v>
      </c>
      <c r="MW29" s="66" t="s">
        <v>1780</v>
      </c>
      <c r="MX29" s="67" t="s">
        <v>1780</v>
      </c>
      <c r="MY29" s="66">
        <v>11.6</v>
      </c>
      <c r="MZ29" s="67">
        <v>6.1880000000000006</v>
      </c>
      <c r="NA29" s="66" t="s">
        <v>1780</v>
      </c>
      <c r="NB29" s="67" t="s">
        <v>1780</v>
      </c>
      <c r="NC29" s="66" t="s">
        <v>1779</v>
      </c>
      <c r="ND29" s="67" t="s">
        <v>1779</v>
      </c>
      <c r="NE29" s="66" t="s">
        <v>1780</v>
      </c>
      <c r="NF29" s="67" t="s">
        <v>1780</v>
      </c>
      <c r="NG29" s="66" t="s">
        <v>1779</v>
      </c>
      <c r="NH29" s="67" t="s">
        <v>1779</v>
      </c>
      <c r="NI29" s="66" t="s">
        <v>1780</v>
      </c>
      <c r="NJ29" s="67" t="s">
        <v>1780</v>
      </c>
      <c r="NK29" s="66" t="s">
        <v>1779</v>
      </c>
      <c r="NL29" s="67" t="s">
        <v>1779</v>
      </c>
      <c r="NM29" s="66" t="s">
        <v>1780</v>
      </c>
      <c r="NN29" s="67" t="s">
        <v>1780</v>
      </c>
      <c r="NO29" s="66" t="s">
        <v>1779</v>
      </c>
      <c r="NP29" s="67" t="s">
        <v>1779</v>
      </c>
      <c r="NQ29" s="66" t="s">
        <v>1780</v>
      </c>
      <c r="NR29" s="67" t="s">
        <v>1780</v>
      </c>
      <c r="NS29" s="66" t="s">
        <v>1779</v>
      </c>
      <c r="NT29" s="67" t="s">
        <v>1779</v>
      </c>
      <c r="NU29" s="67">
        <v>22.8822882288</v>
      </c>
      <c r="NV29" s="67">
        <v>28.462617759099999</v>
      </c>
    </row>
    <row r="30" spans="2:386">
      <c r="B30" s="69" t="s">
        <v>162</v>
      </c>
      <c r="C30" s="178" t="s">
        <v>480</v>
      </c>
      <c r="D30" s="179">
        <v>1</v>
      </c>
      <c r="E30" s="179">
        <v>1</v>
      </c>
      <c r="F30" s="179">
        <v>4</v>
      </c>
      <c r="G30" s="175">
        <v>9523</v>
      </c>
      <c r="H30" s="176">
        <v>9227</v>
      </c>
      <c r="I30" s="177">
        <v>49.032800672834313</v>
      </c>
      <c r="J30" s="177">
        <v>49.211699467217571</v>
      </c>
      <c r="K30" s="177">
        <v>38.700000000000003</v>
      </c>
      <c r="L30" s="177">
        <v>37.700000000000003</v>
      </c>
      <c r="M30" s="177">
        <v>12.636207000000001</v>
      </c>
      <c r="N30" s="177">
        <v>13.059343</v>
      </c>
      <c r="O30" s="177">
        <v>87.668075000000002</v>
      </c>
      <c r="P30" s="177">
        <v>84.597656999999998</v>
      </c>
      <c r="Q30" s="177">
        <v>32.768120000000003</v>
      </c>
      <c r="R30" s="177">
        <v>30.585988</v>
      </c>
      <c r="S30" s="176">
        <v>324714</v>
      </c>
      <c r="T30" s="176">
        <v>294533</v>
      </c>
      <c r="U30" s="177">
        <v>4.5</v>
      </c>
      <c r="V30" s="177">
        <v>3.8</v>
      </c>
      <c r="W30" s="177">
        <v>5</v>
      </c>
      <c r="X30" s="67">
        <v>82.8</v>
      </c>
      <c r="Y30" s="67">
        <v>82.79</v>
      </c>
      <c r="Z30" s="67">
        <v>80.040000000000006</v>
      </c>
      <c r="AA30" s="67">
        <v>79.819999999999993</v>
      </c>
      <c r="AB30" s="66" t="s">
        <v>1780</v>
      </c>
      <c r="AC30" s="67" t="s">
        <v>1780</v>
      </c>
      <c r="AD30" s="66" t="s">
        <v>1779</v>
      </c>
      <c r="AE30" s="67" t="s">
        <v>1779</v>
      </c>
      <c r="AF30" s="66" t="s">
        <v>1780</v>
      </c>
      <c r="AG30" s="67" t="s">
        <v>1780</v>
      </c>
      <c r="AH30" s="66" t="s">
        <v>1779</v>
      </c>
      <c r="AI30" s="67" t="s">
        <v>1779</v>
      </c>
      <c r="AJ30" s="66" t="s">
        <v>1780</v>
      </c>
      <c r="AK30" s="67" t="s">
        <v>1780</v>
      </c>
      <c r="AL30" s="66" t="s">
        <v>1779</v>
      </c>
      <c r="AM30" s="67" t="s">
        <v>1779</v>
      </c>
      <c r="AN30" s="66" t="s">
        <v>1780</v>
      </c>
      <c r="AO30" s="67" t="s">
        <v>1780</v>
      </c>
      <c r="AP30" s="66" t="s">
        <v>1779</v>
      </c>
      <c r="AQ30" s="67" t="s">
        <v>1779</v>
      </c>
      <c r="AR30" s="66" t="s">
        <v>1780</v>
      </c>
      <c r="AS30" s="67" t="s">
        <v>1780</v>
      </c>
      <c r="AT30" s="66" t="s">
        <v>1779</v>
      </c>
      <c r="AU30" s="67" t="s">
        <v>1779</v>
      </c>
      <c r="AV30" s="66" t="s">
        <v>1780</v>
      </c>
      <c r="AW30" s="67" t="s">
        <v>1780</v>
      </c>
      <c r="AX30" s="66" t="s">
        <v>1779</v>
      </c>
      <c r="AY30" s="67" t="s">
        <v>1779</v>
      </c>
      <c r="AZ30" s="66" t="s">
        <v>1780</v>
      </c>
      <c r="BA30" s="67" t="s">
        <v>1780</v>
      </c>
      <c r="BB30" s="66" t="s">
        <v>1779</v>
      </c>
      <c r="BC30" s="67" t="s">
        <v>1779</v>
      </c>
      <c r="BD30" s="66" t="s">
        <v>1780</v>
      </c>
      <c r="BE30" s="67" t="s">
        <v>1780</v>
      </c>
      <c r="BF30" s="66" t="s">
        <v>1779</v>
      </c>
      <c r="BG30" s="67" t="s">
        <v>1779</v>
      </c>
      <c r="BH30" s="66" t="s">
        <v>1780</v>
      </c>
      <c r="BI30" s="67" t="s">
        <v>1780</v>
      </c>
      <c r="BJ30" s="66" t="s">
        <v>1779</v>
      </c>
      <c r="BK30" s="67" t="s">
        <v>1779</v>
      </c>
      <c r="BL30" s="66" t="s">
        <v>1780</v>
      </c>
      <c r="BM30" s="67" t="s">
        <v>1780</v>
      </c>
      <c r="BN30" s="66" t="s">
        <v>1779</v>
      </c>
      <c r="BO30" s="67" t="s">
        <v>1779</v>
      </c>
      <c r="BP30" s="66" t="s">
        <v>1780</v>
      </c>
      <c r="BQ30" s="67" t="s">
        <v>1780</v>
      </c>
      <c r="BR30" s="66" t="s">
        <v>1779</v>
      </c>
      <c r="BS30" s="67" t="s">
        <v>1779</v>
      </c>
      <c r="BT30" s="66" t="s">
        <v>1780</v>
      </c>
      <c r="BU30" s="67" t="s">
        <v>1780</v>
      </c>
      <c r="BV30" s="66" t="s">
        <v>1779</v>
      </c>
      <c r="BW30" s="67" t="s">
        <v>1779</v>
      </c>
      <c r="BX30" s="66" t="s">
        <v>1780</v>
      </c>
      <c r="BY30" s="67" t="s">
        <v>1780</v>
      </c>
      <c r="BZ30" s="66" t="s">
        <v>1779</v>
      </c>
      <c r="CA30" s="67" t="s">
        <v>1779</v>
      </c>
      <c r="CB30" s="66" t="s">
        <v>1780</v>
      </c>
      <c r="CC30" s="67" t="s">
        <v>1780</v>
      </c>
      <c r="CD30" s="66" t="s">
        <v>1779</v>
      </c>
      <c r="CE30" s="67" t="s">
        <v>1779</v>
      </c>
      <c r="CF30" s="66" t="s">
        <v>1780</v>
      </c>
      <c r="CG30" s="67" t="s">
        <v>1780</v>
      </c>
      <c r="CH30" s="66" t="s">
        <v>1779</v>
      </c>
      <c r="CI30" s="67" t="s">
        <v>1779</v>
      </c>
      <c r="CJ30" s="66" t="s">
        <v>1780</v>
      </c>
      <c r="CK30" s="67" t="s">
        <v>1780</v>
      </c>
      <c r="CL30" s="66" t="s">
        <v>1779</v>
      </c>
      <c r="CM30" s="67" t="s">
        <v>1779</v>
      </c>
      <c r="CN30" s="66" t="s">
        <v>1780</v>
      </c>
      <c r="CO30" s="67" t="s">
        <v>1780</v>
      </c>
      <c r="CP30" s="66" t="s">
        <v>1779</v>
      </c>
      <c r="CQ30" s="67" t="s">
        <v>1779</v>
      </c>
      <c r="CR30" s="66" t="s">
        <v>1780</v>
      </c>
      <c r="CS30" s="67" t="s">
        <v>1780</v>
      </c>
      <c r="CT30" s="66" t="s">
        <v>1779</v>
      </c>
      <c r="CU30" s="67" t="s">
        <v>1779</v>
      </c>
      <c r="CV30" s="66">
        <v>255.64980141309999</v>
      </c>
      <c r="CW30" s="67">
        <v>59.983671670460495</v>
      </c>
      <c r="CX30" s="66">
        <v>275.69448606579999</v>
      </c>
      <c r="CY30" s="67">
        <v>70.646265509927133</v>
      </c>
      <c r="CZ30" s="66" t="s">
        <v>1780</v>
      </c>
      <c r="DA30" s="67" t="s">
        <v>1780</v>
      </c>
      <c r="DB30" s="66" t="s">
        <v>1779</v>
      </c>
      <c r="DC30" s="67" t="s">
        <v>1779</v>
      </c>
      <c r="DD30" s="66" t="s">
        <v>1780</v>
      </c>
      <c r="DE30" s="67" t="s">
        <v>1780</v>
      </c>
      <c r="DF30" s="66" t="s">
        <v>1779</v>
      </c>
      <c r="DG30" s="67" t="s">
        <v>1779</v>
      </c>
      <c r="DH30" s="66" t="s">
        <v>1780</v>
      </c>
      <c r="DI30" s="67" t="s">
        <v>1780</v>
      </c>
      <c r="DJ30" s="66" t="s">
        <v>1779</v>
      </c>
      <c r="DK30" s="67" t="s">
        <v>1779</v>
      </c>
      <c r="DL30" s="66" t="s">
        <v>1780</v>
      </c>
      <c r="DM30" s="67" t="s">
        <v>1780</v>
      </c>
      <c r="DN30" s="66" t="s">
        <v>1779</v>
      </c>
      <c r="DO30" s="67" t="s">
        <v>1779</v>
      </c>
      <c r="DP30" s="66" t="s">
        <v>1780</v>
      </c>
      <c r="DQ30" s="67" t="s">
        <v>1780</v>
      </c>
      <c r="DR30" s="66" t="s">
        <v>1779</v>
      </c>
      <c r="DS30" s="67" t="s">
        <v>1779</v>
      </c>
      <c r="DT30" s="66" t="s">
        <v>1780</v>
      </c>
      <c r="DU30" s="67" t="s">
        <v>1780</v>
      </c>
      <c r="DV30" s="66" t="s">
        <v>1779</v>
      </c>
      <c r="DW30" s="67" t="s">
        <v>1779</v>
      </c>
      <c r="DX30" s="67">
        <v>19.510486</v>
      </c>
      <c r="DY30" s="67">
        <v>3.3575359999999996</v>
      </c>
      <c r="DZ30" s="67">
        <v>17.902760000000001</v>
      </c>
      <c r="EA30" s="67">
        <v>3.4456900000000008</v>
      </c>
      <c r="EB30" s="67">
        <v>23.431263999999999</v>
      </c>
      <c r="EC30" s="67">
        <v>5.1990489999999987</v>
      </c>
      <c r="ED30" s="67">
        <v>23.304950999999999</v>
      </c>
      <c r="EE30" s="67">
        <v>5.5870789999999992</v>
      </c>
      <c r="EF30" s="67">
        <v>15.826517000000001</v>
      </c>
      <c r="EG30" s="67">
        <v>4.3096840000000007</v>
      </c>
      <c r="EH30" s="67">
        <v>12.806772</v>
      </c>
      <c r="EI30" s="67">
        <v>4.1470842000000001</v>
      </c>
      <c r="EJ30" s="68">
        <v>1951.22</v>
      </c>
      <c r="EK30" s="68">
        <v>2066.77</v>
      </c>
      <c r="EL30" s="68">
        <v>2414.4</v>
      </c>
      <c r="EM30" s="68">
        <v>2617.8000000000002</v>
      </c>
      <c r="EN30" s="68">
        <v>1478.49</v>
      </c>
      <c r="EO30" s="68">
        <v>1502.15</v>
      </c>
      <c r="EP30" s="67">
        <v>96.190476190499993</v>
      </c>
      <c r="EQ30" s="67">
        <v>3.6615317579962152</v>
      </c>
      <c r="ER30" s="67">
        <v>99.270072992699994</v>
      </c>
      <c r="ES30" s="67">
        <v>1.4254259956427262</v>
      </c>
      <c r="ET30" s="67">
        <v>92.089094000000003</v>
      </c>
      <c r="EU30" s="67">
        <v>2.0733985441885778</v>
      </c>
      <c r="EV30" s="67">
        <v>85.644257999999994</v>
      </c>
      <c r="EW30" s="67">
        <v>2.5719878539916863</v>
      </c>
      <c r="EX30" s="67">
        <v>62.950941</v>
      </c>
      <c r="EY30" s="67">
        <v>56.339371</v>
      </c>
      <c r="EZ30" s="67">
        <v>97.6</v>
      </c>
      <c r="FA30" s="67">
        <v>2.7047930717479289</v>
      </c>
      <c r="FB30" s="67">
        <v>96.8</v>
      </c>
      <c r="FC30" s="67">
        <v>2.8165866055682898</v>
      </c>
      <c r="FD30" s="67">
        <v>100</v>
      </c>
      <c r="FE30" s="67" t="s">
        <v>1780</v>
      </c>
      <c r="FF30" s="67">
        <v>97.4</v>
      </c>
      <c r="FG30" s="67">
        <v>3.6258210328368534</v>
      </c>
      <c r="FH30" s="67">
        <v>95.5</v>
      </c>
      <c r="FI30" s="67">
        <v>5.1191014836590227</v>
      </c>
      <c r="FJ30" s="67">
        <v>96.2</v>
      </c>
      <c r="FK30" s="67">
        <v>4.2986155910944177</v>
      </c>
      <c r="FL30" s="67">
        <v>77.2</v>
      </c>
      <c r="FM30" s="67">
        <v>69.7</v>
      </c>
      <c r="FN30" s="67">
        <v>80.599999999999994</v>
      </c>
      <c r="FO30" s="67">
        <v>72.400000000000006</v>
      </c>
      <c r="FP30" s="67">
        <v>73.900000000000006</v>
      </c>
      <c r="FQ30" s="67">
        <v>66.7</v>
      </c>
      <c r="FR30" s="67">
        <v>8.5714285714000003</v>
      </c>
      <c r="FS30" s="67">
        <v>8.6872586872999999</v>
      </c>
      <c r="FT30" s="67">
        <v>7.0707070707000002</v>
      </c>
      <c r="FU30" s="67">
        <v>7.1574642126999999</v>
      </c>
      <c r="FV30" s="67">
        <v>9.9099099098999996</v>
      </c>
      <c r="FW30" s="67">
        <v>10.0548446069</v>
      </c>
      <c r="FX30" s="299">
        <v>1.9029694688000001</v>
      </c>
      <c r="FY30" s="299">
        <v>0.38725329911720885</v>
      </c>
      <c r="FZ30" s="299">
        <v>0.74688796680000002</v>
      </c>
      <c r="GA30" s="299">
        <v>0.24307055346805539</v>
      </c>
      <c r="GB30" s="299">
        <v>1.8197206939999999</v>
      </c>
      <c r="GC30" s="299">
        <v>0.53893787935646587</v>
      </c>
      <c r="GD30" s="299">
        <v>0.87536473530000003</v>
      </c>
      <c r="GE30" s="299">
        <v>0.37275739833913302</v>
      </c>
      <c r="GF30" s="299">
        <v>1.9842910294</v>
      </c>
      <c r="GG30" s="299">
        <v>0.55576176420714196</v>
      </c>
      <c r="GH30" s="299">
        <v>0.61957868650000003</v>
      </c>
      <c r="GI30" s="299">
        <v>0.31257722280465927</v>
      </c>
      <c r="GJ30" s="67">
        <v>31</v>
      </c>
      <c r="GK30" s="67">
        <v>30.2</v>
      </c>
      <c r="GL30" s="67">
        <v>86.395219999999995</v>
      </c>
      <c r="GM30" s="67">
        <v>85.383139</v>
      </c>
      <c r="GN30" s="66">
        <v>38</v>
      </c>
      <c r="GO30" s="66">
        <v>35</v>
      </c>
      <c r="GP30" s="66">
        <v>41</v>
      </c>
      <c r="GQ30" s="67">
        <v>6.1708600000000002</v>
      </c>
      <c r="GR30" s="67">
        <v>6.1848799999999997</v>
      </c>
      <c r="GS30" s="67">
        <v>6.1576500000000003</v>
      </c>
      <c r="GT30" s="67">
        <v>7.4966100000000004</v>
      </c>
      <c r="GU30" s="67">
        <v>7.4209300000000002</v>
      </c>
      <c r="GV30" s="67">
        <v>7.5687800000000003</v>
      </c>
      <c r="GW30" s="67">
        <v>93</v>
      </c>
      <c r="GX30" s="67">
        <v>4.4551393543487166</v>
      </c>
      <c r="GY30" s="66" t="s">
        <v>1779</v>
      </c>
      <c r="GZ30" s="67" t="s">
        <v>1779</v>
      </c>
      <c r="HA30" s="66" t="s">
        <v>1779</v>
      </c>
      <c r="HB30" s="67" t="s">
        <v>1779</v>
      </c>
      <c r="HC30" s="66" t="s">
        <v>1779</v>
      </c>
      <c r="HD30" s="67" t="s">
        <v>1779</v>
      </c>
      <c r="HE30" s="66" t="s">
        <v>1779</v>
      </c>
      <c r="HF30" s="67" t="s">
        <v>1779</v>
      </c>
      <c r="HG30" s="66" t="s">
        <v>1779</v>
      </c>
      <c r="HH30" s="67" t="s">
        <v>1779</v>
      </c>
      <c r="HI30" s="66" t="s">
        <v>1779</v>
      </c>
      <c r="HJ30" s="67" t="s">
        <v>1779</v>
      </c>
      <c r="HK30" s="66" t="s">
        <v>1780</v>
      </c>
      <c r="HL30" s="67" t="s">
        <v>1780</v>
      </c>
      <c r="HM30" s="66" t="s">
        <v>1779</v>
      </c>
      <c r="HN30" s="67" t="s">
        <v>1779</v>
      </c>
      <c r="HO30" s="66" t="s">
        <v>1780</v>
      </c>
      <c r="HP30" s="67" t="s">
        <v>1780</v>
      </c>
      <c r="HQ30" s="66" t="s">
        <v>1779</v>
      </c>
      <c r="HR30" s="67" t="s">
        <v>1779</v>
      </c>
      <c r="HS30" s="66" t="s">
        <v>1780</v>
      </c>
      <c r="HT30" s="67" t="s">
        <v>1780</v>
      </c>
      <c r="HU30" s="66" t="s">
        <v>1779</v>
      </c>
      <c r="HV30" s="67" t="s">
        <v>1779</v>
      </c>
      <c r="HW30" s="66" t="s">
        <v>1780</v>
      </c>
      <c r="HX30" s="67" t="s">
        <v>1780</v>
      </c>
      <c r="HY30" s="66" t="s">
        <v>1779</v>
      </c>
      <c r="HZ30" s="67" t="s">
        <v>1779</v>
      </c>
      <c r="IA30" s="66" t="s">
        <v>1780</v>
      </c>
      <c r="IB30" s="67" t="s">
        <v>1780</v>
      </c>
      <c r="IC30" s="66" t="s">
        <v>1779</v>
      </c>
      <c r="ID30" s="67" t="s">
        <v>1779</v>
      </c>
      <c r="IE30" s="66" t="s">
        <v>1780</v>
      </c>
      <c r="IF30" s="67" t="s">
        <v>1780</v>
      </c>
      <c r="IG30" s="66" t="s">
        <v>1779</v>
      </c>
      <c r="IH30" s="67" t="s">
        <v>1779</v>
      </c>
      <c r="II30" s="66">
        <v>50</v>
      </c>
      <c r="IJ30" s="67">
        <v>15.692599999999999</v>
      </c>
      <c r="IK30" s="66">
        <v>51.428600000000003</v>
      </c>
      <c r="IL30" s="67">
        <v>16.800000000000004</v>
      </c>
      <c r="IM30" s="66" t="s">
        <v>1779</v>
      </c>
      <c r="IN30" s="67" t="s">
        <v>1779</v>
      </c>
      <c r="IO30" s="66" t="s">
        <v>1779</v>
      </c>
      <c r="IP30" s="67" t="s">
        <v>1779</v>
      </c>
      <c r="IQ30" s="66" t="s">
        <v>1779</v>
      </c>
      <c r="IR30" s="67" t="s">
        <v>1779</v>
      </c>
      <c r="IS30" s="66" t="s">
        <v>1779</v>
      </c>
      <c r="IT30" s="67" t="s">
        <v>1779</v>
      </c>
      <c r="IU30" s="66" t="s">
        <v>1780</v>
      </c>
      <c r="IV30" s="67" t="s">
        <v>1780</v>
      </c>
      <c r="IW30" s="66" t="s">
        <v>1779</v>
      </c>
      <c r="IX30" s="67" t="s">
        <v>1779</v>
      </c>
      <c r="IY30" s="66" t="s">
        <v>1780</v>
      </c>
      <c r="IZ30" s="67" t="s">
        <v>1780</v>
      </c>
      <c r="JA30" s="66" t="s">
        <v>1779</v>
      </c>
      <c r="JB30" s="67" t="s">
        <v>1779</v>
      </c>
      <c r="JC30" s="66" t="s">
        <v>1780</v>
      </c>
      <c r="JD30" s="67" t="s">
        <v>1780</v>
      </c>
      <c r="JE30" s="66" t="s">
        <v>1779</v>
      </c>
      <c r="JF30" s="67" t="s">
        <v>1779</v>
      </c>
      <c r="JG30" s="66" t="s">
        <v>1780</v>
      </c>
      <c r="JH30" s="67" t="s">
        <v>1780</v>
      </c>
      <c r="JI30" s="66" t="s">
        <v>1779</v>
      </c>
      <c r="JJ30" s="67" t="s">
        <v>1779</v>
      </c>
      <c r="JK30" s="66" t="s">
        <v>1780</v>
      </c>
      <c r="JL30" s="67" t="s">
        <v>1780</v>
      </c>
      <c r="JM30" s="66" t="s">
        <v>1779</v>
      </c>
      <c r="JN30" s="67" t="s">
        <v>1779</v>
      </c>
      <c r="JO30" s="66" t="s">
        <v>1780</v>
      </c>
      <c r="JP30" s="67" t="s">
        <v>1780</v>
      </c>
      <c r="JQ30" s="66" t="s">
        <v>1779</v>
      </c>
      <c r="JR30" s="67" t="s">
        <v>1779</v>
      </c>
      <c r="JS30" s="66" t="s">
        <v>1780</v>
      </c>
      <c r="JT30" s="67" t="s">
        <v>1780</v>
      </c>
      <c r="JU30" s="66" t="s">
        <v>1779</v>
      </c>
      <c r="JV30" s="67" t="s">
        <v>1779</v>
      </c>
      <c r="JW30" s="66" t="s">
        <v>1780</v>
      </c>
      <c r="JX30" s="67" t="s">
        <v>1780</v>
      </c>
      <c r="JY30" s="66" t="s">
        <v>1779</v>
      </c>
      <c r="JZ30" s="67" t="s">
        <v>1779</v>
      </c>
      <c r="KA30" s="66" t="s">
        <v>1780</v>
      </c>
      <c r="KB30" s="67" t="s">
        <v>1780</v>
      </c>
      <c r="KC30" s="66" t="s">
        <v>1779</v>
      </c>
      <c r="KD30" s="67" t="s">
        <v>1779</v>
      </c>
      <c r="KE30" s="66" t="s">
        <v>1780</v>
      </c>
      <c r="KF30" s="67" t="s">
        <v>1780</v>
      </c>
      <c r="KG30" s="66" t="s">
        <v>1779</v>
      </c>
      <c r="KH30" s="67" t="s">
        <v>1779</v>
      </c>
      <c r="KI30" s="66" t="s">
        <v>1780</v>
      </c>
      <c r="KJ30" s="67" t="s">
        <v>1780</v>
      </c>
      <c r="KK30" s="66" t="s">
        <v>1779</v>
      </c>
      <c r="KL30" s="67" t="s">
        <v>1779</v>
      </c>
      <c r="KM30" s="66" t="s">
        <v>1780</v>
      </c>
      <c r="KN30" s="67" t="s">
        <v>1780</v>
      </c>
      <c r="KO30" s="66" t="s">
        <v>1779</v>
      </c>
      <c r="KP30" s="67" t="s">
        <v>1779</v>
      </c>
      <c r="KQ30" s="66">
        <v>24</v>
      </c>
      <c r="KR30" s="66">
        <v>24</v>
      </c>
      <c r="KS30" s="66">
        <v>22</v>
      </c>
      <c r="KT30" s="66">
        <v>22</v>
      </c>
      <c r="KU30" s="66">
        <v>25</v>
      </c>
      <c r="KV30" s="66">
        <v>25</v>
      </c>
      <c r="KW30" s="66" t="s">
        <v>1780</v>
      </c>
      <c r="KX30" s="67" t="s">
        <v>1780</v>
      </c>
      <c r="KY30" s="66" t="s">
        <v>1779</v>
      </c>
      <c r="KZ30" s="67" t="s">
        <v>1779</v>
      </c>
      <c r="LA30" s="66" t="s">
        <v>1780</v>
      </c>
      <c r="LB30" s="67" t="s">
        <v>1780</v>
      </c>
      <c r="LC30" s="66" t="s">
        <v>1779</v>
      </c>
      <c r="LD30" s="67" t="s">
        <v>1779</v>
      </c>
      <c r="LE30" s="66" t="s">
        <v>1780</v>
      </c>
      <c r="LF30" s="67" t="s">
        <v>1780</v>
      </c>
      <c r="LG30" s="66" t="s">
        <v>1779</v>
      </c>
      <c r="LH30" s="67" t="s">
        <v>1779</v>
      </c>
      <c r="LI30" s="66" t="s">
        <v>1780</v>
      </c>
      <c r="LJ30" s="67" t="s">
        <v>1780</v>
      </c>
      <c r="LK30" s="66" t="s">
        <v>1779</v>
      </c>
      <c r="LL30" s="67" t="s">
        <v>1779</v>
      </c>
      <c r="LM30" s="66" t="s">
        <v>1780</v>
      </c>
      <c r="LN30" s="67" t="s">
        <v>1780</v>
      </c>
      <c r="LO30" s="66" t="s">
        <v>1779</v>
      </c>
      <c r="LP30" s="67" t="s">
        <v>1779</v>
      </c>
      <c r="LQ30" s="66" t="s">
        <v>1780</v>
      </c>
      <c r="LR30" s="67" t="s">
        <v>1780</v>
      </c>
      <c r="LS30" s="66" t="s">
        <v>1779</v>
      </c>
      <c r="LT30" s="67" t="s">
        <v>1779</v>
      </c>
      <c r="LU30" s="66" t="s">
        <v>1780</v>
      </c>
      <c r="LV30" s="67" t="s">
        <v>1780</v>
      </c>
      <c r="LW30" s="66" t="s">
        <v>1779</v>
      </c>
      <c r="LX30" s="67" t="s">
        <v>1779</v>
      </c>
      <c r="LY30" s="66" t="s">
        <v>1780</v>
      </c>
      <c r="LZ30" s="67" t="s">
        <v>1780</v>
      </c>
      <c r="MA30" s="66" t="s">
        <v>1779</v>
      </c>
      <c r="MB30" s="67" t="s">
        <v>1779</v>
      </c>
      <c r="MC30" s="66" t="s">
        <v>1780</v>
      </c>
      <c r="MD30" s="67" t="s">
        <v>1780</v>
      </c>
      <c r="ME30" s="66" t="s">
        <v>1779</v>
      </c>
      <c r="MF30" s="67" t="s">
        <v>1779</v>
      </c>
      <c r="MG30" s="66" t="s">
        <v>1780</v>
      </c>
      <c r="MH30" s="67" t="s">
        <v>1780</v>
      </c>
      <c r="MI30" s="66" t="s">
        <v>1779</v>
      </c>
      <c r="MJ30" s="67" t="s">
        <v>1779</v>
      </c>
      <c r="MK30" s="66" t="s">
        <v>1780</v>
      </c>
      <c r="ML30" s="67" t="s">
        <v>1780</v>
      </c>
      <c r="MM30" s="66" t="s">
        <v>1779</v>
      </c>
      <c r="MN30" s="67" t="s">
        <v>1779</v>
      </c>
      <c r="MO30" s="66" t="s">
        <v>1780</v>
      </c>
      <c r="MP30" s="67" t="s">
        <v>1780</v>
      </c>
      <c r="MQ30" s="66" t="s">
        <v>1779</v>
      </c>
      <c r="MR30" s="67" t="s">
        <v>1779</v>
      </c>
      <c r="MS30" s="67">
        <v>9.0913224982000003</v>
      </c>
      <c r="MT30" s="67">
        <v>3.4279725050940701</v>
      </c>
      <c r="MU30" s="67">
        <v>7.9964486391999996</v>
      </c>
      <c r="MV30" s="67">
        <v>3.1637204351331869</v>
      </c>
      <c r="MW30" s="66" t="s">
        <v>1780</v>
      </c>
      <c r="MX30" s="67" t="s">
        <v>1780</v>
      </c>
      <c r="MY30" s="66" t="s">
        <v>1779</v>
      </c>
      <c r="MZ30" s="67" t="s">
        <v>1779</v>
      </c>
      <c r="NA30" s="66" t="s">
        <v>1780</v>
      </c>
      <c r="NB30" s="67" t="s">
        <v>1780</v>
      </c>
      <c r="NC30" s="66" t="s">
        <v>1779</v>
      </c>
      <c r="ND30" s="67" t="s">
        <v>1779</v>
      </c>
      <c r="NE30" s="66" t="s">
        <v>1780</v>
      </c>
      <c r="NF30" s="67" t="s">
        <v>1780</v>
      </c>
      <c r="NG30" s="66" t="s">
        <v>1779</v>
      </c>
      <c r="NH30" s="67" t="s">
        <v>1779</v>
      </c>
      <c r="NI30" s="66" t="s">
        <v>1780</v>
      </c>
      <c r="NJ30" s="67" t="s">
        <v>1780</v>
      </c>
      <c r="NK30" s="66" t="s">
        <v>1779</v>
      </c>
      <c r="NL30" s="67" t="s">
        <v>1779</v>
      </c>
      <c r="NM30" s="66" t="s">
        <v>1780</v>
      </c>
      <c r="NN30" s="67" t="s">
        <v>1780</v>
      </c>
      <c r="NO30" s="66" t="s">
        <v>1779</v>
      </c>
      <c r="NP30" s="67" t="s">
        <v>1779</v>
      </c>
      <c r="NQ30" s="66" t="s">
        <v>1780</v>
      </c>
      <c r="NR30" s="67" t="s">
        <v>1780</v>
      </c>
      <c r="NS30" s="66" t="s">
        <v>1779</v>
      </c>
      <c r="NT30" s="67" t="s">
        <v>1779</v>
      </c>
      <c r="NU30" s="67">
        <v>23.4375</v>
      </c>
      <c r="NV30" s="67">
        <v>37.291462217899998</v>
      </c>
    </row>
    <row r="31" spans="2:386">
      <c r="B31" s="69" t="s">
        <v>237</v>
      </c>
      <c r="C31" s="178" t="s">
        <v>555</v>
      </c>
      <c r="D31" s="179">
        <v>1</v>
      </c>
      <c r="E31" s="179">
        <v>3</v>
      </c>
      <c r="F31" s="179">
        <v>2</v>
      </c>
      <c r="G31" s="175">
        <v>66292</v>
      </c>
      <c r="H31" s="176">
        <v>63014</v>
      </c>
      <c r="I31" s="177">
        <v>50.529667411118481</v>
      </c>
      <c r="J31" s="177">
        <v>50.710599444223902</v>
      </c>
      <c r="K31" s="177">
        <v>40.299999999999997</v>
      </c>
      <c r="L31" s="177">
        <v>40</v>
      </c>
      <c r="M31" s="177">
        <v>19.477793999999999</v>
      </c>
      <c r="N31" s="177">
        <v>17.973054999999999</v>
      </c>
      <c r="O31" s="177">
        <v>83.951385000000002</v>
      </c>
      <c r="P31" s="177">
        <v>82.139456999999993</v>
      </c>
      <c r="Q31" s="177">
        <v>59.795397000000001</v>
      </c>
      <c r="R31" s="177">
        <v>56.699914</v>
      </c>
      <c r="S31" s="176">
        <v>351700</v>
      </c>
      <c r="T31" s="176">
        <v>325803</v>
      </c>
      <c r="U31" s="177">
        <v>3.6</v>
      </c>
      <c r="V31" s="177">
        <v>4.2</v>
      </c>
      <c r="W31" s="177">
        <v>3.8</v>
      </c>
      <c r="X31" s="67">
        <v>85.5</v>
      </c>
      <c r="Y31" s="67">
        <v>85.05</v>
      </c>
      <c r="Z31" s="67">
        <v>82.27</v>
      </c>
      <c r="AA31" s="67">
        <v>80.900000000000006</v>
      </c>
      <c r="AB31" s="66" t="s">
        <v>1780</v>
      </c>
      <c r="AC31" s="67" t="s">
        <v>1780</v>
      </c>
      <c r="AD31" s="66">
        <v>80.8</v>
      </c>
      <c r="AE31" s="67">
        <v>4.6749999999999972</v>
      </c>
      <c r="AF31" s="66" t="s">
        <v>1780</v>
      </c>
      <c r="AG31" s="67" t="s">
        <v>1780</v>
      </c>
      <c r="AH31" s="66">
        <v>80.7</v>
      </c>
      <c r="AI31" s="67">
        <v>4.7959999999999923</v>
      </c>
      <c r="AJ31" s="66" t="s">
        <v>1780</v>
      </c>
      <c r="AK31" s="67" t="s">
        <v>1780</v>
      </c>
      <c r="AL31" s="66">
        <v>80.900000000000006</v>
      </c>
      <c r="AM31" s="67">
        <v>6.3569999999999993</v>
      </c>
      <c r="AN31" s="66" t="s">
        <v>1780</v>
      </c>
      <c r="AO31" s="67" t="s">
        <v>1780</v>
      </c>
      <c r="AP31" s="66">
        <v>81.900000000000006</v>
      </c>
      <c r="AQ31" s="67">
        <v>6.1029999999999944</v>
      </c>
      <c r="AR31" s="66" t="s">
        <v>1780</v>
      </c>
      <c r="AS31" s="67" t="s">
        <v>1780</v>
      </c>
      <c r="AT31" s="66">
        <v>80.599999999999994</v>
      </c>
      <c r="AU31" s="67">
        <v>6.8979999999999961</v>
      </c>
      <c r="AV31" s="66" t="s">
        <v>1780</v>
      </c>
      <c r="AW31" s="67" t="s">
        <v>1780</v>
      </c>
      <c r="AX31" s="66">
        <v>79.400000000000006</v>
      </c>
      <c r="AY31" s="67">
        <v>7.6659999999999968</v>
      </c>
      <c r="AZ31" s="66" t="s">
        <v>1780</v>
      </c>
      <c r="BA31" s="67" t="s">
        <v>1780</v>
      </c>
      <c r="BB31" s="66">
        <v>8.1999999999999993</v>
      </c>
      <c r="BC31" s="67">
        <v>3.2590000000000003</v>
      </c>
      <c r="BD31" s="66" t="s">
        <v>1780</v>
      </c>
      <c r="BE31" s="67" t="s">
        <v>1780</v>
      </c>
      <c r="BF31" s="66">
        <v>7.7</v>
      </c>
      <c r="BG31" s="67">
        <v>3.2199999999999998</v>
      </c>
      <c r="BH31" s="66" t="s">
        <v>1780</v>
      </c>
      <c r="BI31" s="67" t="s">
        <v>1780</v>
      </c>
      <c r="BJ31" s="66">
        <v>7</v>
      </c>
      <c r="BK31" s="67">
        <v>4.1720000000000006</v>
      </c>
      <c r="BL31" s="66" t="s">
        <v>1780</v>
      </c>
      <c r="BM31" s="67" t="s">
        <v>1780</v>
      </c>
      <c r="BN31" s="66">
        <v>6.5</v>
      </c>
      <c r="BO31" s="67">
        <v>3.8959999999999999</v>
      </c>
      <c r="BP31" s="66" t="s">
        <v>1780</v>
      </c>
      <c r="BQ31" s="67" t="s">
        <v>1780</v>
      </c>
      <c r="BR31" s="66">
        <v>9.4</v>
      </c>
      <c r="BS31" s="67">
        <v>5.0589999999999993</v>
      </c>
      <c r="BT31" s="66" t="s">
        <v>1780</v>
      </c>
      <c r="BU31" s="67" t="s">
        <v>1780</v>
      </c>
      <c r="BV31" s="66">
        <v>9</v>
      </c>
      <c r="BW31" s="67">
        <v>5.3780000000000001</v>
      </c>
      <c r="BX31" s="66" t="s">
        <v>1780</v>
      </c>
      <c r="BY31" s="67" t="s">
        <v>1780</v>
      </c>
      <c r="BZ31" s="66">
        <v>77.8</v>
      </c>
      <c r="CA31" s="67">
        <v>4.9159999999999968</v>
      </c>
      <c r="CB31" s="66" t="s">
        <v>1780</v>
      </c>
      <c r="CC31" s="67" t="s">
        <v>1780</v>
      </c>
      <c r="CD31" s="66">
        <v>78.400000000000006</v>
      </c>
      <c r="CE31" s="67">
        <v>4.9740000000000038</v>
      </c>
      <c r="CF31" s="66" t="s">
        <v>1780</v>
      </c>
      <c r="CG31" s="67" t="s">
        <v>1780</v>
      </c>
      <c r="CH31" s="66">
        <v>84.5</v>
      </c>
      <c r="CI31" s="67">
        <v>5.8250000000000028</v>
      </c>
      <c r="CJ31" s="66" t="s">
        <v>1780</v>
      </c>
      <c r="CK31" s="67" t="s">
        <v>1780</v>
      </c>
      <c r="CL31" s="66">
        <v>78.5</v>
      </c>
      <c r="CM31" s="67">
        <v>6.4500000000000028</v>
      </c>
      <c r="CN31" s="66" t="s">
        <v>1780</v>
      </c>
      <c r="CO31" s="67" t="s">
        <v>1780</v>
      </c>
      <c r="CP31" s="66">
        <v>70.400000000000006</v>
      </c>
      <c r="CQ31" s="67">
        <v>7.9429999999999978</v>
      </c>
      <c r="CR31" s="66" t="s">
        <v>1780</v>
      </c>
      <c r="CS31" s="67" t="s">
        <v>1780</v>
      </c>
      <c r="CT31" s="66">
        <v>78.3</v>
      </c>
      <c r="CU31" s="67">
        <v>7.8089999999999975</v>
      </c>
      <c r="CV31" s="66">
        <v>184.06254503490001</v>
      </c>
      <c r="CW31" s="67">
        <v>17.716316860303891</v>
      </c>
      <c r="CX31" s="66">
        <v>230.56674903780001</v>
      </c>
      <c r="CY31" s="67">
        <v>21.219137763620523</v>
      </c>
      <c r="CZ31" s="66" t="s">
        <v>1780</v>
      </c>
      <c r="DA31" s="67" t="s">
        <v>1780</v>
      </c>
      <c r="DB31" s="66">
        <v>13.563000000000001</v>
      </c>
      <c r="DC31" s="67">
        <v>4.032</v>
      </c>
      <c r="DD31" s="66" t="s">
        <v>1780</v>
      </c>
      <c r="DE31" s="67" t="s">
        <v>1780</v>
      </c>
      <c r="DF31" s="66">
        <v>17.803999999999998</v>
      </c>
      <c r="DG31" s="67">
        <v>4.6149999999999984</v>
      </c>
      <c r="DH31" s="66" t="s">
        <v>1780</v>
      </c>
      <c r="DI31" s="67" t="s">
        <v>1780</v>
      </c>
      <c r="DJ31" s="66">
        <v>12.766</v>
      </c>
      <c r="DK31" s="67">
        <v>5.3579999999999997</v>
      </c>
      <c r="DL31" s="66" t="s">
        <v>1780</v>
      </c>
      <c r="DM31" s="67" t="s">
        <v>1780</v>
      </c>
      <c r="DN31" s="66">
        <v>17.34</v>
      </c>
      <c r="DO31" s="67">
        <v>5.9599999999999991</v>
      </c>
      <c r="DP31" s="66" t="s">
        <v>1780</v>
      </c>
      <c r="DQ31" s="67" t="s">
        <v>1780</v>
      </c>
      <c r="DR31" s="66">
        <v>14.428000000000001</v>
      </c>
      <c r="DS31" s="67">
        <v>6.088000000000001</v>
      </c>
      <c r="DT31" s="66" t="s">
        <v>1780</v>
      </c>
      <c r="DU31" s="67" t="s">
        <v>1780</v>
      </c>
      <c r="DV31" s="66">
        <v>18.329000000000001</v>
      </c>
      <c r="DW31" s="67">
        <v>7.2640000000000011</v>
      </c>
      <c r="DX31" s="67">
        <v>28.921271999999998</v>
      </c>
      <c r="DY31" s="67">
        <v>1.5182899999999968</v>
      </c>
      <c r="DZ31" s="67">
        <v>28.301663000000001</v>
      </c>
      <c r="EA31" s="67">
        <v>1.5416850000000011</v>
      </c>
      <c r="EB31" s="67">
        <v>35.506573000000003</v>
      </c>
      <c r="EC31" s="67">
        <v>2.3235659999999996</v>
      </c>
      <c r="ED31" s="67">
        <v>35.315170000000002</v>
      </c>
      <c r="EE31" s="67">
        <v>2.3639960000000002</v>
      </c>
      <c r="EF31" s="67">
        <v>21.848132</v>
      </c>
      <c r="EG31" s="67">
        <v>1.916840999999998</v>
      </c>
      <c r="EH31" s="67">
        <v>20.623322000000002</v>
      </c>
      <c r="EI31" s="67">
        <v>1.9213190000000004</v>
      </c>
      <c r="EJ31" s="68">
        <v>2308.96</v>
      </c>
      <c r="EK31" s="68">
        <v>2392.1999999999998</v>
      </c>
      <c r="EL31" s="68">
        <v>2593.87</v>
      </c>
      <c r="EM31" s="68">
        <v>2963.53</v>
      </c>
      <c r="EN31" s="68">
        <v>1963.72</v>
      </c>
      <c r="EO31" s="68">
        <v>1694.69</v>
      </c>
      <c r="EP31" s="67">
        <v>96.7661691542</v>
      </c>
      <c r="EQ31" s="67">
        <v>1.2227804054319762</v>
      </c>
      <c r="ER31" s="67">
        <v>96.022727272699996</v>
      </c>
      <c r="ES31" s="67">
        <v>1.2912027423979424</v>
      </c>
      <c r="ET31" s="67">
        <v>86.039603999999997</v>
      </c>
      <c r="EU31" s="67">
        <v>1.0075977704119765</v>
      </c>
      <c r="EV31" s="67">
        <v>86.888889000000006</v>
      </c>
      <c r="EW31" s="67">
        <v>0.9861697656688051</v>
      </c>
      <c r="EX31" s="67">
        <v>33.635174999999997</v>
      </c>
      <c r="EY31" s="67">
        <v>32.323379000000003</v>
      </c>
      <c r="EZ31" s="67">
        <v>97.3</v>
      </c>
      <c r="FA31" s="67">
        <v>1.1353074625328361</v>
      </c>
      <c r="FB31" s="67">
        <v>96.1</v>
      </c>
      <c r="FC31" s="67">
        <v>1.3517206857123796</v>
      </c>
      <c r="FD31" s="67">
        <v>97.7</v>
      </c>
      <c r="FE31" s="67">
        <v>1.5092030223044759</v>
      </c>
      <c r="FF31" s="67">
        <v>96.5</v>
      </c>
      <c r="FG31" s="67">
        <v>1.821651817792997</v>
      </c>
      <c r="FH31" s="67">
        <v>96.9</v>
      </c>
      <c r="FI31" s="67">
        <v>1.6900833537356164</v>
      </c>
      <c r="FJ31" s="67">
        <v>95.7</v>
      </c>
      <c r="FK31" s="67">
        <v>1.9954967033796294</v>
      </c>
      <c r="FL31" s="67">
        <v>86.4</v>
      </c>
      <c r="FM31" s="67">
        <v>86.5</v>
      </c>
      <c r="FN31" s="67">
        <v>90.1</v>
      </c>
      <c r="FO31" s="67">
        <v>88.2</v>
      </c>
      <c r="FP31" s="67">
        <v>83.7</v>
      </c>
      <c r="FQ31" s="67">
        <v>85</v>
      </c>
      <c r="FR31" s="67">
        <v>5.8884297521000004</v>
      </c>
      <c r="FS31" s="67">
        <v>5.9328649492999999</v>
      </c>
      <c r="FT31" s="67">
        <v>5.6934700486000001</v>
      </c>
      <c r="FU31" s="67">
        <v>5.7666028970000003</v>
      </c>
      <c r="FV31" s="67">
        <v>6.0673600792000002</v>
      </c>
      <c r="FW31" s="67">
        <v>6.0839334491999999</v>
      </c>
      <c r="FX31" s="299">
        <v>1.0346983432000001</v>
      </c>
      <c r="FY31" s="299">
        <v>0.11089125652281306</v>
      </c>
      <c r="FZ31" s="299">
        <v>0.54057471629999998</v>
      </c>
      <c r="GA31" s="299">
        <v>8.0804717801531867E-2</v>
      </c>
      <c r="GB31" s="299">
        <v>1.0700148440999999</v>
      </c>
      <c r="GC31" s="299">
        <v>0.15859401515595206</v>
      </c>
      <c r="GD31" s="299">
        <v>0.48922467180000001</v>
      </c>
      <c r="GE31" s="299">
        <v>0.1076182513986903</v>
      </c>
      <c r="GF31" s="299">
        <v>0.99860953100000005</v>
      </c>
      <c r="GG31" s="299">
        <v>0.1549329826994057</v>
      </c>
      <c r="GH31" s="299">
        <v>0.59412334519999999</v>
      </c>
      <c r="GI31" s="299">
        <v>0.12104442874714799</v>
      </c>
      <c r="GJ31" s="67">
        <v>26.2</v>
      </c>
      <c r="GK31" s="67">
        <v>26.1</v>
      </c>
      <c r="GL31" s="67">
        <v>87.915503999999999</v>
      </c>
      <c r="GM31" s="67">
        <v>87.575592</v>
      </c>
      <c r="GN31" s="66" t="s">
        <v>1780</v>
      </c>
      <c r="GO31" s="66" t="s">
        <v>1780</v>
      </c>
      <c r="GP31" s="66" t="s">
        <v>1780</v>
      </c>
      <c r="GQ31" s="67" t="s">
        <v>1780</v>
      </c>
      <c r="GR31" s="67" t="s">
        <v>1780</v>
      </c>
      <c r="GS31" s="67" t="s">
        <v>1780</v>
      </c>
      <c r="GT31" s="67" t="s">
        <v>1780</v>
      </c>
      <c r="GU31" s="67" t="s">
        <v>1780</v>
      </c>
      <c r="GV31" s="67" t="s">
        <v>1780</v>
      </c>
      <c r="GW31" s="67">
        <v>91</v>
      </c>
      <c r="GX31" s="67">
        <v>2.1230993185276077</v>
      </c>
      <c r="GY31" s="66">
        <v>21.6</v>
      </c>
      <c r="GZ31" s="67">
        <v>4.8709999999999987</v>
      </c>
      <c r="HA31" s="66">
        <v>21.9</v>
      </c>
      <c r="HB31" s="67">
        <v>4.9979999999999976</v>
      </c>
      <c r="HC31" s="66">
        <v>34.200000000000003</v>
      </c>
      <c r="HD31" s="67">
        <v>7.6670000000000016</v>
      </c>
      <c r="HE31" s="66">
        <v>33.6</v>
      </c>
      <c r="HF31" s="67">
        <v>7.4379999999999988</v>
      </c>
      <c r="HG31" s="66">
        <v>8</v>
      </c>
      <c r="HH31" s="67">
        <v>4.7230000000000008</v>
      </c>
      <c r="HI31" s="66">
        <v>8.6</v>
      </c>
      <c r="HJ31" s="67">
        <v>5.277000000000001</v>
      </c>
      <c r="HK31" s="66" t="s">
        <v>1780</v>
      </c>
      <c r="HL31" s="67" t="s">
        <v>1780</v>
      </c>
      <c r="HM31" s="66">
        <v>23.7</v>
      </c>
      <c r="HN31" s="67">
        <v>5.032</v>
      </c>
      <c r="HO31" s="66" t="s">
        <v>1780</v>
      </c>
      <c r="HP31" s="67" t="s">
        <v>1780</v>
      </c>
      <c r="HQ31" s="66">
        <v>14.6</v>
      </c>
      <c r="HR31" s="67">
        <v>4.2670000000000012</v>
      </c>
      <c r="HS31" s="66" t="s">
        <v>1780</v>
      </c>
      <c r="HT31" s="67" t="s">
        <v>1780</v>
      </c>
      <c r="HU31" s="66">
        <v>20.100000000000001</v>
      </c>
      <c r="HV31" s="67">
        <v>6.4819999999999993</v>
      </c>
      <c r="HW31" s="66" t="s">
        <v>1780</v>
      </c>
      <c r="HX31" s="67" t="s">
        <v>1780</v>
      </c>
      <c r="HY31" s="66">
        <v>17.600000000000001</v>
      </c>
      <c r="HZ31" s="67">
        <v>5.98</v>
      </c>
      <c r="IA31" s="66" t="s">
        <v>1780</v>
      </c>
      <c r="IB31" s="67" t="s">
        <v>1780</v>
      </c>
      <c r="IC31" s="66">
        <v>27.5</v>
      </c>
      <c r="ID31" s="67">
        <v>7.7620000000000005</v>
      </c>
      <c r="IE31" s="66" t="s">
        <v>1780</v>
      </c>
      <c r="IF31" s="67" t="s">
        <v>1780</v>
      </c>
      <c r="IG31" s="66">
        <v>11.1</v>
      </c>
      <c r="IH31" s="67">
        <v>5.9460000000000006</v>
      </c>
      <c r="II31" s="66">
        <v>45.961300000000001</v>
      </c>
      <c r="IJ31" s="67">
        <v>3.2965000000000018</v>
      </c>
      <c r="IK31" s="66">
        <v>48.335700000000003</v>
      </c>
      <c r="IL31" s="67">
        <v>3.7287000000000035</v>
      </c>
      <c r="IM31" s="66">
        <v>50.766599999999997</v>
      </c>
      <c r="IN31" s="67">
        <v>4.0478999999999985</v>
      </c>
      <c r="IO31" s="66">
        <v>50.727699999999999</v>
      </c>
      <c r="IP31" s="67">
        <v>4.4725999999999999</v>
      </c>
      <c r="IQ31" s="66">
        <v>36.301400000000001</v>
      </c>
      <c r="IR31" s="67">
        <v>5.5251000000000019</v>
      </c>
      <c r="IS31" s="66">
        <v>42.857100000000003</v>
      </c>
      <c r="IT31" s="67">
        <v>6.7092000000000027</v>
      </c>
      <c r="IU31" s="66" t="s">
        <v>1780</v>
      </c>
      <c r="IV31" s="67" t="s">
        <v>1780</v>
      </c>
      <c r="IW31" s="66">
        <v>12.2</v>
      </c>
      <c r="IX31" s="67">
        <v>3.8759999999999994</v>
      </c>
      <c r="IY31" s="66" t="s">
        <v>1780</v>
      </c>
      <c r="IZ31" s="67" t="s">
        <v>1780</v>
      </c>
      <c r="JA31" s="66">
        <v>8.6999999999999993</v>
      </c>
      <c r="JB31" s="67">
        <v>3.4110000000000005</v>
      </c>
      <c r="JC31" s="66" t="s">
        <v>1780</v>
      </c>
      <c r="JD31" s="67" t="s">
        <v>1780</v>
      </c>
      <c r="JE31" s="66">
        <v>13.5</v>
      </c>
      <c r="JF31" s="67">
        <v>5.5160000000000009</v>
      </c>
      <c r="JG31" s="66" t="s">
        <v>1780</v>
      </c>
      <c r="JH31" s="67" t="s">
        <v>1780</v>
      </c>
      <c r="JI31" s="66">
        <v>9.3000000000000007</v>
      </c>
      <c r="JJ31" s="67">
        <v>4.5620000000000003</v>
      </c>
      <c r="JK31" s="66" t="s">
        <v>1780</v>
      </c>
      <c r="JL31" s="67" t="s">
        <v>1780</v>
      </c>
      <c r="JM31" s="66">
        <v>10.9</v>
      </c>
      <c r="JN31" s="67">
        <v>5.4130000000000011</v>
      </c>
      <c r="JO31" s="66" t="s">
        <v>1780</v>
      </c>
      <c r="JP31" s="67" t="s">
        <v>1780</v>
      </c>
      <c r="JQ31" s="66">
        <v>8.1</v>
      </c>
      <c r="JR31" s="67">
        <v>5.1530000000000005</v>
      </c>
      <c r="JS31" s="66" t="s">
        <v>1780</v>
      </c>
      <c r="JT31" s="67" t="s">
        <v>1780</v>
      </c>
      <c r="JU31" s="66">
        <v>67.599999999999994</v>
      </c>
      <c r="JV31" s="67">
        <v>5.5230000000000103</v>
      </c>
      <c r="JW31" s="66" t="s">
        <v>1780</v>
      </c>
      <c r="JX31" s="67" t="s">
        <v>1780</v>
      </c>
      <c r="JY31" s="66">
        <v>75.3</v>
      </c>
      <c r="JZ31" s="67">
        <v>5.1890000000000072</v>
      </c>
      <c r="KA31" s="66" t="s">
        <v>1780</v>
      </c>
      <c r="KB31" s="67" t="s">
        <v>1780</v>
      </c>
      <c r="KC31" s="66">
        <v>67.7</v>
      </c>
      <c r="KD31" s="67">
        <v>7.5360000000000014</v>
      </c>
      <c r="KE31" s="66" t="s">
        <v>1780</v>
      </c>
      <c r="KF31" s="67" t="s">
        <v>1780</v>
      </c>
      <c r="KG31" s="66">
        <v>71.400000000000006</v>
      </c>
      <c r="KH31" s="67">
        <v>7.0919999999999987</v>
      </c>
      <c r="KI31" s="66" t="s">
        <v>1780</v>
      </c>
      <c r="KJ31" s="67" t="s">
        <v>1780</v>
      </c>
      <c r="KK31" s="66">
        <v>67.400000000000006</v>
      </c>
      <c r="KL31" s="67">
        <v>8.1189999999999998</v>
      </c>
      <c r="KM31" s="66" t="s">
        <v>1780</v>
      </c>
      <c r="KN31" s="67" t="s">
        <v>1780</v>
      </c>
      <c r="KO31" s="66">
        <v>79.8</v>
      </c>
      <c r="KP31" s="67">
        <v>7.5339999999999918</v>
      </c>
      <c r="KQ31" s="66">
        <v>42</v>
      </c>
      <c r="KR31" s="66">
        <v>43</v>
      </c>
      <c r="KS31" s="66">
        <v>28</v>
      </c>
      <c r="KT31" s="66">
        <v>34</v>
      </c>
      <c r="KU31" s="66">
        <v>55</v>
      </c>
      <c r="KV31" s="66">
        <v>51</v>
      </c>
      <c r="KW31" s="66" t="s">
        <v>1780</v>
      </c>
      <c r="KX31" s="67" t="s">
        <v>1780</v>
      </c>
      <c r="KY31" s="66">
        <v>24.4</v>
      </c>
      <c r="KZ31" s="67">
        <v>5.0680000000000014</v>
      </c>
      <c r="LA31" s="66" t="s">
        <v>1780</v>
      </c>
      <c r="LB31" s="67" t="s">
        <v>1780</v>
      </c>
      <c r="LC31" s="66">
        <v>28.1</v>
      </c>
      <c r="LD31" s="67">
        <v>5.4230000000000018</v>
      </c>
      <c r="LE31" s="66" t="s">
        <v>1780</v>
      </c>
      <c r="LF31" s="67" t="s">
        <v>1780</v>
      </c>
      <c r="LG31" s="66">
        <v>34.4</v>
      </c>
      <c r="LH31" s="67">
        <v>7.6549999999999976</v>
      </c>
      <c r="LI31" s="66" t="s">
        <v>1780</v>
      </c>
      <c r="LJ31" s="67" t="s">
        <v>1780</v>
      </c>
      <c r="LK31" s="66">
        <v>33.700000000000003</v>
      </c>
      <c r="LL31" s="67">
        <v>7.4160000000000004</v>
      </c>
      <c r="LM31" s="66" t="s">
        <v>1780</v>
      </c>
      <c r="LN31" s="67" t="s">
        <v>1780</v>
      </c>
      <c r="LO31" s="66">
        <v>13.7</v>
      </c>
      <c r="LP31" s="67">
        <v>5.9559999999999995</v>
      </c>
      <c r="LQ31" s="66" t="s">
        <v>1780</v>
      </c>
      <c r="LR31" s="67" t="s">
        <v>1780</v>
      </c>
      <c r="LS31" s="66">
        <v>21.8</v>
      </c>
      <c r="LT31" s="67">
        <v>7.7889999999999997</v>
      </c>
      <c r="LU31" s="66" t="s">
        <v>1780</v>
      </c>
      <c r="LV31" s="67" t="s">
        <v>1780</v>
      </c>
      <c r="LW31" s="66">
        <v>6.7</v>
      </c>
      <c r="LX31" s="67">
        <v>2.956</v>
      </c>
      <c r="LY31" s="66" t="s">
        <v>1780</v>
      </c>
      <c r="LZ31" s="67" t="s">
        <v>1780</v>
      </c>
      <c r="MA31" s="66">
        <v>7.4</v>
      </c>
      <c r="MB31" s="67">
        <v>3.1550000000000002</v>
      </c>
      <c r="MC31" s="66" t="s">
        <v>1780</v>
      </c>
      <c r="MD31" s="67" t="s">
        <v>1780</v>
      </c>
      <c r="ME31" s="66">
        <v>6.9</v>
      </c>
      <c r="MF31" s="67">
        <v>4.097999999999999</v>
      </c>
      <c r="MG31" s="66" t="s">
        <v>1780</v>
      </c>
      <c r="MH31" s="67" t="s">
        <v>1780</v>
      </c>
      <c r="MI31" s="66">
        <v>9</v>
      </c>
      <c r="MJ31" s="67">
        <v>4.5089999999999995</v>
      </c>
      <c r="MK31" s="66" t="s">
        <v>1780</v>
      </c>
      <c r="ML31" s="67" t="s">
        <v>1780</v>
      </c>
      <c r="MM31" s="66">
        <v>6.5</v>
      </c>
      <c r="MN31" s="67">
        <v>4.270999999999999</v>
      </c>
      <c r="MO31" s="66" t="s">
        <v>1780</v>
      </c>
      <c r="MP31" s="67" t="s">
        <v>1780</v>
      </c>
      <c r="MQ31" s="66">
        <v>5.6</v>
      </c>
      <c r="MR31" s="67">
        <v>4.2989999999999995</v>
      </c>
      <c r="MS31" s="67">
        <v>3.1336934739000002</v>
      </c>
      <c r="MT31" s="67">
        <v>0.98705032287894046</v>
      </c>
      <c r="MU31" s="67">
        <v>3.8360194652000001</v>
      </c>
      <c r="MV31" s="67">
        <v>1.1939054296704725</v>
      </c>
      <c r="MW31" s="66" t="s">
        <v>1780</v>
      </c>
      <c r="MX31" s="67" t="s">
        <v>1780</v>
      </c>
      <c r="MY31" s="66">
        <v>15.6</v>
      </c>
      <c r="MZ31" s="67">
        <v>4.2760000000000016</v>
      </c>
      <c r="NA31" s="66" t="s">
        <v>1780</v>
      </c>
      <c r="NB31" s="67" t="s">
        <v>1780</v>
      </c>
      <c r="NC31" s="66">
        <v>15.9</v>
      </c>
      <c r="ND31" s="67">
        <v>4.4009999999999998</v>
      </c>
      <c r="NE31" s="66" t="s">
        <v>1780</v>
      </c>
      <c r="NF31" s="67" t="s">
        <v>1780</v>
      </c>
      <c r="NG31" s="66">
        <v>11.1</v>
      </c>
      <c r="NH31" s="67">
        <v>5.0420000000000007</v>
      </c>
      <c r="NI31" s="66" t="s">
        <v>1780</v>
      </c>
      <c r="NJ31" s="67" t="s">
        <v>1780</v>
      </c>
      <c r="NK31" s="66">
        <v>16.8</v>
      </c>
      <c r="NL31" s="67">
        <v>5.8620000000000001</v>
      </c>
      <c r="NM31" s="66" t="s">
        <v>1780</v>
      </c>
      <c r="NN31" s="67" t="s">
        <v>1780</v>
      </c>
      <c r="NO31" s="66">
        <v>20.6</v>
      </c>
      <c r="NP31" s="67">
        <v>7.0009999999999994</v>
      </c>
      <c r="NQ31" s="66" t="s">
        <v>1780</v>
      </c>
      <c r="NR31" s="67" t="s">
        <v>1780</v>
      </c>
      <c r="NS31" s="66">
        <v>14.9</v>
      </c>
      <c r="NT31" s="67">
        <v>6.6840000000000011</v>
      </c>
      <c r="NU31" s="67">
        <v>14.417802852199999</v>
      </c>
      <c r="NV31" s="67">
        <v>14.1019680769</v>
      </c>
    </row>
    <row r="32" spans="2:386">
      <c r="B32" s="69" t="s">
        <v>30</v>
      </c>
      <c r="C32" s="178" t="s">
        <v>348</v>
      </c>
      <c r="D32" s="179">
        <v>1</v>
      </c>
      <c r="E32" s="179">
        <v>3</v>
      </c>
      <c r="F32" s="179">
        <v>2</v>
      </c>
      <c r="G32" s="175">
        <v>32222</v>
      </c>
      <c r="H32" s="176">
        <v>31150</v>
      </c>
      <c r="I32" s="177">
        <v>51.551965201180671</v>
      </c>
      <c r="J32" s="177">
        <v>51.771640930351772</v>
      </c>
      <c r="K32" s="177">
        <v>40.4</v>
      </c>
      <c r="L32" s="177">
        <v>40.299999999999997</v>
      </c>
      <c r="M32" s="177">
        <v>18.736462</v>
      </c>
      <c r="N32" s="177">
        <v>17.248397000000001</v>
      </c>
      <c r="O32" s="177">
        <v>79.472211999999999</v>
      </c>
      <c r="P32" s="177">
        <v>78.114208000000005</v>
      </c>
      <c r="Q32" s="177">
        <v>73.469731999999993</v>
      </c>
      <c r="R32" s="177">
        <v>70.638402999999997</v>
      </c>
      <c r="S32" s="176">
        <v>368034</v>
      </c>
      <c r="T32" s="176">
        <v>343417</v>
      </c>
      <c r="U32" s="177">
        <v>4.4000000000000004</v>
      </c>
      <c r="V32" s="177">
        <v>4.2</v>
      </c>
      <c r="W32" s="177">
        <v>3.8</v>
      </c>
      <c r="X32" s="67">
        <v>86.07</v>
      </c>
      <c r="Y32" s="67">
        <v>85.61</v>
      </c>
      <c r="Z32" s="67">
        <v>83.25</v>
      </c>
      <c r="AA32" s="67">
        <v>83.07</v>
      </c>
      <c r="AB32" s="66" t="s">
        <v>1780</v>
      </c>
      <c r="AC32" s="67" t="s">
        <v>1780</v>
      </c>
      <c r="AD32" s="66">
        <v>80.599999999999994</v>
      </c>
      <c r="AE32" s="67">
        <v>7.1620000000000061</v>
      </c>
      <c r="AF32" s="66" t="s">
        <v>1780</v>
      </c>
      <c r="AG32" s="67" t="s">
        <v>1780</v>
      </c>
      <c r="AH32" s="66">
        <v>86.1</v>
      </c>
      <c r="AI32" s="67">
        <v>6.3840000000000003</v>
      </c>
      <c r="AJ32" s="66" t="s">
        <v>1780</v>
      </c>
      <c r="AK32" s="67" t="s">
        <v>1780</v>
      </c>
      <c r="AL32" s="66" t="s">
        <v>1779</v>
      </c>
      <c r="AM32" s="67" t="s">
        <v>1779</v>
      </c>
      <c r="AN32" s="66" t="s">
        <v>1780</v>
      </c>
      <c r="AO32" s="67" t="s">
        <v>1780</v>
      </c>
      <c r="AP32" s="66" t="s">
        <v>1779</v>
      </c>
      <c r="AQ32" s="67" t="s">
        <v>1779</v>
      </c>
      <c r="AR32" s="66" t="s">
        <v>1780</v>
      </c>
      <c r="AS32" s="67" t="s">
        <v>1780</v>
      </c>
      <c r="AT32" s="66" t="s">
        <v>1779</v>
      </c>
      <c r="AU32" s="67" t="s">
        <v>1779</v>
      </c>
      <c r="AV32" s="66" t="s">
        <v>1780</v>
      </c>
      <c r="AW32" s="67" t="s">
        <v>1780</v>
      </c>
      <c r="AX32" s="66" t="s">
        <v>1779</v>
      </c>
      <c r="AY32" s="67" t="s">
        <v>1779</v>
      </c>
      <c r="AZ32" s="66" t="s">
        <v>1780</v>
      </c>
      <c r="BA32" s="67" t="s">
        <v>1780</v>
      </c>
      <c r="BB32" s="66">
        <v>6.9</v>
      </c>
      <c r="BC32" s="67">
        <v>4.548</v>
      </c>
      <c r="BD32" s="66" t="s">
        <v>1780</v>
      </c>
      <c r="BE32" s="67" t="s">
        <v>1780</v>
      </c>
      <c r="BF32" s="66">
        <v>8.1</v>
      </c>
      <c r="BG32" s="67">
        <v>5.0339999999999989</v>
      </c>
      <c r="BH32" s="66" t="s">
        <v>1780</v>
      </c>
      <c r="BI32" s="67" t="s">
        <v>1780</v>
      </c>
      <c r="BJ32" s="66" t="s">
        <v>1779</v>
      </c>
      <c r="BK32" s="67" t="s">
        <v>1779</v>
      </c>
      <c r="BL32" s="66" t="s">
        <v>1780</v>
      </c>
      <c r="BM32" s="67" t="s">
        <v>1780</v>
      </c>
      <c r="BN32" s="66" t="s">
        <v>1779</v>
      </c>
      <c r="BO32" s="67" t="s">
        <v>1779</v>
      </c>
      <c r="BP32" s="66" t="s">
        <v>1780</v>
      </c>
      <c r="BQ32" s="67" t="s">
        <v>1780</v>
      </c>
      <c r="BR32" s="66" t="s">
        <v>1779</v>
      </c>
      <c r="BS32" s="67" t="s">
        <v>1779</v>
      </c>
      <c r="BT32" s="66" t="s">
        <v>1780</v>
      </c>
      <c r="BU32" s="67" t="s">
        <v>1780</v>
      </c>
      <c r="BV32" s="66" t="s">
        <v>1779</v>
      </c>
      <c r="BW32" s="67" t="s">
        <v>1779</v>
      </c>
      <c r="BX32" s="66" t="s">
        <v>1780</v>
      </c>
      <c r="BY32" s="67" t="s">
        <v>1780</v>
      </c>
      <c r="BZ32" s="66">
        <v>87.9</v>
      </c>
      <c r="CA32" s="67">
        <v>5.8509999999999991</v>
      </c>
      <c r="CB32" s="66" t="s">
        <v>1780</v>
      </c>
      <c r="CC32" s="67" t="s">
        <v>1780</v>
      </c>
      <c r="CD32" s="66">
        <v>81.099999999999994</v>
      </c>
      <c r="CE32" s="67">
        <v>7.2489999999999952</v>
      </c>
      <c r="CF32" s="66" t="s">
        <v>1780</v>
      </c>
      <c r="CG32" s="67" t="s">
        <v>1780</v>
      </c>
      <c r="CH32" s="66" t="s">
        <v>1779</v>
      </c>
      <c r="CI32" s="67" t="s">
        <v>1779</v>
      </c>
      <c r="CJ32" s="66" t="s">
        <v>1780</v>
      </c>
      <c r="CK32" s="67" t="s">
        <v>1780</v>
      </c>
      <c r="CL32" s="66" t="s">
        <v>1779</v>
      </c>
      <c r="CM32" s="67" t="s">
        <v>1779</v>
      </c>
      <c r="CN32" s="66" t="s">
        <v>1780</v>
      </c>
      <c r="CO32" s="67" t="s">
        <v>1780</v>
      </c>
      <c r="CP32" s="66" t="s">
        <v>1779</v>
      </c>
      <c r="CQ32" s="67" t="s">
        <v>1779</v>
      </c>
      <c r="CR32" s="66" t="s">
        <v>1780</v>
      </c>
      <c r="CS32" s="67" t="s">
        <v>1780</v>
      </c>
      <c r="CT32" s="66" t="s">
        <v>1779</v>
      </c>
      <c r="CU32" s="67" t="s">
        <v>1779</v>
      </c>
      <c r="CV32" s="66">
        <v>116.9473995017</v>
      </c>
      <c r="CW32" s="67">
        <v>20.480330237552153</v>
      </c>
      <c r="CX32" s="66">
        <v>183.9747877735</v>
      </c>
      <c r="CY32" s="67">
        <v>26.719576543926735</v>
      </c>
      <c r="CZ32" s="66" t="s">
        <v>1780</v>
      </c>
      <c r="DA32" s="67" t="s">
        <v>1780</v>
      </c>
      <c r="DB32" s="66">
        <v>16.428000000000001</v>
      </c>
      <c r="DC32" s="67">
        <v>6.6300000000000008</v>
      </c>
      <c r="DD32" s="66" t="s">
        <v>1780</v>
      </c>
      <c r="DE32" s="67" t="s">
        <v>1780</v>
      </c>
      <c r="DF32" s="66">
        <v>13.451000000000001</v>
      </c>
      <c r="DG32" s="67">
        <v>6.2360000000000007</v>
      </c>
      <c r="DH32" s="66" t="s">
        <v>1780</v>
      </c>
      <c r="DI32" s="67" t="s">
        <v>1780</v>
      </c>
      <c r="DJ32" s="66" t="s">
        <v>1779</v>
      </c>
      <c r="DK32" s="67" t="s">
        <v>1779</v>
      </c>
      <c r="DL32" s="66" t="s">
        <v>1780</v>
      </c>
      <c r="DM32" s="67" t="s">
        <v>1780</v>
      </c>
      <c r="DN32" s="66" t="s">
        <v>1779</v>
      </c>
      <c r="DO32" s="67" t="s">
        <v>1779</v>
      </c>
      <c r="DP32" s="66" t="s">
        <v>1780</v>
      </c>
      <c r="DQ32" s="67" t="s">
        <v>1780</v>
      </c>
      <c r="DR32" s="66" t="s">
        <v>1779</v>
      </c>
      <c r="DS32" s="67" t="s">
        <v>1779</v>
      </c>
      <c r="DT32" s="66" t="s">
        <v>1780</v>
      </c>
      <c r="DU32" s="67" t="s">
        <v>1780</v>
      </c>
      <c r="DV32" s="66" t="s">
        <v>1779</v>
      </c>
      <c r="DW32" s="67" t="s">
        <v>1779</v>
      </c>
      <c r="DX32" s="67">
        <v>26.791623999999999</v>
      </c>
      <c r="DY32" s="67">
        <v>2.1545670000000001</v>
      </c>
      <c r="DZ32" s="67">
        <v>26.158714</v>
      </c>
      <c r="EA32" s="67">
        <v>2.1533279999999984</v>
      </c>
      <c r="EB32" s="67">
        <v>31.055146000000001</v>
      </c>
      <c r="EC32" s="67">
        <v>3.1527960000000022</v>
      </c>
      <c r="ED32" s="67">
        <v>31.315147</v>
      </c>
      <c r="EE32" s="67">
        <v>3.2065319999999993</v>
      </c>
      <c r="EF32" s="67">
        <v>21.974226000000002</v>
      </c>
      <c r="EG32" s="67">
        <v>2.8890250000000002</v>
      </c>
      <c r="EH32" s="67">
        <v>20.222359000000001</v>
      </c>
      <c r="EI32" s="67">
        <v>2.8048530000000014</v>
      </c>
      <c r="EJ32" s="68">
        <v>2699.57</v>
      </c>
      <c r="EK32" s="68">
        <v>2860.69</v>
      </c>
      <c r="EL32" s="68">
        <v>3440.64</v>
      </c>
      <c r="EM32" s="68">
        <v>3417.72</v>
      </c>
      <c r="EN32" s="68">
        <v>1710.77</v>
      </c>
      <c r="EO32" s="68">
        <v>2093.12</v>
      </c>
      <c r="EP32" s="67">
        <v>95.297029703000007</v>
      </c>
      <c r="EQ32" s="67">
        <v>2.0643873488246953</v>
      </c>
      <c r="ER32" s="67">
        <v>96.846846846800005</v>
      </c>
      <c r="ES32" s="67">
        <v>1.6254733809841042</v>
      </c>
      <c r="ET32" s="67">
        <v>85.272814999999994</v>
      </c>
      <c r="EU32" s="67">
        <v>1.5262693856515313</v>
      </c>
      <c r="EV32" s="67">
        <v>87.762394</v>
      </c>
      <c r="EW32" s="67">
        <v>1.357473901288941</v>
      </c>
      <c r="EX32" s="67">
        <v>39.805284999999998</v>
      </c>
      <c r="EY32" s="67">
        <v>40.741700999999999</v>
      </c>
      <c r="EZ32" s="67">
        <v>99.3</v>
      </c>
      <c r="FA32" s="67">
        <v>0.7781448022915356</v>
      </c>
      <c r="FB32" s="67">
        <v>97.5</v>
      </c>
      <c r="FC32" s="67">
        <v>1.4756866750061448</v>
      </c>
      <c r="FD32" s="67">
        <v>99.6</v>
      </c>
      <c r="FE32" s="67">
        <v>0.82475408860258881</v>
      </c>
      <c r="FF32" s="67">
        <v>97.6</v>
      </c>
      <c r="FG32" s="67">
        <v>2.0951237043633881</v>
      </c>
      <c r="FH32" s="67">
        <v>99.1</v>
      </c>
      <c r="FI32" s="67">
        <v>1.2594684063789288</v>
      </c>
      <c r="FJ32" s="67">
        <v>97.4</v>
      </c>
      <c r="FK32" s="67">
        <v>2.0793661256364686</v>
      </c>
      <c r="FL32" s="67">
        <v>89.8</v>
      </c>
      <c r="FM32" s="67">
        <v>84.1</v>
      </c>
      <c r="FN32" s="67">
        <v>91.3</v>
      </c>
      <c r="FO32" s="67">
        <v>85.7</v>
      </c>
      <c r="FP32" s="67">
        <v>88.2</v>
      </c>
      <c r="FQ32" s="67">
        <v>82.8</v>
      </c>
      <c r="FR32" s="67">
        <v>7.6553815058000003</v>
      </c>
      <c r="FS32" s="67">
        <v>7.7852004110999999</v>
      </c>
      <c r="FT32" s="67">
        <v>7.1092524829999997</v>
      </c>
      <c r="FU32" s="67">
        <v>7.2148541114000002</v>
      </c>
      <c r="FV32" s="67">
        <v>8.1662591686999999</v>
      </c>
      <c r="FW32" s="67">
        <v>8.3208769307000008</v>
      </c>
      <c r="FX32" s="299">
        <v>0.82184337429999998</v>
      </c>
      <c r="FY32" s="299">
        <v>0.14583456160391373</v>
      </c>
      <c r="FZ32" s="299">
        <v>0.63520251350000001</v>
      </c>
      <c r="GA32" s="299">
        <v>0.12868949033030308</v>
      </c>
      <c r="GB32" s="299">
        <v>0.82785808149999995</v>
      </c>
      <c r="GC32" s="299">
        <v>0.20358066840372013</v>
      </c>
      <c r="GD32" s="299">
        <v>0.66304203689999996</v>
      </c>
      <c r="GE32" s="299">
        <v>0.18317557389745565</v>
      </c>
      <c r="GF32" s="299">
        <v>0.81540840709999995</v>
      </c>
      <c r="GG32" s="299">
        <v>0.20899666889347202</v>
      </c>
      <c r="GH32" s="299">
        <v>0.60563380280000001</v>
      </c>
      <c r="GI32" s="299">
        <v>0.18047324813596605</v>
      </c>
      <c r="GJ32" s="67">
        <v>29.5</v>
      </c>
      <c r="GK32" s="67">
        <v>25</v>
      </c>
      <c r="GL32" s="67">
        <v>89.213701</v>
      </c>
      <c r="GM32" s="67">
        <v>89.192393999999993</v>
      </c>
      <c r="GN32" s="66">
        <v>52</v>
      </c>
      <c r="GO32" s="66">
        <v>53</v>
      </c>
      <c r="GP32" s="66">
        <v>51</v>
      </c>
      <c r="GQ32" s="67">
        <v>7.1154200000000003</v>
      </c>
      <c r="GR32" s="67">
        <v>7.1296799999999996</v>
      </c>
      <c r="GS32" s="67">
        <v>7.1001000000000003</v>
      </c>
      <c r="GT32" s="67">
        <v>8.4678000000000004</v>
      </c>
      <c r="GU32" s="67">
        <v>8.6103400000000008</v>
      </c>
      <c r="GV32" s="67">
        <v>8.3146299999999993</v>
      </c>
      <c r="GW32" s="67">
        <v>96</v>
      </c>
      <c r="GX32" s="67">
        <v>1.9728863978410658</v>
      </c>
      <c r="GY32" s="66">
        <v>21.3</v>
      </c>
      <c r="GZ32" s="67">
        <v>7.386000000000001</v>
      </c>
      <c r="HA32" s="66">
        <v>15.1</v>
      </c>
      <c r="HB32" s="67">
        <v>6.5719999999999992</v>
      </c>
      <c r="HC32" s="66" t="s">
        <v>1779</v>
      </c>
      <c r="HD32" s="67" t="s">
        <v>1779</v>
      </c>
      <c r="HE32" s="66" t="s">
        <v>1779</v>
      </c>
      <c r="HF32" s="67" t="s">
        <v>1779</v>
      </c>
      <c r="HG32" s="66" t="s">
        <v>1779</v>
      </c>
      <c r="HH32" s="67" t="s">
        <v>1779</v>
      </c>
      <c r="HI32" s="66" t="s">
        <v>1779</v>
      </c>
      <c r="HJ32" s="67" t="s">
        <v>1779</v>
      </c>
      <c r="HK32" s="66" t="s">
        <v>1780</v>
      </c>
      <c r="HL32" s="67" t="s">
        <v>1780</v>
      </c>
      <c r="HM32" s="66">
        <v>26.3</v>
      </c>
      <c r="HN32" s="67">
        <v>8.0090000000000003</v>
      </c>
      <c r="HO32" s="66" t="s">
        <v>1780</v>
      </c>
      <c r="HP32" s="67" t="s">
        <v>1780</v>
      </c>
      <c r="HQ32" s="66">
        <v>21.7</v>
      </c>
      <c r="HR32" s="67">
        <v>7.5319999999999983</v>
      </c>
      <c r="HS32" s="66" t="s">
        <v>1780</v>
      </c>
      <c r="HT32" s="67" t="s">
        <v>1780</v>
      </c>
      <c r="HU32" s="66" t="s">
        <v>1779</v>
      </c>
      <c r="HV32" s="67" t="s">
        <v>1779</v>
      </c>
      <c r="HW32" s="66" t="s">
        <v>1780</v>
      </c>
      <c r="HX32" s="67" t="s">
        <v>1780</v>
      </c>
      <c r="HY32" s="66" t="s">
        <v>1779</v>
      </c>
      <c r="HZ32" s="67" t="s">
        <v>1779</v>
      </c>
      <c r="IA32" s="66" t="s">
        <v>1780</v>
      </c>
      <c r="IB32" s="67" t="s">
        <v>1780</v>
      </c>
      <c r="IC32" s="66" t="s">
        <v>1779</v>
      </c>
      <c r="ID32" s="67" t="s">
        <v>1779</v>
      </c>
      <c r="IE32" s="66" t="s">
        <v>1780</v>
      </c>
      <c r="IF32" s="67" t="s">
        <v>1780</v>
      </c>
      <c r="IG32" s="66" t="s">
        <v>1779</v>
      </c>
      <c r="IH32" s="67" t="s">
        <v>1779</v>
      </c>
      <c r="II32" s="66">
        <v>54.325299999999999</v>
      </c>
      <c r="IJ32" s="67">
        <v>5.7530999999999963</v>
      </c>
      <c r="IK32" s="66">
        <v>52.8125</v>
      </c>
      <c r="IL32" s="67">
        <v>5.4782999999999973</v>
      </c>
      <c r="IM32" s="66">
        <v>57.281599999999997</v>
      </c>
      <c r="IN32" s="67">
        <v>6.7716999999999956</v>
      </c>
      <c r="IO32" s="66">
        <v>56.108600000000003</v>
      </c>
      <c r="IP32" s="67">
        <v>6.5577000000000041</v>
      </c>
      <c r="IQ32" s="66">
        <v>46.988</v>
      </c>
      <c r="IR32" s="67">
        <v>10.802700000000002</v>
      </c>
      <c r="IS32" s="66">
        <v>45.454500000000003</v>
      </c>
      <c r="IT32" s="67">
        <v>9.8585000000000065</v>
      </c>
      <c r="IU32" s="66" t="s">
        <v>1780</v>
      </c>
      <c r="IV32" s="67" t="s">
        <v>1780</v>
      </c>
      <c r="IW32" s="66">
        <v>13</v>
      </c>
      <c r="IX32" s="67">
        <v>6.043000000000001</v>
      </c>
      <c r="IY32" s="66" t="s">
        <v>1780</v>
      </c>
      <c r="IZ32" s="67" t="s">
        <v>1780</v>
      </c>
      <c r="JA32" s="66">
        <v>12.6</v>
      </c>
      <c r="JB32" s="67">
        <v>6.0609999999999999</v>
      </c>
      <c r="JC32" s="66" t="s">
        <v>1780</v>
      </c>
      <c r="JD32" s="67" t="s">
        <v>1780</v>
      </c>
      <c r="JE32" s="66" t="s">
        <v>1779</v>
      </c>
      <c r="JF32" s="67" t="s">
        <v>1779</v>
      </c>
      <c r="JG32" s="66" t="s">
        <v>1780</v>
      </c>
      <c r="JH32" s="67" t="s">
        <v>1780</v>
      </c>
      <c r="JI32" s="66" t="s">
        <v>1779</v>
      </c>
      <c r="JJ32" s="67" t="s">
        <v>1779</v>
      </c>
      <c r="JK32" s="66" t="s">
        <v>1780</v>
      </c>
      <c r="JL32" s="67" t="s">
        <v>1780</v>
      </c>
      <c r="JM32" s="66" t="s">
        <v>1779</v>
      </c>
      <c r="JN32" s="67" t="s">
        <v>1779</v>
      </c>
      <c r="JO32" s="66" t="s">
        <v>1780</v>
      </c>
      <c r="JP32" s="67" t="s">
        <v>1780</v>
      </c>
      <c r="JQ32" s="66" t="s">
        <v>1779</v>
      </c>
      <c r="JR32" s="67" t="s">
        <v>1779</v>
      </c>
      <c r="JS32" s="66" t="s">
        <v>1780</v>
      </c>
      <c r="JT32" s="67" t="s">
        <v>1780</v>
      </c>
      <c r="JU32" s="66">
        <v>64.8</v>
      </c>
      <c r="JV32" s="67">
        <v>8.5109999999999957</v>
      </c>
      <c r="JW32" s="66" t="s">
        <v>1780</v>
      </c>
      <c r="JX32" s="67" t="s">
        <v>1780</v>
      </c>
      <c r="JY32" s="66">
        <v>68.099999999999994</v>
      </c>
      <c r="JZ32" s="67">
        <v>8.5149999999999935</v>
      </c>
      <c r="KA32" s="66" t="s">
        <v>1780</v>
      </c>
      <c r="KB32" s="67" t="s">
        <v>1780</v>
      </c>
      <c r="KC32" s="66" t="s">
        <v>1779</v>
      </c>
      <c r="KD32" s="67" t="s">
        <v>1779</v>
      </c>
      <c r="KE32" s="66" t="s">
        <v>1780</v>
      </c>
      <c r="KF32" s="67" t="s">
        <v>1780</v>
      </c>
      <c r="KG32" s="66" t="s">
        <v>1779</v>
      </c>
      <c r="KH32" s="67" t="s">
        <v>1779</v>
      </c>
      <c r="KI32" s="66" t="s">
        <v>1780</v>
      </c>
      <c r="KJ32" s="67" t="s">
        <v>1780</v>
      </c>
      <c r="KK32" s="66" t="s">
        <v>1779</v>
      </c>
      <c r="KL32" s="67" t="s">
        <v>1779</v>
      </c>
      <c r="KM32" s="66" t="s">
        <v>1780</v>
      </c>
      <c r="KN32" s="67" t="s">
        <v>1780</v>
      </c>
      <c r="KO32" s="66" t="s">
        <v>1779</v>
      </c>
      <c r="KP32" s="67" t="s">
        <v>1779</v>
      </c>
      <c r="KQ32" s="66">
        <v>39</v>
      </c>
      <c r="KR32" s="66">
        <v>48</v>
      </c>
      <c r="KS32" s="66">
        <v>30</v>
      </c>
      <c r="KT32" s="66">
        <v>37</v>
      </c>
      <c r="KU32" s="66">
        <v>47</v>
      </c>
      <c r="KV32" s="66">
        <v>59</v>
      </c>
      <c r="KW32" s="66" t="s">
        <v>1780</v>
      </c>
      <c r="KX32" s="67" t="s">
        <v>1780</v>
      </c>
      <c r="KY32" s="66">
        <v>27.1</v>
      </c>
      <c r="KZ32" s="67">
        <v>7.9220000000000006</v>
      </c>
      <c r="LA32" s="66" t="s">
        <v>1780</v>
      </c>
      <c r="LB32" s="67" t="s">
        <v>1780</v>
      </c>
      <c r="LC32" s="66">
        <v>22.2</v>
      </c>
      <c r="LD32" s="67">
        <v>7.5910000000000011</v>
      </c>
      <c r="LE32" s="66" t="s">
        <v>1780</v>
      </c>
      <c r="LF32" s="67" t="s">
        <v>1780</v>
      </c>
      <c r="LG32" s="66" t="s">
        <v>1779</v>
      </c>
      <c r="LH32" s="67" t="s">
        <v>1779</v>
      </c>
      <c r="LI32" s="66" t="s">
        <v>1780</v>
      </c>
      <c r="LJ32" s="67" t="s">
        <v>1780</v>
      </c>
      <c r="LK32" s="66" t="s">
        <v>1779</v>
      </c>
      <c r="LL32" s="67" t="s">
        <v>1779</v>
      </c>
      <c r="LM32" s="66" t="s">
        <v>1780</v>
      </c>
      <c r="LN32" s="67" t="s">
        <v>1780</v>
      </c>
      <c r="LO32" s="66" t="s">
        <v>1779</v>
      </c>
      <c r="LP32" s="67" t="s">
        <v>1779</v>
      </c>
      <c r="LQ32" s="66" t="s">
        <v>1780</v>
      </c>
      <c r="LR32" s="67" t="s">
        <v>1780</v>
      </c>
      <c r="LS32" s="66" t="s">
        <v>1779</v>
      </c>
      <c r="LT32" s="67" t="s">
        <v>1779</v>
      </c>
      <c r="LU32" s="66" t="s">
        <v>1780</v>
      </c>
      <c r="LV32" s="67" t="s">
        <v>1780</v>
      </c>
      <c r="LW32" s="66">
        <v>3.3</v>
      </c>
      <c r="LX32" s="67">
        <v>3.1879999999999997</v>
      </c>
      <c r="LY32" s="66" t="s">
        <v>1780</v>
      </c>
      <c r="LZ32" s="67" t="s">
        <v>1780</v>
      </c>
      <c r="MA32" s="66">
        <v>8.5</v>
      </c>
      <c r="MB32" s="67">
        <v>5.0990000000000002</v>
      </c>
      <c r="MC32" s="66" t="s">
        <v>1780</v>
      </c>
      <c r="MD32" s="67" t="s">
        <v>1780</v>
      </c>
      <c r="ME32" s="66" t="s">
        <v>1779</v>
      </c>
      <c r="MF32" s="67" t="s">
        <v>1779</v>
      </c>
      <c r="MG32" s="66" t="s">
        <v>1780</v>
      </c>
      <c r="MH32" s="67" t="s">
        <v>1780</v>
      </c>
      <c r="MI32" s="66" t="s">
        <v>1779</v>
      </c>
      <c r="MJ32" s="67" t="s">
        <v>1779</v>
      </c>
      <c r="MK32" s="66" t="s">
        <v>1780</v>
      </c>
      <c r="ML32" s="67" t="s">
        <v>1780</v>
      </c>
      <c r="MM32" s="66" t="s">
        <v>1779</v>
      </c>
      <c r="MN32" s="67" t="s">
        <v>1779</v>
      </c>
      <c r="MO32" s="66" t="s">
        <v>1780</v>
      </c>
      <c r="MP32" s="67" t="s">
        <v>1780</v>
      </c>
      <c r="MQ32" s="66" t="s">
        <v>1779</v>
      </c>
      <c r="MR32" s="67" t="s">
        <v>1779</v>
      </c>
      <c r="MS32" s="67">
        <v>1.9199330102000001</v>
      </c>
      <c r="MT32" s="67">
        <v>1.4274733017789922</v>
      </c>
      <c r="MU32" s="67">
        <v>0.94701650260000003</v>
      </c>
      <c r="MV32" s="67">
        <v>0.70030854968671108</v>
      </c>
      <c r="MW32" s="66" t="s">
        <v>1780</v>
      </c>
      <c r="MX32" s="67" t="s">
        <v>1780</v>
      </c>
      <c r="MY32" s="66">
        <v>18.899999999999999</v>
      </c>
      <c r="MZ32" s="67">
        <v>6.9750000000000014</v>
      </c>
      <c r="NA32" s="66" t="s">
        <v>1780</v>
      </c>
      <c r="NB32" s="67" t="s">
        <v>1780</v>
      </c>
      <c r="NC32" s="66">
        <v>26.1</v>
      </c>
      <c r="ND32" s="67">
        <v>8.0269999999999975</v>
      </c>
      <c r="NE32" s="66" t="s">
        <v>1780</v>
      </c>
      <c r="NF32" s="67" t="s">
        <v>1780</v>
      </c>
      <c r="NG32" s="66" t="s">
        <v>1779</v>
      </c>
      <c r="NH32" s="67" t="s">
        <v>1779</v>
      </c>
      <c r="NI32" s="66" t="s">
        <v>1780</v>
      </c>
      <c r="NJ32" s="67" t="s">
        <v>1780</v>
      </c>
      <c r="NK32" s="66" t="s">
        <v>1779</v>
      </c>
      <c r="NL32" s="67" t="s">
        <v>1779</v>
      </c>
      <c r="NM32" s="66" t="s">
        <v>1780</v>
      </c>
      <c r="NN32" s="67" t="s">
        <v>1780</v>
      </c>
      <c r="NO32" s="66" t="s">
        <v>1779</v>
      </c>
      <c r="NP32" s="67" t="s">
        <v>1779</v>
      </c>
      <c r="NQ32" s="66" t="s">
        <v>1780</v>
      </c>
      <c r="NR32" s="67" t="s">
        <v>1780</v>
      </c>
      <c r="NS32" s="66" t="s">
        <v>1779</v>
      </c>
      <c r="NT32" s="67" t="s">
        <v>1779</v>
      </c>
      <c r="NU32" s="67">
        <v>13.5705669481</v>
      </c>
      <c r="NV32" s="67">
        <v>18.5305591678</v>
      </c>
    </row>
    <row r="33" spans="2:386">
      <c r="B33" s="69" t="s">
        <v>195</v>
      </c>
      <c r="C33" s="178" t="s">
        <v>513</v>
      </c>
      <c r="D33" s="179">
        <v>1</v>
      </c>
      <c r="E33" s="179">
        <v>3</v>
      </c>
      <c r="F33" s="179">
        <v>2</v>
      </c>
      <c r="G33" s="175">
        <v>68145</v>
      </c>
      <c r="H33" s="176">
        <v>63347</v>
      </c>
      <c r="I33" s="177">
        <v>50.22056877334353</v>
      </c>
      <c r="J33" s="177">
        <v>50.264349257605978</v>
      </c>
      <c r="K33" s="177">
        <v>38.4</v>
      </c>
      <c r="L33" s="177">
        <v>38.1</v>
      </c>
      <c r="M33" s="177">
        <v>28.422761000000001</v>
      </c>
      <c r="N33" s="177">
        <v>25.444115</v>
      </c>
      <c r="O33" s="177">
        <v>81.162931999999998</v>
      </c>
      <c r="P33" s="177">
        <v>79.339301000000006</v>
      </c>
      <c r="Q33" s="177">
        <v>54.782356</v>
      </c>
      <c r="R33" s="177">
        <v>52.020083999999997</v>
      </c>
      <c r="S33" s="176">
        <v>321377</v>
      </c>
      <c r="T33" s="176">
        <v>298990</v>
      </c>
      <c r="U33" s="177">
        <v>7.1</v>
      </c>
      <c r="V33" s="177">
        <v>5.3</v>
      </c>
      <c r="W33" s="177">
        <v>5</v>
      </c>
      <c r="X33" s="67">
        <v>84.81</v>
      </c>
      <c r="Y33" s="67">
        <v>84.56</v>
      </c>
      <c r="Z33" s="67">
        <v>81.56</v>
      </c>
      <c r="AA33" s="67">
        <v>80.739999999999995</v>
      </c>
      <c r="AB33" s="66" t="s">
        <v>1780</v>
      </c>
      <c r="AC33" s="67" t="s">
        <v>1780</v>
      </c>
      <c r="AD33" s="66">
        <v>76.900000000000006</v>
      </c>
      <c r="AE33" s="67">
        <v>5.054000000000002</v>
      </c>
      <c r="AF33" s="66" t="s">
        <v>1780</v>
      </c>
      <c r="AG33" s="67" t="s">
        <v>1780</v>
      </c>
      <c r="AH33" s="66">
        <v>78.400000000000006</v>
      </c>
      <c r="AI33" s="67">
        <v>5.445999999999998</v>
      </c>
      <c r="AJ33" s="66" t="s">
        <v>1780</v>
      </c>
      <c r="AK33" s="67" t="s">
        <v>1780</v>
      </c>
      <c r="AL33" s="66">
        <v>76.099999999999994</v>
      </c>
      <c r="AM33" s="67">
        <v>6.9899999999999949</v>
      </c>
      <c r="AN33" s="66" t="s">
        <v>1780</v>
      </c>
      <c r="AO33" s="67" t="s">
        <v>1780</v>
      </c>
      <c r="AP33" s="66">
        <v>77.099999999999994</v>
      </c>
      <c r="AQ33" s="67">
        <v>7.1730000000000018</v>
      </c>
      <c r="AR33" s="66" t="s">
        <v>1780</v>
      </c>
      <c r="AS33" s="67" t="s">
        <v>1780</v>
      </c>
      <c r="AT33" s="66">
        <v>77.7</v>
      </c>
      <c r="AU33" s="67">
        <v>7.328000000000003</v>
      </c>
      <c r="AV33" s="66" t="s">
        <v>1780</v>
      </c>
      <c r="AW33" s="67" t="s">
        <v>1780</v>
      </c>
      <c r="AX33" s="66" t="s">
        <v>1779</v>
      </c>
      <c r="AY33" s="67" t="s">
        <v>1779</v>
      </c>
      <c r="AZ33" s="66" t="s">
        <v>1780</v>
      </c>
      <c r="BA33" s="67" t="s">
        <v>1780</v>
      </c>
      <c r="BB33" s="66">
        <v>11.2</v>
      </c>
      <c r="BC33" s="67">
        <v>3.835</v>
      </c>
      <c r="BD33" s="66" t="s">
        <v>1780</v>
      </c>
      <c r="BE33" s="67" t="s">
        <v>1780</v>
      </c>
      <c r="BF33" s="66">
        <v>8.4</v>
      </c>
      <c r="BG33" s="67">
        <v>3.6789999999999994</v>
      </c>
      <c r="BH33" s="66" t="s">
        <v>1780</v>
      </c>
      <c r="BI33" s="67" t="s">
        <v>1780</v>
      </c>
      <c r="BJ33" s="66">
        <v>10.199999999999999</v>
      </c>
      <c r="BK33" s="67">
        <v>5.0249999999999995</v>
      </c>
      <c r="BL33" s="66" t="s">
        <v>1780</v>
      </c>
      <c r="BM33" s="67" t="s">
        <v>1780</v>
      </c>
      <c r="BN33" s="66">
        <v>8.6999999999999993</v>
      </c>
      <c r="BO33" s="67">
        <v>4.82</v>
      </c>
      <c r="BP33" s="66" t="s">
        <v>1780</v>
      </c>
      <c r="BQ33" s="67" t="s">
        <v>1780</v>
      </c>
      <c r="BR33" s="66">
        <v>12.2</v>
      </c>
      <c r="BS33" s="67">
        <v>5.83</v>
      </c>
      <c r="BT33" s="66" t="s">
        <v>1780</v>
      </c>
      <c r="BU33" s="67" t="s">
        <v>1780</v>
      </c>
      <c r="BV33" s="66" t="s">
        <v>1779</v>
      </c>
      <c r="BW33" s="67" t="s">
        <v>1779</v>
      </c>
      <c r="BX33" s="66" t="s">
        <v>1780</v>
      </c>
      <c r="BY33" s="67" t="s">
        <v>1780</v>
      </c>
      <c r="BZ33" s="66">
        <v>71.8</v>
      </c>
      <c r="CA33" s="67">
        <v>5.3979999999999961</v>
      </c>
      <c r="CB33" s="66" t="s">
        <v>1780</v>
      </c>
      <c r="CC33" s="67" t="s">
        <v>1780</v>
      </c>
      <c r="CD33" s="66">
        <v>81.900000000000006</v>
      </c>
      <c r="CE33" s="67">
        <v>5.1260000000000048</v>
      </c>
      <c r="CF33" s="66" t="s">
        <v>1780</v>
      </c>
      <c r="CG33" s="67" t="s">
        <v>1780</v>
      </c>
      <c r="CH33" s="66">
        <v>73.3</v>
      </c>
      <c r="CI33" s="67">
        <v>7.2489999999999952</v>
      </c>
      <c r="CJ33" s="66" t="s">
        <v>1780</v>
      </c>
      <c r="CK33" s="67" t="s">
        <v>1780</v>
      </c>
      <c r="CL33" s="66">
        <v>80.599999999999994</v>
      </c>
      <c r="CM33" s="67">
        <v>6.7399999999999949</v>
      </c>
      <c r="CN33" s="66" t="s">
        <v>1780</v>
      </c>
      <c r="CO33" s="67" t="s">
        <v>1780</v>
      </c>
      <c r="CP33" s="66">
        <v>70.3</v>
      </c>
      <c r="CQ33" s="67">
        <v>8.0399999999999991</v>
      </c>
      <c r="CR33" s="66" t="s">
        <v>1780</v>
      </c>
      <c r="CS33" s="67" t="s">
        <v>1780</v>
      </c>
      <c r="CT33" s="66" t="s">
        <v>1779</v>
      </c>
      <c r="CU33" s="67" t="s">
        <v>1779</v>
      </c>
      <c r="CV33" s="66">
        <v>171.91218220019999</v>
      </c>
      <c r="CW33" s="67">
        <v>18.505093435928558</v>
      </c>
      <c r="CX33" s="66">
        <v>236.20129347770001</v>
      </c>
      <c r="CY33" s="67">
        <v>22.801386867826608</v>
      </c>
      <c r="CZ33" s="66" t="s">
        <v>1780</v>
      </c>
      <c r="DA33" s="67" t="s">
        <v>1780</v>
      </c>
      <c r="DB33" s="66">
        <v>15.372999999999999</v>
      </c>
      <c r="DC33" s="67">
        <v>4.3099999999999987</v>
      </c>
      <c r="DD33" s="66" t="s">
        <v>1780</v>
      </c>
      <c r="DE33" s="67" t="s">
        <v>1780</v>
      </c>
      <c r="DF33" s="66">
        <v>20.849</v>
      </c>
      <c r="DG33" s="67">
        <v>5.3559999999999999</v>
      </c>
      <c r="DH33" s="66" t="s">
        <v>1780</v>
      </c>
      <c r="DI33" s="67" t="s">
        <v>1780</v>
      </c>
      <c r="DJ33" s="66">
        <v>23.344999999999999</v>
      </c>
      <c r="DK33" s="67">
        <v>6.91</v>
      </c>
      <c r="DL33" s="66" t="s">
        <v>1780</v>
      </c>
      <c r="DM33" s="67" t="s">
        <v>1780</v>
      </c>
      <c r="DN33" s="66">
        <v>25.207000000000001</v>
      </c>
      <c r="DO33" s="67">
        <v>7.3520000000000003</v>
      </c>
      <c r="DP33" s="66" t="s">
        <v>1780</v>
      </c>
      <c r="DQ33" s="67" t="s">
        <v>1780</v>
      </c>
      <c r="DR33" s="66">
        <v>7.8289999999999997</v>
      </c>
      <c r="DS33" s="67">
        <v>4.7089999999999996</v>
      </c>
      <c r="DT33" s="66" t="s">
        <v>1780</v>
      </c>
      <c r="DU33" s="67" t="s">
        <v>1780</v>
      </c>
      <c r="DV33" s="66" t="s">
        <v>1779</v>
      </c>
      <c r="DW33" s="67" t="s">
        <v>1779</v>
      </c>
      <c r="DX33" s="67">
        <v>25.309377999999999</v>
      </c>
      <c r="DY33" s="67">
        <v>1.461663999999999</v>
      </c>
      <c r="DZ33" s="67">
        <v>25.711172000000001</v>
      </c>
      <c r="EA33" s="67">
        <v>1.5462140000000026</v>
      </c>
      <c r="EB33" s="67">
        <v>31.307728000000001</v>
      </c>
      <c r="EC33" s="67">
        <v>2.2548759999999994</v>
      </c>
      <c r="ED33" s="67">
        <v>31.737439999999999</v>
      </c>
      <c r="EE33" s="67">
        <v>2.3718250000000012</v>
      </c>
      <c r="EF33" s="67">
        <v>18.961891000000001</v>
      </c>
      <c r="EG33" s="67">
        <v>1.8255230000000005</v>
      </c>
      <c r="EH33" s="67">
        <v>19.216466</v>
      </c>
      <c r="EI33" s="67">
        <v>1.9425890000000017</v>
      </c>
      <c r="EJ33" s="68">
        <v>2362.92</v>
      </c>
      <c r="EK33" s="68">
        <v>2281.4699999999998</v>
      </c>
      <c r="EL33" s="68">
        <v>2842.45</v>
      </c>
      <c r="EM33" s="68">
        <v>2726.02</v>
      </c>
      <c r="EN33" s="68">
        <v>1771.4</v>
      </c>
      <c r="EO33" s="68">
        <v>1727.37</v>
      </c>
      <c r="EP33" s="67">
        <v>97.857142857100001</v>
      </c>
      <c r="EQ33" s="67">
        <v>0.979285453787611</v>
      </c>
      <c r="ER33" s="67">
        <v>95.900755124100002</v>
      </c>
      <c r="ES33" s="67">
        <v>1.2763775267250708</v>
      </c>
      <c r="ET33" s="67">
        <v>85.565629999999999</v>
      </c>
      <c r="EU33" s="67">
        <v>0.9887796475929207</v>
      </c>
      <c r="EV33" s="67">
        <v>86.433794000000006</v>
      </c>
      <c r="EW33" s="67">
        <v>0.95646270698827607</v>
      </c>
      <c r="EX33" s="67">
        <v>38.874121000000002</v>
      </c>
      <c r="EY33" s="67">
        <v>38.068260000000002</v>
      </c>
      <c r="EZ33" s="67">
        <v>94.5</v>
      </c>
      <c r="FA33" s="67">
        <v>1.6699243953046192</v>
      </c>
      <c r="FB33" s="67">
        <v>95.3</v>
      </c>
      <c r="FC33" s="67">
        <v>1.4575012678138677</v>
      </c>
      <c r="FD33" s="67">
        <v>95</v>
      </c>
      <c r="FE33" s="67">
        <v>2.25139462950807</v>
      </c>
      <c r="FF33" s="67">
        <v>97.9</v>
      </c>
      <c r="FG33" s="67">
        <v>1.4610201397135683</v>
      </c>
      <c r="FH33" s="67">
        <v>93.9</v>
      </c>
      <c r="FI33" s="67">
        <v>2.486158346896417</v>
      </c>
      <c r="FJ33" s="67">
        <v>93.2</v>
      </c>
      <c r="FK33" s="67">
        <v>2.3522969509512421</v>
      </c>
      <c r="FL33" s="67">
        <v>80.2</v>
      </c>
      <c r="FM33" s="67">
        <v>80.3</v>
      </c>
      <c r="FN33" s="67">
        <v>81.2</v>
      </c>
      <c r="FO33" s="67">
        <v>79.099999999999994</v>
      </c>
      <c r="FP33" s="67">
        <v>79.3</v>
      </c>
      <c r="FQ33" s="67">
        <v>81.5</v>
      </c>
      <c r="FR33" s="67">
        <v>7.8525641025999997</v>
      </c>
      <c r="FS33" s="67">
        <v>7.8082863446999999</v>
      </c>
      <c r="FT33" s="67">
        <v>7.3996873371999996</v>
      </c>
      <c r="FU33" s="67">
        <v>7.3214746068999998</v>
      </c>
      <c r="FV33" s="67">
        <v>8.2592419278999998</v>
      </c>
      <c r="FW33" s="67">
        <v>8.2495910258999992</v>
      </c>
      <c r="FX33" s="299">
        <v>2.1275984013999998</v>
      </c>
      <c r="FY33" s="299">
        <v>0.151656137009887</v>
      </c>
      <c r="FZ33" s="299">
        <v>1.3042939463000001</v>
      </c>
      <c r="GA33" s="299">
        <v>0.12377690843319833</v>
      </c>
      <c r="GB33" s="299">
        <v>2.2603407722000002</v>
      </c>
      <c r="GC33" s="299">
        <v>0.22065678676804801</v>
      </c>
      <c r="GD33" s="299">
        <v>1.2114131103000001</v>
      </c>
      <c r="GE33" s="299">
        <v>0.16813905967930998</v>
      </c>
      <c r="GF33" s="299">
        <v>1.9942363111999999</v>
      </c>
      <c r="GG33" s="299">
        <v>0.2080273564439632</v>
      </c>
      <c r="GH33" s="299">
        <v>1.3986013986000001</v>
      </c>
      <c r="GI33" s="299">
        <v>0.18187271834124763</v>
      </c>
      <c r="GJ33" s="67">
        <v>38.1</v>
      </c>
      <c r="GK33" s="67">
        <v>33.799999999999997</v>
      </c>
      <c r="GL33" s="67">
        <v>84.314955999999995</v>
      </c>
      <c r="GM33" s="67">
        <v>84.531876999999994</v>
      </c>
      <c r="GN33" s="66" t="s">
        <v>1780</v>
      </c>
      <c r="GO33" s="66" t="s">
        <v>1780</v>
      </c>
      <c r="GP33" s="66" t="s">
        <v>1780</v>
      </c>
      <c r="GQ33" s="67" t="s">
        <v>1780</v>
      </c>
      <c r="GR33" s="67" t="s">
        <v>1780</v>
      </c>
      <c r="GS33" s="67" t="s">
        <v>1780</v>
      </c>
      <c r="GT33" s="67" t="s">
        <v>1780</v>
      </c>
      <c r="GU33" s="67" t="s">
        <v>1780</v>
      </c>
      <c r="GV33" s="67" t="s">
        <v>1780</v>
      </c>
      <c r="GW33" s="67">
        <v>90</v>
      </c>
      <c r="GX33" s="67">
        <v>2.0672979085678094</v>
      </c>
      <c r="GY33" s="66">
        <v>25.1</v>
      </c>
      <c r="GZ33" s="67">
        <v>5.1999999999999993</v>
      </c>
      <c r="HA33" s="66">
        <v>26.5</v>
      </c>
      <c r="HB33" s="67">
        <v>5.8180000000000014</v>
      </c>
      <c r="HC33" s="66">
        <v>37.799999999999997</v>
      </c>
      <c r="HD33" s="67">
        <v>7.9469999999999956</v>
      </c>
      <c r="HE33" s="66">
        <v>36.9</v>
      </c>
      <c r="HF33" s="67">
        <v>8.1709999999999958</v>
      </c>
      <c r="HG33" s="66">
        <v>13</v>
      </c>
      <c r="HH33" s="67">
        <v>5.9220000000000006</v>
      </c>
      <c r="HI33" s="66" t="s">
        <v>1779</v>
      </c>
      <c r="HJ33" s="67" t="s">
        <v>1779</v>
      </c>
      <c r="HK33" s="66" t="s">
        <v>1780</v>
      </c>
      <c r="HL33" s="67" t="s">
        <v>1780</v>
      </c>
      <c r="HM33" s="66">
        <v>23.6</v>
      </c>
      <c r="HN33" s="67">
        <v>5.1099999999999994</v>
      </c>
      <c r="HO33" s="66" t="s">
        <v>1780</v>
      </c>
      <c r="HP33" s="67" t="s">
        <v>1780</v>
      </c>
      <c r="HQ33" s="66">
        <v>23.9</v>
      </c>
      <c r="HR33" s="67">
        <v>5.6769999999999996</v>
      </c>
      <c r="HS33" s="66" t="s">
        <v>1780</v>
      </c>
      <c r="HT33" s="67" t="s">
        <v>1780</v>
      </c>
      <c r="HU33" s="66">
        <v>23.5</v>
      </c>
      <c r="HV33" s="67">
        <v>6.9740000000000002</v>
      </c>
      <c r="HW33" s="66" t="s">
        <v>1780</v>
      </c>
      <c r="HX33" s="67" t="s">
        <v>1780</v>
      </c>
      <c r="HY33" s="66">
        <v>16.899999999999999</v>
      </c>
      <c r="HZ33" s="67">
        <v>6.3870000000000005</v>
      </c>
      <c r="IA33" s="66" t="s">
        <v>1780</v>
      </c>
      <c r="IB33" s="67" t="s">
        <v>1780</v>
      </c>
      <c r="IC33" s="66">
        <v>23.6</v>
      </c>
      <c r="ID33" s="67">
        <v>7.5089999999999968</v>
      </c>
      <c r="IE33" s="66" t="s">
        <v>1780</v>
      </c>
      <c r="IF33" s="67" t="s">
        <v>1780</v>
      </c>
      <c r="IG33" s="66" t="s">
        <v>1779</v>
      </c>
      <c r="IH33" s="67" t="s">
        <v>1779</v>
      </c>
      <c r="II33" s="66">
        <v>50.563400000000001</v>
      </c>
      <c r="IJ33" s="67">
        <v>3.6803000000000026</v>
      </c>
      <c r="IK33" s="66">
        <v>49.364400000000003</v>
      </c>
      <c r="IL33" s="67">
        <v>4.5152000000000001</v>
      </c>
      <c r="IM33" s="66">
        <v>55.114800000000002</v>
      </c>
      <c r="IN33" s="67">
        <v>4.4588999999999999</v>
      </c>
      <c r="IO33" s="66">
        <v>53.067500000000003</v>
      </c>
      <c r="IP33" s="67">
        <v>5.4258000000000024</v>
      </c>
      <c r="IQ33" s="66">
        <v>41.125500000000002</v>
      </c>
      <c r="IR33" s="67">
        <v>6.3593000000000046</v>
      </c>
      <c r="IS33" s="66">
        <v>41.0959</v>
      </c>
      <c r="IT33" s="67">
        <v>8.0084000000000017</v>
      </c>
      <c r="IU33" s="66" t="s">
        <v>1780</v>
      </c>
      <c r="IV33" s="67" t="s">
        <v>1780</v>
      </c>
      <c r="IW33" s="66">
        <v>14.9</v>
      </c>
      <c r="IX33" s="67">
        <v>4.3070000000000004</v>
      </c>
      <c r="IY33" s="66" t="s">
        <v>1780</v>
      </c>
      <c r="IZ33" s="67" t="s">
        <v>1780</v>
      </c>
      <c r="JA33" s="66">
        <v>10.1</v>
      </c>
      <c r="JB33" s="67">
        <v>3.9899999999999993</v>
      </c>
      <c r="JC33" s="66" t="s">
        <v>1780</v>
      </c>
      <c r="JD33" s="67" t="s">
        <v>1780</v>
      </c>
      <c r="JE33" s="66">
        <v>12.4</v>
      </c>
      <c r="JF33" s="67">
        <v>5.452</v>
      </c>
      <c r="JG33" s="66" t="s">
        <v>1780</v>
      </c>
      <c r="JH33" s="67" t="s">
        <v>1780</v>
      </c>
      <c r="JI33" s="66">
        <v>13.2</v>
      </c>
      <c r="JJ33" s="67">
        <v>5.7659999999999991</v>
      </c>
      <c r="JK33" s="66" t="s">
        <v>1780</v>
      </c>
      <c r="JL33" s="67" t="s">
        <v>1780</v>
      </c>
      <c r="JM33" s="66">
        <v>17.3</v>
      </c>
      <c r="JN33" s="67">
        <v>6.6849999999999987</v>
      </c>
      <c r="JO33" s="66" t="s">
        <v>1780</v>
      </c>
      <c r="JP33" s="67" t="s">
        <v>1780</v>
      </c>
      <c r="JQ33" s="66" t="s">
        <v>1779</v>
      </c>
      <c r="JR33" s="67" t="s">
        <v>1779</v>
      </c>
      <c r="JS33" s="66" t="s">
        <v>1780</v>
      </c>
      <c r="JT33" s="67" t="s">
        <v>1780</v>
      </c>
      <c r="JU33" s="66">
        <v>63.8</v>
      </c>
      <c r="JV33" s="67">
        <v>5.7639999999999958</v>
      </c>
      <c r="JW33" s="66" t="s">
        <v>1780</v>
      </c>
      <c r="JX33" s="67" t="s">
        <v>1780</v>
      </c>
      <c r="JY33" s="66">
        <v>64.3</v>
      </c>
      <c r="JZ33" s="67">
        <v>6.3319999999999936</v>
      </c>
      <c r="KA33" s="66" t="s">
        <v>1780</v>
      </c>
      <c r="KB33" s="67" t="s">
        <v>1780</v>
      </c>
      <c r="KC33" s="66">
        <v>61</v>
      </c>
      <c r="KD33" s="67">
        <v>7.9939999999999998</v>
      </c>
      <c r="KE33" s="66" t="s">
        <v>1780</v>
      </c>
      <c r="KF33" s="67" t="s">
        <v>1780</v>
      </c>
      <c r="KG33" s="66">
        <v>59.5</v>
      </c>
      <c r="KH33" s="67">
        <v>8.3119999999999976</v>
      </c>
      <c r="KI33" s="66" t="s">
        <v>1780</v>
      </c>
      <c r="KJ33" s="67" t="s">
        <v>1780</v>
      </c>
      <c r="KK33" s="66">
        <v>66.5</v>
      </c>
      <c r="KL33" s="67">
        <v>8.3089999999999975</v>
      </c>
      <c r="KM33" s="66" t="s">
        <v>1780</v>
      </c>
      <c r="KN33" s="67" t="s">
        <v>1780</v>
      </c>
      <c r="KO33" s="66" t="s">
        <v>1779</v>
      </c>
      <c r="KP33" s="67" t="s">
        <v>1779</v>
      </c>
      <c r="KQ33" s="66">
        <v>28</v>
      </c>
      <c r="KR33" s="66">
        <v>35</v>
      </c>
      <c r="KS33" s="66">
        <v>23</v>
      </c>
      <c r="KT33" s="66">
        <v>32</v>
      </c>
      <c r="KU33" s="66">
        <v>34</v>
      </c>
      <c r="KV33" s="66">
        <v>38</v>
      </c>
      <c r="KW33" s="66" t="s">
        <v>1780</v>
      </c>
      <c r="KX33" s="67" t="s">
        <v>1780</v>
      </c>
      <c r="KY33" s="66">
        <v>29.3</v>
      </c>
      <c r="KZ33" s="67">
        <v>5.4460000000000015</v>
      </c>
      <c r="LA33" s="66" t="s">
        <v>1780</v>
      </c>
      <c r="LB33" s="67" t="s">
        <v>1780</v>
      </c>
      <c r="LC33" s="66">
        <v>29.9</v>
      </c>
      <c r="LD33" s="67">
        <v>6.0380000000000003</v>
      </c>
      <c r="LE33" s="66" t="s">
        <v>1780</v>
      </c>
      <c r="LF33" s="67" t="s">
        <v>1780</v>
      </c>
      <c r="LG33" s="66">
        <v>36.9</v>
      </c>
      <c r="LH33" s="67">
        <v>7.8810000000000038</v>
      </c>
      <c r="LI33" s="66" t="s">
        <v>1780</v>
      </c>
      <c r="LJ33" s="67" t="s">
        <v>1780</v>
      </c>
      <c r="LK33" s="66">
        <v>39.299999999999997</v>
      </c>
      <c r="LL33" s="67">
        <v>8.2679999999999971</v>
      </c>
      <c r="LM33" s="66" t="s">
        <v>1780</v>
      </c>
      <c r="LN33" s="67" t="s">
        <v>1780</v>
      </c>
      <c r="LO33" s="66">
        <v>21.9</v>
      </c>
      <c r="LP33" s="67">
        <v>7.2809999999999988</v>
      </c>
      <c r="LQ33" s="66" t="s">
        <v>1780</v>
      </c>
      <c r="LR33" s="67" t="s">
        <v>1780</v>
      </c>
      <c r="LS33" s="66" t="s">
        <v>1779</v>
      </c>
      <c r="LT33" s="67" t="s">
        <v>1779</v>
      </c>
      <c r="LU33" s="66" t="s">
        <v>1780</v>
      </c>
      <c r="LV33" s="67" t="s">
        <v>1780</v>
      </c>
      <c r="LW33" s="66">
        <v>9.5</v>
      </c>
      <c r="LX33" s="67">
        <v>3.5209999999999999</v>
      </c>
      <c r="LY33" s="66" t="s">
        <v>1780</v>
      </c>
      <c r="LZ33" s="67" t="s">
        <v>1780</v>
      </c>
      <c r="MA33" s="66">
        <v>11</v>
      </c>
      <c r="MB33" s="67">
        <v>4.1190000000000007</v>
      </c>
      <c r="MC33" s="66" t="s">
        <v>1780</v>
      </c>
      <c r="MD33" s="67" t="s">
        <v>1780</v>
      </c>
      <c r="ME33" s="66">
        <v>7.1</v>
      </c>
      <c r="MF33" s="67">
        <v>4.2040000000000006</v>
      </c>
      <c r="MG33" s="66" t="s">
        <v>1780</v>
      </c>
      <c r="MH33" s="67" t="s">
        <v>1780</v>
      </c>
      <c r="MI33" s="66">
        <v>16.5</v>
      </c>
      <c r="MJ33" s="67">
        <v>6.2870000000000008</v>
      </c>
      <c r="MK33" s="66" t="s">
        <v>1780</v>
      </c>
      <c r="ML33" s="67" t="s">
        <v>1780</v>
      </c>
      <c r="MM33" s="66">
        <v>11.9</v>
      </c>
      <c r="MN33" s="67">
        <v>5.6889999999999992</v>
      </c>
      <c r="MO33" s="66" t="s">
        <v>1780</v>
      </c>
      <c r="MP33" s="67" t="s">
        <v>1780</v>
      </c>
      <c r="MQ33" s="66" t="s">
        <v>1779</v>
      </c>
      <c r="MR33" s="67" t="s">
        <v>1779</v>
      </c>
      <c r="MS33" s="67">
        <v>4.7222683237999998</v>
      </c>
      <c r="MT33" s="67">
        <v>0.98653327053158435</v>
      </c>
      <c r="MU33" s="67">
        <v>3.9283688225</v>
      </c>
      <c r="MV33" s="67">
        <v>0.94872902873687037</v>
      </c>
      <c r="MW33" s="66" t="s">
        <v>1780</v>
      </c>
      <c r="MX33" s="67" t="s">
        <v>1780</v>
      </c>
      <c r="MY33" s="66">
        <v>16.8</v>
      </c>
      <c r="MZ33" s="67">
        <v>4.4749999999999996</v>
      </c>
      <c r="NA33" s="66" t="s">
        <v>1780</v>
      </c>
      <c r="NB33" s="67" t="s">
        <v>1780</v>
      </c>
      <c r="NC33" s="66">
        <v>17.2</v>
      </c>
      <c r="ND33" s="67">
        <v>4.9980000000000011</v>
      </c>
      <c r="NE33" s="66" t="s">
        <v>1780</v>
      </c>
      <c r="NF33" s="67" t="s">
        <v>1780</v>
      </c>
      <c r="NG33" s="66">
        <v>16.8</v>
      </c>
      <c r="NH33" s="67">
        <v>6.1079999999999988</v>
      </c>
      <c r="NI33" s="66" t="s">
        <v>1780</v>
      </c>
      <c r="NJ33" s="67" t="s">
        <v>1780</v>
      </c>
      <c r="NK33" s="66">
        <v>17</v>
      </c>
      <c r="NL33" s="67">
        <v>6.411999999999999</v>
      </c>
      <c r="NM33" s="66" t="s">
        <v>1780</v>
      </c>
      <c r="NN33" s="67" t="s">
        <v>1780</v>
      </c>
      <c r="NO33" s="66">
        <v>16.8</v>
      </c>
      <c r="NP33" s="67">
        <v>6.5749999999999993</v>
      </c>
      <c r="NQ33" s="66" t="s">
        <v>1780</v>
      </c>
      <c r="NR33" s="67" t="s">
        <v>1780</v>
      </c>
      <c r="NS33" s="66" t="s">
        <v>1779</v>
      </c>
      <c r="NT33" s="67" t="s">
        <v>1779</v>
      </c>
      <c r="NU33" s="67">
        <v>15.644361834</v>
      </c>
      <c r="NV33" s="67">
        <v>18.233708577800002</v>
      </c>
    </row>
    <row r="34" spans="2:386">
      <c r="B34" s="69" t="s">
        <v>201</v>
      </c>
      <c r="C34" s="178" t="s">
        <v>519</v>
      </c>
      <c r="D34" s="179">
        <v>1</v>
      </c>
      <c r="E34" s="179">
        <v>5</v>
      </c>
      <c r="F34" s="179">
        <v>1</v>
      </c>
      <c r="G34" s="175">
        <v>897700</v>
      </c>
      <c r="H34" s="176">
        <v>829417</v>
      </c>
      <c r="I34" s="177">
        <v>50.820524318999951</v>
      </c>
      <c r="J34" s="177">
        <v>51.09941304213843</v>
      </c>
      <c r="K34" s="177">
        <v>38.799999999999997</v>
      </c>
      <c r="L34" s="177">
        <v>39.1</v>
      </c>
      <c r="M34" s="177">
        <v>28.494873999999999</v>
      </c>
      <c r="N34" s="177">
        <v>26.788492000000002</v>
      </c>
      <c r="O34" s="177">
        <v>77.584138999999993</v>
      </c>
      <c r="P34" s="177">
        <v>74.923074999999997</v>
      </c>
      <c r="Q34" s="177">
        <v>61.430393000000002</v>
      </c>
      <c r="R34" s="177">
        <v>57.578355999999999</v>
      </c>
      <c r="S34" s="176">
        <v>292420</v>
      </c>
      <c r="T34" s="176">
        <v>269214</v>
      </c>
      <c r="U34" s="177">
        <v>13.2</v>
      </c>
      <c r="V34" s="177">
        <v>6.2</v>
      </c>
      <c r="W34" s="177">
        <v>5.7</v>
      </c>
      <c r="X34" s="67">
        <v>83.96</v>
      </c>
      <c r="Y34" s="67">
        <v>83.33</v>
      </c>
      <c r="Z34" s="67">
        <v>79.69</v>
      </c>
      <c r="AA34" s="67">
        <v>78.86</v>
      </c>
      <c r="AB34" s="66" t="s">
        <v>1780</v>
      </c>
      <c r="AC34" s="67" t="s">
        <v>1780</v>
      </c>
      <c r="AD34" s="66">
        <v>75.5</v>
      </c>
      <c r="AE34" s="67">
        <v>1.4320000000000022</v>
      </c>
      <c r="AF34" s="66" t="s">
        <v>1780</v>
      </c>
      <c r="AG34" s="67" t="s">
        <v>1780</v>
      </c>
      <c r="AH34" s="66">
        <v>73.8</v>
      </c>
      <c r="AI34" s="67">
        <v>1.5630000000000024</v>
      </c>
      <c r="AJ34" s="66" t="s">
        <v>1780</v>
      </c>
      <c r="AK34" s="67" t="s">
        <v>1780</v>
      </c>
      <c r="AL34" s="66">
        <v>73.599999999999994</v>
      </c>
      <c r="AM34" s="67">
        <v>1.9770000000000039</v>
      </c>
      <c r="AN34" s="66" t="s">
        <v>1780</v>
      </c>
      <c r="AO34" s="67" t="s">
        <v>1780</v>
      </c>
      <c r="AP34" s="66">
        <v>71.5</v>
      </c>
      <c r="AQ34" s="67">
        <v>2.0870000000000033</v>
      </c>
      <c r="AR34" s="66" t="s">
        <v>1780</v>
      </c>
      <c r="AS34" s="67" t="s">
        <v>1780</v>
      </c>
      <c r="AT34" s="66">
        <v>77.400000000000006</v>
      </c>
      <c r="AU34" s="67">
        <v>2.078000000000003</v>
      </c>
      <c r="AV34" s="66" t="s">
        <v>1780</v>
      </c>
      <c r="AW34" s="67" t="s">
        <v>1780</v>
      </c>
      <c r="AX34" s="66">
        <v>76.2</v>
      </c>
      <c r="AY34" s="67">
        <v>2.367999999999995</v>
      </c>
      <c r="AZ34" s="66" t="s">
        <v>1780</v>
      </c>
      <c r="BA34" s="67" t="s">
        <v>1780</v>
      </c>
      <c r="BB34" s="66">
        <v>9.6</v>
      </c>
      <c r="BC34" s="67">
        <v>0.98300000000000054</v>
      </c>
      <c r="BD34" s="66" t="s">
        <v>1780</v>
      </c>
      <c r="BE34" s="67" t="s">
        <v>1780</v>
      </c>
      <c r="BF34" s="66">
        <v>9.3000000000000007</v>
      </c>
      <c r="BG34" s="67">
        <v>1.0340000000000007</v>
      </c>
      <c r="BH34" s="66" t="s">
        <v>1780</v>
      </c>
      <c r="BI34" s="67" t="s">
        <v>1780</v>
      </c>
      <c r="BJ34" s="66">
        <v>9.6</v>
      </c>
      <c r="BK34" s="67">
        <v>1.3279999999999994</v>
      </c>
      <c r="BL34" s="66" t="s">
        <v>1780</v>
      </c>
      <c r="BM34" s="67" t="s">
        <v>1780</v>
      </c>
      <c r="BN34" s="66">
        <v>9.6999999999999993</v>
      </c>
      <c r="BO34" s="67">
        <v>1.3759999999999994</v>
      </c>
      <c r="BP34" s="66" t="s">
        <v>1780</v>
      </c>
      <c r="BQ34" s="67" t="s">
        <v>1780</v>
      </c>
      <c r="BR34" s="66">
        <v>9.5</v>
      </c>
      <c r="BS34" s="67">
        <v>1.4610000000000003</v>
      </c>
      <c r="BT34" s="66" t="s">
        <v>1780</v>
      </c>
      <c r="BU34" s="67" t="s">
        <v>1780</v>
      </c>
      <c r="BV34" s="66">
        <v>8.8000000000000007</v>
      </c>
      <c r="BW34" s="67">
        <v>1.577</v>
      </c>
      <c r="BX34" s="66" t="s">
        <v>1780</v>
      </c>
      <c r="BY34" s="67" t="s">
        <v>1780</v>
      </c>
      <c r="BZ34" s="66">
        <v>72.5</v>
      </c>
      <c r="CA34" s="67">
        <v>1.4839999999999947</v>
      </c>
      <c r="CB34" s="66" t="s">
        <v>1780</v>
      </c>
      <c r="CC34" s="67" t="s">
        <v>1780</v>
      </c>
      <c r="CD34" s="66">
        <v>71.8</v>
      </c>
      <c r="CE34" s="67">
        <v>1.5999999999999943</v>
      </c>
      <c r="CF34" s="66" t="s">
        <v>1780</v>
      </c>
      <c r="CG34" s="67" t="s">
        <v>1780</v>
      </c>
      <c r="CH34" s="66">
        <v>77.599999999999994</v>
      </c>
      <c r="CI34" s="67">
        <v>1.8659999999999997</v>
      </c>
      <c r="CJ34" s="66" t="s">
        <v>1780</v>
      </c>
      <c r="CK34" s="67" t="s">
        <v>1780</v>
      </c>
      <c r="CL34" s="66">
        <v>72.7</v>
      </c>
      <c r="CM34" s="67">
        <v>2.0590000000000117</v>
      </c>
      <c r="CN34" s="66" t="s">
        <v>1780</v>
      </c>
      <c r="CO34" s="67" t="s">
        <v>1780</v>
      </c>
      <c r="CP34" s="66">
        <v>67.5</v>
      </c>
      <c r="CQ34" s="67">
        <v>2.3259999999999934</v>
      </c>
      <c r="CR34" s="66" t="s">
        <v>1780</v>
      </c>
      <c r="CS34" s="67" t="s">
        <v>1780</v>
      </c>
      <c r="CT34" s="66">
        <v>71</v>
      </c>
      <c r="CU34" s="67">
        <v>2.5299999999999869</v>
      </c>
      <c r="CV34" s="66">
        <v>202.85509829009999</v>
      </c>
      <c r="CW34" s="67">
        <v>5.8107050670118667</v>
      </c>
      <c r="CX34" s="66">
        <v>278.24078756120002</v>
      </c>
      <c r="CY34" s="67">
        <v>7.0057329942656565</v>
      </c>
      <c r="CZ34" s="66" t="s">
        <v>1780</v>
      </c>
      <c r="DA34" s="67" t="s">
        <v>1780</v>
      </c>
      <c r="DB34" s="66">
        <v>20.895</v>
      </c>
      <c r="DC34" s="67">
        <v>1.3460000000000001</v>
      </c>
      <c r="DD34" s="66" t="s">
        <v>1780</v>
      </c>
      <c r="DE34" s="67" t="s">
        <v>1780</v>
      </c>
      <c r="DF34" s="66">
        <v>21.646999999999998</v>
      </c>
      <c r="DG34" s="67">
        <v>1.4569999999999972</v>
      </c>
      <c r="DH34" s="66" t="s">
        <v>1780</v>
      </c>
      <c r="DI34" s="67" t="s">
        <v>1780</v>
      </c>
      <c r="DJ34" s="66">
        <v>22.495999999999999</v>
      </c>
      <c r="DK34" s="67">
        <v>1.8599999999999994</v>
      </c>
      <c r="DL34" s="66" t="s">
        <v>1780</v>
      </c>
      <c r="DM34" s="67" t="s">
        <v>1780</v>
      </c>
      <c r="DN34" s="66">
        <v>24.414000000000001</v>
      </c>
      <c r="DO34" s="67">
        <v>1.9760000000000026</v>
      </c>
      <c r="DP34" s="66" t="s">
        <v>1780</v>
      </c>
      <c r="DQ34" s="67" t="s">
        <v>1780</v>
      </c>
      <c r="DR34" s="66">
        <v>19.289000000000001</v>
      </c>
      <c r="DS34" s="67">
        <v>1.9510000000000005</v>
      </c>
      <c r="DT34" s="66" t="s">
        <v>1780</v>
      </c>
      <c r="DU34" s="67" t="s">
        <v>1780</v>
      </c>
      <c r="DV34" s="66">
        <v>18.751000000000001</v>
      </c>
      <c r="DW34" s="67">
        <v>2.1630000000000003</v>
      </c>
      <c r="DX34" s="67">
        <v>34.974910000000001</v>
      </c>
      <c r="DY34" s="67">
        <v>0.48474699999999871</v>
      </c>
      <c r="DZ34" s="67">
        <v>34.382204999999999</v>
      </c>
      <c r="EA34" s="67">
        <v>0.5053309999999982</v>
      </c>
      <c r="EB34" s="67">
        <v>40.289158</v>
      </c>
      <c r="EC34" s="67">
        <v>0.71549199999999757</v>
      </c>
      <c r="ED34" s="67">
        <v>39.291868000000001</v>
      </c>
      <c r="EE34" s="67">
        <v>0.73911400000000071</v>
      </c>
      <c r="EF34" s="67">
        <v>29.095178000000001</v>
      </c>
      <c r="EG34" s="67">
        <v>0.64504799999999918</v>
      </c>
      <c r="EH34" s="67">
        <v>28.790158999999999</v>
      </c>
      <c r="EI34" s="67">
        <v>0.68077399999999955</v>
      </c>
      <c r="EJ34" s="68">
        <v>3396.95</v>
      </c>
      <c r="EK34" s="68">
        <v>3474.42</v>
      </c>
      <c r="EL34" s="68">
        <v>4049.56</v>
      </c>
      <c r="EM34" s="68">
        <v>4131.03</v>
      </c>
      <c r="EN34" s="68">
        <v>2489.1799999999998</v>
      </c>
      <c r="EO34" s="68">
        <v>2500.7600000000002</v>
      </c>
      <c r="EP34" s="67">
        <v>94.893784421700005</v>
      </c>
      <c r="EQ34" s="67">
        <v>0.38269408757919621</v>
      </c>
      <c r="ER34" s="67">
        <v>94.565821144200001</v>
      </c>
      <c r="ES34" s="67">
        <v>0.42750189880808875</v>
      </c>
      <c r="ET34" s="67">
        <v>83.361379999999997</v>
      </c>
      <c r="EU34" s="67">
        <v>0.29944190397441162</v>
      </c>
      <c r="EV34" s="67">
        <v>81.246666000000005</v>
      </c>
      <c r="EW34" s="67">
        <v>0.3281122290898395</v>
      </c>
      <c r="EX34" s="67">
        <v>37.954737999999999</v>
      </c>
      <c r="EY34" s="67">
        <v>41.783481000000002</v>
      </c>
      <c r="EZ34" s="67">
        <v>88.9</v>
      </c>
      <c r="FA34" s="67">
        <v>0.78761195462314504</v>
      </c>
      <c r="FB34" s="67">
        <v>89.1</v>
      </c>
      <c r="FC34" s="67">
        <v>0.75043871485598856</v>
      </c>
      <c r="FD34" s="67">
        <v>90.2</v>
      </c>
      <c r="FE34" s="67">
        <v>1.0591712101738722</v>
      </c>
      <c r="FF34" s="67">
        <v>89.3</v>
      </c>
      <c r="FG34" s="67">
        <v>1.0691866731361017</v>
      </c>
      <c r="FH34" s="67">
        <v>87.7</v>
      </c>
      <c r="FI34" s="67">
        <v>1.1591809600120513</v>
      </c>
      <c r="FJ34" s="67">
        <v>88.8</v>
      </c>
      <c r="FK34" s="67">
        <v>1.0578882835094845</v>
      </c>
      <c r="FL34" s="67">
        <v>72.3</v>
      </c>
      <c r="FM34" s="67">
        <v>71.5</v>
      </c>
      <c r="FN34" s="67">
        <v>75.8</v>
      </c>
      <c r="FO34" s="67">
        <v>74.400000000000006</v>
      </c>
      <c r="FP34" s="67">
        <v>69</v>
      </c>
      <c r="FQ34" s="67">
        <v>68.7</v>
      </c>
      <c r="FR34" s="67">
        <v>8.5893307002999997</v>
      </c>
      <c r="FS34" s="67">
        <v>8.6644077894000002</v>
      </c>
      <c r="FT34" s="67">
        <v>8.1522131562000002</v>
      </c>
      <c r="FU34" s="67">
        <v>8.2411766852999992</v>
      </c>
      <c r="FV34" s="67">
        <v>9.0464593834000002</v>
      </c>
      <c r="FW34" s="67">
        <v>9.1050731521999992</v>
      </c>
      <c r="FX34" s="299">
        <v>3.1813519344999999</v>
      </c>
      <c r="FY34" s="299">
        <v>4.7809442431625104E-2</v>
      </c>
      <c r="FZ34" s="299">
        <v>1.777656489</v>
      </c>
      <c r="GA34" s="299">
        <v>3.7669675408940728E-2</v>
      </c>
      <c r="GB34" s="299">
        <v>3.2206669827000001</v>
      </c>
      <c r="GC34" s="299">
        <v>6.8213185871032866E-2</v>
      </c>
      <c r="GD34" s="299">
        <v>1.6663048891000001</v>
      </c>
      <c r="GE34" s="299">
        <v>5.1760186950789988E-2</v>
      </c>
      <c r="GF34" s="299">
        <v>3.1424894847</v>
      </c>
      <c r="GG34" s="299">
        <v>6.7018292611093155E-2</v>
      </c>
      <c r="GH34" s="299">
        <v>1.8876971608999999</v>
      </c>
      <c r="GI34" s="299">
        <v>5.4704582079439401E-2</v>
      </c>
      <c r="GJ34" s="67">
        <v>45.9</v>
      </c>
      <c r="GK34" s="67">
        <v>40.799999999999997</v>
      </c>
      <c r="GL34" s="67">
        <v>82.132146000000006</v>
      </c>
      <c r="GM34" s="67">
        <v>81.582138</v>
      </c>
      <c r="GN34" s="66" t="s">
        <v>1780</v>
      </c>
      <c r="GO34" s="66" t="s">
        <v>1780</v>
      </c>
      <c r="GP34" s="66" t="s">
        <v>1780</v>
      </c>
      <c r="GQ34" s="67" t="s">
        <v>1780</v>
      </c>
      <c r="GR34" s="67" t="s">
        <v>1780</v>
      </c>
      <c r="GS34" s="67" t="s">
        <v>1780</v>
      </c>
      <c r="GT34" s="67" t="s">
        <v>1780</v>
      </c>
      <c r="GU34" s="67" t="s">
        <v>1780</v>
      </c>
      <c r="GV34" s="67" t="s">
        <v>1780</v>
      </c>
      <c r="GW34" s="67">
        <v>88</v>
      </c>
      <c r="GX34" s="67">
        <v>0.82329590084663096</v>
      </c>
      <c r="GY34" s="66">
        <v>20.399999999999999</v>
      </c>
      <c r="GZ34" s="67">
        <v>1.3419999999999987</v>
      </c>
      <c r="HA34" s="66">
        <v>22.2</v>
      </c>
      <c r="HB34" s="67">
        <v>1.4760000000000026</v>
      </c>
      <c r="HC34" s="66">
        <v>30.7</v>
      </c>
      <c r="HD34" s="67">
        <v>2.0700000000000003</v>
      </c>
      <c r="HE34" s="66">
        <v>34.4</v>
      </c>
      <c r="HF34" s="67">
        <v>2.1929999999999978</v>
      </c>
      <c r="HG34" s="66">
        <v>10.1</v>
      </c>
      <c r="HH34" s="67">
        <v>1.4939999999999998</v>
      </c>
      <c r="HI34" s="66">
        <v>9.4</v>
      </c>
      <c r="HJ34" s="67">
        <v>1.6230000000000002</v>
      </c>
      <c r="HK34" s="66" t="s">
        <v>1780</v>
      </c>
      <c r="HL34" s="67" t="s">
        <v>1780</v>
      </c>
      <c r="HM34" s="66">
        <v>27</v>
      </c>
      <c r="HN34" s="67">
        <v>1.4819999999999993</v>
      </c>
      <c r="HO34" s="66" t="s">
        <v>1780</v>
      </c>
      <c r="HP34" s="67" t="s">
        <v>1780</v>
      </c>
      <c r="HQ34" s="66">
        <v>27.4</v>
      </c>
      <c r="HR34" s="67">
        <v>1.5899999999999999</v>
      </c>
      <c r="HS34" s="66" t="s">
        <v>1780</v>
      </c>
      <c r="HT34" s="67" t="s">
        <v>1780</v>
      </c>
      <c r="HU34" s="66">
        <v>27.6</v>
      </c>
      <c r="HV34" s="67">
        <v>2.0090000000000003</v>
      </c>
      <c r="HW34" s="66" t="s">
        <v>1780</v>
      </c>
      <c r="HX34" s="67" t="s">
        <v>1780</v>
      </c>
      <c r="HY34" s="66">
        <v>26.5</v>
      </c>
      <c r="HZ34" s="67">
        <v>2.0470000000000006</v>
      </c>
      <c r="IA34" s="66" t="s">
        <v>1780</v>
      </c>
      <c r="IB34" s="67" t="s">
        <v>1780</v>
      </c>
      <c r="IC34" s="66">
        <v>26.4</v>
      </c>
      <c r="ID34" s="67">
        <v>2.1980000000000004</v>
      </c>
      <c r="IE34" s="66" t="s">
        <v>1780</v>
      </c>
      <c r="IF34" s="67" t="s">
        <v>1780</v>
      </c>
      <c r="IG34" s="66">
        <v>28.4</v>
      </c>
      <c r="IH34" s="67">
        <v>2.5120000000000005</v>
      </c>
      <c r="II34" s="66">
        <v>55.303699999999999</v>
      </c>
      <c r="IJ34" s="67">
        <v>1.0563000000000002</v>
      </c>
      <c r="IK34" s="66">
        <v>54.837899999999998</v>
      </c>
      <c r="IL34" s="67">
        <v>1.0912999999999968</v>
      </c>
      <c r="IM34" s="66">
        <v>57.015000000000001</v>
      </c>
      <c r="IN34" s="67">
        <v>1.2265999999999977</v>
      </c>
      <c r="IO34" s="66">
        <v>56.188000000000002</v>
      </c>
      <c r="IP34" s="67">
        <v>1.2715000000000032</v>
      </c>
      <c r="IQ34" s="66">
        <v>50.554299999999998</v>
      </c>
      <c r="IR34" s="67">
        <v>2.0640000000000001</v>
      </c>
      <c r="IS34" s="66">
        <v>51.145400000000002</v>
      </c>
      <c r="IT34" s="67">
        <v>2.1189000000000036</v>
      </c>
      <c r="IU34" s="66" t="s">
        <v>1780</v>
      </c>
      <c r="IV34" s="67" t="s">
        <v>1780</v>
      </c>
      <c r="IW34" s="66">
        <v>13.7</v>
      </c>
      <c r="IX34" s="67">
        <v>1.1430000000000007</v>
      </c>
      <c r="IY34" s="66" t="s">
        <v>1780</v>
      </c>
      <c r="IZ34" s="67" t="s">
        <v>1780</v>
      </c>
      <c r="JA34" s="66">
        <v>14.5</v>
      </c>
      <c r="JB34" s="67">
        <v>1.2539999999999996</v>
      </c>
      <c r="JC34" s="66" t="s">
        <v>1780</v>
      </c>
      <c r="JD34" s="67" t="s">
        <v>1780</v>
      </c>
      <c r="JE34" s="66">
        <v>12.7</v>
      </c>
      <c r="JF34" s="67">
        <v>1.4900000000000002</v>
      </c>
      <c r="JG34" s="66" t="s">
        <v>1780</v>
      </c>
      <c r="JH34" s="67" t="s">
        <v>1780</v>
      </c>
      <c r="JI34" s="66">
        <v>13</v>
      </c>
      <c r="JJ34" s="67">
        <v>1.5589999999999993</v>
      </c>
      <c r="JK34" s="66" t="s">
        <v>1780</v>
      </c>
      <c r="JL34" s="67" t="s">
        <v>1780</v>
      </c>
      <c r="JM34" s="66">
        <v>14.7</v>
      </c>
      <c r="JN34" s="67">
        <v>1.7590000000000003</v>
      </c>
      <c r="JO34" s="66" t="s">
        <v>1780</v>
      </c>
      <c r="JP34" s="67" t="s">
        <v>1780</v>
      </c>
      <c r="JQ34" s="66">
        <v>16</v>
      </c>
      <c r="JR34" s="67">
        <v>2.043000000000001</v>
      </c>
      <c r="JS34" s="66" t="s">
        <v>1780</v>
      </c>
      <c r="JT34" s="67" t="s">
        <v>1780</v>
      </c>
      <c r="JU34" s="66">
        <v>66.400000000000006</v>
      </c>
      <c r="JV34" s="67">
        <v>1.5669999999999931</v>
      </c>
      <c r="JW34" s="66" t="s">
        <v>1780</v>
      </c>
      <c r="JX34" s="67" t="s">
        <v>1780</v>
      </c>
      <c r="JY34" s="66">
        <v>64.5</v>
      </c>
      <c r="JZ34" s="67">
        <v>1.6989999999999981</v>
      </c>
      <c r="KA34" s="66" t="s">
        <v>1780</v>
      </c>
      <c r="KB34" s="67" t="s">
        <v>1780</v>
      </c>
      <c r="KC34" s="66">
        <v>66.599999999999994</v>
      </c>
      <c r="KD34" s="67">
        <v>2.1080000000000041</v>
      </c>
      <c r="KE34" s="66" t="s">
        <v>1780</v>
      </c>
      <c r="KF34" s="67" t="s">
        <v>1780</v>
      </c>
      <c r="KG34" s="66">
        <v>63.4</v>
      </c>
      <c r="KH34" s="67">
        <v>2.2239999999999966</v>
      </c>
      <c r="KI34" s="66" t="s">
        <v>1780</v>
      </c>
      <c r="KJ34" s="67" t="s">
        <v>1780</v>
      </c>
      <c r="KK34" s="66">
        <v>66.2</v>
      </c>
      <c r="KL34" s="67">
        <v>2.3430000000000035</v>
      </c>
      <c r="KM34" s="66" t="s">
        <v>1780</v>
      </c>
      <c r="KN34" s="67" t="s">
        <v>1780</v>
      </c>
      <c r="KO34" s="66">
        <v>65.7</v>
      </c>
      <c r="KP34" s="67">
        <v>2.6379999999999981</v>
      </c>
      <c r="KQ34" s="66">
        <v>36</v>
      </c>
      <c r="KR34" s="66">
        <v>42</v>
      </c>
      <c r="KS34" s="66">
        <v>25</v>
      </c>
      <c r="KT34" s="66">
        <v>30</v>
      </c>
      <c r="KU34" s="66">
        <v>47</v>
      </c>
      <c r="KV34" s="66">
        <v>55</v>
      </c>
      <c r="KW34" s="66" t="s">
        <v>1780</v>
      </c>
      <c r="KX34" s="67" t="s">
        <v>1780</v>
      </c>
      <c r="KY34" s="66">
        <v>27.2</v>
      </c>
      <c r="KZ34" s="67">
        <v>1.4740000000000002</v>
      </c>
      <c r="LA34" s="66" t="s">
        <v>1780</v>
      </c>
      <c r="LB34" s="67" t="s">
        <v>1780</v>
      </c>
      <c r="LC34" s="66">
        <v>27.5</v>
      </c>
      <c r="LD34" s="67">
        <v>1.5810000000000031</v>
      </c>
      <c r="LE34" s="66" t="s">
        <v>1780</v>
      </c>
      <c r="LF34" s="67" t="s">
        <v>1780</v>
      </c>
      <c r="LG34" s="66">
        <v>34.200000000000003</v>
      </c>
      <c r="LH34" s="67">
        <v>2.1139999999999972</v>
      </c>
      <c r="LI34" s="66" t="s">
        <v>1780</v>
      </c>
      <c r="LJ34" s="67" t="s">
        <v>1780</v>
      </c>
      <c r="LK34" s="66">
        <v>35.4</v>
      </c>
      <c r="LL34" s="67">
        <v>2.1989999999999981</v>
      </c>
      <c r="LM34" s="66" t="s">
        <v>1780</v>
      </c>
      <c r="LN34" s="67" t="s">
        <v>1780</v>
      </c>
      <c r="LO34" s="66">
        <v>20.2</v>
      </c>
      <c r="LP34" s="67">
        <v>1.9890000000000008</v>
      </c>
      <c r="LQ34" s="66" t="s">
        <v>1780</v>
      </c>
      <c r="LR34" s="67" t="s">
        <v>1780</v>
      </c>
      <c r="LS34" s="66">
        <v>19.3</v>
      </c>
      <c r="LT34" s="67">
        <v>2.1870000000000012</v>
      </c>
      <c r="LU34" s="66" t="s">
        <v>1780</v>
      </c>
      <c r="LV34" s="67" t="s">
        <v>1780</v>
      </c>
      <c r="LW34" s="66">
        <v>11.6</v>
      </c>
      <c r="LX34" s="67">
        <v>1.0619999999999994</v>
      </c>
      <c r="LY34" s="66" t="s">
        <v>1780</v>
      </c>
      <c r="LZ34" s="67" t="s">
        <v>1780</v>
      </c>
      <c r="MA34" s="66">
        <v>12.2</v>
      </c>
      <c r="MB34" s="67">
        <v>1.1630000000000003</v>
      </c>
      <c r="MC34" s="66" t="s">
        <v>1780</v>
      </c>
      <c r="MD34" s="67" t="s">
        <v>1780</v>
      </c>
      <c r="ME34" s="66">
        <v>11.6</v>
      </c>
      <c r="MF34" s="67">
        <v>1.4260000000000002</v>
      </c>
      <c r="MG34" s="66" t="s">
        <v>1780</v>
      </c>
      <c r="MH34" s="67" t="s">
        <v>1780</v>
      </c>
      <c r="MI34" s="66">
        <v>13.4</v>
      </c>
      <c r="MJ34" s="67">
        <v>1.5730000000000004</v>
      </c>
      <c r="MK34" s="66" t="s">
        <v>1780</v>
      </c>
      <c r="ML34" s="67" t="s">
        <v>1780</v>
      </c>
      <c r="MM34" s="66">
        <v>11.7</v>
      </c>
      <c r="MN34" s="67">
        <v>1.5890000000000004</v>
      </c>
      <c r="MO34" s="66" t="s">
        <v>1780</v>
      </c>
      <c r="MP34" s="67" t="s">
        <v>1780</v>
      </c>
      <c r="MQ34" s="66">
        <v>11</v>
      </c>
      <c r="MR34" s="67">
        <v>1.7370000000000001</v>
      </c>
      <c r="MS34" s="67">
        <v>4.3827359364999996</v>
      </c>
      <c r="MT34" s="67">
        <v>0.23144963855724932</v>
      </c>
      <c r="MU34" s="67">
        <v>4.6657552685999999</v>
      </c>
      <c r="MV34" s="67">
        <v>0.25746631015673227</v>
      </c>
      <c r="MW34" s="66" t="s">
        <v>1780</v>
      </c>
      <c r="MX34" s="67" t="s">
        <v>1780</v>
      </c>
      <c r="MY34" s="66">
        <v>22.3</v>
      </c>
      <c r="MZ34" s="67">
        <v>1.3760000000000012</v>
      </c>
      <c r="NA34" s="66" t="s">
        <v>1780</v>
      </c>
      <c r="NB34" s="67" t="s">
        <v>1780</v>
      </c>
      <c r="NC34" s="66">
        <v>22.6</v>
      </c>
      <c r="ND34" s="67">
        <v>1.4819999999999993</v>
      </c>
      <c r="NE34" s="66" t="s">
        <v>1780</v>
      </c>
      <c r="NF34" s="67" t="s">
        <v>1780</v>
      </c>
      <c r="NG34" s="66">
        <v>19.100000000000001</v>
      </c>
      <c r="NH34" s="67">
        <v>1.7490000000000023</v>
      </c>
      <c r="NI34" s="66" t="s">
        <v>1780</v>
      </c>
      <c r="NJ34" s="67" t="s">
        <v>1780</v>
      </c>
      <c r="NK34" s="66">
        <v>19.899999999999999</v>
      </c>
      <c r="NL34" s="67">
        <v>1.8409999999999975</v>
      </c>
      <c r="NM34" s="66" t="s">
        <v>1780</v>
      </c>
      <c r="NN34" s="67" t="s">
        <v>1780</v>
      </c>
      <c r="NO34" s="66">
        <v>25.5</v>
      </c>
      <c r="NP34" s="67">
        <v>2.1549999999999976</v>
      </c>
      <c r="NQ34" s="66" t="s">
        <v>1780</v>
      </c>
      <c r="NR34" s="67" t="s">
        <v>1780</v>
      </c>
      <c r="NS34" s="66">
        <v>25.4</v>
      </c>
      <c r="NT34" s="67">
        <v>2.4160000000000004</v>
      </c>
      <c r="NU34" s="67">
        <v>24.7390677711</v>
      </c>
      <c r="NV34" s="67">
        <v>30.199104506000001</v>
      </c>
    </row>
    <row r="35" spans="2:386">
      <c r="B35" s="69" t="s">
        <v>219</v>
      </c>
      <c r="C35" s="178" t="s">
        <v>537</v>
      </c>
      <c r="D35" s="179">
        <v>1</v>
      </c>
      <c r="E35" s="179">
        <v>4</v>
      </c>
      <c r="F35" s="179">
        <v>3</v>
      </c>
      <c r="G35" s="175">
        <v>91072</v>
      </c>
      <c r="H35" s="176">
        <v>85270</v>
      </c>
      <c r="I35" s="177">
        <v>49.460754613054256</v>
      </c>
      <c r="J35" s="177">
        <v>49.723355371125805</v>
      </c>
      <c r="K35" s="177">
        <v>38.9</v>
      </c>
      <c r="L35" s="177">
        <v>38.9</v>
      </c>
      <c r="M35" s="177">
        <v>43.257781000000001</v>
      </c>
      <c r="N35" s="177">
        <v>38.606943999999999</v>
      </c>
      <c r="O35" s="177">
        <v>71.800291000000001</v>
      </c>
      <c r="P35" s="177">
        <v>69.492497999999998</v>
      </c>
      <c r="Q35" s="177">
        <v>32.937646000000001</v>
      </c>
      <c r="R35" s="177">
        <v>31.415707999999999</v>
      </c>
      <c r="S35" s="176">
        <v>252334</v>
      </c>
      <c r="T35" s="176">
        <v>236388</v>
      </c>
      <c r="U35" s="177">
        <v>21.5</v>
      </c>
      <c r="V35" s="177">
        <v>9.3000000000000007</v>
      </c>
      <c r="W35" s="177">
        <v>8.1999999999999993</v>
      </c>
      <c r="X35" s="67">
        <v>82.85</v>
      </c>
      <c r="Y35" s="67">
        <v>81.98</v>
      </c>
      <c r="Z35" s="67">
        <v>78.58</v>
      </c>
      <c r="AA35" s="67">
        <v>77.650000000000006</v>
      </c>
      <c r="AB35" s="66" t="s">
        <v>1780</v>
      </c>
      <c r="AC35" s="67" t="s">
        <v>1780</v>
      </c>
      <c r="AD35" s="66">
        <v>72.2</v>
      </c>
      <c r="AE35" s="67">
        <v>4.9889999999999901</v>
      </c>
      <c r="AF35" s="66" t="s">
        <v>1780</v>
      </c>
      <c r="AG35" s="67" t="s">
        <v>1780</v>
      </c>
      <c r="AH35" s="66">
        <v>70.599999999999994</v>
      </c>
      <c r="AI35" s="67">
        <v>5.054000000000002</v>
      </c>
      <c r="AJ35" s="66" t="s">
        <v>1780</v>
      </c>
      <c r="AK35" s="67" t="s">
        <v>1780</v>
      </c>
      <c r="AL35" s="66">
        <v>71.7</v>
      </c>
      <c r="AM35" s="67">
        <v>6.980000000000004</v>
      </c>
      <c r="AN35" s="66" t="s">
        <v>1780</v>
      </c>
      <c r="AO35" s="67" t="s">
        <v>1780</v>
      </c>
      <c r="AP35" s="66">
        <v>67.599999999999994</v>
      </c>
      <c r="AQ35" s="67">
        <v>6.82</v>
      </c>
      <c r="AR35" s="66" t="s">
        <v>1780</v>
      </c>
      <c r="AS35" s="67" t="s">
        <v>1780</v>
      </c>
      <c r="AT35" s="66">
        <v>72.5</v>
      </c>
      <c r="AU35" s="67">
        <v>7.1419999999999959</v>
      </c>
      <c r="AV35" s="66" t="s">
        <v>1780</v>
      </c>
      <c r="AW35" s="67" t="s">
        <v>1780</v>
      </c>
      <c r="AX35" s="66">
        <v>74.099999999999994</v>
      </c>
      <c r="AY35" s="67">
        <v>7.5050000000000097</v>
      </c>
      <c r="AZ35" s="66" t="s">
        <v>1780</v>
      </c>
      <c r="BA35" s="67" t="s">
        <v>1780</v>
      </c>
      <c r="BB35" s="66">
        <v>14.1</v>
      </c>
      <c r="BC35" s="67">
        <v>3.907</v>
      </c>
      <c r="BD35" s="66" t="s">
        <v>1780</v>
      </c>
      <c r="BE35" s="67" t="s">
        <v>1780</v>
      </c>
      <c r="BF35" s="66">
        <v>19.399999999999999</v>
      </c>
      <c r="BG35" s="67">
        <v>4.3970000000000002</v>
      </c>
      <c r="BH35" s="66" t="s">
        <v>1780</v>
      </c>
      <c r="BI35" s="67" t="s">
        <v>1780</v>
      </c>
      <c r="BJ35" s="66">
        <v>13.2</v>
      </c>
      <c r="BK35" s="67">
        <v>5.3020000000000005</v>
      </c>
      <c r="BL35" s="66" t="s">
        <v>1780</v>
      </c>
      <c r="BM35" s="67" t="s">
        <v>1780</v>
      </c>
      <c r="BN35" s="66">
        <v>20.2</v>
      </c>
      <c r="BO35" s="67">
        <v>5.8669999999999991</v>
      </c>
      <c r="BP35" s="66" t="s">
        <v>1780</v>
      </c>
      <c r="BQ35" s="67" t="s">
        <v>1780</v>
      </c>
      <c r="BR35" s="66">
        <v>14.8</v>
      </c>
      <c r="BS35" s="67">
        <v>5.7279999999999998</v>
      </c>
      <c r="BT35" s="66" t="s">
        <v>1780</v>
      </c>
      <c r="BU35" s="67" t="s">
        <v>1780</v>
      </c>
      <c r="BV35" s="66">
        <v>18.600000000000001</v>
      </c>
      <c r="BW35" s="67">
        <v>6.6559999999999988</v>
      </c>
      <c r="BX35" s="66" t="s">
        <v>1780</v>
      </c>
      <c r="BY35" s="67" t="s">
        <v>1780</v>
      </c>
      <c r="BZ35" s="66">
        <v>72.3</v>
      </c>
      <c r="CA35" s="67">
        <v>4.9650000000000034</v>
      </c>
      <c r="CB35" s="66" t="s">
        <v>1780</v>
      </c>
      <c r="CC35" s="67" t="s">
        <v>1780</v>
      </c>
      <c r="CD35" s="66">
        <v>69.400000000000006</v>
      </c>
      <c r="CE35" s="67">
        <v>5.1229999999999905</v>
      </c>
      <c r="CF35" s="66" t="s">
        <v>1780</v>
      </c>
      <c r="CG35" s="67" t="s">
        <v>1780</v>
      </c>
      <c r="CH35" s="66">
        <v>73.5</v>
      </c>
      <c r="CI35" s="67">
        <v>6.8170000000000073</v>
      </c>
      <c r="CJ35" s="66" t="s">
        <v>1780</v>
      </c>
      <c r="CK35" s="67" t="s">
        <v>1780</v>
      </c>
      <c r="CL35" s="66">
        <v>69.3</v>
      </c>
      <c r="CM35" s="67">
        <v>6.7169999999999987</v>
      </c>
      <c r="CN35" s="66" t="s">
        <v>1780</v>
      </c>
      <c r="CO35" s="67" t="s">
        <v>1780</v>
      </c>
      <c r="CP35" s="66">
        <v>71.3</v>
      </c>
      <c r="CQ35" s="67">
        <v>7.2150000000000034</v>
      </c>
      <c r="CR35" s="66" t="s">
        <v>1780</v>
      </c>
      <c r="CS35" s="67" t="s">
        <v>1780</v>
      </c>
      <c r="CT35" s="66">
        <v>69.400000000000006</v>
      </c>
      <c r="CU35" s="67">
        <v>7.9209999999999994</v>
      </c>
      <c r="CV35" s="66">
        <v>284.48828406069998</v>
      </c>
      <c r="CW35" s="67">
        <v>19.751160366311069</v>
      </c>
      <c r="CX35" s="66">
        <v>365.32028909889999</v>
      </c>
      <c r="CY35" s="67">
        <v>23.467322038857674</v>
      </c>
      <c r="CZ35" s="66" t="s">
        <v>1780</v>
      </c>
      <c r="DA35" s="67" t="s">
        <v>1780</v>
      </c>
      <c r="DB35" s="66">
        <v>17.177</v>
      </c>
      <c r="DC35" s="67">
        <v>4.1719999999999988</v>
      </c>
      <c r="DD35" s="66" t="s">
        <v>1780</v>
      </c>
      <c r="DE35" s="67" t="s">
        <v>1780</v>
      </c>
      <c r="DF35" s="66">
        <v>21.033999999999999</v>
      </c>
      <c r="DG35" s="67">
        <v>4.5009999999999977</v>
      </c>
      <c r="DH35" s="66" t="s">
        <v>1780</v>
      </c>
      <c r="DI35" s="67" t="s">
        <v>1780</v>
      </c>
      <c r="DJ35" s="66">
        <v>17.882999999999999</v>
      </c>
      <c r="DK35" s="67">
        <v>5.8829999999999991</v>
      </c>
      <c r="DL35" s="66" t="s">
        <v>1780</v>
      </c>
      <c r="DM35" s="67" t="s">
        <v>1780</v>
      </c>
      <c r="DN35" s="66">
        <v>26.773</v>
      </c>
      <c r="DO35" s="67">
        <v>6.3979999999999997</v>
      </c>
      <c r="DP35" s="66" t="s">
        <v>1780</v>
      </c>
      <c r="DQ35" s="67" t="s">
        <v>1780</v>
      </c>
      <c r="DR35" s="66">
        <v>16.568000000000001</v>
      </c>
      <c r="DS35" s="67">
        <v>5.9300000000000015</v>
      </c>
      <c r="DT35" s="66" t="s">
        <v>1780</v>
      </c>
      <c r="DU35" s="67" t="s">
        <v>1780</v>
      </c>
      <c r="DV35" s="66">
        <v>14.481999999999999</v>
      </c>
      <c r="DW35" s="67">
        <v>6.0259999999999998</v>
      </c>
      <c r="DX35" s="67">
        <v>28.556961999999999</v>
      </c>
      <c r="DY35" s="67">
        <v>1.321752</v>
      </c>
      <c r="DZ35" s="67">
        <v>27.584105000000001</v>
      </c>
      <c r="EA35" s="67">
        <v>1.3415290000000013</v>
      </c>
      <c r="EB35" s="67">
        <v>34.250700999999999</v>
      </c>
      <c r="EC35" s="67">
        <v>2.0213499999999982</v>
      </c>
      <c r="ED35" s="67">
        <v>33.054917000000003</v>
      </c>
      <c r="EE35" s="67">
        <v>2.0420520000000018</v>
      </c>
      <c r="EF35" s="67">
        <v>22.617101000000002</v>
      </c>
      <c r="EG35" s="67">
        <v>1.6895820000000015</v>
      </c>
      <c r="EH35" s="67">
        <v>21.9055</v>
      </c>
      <c r="EI35" s="67">
        <v>1.7305309999999992</v>
      </c>
      <c r="EJ35" s="68">
        <v>2898.24</v>
      </c>
      <c r="EK35" s="68">
        <v>2901.55</v>
      </c>
      <c r="EL35" s="68">
        <v>3414.74</v>
      </c>
      <c r="EM35" s="68">
        <v>3571.75</v>
      </c>
      <c r="EN35" s="68">
        <v>2243.11</v>
      </c>
      <c r="EO35" s="68">
        <v>2045.56</v>
      </c>
      <c r="EP35" s="67">
        <v>95.526838966200003</v>
      </c>
      <c r="EQ35" s="67">
        <v>1.2774004093632669</v>
      </c>
      <c r="ER35" s="67">
        <v>87.017543859599996</v>
      </c>
      <c r="ES35" s="67">
        <v>1.9511267723554511</v>
      </c>
      <c r="ET35" s="67">
        <v>84.202506</v>
      </c>
      <c r="EU35" s="67">
        <v>0.93017777392694256</v>
      </c>
      <c r="EV35" s="67">
        <v>85.527272999999994</v>
      </c>
      <c r="EW35" s="67">
        <v>0.92982715242443703</v>
      </c>
      <c r="EX35" s="67">
        <v>40.538119999999999</v>
      </c>
      <c r="EY35" s="67">
        <v>41.592483000000001</v>
      </c>
      <c r="EZ35" s="67">
        <v>80.900000000000006</v>
      </c>
      <c r="FA35" s="67">
        <v>2.7729265474054046</v>
      </c>
      <c r="FB35" s="67">
        <v>80.099999999999994</v>
      </c>
      <c r="FC35" s="67">
        <v>2.6622080747630008</v>
      </c>
      <c r="FD35" s="67">
        <v>80.900000000000006</v>
      </c>
      <c r="FE35" s="67">
        <v>4.1065364691826716</v>
      </c>
      <c r="FF35" s="67">
        <v>79.5</v>
      </c>
      <c r="FG35" s="67">
        <v>3.9366416556187147</v>
      </c>
      <c r="FH35" s="67">
        <v>80.900000000000006</v>
      </c>
      <c r="FI35" s="67">
        <v>3.7594331842269355</v>
      </c>
      <c r="FJ35" s="67">
        <v>80.599999999999994</v>
      </c>
      <c r="FK35" s="67">
        <v>3.6136454627473853</v>
      </c>
      <c r="FL35" s="67">
        <v>62.4</v>
      </c>
      <c r="FM35" s="67">
        <v>63.7</v>
      </c>
      <c r="FN35" s="67">
        <v>68</v>
      </c>
      <c r="FO35" s="67">
        <v>68.3</v>
      </c>
      <c r="FP35" s="67">
        <v>56.8</v>
      </c>
      <c r="FQ35" s="67">
        <v>59.2</v>
      </c>
      <c r="FR35" s="67">
        <v>11.0110423682</v>
      </c>
      <c r="FS35" s="67">
        <v>11.146345330600001</v>
      </c>
      <c r="FT35" s="67">
        <v>12.395900064099999</v>
      </c>
      <c r="FU35" s="67">
        <v>12.4919302776</v>
      </c>
      <c r="FV35" s="67">
        <v>9.6858237547999995</v>
      </c>
      <c r="FW35" s="67">
        <v>9.8473044561999998</v>
      </c>
      <c r="FX35" s="299">
        <v>7.8257730206999998</v>
      </c>
      <c r="FY35" s="299">
        <v>0.24258800599875752</v>
      </c>
      <c r="FZ35" s="299">
        <v>3.6252627812</v>
      </c>
      <c r="GA35" s="299">
        <v>0.17325495328126639</v>
      </c>
      <c r="GB35" s="299">
        <v>8.7611828478000007</v>
      </c>
      <c r="GC35" s="299">
        <v>0.36787514707267555</v>
      </c>
      <c r="GD35" s="299">
        <v>3.4667652768999999</v>
      </c>
      <c r="GE35" s="299">
        <v>0.24377451848062037</v>
      </c>
      <c r="GF35" s="299">
        <v>6.9557732508000001</v>
      </c>
      <c r="GG35" s="299">
        <v>0.31923116426232578</v>
      </c>
      <c r="GH35" s="299">
        <v>3.7738301559999998</v>
      </c>
      <c r="GI35" s="299">
        <v>0.24585324460306257</v>
      </c>
      <c r="GJ35" s="67">
        <v>56.7</v>
      </c>
      <c r="GK35" s="67">
        <v>46.2</v>
      </c>
      <c r="GL35" s="67">
        <v>71.989563000000004</v>
      </c>
      <c r="GM35" s="67">
        <v>74.253511000000003</v>
      </c>
      <c r="GN35" s="66" t="s">
        <v>1780</v>
      </c>
      <c r="GO35" s="66" t="s">
        <v>1780</v>
      </c>
      <c r="GP35" s="66" t="s">
        <v>1780</v>
      </c>
      <c r="GQ35" s="67" t="s">
        <v>1780</v>
      </c>
      <c r="GR35" s="67" t="s">
        <v>1780</v>
      </c>
      <c r="GS35" s="67" t="s">
        <v>1780</v>
      </c>
      <c r="GT35" s="67" t="s">
        <v>1780</v>
      </c>
      <c r="GU35" s="67" t="s">
        <v>1780</v>
      </c>
      <c r="GV35" s="67" t="s">
        <v>1780</v>
      </c>
      <c r="GW35" s="67">
        <v>93</v>
      </c>
      <c r="GX35" s="67">
        <v>1.9554994200079392</v>
      </c>
      <c r="GY35" s="66">
        <v>22.8</v>
      </c>
      <c r="GZ35" s="67">
        <v>4.6660000000000004</v>
      </c>
      <c r="HA35" s="66">
        <v>34.700000000000003</v>
      </c>
      <c r="HB35" s="67">
        <v>5.2979999999999983</v>
      </c>
      <c r="HC35" s="66">
        <v>35</v>
      </c>
      <c r="HD35" s="67">
        <v>7.2989999999999995</v>
      </c>
      <c r="HE35" s="66">
        <v>49.7</v>
      </c>
      <c r="HF35" s="67">
        <v>7.3039999999999949</v>
      </c>
      <c r="HG35" s="66">
        <v>12</v>
      </c>
      <c r="HH35" s="67">
        <v>5.2499999999999991</v>
      </c>
      <c r="HI35" s="66">
        <v>17.8</v>
      </c>
      <c r="HJ35" s="67">
        <v>6.5790000000000006</v>
      </c>
      <c r="HK35" s="66" t="s">
        <v>1780</v>
      </c>
      <c r="HL35" s="67" t="s">
        <v>1780</v>
      </c>
      <c r="HM35" s="66">
        <v>32.1</v>
      </c>
      <c r="HN35" s="67">
        <v>5.198000000000004</v>
      </c>
      <c r="HO35" s="66" t="s">
        <v>1780</v>
      </c>
      <c r="HP35" s="67" t="s">
        <v>1780</v>
      </c>
      <c r="HQ35" s="66">
        <v>37.299999999999997</v>
      </c>
      <c r="HR35" s="67">
        <v>5.3909999999999982</v>
      </c>
      <c r="HS35" s="66" t="s">
        <v>1780</v>
      </c>
      <c r="HT35" s="67" t="s">
        <v>1780</v>
      </c>
      <c r="HU35" s="66">
        <v>30.4</v>
      </c>
      <c r="HV35" s="67">
        <v>7.1069999999999993</v>
      </c>
      <c r="HW35" s="66" t="s">
        <v>1780</v>
      </c>
      <c r="HX35" s="67" t="s">
        <v>1780</v>
      </c>
      <c r="HY35" s="66">
        <v>32.9</v>
      </c>
      <c r="HZ35" s="67">
        <v>6.8840000000000003</v>
      </c>
      <c r="IA35" s="66" t="s">
        <v>1780</v>
      </c>
      <c r="IB35" s="67" t="s">
        <v>1780</v>
      </c>
      <c r="IC35" s="66">
        <v>33.6</v>
      </c>
      <c r="ID35" s="67">
        <v>7.5839999999999996</v>
      </c>
      <c r="IE35" s="66" t="s">
        <v>1780</v>
      </c>
      <c r="IF35" s="67" t="s">
        <v>1780</v>
      </c>
      <c r="IG35" s="66">
        <v>42.2</v>
      </c>
      <c r="IH35" s="67">
        <v>8.4889999999999972</v>
      </c>
      <c r="II35" s="66">
        <v>62.620699999999999</v>
      </c>
      <c r="IJ35" s="67">
        <v>3.5242000000000004</v>
      </c>
      <c r="IK35" s="66">
        <v>65.238100000000003</v>
      </c>
      <c r="IL35" s="67">
        <v>3.2224000000000004</v>
      </c>
      <c r="IM35" s="66">
        <v>66.929100000000005</v>
      </c>
      <c r="IN35" s="67">
        <v>4.0952000000000055</v>
      </c>
      <c r="IO35" s="66">
        <v>68.793099999999995</v>
      </c>
      <c r="IP35" s="67">
        <v>3.77409999999999</v>
      </c>
      <c r="IQ35" s="66">
        <v>52.534599999999998</v>
      </c>
      <c r="IR35" s="67">
        <v>6.6594999999999942</v>
      </c>
      <c r="IS35" s="66">
        <v>57.307699999999997</v>
      </c>
      <c r="IT35" s="67">
        <v>6.0239999999999938</v>
      </c>
      <c r="IU35" s="66" t="s">
        <v>1780</v>
      </c>
      <c r="IV35" s="67" t="s">
        <v>1780</v>
      </c>
      <c r="IW35" s="66">
        <v>22.8</v>
      </c>
      <c r="IX35" s="67">
        <v>4.66</v>
      </c>
      <c r="IY35" s="66" t="s">
        <v>1780</v>
      </c>
      <c r="IZ35" s="67" t="s">
        <v>1780</v>
      </c>
      <c r="JA35" s="66">
        <v>19.399999999999999</v>
      </c>
      <c r="JB35" s="67">
        <v>4.4060000000000006</v>
      </c>
      <c r="JC35" s="66" t="s">
        <v>1780</v>
      </c>
      <c r="JD35" s="67" t="s">
        <v>1780</v>
      </c>
      <c r="JE35" s="66">
        <v>16.8</v>
      </c>
      <c r="JF35" s="67">
        <v>5.7529999999999983</v>
      </c>
      <c r="JG35" s="66" t="s">
        <v>1780</v>
      </c>
      <c r="JH35" s="67" t="s">
        <v>1780</v>
      </c>
      <c r="JI35" s="66">
        <v>22.9</v>
      </c>
      <c r="JJ35" s="67">
        <v>6.1589999999999989</v>
      </c>
      <c r="JK35" s="66" t="s">
        <v>1780</v>
      </c>
      <c r="JL35" s="67" t="s">
        <v>1780</v>
      </c>
      <c r="JM35" s="66">
        <v>28</v>
      </c>
      <c r="JN35" s="67">
        <v>7.2100000000000009</v>
      </c>
      <c r="JO35" s="66" t="s">
        <v>1780</v>
      </c>
      <c r="JP35" s="67" t="s">
        <v>1780</v>
      </c>
      <c r="JQ35" s="66">
        <v>15.6</v>
      </c>
      <c r="JR35" s="67">
        <v>6.2119999999999997</v>
      </c>
      <c r="JS35" s="66" t="s">
        <v>1780</v>
      </c>
      <c r="JT35" s="67" t="s">
        <v>1780</v>
      </c>
      <c r="JU35" s="66">
        <v>62.2</v>
      </c>
      <c r="JV35" s="67">
        <v>5.3620000000000019</v>
      </c>
      <c r="JW35" s="66" t="s">
        <v>1780</v>
      </c>
      <c r="JX35" s="67" t="s">
        <v>1780</v>
      </c>
      <c r="JY35" s="66">
        <v>62.7</v>
      </c>
      <c r="JZ35" s="67">
        <v>5.3590000000000018</v>
      </c>
      <c r="KA35" s="66" t="s">
        <v>1780</v>
      </c>
      <c r="KB35" s="67" t="s">
        <v>1780</v>
      </c>
      <c r="KC35" s="66">
        <v>63.6</v>
      </c>
      <c r="KD35" s="67">
        <v>7.3629999999999995</v>
      </c>
      <c r="KE35" s="66" t="s">
        <v>1780</v>
      </c>
      <c r="KF35" s="67" t="s">
        <v>1780</v>
      </c>
      <c r="KG35" s="66">
        <v>56.9</v>
      </c>
      <c r="KH35" s="67">
        <v>7.1950000000000003</v>
      </c>
      <c r="KI35" s="66" t="s">
        <v>1780</v>
      </c>
      <c r="KJ35" s="67" t="s">
        <v>1780</v>
      </c>
      <c r="KK35" s="66">
        <v>61.1</v>
      </c>
      <c r="KL35" s="67">
        <v>7.804000000000002</v>
      </c>
      <c r="KM35" s="66" t="s">
        <v>1780</v>
      </c>
      <c r="KN35" s="67" t="s">
        <v>1780</v>
      </c>
      <c r="KO35" s="66">
        <v>69.2</v>
      </c>
      <c r="KP35" s="67">
        <v>7.904999999999994</v>
      </c>
      <c r="KQ35" s="66">
        <v>22</v>
      </c>
      <c r="KR35" s="66">
        <v>29</v>
      </c>
      <c r="KS35" s="66">
        <v>16</v>
      </c>
      <c r="KT35" s="66">
        <v>18</v>
      </c>
      <c r="KU35" s="66">
        <v>29</v>
      </c>
      <c r="KV35" s="66">
        <v>38</v>
      </c>
      <c r="KW35" s="66" t="s">
        <v>1780</v>
      </c>
      <c r="KX35" s="67" t="s">
        <v>1780</v>
      </c>
      <c r="KY35" s="66">
        <v>24.7</v>
      </c>
      <c r="KZ35" s="67">
        <v>4.7569999999999979</v>
      </c>
      <c r="LA35" s="66" t="s">
        <v>1780</v>
      </c>
      <c r="LB35" s="67" t="s">
        <v>1780</v>
      </c>
      <c r="LC35" s="66">
        <v>23.8</v>
      </c>
      <c r="LD35" s="67">
        <v>4.7019999999999982</v>
      </c>
      <c r="LE35" s="66" t="s">
        <v>1780</v>
      </c>
      <c r="LF35" s="67" t="s">
        <v>1780</v>
      </c>
      <c r="LG35" s="66">
        <v>28.5</v>
      </c>
      <c r="LH35" s="67">
        <v>6.8889999999999993</v>
      </c>
      <c r="LI35" s="66" t="s">
        <v>1780</v>
      </c>
      <c r="LJ35" s="67" t="s">
        <v>1780</v>
      </c>
      <c r="LK35" s="66">
        <v>31.8</v>
      </c>
      <c r="LL35" s="67">
        <v>6.73</v>
      </c>
      <c r="LM35" s="66" t="s">
        <v>1780</v>
      </c>
      <c r="LN35" s="67" t="s">
        <v>1780</v>
      </c>
      <c r="LO35" s="66">
        <v>21.5</v>
      </c>
      <c r="LP35" s="67">
        <v>6.548</v>
      </c>
      <c r="LQ35" s="66" t="s">
        <v>1780</v>
      </c>
      <c r="LR35" s="67" t="s">
        <v>1780</v>
      </c>
      <c r="LS35" s="66">
        <v>14.6</v>
      </c>
      <c r="LT35" s="67">
        <v>6.0500000000000007</v>
      </c>
      <c r="LU35" s="66" t="s">
        <v>1780</v>
      </c>
      <c r="LV35" s="67" t="s">
        <v>1780</v>
      </c>
      <c r="LW35" s="66">
        <v>14.1</v>
      </c>
      <c r="LX35" s="67">
        <v>3.8410000000000011</v>
      </c>
      <c r="LY35" s="66" t="s">
        <v>1780</v>
      </c>
      <c r="LZ35" s="67" t="s">
        <v>1780</v>
      </c>
      <c r="MA35" s="66">
        <v>15.8</v>
      </c>
      <c r="MB35" s="67">
        <v>4.0259999999999998</v>
      </c>
      <c r="MC35" s="66" t="s">
        <v>1780</v>
      </c>
      <c r="MD35" s="67" t="s">
        <v>1780</v>
      </c>
      <c r="ME35" s="66">
        <v>13.4</v>
      </c>
      <c r="MF35" s="67">
        <v>5.197000000000001</v>
      </c>
      <c r="MG35" s="66" t="s">
        <v>1780</v>
      </c>
      <c r="MH35" s="67" t="s">
        <v>1780</v>
      </c>
      <c r="MI35" s="66">
        <v>14.4</v>
      </c>
      <c r="MJ35" s="67">
        <v>5.077</v>
      </c>
      <c r="MK35" s="66" t="s">
        <v>1780</v>
      </c>
      <c r="ML35" s="67" t="s">
        <v>1780</v>
      </c>
      <c r="MM35" s="66">
        <v>14.7</v>
      </c>
      <c r="MN35" s="67">
        <v>5.6639999999999997</v>
      </c>
      <c r="MO35" s="66" t="s">
        <v>1780</v>
      </c>
      <c r="MP35" s="67" t="s">
        <v>1780</v>
      </c>
      <c r="MQ35" s="66">
        <v>17.3</v>
      </c>
      <c r="MR35" s="67">
        <v>6.4799999999999986</v>
      </c>
      <c r="MS35" s="67">
        <v>9.7999039745999994</v>
      </c>
      <c r="MT35" s="67">
        <v>1.0042467903797654</v>
      </c>
      <c r="MU35" s="67">
        <v>9.9916512483000002</v>
      </c>
      <c r="MV35" s="67">
        <v>1.1387213739468116</v>
      </c>
      <c r="MW35" s="66" t="s">
        <v>1780</v>
      </c>
      <c r="MX35" s="67" t="s">
        <v>1780</v>
      </c>
      <c r="MY35" s="66">
        <v>13.7</v>
      </c>
      <c r="MZ35" s="67">
        <v>3.7840000000000007</v>
      </c>
      <c r="NA35" s="66" t="s">
        <v>1780</v>
      </c>
      <c r="NB35" s="67" t="s">
        <v>1780</v>
      </c>
      <c r="NC35" s="66">
        <v>13.9</v>
      </c>
      <c r="ND35" s="67">
        <v>3.8330000000000002</v>
      </c>
      <c r="NE35" s="66" t="s">
        <v>1780</v>
      </c>
      <c r="NF35" s="67" t="s">
        <v>1780</v>
      </c>
      <c r="NG35" s="66">
        <v>12.7</v>
      </c>
      <c r="NH35" s="67">
        <v>5.0680000000000005</v>
      </c>
      <c r="NI35" s="66" t="s">
        <v>1780</v>
      </c>
      <c r="NJ35" s="67" t="s">
        <v>1780</v>
      </c>
      <c r="NK35" s="66">
        <v>12</v>
      </c>
      <c r="NL35" s="67">
        <v>4.7079999999999993</v>
      </c>
      <c r="NM35" s="66" t="s">
        <v>1780</v>
      </c>
      <c r="NN35" s="67" t="s">
        <v>1780</v>
      </c>
      <c r="NO35" s="66">
        <v>14.5</v>
      </c>
      <c r="NP35" s="67">
        <v>5.6209999999999987</v>
      </c>
      <c r="NQ35" s="66" t="s">
        <v>1780</v>
      </c>
      <c r="NR35" s="67" t="s">
        <v>1780</v>
      </c>
      <c r="NS35" s="66">
        <v>16.100000000000001</v>
      </c>
      <c r="NT35" s="67">
        <v>6.3150000000000013</v>
      </c>
      <c r="NU35" s="67">
        <v>19.784070996600001</v>
      </c>
      <c r="NV35" s="67">
        <v>27.575383925600001</v>
      </c>
    </row>
    <row r="36" spans="2:386">
      <c r="B36" s="69" t="s">
        <v>153</v>
      </c>
      <c r="C36" s="178" t="s">
        <v>471</v>
      </c>
      <c r="D36" s="179">
        <v>1</v>
      </c>
      <c r="E36" s="179">
        <v>4</v>
      </c>
      <c r="F36" s="179">
        <v>2</v>
      </c>
      <c r="G36" s="175">
        <v>94423</v>
      </c>
      <c r="H36" s="176">
        <v>88085</v>
      </c>
      <c r="I36" s="177">
        <v>50.637995718434048</v>
      </c>
      <c r="J36" s="177">
        <v>50.73680368629956</v>
      </c>
      <c r="K36" s="177">
        <v>38.4</v>
      </c>
      <c r="L36" s="177">
        <v>38</v>
      </c>
      <c r="M36" s="177">
        <v>23.020384</v>
      </c>
      <c r="N36" s="177">
        <v>21.692769999999999</v>
      </c>
      <c r="O36" s="177">
        <v>82.163166000000004</v>
      </c>
      <c r="P36" s="177">
        <v>80.043353999999994</v>
      </c>
      <c r="Q36" s="177">
        <v>54.972234</v>
      </c>
      <c r="R36" s="177">
        <v>52.443272999999998</v>
      </c>
      <c r="S36" s="176">
        <v>323482</v>
      </c>
      <c r="T36" s="176">
        <v>296743</v>
      </c>
      <c r="U36" s="177">
        <v>6.5</v>
      </c>
      <c r="V36" s="177">
        <v>4.9000000000000004</v>
      </c>
      <c r="W36" s="177">
        <v>4.4000000000000004</v>
      </c>
      <c r="X36" s="67">
        <v>84.54</v>
      </c>
      <c r="Y36" s="67">
        <v>83.54</v>
      </c>
      <c r="Z36" s="67">
        <v>80.94</v>
      </c>
      <c r="AA36" s="67">
        <v>79.790000000000006</v>
      </c>
      <c r="AB36" s="66" t="s">
        <v>1780</v>
      </c>
      <c r="AC36" s="67" t="s">
        <v>1780</v>
      </c>
      <c r="AD36" s="66">
        <v>78.5</v>
      </c>
      <c r="AE36" s="67">
        <v>4.1929999999999978</v>
      </c>
      <c r="AF36" s="66" t="s">
        <v>1780</v>
      </c>
      <c r="AG36" s="67" t="s">
        <v>1780</v>
      </c>
      <c r="AH36" s="66">
        <v>78.5</v>
      </c>
      <c r="AI36" s="67">
        <v>4.3499999999999943</v>
      </c>
      <c r="AJ36" s="66" t="s">
        <v>1780</v>
      </c>
      <c r="AK36" s="67" t="s">
        <v>1780</v>
      </c>
      <c r="AL36" s="66">
        <v>76.900000000000006</v>
      </c>
      <c r="AM36" s="67">
        <v>5.9159999999999968</v>
      </c>
      <c r="AN36" s="66" t="s">
        <v>1780</v>
      </c>
      <c r="AO36" s="67" t="s">
        <v>1780</v>
      </c>
      <c r="AP36" s="66">
        <v>78.400000000000006</v>
      </c>
      <c r="AQ36" s="67">
        <v>5.9909999999999997</v>
      </c>
      <c r="AR36" s="66" t="s">
        <v>1780</v>
      </c>
      <c r="AS36" s="67" t="s">
        <v>1780</v>
      </c>
      <c r="AT36" s="66">
        <v>80</v>
      </c>
      <c r="AU36" s="67">
        <v>5.945999999999998</v>
      </c>
      <c r="AV36" s="66" t="s">
        <v>1780</v>
      </c>
      <c r="AW36" s="67" t="s">
        <v>1780</v>
      </c>
      <c r="AX36" s="66">
        <v>78.5</v>
      </c>
      <c r="AY36" s="67">
        <v>6.3289999999999935</v>
      </c>
      <c r="AZ36" s="66" t="s">
        <v>1780</v>
      </c>
      <c r="BA36" s="67" t="s">
        <v>1780</v>
      </c>
      <c r="BB36" s="66">
        <v>9.9</v>
      </c>
      <c r="BC36" s="67">
        <v>3.0700000000000012</v>
      </c>
      <c r="BD36" s="66" t="s">
        <v>1780</v>
      </c>
      <c r="BE36" s="67" t="s">
        <v>1780</v>
      </c>
      <c r="BF36" s="66">
        <v>9.6</v>
      </c>
      <c r="BG36" s="67">
        <v>3.1100000000000003</v>
      </c>
      <c r="BH36" s="66" t="s">
        <v>1780</v>
      </c>
      <c r="BI36" s="67" t="s">
        <v>1780</v>
      </c>
      <c r="BJ36" s="66">
        <v>9.1999999999999993</v>
      </c>
      <c r="BK36" s="67">
        <v>4.1029999999999998</v>
      </c>
      <c r="BL36" s="66" t="s">
        <v>1780</v>
      </c>
      <c r="BM36" s="67" t="s">
        <v>1780</v>
      </c>
      <c r="BN36" s="66">
        <v>7.6</v>
      </c>
      <c r="BO36" s="67">
        <v>3.8259999999999996</v>
      </c>
      <c r="BP36" s="66" t="s">
        <v>1780</v>
      </c>
      <c r="BQ36" s="67" t="s">
        <v>1780</v>
      </c>
      <c r="BR36" s="66">
        <v>10.6</v>
      </c>
      <c r="BS36" s="67">
        <v>4.5759999999999996</v>
      </c>
      <c r="BT36" s="66" t="s">
        <v>1780</v>
      </c>
      <c r="BU36" s="67" t="s">
        <v>1780</v>
      </c>
      <c r="BV36" s="66">
        <v>11.6</v>
      </c>
      <c r="BW36" s="67">
        <v>4.9240000000000004</v>
      </c>
      <c r="BX36" s="66" t="s">
        <v>1780</v>
      </c>
      <c r="BY36" s="67" t="s">
        <v>1780</v>
      </c>
      <c r="BZ36" s="66">
        <v>75.3</v>
      </c>
      <c r="CA36" s="67">
        <v>4.3780000000000001</v>
      </c>
      <c r="CB36" s="66" t="s">
        <v>1780</v>
      </c>
      <c r="CC36" s="67" t="s">
        <v>1780</v>
      </c>
      <c r="CD36" s="66">
        <v>73.099999999999994</v>
      </c>
      <c r="CE36" s="67">
        <v>4.6809999999999974</v>
      </c>
      <c r="CF36" s="66" t="s">
        <v>1780</v>
      </c>
      <c r="CG36" s="67" t="s">
        <v>1780</v>
      </c>
      <c r="CH36" s="66">
        <v>79.2</v>
      </c>
      <c r="CI36" s="67">
        <v>5.6939999999999884</v>
      </c>
      <c r="CJ36" s="66" t="s">
        <v>1780</v>
      </c>
      <c r="CK36" s="67" t="s">
        <v>1780</v>
      </c>
      <c r="CL36" s="66">
        <v>76.099999999999994</v>
      </c>
      <c r="CM36" s="67">
        <v>6.159000000000006</v>
      </c>
      <c r="CN36" s="66" t="s">
        <v>1780</v>
      </c>
      <c r="CO36" s="67" t="s">
        <v>1780</v>
      </c>
      <c r="CP36" s="66">
        <v>71.599999999999994</v>
      </c>
      <c r="CQ36" s="67">
        <v>6.6260000000000048</v>
      </c>
      <c r="CR36" s="66" t="s">
        <v>1780</v>
      </c>
      <c r="CS36" s="67" t="s">
        <v>1780</v>
      </c>
      <c r="CT36" s="66">
        <v>70.2</v>
      </c>
      <c r="CU36" s="67">
        <v>7.063999999999993</v>
      </c>
      <c r="CV36" s="66">
        <v>163.8003615186</v>
      </c>
      <c r="CW36" s="67">
        <v>15.307829205099466</v>
      </c>
      <c r="CX36" s="66">
        <v>259.58990527579999</v>
      </c>
      <c r="CY36" s="67">
        <v>21.088489758791496</v>
      </c>
      <c r="CZ36" s="66" t="s">
        <v>1780</v>
      </c>
      <c r="DA36" s="67" t="s">
        <v>1780</v>
      </c>
      <c r="DB36" s="66">
        <v>16.361999999999998</v>
      </c>
      <c r="DC36" s="67">
        <v>3.743999999999998</v>
      </c>
      <c r="DD36" s="66" t="s">
        <v>1780</v>
      </c>
      <c r="DE36" s="67" t="s">
        <v>1780</v>
      </c>
      <c r="DF36" s="66">
        <v>18.724</v>
      </c>
      <c r="DG36" s="67">
        <v>4.0990000000000002</v>
      </c>
      <c r="DH36" s="66" t="s">
        <v>1780</v>
      </c>
      <c r="DI36" s="67" t="s">
        <v>1780</v>
      </c>
      <c r="DJ36" s="66">
        <v>21.771999999999998</v>
      </c>
      <c r="DK36" s="67">
        <v>5.7629999999999981</v>
      </c>
      <c r="DL36" s="66" t="s">
        <v>1780</v>
      </c>
      <c r="DM36" s="67" t="s">
        <v>1780</v>
      </c>
      <c r="DN36" s="66">
        <v>19.123000000000001</v>
      </c>
      <c r="DO36" s="67">
        <v>5.6830000000000016</v>
      </c>
      <c r="DP36" s="66" t="s">
        <v>1780</v>
      </c>
      <c r="DQ36" s="67" t="s">
        <v>1780</v>
      </c>
      <c r="DR36" s="66">
        <v>11.256</v>
      </c>
      <c r="DS36" s="67">
        <v>4.6429999999999998</v>
      </c>
      <c r="DT36" s="66" t="s">
        <v>1780</v>
      </c>
      <c r="DU36" s="67" t="s">
        <v>1780</v>
      </c>
      <c r="DV36" s="66">
        <v>18.352</v>
      </c>
      <c r="DW36" s="67">
        <v>5.9239999999999995</v>
      </c>
      <c r="DX36" s="67">
        <v>28.202076999999999</v>
      </c>
      <c r="DY36" s="67">
        <v>1.3124809999999982</v>
      </c>
      <c r="DZ36" s="67">
        <v>28.004774000000001</v>
      </c>
      <c r="EA36" s="67">
        <v>1.3810110000000009</v>
      </c>
      <c r="EB36" s="67">
        <v>34.714643000000002</v>
      </c>
      <c r="EC36" s="67">
        <v>2.0030760000000001</v>
      </c>
      <c r="ED36" s="67">
        <v>34.174728000000002</v>
      </c>
      <c r="EE36" s="67">
        <v>2.1032640000000029</v>
      </c>
      <c r="EF36" s="67">
        <v>21.195087999999998</v>
      </c>
      <c r="EG36" s="67">
        <v>1.6609589999999983</v>
      </c>
      <c r="EH36" s="67">
        <v>21.381060999999999</v>
      </c>
      <c r="EI36" s="67">
        <v>1.7546719999999993</v>
      </c>
      <c r="EJ36" s="68">
        <v>2605.54</v>
      </c>
      <c r="EK36" s="68">
        <v>2691.24</v>
      </c>
      <c r="EL36" s="68">
        <v>3055.44</v>
      </c>
      <c r="EM36" s="68">
        <v>3288.89</v>
      </c>
      <c r="EN36" s="68">
        <v>2050.77</v>
      </c>
      <c r="EO36" s="68">
        <v>1947.02</v>
      </c>
      <c r="EP36" s="67">
        <v>97.615384615400004</v>
      </c>
      <c r="EQ36" s="67">
        <v>0.82937836233578821</v>
      </c>
      <c r="ER36" s="67">
        <v>96.524486571899999</v>
      </c>
      <c r="ES36" s="67">
        <v>1.0089449107373412</v>
      </c>
      <c r="ET36" s="67">
        <v>84.170603</v>
      </c>
      <c r="EU36" s="67">
        <v>0.85590015420304155</v>
      </c>
      <c r="EV36" s="67">
        <v>77.165020999999996</v>
      </c>
      <c r="EW36" s="67">
        <v>0.97711009765511392</v>
      </c>
      <c r="EX36" s="67">
        <v>36.849741000000002</v>
      </c>
      <c r="EY36" s="67">
        <v>37.568292</v>
      </c>
      <c r="EZ36" s="67">
        <v>94</v>
      </c>
      <c r="FA36" s="67">
        <v>1.4786275579387365</v>
      </c>
      <c r="FB36" s="67">
        <v>94</v>
      </c>
      <c r="FC36" s="67">
        <v>1.4118249459521763</v>
      </c>
      <c r="FD36" s="67">
        <v>95.3</v>
      </c>
      <c r="FE36" s="67">
        <v>1.8477200966476346</v>
      </c>
      <c r="FF36" s="67">
        <v>94.9</v>
      </c>
      <c r="FG36" s="67">
        <v>1.8538544469661105</v>
      </c>
      <c r="FH36" s="67">
        <v>92.8</v>
      </c>
      <c r="FI36" s="67">
        <v>2.2957882408482817</v>
      </c>
      <c r="FJ36" s="67">
        <v>93.2</v>
      </c>
      <c r="FK36" s="67">
        <v>2.1116510978318246</v>
      </c>
      <c r="FL36" s="67">
        <v>82</v>
      </c>
      <c r="FM36" s="67">
        <v>80.900000000000006</v>
      </c>
      <c r="FN36" s="67">
        <v>82.6</v>
      </c>
      <c r="FO36" s="67">
        <v>82.2</v>
      </c>
      <c r="FP36" s="67">
        <v>81.5</v>
      </c>
      <c r="FQ36" s="67">
        <v>79.900000000000006</v>
      </c>
      <c r="FR36" s="67">
        <v>8.1259614515000003</v>
      </c>
      <c r="FS36" s="67">
        <v>8.1852155683000003</v>
      </c>
      <c r="FT36" s="67">
        <v>7.8937523381999997</v>
      </c>
      <c r="FU36" s="67">
        <v>7.9263711495000004</v>
      </c>
      <c r="FV36" s="67">
        <v>8.3435582822000001</v>
      </c>
      <c r="FW36" s="67">
        <v>8.4292544714000002</v>
      </c>
      <c r="FX36" s="299">
        <v>2.1722089280999999</v>
      </c>
      <c r="FY36" s="299">
        <v>0.12977008940244694</v>
      </c>
      <c r="FZ36" s="299">
        <v>1.2250513167999999</v>
      </c>
      <c r="GA36" s="299">
        <v>0.10075168741363894</v>
      </c>
      <c r="GB36" s="299">
        <v>2.2112023412999999</v>
      </c>
      <c r="GC36" s="299">
        <v>0.18375097841284749</v>
      </c>
      <c r="GD36" s="299">
        <v>1.2099369287999999</v>
      </c>
      <c r="GE36" s="299">
        <v>0.14036243078965627</v>
      </c>
      <c r="GF36" s="299">
        <v>2.1320264723000002</v>
      </c>
      <c r="GG36" s="299">
        <v>0.18323569126360373</v>
      </c>
      <c r="GH36" s="299">
        <v>1.2407168585999999</v>
      </c>
      <c r="GI36" s="299">
        <v>0.14468237111302873</v>
      </c>
      <c r="GJ36" s="67">
        <v>30.8</v>
      </c>
      <c r="GK36" s="67">
        <v>30.7</v>
      </c>
      <c r="GL36" s="67">
        <v>85.248194999999996</v>
      </c>
      <c r="GM36" s="67">
        <v>84.451043999999996</v>
      </c>
      <c r="GN36" s="66">
        <v>46</v>
      </c>
      <c r="GO36" s="66">
        <v>44</v>
      </c>
      <c r="GP36" s="66">
        <v>48</v>
      </c>
      <c r="GQ36" s="67">
        <v>6.9152800000000001</v>
      </c>
      <c r="GR36" s="67">
        <v>6.9856999999999996</v>
      </c>
      <c r="GS36" s="67">
        <v>6.8414099999999998</v>
      </c>
      <c r="GT36" s="67">
        <v>8.5330100000000009</v>
      </c>
      <c r="GU36" s="67">
        <v>8.6317299999999992</v>
      </c>
      <c r="GV36" s="67">
        <v>8.4311399999999992</v>
      </c>
      <c r="GW36" s="67">
        <v>92</v>
      </c>
      <c r="GX36" s="67">
        <v>1.5790229828114946</v>
      </c>
      <c r="GY36" s="66">
        <v>17.399999999999999</v>
      </c>
      <c r="GZ36" s="67">
        <v>3.8859999999999992</v>
      </c>
      <c r="HA36" s="66">
        <v>20.3</v>
      </c>
      <c r="HB36" s="67">
        <v>4.254999999999999</v>
      </c>
      <c r="HC36" s="66">
        <v>28.2</v>
      </c>
      <c r="HD36" s="67">
        <v>6.3640000000000008</v>
      </c>
      <c r="HE36" s="66">
        <v>35.299999999999997</v>
      </c>
      <c r="HF36" s="67">
        <v>6.9439999999999991</v>
      </c>
      <c r="HG36" s="66">
        <v>7</v>
      </c>
      <c r="HH36" s="67">
        <v>3.8129999999999997</v>
      </c>
      <c r="HI36" s="66">
        <v>6.3</v>
      </c>
      <c r="HJ36" s="67">
        <v>3.7469999999999999</v>
      </c>
      <c r="HK36" s="66" t="s">
        <v>1780</v>
      </c>
      <c r="HL36" s="67" t="s">
        <v>1780</v>
      </c>
      <c r="HM36" s="66">
        <v>20.399999999999999</v>
      </c>
      <c r="HN36" s="67">
        <v>4.1370000000000005</v>
      </c>
      <c r="HO36" s="66" t="s">
        <v>1780</v>
      </c>
      <c r="HP36" s="67" t="s">
        <v>1780</v>
      </c>
      <c r="HQ36" s="66">
        <v>22.6</v>
      </c>
      <c r="HR36" s="67">
        <v>4.4259999999999984</v>
      </c>
      <c r="HS36" s="66" t="s">
        <v>1780</v>
      </c>
      <c r="HT36" s="67" t="s">
        <v>1780</v>
      </c>
      <c r="HU36" s="66">
        <v>22.1</v>
      </c>
      <c r="HV36" s="67">
        <v>5.857999999999997</v>
      </c>
      <c r="HW36" s="66" t="s">
        <v>1780</v>
      </c>
      <c r="HX36" s="67" t="s">
        <v>1780</v>
      </c>
      <c r="HY36" s="66">
        <v>24.2</v>
      </c>
      <c r="HZ36" s="67">
        <v>6.2070000000000007</v>
      </c>
      <c r="IA36" s="66" t="s">
        <v>1780</v>
      </c>
      <c r="IB36" s="67" t="s">
        <v>1780</v>
      </c>
      <c r="IC36" s="66">
        <v>18.600000000000001</v>
      </c>
      <c r="ID36" s="67">
        <v>5.8350000000000009</v>
      </c>
      <c r="IE36" s="66" t="s">
        <v>1780</v>
      </c>
      <c r="IF36" s="67" t="s">
        <v>1780</v>
      </c>
      <c r="IG36" s="66">
        <v>21.1</v>
      </c>
      <c r="IH36" s="67">
        <v>6.3190000000000008</v>
      </c>
      <c r="II36" s="66">
        <v>48.061999999999998</v>
      </c>
      <c r="IJ36" s="67">
        <v>3.8587999999999951</v>
      </c>
      <c r="IK36" s="66">
        <v>47.067</v>
      </c>
      <c r="IL36" s="67">
        <v>3.6585999999999999</v>
      </c>
      <c r="IM36" s="66">
        <v>50.446399999999997</v>
      </c>
      <c r="IN36" s="67">
        <v>4.634999999999998</v>
      </c>
      <c r="IO36" s="66">
        <v>49.789000000000001</v>
      </c>
      <c r="IP36" s="67">
        <v>4.5060000000000002</v>
      </c>
      <c r="IQ36" s="66">
        <v>42.639600000000002</v>
      </c>
      <c r="IR36" s="67">
        <v>6.9237000000000037</v>
      </c>
      <c r="IS36" s="66">
        <v>41.735500000000002</v>
      </c>
      <c r="IT36" s="67">
        <v>6.2259000000000029</v>
      </c>
      <c r="IU36" s="66" t="s">
        <v>1780</v>
      </c>
      <c r="IV36" s="67" t="s">
        <v>1780</v>
      </c>
      <c r="IW36" s="66">
        <v>13.6</v>
      </c>
      <c r="IX36" s="67">
        <v>3.479000000000001</v>
      </c>
      <c r="IY36" s="66" t="s">
        <v>1780</v>
      </c>
      <c r="IZ36" s="67" t="s">
        <v>1780</v>
      </c>
      <c r="JA36" s="66">
        <v>15.1</v>
      </c>
      <c r="JB36" s="67">
        <v>3.7810000000000006</v>
      </c>
      <c r="JC36" s="66" t="s">
        <v>1780</v>
      </c>
      <c r="JD36" s="67" t="s">
        <v>1780</v>
      </c>
      <c r="JE36" s="66">
        <v>11.8</v>
      </c>
      <c r="JF36" s="67">
        <v>4.5350000000000001</v>
      </c>
      <c r="JG36" s="66" t="s">
        <v>1780</v>
      </c>
      <c r="JH36" s="67" t="s">
        <v>1780</v>
      </c>
      <c r="JI36" s="66">
        <v>13</v>
      </c>
      <c r="JJ36" s="67">
        <v>4.8659999999999997</v>
      </c>
      <c r="JK36" s="66" t="s">
        <v>1780</v>
      </c>
      <c r="JL36" s="67" t="s">
        <v>1780</v>
      </c>
      <c r="JM36" s="66">
        <v>15.3</v>
      </c>
      <c r="JN36" s="67">
        <v>5.282</v>
      </c>
      <c r="JO36" s="66" t="s">
        <v>1780</v>
      </c>
      <c r="JP36" s="67" t="s">
        <v>1780</v>
      </c>
      <c r="JQ36" s="66">
        <v>17.2</v>
      </c>
      <c r="JR36" s="67">
        <v>5.8079999999999998</v>
      </c>
      <c r="JS36" s="66" t="s">
        <v>1780</v>
      </c>
      <c r="JT36" s="67" t="s">
        <v>1780</v>
      </c>
      <c r="JU36" s="66">
        <v>67.7</v>
      </c>
      <c r="JV36" s="67">
        <v>4.7389999999999972</v>
      </c>
      <c r="JW36" s="66" t="s">
        <v>1780</v>
      </c>
      <c r="JX36" s="67" t="s">
        <v>1780</v>
      </c>
      <c r="JY36" s="66">
        <v>64</v>
      </c>
      <c r="JZ36" s="67">
        <v>5.0570000000000022</v>
      </c>
      <c r="KA36" s="66" t="s">
        <v>1780</v>
      </c>
      <c r="KB36" s="67" t="s">
        <v>1780</v>
      </c>
      <c r="KC36" s="66">
        <v>67.599999999999994</v>
      </c>
      <c r="KD36" s="67">
        <v>6.5499999999999972</v>
      </c>
      <c r="KE36" s="66" t="s">
        <v>1780</v>
      </c>
      <c r="KF36" s="67" t="s">
        <v>1780</v>
      </c>
      <c r="KG36" s="66">
        <v>64.2</v>
      </c>
      <c r="KH36" s="67">
        <v>6.9669999999999987</v>
      </c>
      <c r="KI36" s="66" t="s">
        <v>1780</v>
      </c>
      <c r="KJ36" s="67" t="s">
        <v>1780</v>
      </c>
      <c r="KK36" s="66">
        <v>67.7</v>
      </c>
      <c r="KL36" s="67">
        <v>6.8689999999999927</v>
      </c>
      <c r="KM36" s="66" t="s">
        <v>1780</v>
      </c>
      <c r="KN36" s="67" t="s">
        <v>1780</v>
      </c>
      <c r="KO36" s="66">
        <v>63.9</v>
      </c>
      <c r="KP36" s="67">
        <v>7.3519999999999968</v>
      </c>
      <c r="KQ36" s="66">
        <v>30</v>
      </c>
      <c r="KR36" s="66">
        <v>34</v>
      </c>
      <c r="KS36" s="66">
        <v>25</v>
      </c>
      <c r="KT36" s="66">
        <v>27</v>
      </c>
      <c r="KU36" s="66">
        <v>35</v>
      </c>
      <c r="KV36" s="66">
        <v>41</v>
      </c>
      <c r="KW36" s="66" t="s">
        <v>1780</v>
      </c>
      <c r="KX36" s="67" t="s">
        <v>1780</v>
      </c>
      <c r="KY36" s="66">
        <v>26.7</v>
      </c>
      <c r="KZ36" s="67">
        <v>4.4830000000000005</v>
      </c>
      <c r="LA36" s="66" t="s">
        <v>1780</v>
      </c>
      <c r="LB36" s="67" t="s">
        <v>1780</v>
      </c>
      <c r="LC36" s="66">
        <v>23.6</v>
      </c>
      <c r="LD36" s="67">
        <v>4.4710000000000001</v>
      </c>
      <c r="LE36" s="66" t="s">
        <v>1780</v>
      </c>
      <c r="LF36" s="67" t="s">
        <v>1780</v>
      </c>
      <c r="LG36" s="66">
        <v>32.700000000000003</v>
      </c>
      <c r="LH36" s="67">
        <v>6.5689999999999955</v>
      </c>
      <c r="LI36" s="66" t="s">
        <v>1780</v>
      </c>
      <c r="LJ36" s="67" t="s">
        <v>1780</v>
      </c>
      <c r="LK36" s="66">
        <v>34.700000000000003</v>
      </c>
      <c r="LL36" s="67">
        <v>6.8780000000000001</v>
      </c>
      <c r="LM36" s="66" t="s">
        <v>1780</v>
      </c>
      <c r="LN36" s="67" t="s">
        <v>1780</v>
      </c>
      <c r="LO36" s="66">
        <v>21</v>
      </c>
      <c r="LP36" s="67">
        <v>5.9830000000000005</v>
      </c>
      <c r="LQ36" s="66" t="s">
        <v>1780</v>
      </c>
      <c r="LR36" s="67" t="s">
        <v>1780</v>
      </c>
      <c r="LS36" s="66">
        <v>13.3</v>
      </c>
      <c r="LT36" s="67">
        <v>5.2080000000000002</v>
      </c>
      <c r="LU36" s="66" t="s">
        <v>1780</v>
      </c>
      <c r="LV36" s="67" t="s">
        <v>1780</v>
      </c>
      <c r="LW36" s="66">
        <v>10.4</v>
      </c>
      <c r="LX36" s="67">
        <v>3.0950000000000006</v>
      </c>
      <c r="LY36" s="66" t="s">
        <v>1780</v>
      </c>
      <c r="LZ36" s="67" t="s">
        <v>1780</v>
      </c>
      <c r="MA36" s="66">
        <v>9.1999999999999993</v>
      </c>
      <c r="MB36" s="67">
        <v>3.0550000000000006</v>
      </c>
      <c r="MC36" s="66" t="s">
        <v>1780</v>
      </c>
      <c r="MD36" s="67" t="s">
        <v>1780</v>
      </c>
      <c r="ME36" s="66">
        <v>11.2</v>
      </c>
      <c r="MF36" s="67">
        <v>4.4290000000000003</v>
      </c>
      <c r="MG36" s="66" t="s">
        <v>1780</v>
      </c>
      <c r="MH36" s="67" t="s">
        <v>1780</v>
      </c>
      <c r="MI36" s="66">
        <v>11.7</v>
      </c>
      <c r="MJ36" s="67">
        <v>4.6790000000000003</v>
      </c>
      <c r="MK36" s="66" t="s">
        <v>1780</v>
      </c>
      <c r="ML36" s="67" t="s">
        <v>1780</v>
      </c>
      <c r="MM36" s="66">
        <v>9.6</v>
      </c>
      <c r="MN36" s="67">
        <v>4.3280000000000012</v>
      </c>
      <c r="MO36" s="66" t="s">
        <v>1780</v>
      </c>
      <c r="MP36" s="67" t="s">
        <v>1780</v>
      </c>
      <c r="MQ36" s="66">
        <v>7</v>
      </c>
      <c r="MR36" s="67">
        <v>3.9049999999999998</v>
      </c>
      <c r="MS36" s="67">
        <v>5.0182064112000004</v>
      </c>
      <c r="MT36" s="67">
        <v>0.88308460809497635</v>
      </c>
      <c r="MU36" s="67">
        <v>4.4820513048999997</v>
      </c>
      <c r="MV36" s="67">
        <v>0.85871474217814781</v>
      </c>
      <c r="MW36" s="66" t="s">
        <v>1780</v>
      </c>
      <c r="MX36" s="67" t="s">
        <v>1780</v>
      </c>
      <c r="MY36" s="66">
        <v>15.5</v>
      </c>
      <c r="MZ36" s="67">
        <v>3.67</v>
      </c>
      <c r="NA36" s="66" t="s">
        <v>1780</v>
      </c>
      <c r="NB36" s="67" t="s">
        <v>1780</v>
      </c>
      <c r="NC36" s="66">
        <v>16.899999999999999</v>
      </c>
      <c r="ND36" s="67">
        <v>3.9490000000000016</v>
      </c>
      <c r="NE36" s="66" t="s">
        <v>1780</v>
      </c>
      <c r="NF36" s="67" t="s">
        <v>1780</v>
      </c>
      <c r="NG36" s="66">
        <v>15.4</v>
      </c>
      <c r="NH36" s="67">
        <v>5.0359999999999996</v>
      </c>
      <c r="NI36" s="66" t="s">
        <v>1780</v>
      </c>
      <c r="NJ36" s="67" t="s">
        <v>1780</v>
      </c>
      <c r="NK36" s="66">
        <v>19.5</v>
      </c>
      <c r="NL36" s="67">
        <v>5.7509999999999977</v>
      </c>
      <c r="NM36" s="66" t="s">
        <v>1780</v>
      </c>
      <c r="NN36" s="67" t="s">
        <v>1780</v>
      </c>
      <c r="NO36" s="66">
        <v>15.7</v>
      </c>
      <c r="NP36" s="67">
        <v>5.3539999999999992</v>
      </c>
      <c r="NQ36" s="66" t="s">
        <v>1780</v>
      </c>
      <c r="NR36" s="67" t="s">
        <v>1780</v>
      </c>
      <c r="NS36" s="66">
        <v>14.6</v>
      </c>
      <c r="NT36" s="67">
        <v>5.3970000000000002</v>
      </c>
      <c r="NU36" s="67">
        <v>20.421113354500001</v>
      </c>
      <c r="NV36" s="67">
        <v>22.409302888999999</v>
      </c>
    </row>
    <row r="37" spans="2:386">
      <c r="B37" s="69" t="s">
        <v>207</v>
      </c>
      <c r="C37" s="178" t="s">
        <v>1889</v>
      </c>
      <c r="D37" s="179">
        <v>1</v>
      </c>
      <c r="E37" s="179">
        <v>3</v>
      </c>
      <c r="F37" s="179">
        <v>2</v>
      </c>
      <c r="G37" s="175">
        <v>42626</v>
      </c>
      <c r="H37" s="176">
        <v>37722</v>
      </c>
      <c r="I37" s="177">
        <v>50.273985544900555</v>
      </c>
      <c r="J37" s="177">
        <v>50.287662476028125</v>
      </c>
      <c r="K37" s="177">
        <v>37.9</v>
      </c>
      <c r="L37" s="177">
        <v>38.6</v>
      </c>
      <c r="M37" s="177">
        <v>34.235070999999998</v>
      </c>
      <c r="N37" s="177">
        <v>30.94942</v>
      </c>
      <c r="O37" s="177">
        <v>77.654611000000003</v>
      </c>
      <c r="P37" s="177">
        <v>75.556535999999994</v>
      </c>
      <c r="Q37" s="177">
        <v>52.902320000000003</v>
      </c>
      <c r="R37" s="177">
        <v>47.865375</v>
      </c>
      <c r="S37" s="176">
        <v>286515</v>
      </c>
      <c r="T37" s="176">
        <v>265002</v>
      </c>
      <c r="U37" s="177">
        <v>14</v>
      </c>
      <c r="V37" s="177">
        <v>5.8</v>
      </c>
      <c r="W37" s="177">
        <v>5</v>
      </c>
      <c r="X37" s="67">
        <v>83.48</v>
      </c>
      <c r="Y37" s="67">
        <v>83.1</v>
      </c>
      <c r="Z37" s="67">
        <v>78.75</v>
      </c>
      <c r="AA37" s="67">
        <v>77.44</v>
      </c>
      <c r="AB37" s="66" t="s">
        <v>1780</v>
      </c>
      <c r="AC37" s="67" t="s">
        <v>1780</v>
      </c>
      <c r="AD37" s="66">
        <v>75.7</v>
      </c>
      <c r="AE37" s="67">
        <v>6.7729999999999961</v>
      </c>
      <c r="AF37" s="66" t="s">
        <v>1780</v>
      </c>
      <c r="AG37" s="67" t="s">
        <v>1780</v>
      </c>
      <c r="AH37" s="66">
        <v>77.5</v>
      </c>
      <c r="AI37" s="67">
        <v>7.0720000000000027</v>
      </c>
      <c r="AJ37" s="66" t="s">
        <v>1780</v>
      </c>
      <c r="AK37" s="67" t="s">
        <v>1780</v>
      </c>
      <c r="AL37" s="66" t="s">
        <v>1779</v>
      </c>
      <c r="AM37" s="67" t="s">
        <v>1779</v>
      </c>
      <c r="AN37" s="66" t="s">
        <v>1780</v>
      </c>
      <c r="AO37" s="67" t="s">
        <v>1780</v>
      </c>
      <c r="AP37" s="66" t="s">
        <v>1779</v>
      </c>
      <c r="AQ37" s="67" t="s">
        <v>1779</v>
      </c>
      <c r="AR37" s="66" t="s">
        <v>1780</v>
      </c>
      <c r="AS37" s="67" t="s">
        <v>1780</v>
      </c>
      <c r="AT37" s="66" t="s">
        <v>1779</v>
      </c>
      <c r="AU37" s="67" t="s">
        <v>1779</v>
      </c>
      <c r="AV37" s="66" t="s">
        <v>1780</v>
      </c>
      <c r="AW37" s="67" t="s">
        <v>1780</v>
      </c>
      <c r="AX37" s="66" t="s">
        <v>1779</v>
      </c>
      <c r="AY37" s="67" t="s">
        <v>1779</v>
      </c>
      <c r="AZ37" s="66" t="s">
        <v>1780</v>
      </c>
      <c r="BA37" s="67" t="s">
        <v>1780</v>
      </c>
      <c r="BB37" s="66">
        <v>9.1</v>
      </c>
      <c r="BC37" s="67">
        <v>4.5860000000000003</v>
      </c>
      <c r="BD37" s="66" t="s">
        <v>1780</v>
      </c>
      <c r="BE37" s="67" t="s">
        <v>1780</v>
      </c>
      <c r="BF37" s="66">
        <v>13.2</v>
      </c>
      <c r="BG37" s="67">
        <v>5.7970000000000006</v>
      </c>
      <c r="BH37" s="66" t="s">
        <v>1780</v>
      </c>
      <c r="BI37" s="67" t="s">
        <v>1780</v>
      </c>
      <c r="BJ37" s="66" t="s">
        <v>1779</v>
      </c>
      <c r="BK37" s="67" t="s">
        <v>1779</v>
      </c>
      <c r="BL37" s="66" t="s">
        <v>1780</v>
      </c>
      <c r="BM37" s="67" t="s">
        <v>1780</v>
      </c>
      <c r="BN37" s="66" t="s">
        <v>1779</v>
      </c>
      <c r="BO37" s="67" t="s">
        <v>1779</v>
      </c>
      <c r="BP37" s="66" t="s">
        <v>1780</v>
      </c>
      <c r="BQ37" s="67" t="s">
        <v>1780</v>
      </c>
      <c r="BR37" s="66" t="s">
        <v>1779</v>
      </c>
      <c r="BS37" s="67" t="s">
        <v>1779</v>
      </c>
      <c r="BT37" s="66" t="s">
        <v>1780</v>
      </c>
      <c r="BU37" s="67" t="s">
        <v>1780</v>
      </c>
      <c r="BV37" s="66" t="s">
        <v>1779</v>
      </c>
      <c r="BW37" s="67" t="s">
        <v>1779</v>
      </c>
      <c r="BX37" s="66" t="s">
        <v>1780</v>
      </c>
      <c r="BY37" s="67" t="s">
        <v>1780</v>
      </c>
      <c r="BZ37" s="66">
        <v>71.099999999999994</v>
      </c>
      <c r="CA37" s="67">
        <v>7.1849999999999952</v>
      </c>
      <c r="CB37" s="66" t="s">
        <v>1780</v>
      </c>
      <c r="CC37" s="67" t="s">
        <v>1780</v>
      </c>
      <c r="CD37" s="66">
        <v>68.2</v>
      </c>
      <c r="CE37" s="67">
        <v>7.8560000000000016</v>
      </c>
      <c r="CF37" s="66" t="s">
        <v>1780</v>
      </c>
      <c r="CG37" s="67" t="s">
        <v>1780</v>
      </c>
      <c r="CH37" s="66" t="s">
        <v>1779</v>
      </c>
      <c r="CI37" s="67" t="s">
        <v>1779</v>
      </c>
      <c r="CJ37" s="66" t="s">
        <v>1780</v>
      </c>
      <c r="CK37" s="67" t="s">
        <v>1780</v>
      </c>
      <c r="CL37" s="66" t="s">
        <v>1779</v>
      </c>
      <c r="CM37" s="67" t="s">
        <v>1779</v>
      </c>
      <c r="CN37" s="66" t="s">
        <v>1780</v>
      </c>
      <c r="CO37" s="67" t="s">
        <v>1780</v>
      </c>
      <c r="CP37" s="66" t="s">
        <v>1779</v>
      </c>
      <c r="CQ37" s="67" t="s">
        <v>1779</v>
      </c>
      <c r="CR37" s="66" t="s">
        <v>1780</v>
      </c>
      <c r="CS37" s="67" t="s">
        <v>1780</v>
      </c>
      <c r="CT37" s="66" t="s">
        <v>1779</v>
      </c>
      <c r="CU37" s="67" t="s">
        <v>1779</v>
      </c>
      <c r="CV37" s="66">
        <v>235.2888195276</v>
      </c>
      <c r="CW37" s="67">
        <v>29.954789316208377</v>
      </c>
      <c r="CX37" s="66">
        <v>296.42063542900001</v>
      </c>
      <c r="CY37" s="67">
        <v>35.016207632362693</v>
      </c>
      <c r="CZ37" s="66" t="s">
        <v>1780</v>
      </c>
      <c r="DA37" s="67" t="s">
        <v>1780</v>
      </c>
      <c r="DB37" s="66">
        <v>18.010000000000002</v>
      </c>
      <c r="DC37" s="67">
        <v>6.0690000000000008</v>
      </c>
      <c r="DD37" s="66" t="s">
        <v>1780</v>
      </c>
      <c r="DE37" s="67" t="s">
        <v>1780</v>
      </c>
      <c r="DF37" s="66">
        <v>20.498000000000001</v>
      </c>
      <c r="DG37" s="67">
        <v>6.8100000000000005</v>
      </c>
      <c r="DH37" s="66" t="s">
        <v>1780</v>
      </c>
      <c r="DI37" s="67" t="s">
        <v>1780</v>
      </c>
      <c r="DJ37" s="66" t="s">
        <v>1779</v>
      </c>
      <c r="DK37" s="67" t="s">
        <v>1779</v>
      </c>
      <c r="DL37" s="66" t="s">
        <v>1780</v>
      </c>
      <c r="DM37" s="67" t="s">
        <v>1780</v>
      </c>
      <c r="DN37" s="66" t="s">
        <v>1779</v>
      </c>
      <c r="DO37" s="67" t="s">
        <v>1779</v>
      </c>
      <c r="DP37" s="66" t="s">
        <v>1780</v>
      </c>
      <c r="DQ37" s="67" t="s">
        <v>1780</v>
      </c>
      <c r="DR37" s="66" t="s">
        <v>1779</v>
      </c>
      <c r="DS37" s="67" t="s">
        <v>1779</v>
      </c>
      <c r="DT37" s="66" t="s">
        <v>1780</v>
      </c>
      <c r="DU37" s="67" t="s">
        <v>1780</v>
      </c>
      <c r="DV37" s="66" t="s">
        <v>1779</v>
      </c>
      <c r="DW37" s="67" t="s">
        <v>1779</v>
      </c>
      <c r="DX37" s="67">
        <v>32.597909999999999</v>
      </c>
      <c r="DY37" s="67">
        <v>2.2210959999999993</v>
      </c>
      <c r="DZ37" s="67">
        <v>33.518104000000001</v>
      </c>
      <c r="EA37" s="67">
        <v>2.3926599999999993</v>
      </c>
      <c r="EB37" s="67">
        <v>39.301271999999997</v>
      </c>
      <c r="EC37" s="67">
        <v>3.3769980000000004</v>
      </c>
      <c r="ED37" s="67">
        <v>39.645076000000003</v>
      </c>
      <c r="EE37" s="67">
        <v>3.5948589999999996</v>
      </c>
      <c r="EF37" s="67">
        <v>25.676962</v>
      </c>
      <c r="EG37" s="67">
        <v>2.8651039999999988</v>
      </c>
      <c r="EH37" s="67">
        <v>26.979595</v>
      </c>
      <c r="EI37" s="67">
        <v>3.1232429999999987</v>
      </c>
      <c r="EJ37" s="68">
        <v>3518.64</v>
      </c>
      <c r="EK37" s="68">
        <v>3720.06</v>
      </c>
      <c r="EL37" s="68">
        <v>3964.47</v>
      </c>
      <c r="EM37" s="68">
        <v>4148.5200000000004</v>
      </c>
      <c r="EN37" s="68">
        <v>2925.49</v>
      </c>
      <c r="EO37" s="68">
        <v>3118.97</v>
      </c>
      <c r="EP37" s="67">
        <v>96.755994358300001</v>
      </c>
      <c r="EQ37" s="67">
        <v>1.3041054036527271</v>
      </c>
      <c r="ER37" s="67">
        <v>96.357012750500004</v>
      </c>
      <c r="ES37" s="67">
        <v>1.5672576145032906</v>
      </c>
      <c r="ET37" s="67">
        <v>82.971245999999994</v>
      </c>
      <c r="EU37" s="67">
        <v>1.3168586002890947</v>
      </c>
      <c r="EV37" s="67">
        <v>81.9756</v>
      </c>
      <c r="EW37" s="67">
        <v>1.4946050634599715</v>
      </c>
      <c r="EX37" s="67">
        <v>43.006169</v>
      </c>
      <c r="EY37" s="67">
        <v>47.961630999999997</v>
      </c>
      <c r="EZ37" s="67">
        <v>85.9</v>
      </c>
      <c r="FA37" s="67">
        <v>4.2716151622211527</v>
      </c>
      <c r="FB37" s="67">
        <v>86.7</v>
      </c>
      <c r="FC37" s="67">
        <v>4.2348980915901393</v>
      </c>
      <c r="FD37" s="67">
        <v>87.4</v>
      </c>
      <c r="FE37" s="67">
        <v>5.8175758415339942</v>
      </c>
      <c r="FF37" s="67">
        <v>87.3</v>
      </c>
      <c r="FG37" s="67">
        <v>5.8607636956947999</v>
      </c>
      <c r="FH37" s="67">
        <v>84.4</v>
      </c>
      <c r="FI37" s="67">
        <v>6.2376056944952865</v>
      </c>
      <c r="FJ37" s="67">
        <v>86</v>
      </c>
      <c r="FK37" s="67">
        <v>6.1322063298249105</v>
      </c>
      <c r="FL37" s="67">
        <v>67.599999999999994</v>
      </c>
      <c r="FM37" s="67">
        <v>69.7</v>
      </c>
      <c r="FN37" s="67">
        <v>70.2</v>
      </c>
      <c r="FO37" s="67">
        <v>70.900000000000006</v>
      </c>
      <c r="FP37" s="67">
        <v>65.099999999999994</v>
      </c>
      <c r="FQ37" s="67">
        <v>68.3</v>
      </c>
      <c r="FR37" s="67">
        <v>9.9365331218000001</v>
      </c>
      <c r="FS37" s="67">
        <v>10.1560916278</v>
      </c>
      <c r="FT37" s="67">
        <v>9.7934200458999996</v>
      </c>
      <c r="FU37" s="67">
        <v>10.1708382996</v>
      </c>
      <c r="FV37" s="67">
        <v>10.0906095552</v>
      </c>
      <c r="FW37" s="67">
        <v>10.1407284768</v>
      </c>
      <c r="FX37" s="299">
        <v>3.8778943995000001</v>
      </c>
      <c r="FY37" s="299">
        <v>0.2395113005519387</v>
      </c>
      <c r="FZ37" s="299">
        <v>1.7109999533</v>
      </c>
      <c r="GA37" s="299">
        <v>0.17378727948735806</v>
      </c>
      <c r="GB37" s="299">
        <v>3.9977109222</v>
      </c>
      <c r="GC37" s="299">
        <v>0.3471792996618781</v>
      </c>
      <c r="GD37" s="299">
        <v>1.5801570579999999</v>
      </c>
      <c r="GE37" s="299">
        <v>0.23919697795271766</v>
      </c>
      <c r="GF37" s="299">
        <v>3.7627651217999998</v>
      </c>
      <c r="GG37" s="299">
        <v>0.33057270574973741</v>
      </c>
      <c r="GH37" s="299">
        <v>1.8357840899</v>
      </c>
      <c r="GI37" s="299">
        <v>0.25145266643564423</v>
      </c>
      <c r="GJ37" s="67">
        <v>36.5</v>
      </c>
      <c r="GK37" s="67">
        <v>26.3</v>
      </c>
      <c r="GL37" s="67">
        <v>79.432708000000005</v>
      </c>
      <c r="GM37" s="67">
        <v>78.846281000000005</v>
      </c>
      <c r="GN37" s="66" t="s">
        <v>1780</v>
      </c>
      <c r="GO37" s="66" t="s">
        <v>1780</v>
      </c>
      <c r="GP37" s="66" t="s">
        <v>1780</v>
      </c>
      <c r="GQ37" s="67" t="s">
        <v>1780</v>
      </c>
      <c r="GR37" s="67" t="s">
        <v>1780</v>
      </c>
      <c r="GS37" s="67" t="s">
        <v>1780</v>
      </c>
      <c r="GT37" s="67" t="s">
        <v>1780</v>
      </c>
      <c r="GU37" s="67" t="s">
        <v>1780</v>
      </c>
      <c r="GV37" s="67" t="s">
        <v>1780</v>
      </c>
      <c r="GW37" s="67">
        <v>88</v>
      </c>
      <c r="GX37" s="67">
        <v>4.15483804124014</v>
      </c>
      <c r="GY37" s="66">
        <v>25.9</v>
      </c>
      <c r="GZ37" s="67">
        <v>6.9170000000000016</v>
      </c>
      <c r="HA37" s="66">
        <v>25.2</v>
      </c>
      <c r="HB37" s="67">
        <v>7.3509999999999991</v>
      </c>
      <c r="HC37" s="66" t="s">
        <v>1779</v>
      </c>
      <c r="HD37" s="67" t="s">
        <v>1779</v>
      </c>
      <c r="HE37" s="66" t="s">
        <v>1779</v>
      </c>
      <c r="HF37" s="67" t="s">
        <v>1779</v>
      </c>
      <c r="HG37" s="66" t="s">
        <v>1779</v>
      </c>
      <c r="HH37" s="67" t="s">
        <v>1779</v>
      </c>
      <c r="HI37" s="66" t="s">
        <v>1779</v>
      </c>
      <c r="HJ37" s="67" t="s">
        <v>1779</v>
      </c>
      <c r="HK37" s="66" t="s">
        <v>1780</v>
      </c>
      <c r="HL37" s="67" t="s">
        <v>1780</v>
      </c>
      <c r="HM37" s="66">
        <v>35.700000000000003</v>
      </c>
      <c r="HN37" s="67">
        <v>7.5650000000000048</v>
      </c>
      <c r="HO37" s="66" t="s">
        <v>1780</v>
      </c>
      <c r="HP37" s="67" t="s">
        <v>1780</v>
      </c>
      <c r="HQ37" s="66">
        <v>29</v>
      </c>
      <c r="HR37" s="67">
        <v>7.657</v>
      </c>
      <c r="HS37" s="66" t="s">
        <v>1780</v>
      </c>
      <c r="HT37" s="67" t="s">
        <v>1780</v>
      </c>
      <c r="HU37" s="66" t="s">
        <v>1779</v>
      </c>
      <c r="HV37" s="67" t="s">
        <v>1779</v>
      </c>
      <c r="HW37" s="66" t="s">
        <v>1780</v>
      </c>
      <c r="HX37" s="67" t="s">
        <v>1780</v>
      </c>
      <c r="HY37" s="66" t="s">
        <v>1779</v>
      </c>
      <c r="HZ37" s="67" t="s">
        <v>1779</v>
      </c>
      <c r="IA37" s="66" t="s">
        <v>1780</v>
      </c>
      <c r="IB37" s="67" t="s">
        <v>1780</v>
      </c>
      <c r="IC37" s="66" t="s">
        <v>1779</v>
      </c>
      <c r="ID37" s="67" t="s">
        <v>1779</v>
      </c>
      <c r="IE37" s="66" t="s">
        <v>1780</v>
      </c>
      <c r="IF37" s="67" t="s">
        <v>1780</v>
      </c>
      <c r="IG37" s="66" t="s">
        <v>1779</v>
      </c>
      <c r="IH37" s="67" t="s">
        <v>1779</v>
      </c>
      <c r="II37" s="66">
        <v>51.360500000000002</v>
      </c>
      <c r="IJ37" s="67">
        <v>5.7231000000000023</v>
      </c>
      <c r="IK37" s="66">
        <v>59.581899999999997</v>
      </c>
      <c r="IL37" s="67">
        <v>5.6875</v>
      </c>
      <c r="IM37" s="66">
        <v>51.707299999999996</v>
      </c>
      <c r="IN37" s="67">
        <v>6.8573999999999984</v>
      </c>
      <c r="IO37" s="66">
        <v>60.930199999999999</v>
      </c>
      <c r="IP37" s="67">
        <v>6.5371000000000024</v>
      </c>
      <c r="IQ37" s="66">
        <v>50.561799999999998</v>
      </c>
      <c r="IR37" s="67">
        <v>10.446199999999997</v>
      </c>
      <c r="IS37" s="66">
        <v>55.555599999999998</v>
      </c>
      <c r="IT37" s="67">
        <v>11.558499999999995</v>
      </c>
      <c r="IU37" s="66" t="s">
        <v>1780</v>
      </c>
      <c r="IV37" s="67" t="s">
        <v>1780</v>
      </c>
      <c r="IW37" s="66">
        <v>22.6</v>
      </c>
      <c r="IX37" s="67">
        <v>6.6749999999999989</v>
      </c>
      <c r="IY37" s="66" t="s">
        <v>1780</v>
      </c>
      <c r="IZ37" s="67" t="s">
        <v>1780</v>
      </c>
      <c r="JA37" s="66">
        <v>10.9</v>
      </c>
      <c r="JB37" s="67">
        <v>5.26</v>
      </c>
      <c r="JC37" s="66" t="s">
        <v>1780</v>
      </c>
      <c r="JD37" s="67" t="s">
        <v>1780</v>
      </c>
      <c r="JE37" s="66" t="s">
        <v>1779</v>
      </c>
      <c r="JF37" s="67" t="s">
        <v>1779</v>
      </c>
      <c r="JG37" s="66" t="s">
        <v>1780</v>
      </c>
      <c r="JH37" s="67" t="s">
        <v>1780</v>
      </c>
      <c r="JI37" s="66" t="s">
        <v>1779</v>
      </c>
      <c r="JJ37" s="67" t="s">
        <v>1779</v>
      </c>
      <c r="JK37" s="66" t="s">
        <v>1780</v>
      </c>
      <c r="JL37" s="67" t="s">
        <v>1780</v>
      </c>
      <c r="JM37" s="66" t="s">
        <v>1779</v>
      </c>
      <c r="JN37" s="67" t="s">
        <v>1779</v>
      </c>
      <c r="JO37" s="66" t="s">
        <v>1780</v>
      </c>
      <c r="JP37" s="67" t="s">
        <v>1780</v>
      </c>
      <c r="JQ37" s="66" t="s">
        <v>1779</v>
      </c>
      <c r="JR37" s="67" t="s">
        <v>1779</v>
      </c>
      <c r="JS37" s="66" t="s">
        <v>1780</v>
      </c>
      <c r="JT37" s="67" t="s">
        <v>1780</v>
      </c>
      <c r="JU37" s="66">
        <v>68.599999999999994</v>
      </c>
      <c r="JV37" s="67">
        <v>7.3530000000000015</v>
      </c>
      <c r="JW37" s="66" t="s">
        <v>1780</v>
      </c>
      <c r="JX37" s="67" t="s">
        <v>1780</v>
      </c>
      <c r="JY37" s="66">
        <v>63.8</v>
      </c>
      <c r="JZ37" s="67">
        <v>8.1069999999999993</v>
      </c>
      <c r="KA37" s="66" t="s">
        <v>1780</v>
      </c>
      <c r="KB37" s="67" t="s">
        <v>1780</v>
      </c>
      <c r="KC37" s="66" t="s">
        <v>1779</v>
      </c>
      <c r="KD37" s="67" t="s">
        <v>1779</v>
      </c>
      <c r="KE37" s="66" t="s">
        <v>1780</v>
      </c>
      <c r="KF37" s="67" t="s">
        <v>1780</v>
      </c>
      <c r="KG37" s="66" t="s">
        <v>1779</v>
      </c>
      <c r="KH37" s="67" t="s">
        <v>1779</v>
      </c>
      <c r="KI37" s="66" t="s">
        <v>1780</v>
      </c>
      <c r="KJ37" s="67" t="s">
        <v>1780</v>
      </c>
      <c r="KK37" s="66" t="s">
        <v>1779</v>
      </c>
      <c r="KL37" s="67" t="s">
        <v>1779</v>
      </c>
      <c r="KM37" s="66" t="s">
        <v>1780</v>
      </c>
      <c r="KN37" s="67" t="s">
        <v>1780</v>
      </c>
      <c r="KO37" s="66" t="s">
        <v>1779</v>
      </c>
      <c r="KP37" s="67" t="s">
        <v>1779</v>
      </c>
      <c r="KQ37" s="66">
        <v>30</v>
      </c>
      <c r="KR37" s="66">
        <v>32</v>
      </c>
      <c r="KS37" s="66">
        <v>13</v>
      </c>
      <c r="KT37" s="66">
        <v>21</v>
      </c>
      <c r="KU37" s="66">
        <v>47</v>
      </c>
      <c r="KV37" s="66">
        <v>43</v>
      </c>
      <c r="KW37" s="66" t="s">
        <v>1780</v>
      </c>
      <c r="KX37" s="67" t="s">
        <v>1780</v>
      </c>
      <c r="KY37" s="66">
        <v>25</v>
      </c>
      <c r="KZ37" s="67">
        <v>6.8389999999999986</v>
      </c>
      <c r="LA37" s="66" t="s">
        <v>1780</v>
      </c>
      <c r="LB37" s="67" t="s">
        <v>1780</v>
      </c>
      <c r="LC37" s="66">
        <v>23.2</v>
      </c>
      <c r="LD37" s="67">
        <v>7.0940000000000012</v>
      </c>
      <c r="LE37" s="66" t="s">
        <v>1780</v>
      </c>
      <c r="LF37" s="67" t="s">
        <v>1780</v>
      </c>
      <c r="LG37" s="66" t="s">
        <v>1779</v>
      </c>
      <c r="LH37" s="67" t="s">
        <v>1779</v>
      </c>
      <c r="LI37" s="66" t="s">
        <v>1780</v>
      </c>
      <c r="LJ37" s="67" t="s">
        <v>1780</v>
      </c>
      <c r="LK37" s="66" t="s">
        <v>1779</v>
      </c>
      <c r="LL37" s="67" t="s">
        <v>1779</v>
      </c>
      <c r="LM37" s="66" t="s">
        <v>1780</v>
      </c>
      <c r="LN37" s="67" t="s">
        <v>1780</v>
      </c>
      <c r="LO37" s="66" t="s">
        <v>1779</v>
      </c>
      <c r="LP37" s="67" t="s">
        <v>1779</v>
      </c>
      <c r="LQ37" s="66" t="s">
        <v>1780</v>
      </c>
      <c r="LR37" s="67" t="s">
        <v>1780</v>
      </c>
      <c r="LS37" s="66" t="s">
        <v>1779</v>
      </c>
      <c r="LT37" s="67" t="s">
        <v>1779</v>
      </c>
      <c r="LU37" s="66" t="s">
        <v>1780</v>
      </c>
      <c r="LV37" s="67" t="s">
        <v>1780</v>
      </c>
      <c r="LW37" s="66">
        <v>8.8000000000000007</v>
      </c>
      <c r="LX37" s="67">
        <v>4.4659999999999993</v>
      </c>
      <c r="LY37" s="66" t="s">
        <v>1780</v>
      </c>
      <c r="LZ37" s="67" t="s">
        <v>1780</v>
      </c>
      <c r="MA37" s="66">
        <v>19</v>
      </c>
      <c r="MB37" s="67">
        <v>6.5939999999999994</v>
      </c>
      <c r="MC37" s="66" t="s">
        <v>1780</v>
      </c>
      <c r="MD37" s="67" t="s">
        <v>1780</v>
      </c>
      <c r="ME37" s="66" t="s">
        <v>1779</v>
      </c>
      <c r="MF37" s="67" t="s">
        <v>1779</v>
      </c>
      <c r="MG37" s="66" t="s">
        <v>1780</v>
      </c>
      <c r="MH37" s="67" t="s">
        <v>1780</v>
      </c>
      <c r="MI37" s="66" t="s">
        <v>1779</v>
      </c>
      <c r="MJ37" s="67" t="s">
        <v>1779</v>
      </c>
      <c r="MK37" s="66" t="s">
        <v>1780</v>
      </c>
      <c r="ML37" s="67" t="s">
        <v>1780</v>
      </c>
      <c r="MM37" s="66" t="s">
        <v>1779</v>
      </c>
      <c r="MN37" s="67" t="s">
        <v>1779</v>
      </c>
      <c r="MO37" s="66" t="s">
        <v>1780</v>
      </c>
      <c r="MP37" s="67" t="s">
        <v>1780</v>
      </c>
      <c r="MQ37" s="66" t="s">
        <v>1779</v>
      </c>
      <c r="MR37" s="67" t="s">
        <v>1779</v>
      </c>
      <c r="MS37" s="67">
        <v>4.6469328794999996</v>
      </c>
      <c r="MT37" s="67">
        <v>1.0129267429607944</v>
      </c>
      <c r="MU37" s="67">
        <v>5.3040489701000002</v>
      </c>
      <c r="MV37" s="67">
        <v>1.2385760787269886</v>
      </c>
      <c r="MW37" s="66" t="s">
        <v>1780</v>
      </c>
      <c r="MX37" s="67" t="s">
        <v>1780</v>
      </c>
      <c r="MY37" s="66">
        <v>22</v>
      </c>
      <c r="MZ37" s="67">
        <v>6.5250000000000004</v>
      </c>
      <c r="NA37" s="66" t="s">
        <v>1780</v>
      </c>
      <c r="NB37" s="67" t="s">
        <v>1780</v>
      </c>
      <c r="NC37" s="66">
        <v>17.5</v>
      </c>
      <c r="ND37" s="67">
        <v>6.4060000000000006</v>
      </c>
      <c r="NE37" s="66" t="s">
        <v>1780</v>
      </c>
      <c r="NF37" s="67" t="s">
        <v>1780</v>
      </c>
      <c r="NG37" s="66" t="s">
        <v>1779</v>
      </c>
      <c r="NH37" s="67" t="s">
        <v>1779</v>
      </c>
      <c r="NI37" s="66" t="s">
        <v>1780</v>
      </c>
      <c r="NJ37" s="67" t="s">
        <v>1780</v>
      </c>
      <c r="NK37" s="66" t="s">
        <v>1779</v>
      </c>
      <c r="NL37" s="67" t="s">
        <v>1779</v>
      </c>
      <c r="NM37" s="66" t="s">
        <v>1780</v>
      </c>
      <c r="NN37" s="67" t="s">
        <v>1780</v>
      </c>
      <c r="NO37" s="66" t="s">
        <v>1779</v>
      </c>
      <c r="NP37" s="67" t="s">
        <v>1779</v>
      </c>
      <c r="NQ37" s="66" t="s">
        <v>1780</v>
      </c>
      <c r="NR37" s="67" t="s">
        <v>1780</v>
      </c>
      <c r="NS37" s="66" t="s">
        <v>1779</v>
      </c>
      <c r="NT37" s="67" t="s">
        <v>1779</v>
      </c>
      <c r="NU37" s="67">
        <v>30.291556228699999</v>
      </c>
      <c r="NV37" s="67">
        <v>35.663338088400003</v>
      </c>
    </row>
    <row r="38" spans="2:386">
      <c r="B38" s="69" t="s">
        <v>196</v>
      </c>
      <c r="C38" s="178" t="s">
        <v>514</v>
      </c>
      <c r="D38" s="179">
        <v>1</v>
      </c>
      <c r="E38" s="179">
        <v>4</v>
      </c>
      <c r="F38" s="179">
        <v>2</v>
      </c>
      <c r="G38" s="175">
        <v>72740</v>
      </c>
      <c r="H38" s="176">
        <v>66909</v>
      </c>
      <c r="I38" s="177">
        <v>50.407207504154485</v>
      </c>
      <c r="J38" s="177">
        <v>50.791084766566371</v>
      </c>
      <c r="K38" s="177">
        <v>39.6</v>
      </c>
      <c r="L38" s="177">
        <v>40.200000000000003</v>
      </c>
      <c r="M38" s="177">
        <v>32.962676999999999</v>
      </c>
      <c r="N38" s="177">
        <v>30.051534</v>
      </c>
      <c r="O38" s="177">
        <v>77.832187000000005</v>
      </c>
      <c r="P38" s="177">
        <v>75.419133000000002</v>
      </c>
      <c r="Q38" s="177">
        <v>69.851455000000001</v>
      </c>
      <c r="R38" s="177">
        <v>63.623393999999998</v>
      </c>
      <c r="S38" s="176">
        <v>300000</v>
      </c>
      <c r="T38" s="176">
        <v>276156</v>
      </c>
      <c r="U38" s="177">
        <v>7.6</v>
      </c>
      <c r="V38" s="177">
        <v>5.5</v>
      </c>
      <c r="W38" s="177">
        <v>4.5</v>
      </c>
      <c r="X38" s="67">
        <v>84.38</v>
      </c>
      <c r="Y38" s="67">
        <v>83.27</v>
      </c>
      <c r="Z38" s="67">
        <v>80.47</v>
      </c>
      <c r="AA38" s="67">
        <v>79.55</v>
      </c>
      <c r="AB38" s="66" t="s">
        <v>1780</v>
      </c>
      <c r="AC38" s="67" t="s">
        <v>1780</v>
      </c>
      <c r="AD38" s="66">
        <v>78.8</v>
      </c>
      <c r="AE38" s="67">
        <v>4.8610000000000042</v>
      </c>
      <c r="AF38" s="66" t="s">
        <v>1780</v>
      </c>
      <c r="AG38" s="67" t="s">
        <v>1780</v>
      </c>
      <c r="AH38" s="66">
        <v>76.400000000000006</v>
      </c>
      <c r="AI38" s="67">
        <v>5.277000000000001</v>
      </c>
      <c r="AJ38" s="66" t="s">
        <v>1780</v>
      </c>
      <c r="AK38" s="67" t="s">
        <v>1780</v>
      </c>
      <c r="AL38" s="66">
        <v>74.599999999999994</v>
      </c>
      <c r="AM38" s="67">
        <v>6.8089999999999975</v>
      </c>
      <c r="AN38" s="66" t="s">
        <v>1780</v>
      </c>
      <c r="AO38" s="67" t="s">
        <v>1780</v>
      </c>
      <c r="AP38" s="66">
        <v>76.599999999999994</v>
      </c>
      <c r="AQ38" s="67">
        <v>7.0350000000000108</v>
      </c>
      <c r="AR38" s="66" t="s">
        <v>1780</v>
      </c>
      <c r="AS38" s="67" t="s">
        <v>1780</v>
      </c>
      <c r="AT38" s="66">
        <v>83.3</v>
      </c>
      <c r="AU38" s="67">
        <v>6.8119999999999976</v>
      </c>
      <c r="AV38" s="66" t="s">
        <v>1780</v>
      </c>
      <c r="AW38" s="67" t="s">
        <v>1780</v>
      </c>
      <c r="AX38" s="66">
        <v>76.099999999999994</v>
      </c>
      <c r="AY38" s="67">
        <v>7.965999999999994</v>
      </c>
      <c r="AZ38" s="66" t="s">
        <v>1780</v>
      </c>
      <c r="BA38" s="67" t="s">
        <v>1780</v>
      </c>
      <c r="BB38" s="66">
        <v>8.5</v>
      </c>
      <c r="BC38" s="67">
        <v>3.3140000000000001</v>
      </c>
      <c r="BD38" s="66" t="s">
        <v>1780</v>
      </c>
      <c r="BE38" s="67" t="s">
        <v>1780</v>
      </c>
      <c r="BF38" s="66">
        <v>10.3</v>
      </c>
      <c r="BG38" s="67">
        <v>3.7649999999999997</v>
      </c>
      <c r="BH38" s="66" t="s">
        <v>1780</v>
      </c>
      <c r="BI38" s="67" t="s">
        <v>1780</v>
      </c>
      <c r="BJ38" s="66">
        <v>8.8000000000000007</v>
      </c>
      <c r="BK38" s="67">
        <v>4.4490000000000007</v>
      </c>
      <c r="BL38" s="66" t="s">
        <v>1780</v>
      </c>
      <c r="BM38" s="67" t="s">
        <v>1780</v>
      </c>
      <c r="BN38" s="66">
        <v>7.8</v>
      </c>
      <c r="BO38" s="67">
        <v>4.4569999999999999</v>
      </c>
      <c r="BP38" s="66" t="s">
        <v>1780</v>
      </c>
      <c r="BQ38" s="67" t="s">
        <v>1780</v>
      </c>
      <c r="BR38" s="66">
        <v>8.1999999999999993</v>
      </c>
      <c r="BS38" s="67">
        <v>4.9800000000000004</v>
      </c>
      <c r="BT38" s="66" t="s">
        <v>1780</v>
      </c>
      <c r="BU38" s="67" t="s">
        <v>1780</v>
      </c>
      <c r="BV38" s="66">
        <v>12.5</v>
      </c>
      <c r="BW38" s="67">
        <v>6.1470000000000002</v>
      </c>
      <c r="BX38" s="66" t="s">
        <v>1780</v>
      </c>
      <c r="BY38" s="67" t="s">
        <v>1780</v>
      </c>
      <c r="BZ38" s="66">
        <v>73.5</v>
      </c>
      <c r="CA38" s="67">
        <v>5.2150000000000034</v>
      </c>
      <c r="CB38" s="66" t="s">
        <v>1780</v>
      </c>
      <c r="CC38" s="67" t="s">
        <v>1780</v>
      </c>
      <c r="CD38" s="66">
        <v>72.400000000000006</v>
      </c>
      <c r="CE38" s="67">
        <v>5.5519999999999925</v>
      </c>
      <c r="CF38" s="66" t="s">
        <v>1780</v>
      </c>
      <c r="CG38" s="67" t="s">
        <v>1780</v>
      </c>
      <c r="CH38" s="66">
        <v>79.099999999999994</v>
      </c>
      <c r="CI38" s="67">
        <v>6.3389999999999986</v>
      </c>
      <c r="CJ38" s="66" t="s">
        <v>1780</v>
      </c>
      <c r="CK38" s="67" t="s">
        <v>1780</v>
      </c>
      <c r="CL38" s="66">
        <v>78.400000000000006</v>
      </c>
      <c r="CM38" s="67">
        <v>6.8400000000000034</v>
      </c>
      <c r="CN38" s="66" t="s">
        <v>1780</v>
      </c>
      <c r="CO38" s="67" t="s">
        <v>1780</v>
      </c>
      <c r="CP38" s="66">
        <v>67.5</v>
      </c>
      <c r="CQ38" s="67">
        <v>8.4889999999999972</v>
      </c>
      <c r="CR38" s="66" t="s">
        <v>1780</v>
      </c>
      <c r="CS38" s="67" t="s">
        <v>1780</v>
      </c>
      <c r="CT38" s="66">
        <v>67</v>
      </c>
      <c r="CU38" s="67">
        <v>8.7859999999999943</v>
      </c>
      <c r="CV38" s="66">
        <v>182.10054587089999</v>
      </c>
      <c r="CW38" s="67">
        <v>18.672148542469387</v>
      </c>
      <c r="CX38" s="66">
        <v>254.66643215069999</v>
      </c>
      <c r="CY38" s="67">
        <v>22.629332435893389</v>
      </c>
      <c r="CZ38" s="66" t="s">
        <v>1780</v>
      </c>
      <c r="DA38" s="67" t="s">
        <v>1780</v>
      </c>
      <c r="DB38" s="66">
        <v>17.315999999999999</v>
      </c>
      <c r="DC38" s="67">
        <v>4.4639999999999986</v>
      </c>
      <c r="DD38" s="66" t="s">
        <v>1780</v>
      </c>
      <c r="DE38" s="67" t="s">
        <v>1780</v>
      </c>
      <c r="DF38" s="66">
        <v>16.832000000000001</v>
      </c>
      <c r="DG38" s="67">
        <v>4.6100000000000012</v>
      </c>
      <c r="DH38" s="66" t="s">
        <v>1780</v>
      </c>
      <c r="DI38" s="67" t="s">
        <v>1780</v>
      </c>
      <c r="DJ38" s="66">
        <v>18.885000000000002</v>
      </c>
      <c r="DK38" s="67">
        <v>6.1030000000000015</v>
      </c>
      <c r="DL38" s="66" t="s">
        <v>1780</v>
      </c>
      <c r="DM38" s="67" t="s">
        <v>1780</v>
      </c>
      <c r="DN38" s="66">
        <v>14.946</v>
      </c>
      <c r="DO38" s="67">
        <v>5.8849999999999998</v>
      </c>
      <c r="DP38" s="66" t="s">
        <v>1780</v>
      </c>
      <c r="DQ38" s="67" t="s">
        <v>1780</v>
      </c>
      <c r="DR38" s="66">
        <v>15.627000000000001</v>
      </c>
      <c r="DS38" s="67">
        <v>6.5520000000000014</v>
      </c>
      <c r="DT38" s="66" t="s">
        <v>1780</v>
      </c>
      <c r="DU38" s="67" t="s">
        <v>1780</v>
      </c>
      <c r="DV38" s="66">
        <v>18.504999999999999</v>
      </c>
      <c r="DW38" s="67">
        <v>7.1919999999999984</v>
      </c>
      <c r="DX38" s="67">
        <v>30.584174000000001</v>
      </c>
      <c r="DY38" s="67">
        <v>1.5786470000000001</v>
      </c>
      <c r="DZ38" s="67">
        <v>34.241363</v>
      </c>
      <c r="EA38" s="67">
        <v>1.73583</v>
      </c>
      <c r="EB38" s="67">
        <v>34.898826999999997</v>
      </c>
      <c r="EC38" s="67">
        <v>2.3130219999999966</v>
      </c>
      <c r="ED38" s="67">
        <v>39.294187999999998</v>
      </c>
      <c r="EE38" s="67">
        <v>2.5461359999999971</v>
      </c>
      <c r="EF38" s="67">
        <v>25.624472000000001</v>
      </c>
      <c r="EG38" s="67">
        <v>2.1149869999999993</v>
      </c>
      <c r="EH38" s="67">
        <v>28.642537999999998</v>
      </c>
      <c r="EI38" s="67">
        <v>2.3403789999999987</v>
      </c>
      <c r="EJ38" s="68">
        <v>3245.71</v>
      </c>
      <c r="EK38" s="68">
        <v>3433.69</v>
      </c>
      <c r="EL38" s="68">
        <v>3722.82</v>
      </c>
      <c r="EM38" s="68">
        <v>4143.07</v>
      </c>
      <c r="EN38" s="68">
        <v>2569.16</v>
      </c>
      <c r="EO38" s="68">
        <v>2399.88</v>
      </c>
      <c r="EP38" s="67">
        <v>97.9695431472</v>
      </c>
      <c r="EQ38" s="67">
        <v>0.88080623475829611</v>
      </c>
      <c r="ER38" s="67">
        <v>96.526946107800001</v>
      </c>
      <c r="ES38" s="67">
        <v>1.2419178750796505</v>
      </c>
      <c r="ET38" s="67">
        <v>81.665610999999998</v>
      </c>
      <c r="EU38" s="67">
        <v>1.1019381211792307</v>
      </c>
      <c r="EV38" s="67">
        <v>80.320172999999997</v>
      </c>
      <c r="EW38" s="67">
        <v>1.2090542306356582</v>
      </c>
      <c r="EX38" s="67">
        <v>36.731068999999998</v>
      </c>
      <c r="EY38" s="67">
        <v>45.152619999999999</v>
      </c>
      <c r="EZ38" s="67">
        <v>90.5</v>
      </c>
      <c r="FA38" s="67">
        <v>2.983700374455907</v>
      </c>
      <c r="FB38" s="67">
        <v>92</v>
      </c>
      <c r="FC38" s="67">
        <v>2.6487590614770511</v>
      </c>
      <c r="FD38" s="67">
        <v>93.3</v>
      </c>
      <c r="FE38" s="67">
        <v>3.6324412642824058</v>
      </c>
      <c r="FF38" s="67">
        <v>91.4</v>
      </c>
      <c r="FG38" s="67">
        <v>3.8759696357060704</v>
      </c>
      <c r="FH38" s="67">
        <v>87.9</v>
      </c>
      <c r="FI38" s="67">
        <v>4.6495646630147576</v>
      </c>
      <c r="FJ38" s="67">
        <v>92.7</v>
      </c>
      <c r="FK38" s="67">
        <v>3.587415529070725</v>
      </c>
      <c r="FL38" s="67">
        <v>78.400000000000006</v>
      </c>
      <c r="FM38" s="67">
        <v>74.8</v>
      </c>
      <c r="FN38" s="67">
        <v>78.400000000000006</v>
      </c>
      <c r="FO38" s="67">
        <v>79.3</v>
      </c>
      <c r="FP38" s="67">
        <v>78.400000000000006</v>
      </c>
      <c r="FQ38" s="67">
        <v>70.3</v>
      </c>
      <c r="FR38" s="67">
        <v>8.0302484696</v>
      </c>
      <c r="FS38" s="67">
        <v>7.8770752383999998</v>
      </c>
      <c r="FT38" s="67">
        <v>7.4258600237000003</v>
      </c>
      <c r="FU38" s="67">
        <v>7.3890462700999997</v>
      </c>
      <c r="FV38" s="67">
        <v>8.6491739553000002</v>
      </c>
      <c r="FW38" s="67">
        <v>8.3626967348000001</v>
      </c>
      <c r="FX38" s="299">
        <v>2.4010774660999998</v>
      </c>
      <c r="FY38" s="299">
        <v>0.14458541488453358</v>
      </c>
      <c r="FZ38" s="299">
        <v>1.0781740518</v>
      </c>
      <c r="GA38" s="299">
        <v>0.10267955965017117</v>
      </c>
      <c r="GB38" s="299">
        <v>2.5906983414</v>
      </c>
      <c r="GC38" s="299">
        <v>0.21526503299920252</v>
      </c>
      <c r="GD38" s="299">
        <v>0.98651414179999997</v>
      </c>
      <c r="GE38" s="299">
        <v>0.14032260460262536</v>
      </c>
      <c r="GF38" s="299">
        <v>2.2219211488999999</v>
      </c>
      <c r="GG38" s="299">
        <v>0.19414352588382089</v>
      </c>
      <c r="GH38" s="299">
        <v>1.1663721282999999</v>
      </c>
      <c r="GI38" s="299">
        <v>0.14953387344338687</v>
      </c>
      <c r="GJ38" s="67" t="s">
        <v>1780</v>
      </c>
      <c r="GK38" s="67">
        <v>26.2</v>
      </c>
      <c r="GL38" s="67">
        <v>80.805233999999999</v>
      </c>
      <c r="GM38" s="67">
        <v>80.091102000000006</v>
      </c>
      <c r="GN38" s="66">
        <v>34</v>
      </c>
      <c r="GO38" s="66">
        <v>35</v>
      </c>
      <c r="GP38" s="66">
        <v>34</v>
      </c>
      <c r="GQ38" s="67">
        <v>6.5514700000000001</v>
      </c>
      <c r="GR38" s="67">
        <v>6.6061500000000004</v>
      </c>
      <c r="GS38" s="67">
        <v>6.4955299999999996</v>
      </c>
      <c r="GT38" s="67">
        <v>7.7291100000000004</v>
      </c>
      <c r="GU38" s="67">
        <v>7.8529799999999996</v>
      </c>
      <c r="GV38" s="67">
        <v>7.5990599999999997</v>
      </c>
      <c r="GW38" s="67" t="s">
        <v>1780</v>
      </c>
      <c r="GX38" s="67" t="s">
        <v>1780</v>
      </c>
      <c r="GY38" s="66">
        <v>24</v>
      </c>
      <c r="GZ38" s="67">
        <v>5.0450000000000017</v>
      </c>
      <c r="HA38" s="66">
        <v>21.9</v>
      </c>
      <c r="HB38" s="67">
        <v>5.1129999999999995</v>
      </c>
      <c r="HC38" s="66">
        <v>39.200000000000003</v>
      </c>
      <c r="HD38" s="67">
        <v>7.6120000000000019</v>
      </c>
      <c r="HE38" s="66">
        <v>37.5</v>
      </c>
      <c r="HF38" s="67">
        <v>8.0180000000000007</v>
      </c>
      <c r="HG38" s="66">
        <v>7.5</v>
      </c>
      <c r="HH38" s="67">
        <v>4.7729999999999997</v>
      </c>
      <c r="HI38" s="66">
        <v>7.9</v>
      </c>
      <c r="HJ38" s="67">
        <v>5.0250000000000004</v>
      </c>
      <c r="HK38" s="66" t="s">
        <v>1780</v>
      </c>
      <c r="HL38" s="67" t="s">
        <v>1780</v>
      </c>
      <c r="HM38" s="66">
        <v>29.9</v>
      </c>
      <c r="HN38" s="67">
        <v>5.4439999999999991</v>
      </c>
      <c r="HO38" s="66" t="s">
        <v>1780</v>
      </c>
      <c r="HP38" s="67" t="s">
        <v>1780</v>
      </c>
      <c r="HQ38" s="66">
        <v>28.4</v>
      </c>
      <c r="HR38" s="67">
        <v>5.5769999999999982</v>
      </c>
      <c r="HS38" s="66" t="s">
        <v>1780</v>
      </c>
      <c r="HT38" s="67" t="s">
        <v>1780</v>
      </c>
      <c r="HU38" s="66">
        <v>29.6</v>
      </c>
      <c r="HV38" s="67">
        <v>7.1870000000000012</v>
      </c>
      <c r="HW38" s="66" t="s">
        <v>1780</v>
      </c>
      <c r="HX38" s="67" t="s">
        <v>1780</v>
      </c>
      <c r="HY38" s="66">
        <v>29.7</v>
      </c>
      <c r="HZ38" s="67">
        <v>7.5670000000000002</v>
      </c>
      <c r="IA38" s="66" t="s">
        <v>1780</v>
      </c>
      <c r="IB38" s="67" t="s">
        <v>1780</v>
      </c>
      <c r="IC38" s="66">
        <v>30.3</v>
      </c>
      <c r="ID38" s="67">
        <v>8.3279999999999994</v>
      </c>
      <c r="IE38" s="66" t="s">
        <v>1780</v>
      </c>
      <c r="IF38" s="67" t="s">
        <v>1780</v>
      </c>
      <c r="IG38" s="66">
        <v>27.2</v>
      </c>
      <c r="IH38" s="67">
        <v>8.277000000000001</v>
      </c>
      <c r="II38" s="66">
        <v>57.087400000000002</v>
      </c>
      <c r="IJ38" s="67">
        <v>4.2790000000000035</v>
      </c>
      <c r="IK38" s="66">
        <v>58.192100000000003</v>
      </c>
      <c r="IL38" s="67">
        <v>4.1993000000000009</v>
      </c>
      <c r="IM38" s="66">
        <v>60.330599999999997</v>
      </c>
      <c r="IN38" s="67">
        <v>5.0396000000000001</v>
      </c>
      <c r="IO38" s="66">
        <v>58.220999999999997</v>
      </c>
      <c r="IP38" s="67">
        <v>5.0253999999999976</v>
      </c>
      <c r="IQ38" s="66">
        <v>49.342100000000002</v>
      </c>
      <c r="IR38" s="67">
        <v>7.9744000000000028</v>
      </c>
      <c r="IS38" s="66">
        <v>58.125</v>
      </c>
      <c r="IT38" s="67">
        <v>7.6685999999999979</v>
      </c>
      <c r="IU38" s="66" t="s">
        <v>1780</v>
      </c>
      <c r="IV38" s="67" t="s">
        <v>1780</v>
      </c>
      <c r="IW38" s="66">
        <v>12.1</v>
      </c>
      <c r="IX38" s="67">
        <v>3.8580000000000005</v>
      </c>
      <c r="IY38" s="66" t="s">
        <v>1780</v>
      </c>
      <c r="IZ38" s="67" t="s">
        <v>1780</v>
      </c>
      <c r="JA38" s="66">
        <v>15</v>
      </c>
      <c r="JB38" s="67">
        <v>4.4399999999999995</v>
      </c>
      <c r="JC38" s="66" t="s">
        <v>1780</v>
      </c>
      <c r="JD38" s="67" t="s">
        <v>1780</v>
      </c>
      <c r="JE38" s="66">
        <v>12.6</v>
      </c>
      <c r="JF38" s="67">
        <v>5.1820000000000004</v>
      </c>
      <c r="JG38" s="66" t="s">
        <v>1780</v>
      </c>
      <c r="JH38" s="67" t="s">
        <v>1780</v>
      </c>
      <c r="JI38" s="66">
        <v>10.6</v>
      </c>
      <c r="JJ38" s="67">
        <v>5.0919999999999996</v>
      </c>
      <c r="JK38" s="66" t="s">
        <v>1780</v>
      </c>
      <c r="JL38" s="67" t="s">
        <v>1780</v>
      </c>
      <c r="JM38" s="66">
        <v>11.7</v>
      </c>
      <c r="JN38" s="67">
        <v>5.7909999999999995</v>
      </c>
      <c r="JO38" s="66" t="s">
        <v>1780</v>
      </c>
      <c r="JP38" s="67" t="s">
        <v>1780</v>
      </c>
      <c r="JQ38" s="66">
        <v>19.100000000000001</v>
      </c>
      <c r="JR38" s="67">
        <v>7.3820000000000014</v>
      </c>
      <c r="JS38" s="66" t="s">
        <v>1780</v>
      </c>
      <c r="JT38" s="67" t="s">
        <v>1780</v>
      </c>
      <c r="JU38" s="66">
        <v>69.5</v>
      </c>
      <c r="JV38" s="67">
        <v>5.4510000000000076</v>
      </c>
      <c r="JW38" s="66" t="s">
        <v>1780</v>
      </c>
      <c r="JX38" s="67" t="s">
        <v>1780</v>
      </c>
      <c r="JY38" s="66">
        <v>62.4</v>
      </c>
      <c r="JZ38" s="67">
        <v>6.0040000000000049</v>
      </c>
      <c r="KA38" s="66" t="s">
        <v>1780</v>
      </c>
      <c r="KB38" s="67" t="s">
        <v>1780</v>
      </c>
      <c r="KC38" s="66">
        <v>68.8</v>
      </c>
      <c r="KD38" s="67">
        <v>7.2449999999999974</v>
      </c>
      <c r="KE38" s="66" t="s">
        <v>1780</v>
      </c>
      <c r="KF38" s="67" t="s">
        <v>1780</v>
      </c>
      <c r="KG38" s="66">
        <v>65.2</v>
      </c>
      <c r="KH38" s="67">
        <v>7.8900000000000006</v>
      </c>
      <c r="KI38" s="66" t="s">
        <v>1780</v>
      </c>
      <c r="KJ38" s="67" t="s">
        <v>1780</v>
      </c>
      <c r="KK38" s="66">
        <v>70.2</v>
      </c>
      <c r="KL38" s="67">
        <v>8.2849999999999966</v>
      </c>
      <c r="KM38" s="66" t="s">
        <v>1780</v>
      </c>
      <c r="KN38" s="67" t="s">
        <v>1780</v>
      </c>
      <c r="KO38" s="66">
        <v>59.9</v>
      </c>
      <c r="KP38" s="67">
        <v>9.1579999999999941</v>
      </c>
      <c r="KQ38" s="66">
        <v>71</v>
      </c>
      <c r="KR38" s="66">
        <v>60</v>
      </c>
      <c r="KS38" s="66">
        <v>49</v>
      </c>
      <c r="KT38" s="66">
        <v>41</v>
      </c>
      <c r="KU38" s="66">
        <v>92</v>
      </c>
      <c r="KV38" s="66">
        <v>78</v>
      </c>
      <c r="KW38" s="66" t="s">
        <v>1780</v>
      </c>
      <c r="KX38" s="67" t="s">
        <v>1780</v>
      </c>
      <c r="KY38" s="66">
        <v>29</v>
      </c>
      <c r="KZ38" s="67">
        <v>5.3640000000000008</v>
      </c>
      <c r="LA38" s="66" t="s">
        <v>1780</v>
      </c>
      <c r="LB38" s="67" t="s">
        <v>1780</v>
      </c>
      <c r="LC38" s="66">
        <v>23.8</v>
      </c>
      <c r="LD38" s="67">
        <v>5.2669999999999995</v>
      </c>
      <c r="LE38" s="66" t="s">
        <v>1780</v>
      </c>
      <c r="LF38" s="67" t="s">
        <v>1780</v>
      </c>
      <c r="LG38" s="66">
        <v>34.5</v>
      </c>
      <c r="LH38" s="67">
        <v>7.4149999999999956</v>
      </c>
      <c r="LI38" s="66" t="s">
        <v>1780</v>
      </c>
      <c r="LJ38" s="67" t="s">
        <v>1780</v>
      </c>
      <c r="LK38" s="66">
        <v>39.299999999999997</v>
      </c>
      <c r="LL38" s="67">
        <v>8.0910000000000011</v>
      </c>
      <c r="LM38" s="66" t="s">
        <v>1780</v>
      </c>
      <c r="LN38" s="67" t="s">
        <v>1780</v>
      </c>
      <c r="LO38" s="66">
        <v>23</v>
      </c>
      <c r="LP38" s="67">
        <v>7.625</v>
      </c>
      <c r="LQ38" s="66" t="s">
        <v>1780</v>
      </c>
      <c r="LR38" s="67" t="s">
        <v>1780</v>
      </c>
      <c r="LS38" s="66">
        <v>10.1</v>
      </c>
      <c r="LT38" s="67">
        <v>5.6070000000000002</v>
      </c>
      <c r="LU38" s="66" t="s">
        <v>1780</v>
      </c>
      <c r="LV38" s="67" t="s">
        <v>1780</v>
      </c>
      <c r="LW38" s="66">
        <v>9.8000000000000007</v>
      </c>
      <c r="LX38" s="67">
        <v>3.5090000000000003</v>
      </c>
      <c r="LY38" s="66" t="s">
        <v>1780</v>
      </c>
      <c r="LZ38" s="67" t="s">
        <v>1780</v>
      </c>
      <c r="MA38" s="66">
        <v>15.3</v>
      </c>
      <c r="MB38" s="67">
        <v>4.4580000000000002</v>
      </c>
      <c r="MC38" s="66" t="s">
        <v>1780</v>
      </c>
      <c r="MD38" s="67" t="s">
        <v>1780</v>
      </c>
      <c r="ME38" s="66">
        <v>12.5</v>
      </c>
      <c r="MF38" s="67">
        <v>5.165</v>
      </c>
      <c r="MG38" s="66" t="s">
        <v>1780</v>
      </c>
      <c r="MH38" s="67" t="s">
        <v>1780</v>
      </c>
      <c r="MI38" s="66">
        <v>10.9</v>
      </c>
      <c r="MJ38" s="67">
        <v>5.16</v>
      </c>
      <c r="MK38" s="66" t="s">
        <v>1780</v>
      </c>
      <c r="ML38" s="67" t="s">
        <v>1780</v>
      </c>
      <c r="MM38" s="66">
        <v>6.8</v>
      </c>
      <c r="MN38" s="67">
        <v>4.548</v>
      </c>
      <c r="MO38" s="66" t="s">
        <v>1780</v>
      </c>
      <c r="MP38" s="67" t="s">
        <v>1780</v>
      </c>
      <c r="MQ38" s="66">
        <v>19.2</v>
      </c>
      <c r="MR38" s="67">
        <v>7.3539999999999992</v>
      </c>
      <c r="MS38" s="67">
        <v>4.9925077729999998</v>
      </c>
      <c r="MT38" s="67">
        <v>1.0644153195864123</v>
      </c>
      <c r="MU38" s="67">
        <v>4.6748897100000004</v>
      </c>
      <c r="MV38" s="67">
        <v>0.99602902038493557</v>
      </c>
      <c r="MW38" s="66" t="s">
        <v>1780</v>
      </c>
      <c r="MX38" s="67" t="s">
        <v>1780</v>
      </c>
      <c r="MY38" s="66">
        <v>23.7</v>
      </c>
      <c r="MZ38" s="67">
        <v>5.0150000000000006</v>
      </c>
      <c r="NA38" s="66" t="s">
        <v>1780</v>
      </c>
      <c r="NB38" s="67" t="s">
        <v>1780</v>
      </c>
      <c r="NC38" s="66">
        <v>20.399999999999999</v>
      </c>
      <c r="ND38" s="67">
        <v>4.9880000000000013</v>
      </c>
      <c r="NE38" s="66" t="s">
        <v>1780</v>
      </c>
      <c r="NF38" s="67" t="s">
        <v>1780</v>
      </c>
      <c r="NG38" s="66">
        <v>21.3</v>
      </c>
      <c r="NH38" s="67">
        <v>6.3790000000000013</v>
      </c>
      <c r="NI38" s="66" t="s">
        <v>1780</v>
      </c>
      <c r="NJ38" s="67" t="s">
        <v>1780</v>
      </c>
      <c r="NK38" s="66">
        <v>15.4</v>
      </c>
      <c r="NL38" s="67">
        <v>5.9799999999999986</v>
      </c>
      <c r="NM38" s="66" t="s">
        <v>1780</v>
      </c>
      <c r="NN38" s="67" t="s">
        <v>1780</v>
      </c>
      <c r="NO38" s="66">
        <v>26.3</v>
      </c>
      <c r="NP38" s="67">
        <v>7.9409999999999989</v>
      </c>
      <c r="NQ38" s="66" t="s">
        <v>1780</v>
      </c>
      <c r="NR38" s="67" t="s">
        <v>1780</v>
      </c>
      <c r="NS38" s="66">
        <v>24.9</v>
      </c>
      <c r="NT38" s="67">
        <v>8.0459999999999994</v>
      </c>
      <c r="NU38" s="67">
        <v>29.419703103900002</v>
      </c>
      <c r="NV38" s="67">
        <v>30.197444831599999</v>
      </c>
    </row>
    <row r="39" spans="2:386">
      <c r="B39" s="69" t="s">
        <v>123</v>
      </c>
      <c r="C39" s="178" t="s">
        <v>441</v>
      </c>
      <c r="D39" s="179">
        <v>1</v>
      </c>
      <c r="E39" s="179">
        <v>3</v>
      </c>
      <c r="F39" s="179">
        <v>2</v>
      </c>
      <c r="G39" s="175">
        <v>45178</v>
      </c>
      <c r="H39" s="176">
        <v>43445</v>
      </c>
      <c r="I39" s="177">
        <v>51.600744945015961</v>
      </c>
      <c r="J39" s="177">
        <v>51.95052987287648</v>
      </c>
      <c r="K39" s="177">
        <v>41.1</v>
      </c>
      <c r="L39" s="177">
        <v>41</v>
      </c>
      <c r="M39" s="177">
        <v>19.313268999999998</v>
      </c>
      <c r="N39" s="177">
        <v>17.714575</v>
      </c>
      <c r="O39" s="177">
        <v>80.733637999999999</v>
      </c>
      <c r="P39" s="177">
        <v>78.652207000000004</v>
      </c>
      <c r="Q39" s="177">
        <v>62.554960999999999</v>
      </c>
      <c r="R39" s="177">
        <v>60.171427000000001</v>
      </c>
      <c r="S39" s="176">
        <v>333000</v>
      </c>
      <c r="T39" s="176">
        <v>309214</v>
      </c>
      <c r="U39" s="177">
        <v>5.8</v>
      </c>
      <c r="V39" s="177">
        <v>4.5999999999999996</v>
      </c>
      <c r="W39" s="177">
        <v>4.2</v>
      </c>
      <c r="X39" s="67">
        <v>86.19</v>
      </c>
      <c r="Y39" s="67">
        <v>85.15</v>
      </c>
      <c r="Z39" s="67">
        <v>81.81</v>
      </c>
      <c r="AA39" s="67">
        <v>81.650000000000006</v>
      </c>
      <c r="AB39" s="66" t="s">
        <v>1780</v>
      </c>
      <c r="AC39" s="67" t="s">
        <v>1780</v>
      </c>
      <c r="AD39" s="66">
        <v>78.099999999999994</v>
      </c>
      <c r="AE39" s="67">
        <v>6.1979999999999933</v>
      </c>
      <c r="AF39" s="66" t="s">
        <v>1780</v>
      </c>
      <c r="AG39" s="67" t="s">
        <v>1780</v>
      </c>
      <c r="AH39" s="66">
        <v>82.4</v>
      </c>
      <c r="AI39" s="67">
        <v>5.7189999999999941</v>
      </c>
      <c r="AJ39" s="66" t="s">
        <v>1780</v>
      </c>
      <c r="AK39" s="67" t="s">
        <v>1780</v>
      </c>
      <c r="AL39" s="66" t="s">
        <v>1779</v>
      </c>
      <c r="AM39" s="67" t="s">
        <v>1779</v>
      </c>
      <c r="AN39" s="66" t="s">
        <v>1780</v>
      </c>
      <c r="AO39" s="67" t="s">
        <v>1780</v>
      </c>
      <c r="AP39" s="66" t="s">
        <v>1779</v>
      </c>
      <c r="AQ39" s="67" t="s">
        <v>1779</v>
      </c>
      <c r="AR39" s="66" t="s">
        <v>1780</v>
      </c>
      <c r="AS39" s="67" t="s">
        <v>1780</v>
      </c>
      <c r="AT39" s="66" t="s">
        <v>1779</v>
      </c>
      <c r="AU39" s="67" t="s">
        <v>1779</v>
      </c>
      <c r="AV39" s="66" t="s">
        <v>1780</v>
      </c>
      <c r="AW39" s="67" t="s">
        <v>1780</v>
      </c>
      <c r="AX39" s="66" t="s">
        <v>1779</v>
      </c>
      <c r="AY39" s="67" t="s">
        <v>1779</v>
      </c>
      <c r="AZ39" s="66" t="s">
        <v>1780</v>
      </c>
      <c r="BA39" s="67" t="s">
        <v>1780</v>
      </c>
      <c r="BB39" s="66">
        <v>6.2</v>
      </c>
      <c r="BC39" s="67">
        <v>3.5960000000000001</v>
      </c>
      <c r="BD39" s="66" t="s">
        <v>1780</v>
      </c>
      <c r="BE39" s="67" t="s">
        <v>1780</v>
      </c>
      <c r="BF39" s="66">
        <v>6.9</v>
      </c>
      <c r="BG39" s="67">
        <v>3.8019999999999996</v>
      </c>
      <c r="BH39" s="66" t="s">
        <v>1780</v>
      </c>
      <c r="BI39" s="67" t="s">
        <v>1780</v>
      </c>
      <c r="BJ39" s="66">
        <v>6.8</v>
      </c>
      <c r="BK39" s="67">
        <v>4.9290000000000003</v>
      </c>
      <c r="BL39" s="66" t="s">
        <v>1780</v>
      </c>
      <c r="BM39" s="67" t="s">
        <v>1780</v>
      </c>
      <c r="BN39" s="66" t="s">
        <v>1779</v>
      </c>
      <c r="BO39" s="67" t="s">
        <v>1779</v>
      </c>
      <c r="BP39" s="66" t="s">
        <v>1780</v>
      </c>
      <c r="BQ39" s="67" t="s">
        <v>1780</v>
      </c>
      <c r="BR39" s="66" t="s">
        <v>1779</v>
      </c>
      <c r="BS39" s="67" t="s">
        <v>1779</v>
      </c>
      <c r="BT39" s="66" t="s">
        <v>1780</v>
      </c>
      <c r="BU39" s="67" t="s">
        <v>1780</v>
      </c>
      <c r="BV39" s="66" t="s">
        <v>1779</v>
      </c>
      <c r="BW39" s="67" t="s">
        <v>1779</v>
      </c>
      <c r="BX39" s="66" t="s">
        <v>1780</v>
      </c>
      <c r="BY39" s="67" t="s">
        <v>1780</v>
      </c>
      <c r="BZ39" s="66">
        <v>73.2</v>
      </c>
      <c r="CA39" s="67">
        <v>6.5790000000000077</v>
      </c>
      <c r="CB39" s="66" t="s">
        <v>1780</v>
      </c>
      <c r="CC39" s="67" t="s">
        <v>1780</v>
      </c>
      <c r="CD39" s="66">
        <v>81.099999999999994</v>
      </c>
      <c r="CE39" s="67">
        <v>5.9170000000000016</v>
      </c>
      <c r="CF39" s="66" t="s">
        <v>1780</v>
      </c>
      <c r="CG39" s="67" t="s">
        <v>1780</v>
      </c>
      <c r="CH39" s="66">
        <v>74.3</v>
      </c>
      <c r="CI39" s="67">
        <v>8.5670000000000073</v>
      </c>
      <c r="CJ39" s="66" t="s">
        <v>1780</v>
      </c>
      <c r="CK39" s="67" t="s">
        <v>1780</v>
      </c>
      <c r="CL39" s="66" t="s">
        <v>1779</v>
      </c>
      <c r="CM39" s="67" t="s">
        <v>1779</v>
      </c>
      <c r="CN39" s="66" t="s">
        <v>1780</v>
      </c>
      <c r="CO39" s="67" t="s">
        <v>1780</v>
      </c>
      <c r="CP39" s="66" t="s">
        <v>1779</v>
      </c>
      <c r="CQ39" s="67" t="s">
        <v>1779</v>
      </c>
      <c r="CR39" s="66" t="s">
        <v>1780</v>
      </c>
      <c r="CS39" s="67" t="s">
        <v>1780</v>
      </c>
      <c r="CT39" s="66" t="s">
        <v>1779</v>
      </c>
      <c r="CU39" s="67" t="s">
        <v>1779</v>
      </c>
      <c r="CV39" s="66">
        <v>171.594829318</v>
      </c>
      <c r="CW39" s="67">
        <v>20.921279104713193</v>
      </c>
      <c r="CX39" s="66">
        <v>206.35190958499999</v>
      </c>
      <c r="CY39" s="67">
        <v>23.347906456005745</v>
      </c>
      <c r="CZ39" s="66" t="s">
        <v>1780</v>
      </c>
      <c r="DA39" s="67" t="s">
        <v>1780</v>
      </c>
      <c r="DB39" s="66">
        <v>16.199000000000002</v>
      </c>
      <c r="DC39" s="67">
        <v>5.4590000000000014</v>
      </c>
      <c r="DD39" s="66" t="s">
        <v>1780</v>
      </c>
      <c r="DE39" s="67" t="s">
        <v>1780</v>
      </c>
      <c r="DF39" s="66">
        <v>11.250999999999999</v>
      </c>
      <c r="DG39" s="67">
        <v>4.7359999999999998</v>
      </c>
      <c r="DH39" s="66" t="s">
        <v>1780</v>
      </c>
      <c r="DI39" s="67" t="s">
        <v>1780</v>
      </c>
      <c r="DJ39" s="66">
        <v>20.488</v>
      </c>
      <c r="DK39" s="67">
        <v>7.8709999999999987</v>
      </c>
      <c r="DL39" s="66" t="s">
        <v>1780</v>
      </c>
      <c r="DM39" s="67" t="s">
        <v>1780</v>
      </c>
      <c r="DN39" s="66" t="s">
        <v>1779</v>
      </c>
      <c r="DO39" s="67" t="s">
        <v>1779</v>
      </c>
      <c r="DP39" s="66" t="s">
        <v>1780</v>
      </c>
      <c r="DQ39" s="67" t="s">
        <v>1780</v>
      </c>
      <c r="DR39" s="66" t="s">
        <v>1779</v>
      </c>
      <c r="DS39" s="67" t="s">
        <v>1779</v>
      </c>
      <c r="DT39" s="66" t="s">
        <v>1780</v>
      </c>
      <c r="DU39" s="67" t="s">
        <v>1780</v>
      </c>
      <c r="DV39" s="66" t="s">
        <v>1779</v>
      </c>
      <c r="DW39" s="67" t="s">
        <v>1779</v>
      </c>
      <c r="DX39" s="67">
        <v>28.995165</v>
      </c>
      <c r="DY39" s="67">
        <v>1.823754000000001</v>
      </c>
      <c r="DZ39" s="67">
        <v>29.326516999999999</v>
      </c>
      <c r="EA39" s="67">
        <v>1.878544999999999</v>
      </c>
      <c r="EB39" s="67">
        <v>35.206328999999997</v>
      </c>
      <c r="EC39" s="67">
        <v>2.7418629999999951</v>
      </c>
      <c r="ED39" s="67">
        <v>36.126510000000003</v>
      </c>
      <c r="EE39" s="67">
        <v>2.8317140000000052</v>
      </c>
      <c r="EF39" s="67">
        <v>22.040683000000001</v>
      </c>
      <c r="EG39" s="67">
        <v>2.3470870000000019</v>
      </c>
      <c r="EH39" s="67">
        <v>21.558192999999999</v>
      </c>
      <c r="EI39" s="67">
        <v>2.3938980000000001</v>
      </c>
      <c r="EJ39" s="68">
        <v>3200.96</v>
      </c>
      <c r="EK39" s="68">
        <v>2869.83</v>
      </c>
      <c r="EL39" s="68">
        <v>3802.88</v>
      </c>
      <c r="EM39" s="68">
        <v>3491.51</v>
      </c>
      <c r="EN39" s="68">
        <v>2399.7199999999998</v>
      </c>
      <c r="EO39" s="68">
        <v>2001.93</v>
      </c>
      <c r="EP39" s="67">
        <v>97.530864197499994</v>
      </c>
      <c r="EQ39" s="67">
        <v>1.37968982459752</v>
      </c>
      <c r="ER39" s="67">
        <v>94.320137693600003</v>
      </c>
      <c r="ES39" s="67">
        <v>1.8820845168654898</v>
      </c>
      <c r="ET39" s="67">
        <v>83.310391999999993</v>
      </c>
      <c r="EU39" s="67">
        <v>1.3557540906087411</v>
      </c>
      <c r="EV39" s="67">
        <v>84.988566000000006</v>
      </c>
      <c r="EW39" s="67">
        <v>1.2653647965962023</v>
      </c>
      <c r="EX39" s="67">
        <v>36.846463999999997</v>
      </c>
      <c r="EY39" s="67">
        <v>40.341473000000001</v>
      </c>
      <c r="EZ39" s="67">
        <v>97.8</v>
      </c>
      <c r="FA39" s="67">
        <v>1.3054672158068144</v>
      </c>
      <c r="FB39" s="67">
        <v>96</v>
      </c>
      <c r="FC39" s="67">
        <v>1.6810724546256637</v>
      </c>
      <c r="FD39" s="67">
        <v>98.3</v>
      </c>
      <c r="FE39" s="67">
        <v>1.6563395126593434</v>
      </c>
      <c r="FF39" s="67">
        <v>96.6</v>
      </c>
      <c r="FG39" s="67">
        <v>2.2157335383209897</v>
      </c>
      <c r="FH39" s="67">
        <v>97.3</v>
      </c>
      <c r="FI39" s="67">
        <v>2.0051991545485919</v>
      </c>
      <c r="FJ39" s="67">
        <v>95.3</v>
      </c>
      <c r="FK39" s="67">
        <v>2.5481706764317096</v>
      </c>
      <c r="FL39" s="67">
        <v>81.400000000000006</v>
      </c>
      <c r="FM39" s="67">
        <v>82.8</v>
      </c>
      <c r="FN39" s="67">
        <v>79.599999999999994</v>
      </c>
      <c r="FO39" s="67">
        <v>85.2</v>
      </c>
      <c r="FP39" s="67">
        <v>83</v>
      </c>
      <c r="FQ39" s="67">
        <v>80.7</v>
      </c>
      <c r="FR39" s="67">
        <v>6.0119047619000003</v>
      </c>
      <c r="FS39" s="67">
        <v>6.0843373494000002</v>
      </c>
      <c r="FT39" s="67">
        <v>6.5488147851000003</v>
      </c>
      <c r="FU39" s="67">
        <v>6.6858080394000003</v>
      </c>
      <c r="FV39" s="67">
        <v>5.4880439043999996</v>
      </c>
      <c r="FW39" s="67">
        <v>5.5074744296000002</v>
      </c>
      <c r="FX39" s="299">
        <v>1.7528564218</v>
      </c>
      <c r="FY39" s="299">
        <v>0.17423311464294233</v>
      </c>
      <c r="FZ39" s="299">
        <v>0.65531404309999997</v>
      </c>
      <c r="GA39" s="299">
        <v>0.10743200835318201</v>
      </c>
      <c r="GB39" s="299">
        <v>1.7755174874999999</v>
      </c>
      <c r="GC39" s="299">
        <v>0.24449183607834413</v>
      </c>
      <c r="GD39" s="299">
        <v>0.64481461579999999</v>
      </c>
      <c r="GE39" s="299">
        <v>0.14846359240927398</v>
      </c>
      <c r="GF39" s="299">
        <v>1.7288615966000001</v>
      </c>
      <c r="GG39" s="299">
        <v>0.24831545316624193</v>
      </c>
      <c r="GH39" s="299">
        <v>0.66647624490000001</v>
      </c>
      <c r="GI39" s="299">
        <v>0.15561076824935915</v>
      </c>
      <c r="GJ39" s="67">
        <v>29</v>
      </c>
      <c r="GK39" s="67">
        <v>20.399999999999999</v>
      </c>
      <c r="GL39" s="67">
        <v>86.748570000000001</v>
      </c>
      <c r="GM39" s="67">
        <v>86.546690999999996</v>
      </c>
      <c r="GN39" s="66" t="s">
        <v>1780</v>
      </c>
      <c r="GO39" s="66" t="s">
        <v>1780</v>
      </c>
      <c r="GP39" s="66" t="s">
        <v>1780</v>
      </c>
      <c r="GQ39" s="67" t="s">
        <v>1780</v>
      </c>
      <c r="GR39" s="67" t="s">
        <v>1780</v>
      </c>
      <c r="GS39" s="67" t="s">
        <v>1780</v>
      </c>
      <c r="GT39" s="67" t="s">
        <v>1780</v>
      </c>
      <c r="GU39" s="67" t="s">
        <v>1780</v>
      </c>
      <c r="GV39" s="67" t="s">
        <v>1780</v>
      </c>
      <c r="GW39" s="67" t="s">
        <v>1780</v>
      </c>
      <c r="GX39" s="67" t="s">
        <v>1780</v>
      </c>
      <c r="GY39" s="66">
        <v>25.5</v>
      </c>
      <c r="GZ39" s="67">
        <v>6.4969999999999999</v>
      </c>
      <c r="HA39" s="66">
        <v>23.3</v>
      </c>
      <c r="HB39" s="67">
        <v>6.3509999999999991</v>
      </c>
      <c r="HC39" s="66" t="s">
        <v>1779</v>
      </c>
      <c r="HD39" s="67" t="s">
        <v>1779</v>
      </c>
      <c r="HE39" s="66" t="s">
        <v>1779</v>
      </c>
      <c r="HF39" s="67" t="s">
        <v>1779</v>
      </c>
      <c r="HG39" s="66" t="s">
        <v>1779</v>
      </c>
      <c r="HH39" s="67" t="s">
        <v>1779</v>
      </c>
      <c r="HI39" s="66" t="s">
        <v>1779</v>
      </c>
      <c r="HJ39" s="67" t="s">
        <v>1779</v>
      </c>
      <c r="HK39" s="66" t="s">
        <v>1780</v>
      </c>
      <c r="HL39" s="67" t="s">
        <v>1780</v>
      </c>
      <c r="HM39" s="66">
        <v>21.1</v>
      </c>
      <c r="HN39" s="67">
        <v>6.1320000000000014</v>
      </c>
      <c r="HO39" s="66" t="s">
        <v>1780</v>
      </c>
      <c r="HP39" s="67" t="s">
        <v>1780</v>
      </c>
      <c r="HQ39" s="66">
        <v>13.6</v>
      </c>
      <c r="HR39" s="67">
        <v>5.1920000000000002</v>
      </c>
      <c r="HS39" s="66" t="s">
        <v>1780</v>
      </c>
      <c r="HT39" s="67" t="s">
        <v>1780</v>
      </c>
      <c r="HU39" s="66" t="s">
        <v>1779</v>
      </c>
      <c r="HV39" s="67" t="s">
        <v>1779</v>
      </c>
      <c r="HW39" s="66" t="s">
        <v>1780</v>
      </c>
      <c r="HX39" s="67" t="s">
        <v>1780</v>
      </c>
      <c r="HY39" s="66" t="s">
        <v>1779</v>
      </c>
      <c r="HZ39" s="67" t="s">
        <v>1779</v>
      </c>
      <c r="IA39" s="66" t="s">
        <v>1780</v>
      </c>
      <c r="IB39" s="67" t="s">
        <v>1780</v>
      </c>
      <c r="IC39" s="66" t="s">
        <v>1779</v>
      </c>
      <c r="ID39" s="67" t="s">
        <v>1779</v>
      </c>
      <c r="IE39" s="66" t="s">
        <v>1780</v>
      </c>
      <c r="IF39" s="67" t="s">
        <v>1780</v>
      </c>
      <c r="IG39" s="66" t="s">
        <v>1779</v>
      </c>
      <c r="IH39" s="67" t="s">
        <v>1779</v>
      </c>
      <c r="II39" s="66">
        <v>48.364899999999999</v>
      </c>
      <c r="IJ39" s="67">
        <v>4.0670999999999964</v>
      </c>
      <c r="IK39" s="66">
        <v>50.749099999999999</v>
      </c>
      <c r="IL39" s="67">
        <v>4.2443999999999988</v>
      </c>
      <c r="IM39" s="66">
        <v>51.3889</v>
      </c>
      <c r="IN39" s="67">
        <v>4.7186999999999983</v>
      </c>
      <c r="IO39" s="66">
        <v>54.2714</v>
      </c>
      <c r="IP39" s="67">
        <v>4.900500000000001</v>
      </c>
      <c r="IQ39" s="66">
        <v>39.597299999999997</v>
      </c>
      <c r="IR39" s="67">
        <v>7.8792999999999971</v>
      </c>
      <c r="IS39" s="66">
        <v>40.441200000000002</v>
      </c>
      <c r="IT39" s="67">
        <v>8.2790000000000035</v>
      </c>
      <c r="IU39" s="66" t="s">
        <v>1780</v>
      </c>
      <c r="IV39" s="67" t="s">
        <v>1780</v>
      </c>
      <c r="IW39" s="66">
        <v>11.5</v>
      </c>
      <c r="IX39" s="67">
        <v>4.7320000000000002</v>
      </c>
      <c r="IY39" s="66" t="s">
        <v>1780</v>
      </c>
      <c r="IZ39" s="67" t="s">
        <v>1780</v>
      </c>
      <c r="JA39" s="66">
        <v>10.4</v>
      </c>
      <c r="JB39" s="67">
        <v>4.597999999999999</v>
      </c>
      <c r="JC39" s="66" t="s">
        <v>1780</v>
      </c>
      <c r="JD39" s="67" t="s">
        <v>1780</v>
      </c>
      <c r="JE39" s="66">
        <v>9.1999999999999993</v>
      </c>
      <c r="JF39" s="67">
        <v>5.6270000000000007</v>
      </c>
      <c r="JG39" s="66" t="s">
        <v>1780</v>
      </c>
      <c r="JH39" s="67" t="s">
        <v>1780</v>
      </c>
      <c r="JI39" s="66" t="s">
        <v>1779</v>
      </c>
      <c r="JJ39" s="67" t="s">
        <v>1779</v>
      </c>
      <c r="JK39" s="66" t="s">
        <v>1780</v>
      </c>
      <c r="JL39" s="67" t="s">
        <v>1780</v>
      </c>
      <c r="JM39" s="66" t="s">
        <v>1779</v>
      </c>
      <c r="JN39" s="67" t="s">
        <v>1779</v>
      </c>
      <c r="JO39" s="66" t="s">
        <v>1780</v>
      </c>
      <c r="JP39" s="67" t="s">
        <v>1780</v>
      </c>
      <c r="JQ39" s="66" t="s">
        <v>1779</v>
      </c>
      <c r="JR39" s="67" t="s">
        <v>1779</v>
      </c>
      <c r="JS39" s="66" t="s">
        <v>1780</v>
      </c>
      <c r="JT39" s="67" t="s">
        <v>1780</v>
      </c>
      <c r="JU39" s="66">
        <v>68.599999999999994</v>
      </c>
      <c r="JV39" s="67">
        <v>6.8800000000000097</v>
      </c>
      <c r="JW39" s="66" t="s">
        <v>1780</v>
      </c>
      <c r="JX39" s="67" t="s">
        <v>1780</v>
      </c>
      <c r="JY39" s="66">
        <v>67</v>
      </c>
      <c r="JZ39" s="67">
        <v>7.0670000000000002</v>
      </c>
      <c r="KA39" s="66" t="s">
        <v>1780</v>
      </c>
      <c r="KB39" s="67" t="s">
        <v>1780</v>
      </c>
      <c r="KC39" s="66">
        <v>69.2</v>
      </c>
      <c r="KD39" s="67">
        <v>9.0020000000000024</v>
      </c>
      <c r="KE39" s="66" t="s">
        <v>1780</v>
      </c>
      <c r="KF39" s="67" t="s">
        <v>1780</v>
      </c>
      <c r="KG39" s="66" t="s">
        <v>1779</v>
      </c>
      <c r="KH39" s="67" t="s">
        <v>1779</v>
      </c>
      <c r="KI39" s="66" t="s">
        <v>1780</v>
      </c>
      <c r="KJ39" s="67" t="s">
        <v>1780</v>
      </c>
      <c r="KK39" s="66" t="s">
        <v>1779</v>
      </c>
      <c r="KL39" s="67" t="s">
        <v>1779</v>
      </c>
      <c r="KM39" s="66" t="s">
        <v>1780</v>
      </c>
      <c r="KN39" s="67" t="s">
        <v>1780</v>
      </c>
      <c r="KO39" s="66" t="s">
        <v>1779</v>
      </c>
      <c r="KP39" s="67" t="s">
        <v>1779</v>
      </c>
      <c r="KQ39" s="66">
        <v>28</v>
      </c>
      <c r="KR39" s="66">
        <v>32</v>
      </c>
      <c r="KS39" s="66">
        <v>22</v>
      </c>
      <c r="KT39" s="66">
        <v>30</v>
      </c>
      <c r="KU39" s="66">
        <v>35</v>
      </c>
      <c r="KV39" s="66">
        <v>35</v>
      </c>
      <c r="KW39" s="66" t="s">
        <v>1780</v>
      </c>
      <c r="KX39" s="67" t="s">
        <v>1780</v>
      </c>
      <c r="KY39" s="66">
        <v>30.4</v>
      </c>
      <c r="KZ39" s="67">
        <v>6.8170000000000002</v>
      </c>
      <c r="LA39" s="66" t="s">
        <v>1780</v>
      </c>
      <c r="LB39" s="67" t="s">
        <v>1780</v>
      </c>
      <c r="LC39" s="66">
        <v>30.5</v>
      </c>
      <c r="LD39" s="67">
        <v>6.924000000000003</v>
      </c>
      <c r="LE39" s="66" t="s">
        <v>1780</v>
      </c>
      <c r="LF39" s="67" t="s">
        <v>1780</v>
      </c>
      <c r="LG39" s="66">
        <v>45.7</v>
      </c>
      <c r="LH39" s="67">
        <v>9.7150000000000034</v>
      </c>
      <c r="LI39" s="66" t="s">
        <v>1780</v>
      </c>
      <c r="LJ39" s="67" t="s">
        <v>1780</v>
      </c>
      <c r="LK39" s="66" t="s">
        <v>1779</v>
      </c>
      <c r="LL39" s="67" t="s">
        <v>1779</v>
      </c>
      <c r="LM39" s="66" t="s">
        <v>1780</v>
      </c>
      <c r="LN39" s="67" t="s">
        <v>1780</v>
      </c>
      <c r="LO39" s="66" t="s">
        <v>1779</v>
      </c>
      <c r="LP39" s="67" t="s">
        <v>1779</v>
      </c>
      <c r="LQ39" s="66" t="s">
        <v>1780</v>
      </c>
      <c r="LR39" s="67" t="s">
        <v>1780</v>
      </c>
      <c r="LS39" s="66" t="s">
        <v>1779</v>
      </c>
      <c r="LT39" s="67" t="s">
        <v>1779</v>
      </c>
      <c r="LU39" s="66" t="s">
        <v>1780</v>
      </c>
      <c r="LV39" s="67" t="s">
        <v>1780</v>
      </c>
      <c r="LW39" s="66">
        <v>3.4</v>
      </c>
      <c r="LX39" s="67">
        <v>2.6829999999999998</v>
      </c>
      <c r="LY39" s="66" t="s">
        <v>1780</v>
      </c>
      <c r="LZ39" s="67" t="s">
        <v>1780</v>
      </c>
      <c r="MA39" s="66">
        <v>10.199999999999999</v>
      </c>
      <c r="MB39" s="67">
        <v>4.577</v>
      </c>
      <c r="MC39" s="66" t="s">
        <v>1780</v>
      </c>
      <c r="MD39" s="67" t="s">
        <v>1780</v>
      </c>
      <c r="ME39" s="66">
        <v>3.5</v>
      </c>
      <c r="MF39" s="67">
        <v>3.58</v>
      </c>
      <c r="MG39" s="66" t="s">
        <v>1780</v>
      </c>
      <c r="MH39" s="67" t="s">
        <v>1780</v>
      </c>
      <c r="MI39" s="66" t="s">
        <v>1779</v>
      </c>
      <c r="MJ39" s="67" t="s">
        <v>1779</v>
      </c>
      <c r="MK39" s="66" t="s">
        <v>1780</v>
      </c>
      <c r="ML39" s="67" t="s">
        <v>1780</v>
      </c>
      <c r="MM39" s="66" t="s">
        <v>1779</v>
      </c>
      <c r="MN39" s="67" t="s">
        <v>1779</v>
      </c>
      <c r="MO39" s="66" t="s">
        <v>1780</v>
      </c>
      <c r="MP39" s="67" t="s">
        <v>1780</v>
      </c>
      <c r="MQ39" s="66" t="s">
        <v>1779</v>
      </c>
      <c r="MR39" s="67" t="s">
        <v>1779</v>
      </c>
      <c r="MS39" s="67">
        <v>5.5493747837000003</v>
      </c>
      <c r="MT39" s="67">
        <v>1.8563912542702505</v>
      </c>
      <c r="MU39" s="67">
        <v>3.9119417296000001</v>
      </c>
      <c r="MV39" s="67">
        <v>1.6352150586818768</v>
      </c>
      <c r="MW39" s="66" t="s">
        <v>1780</v>
      </c>
      <c r="MX39" s="67" t="s">
        <v>1780</v>
      </c>
      <c r="MY39" s="66">
        <v>14.7</v>
      </c>
      <c r="MZ39" s="67">
        <v>5.25</v>
      </c>
      <c r="NA39" s="66" t="s">
        <v>1780</v>
      </c>
      <c r="NB39" s="67" t="s">
        <v>1780</v>
      </c>
      <c r="NC39" s="66">
        <v>17</v>
      </c>
      <c r="ND39" s="67">
        <v>5.6630000000000003</v>
      </c>
      <c r="NE39" s="66" t="s">
        <v>1780</v>
      </c>
      <c r="NF39" s="67" t="s">
        <v>1780</v>
      </c>
      <c r="NG39" s="66">
        <v>14.9</v>
      </c>
      <c r="NH39" s="67">
        <v>6.94</v>
      </c>
      <c r="NI39" s="66" t="s">
        <v>1780</v>
      </c>
      <c r="NJ39" s="67" t="s">
        <v>1780</v>
      </c>
      <c r="NK39" s="66" t="s">
        <v>1779</v>
      </c>
      <c r="NL39" s="67" t="s">
        <v>1779</v>
      </c>
      <c r="NM39" s="66" t="s">
        <v>1780</v>
      </c>
      <c r="NN39" s="67" t="s">
        <v>1780</v>
      </c>
      <c r="NO39" s="66" t="s">
        <v>1779</v>
      </c>
      <c r="NP39" s="67" t="s">
        <v>1779</v>
      </c>
      <c r="NQ39" s="66" t="s">
        <v>1780</v>
      </c>
      <c r="NR39" s="67" t="s">
        <v>1780</v>
      </c>
      <c r="NS39" s="66" t="s">
        <v>1779</v>
      </c>
      <c r="NT39" s="67" t="s">
        <v>1779</v>
      </c>
      <c r="NU39" s="67">
        <v>17.403915881100001</v>
      </c>
      <c r="NV39" s="67">
        <v>17.9961089494</v>
      </c>
    </row>
    <row r="40" spans="2:386">
      <c r="B40" s="69" t="s">
        <v>253</v>
      </c>
      <c r="C40" s="178" t="s">
        <v>571</v>
      </c>
      <c r="D40" s="179">
        <v>1</v>
      </c>
      <c r="E40" s="179">
        <v>1</v>
      </c>
      <c r="F40" s="179">
        <v>2</v>
      </c>
      <c r="G40" s="175">
        <v>11188</v>
      </c>
      <c r="H40" s="176">
        <v>11001</v>
      </c>
      <c r="I40" s="177">
        <v>50.31311504741457</v>
      </c>
      <c r="J40" s="177">
        <v>50.560364464692483</v>
      </c>
      <c r="K40" s="177">
        <v>40</v>
      </c>
      <c r="L40" s="177">
        <v>38.9</v>
      </c>
      <c r="M40" s="177">
        <v>12.670662999999999</v>
      </c>
      <c r="N40" s="177">
        <v>10.640394000000001</v>
      </c>
      <c r="O40" s="177">
        <v>84.571904000000004</v>
      </c>
      <c r="P40" s="177">
        <v>82.610837000000004</v>
      </c>
      <c r="Q40" s="177">
        <v>53.044029999999999</v>
      </c>
      <c r="R40" s="177">
        <v>49.757458999999997</v>
      </c>
      <c r="S40" s="176">
        <v>330794</v>
      </c>
      <c r="T40" s="176">
        <v>301517</v>
      </c>
      <c r="U40" s="177">
        <v>4.5999999999999996</v>
      </c>
      <c r="V40" s="177">
        <v>4.7</v>
      </c>
      <c r="W40" s="177">
        <v>4.7</v>
      </c>
      <c r="X40" s="67">
        <v>85.18</v>
      </c>
      <c r="Y40" s="67">
        <v>84.96</v>
      </c>
      <c r="Z40" s="67">
        <v>80.06</v>
      </c>
      <c r="AA40" s="67">
        <v>80.22</v>
      </c>
      <c r="AB40" s="66" t="s">
        <v>1780</v>
      </c>
      <c r="AC40" s="67" t="s">
        <v>1780</v>
      </c>
      <c r="AD40" s="66" t="s">
        <v>1779</v>
      </c>
      <c r="AE40" s="67" t="s">
        <v>1779</v>
      </c>
      <c r="AF40" s="66" t="s">
        <v>1780</v>
      </c>
      <c r="AG40" s="67" t="s">
        <v>1780</v>
      </c>
      <c r="AH40" s="66" t="s">
        <v>1779</v>
      </c>
      <c r="AI40" s="67" t="s">
        <v>1779</v>
      </c>
      <c r="AJ40" s="66" t="s">
        <v>1780</v>
      </c>
      <c r="AK40" s="67" t="s">
        <v>1780</v>
      </c>
      <c r="AL40" s="66" t="s">
        <v>1779</v>
      </c>
      <c r="AM40" s="67" t="s">
        <v>1779</v>
      </c>
      <c r="AN40" s="66" t="s">
        <v>1780</v>
      </c>
      <c r="AO40" s="67" t="s">
        <v>1780</v>
      </c>
      <c r="AP40" s="66" t="s">
        <v>1779</v>
      </c>
      <c r="AQ40" s="67" t="s">
        <v>1779</v>
      </c>
      <c r="AR40" s="66" t="s">
        <v>1780</v>
      </c>
      <c r="AS40" s="67" t="s">
        <v>1780</v>
      </c>
      <c r="AT40" s="66" t="s">
        <v>1779</v>
      </c>
      <c r="AU40" s="67" t="s">
        <v>1779</v>
      </c>
      <c r="AV40" s="66" t="s">
        <v>1780</v>
      </c>
      <c r="AW40" s="67" t="s">
        <v>1780</v>
      </c>
      <c r="AX40" s="66" t="s">
        <v>1779</v>
      </c>
      <c r="AY40" s="67" t="s">
        <v>1779</v>
      </c>
      <c r="AZ40" s="66" t="s">
        <v>1780</v>
      </c>
      <c r="BA40" s="67" t="s">
        <v>1780</v>
      </c>
      <c r="BB40" s="66" t="s">
        <v>1779</v>
      </c>
      <c r="BC40" s="67" t="s">
        <v>1779</v>
      </c>
      <c r="BD40" s="66" t="s">
        <v>1780</v>
      </c>
      <c r="BE40" s="67" t="s">
        <v>1780</v>
      </c>
      <c r="BF40" s="66" t="s">
        <v>1779</v>
      </c>
      <c r="BG40" s="67" t="s">
        <v>1779</v>
      </c>
      <c r="BH40" s="66" t="s">
        <v>1780</v>
      </c>
      <c r="BI40" s="67" t="s">
        <v>1780</v>
      </c>
      <c r="BJ40" s="66" t="s">
        <v>1779</v>
      </c>
      <c r="BK40" s="67" t="s">
        <v>1779</v>
      </c>
      <c r="BL40" s="66" t="s">
        <v>1780</v>
      </c>
      <c r="BM40" s="67" t="s">
        <v>1780</v>
      </c>
      <c r="BN40" s="66" t="s">
        <v>1779</v>
      </c>
      <c r="BO40" s="67" t="s">
        <v>1779</v>
      </c>
      <c r="BP40" s="66" t="s">
        <v>1780</v>
      </c>
      <c r="BQ40" s="67" t="s">
        <v>1780</v>
      </c>
      <c r="BR40" s="66" t="s">
        <v>1779</v>
      </c>
      <c r="BS40" s="67" t="s">
        <v>1779</v>
      </c>
      <c r="BT40" s="66" t="s">
        <v>1780</v>
      </c>
      <c r="BU40" s="67" t="s">
        <v>1780</v>
      </c>
      <c r="BV40" s="66" t="s">
        <v>1779</v>
      </c>
      <c r="BW40" s="67" t="s">
        <v>1779</v>
      </c>
      <c r="BX40" s="66" t="s">
        <v>1780</v>
      </c>
      <c r="BY40" s="67" t="s">
        <v>1780</v>
      </c>
      <c r="BZ40" s="66" t="s">
        <v>1779</v>
      </c>
      <c r="CA40" s="67" t="s">
        <v>1779</v>
      </c>
      <c r="CB40" s="66" t="s">
        <v>1780</v>
      </c>
      <c r="CC40" s="67" t="s">
        <v>1780</v>
      </c>
      <c r="CD40" s="66" t="s">
        <v>1779</v>
      </c>
      <c r="CE40" s="67" t="s">
        <v>1779</v>
      </c>
      <c r="CF40" s="66" t="s">
        <v>1780</v>
      </c>
      <c r="CG40" s="67" t="s">
        <v>1780</v>
      </c>
      <c r="CH40" s="66" t="s">
        <v>1779</v>
      </c>
      <c r="CI40" s="67" t="s">
        <v>1779</v>
      </c>
      <c r="CJ40" s="66" t="s">
        <v>1780</v>
      </c>
      <c r="CK40" s="67" t="s">
        <v>1780</v>
      </c>
      <c r="CL40" s="66" t="s">
        <v>1779</v>
      </c>
      <c r="CM40" s="67" t="s">
        <v>1779</v>
      </c>
      <c r="CN40" s="66" t="s">
        <v>1780</v>
      </c>
      <c r="CO40" s="67" t="s">
        <v>1780</v>
      </c>
      <c r="CP40" s="66" t="s">
        <v>1779</v>
      </c>
      <c r="CQ40" s="67" t="s">
        <v>1779</v>
      </c>
      <c r="CR40" s="66" t="s">
        <v>1780</v>
      </c>
      <c r="CS40" s="67" t="s">
        <v>1780</v>
      </c>
      <c r="CT40" s="66" t="s">
        <v>1779</v>
      </c>
      <c r="CU40" s="67" t="s">
        <v>1779</v>
      </c>
      <c r="CV40" s="66">
        <v>175.15233180850001</v>
      </c>
      <c r="CW40" s="67">
        <v>42.896208693427269</v>
      </c>
      <c r="CX40" s="66">
        <v>232.3682623359</v>
      </c>
      <c r="CY40" s="67">
        <v>57.106570845146933</v>
      </c>
      <c r="CZ40" s="66" t="s">
        <v>1780</v>
      </c>
      <c r="DA40" s="67" t="s">
        <v>1780</v>
      </c>
      <c r="DB40" s="66" t="s">
        <v>1779</v>
      </c>
      <c r="DC40" s="67" t="s">
        <v>1779</v>
      </c>
      <c r="DD40" s="66" t="s">
        <v>1780</v>
      </c>
      <c r="DE40" s="67" t="s">
        <v>1780</v>
      </c>
      <c r="DF40" s="66" t="s">
        <v>1779</v>
      </c>
      <c r="DG40" s="67" t="s">
        <v>1779</v>
      </c>
      <c r="DH40" s="66" t="s">
        <v>1780</v>
      </c>
      <c r="DI40" s="67" t="s">
        <v>1780</v>
      </c>
      <c r="DJ40" s="66" t="s">
        <v>1779</v>
      </c>
      <c r="DK40" s="67" t="s">
        <v>1779</v>
      </c>
      <c r="DL40" s="66" t="s">
        <v>1780</v>
      </c>
      <c r="DM40" s="67" t="s">
        <v>1780</v>
      </c>
      <c r="DN40" s="66" t="s">
        <v>1779</v>
      </c>
      <c r="DO40" s="67" t="s">
        <v>1779</v>
      </c>
      <c r="DP40" s="66" t="s">
        <v>1780</v>
      </c>
      <c r="DQ40" s="67" t="s">
        <v>1780</v>
      </c>
      <c r="DR40" s="66" t="s">
        <v>1779</v>
      </c>
      <c r="DS40" s="67" t="s">
        <v>1779</v>
      </c>
      <c r="DT40" s="66" t="s">
        <v>1780</v>
      </c>
      <c r="DU40" s="67" t="s">
        <v>1780</v>
      </c>
      <c r="DV40" s="66" t="s">
        <v>1779</v>
      </c>
      <c r="DW40" s="67" t="s">
        <v>1779</v>
      </c>
      <c r="DX40" s="67">
        <v>27.397622999999999</v>
      </c>
      <c r="DY40" s="67">
        <v>3.6167359999999995</v>
      </c>
      <c r="DZ40" s="67">
        <v>27.897490999999999</v>
      </c>
      <c r="EA40" s="67">
        <v>3.8767659999999999</v>
      </c>
      <c r="EB40" s="67">
        <v>34.128588000000001</v>
      </c>
      <c r="EC40" s="67">
        <v>5.6063910000000021</v>
      </c>
      <c r="ED40" s="67">
        <v>34.703031000000003</v>
      </c>
      <c r="EE40" s="67">
        <v>6.0558640000000032</v>
      </c>
      <c r="EF40" s="67">
        <v>20.616126999999999</v>
      </c>
      <c r="EG40" s="67">
        <v>4.5373689999999982</v>
      </c>
      <c r="EH40" s="67">
        <v>21.045477999999999</v>
      </c>
      <c r="EI40" s="67">
        <v>4.7754949999999994</v>
      </c>
      <c r="EJ40" s="68">
        <v>2510.25</v>
      </c>
      <c r="EK40" s="68">
        <v>2371.46</v>
      </c>
      <c r="EL40" s="68">
        <v>3239.39</v>
      </c>
      <c r="EM40" s="68">
        <v>2903.95</v>
      </c>
      <c r="EN40" s="68">
        <v>1697.36</v>
      </c>
      <c r="EO40" s="68">
        <v>1758.15</v>
      </c>
      <c r="EP40" s="67">
        <v>93.700787401599996</v>
      </c>
      <c r="EQ40" s="67">
        <v>4.2254110538903689</v>
      </c>
      <c r="ER40" s="67">
        <v>96.551724137899996</v>
      </c>
      <c r="ES40" s="67">
        <v>2.7112056756691061</v>
      </c>
      <c r="ET40" s="67">
        <v>90.974211999999994</v>
      </c>
      <c r="EU40" s="67">
        <v>2.1258375575365989</v>
      </c>
      <c r="EV40" s="67">
        <v>93.846153999999999</v>
      </c>
      <c r="EW40" s="67">
        <v>1.6203516225072718</v>
      </c>
      <c r="EX40" s="67">
        <v>32.095798000000002</v>
      </c>
      <c r="EY40" s="67">
        <v>28.529627000000001</v>
      </c>
      <c r="EZ40" s="67">
        <v>97</v>
      </c>
      <c r="FA40" s="67">
        <v>2.9324518489062825</v>
      </c>
      <c r="FB40" s="67">
        <v>93</v>
      </c>
      <c r="FC40" s="67">
        <v>4.3527086655636253</v>
      </c>
      <c r="FD40" s="67">
        <v>95.3</v>
      </c>
      <c r="FE40" s="67">
        <v>5.3111251254664182</v>
      </c>
      <c r="FF40" s="67">
        <v>92.9</v>
      </c>
      <c r="FG40" s="67">
        <v>6.9805787505269024</v>
      </c>
      <c r="FH40" s="67">
        <v>98.6</v>
      </c>
      <c r="FI40" s="67">
        <v>2.7722602717805529</v>
      </c>
      <c r="FJ40" s="67">
        <v>93</v>
      </c>
      <c r="FK40" s="67">
        <v>5.5911555156336021</v>
      </c>
      <c r="FL40" s="67">
        <v>80.3</v>
      </c>
      <c r="FM40" s="67">
        <v>79.400000000000006</v>
      </c>
      <c r="FN40" s="67">
        <v>82.1</v>
      </c>
      <c r="FO40" s="67">
        <v>82.8</v>
      </c>
      <c r="FP40" s="67">
        <v>79.099999999999994</v>
      </c>
      <c r="FQ40" s="67">
        <v>76.599999999999994</v>
      </c>
      <c r="FR40" s="67">
        <v>6.8739770867000001</v>
      </c>
      <c r="FS40" s="67">
        <v>7.0826306914000003</v>
      </c>
      <c r="FT40" s="67">
        <v>6.7978533094999998</v>
      </c>
      <c r="FU40" s="67">
        <v>6.8716094032999999</v>
      </c>
      <c r="FV40" s="67">
        <v>6.9381598792999997</v>
      </c>
      <c r="FW40" s="67">
        <v>7.2669826223999996</v>
      </c>
      <c r="FX40" s="299">
        <v>0.86588061900000002</v>
      </c>
      <c r="FY40" s="299">
        <v>0.24647719213847052</v>
      </c>
      <c r="FZ40" s="299">
        <v>0.42857142860000003</v>
      </c>
      <c r="GA40" s="299">
        <v>0.17109646401956996</v>
      </c>
      <c r="GB40" s="299">
        <v>0.82704063289999996</v>
      </c>
      <c r="GC40" s="299">
        <v>0.33660118222414698</v>
      </c>
      <c r="GD40" s="299">
        <v>0.45422781270000001</v>
      </c>
      <c r="GE40" s="299">
        <v>0.24635962139398174</v>
      </c>
      <c r="GF40" s="299">
        <v>0.90668681529999995</v>
      </c>
      <c r="GG40" s="299">
        <v>0.36110202638911126</v>
      </c>
      <c r="GH40" s="299">
        <v>0.40175310450000001</v>
      </c>
      <c r="GI40" s="299">
        <v>0.23694350975552714</v>
      </c>
      <c r="GJ40" s="67">
        <v>24.7</v>
      </c>
      <c r="GK40" s="67">
        <v>15.7</v>
      </c>
      <c r="GL40" s="67">
        <v>88.603072999999995</v>
      </c>
      <c r="GM40" s="67">
        <v>88.144394000000005</v>
      </c>
      <c r="GN40" s="66">
        <v>36</v>
      </c>
      <c r="GO40" s="66">
        <v>36</v>
      </c>
      <c r="GP40" s="66">
        <v>36</v>
      </c>
      <c r="GQ40" s="67">
        <v>5.89093</v>
      </c>
      <c r="GR40" s="67">
        <v>5.8415299999999997</v>
      </c>
      <c r="GS40" s="67">
        <v>5.9428700000000001</v>
      </c>
      <c r="GT40" s="67">
        <v>8.5697799999999997</v>
      </c>
      <c r="GU40" s="67">
        <v>8.5788100000000007</v>
      </c>
      <c r="GV40" s="67">
        <v>8.5607100000000003</v>
      </c>
      <c r="GW40" s="67">
        <v>91</v>
      </c>
      <c r="GX40" s="67">
        <v>4.6906173270786979</v>
      </c>
      <c r="GY40" s="66" t="s">
        <v>1779</v>
      </c>
      <c r="GZ40" s="67" t="s">
        <v>1779</v>
      </c>
      <c r="HA40" s="66" t="s">
        <v>1779</v>
      </c>
      <c r="HB40" s="67" t="s">
        <v>1779</v>
      </c>
      <c r="HC40" s="66" t="s">
        <v>1779</v>
      </c>
      <c r="HD40" s="67" t="s">
        <v>1779</v>
      </c>
      <c r="HE40" s="66" t="s">
        <v>1779</v>
      </c>
      <c r="HF40" s="67" t="s">
        <v>1779</v>
      </c>
      <c r="HG40" s="66" t="s">
        <v>1779</v>
      </c>
      <c r="HH40" s="67" t="s">
        <v>1779</v>
      </c>
      <c r="HI40" s="66" t="s">
        <v>1779</v>
      </c>
      <c r="HJ40" s="67" t="s">
        <v>1779</v>
      </c>
      <c r="HK40" s="66" t="s">
        <v>1780</v>
      </c>
      <c r="HL40" s="67" t="s">
        <v>1780</v>
      </c>
      <c r="HM40" s="66" t="s">
        <v>1779</v>
      </c>
      <c r="HN40" s="67" t="s">
        <v>1779</v>
      </c>
      <c r="HO40" s="66" t="s">
        <v>1780</v>
      </c>
      <c r="HP40" s="67" t="s">
        <v>1780</v>
      </c>
      <c r="HQ40" s="66" t="s">
        <v>1779</v>
      </c>
      <c r="HR40" s="67" t="s">
        <v>1779</v>
      </c>
      <c r="HS40" s="66" t="s">
        <v>1780</v>
      </c>
      <c r="HT40" s="67" t="s">
        <v>1780</v>
      </c>
      <c r="HU40" s="66" t="s">
        <v>1779</v>
      </c>
      <c r="HV40" s="67" t="s">
        <v>1779</v>
      </c>
      <c r="HW40" s="66" t="s">
        <v>1780</v>
      </c>
      <c r="HX40" s="67" t="s">
        <v>1780</v>
      </c>
      <c r="HY40" s="66" t="s">
        <v>1779</v>
      </c>
      <c r="HZ40" s="67" t="s">
        <v>1779</v>
      </c>
      <c r="IA40" s="66" t="s">
        <v>1780</v>
      </c>
      <c r="IB40" s="67" t="s">
        <v>1780</v>
      </c>
      <c r="IC40" s="66" t="s">
        <v>1779</v>
      </c>
      <c r="ID40" s="67" t="s">
        <v>1779</v>
      </c>
      <c r="IE40" s="66" t="s">
        <v>1780</v>
      </c>
      <c r="IF40" s="67" t="s">
        <v>1780</v>
      </c>
      <c r="IG40" s="66" t="s">
        <v>1779</v>
      </c>
      <c r="IH40" s="67" t="s">
        <v>1779</v>
      </c>
      <c r="II40" s="66">
        <v>54.545499999999997</v>
      </c>
      <c r="IJ40" s="67">
        <v>10.463200000000001</v>
      </c>
      <c r="IK40" s="66">
        <v>47.7273</v>
      </c>
      <c r="IL40" s="67">
        <v>10.495899999999999</v>
      </c>
      <c r="IM40" s="66">
        <v>51.785699999999999</v>
      </c>
      <c r="IN40" s="67">
        <v>13.2059</v>
      </c>
      <c r="IO40" s="66">
        <v>49.253700000000002</v>
      </c>
      <c r="IP40" s="67">
        <v>12.061599999999999</v>
      </c>
      <c r="IQ40" s="66">
        <v>59.375</v>
      </c>
      <c r="IR40" s="67">
        <v>17.289200000000001</v>
      </c>
      <c r="IS40" s="66" t="s">
        <v>1779</v>
      </c>
      <c r="IT40" s="67" t="s">
        <v>1779</v>
      </c>
      <c r="IU40" s="66" t="s">
        <v>1780</v>
      </c>
      <c r="IV40" s="67" t="s">
        <v>1780</v>
      </c>
      <c r="IW40" s="66" t="s">
        <v>1779</v>
      </c>
      <c r="IX40" s="67" t="s">
        <v>1779</v>
      </c>
      <c r="IY40" s="66" t="s">
        <v>1780</v>
      </c>
      <c r="IZ40" s="67" t="s">
        <v>1780</v>
      </c>
      <c r="JA40" s="66" t="s">
        <v>1779</v>
      </c>
      <c r="JB40" s="67" t="s">
        <v>1779</v>
      </c>
      <c r="JC40" s="66" t="s">
        <v>1780</v>
      </c>
      <c r="JD40" s="67" t="s">
        <v>1780</v>
      </c>
      <c r="JE40" s="66" t="s">
        <v>1779</v>
      </c>
      <c r="JF40" s="67" t="s">
        <v>1779</v>
      </c>
      <c r="JG40" s="66" t="s">
        <v>1780</v>
      </c>
      <c r="JH40" s="67" t="s">
        <v>1780</v>
      </c>
      <c r="JI40" s="66" t="s">
        <v>1779</v>
      </c>
      <c r="JJ40" s="67" t="s">
        <v>1779</v>
      </c>
      <c r="JK40" s="66" t="s">
        <v>1780</v>
      </c>
      <c r="JL40" s="67" t="s">
        <v>1780</v>
      </c>
      <c r="JM40" s="66" t="s">
        <v>1779</v>
      </c>
      <c r="JN40" s="67" t="s">
        <v>1779</v>
      </c>
      <c r="JO40" s="66" t="s">
        <v>1780</v>
      </c>
      <c r="JP40" s="67" t="s">
        <v>1780</v>
      </c>
      <c r="JQ40" s="66" t="s">
        <v>1779</v>
      </c>
      <c r="JR40" s="67" t="s">
        <v>1779</v>
      </c>
      <c r="JS40" s="66" t="s">
        <v>1780</v>
      </c>
      <c r="JT40" s="67" t="s">
        <v>1780</v>
      </c>
      <c r="JU40" s="66" t="s">
        <v>1779</v>
      </c>
      <c r="JV40" s="67" t="s">
        <v>1779</v>
      </c>
      <c r="JW40" s="66" t="s">
        <v>1780</v>
      </c>
      <c r="JX40" s="67" t="s">
        <v>1780</v>
      </c>
      <c r="JY40" s="66" t="s">
        <v>1779</v>
      </c>
      <c r="JZ40" s="67" t="s">
        <v>1779</v>
      </c>
      <c r="KA40" s="66" t="s">
        <v>1780</v>
      </c>
      <c r="KB40" s="67" t="s">
        <v>1780</v>
      </c>
      <c r="KC40" s="66" t="s">
        <v>1779</v>
      </c>
      <c r="KD40" s="67" t="s">
        <v>1779</v>
      </c>
      <c r="KE40" s="66" t="s">
        <v>1780</v>
      </c>
      <c r="KF40" s="67" t="s">
        <v>1780</v>
      </c>
      <c r="KG40" s="66" t="s">
        <v>1779</v>
      </c>
      <c r="KH40" s="67" t="s">
        <v>1779</v>
      </c>
      <c r="KI40" s="66" t="s">
        <v>1780</v>
      </c>
      <c r="KJ40" s="67" t="s">
        <v>1780</v>
      </c>
      <c r="KK40" s="66" t="s">
        <v>1779</v>
      </c>
      <c r="KL40" s="67" t="s">
        <v>1779</v>
      </c>
      <c r="KM40" s="66" t="s">
        <v>1780</v>
      </c>
      <c r="KN40" s="67" t="s">
        <v>1780</v>
      </c>
      <c r="KO40" s="66" t="s">
        <v>1779</v>
      </c>
      <c r="KP40" s="67" t="s">
        <v>1779</v>
      </c>
      <c r="KQ40" s="66">
        <v>17</v>
      </c>
      <c r="KR40" s="66">
        <v>31</v>
      </c>
      <c r="KS40" s="66">
        <v>15</v>
      </c>
      <c r="KT40" s="66">
        <v>28</v>
      </c>
      <c r="KU40" s="66">
        <v>18</v>
      </c>
      <c r="KV40" s="66">
        <v>33</v>
      </c>
      <c r="KW40" s="66" t="s">
        <v>1780</v>
      </c>
      <c r="KX40" s="67" t="s">
        <v>1780</v>
      </c>
      <c r="KY40" s="66" t="s">
        <v>1779</v>
      </c>
      <c r="KZ40" s="67" t="s">
        <v>1779</v>
      </c>
      <c r="LA40" s="66" t="s">
        <v>1780</v>
      </c>
      <c r="LB40" s="67" t="s">
        <v>1780</v>
      </c>
      <c r="LC40" s="66" t="s">
        <v>1779</v>
      </c>
      <c r="LD40" s="67" t="s">
        <v>1779</v>
      </c>
      <c r="LE40" s="66" t="s">
        <v>1780</v>
      </c>
      <c r="LF40" s="67" t="s">
        <v>1780</v>
      </c>
      <c r="LG40" s="66" t="s">
        <v>1779</v>
      </c>
      <c r="LH40" s="67" t="s">
        <v>1779</v>
      </c>
      <c r="LI40" s="66" t="s">
        <v>1780</v>
      </c>
      <c r="LJ40" s="67" t="s">
        <v>1780</v>
      </c>
      <c r="LK40" s="66" t="s">
        <v>1779</v>
      </c>
      <c r="LL40" s="67" t="s">
        <v>1779</v>
      </c>
      <c r="LM40" s="66" t="s">
        <v>1780</v>
      </c>
      <c r="LN40" s="67" t="s">
        <v>1780</v>
      </c>
      <c r="LO40" s="66" t="s">
        <v>1779</v>
      </c>
      <c r="LP40" s="67" t="s">
        <v>1779</v>
      </c>
      <c r="LQ40" s="66" t="s">
        <v>1780</v>
      </c>
      <c r="LR40" s="67" t="s">
        <v>1780</v>
      </c>
      <c r="LS40" s="66" t="s">
        <v>1779</v>
      </c>
      <c r="LT40" s="67" t="s">
        <v>1779</v>
      </c>
      <c r="LU40" s="66" t="s">
        <v>1780</v>
      </c>
      <c r="LV40" s="67" t="s">
        <v>1780</v>
      </c>
      <c r="LW40" s="66" t="s">
        <v>1779</v>
      </c>
      <c r="LX40" s="67" t="s">
        <v>1779</v>
      </c>
      <c r="LY40" s="66" t="s">
        <v>1780</v>
      </c>
      <c r="LZ40" s="67" t="s">
        <v>1780</v>
      </c>
      <c r="MA40" s="66" t="s">
        <v>1779</v>
      </c>
      <c r="MB40" s="67" t="s">
        <v>1779</v>
      </c>
      <c r="MC40" s="66" t="s">
        <v>1780</v>
      </c>
      <c r="MD40" s="67" t="s">
        <v>1780</v>
      </c>
      <c r="ME40" s="66" t="s">
        <v>1779</v>
      </c>
      <c r="MF40" s="67" t="s">
        <v>1779</v>
      </c>
      <c r="MG40" s="66" t="s">
        <v>1780</v>
      </c>
      <c r="MH40" s="67" t="s">
        <v>1780</v>
      </c>
      <c r="MI40" s="66" t="s">
        <v>1779</v>
      </c>
      <c r="MJ40" s="67" t="s">
        <v>1779</v>
      </c>
      <c r="MK40" s="66" t="s">
        <v>1780</v>
      </c>
      <c r="ML40" s="67" t="s">
        <v>1780</v>
      </c>
      <c r="MM40" s="66" t="s">
        <v>1779</v>
      </c>
      <c r="MN40" s="67" t="s">
        <v>1779</v>
      </c>
      <c r="MO40" s="66" t="s">
        <v>1780</v>
      </c>
      <c r="MP40" s="67" t="s">
        <v>1780</v>
      </c>
      <c r="MQ40" s="66" t="s">
        <v>1779</v>
      </c>
      <c r="MR40" s="67" t="s">
        <v>1779</v>
      </c>
      <c r="MS40" s="67">
        <v>3.0931915585</v>
      </c>
      <c r="MT40" s="67">
        <v>2.6304668505025406</v>
      </c>
      <c r="MU40" s="67">
        <v>3.0600635468999999</v>
      </c>
      <c r="MV40" s="67">
        <v>2.630676289734176</v>
      </c>
      <c r="MW40" s="66" t="s">
        <v>1780</v>
      </c>
      <c r="MX40" s="67" t="s">
        <v>1780</v>
      </c>
      <c r="MY40" s="66" t="s">
        <v>1779</v>
      </c>
      <c r="MZ40" s="67" t="s">
        <v>1779</v>
      </c>
      <c r="NA40" s="66" t="s">
        <v>1780</v>
      </c>
      <c r="NB40" s="67" t="s">
        <v>1780</v>
      </c>
      <c r="NC40" s="66" t="s">
        <v>1779</v>
      </c>
      <c r="ND40" s="67" t="s">
        <v>1779</v>
      </c>
      <c r="NE40" s="66" t="s">
        <v>1780</v>
      </c>
      <c r="NF40" s="67" t="s">
        <v>1780</v>
      </c>
      <c r="NG40" s="66" t="s">
        <v>1779</v>
      </c>
      <c r="NH40" s="67" t="s">
        <v>1779</v>
      </c>
      <c r="NI40" s="66" t="s">
        <v>1780</v>
      </c>
      <c r="NJ40" s="67" t="s">
        <v>1780</v>
      </c>
      <c r="NK40" s="66" t="s">
        <v>1779</v>
      </c>
      <c r="NL40" s="67" t="s">
        <v>1779</v>
      </c>
      <c r="NM40" s="66" t="s">
        <v>1780</v>
      </c>
      <c r="NN40" s="67" t="s">
        <v>1780</v>
      </c>
      <c r="NO40" s="66" t="s">
        <v>1779</v>
      </c>
      <c r="NP40" s="67" t="s">
        <v>1779</v>
      </c>
      <c r="NQ40" s="66" t="s">
        <v>1780</v>
      </c>
      <c r="NR40" s="67" t="s">
        <v>1780</v>
      </c>
      <c r="NS40" s="66" t="s">
        <v>1779</v>
      </c>
      <c r="NT40" s="67" t="s">
        <v>1779</v>
      </c>
      <c r="NU40" s="67">
        <v>27.8578290106</v>
      </c>
      <c r="NV40" s="67">
        <v>23.233301064900001</v>
      </c>
    </row>
    <row r="41" spans="2:386">
      <c r="B41" s="69" t="s">
        <v>159</v>
      </c>
      <c r="C41" s="178" t="s">
        <v>1888</v>
      </c>
      <c r="D41" s="179">
        <v>1</v>
      </c>
      <c r="E41" s="179">
        <v>3</v>
      </c>
      <c r="F41" s="179">
        <v>6</v>
      </c>
      <c r="G41" s="175">
        <v>56845</v>
      </c>
      <c r="H41" s="176">
        <v>55927</v>
      </c>
      <c r="I41" s="177">
        <v>49.839777449116134</v>
      </c>
      <c r="J41" s="177">
        <v>50.158502731261756</v>
      </c>
      <c r="K41" s="177">
        <v>44.8</v>
      </c>
      <c r="L41" s="177">
        <v>43.8</v>
      </c>
      <c r="M41" s="177">
        <v>11.852308000000001</v>
      </c>
      <c r="N41" s="177">
        <v>11.159674000000001</v>
      </c>
      <c r="O41" s="177">
        <v>80.692700000000002</v>
      </c>
      <c r="P41" s="177">
        <v>77.599715000000003</v>
      </c>
      <c r="Q41" s="177">
        <v>28.487946000000001</v>
      </c>
      <c r="R41" s="177">
        <v>26.68158</v>
      </c>
      <c r="S41" s="176">
        <v>270084</v>
      </c>
      <c r="T41" s="176">
        <v>248564</v>
      </c>
      <c r="U41" s="177">
        <v>9.4</v>
      </c>
      <c r="V41" s="177">
        <v>8.5</v>
      </c>
      <c r="W41" s="177">
        <v>9.5</v>
      </c>
      <c r="X41" s="67">
        <v>83.34</v>
      </c>
      <c r="Y41" s="67">
        <v>83.53</v>
      </c>
      <c r="Z41" s="67">
        <v>80.03</v>
      </c>
      <c r="AA41" s="67">
        <v>78.95</v>
      </c>
      <c r="AB41" s="66" t="s">
        <v>1780</v>
      </c>
      <c r="AC41" s="67" t="s">
        <v>1780</v>
      </c>
      <c r="AD41" s="66">
        <v>70.7</v>
      </c>
      <c r="AE41" s="67">
        <v>5.8589999999999947</v>
      </c>
      <c r="AF41" s="66" t="s">
        <v>1780</v>
      </c>
      <c r="AG41" s="67" t="s">
        <v>1780</v>
      </c>
      <c r="AH41" s="66">
        <v>78.8</v>
      </c>
      <c r="AI41" s="67">
        <v>5.402000000000001</v>
      </c>
      <c r="AJ41" s="66" t="s">
        <v>1780</v>
      </c>
      <c r="AK41" s="67" t="s">
        <v>1780</v>
      </c>
      <c r="AL41" s="66">
        <v>65.3</v>
      </c>
      <c r="AM41" s="67">
        <v>8.2790000000000035</v>
      </c>
      <c r="AN41" s="66" t="s">
        <v>1780</v>
      </c>
      <c r="AO41" s="67" t="s">
        <v>1780</v>
      </c>
      <c r="AP41" s="66">
        <v>78</v>
      </c>
      <c r="AQ41" s="67">
        <v>7.4420000000000073</v>
      </c>
      <c r="AR41" s="66" t="s">
        <v>1780</v>
      </c>
      <c r="AS41" s="67" t="s">
        <v>1780</v>
      </c>
      <c r="AT41" s="66">
        <v>76.099999999999994</v>
      </c>
      <c r="AU41" s="67">
        <v>8.159000000000006</v>
      </c>
      <c r="AV41" s="66" t="s">
        <v>1780</v>
      </c>
      <c r="AW41" s="67" t="s">
        <v>1780</v>
      </c>
      <c r="AX41" s="66">
        <v>79.5</v>
      </c>
      <c r="AY41" s="67">
        <v>7.8740000000000094</v>
      </c>
      <c r="AZ41" s="66" t="s">
        <v>1780</v>
      </c>
      <c r="BA41" s="67" t="s">
        <v>1780</v>
      </c>
      <c r="BB41" s="66">
        <v>18</v>
      </c>
      <c r="BC41" s="67">
        <v>4.9439999999999991</v>
      </c>
      <c r="BD41" s="66" t="s">
        <v>1780</v>
      </c>
      <c r="BE41" s="67" t="s">
        <v>1780</v>
      </c>
      <c r="BF41" s="66">
        <v>15.2</v>
      </c>
      <c r="BG41" s="67">
        <v>4.7110000000000003</v>
      </c>
      <c r="BH41" s="66" t="s">
        <v>1780</v>
      </c>
      <c r="BI41" s="67" t="s">
        <v>1780</v>
      </c>
      <c r="BJ41" s="66">
        <v>19.5</v>
      </c>
      <c r="BK41" s="67">
        <v>6.8600000000000012</v>
      </c>
      <c r="BL41" s="66" t="s">
        <v>1780</v>
      </c>
      <c r="BM41" s="67" t="s">
        <v>1780</v>
      </c>
      <c r="BN41" s="66">
        <v>10.8</v>
      </c>
      <c r="BO41" s="67">
        <v>5.5220000000000002</v>
      </c>
      <c r="BP41" s="66" t="s">
        <v>1780</v>
      </c>
      <c r="BQ41" s="67" t="s">
        <v>1780</v>
      </c>
      <c r="BR41" s="66">
        <v>16.5</v>
      </c>
      <c r="BS41" s="67">
        <v>7.131000000000002</v>
      </c>
      <c r="BT41" s="66" t="s">
        <v>1780</v>
      </c>
      <c r="BU41" s="67" t="s">
        <v>1780</v>
      </c>
      <c r="BV41" s="66">
        <v>19.2</v>
      </c>
      <c r="BW41" s="67">
        <v>7.65</v>
      </c>
      <c r="BX41" s="66" t="s">
        <v>1780</v>
      </c>
      <c r="BY41" s="67" t="s">
        <v>1780</v>
      </c>
      <c r="BZ41" s="66">
        <v>69.7</v>
      </c>
      <c r="CA41" s="67">
        <v>5.9259999999999948</v>
      </c>
      <c r="CB41" s="66" t="s">
        <v>1780</v>
      </c>
      <c r="CC41" s="67" t="s">
        <v>1780</v>
      </c>
      <c r="CD41" s="66">
        <v>74.3</v>
      </c>
      <c r="CE41" s="67">
        <v>5.7759999999999962</v>
      </c>
      <c r="CF41" s="66" t="s">
        <v>1780</v>
      </c>
      <c r="CG41" s="67" t="s">
        <v>1780</v>
      </c>
      <c r="CH41" s="66">
        <v>73.5</v>
      </c>
      <c r="CI41" s="67">
        <v>7.6129999999999995</v>
      </c>
      <c r="CJ41" s="66" t="s">
        <v>1780</v>
      </c>
      <c r="CK41" s="67" t="s">
        <v>1780</v>
      </c>
      <c r="CL41" s="66">
        <v>71.2</v>
      </c>
      <c r="CM41" s="67">
        <v>8.1349999999999909</v>
      </c>
      <c r="CN41" s="66" t="s">
        <v>1780</v>
      </c>
      <c r="CO41" s="67" t="s">
        <v>1780</v>
      </c>
      <c r="CP41" s="66">
        <v>65.7</v>
      </c>
      <c r="CQ41" s="67">
        <v>9.2160000000000082</v>
      </c>
      <c r="CR41" s="66" t="s">
        <v>1780</v>
      </c>
      <c r="CS41" s="67" t="s">
        <v>1780</v>
      </c>
      <c r="CT41" s="66">
        <v>77</v>
      </c>
      <c r="CU41" s="67">
        <v>8.2020000000000124</v>
      </c>
      <c r="CV41" s="66">
        <v>254.6176411305</v>
      </c>
      <c r="CW41" s="67">
        <v>20.359230464160561</v>
      </c>
      <c r="CX41" s="66">
        <v>331.6595252555</v>
      </c>
      <c r="CY41" s="67">
        <v>24.210493800708036</v>
      </c>
      <c r="CZ41" s="66" t="s">
        <v>1780</v>
      </c>
      <c r="DA41" s="67" t="s">
        <v>1780</v>
      </c>
      <c r="DB41" s="66">
        <v>16.984999999999999</v>
      </c>
      <c r="DC41" s="67">
        <v>4.8119999999999994</v>
      </c>
      <c r="DD41" s="66" t="s">
        <v>1780</v>
      </c>
      <c r="DE41" s="67" t="s">
        <v>1780</v>
      </c>
      <c r="DF41" s="66">
        <v>14.311999999999999</v>
      </c>
      <c r="DG41" s="67">
        <v>4.5960000000000001</v>
      </c>
      <c r="DH41" s="66" t="s">
        <v>1780</v>
      </c>
      <c r="DI41" s="67" t="s">
        <v>1780</v>
      </c>
      <c r="DJ41" s="66">
        <v>19.268999999999998</v>
      </c>
      <c r="DK41" s="67">
        <v>6.7799999999999976</v>
      </c>
      <c r="DL41" s="66" t="s">
        <v>1780</v>
      </c>
      <c r="DM41" s="67" t="s">
        <v>1780</v>
      </c>
      <c r="DN41" s="66">
        <v>17.989000000000001</v>
      </c>
      <c r="DO41" s="67">
        <v>6.843</v>
      </c>
      <c r="DP41" s="66" t="s">
        <v>1780</v>
      </c>
      <c r="DQ41" s="67" t="s">
        <v>1780</v>
      </c>
      <c r="DR41" s="66">
        <v>14.593999999999999</v>
      </c>
      <c r="DS41" s="67">
        <v>6.7849999999999993</v>
      </c>
      <c r="DT41" s="66" t="s">
        <v>1780</v>
      </c>
      <c r="DU41" s="67" t="s">
        <v>1780</v>
      </c>
      <c r="DV41" s="66">
        <v>10.954000000000001</v>
      </c>
      <c r="DW41" s="67">
        <v>6.0610000000000008</v>
      </c>
      <c r="DX41" s="67">
        <v>25.243848</v>
      </c>
      <c r="DY41" s="67">
        <v>1.4341669999999986</v>
      </c>
      <c r="DZ41" s="67">
        <v>26.378256</v>
      </c>
      <c r="EA41" s="67">
        <v>1.4886370000000007</v>
      </c>
      <c r="EB41" s="67">
        <v>30.867141</v>
      </c>
      <c r="EC41" s="67">
        <v>2.238465999999999</v>
      </c>
      <c r="ED41" s="67">
        <v>33.166231000000003</v>
      </c>
      <c r="EE41" s="67">
        <v>2.3433360000000043</v>
      </c>
      <c r="EF41" s="67">
        <v>19.671223000000001</v>
      </c>
      <c r="EG41" s="67">
        <v>1.7960840000000005</v>
      </c>
      <c r="EH41" s="67">
        <v>19.578645000000002</v>
      </c>
      <c r="EI41" s="67">
        <v>1.830292</v>
      </c>
      <c r="EJ41" s="68">
        <v>2475.6799999999998</v>
      </c>
      <c r="EK41" s="68">
        <v>2467.5500000000002</v>
      </c>
      <c r="EL41" s="68">
        <v>3075.17</v>
      </c>
      <c r="EM41" s="68">
        <v>3296.93</v>
      </c>
      <c r="EN41" s="68">
        <v>1820.99</v>
      </c>
      <c r="EO41" s="68">
        <v>1535.05</v>
      </c>
      <c r="EP41" s="67">
        <v>95.810564662999994</v>
      </c>
      <c r="EQ41" s="67">
        <v>1.6759240944047633</v>
      </c>
      <c r="ER41" s="67">
        <v>95.992366412199999</v>
      </c>
      <c r="ES41" s="67">
        <v>1.6793947097189914</v>
      </c>
      <c r="ET41" s="67">
        <v>86.434248999999994</v>
      </c>
      <c r="EU41" s="67">
        <v>1.2756686436763545</v>
      </c>
      <c r="EV41" s="67">
        <v>84.563141999999999</v>
      </c>
      <c r="EW41" s="67">
        <v>1.3568209162530422</v>
      </c>
      <c r="EX41" s="67">
        <v>43.803552000000003</v>
      </c>
      <c r="EY41" s="67">
        <v>41.652324</v>
      </c>
      <c r="EZ41" s="67">
        <v>85.6</v>
      </c>
      <c r="FA41" s="67">
        <v>3.0805192493622542</v>
      </c>
      <c r="FB41" s="67">
        <v>88.4</v>
      </c>
      <c r="FC41" s="67">
        <v>2.6197222716325825</v>
      </c>
      <c r="FD41" s="67">
        <v>87.8</v>
      </c>
      <c r="FE41" s="67">
        <v>4.0329513589964847</v>
      </c>
      <c r="FF41" s="67">
        <v>90.5</v>
      </c>
      <c r="FG41" s="67">
        <v>3.4655791067950759</v>
      </c>
      <c r="FH41" s="67">
        <v>83.4</v>
      </c>
      <c r="FI41" s="67">
        <v>4.6497070036199233</v>
      </c>
      <c r="FJ41" s="67">
        <v>86.7</v>
      </c>
      <c r="FK41" s="67">
        <v>3.8490703286181684</v>
      </c>
      <c r="FL41" s="67">
        <v>73.2</v>
      </c>
      <c r="FM41" s="67">
        <v>73</v>
      </c>
      <c r="FN41" s="67">
        <v>74.599999999999994</v>
      </c>
      <c r="FO41" s="67">
        <v>74.5</v>
      </c>
      <c r="FP41" s="67">
        <v>71.900000000000006</v>
      </c>
      <c r="FQ41" s="67">
        <v>71.7</v>
      </c>
      <c r="FR41" s="67">
        <v>9.2166549047000004</v>
      </c>
      <c r="FS41" s="67">
        <v>9.1765036536999993</v>
      </c>
      <c r="FT41" s="67">
        <v>9.4467333726000007</v>
      </c>
      <c r="FU41" s="67">
        <v>9.3449781659000006</v>
      </c>
      <c r="FV41" s="67">
        <v>9.0046107946999996</v>
      </c>
      <c r="FW41" s="67">
        <v>9.0192882368999996</v>
      </c>
      <c r="FX41" s="299">
        <v>1.827762833</v>
      </c>
      <c r="FY41" s="299">
        <v>0.15937838395198711</v>
      </c>
      <c r="FZ41" s="299">
        <v>1.0594509467</v>
      </c>
      <c r="GA41" s="299">
        <v>0.12005444026266843</v>
      </c>
      <c r="GB41" s="299">
        <v>1.9965730463</v>
      </c>
      <c r="GC41" s="299">
        <v>0.23664346147959869</v>
      </c>
      <c r="GD41" s="299">
        <v>1.1617838072</v>
      </c>
      <c r="GE41" s="299">
        <v>0.17841480998143455</v>
      </c>
      <c r="GF41" s="299">
        <v>1.6625346361</v>
      </c>
      <c r="GG41" s="299">
        <v>0.21400250393209674</v>
      </c>
      <c r="GH41" s="299">
        <v>0.95873872589999998</v>
      </c>
      <c r="GI41" s="299">
        <v>0.16095243015436245</v>
      </c>
      <c r="GJ41" s="67">
        <v>29.5</v>
      </c>
      <c r="GK41" s="67">
        <v>18.5</v>
      </c>
      <c r="GL41" s="67">
        <v>83.268590000000003</v>
      </c>
      <c r="GM41" s="67">
        <v>80.915423000000004</v>
      </c>
      <c r="GN41" s="66" t="s">
        <v>1780</v>
      </c>
      <c r="GO41" s="66" t="s">
        <v>1780</v>
      </c>
      <c r="GP41" s="66" t="s">
        <v>1780</v>
      </c>
      <c r="GQ41" s="67" t="s">
        <v>1780</v>
      </c>
      <c r="GR41" s="67" t="s">
        <v>1780</v>
      </c>
      <c r="GS41" s="67" t="s">
        <v>1780</v>
      </c>
      <c r="GT41" s="67" t="s">
        <v>1780</v>
      </c>
      <c r="GU41" s="67" t="s">
        <v>1780</v>
      </c>
      <c r="GV41" s="67" t="s">
        <v>1780</v>
      </c>
      <c r="GW41" s="67">
        <v>92</v>
      </c>
      <c r="GX41" s="67">
        <v>2.261165824541834</v>
      </c>
      <c r="GY41" s="66">
        <v>16.2</v>
      </c>
      <c r="GZ41" s="67">
        <v>4.7530000000000001</v>
      </c>
      <c r="HA41" s="66">
        <v>17</v>
      </c>
      <c r="HB41" s="67">
        <v>4.9620000000000015</v>
      </c>
      <c r="HC41" s="66">
        <v>26.3</v>
      </c>
      <c r="HD41" s="67">
        <v>7.6580000000000013</v>
      </c>
      <c r="HE41" s="66">
        <v>29.5</v>
      </c>
      <c r="HF41" s="67">
        <v>8.1950000000000003</v>
      </c>
      <c r="HG41" s="66">
        <v>5.9</v>
      </c>
      <c r="HH41" s="67">
        <v>4.5369999999999999</v>
      </c>
      <c r="HI41" s="66">
        <v>5.6</v>
      </c>
      <c r="HJ41" s="67">
        <v>4.4920000000000009</v>
      </c>
      <c r="HK41" s="66" t="s">
        <v>1780</v>
      </c>
      <c r="HL41" s="67" t="s">
        <v>1780</v>
      </c>
      <c r="HM41" s="66">
        <v>25.6</v>
      </c>
      <c r="HN41" s="67">
        <v>5.6490000000000009</v>
      </c>
      <c r="HO41" s="66" t="s">
        <v>1780</v>
      </c>
      <c r="HP41" s="67" t="s">
        <v>1780</v>
      </c>
      <c r="HQ41" s="66">
        <v>21</v>
      </c>
      <c r="HR41" s="67">
        <v>5.4220000000000006</v>
      </c>
      <c r="HS41" s="66" t="s">
        <v>1780</v>
      </c>
      <c r="HT41" s="67" t="s">
        <v>1780</v>
      </c>
      <c r="HU41" s="66">
        <v>25.7</v>
      </c>
      <c r="HV41" s="67">
        <v>7.5969999999999978</v>
      </c>
      <c r="HW41" s="66" t="s">
        <v>1780</v>
      </c>
      <c r="HX41" s="67" t="s">
        <v>1780</v>
      </c>
      <c r="HY41" s="66">
        <v>28.3</v>
      </c>
      <c r="HZ41" s="67">
        <v>8.1649999999999991</v>
      </c>
      <c r="IA41" s="66" t="s">
        <v>1780</v>
      </c>
      <c r="IB41" s="67" t="s">
        <v>1780</v>
      </c>
      <c r="IC41" s="66">
        <v>25.4</v>
      </c>
      <c r="ID41" s="67">
        <v>8.4510000000000005</v>
      </c>
      <c r="IE41" s="66" t="s">
        <v>1780</v>
      </c>
      <c r="IF41" s="67" t="s">
        <v>1780</v>
      </c>
      <c r="IG41" s="66">
        <v>14.5</v>
      </c>
      <c r="IH41" s="67">
        <v>6.8989999999999991</v>
      </c>
      <c r="II41" s="66">
        <v>45.8217</v>
      </c>
      <c r="IJ41" s="67">
        <v>3.6469999999999985</v>
      </c>
      <c r="IK41" s="66">
        <v>49.857999999999997</v>
      </c>
      <c r="IL41" s="67">
        <v>3.6961999999999975</v>
      </c>
      <c r="IM41" s="66">
        <v>47.510399999999997</v>
      </c>
      <c r="IN41" s="67">
        <v>4.4628999999999976</v>
      </c>
      <c r="IO41" s="66">
        <v>51.5152</v>
      </c>
      <c r="IP41" s="67">
        <v>4.4072999999999993</v>
      </c>
      <c r="IQ41" s="66">
        <v>42.372900000000001</v>
      </c>
      <c r="IR41" s="67">
        <v>6.3179999999999978</v>
      </c>
      <c r="IS41" s="66">
        <v>45.933</v>
      </c>
      <c r="IT41" s="67">
        <v>6.7725000000000009</v>
      </c>
      <c r="IU41" s="66" t="s">
        <v>1780</v>
      </c>
      <c r="IV41" s="67" t="s">
        <v>1780</v>
      </c>
      <c r="IW41" s="66">
        <v>15.2</v>
      </c>
      <c r="IX41" s="67">
        <v>4.6329999999999991</v>
      </c>
      <c r="IY41" s="66" t="s">
        <v>1780</v>
      </c>
      <c r="IZ41" s="67" t="s">
        <v>1780</v>
      </c>
      <c r="JA41" s="66">
        <v>6.6</v>
      </c>
      <c r="JB41" s="67">
        <v>3.2809999999999997</v>
      </c>
      <c r="JC41" s="66" t="s">
        <v>1780</v>
      </c>
      <c r="JD41" s="67" t="s">
        <v>1780</v>
      </c>
      <c r="JE41" s="66">
        <v>11.4</v>
      </c>
      <c r="JF41" s="67">
        <v>5.5020000000000007</v>
      </c>
      <c r="JG41" s="66" t="s">
        <v>1780</v>
      </c>
      <c r="JH41" s="67" t="s">
        <v>1780</v>
      </c>
      <c r="JI41" s="66">
        <v>6</v>
      </c>
      <c r="JJ41" s="67">
        <v>4.2439999999999998</v>
      </c>
      <c r="JK41" s="66" t="s">
        <v>1780</v>
      </c>
      <c r="JL41" s="67" t="s">
        <v>1780</v>
      </c>
      <c r="JM41" s="66">
        <v>19.2</v>
      </c>
      <c r="JN41" s="67">
        <v>7.6060000000000016</v>
      </c>
      <c r="JO41" s="66" t="s">
        <v>1780</v>
      </c>
      <c r="JP41" s="67" t="s">
        <v>1780</v>
      </c>
      <c r="JQ41" s="66">
        <v>7.2</v>
      </c>
      <c r="JR41" s="67">
        <v>5.0559999999999992</v>
      </c>
      <c r="JS41" s="66" t="s">
        <v>1780</v>
      </c>
      <c r="JT41" s="67" t="s">
        <v>1780</v>
      </c>
      <c r="JU41" s="66">
        <v>65.099999999999994</v>
      </c>
      <c r="JV41" s="67">
        <v>6.1740000000000066</v>
      </c>
      <c r="JW41" s="66" t="s">
        <v>1780</v>
      </c>
      <c r="JX41" s="67" t="s">
        <v>1780</v>
      </c>
      <c r="JY41" s="66">
        <v>69.400000000000006</v>
      </c>
      <c r="JZ41" s="67">
        <v>6.0869999999999962</v>
      </c>
      <c r="KA41" s="66" t="s">
        <v>1780</v>
      </c>
      <c r="KB41" s="67" t="s">
        <v>1780</v>
      </c>
      <c r="KC41" s="66">
        <v>63.8</v>
      </c>
      <c r="KD41" s="67">
        <v>8.3569999999999993</v>
      </c>
      <c r="KE41" s="66" t="s">
        <v>1780</v>
      </c>
      <c r="KF41" s="67" t="s">
        <v>1780</v>
      </c>
      <c r="KG41" s="66">
        <v>75.5</v>
      </c>
      <c r="KH41" s="67">
        <v>7.6940000000000026</v>
      </c>
      <c r="KI41" s="66" t="s">
        <v>1780</v>
      </c>
      <c r="KJ41" s="67" t="s">
        <v>1780</v>
      </c>
      <c r="KK41" s="66">
        <v>66.400000000000006</v>
      </c>
      <c r="KL41" s="67">
        <v>9.1639999999999944</v>
      </c>
      <c r="KM41" s="66" t="s">
        <v>1780</v>
      </c>
      <c r="KN41" s="67" t="s">
        <v>1780</v>
      </c>
      <c r="KO41" s="66">
        <v>63.8</v>
      </c>
      <c r="KP41" s="67">
        <v>9.4170000000000016</v>
      </c>
      <c r="KQ41" s="66">
        <v>19</v>
      </c>
      <c r="KR41" s="66">
        <v>19</v>
      </c>
      <c r="KS41" s="66">
        <v>14</v>
      </c>
      <c r="KT41" s="66">
        <v>15</v>
      </c>
      <c r="KU41" s="66">
        <v>23</v>
      </c>
      <c r="KV41" s="66">
        <v>23</v>
      </c>
      <c r="KW41" s="66" t="s">
        <v>1780</v>
      </c>
      <c r="KX41" s="67" t="s">
        <v>1780</v>
      </c>
      <c r="KY41" s="66">
        <v>23.6</v>
      </c>
      <c r="KZ41" s="67">
        <v>5.4420000000000002</v>
      </c>
      <c r="LA41" s="66" t="s">
        <v>1780</v>
      </c>
      <c r="LB41" s="67" t="s">
        <v>1780</v>
      </c>
      <c r="LC41" s="66">
        <v>23.1</v>
      </c>
      <c r="LD41" s="67">
        <v>5.5519999999999996</v>
      </c>
      <c r="LE41" s="66" t="s">
        <v>1780</v>
      </c>
      <c r="LF41" s="67" t="s">
        <v>1780</v>
      </c>
      <c r="LG41" s="66">
        <v>31.3</v>
      </c>
      <c r="LH41" s="67">
        <v>7.9989999999999988</v>
      </c>
      <c r="LI41" s="66" t="s">
        <v>1780</v>
      </c>
      <c r="LJ41" s="67" t="s">
        <v>1780</v>
      </c>
      <c r="LK41" s="66">
        <v>27.6</v>
      </c>
      <c r="LL41" s="67">
        <v>7.9980000000000011</v>
      </c>
      <c r="LM41" s="66" t="s">
        <v>1780</v>
      </c>
      <c r="LN41" s="67" t="s">
        <v>1780</v>
      </c>
      <c r="LO41" s="66">
        <v>15.8</v>
      </c>
      <c r="LP41" s="67">
        <v>6.9710000000000001</v>
      </c>
      <c r="LQ41" s="66" t="s">
        <v>1780</v>
      </c>
      <c r="LR41" s="67" t="s">
        <v>1780</v>
      </c>
      <c r="LS41" s="66">
        <v>18.899999999999999</v>
      </c>
      <c r="LT41" s="67">
        <v>7.6349999999999998</v>
      </c>
      <c r="LU41" s="66" t="s">
        <v>1780</v>
      </c>
      <c r="LV41" s="67" t="s">
        <v>1780</v>
      </c>
      <c r="LW41" s="66">
        <v>15.1</v>
      </c>
      <c r="LX41" s="67">
        <v>4.5939999999999994</v>
      </c>
      <c r="LY41" s="66" t="s">
        <v>1780</v>
      </c>
      <c r="LZ41" s="67" t="s">
        <v>1780</v>
      </c>
      <c r="MA41" s="66">
        <v>13</v>
      </c>
      <c r="MB41" s="67">
        <v>4.4270000000000014</v>
      </c>
      <c r="MC41" s="66" t="s">
        <v>1780</v>
      </c>
      <c r="MD41" s="67" t="s">
        <v>1780</v>
      </c>
      <c r="ME41" s="66">
        <v>20</v>
      </c>
      <c r="MF41" s="67">
        <v>6.9239999999999977</v>
      </c>
      <c r="MG41" s="66" t="s">
        <v>1780</v>
      </c>
      <c r="MH41" s="67" t="s">
        <v>1780</v>
      </c>
      <c r="MI41" s="66">
        <v>13.1</v>
      </c>
      <c r="MJ41" s="67">
        <v>6.0319999999999991</v>
      </c>
      <c r="MK41" s="66" t="s">
        <v>1780</v>
      </c>
      <c r="ML41" s="67" t="s">
        <v>1780</v>
      </c>
      <c r="MM41" s="66">
        <v>10.1</v>
      </c>
      <c r="MN41" s="67">
        <v>5.7600000000000007</v>
      </c>
      <c r="MO41" s="66" t="s">
        <v>1780</v>
      </c>
      <c r="MP41" s="67" t="s">
        <v>1780</v>
      </c>
      <c r="MQ41" s="66">
        <v>12.8</v>
      </c>
      <c r="MR41" s="67">
        <v>6.5249999999999995</v>
      </c>
      <c r="MS41" s="67">
        <v>11.3158619848</v>
      </c>
      <c r="MT41" s="67">
        <v>1.5861374496795069</v>
      </c>
      <c r="MU41" s="67">
        <v>11.7442619211</v>
      </c>
      <c r="MV41" s="67">
        <v>1.6237217855665538</v>
      </c>
      <c r="MW41" s="66" t="s">
        <v>1780</v>
      </c>
      <c r="MX41" s="67" t="s">
        <v>1780</v>
      </c>
      <c r="MY41" s="66">
        <v>17.8</v>
      </c>
      <c r="MZ41" s="67">
        <v>4.8870000000000022</v>
      </c>
      <c r="NA41" s="66" t="s">
        <v>1780</v>
      </c>
      <c r="NB41" s="67" t="s">
        <v>1780</v>
      </c>
      <c r="NC41" s="66">
        <v>15.2</v>
      </c>
      <c r="ND41" s="67">
        <v>4.7079999999999984</v>
      </c>
      <c r="NE41" s="66" t="s">
        <v>1780</v>
      </c>
      <c r="NF41" s="67" t="s">
        <v>1780</v>
      </c>
      <c r="NG41" s="66">
        <v>17.5</v>
      </c>
      <c r="NH41" s="67">
        <v>6.5290000000000017</v>
      </c>
      <c r="NI41" s="66" t="s">
        <v>1780</v>
      </c>
      <c r="NJ41" s="67" t="s">
        <v>1780</v>
      </c>
      <c r="NK41" s="66">
        <v>11.7</v>
      </c>
      <c r="NL41" s="67">
        <v>5.737000000000001</v>
      </c>
      <c r="NM41" s="66" t="s">
        <v>1780</v>
      </c>
      <c r="NN41" s="67" t="s">
        <v>1780</v>
      </c>
      <c r="NO41" s="66">
        <v>18</v>
      </c>
      <c r="NP41" s="67">
        <v>7.3559999999999981</v>
      </c>
      <c r="NQ41" s="66" t="s">
        <v>1780</v>
      </c>
      <c r="NR41" s="67" t="s">
        <v>1780</v>
      </c>
      <c r="NS41" s="66">
        <v>18.3</v>
      </c>
      <c r="NT41" s="67">
        <v>7.5020000000000007</v>
      </c>
      <c r="NU41" s="67">
        <v>23.3740744045</v>
      </c>
      <c r="NV41" s="67">
        <v>27.763923524500001</v>
      </c>
    </row>
    <row r="42" spans="2:386">
      <c r="B42" s="69" t="s">
        <v>185</v>
      </c>
      <c r="C42" s="178" t="s">
        <v>503</v>
      </c>
      <c r="D42" s="179">
        <v>1</v>
      </c>
      <c r="E42" s="179">
        <v>3</v>
      </c>
      <c r="F42" s="179">
        <v>5</v>
      </c>
      <c r="G42" s="175">
        <v>43372</v>
      </c>
      <c r="H42" s="176">
        <v>39219</v>
      </c>
      <c r="I42" s="177">
        <v>49.743162571150911</v>
      </c>
      <c r="J42" s="177">
        <v>50.040878896269803</v>
      </c>
      <c r="K42" s="177">
        <v>38.299999999999997</v>
      </c>
      <c r="L42" s="177">
        <v>38.299999999999997</v>
      </c>
      <c r="M42" s="177">
        <v>34.665942999999999</v>
      </c>
      <c r="N42" s="177">
        <v>29.360175999999999</v>
      </c>
      <c r="O42" s="177">
        <v>77.507695999999996</v>
      </c>
      <c r="P42" s="177">
        <v>75.115566000000001</v>
      </c>
      <c r="Q42" s="177">
        <v>34.230486999999997</v>
      </c>
      <c r="R42" s="177">
        <v>31.150690999999998</v>
      </c>
      <c r="S42" s="176">
        <v>272201</v>
      </c>
      <c r="T42" s="176">
        <v>254773</v>
      </c>
      <c r="U42" s="177">
        <v>13.9</v>
      </c>
      <c r="V42" s="177">
        <v>7.7</v>
      </c>
      <c r="W42" s="177">
        <v>7.5</v>
      </c>
      <c r="X42" s="67">
        <v>83.98</v>
      </c>
      <c r="Y42" s="67">
        <v>82.96</v>
      </c>
      <c r="Z42" s="67">
        <v>80.319999999999993</v>
      </c>
      <c r="AA42" s="67">
        <v>78.72</v>
      </c>
      <c r="AB42" s="66" t="s">
        <v>1780</v>
      </c>
      <c r="AC42" s="67" t="s">
        <v>1780</v>
      </c>
      <c r="AD42" s="66">
        <v>73.400000000000006</v>
      </c>
      <c r="AE42" s="67">
        <v>7.320999999999998</v>
      </c>
      <c r="AF42" s="66" t="s">
        <v>1780</v>
      </c>
      <c r="AG42" s="67" t="s">
        <v>1780</v>
      </c>
      <c r="AH42" s="66">
        <v>69.099999999999994</v>
      </c>
      <c r="AI42" s="67">
        <v>7.1589999999999918</v>
      </c>
      <c r="AJ42" s="66" t="s">
        <v>1780</v>
      </c>
      <c r="AK42" s="67" t="s">
        <v>1780</v>
      </c>
      <c r="AL42" s="66" t="s">
        <v>1779</v>
      </c>
      <c r="AM42" s="67" t="s">
        <v>1779</v>
      </c>
      <c r="AN42" s="66" t="s">
        <v>1780</v>
      </c>
      <c r="AO42" s="67" t="s">
        <v>1780</v>
      </c>
      <c r="AP42" s="66" t="s">
        <v>1779</v>
      </c>
      <c r="AQ42" s="67" t="s">
        <v>1779</v>
      </c>
      <c r="AR42" s="66" t="s">
        <v>1780</v>
      </c>
      <c r="AS42" s="67" t="s">
        <v>1780</v>
      </c>
      <c r="AT42" s="66" t="s">
        <v>1779</v>
      </c>
      <c r="AU42" s="67" t="s">
        <v>1779</v>
      </c>
      <c r="AV42" s="66" t="s">
        <v>1780</v>
      </c>
      <c r="AW42" s="67" t="s">
        <v>1780</v>
      </c>
      <c r="AX42" s="66" t="s">
        <v>1779</v>
      </c>
      <c r="AY42" s="67" t="s">
        <v>1779</v>
      </c>
      <c r="AZ42" s="66" t="s">
        <v>1780</v>
      </c>
      <c r="BA42" s="67" t="s">
        <v>1780</v>
      </c>
      <c r="BB42" s="66">
        <v>14.8</v>
      </c>
      <c r="BC42" s="67">
        <v>5.927999999999999</v>
      </c>
      <c r="BD42" s="66" t="s">
        <v>1780</v>
      </c>
      <c r="BE42" s="67" t="s">
        <v>1780</v>
      </c>
      <c r="BF42" s="66">
        <v>10.3</v>
      </c>
      <c r="BG42" s="67">
        <v>4.7170000000000005</v>
      </c>
      <c r="BH42" s="66" t="s">
        <v>1780</v>
      </c>
      <c r="BI42" s="67" t="s">
        <v>1780</v>
      </c>
      <c r="BJ42" s="66" t="s">
        <v>1779</v>
      </c>
      <c r="BK42" s="67" t="s">
        <v>1779</v>
      </c>
      <c r="BL42" s="66" t="s">
        <v>1780</v>
      </c>
      <c r="BM42" s="67" t="s">
        <v>1780</v>
      </c>
      <c r="BN42" s="66" t="s">
        <v>1779</v>
      </c>
      <c r="BO42" s="67" t="s">
        <v>1779</v>
      </c>
      <c r="BP42" s="66" t="s">
        <v>1780</v>
      </c>
      <c r="BQ42" s="67" t="s">
        <v>1780</v>
      </c>
      <c r="BR42" s="66" t="s">
        <v>1779</v>
      </c>
      <c r="BS42" s="67" t="s">
        <v>1779</v>
      </c>
      <c r="BT42" s="66" t="s">
        <v>1780</v>
      </c>
      <c r="BU42" s="67" t="s">
        <v>1780</v>
      </c>
      <c r="BV42" s="66" t="s">
        <v>1779</v>
      </c>
      <c r="BW42" s="67" t="s">
        <v>1779</v>
      </c>
      <c r="BX42" s="66" t="s">
        <v>1780</v>
      </c>
      <c r="BY42" s="67" t="s">
        <v>1780</v>
      </c>
      <c r="BZ42" s="66">
        <v>59.3</v>
      </c>
      <c r="CA42" s="67">
        <v>8.1950000000000003</v>
      </c>
      <c r="CB42" s="66" t="s">
        <v>1780</v>
      </c>
      <c r="CC42" s="67" t="s">
        <v>1780</v>
      </c>
      <c r="CD42" s="66">
        <v>68.7</v>
      </c>
      <c r="CE42" s="67">
        <v>7.2310000000000016</v>
      </c>
      <c r="CF42" s="66" t="s">
        <v>1780</v>
      </c>
      <c r="CG42" s="67" t="s">
        <v>1780</v>
      </c>
      <c r="CH42" s="66" t="s">
        <v>1779</v>
      </c>
      <c r="CI42" s="67" t="s">
        <v>1779</v>
      </c>
      <c r="CJ42" s="66" t="s">
        <v>1780</v>
      </c>
      <c r="CK42" s="67" t="s">
        <v>1780</v>
      </c>
      <c r="CL42" s="66" t="s">
        <v>1779</v>
      </c>
      <c r="CM42" s="67" t="s">
        <v>1779</v>
      </c>
      <c r="CN42" s="66" t="s">
        <v>1780</v>
      </c>
      <c r="CO42" s="67" t="s">
        <v>1780</v>
      </c>
      <c r="CP42" s="66" t="s">
        <v>1779</v>
      </c>
      <c r="CQ42" s="67" t="s">
        <v>1779</v>
      </c>
      <c r="CR42" s="66" t="s">
        <v>1780</v>
      </c>
      <c r="CS42" s="67" t="s">
        <v>1780</v>
      </c>
      <c r="CT42" s="66" t="s">
        <v>1779</v>
      </c>
      <c r="CU42" s="67" t="s">
        <v>1779</v>
      </c>
      <c r="CV42" s="66">
        <v>289.0642316117</v>
      </c>
      <c r="CW42" s="67">
        <v>29.596690772861734</v>
      </c>
      <c r="CX42" s="66">
        <v>340.62544047379998</v>
      </c>
      <c r="CY42" s="67">
        <v>35.336749348183446</v>
      </c>
      <c r="CZ42" s="66" t="s">
        <v>1780</v>
      </c>
      <c r="DA42" s="67" t="s">
        <v>1780</v>
      </c>
      <c r="DB42" s="66">
        <v>14.032999999999999</v>
      </c>
      <c r="DC42" s="67">
        <v>5.7539999999999996</v>
      </c>
      <c r="DD42" s="66" t="s">
        <v>1780</v>
      </c>
      <c r="DE42" s="67" t="s">
        <v>1780</v>
      </c>
      <c r="DF42" s="66">
        <v>15.58</v>
      </c>
      <c r="DG42" s="67">
        <v>5.6379999999999999</v>
      </c>
      <c r="DH42" s="66" t="s">
        <v>1780</v>
      </c>
      <c r="DI42" s="67" t="s">
        <v>1780</v>
      </c>
      <c r="DJ42" s="66" t="s">
        <v>1779</v>
      </c>
      <c r="DK42" s="67" t="s">
        <v>1779</v>
      </c>
      <c r="DL42" s="66" t="s">
        <v>1780</v>
      </c>
      <c r="DM42" s="67" t="s">
        <v>1780</v>
      </c>
      <c r="DN42" s="66" t="s">
        <v>1779</v>
      </c>
      <c r="DO42" s="67" t="s">
        <v>1779</v>
      </c>
      <c r="DP42" s="66" t="s">
        <v>1780</v>
      </c>
      <c r="DQ42" s="67" t="s">
        <v>1780</v>
      </c>
      <c r="DR42" s="66" t="s">
        <v>1779</v>
      </c>
      <c r="DS42" s="67" t="s">
        <v>1779</v>
      </c>
      <c r="DT42" s="66" t="s">
        <v>1780</v>
      </c>
      <c r="DU42" s="67" t="s">
        <v>1780</v>
      </c>
      <c r="DV42" s="66" t="s">
        <v>1779</v>
      </c>
      <c r="DW42" s="67" t="s">
        <v>1779</v>
      </c>
      <c r="DX42" s="67">
        <v>36.489747999999999</v>
      </c>
      <c r="DY42" s="67">
        <v>2.16845</v>
      </c>
      <c r="DZ42" s="67">
        <v>32.544142000000001</v>
      </c>
      <c r="EA42" s="67">
        <v>2.1596150000000023</v>
      </c>
      <c r="EB42" s="67">
        <v>43.898201999999998</v>
      </c>
      <c r="EC42" s="67">
        <v>3.2979429999999965</v>
      </c>
      <c r="ED42" s="67">
        <v>39.581029999999998</v>
      </c>
      <c r="EE42" s="67">
        <v>3.2972430000000017</v>
      </c>
      <c r="EF42" s="67">
        <v>28.526623000000001</v>
      </c>
      <c r="EG42" s="67">
        <v>2.7673880000000004</v>
      </c>
      <c r="EH42" s="67">
        <v>25.131502000000001</v>
      </c>
      <c r="EI42" s="67">
        <v>2.7486560000000004</v>
      </c>
      <c r="EJ42" s="68">
        <v>2168.2800000000002</v>
      </c>
      <c r="EK42" s="68">
        <v>2239.0700000000002</v>
      </c>
      <c r="EL42" s="68">
        <v>2652.11</v>
      </c>
      <c r="EM42" s="68">
        <v>2465.58</v>
      </c>
      <c r="EN42" s="68">
        <v>1594.82</v>
      </c>
      <c r="EO42" s="68">
        <v>1961.55</v>
      </c>
      <c r="EP42" s="67">
        <v>98.281786941600004</v>
      </c>
      <c r="EQ42" s="67">
        <v>1.0557707087270671</v>
      </c>
      <c r="ER42" s="67">
        <v>96.380090497699996</v>
      </c>
      <c r="ES42" s="67">
        <v>1.7413555651867938</v>
      </c>
      <c r="ET42" s="67">
        <v>88.099315000000004</v>
      </c>
      <c r="EU42" s="67">
        <v>1.1744563799571779</v>
      </c>
      <c r="EV42" s="67">
        <v>85.778442999999996</v>
      </c>
      <c r="EW42" s="67">
        <v>1.3243430509240142</v>
      </c>
      <c r="EX42" s="67">
        <v>38.105398000000001</v>
      </c>
      <c r="EY42" s="67">
        <v>40.081074000000001</v>
      </c>
      <c r="EZ42" s="67">
        <v>80.900000000000006</v>
      </c>
      <c r="FA42" s="67">
        <v>3.9013481903777887</v>
      </c>
      <c r="FB42" s="67">
        <v>82.5</v>
      </c>
      <c r="FC42" s="67">
        <v>3.5343583843732063</v>
      </c>
      <c r="FD42" s="67">
        <v>85</v>
      </c>
      <c r="FE42" s="67">
        <v>5.037702412395447</v>
      </c>
      <c r="FF42" s="67">
        <v>84</v>
      </c>
      <c r="FG42" s="67">
        <v>4.8444487443220652</v>
      </c>
      <c r="FH42" s="67">
        <v>77.3</v>
      </c>
      <c r="FI42" s="67">
        <v>5.8495927820435583</v>
      </c>
      <c r="FJ42" s="67">
        <v>81.2</v>
      </c>
      <c r="FK42" s="67">
        <v>5.1166887730249897</v>
      </c>
      <c r="FL42" s="67">
        <v>74.8</v>
      </c>
      <c r="FM42" s="67">
        <v>75</v>
      </c>
      <c r="FN42" s="67">
        <v>79.7</v>
      </c>
      <c r="FO42" s="67">
        <v>78.2</v>
      </c>
      <c r="FP42" s="67">
        <v>70.3</v>
      </c>
      <c r="FQ42" s="67">
        <v>71.900000000000006</v>
      </c>
      <c r="FR42" s="67">
        <v>9.0649655866999996</v>
      </c>
      <c r="FS42" s="67">
        <v>9.2197370668000005</v>
      </c>
      <c r="FT42" s="67">
        <v>9.3118794932999993</v>
      </c>
      <c r="FU42" s="67">
        <v>9.5171448564999999</v>
      </c>
      <c r="FV42" s="67">
        <v>8.8274044796000002</v>
      </c>
      <c r="FW42" s="67">
        <v>8.9363121040000006</v>
      </c>
      <c r="FX42" s="299">
        <v>3.0599159849999999</v>
      </c>
      <c r="FY42" s="299">
        <v>0.22447305768285952</v>
      </c>
      <c r="FZ42" s="299">
        <v>1.3935394917999999</v>
      </c>
      <c r="GA42" s="299">
        <v>0.16122590350826749</v>
      </c>
      <c r="GB42" s="299">
        <v>3.2371189641</v>
      </c>
      <c r="GC42" s="299">
        <v>0.32894089997993392</v>
      </c>
      <c r="GD42" s="299">
        <v>1.4271555996</v>
      </c>
      <c r="GE42" s="299">
        <v>0.23143273913489049</v>
      </c>
      <c r="GF42" s="299">
        <v>2.8884635462000001</v>
      </c>
      <c r="GG42" s="299">
        <v>0.30618882283842019</v>
      </c>
      <c r="GH42" s="299">
        <v>1.3603444900999999</v>
      </c>
      <c r="GI42" s="299">
        <v>0.22460703072228494</v>
      </c>
      <c r="GJ42" s="67">
        <v>33.9</v>
      </c>
      <c r="GK42" s="67">
        <v>27.1</v>
      </c>
      <c r="GL42" s="67">
        <v>77.649917000000002</v>
      </c>
      <c r="GM42" s="67">
        <v>79.150137999999998</v>
      </c>
      <c r="GN42" s="66">
        <v>45</v>
      </c>
      <c r="GO42" s="66">
        <v>47</v>
      </c>
      <c r="GP42" s="66">
        <v>44</v>
      </c>
      <c r="GQ42" s="67">
        <v>6.9622099999999998</v>
      </c>
      <c r="GR42" s="67">
        <v>7.0105300000000002</v>
      </c>
      <c r="GS42" s="67">
        <v>6.91221</v>
      </c>
      <c r="GT42" s="67">
        <v>7.6499100000000002</v>
      </c>
      <c r="GU42" s="67">
        <v>7.5460500000000001</v>
      </c>
      <c r="GV42" s="67">
        <v>7.7633999999999999</v>
      </c>
      <c r="GW42" s="67">
        <v>89</v>
      </c>
      <c r="GX42" s="67">
        <v>3.2733606627577814</v>
      </c>
      <c r="GY42" s="66">
        <v>25.2</v>
      </c>
      <c r="GZ42" s="67">
        <v>7.2469999999999999</v>
      </c>
      <c r="HA42" s="66">
        <v>27.7</v>
      </c>
      <c r="HB42" s="67">
        <v>6.9369999999999976</v>
      </c>
      <c r="HC42" s="66" t="s">
        <v>1779</v>
      </c>
      <c r="HD42" s="67" t="s">
        <v>1779</v>
      </c>
      <c r="HE42" s="66" t="s">
        <v>1779</v>
      </c>
      <c r="HF42" s="67" t="s">
        <v>1779</v>
      </c>
      <c r="HG42" s="66" t="s">
        <v>1779</v>
      </c>
      <c r="HH42" s="67" t="s">
        <v>1779</v>
      </c>
      <c r="HI42" s="66" t="s">
        <v>1779</v>
      </c>
      <c r="HJ42" s="67" t="s">
        <v>1779</v>
      </c>
      <c r="HK42" s="66" t="s">
        <v>1780</v>
      </c>
      <c r="HL42" s="67" t="s">
        <v>1780</v>
      </c>
      <c r="HM42" s="66">
        <v>26.6</v>
      </c>
      <c r="HN42" s="67">
        <v>7.3709999999999987</v>
      </c>
      <c r="HO42" s="66" t="s">
        <v>1780</v>
      </c>
      <c r="HP42" s="67" t="s">
        <v>1780</v>
      </c>
      <c r="HQ42" s="66">
        <v>26.6</v>
      </c>
      <c r="HR42" s="67">
        <v>6.8870000000000005</v>
      </c>
      <c r="HS42" s="66" t="s">
        <v>1780</v>
      </c>
      <c r="HT42" s="67" t="s">
        <v>1780</v>
      </c>
      <c r="HU42" s="66" t="s">
        <v>1779</v>
      </c>
      <c r="HV42" s="67" t="s">
        <v>1779</v>
      </c>
      <c r="HW42" s="66" t="s">
        <v>1780</v>
      </c>
      <c r="HX42" s="67" t="s">
        <v>1780</v>
      </c>
      <c r="HY42" s="66" t="s">
        <v>1779</v>
      </c>
      <c r="HZ42" s="67" t="s">
        <v>1779</v>
      </c>
      <c r="IA42" s="66" t="s">
        <v>1780</v>
      </c>
      <c r="IB42" s="67" t="s">
        <v>1780</v>
      </c>
      <c r="IC42" s="66" t="s">
        <v>1779</v>
      </c>
      <c r="ID42" s="67" t="s">
        <v>1779</v>
      </c>
      <c r="IE42" s="66" t="s">
        <v>1780</v>
      </c>
      <c r="IF42" s="67" t="s">
        <v>1780</v>
      </c>
      <c r="IG42" s="66" t="s">
        <v>1779</v>
      </c>
      <c r="IH42" s="67" t="s">
        <v>1779</v>
      </c>
      <c r="II42" s="66">
        <v>56.221200000000003</v>
      </c>
      <c r="IJ42" s="67">
        <v>6.6162000000000063</v>
      </c>
      <c r="IK42" s="66">
        <v>54.8673</v>
      </c>
      <c r="IL42" s="67">
        <v>6.5022999999999982</v>
      </c>
      <c r="IM42" s="66">
        <v>58.666699999999999</v>
      </c>
      <c r="IN42" s="67">
        <v>7.9069999999999965</v>
      </c>
      <c r="IO42" s="66">
        <v>58.709699999999998</v>
      </c>
      <c r="IP42" s="67">
        <v>7.7763999999999953</v>
      </c>
      <c r="IQ42" s="66">
        <v>50.746299999999998</v>
      </c>
      <c r="IR42" s="67">
        <v>12.061699999999995</v>
      </c>
      <c r="IS42" s="66">
        <v>46.478900000000003</v>
      </c>
      <c r="IT42" s="67">
        <v>11.684200000000004</v>
      </c>
      <c r="IU42" s="66" t="s">
        <v>1780</v>
      </c>
      <c r="IV42" s="67" t="s">
        <v>1780</v>
      </c>
      <c r="IW42" s="66">
        <v>11.7</v>
      </c>
      <c r="IX42" s="67">
        <v>5.3689999999999989</v>
      </c>
      <c r="IY42" s="66" t="s">
        <v>1780</v>
      </c>
      <c r="IZ42" s="67" t="s">
        <v>1780</v>
      </c>
      <c r="JA42" s="66">
        <v>15.1</v>
      </c>
      <c r="JB42" s="67">
        <v>5.6050000000000004</v>
      </c>
      <c r="JC42" s="66" t="s">
        <v>1780</v>
      </c>
      <c r="JD42" s="67" t="s">
        <v>1780</v>
      </c>
      <c r="JE42" s="66" t="s">
        <v>1779</v>
      </c>
      <c r="JF42" s="67" t="s">
        <v>1779</v>
      </c>
      <c r="JG42" s="66" t="s">
        <v>1780</v>
      </c>
      <c r="JH42" s="67" t="s">
        <v>1780</v>
      </c>
      <c r="JI42" s="66" t="s">
        <v>1779</v>
      </c>
      <c r="JJ42" s="67" t="s">
        <v>1779</v>
      </c>
      <c r="JK42" s="66" t="s">
        <v>1780</v>
      </c>
      <c r="JL42" s="67" t="s">
        <v>1780</v>
      </c>
      <c r="JM42" s="66" t="s">
        <v>1779</v>
      </c>
      <c r="JN42" s="67" t="s">
        <v>1779</v>
      </c>
      <c r="JO42" s="66" t="s">
        <v>1780</v>
      </c>
      <c r="JP42" s="67" t="s">
        <v>1780</v>
      </c>
      <c r="JQ42" s="66" t="s">
        <v>1779</v>
      </c>
      <c r="JR42" s="67" t="s">
        <v>1779</v>
      </c>
      <c r="JS42" s="66" t="s">
        <v>1780</v>
      </c>
      <c r="JT42" s="67" t="s">
        <v>1780</v>
      </c>
      <c r="JU42" s="66">
        <v>65.5</v>
      </c>
      <c r="JV42" s="67">
        <v>7.8759999999999977</v>
      </c>
      <c r="JW42" s="66" t="s">
        <v>1780</v>
      </c>
      <c r="JX42" s="67" t="s">
        <v>1780</v>
      </c>
      <c r="JY42" s="66">
        <v>54.9</v>
      </c>
      <c r="JZ42" s="67">
        <v>7.7109999999999985</v>
      </c>
      <c r="KA42" s="66" t="s">
        <v>1780</v>
      </c>
      <c r="KB42" s="67" t="s">
        <v>1780</v>
      </c>
      <c r="KC42" s="66" t="s">
        <v>1779</v>
      </c>
      <c r="KD42" s="67" t="s">
        <v>1779</v>
      </c>
      <c r="KE42" s="66" t="s">
        <v>1780</v>
      </c>
      <c r="KF42" s="67" t="s">
        <v>1780</v>
      </c>
      <c r="KG42" s="66" t="s">
        <v>1779</v>
      </c>
      <c r="KH42" s="67" t="s">
        <v>1779</v>
      </c>
      <c r="KI42" s="66" t="s">
        <v>1780</v>
      </c>
      <c r="KJ42" s="67" t="s">
        <v>1780</v>
      </c>
      <c r="KK42" s="66" t="s">
        <v>1779</v>
      </c>
      <c r="KL42" s="67" t="s">
        <v>1779</v>
      </c>
      <c r="KM42" s="66" t="s">
        <v>1780</v>
      </c>
      <c r="KN42" s="67" t="s">
        <v>1780</v>
      </c>
      <c r="KO42" s="66" t="s">
        <v>1779</v>
      </c>
      <c r="KP42" s="67" t="s">
        <v>1779</v>
      </c>
      <c r="KQ42" s="66">
        <v>27</v>
      </c>
      <c r="KR42" s="66">
        <v>34</v>
      </c>
      <c r="KS42" s="66">
        <v>22</v>
      </c>
      <c r="KT42" s="66">
        <v>24</v>
      </c>
      <c r="KU42" s="66">
        <v>32</v>
      </c>
      <c r="KV42" s="66">
        <v>44</v>
      </c>
      <c r="KW42" s="66" t="s">
        <v>1780</v>
      </c>
      <c r="KX42" s="67" t="s">
        <v>1780</v>
      </c>
      <c r="KY42" s="66">
        <v>34.799999999999997</v>
      </c>
      <c r="KZ42" s="67">
        <v>7.8599999999999994</v>
      </c>
      <c r="LA42" s="66" t="s">
        <v>1780</v>
      </c>
      <c r="LB42" s="67" t="s">
        <v>1780</v>
      </c>
      <c r="LC42" s="66">
        <v>24.9</v>
      </c>
      <c r="LD42" s="67">
        <v>6.679000000000002</v>
      </c>
      <c r="LE42" s="66" t="s">
        <v>1780</v>
      </c>
      <c r="LF42" s="67" t="s">
        <v>1780</v>
      </c>
      <c r="LG42" s="66" t="s">
        <v>1779</v>
      </c>
      <c r="LH42" s="67" t="s">
        <v>1779</v>
      </c>
      <c r="LI42" s="66" t="s">
        <v>1780</v>
      </c>
      <c r="LJ42" s="67" t="s">
        <v>1780</v>
      </c>
      <c r="LK42" s="66" t="s">
        <v>1779</v>
      </c>
      <c r="LL42" s="67" t="s">
        <v>1779</v>
      </c>
      <c r="LM42" s="66" t="s">
        <v>1780</v>
      </c>
      <c r="LN42" s="67" t="s">
        <v>1780</v>
      </c>
      <c r="LO42" s="66" t="s">
        <v>1779</v>
      </c>
      <c r="LP42" s="67" t="s">
        <v>1779</v>
      </c>
      <c r="LQ42" s="66" t="s">
        <v>1780</v>
      </c>
      <c r="LR42" s="67" t="s">
        <v>1780</v>
      </c>
      <c r="LS42" s="66" t="s">
        <v>1779</v>
      </c>
      <c r="LT42" s="67" t="s">
        <v>1779</v>
      </c>
      <c r="LU42" s="66" t="s">
        <v>1780</v>
      </c>
      <c r="LV42" s="67" t="s">
        <v>1780</v>
      </c>
      <c r="LW42" s="66">
        <v>14.7</v>
      </c>
      <c r="LX42" s="67">
        <v>5.8689999999999998</v>
      </c>
      <c r="LY42" s="66" t="s">
        <v>1780</v>
      </c>
      <c r="LZ42" s="67" t="s">
        <v>1780</v>
      </c>
      <c r="MA42" s="66">
        <v>17.899999999999999</v>
      </c>
      <c r="MB42" s="67">
        <v>5.9160000000000004</v>
      </c>
      <c r="MC42" s="66" t="s">
        <v>1780</v>
      </c>
      <c r="MD42" s="67" t="s">
        <v>1780</v>
      </c>
      <c r="ME42" s="66" t="s">
        <v>1779</v>
      </c>
      <c r="MF42" s="67" t="s">
        <v>1779</v>
      </c>
      <c r="MG42" s="66" t="s">
        <v>1780</v>
      </c>
      <c r="MH42" s="67" t="s">
        <v>1780</v>
      </c>
      <c r="MI42" s="66" t="s">
        <v>1779</v>
      </c>
      <c r="MJ42" s="67" t="s">
        <v>1779</v>
      </c>
      <c r="MK42" s="66" t="s">
        <v>1780</v>
      </c>
      <c r="ML42" s="67" t="s">
        <v>1780</v>
      </c>
      <c r="MM42" s="66" t="s">
        <v>1779</v>
      </c>
      <c r="MN42" s="67" t="s">
        <v>1779</v>
      </c>
      <c r="MO42" s="66" t="s">
        <v>1780</v>
      </c>
      <c r="MP42" s="67" t="s">
        <v>1780</v>
      </c>
      <c r="MQ42" s="66" t="s">
        <v>1779</v>
      </c>
      <c r="MR42" s="67" t="s">
        <v>1779</v>
      </c>
      <c r="MS42" s="67">
        <v>8.8747492761999993</v>
      </c>
      <c r="MT42" s="67">
        <v>1.4637075047144297</v>
      </c>
      <c r="MU42" s="67">
        <v>9.1156699775999996</v>
      </c>
      <c r="MV42" s="67">
        <v>1.4904526220298626</v>
      </c>
      <c r="MW42" s="66" t="s">
        <v>1780</v>
      </c>
      <c r="MX42" s="67" t="s">
        <v>1780</v>
      </c>
      <c r="MY42" s="66">
        <v>15.3</v>
      </c>
      <c r="MZ42" s="67">
        <v>5.947000000000001</v>
      </c>
      <c r="NA42" s="66" t="s">
        <v>1780</v>
      </c>
      <c r="NB42" s="67" t="s">
        <v>1780</v>
      </c>
      <c r="NC42" s="66">
        <v>16.600000000000001</v>
      </c>
      <c r="ND42" s="67">
        <v>5.7530000000000001</v>
      </c>
      <c r="NE42" s="66" t="s">
        <v>1780</v>
      </c>
      <c r="NF42" s="67" t="s">
        <v>1780</v>
      </c>
      <c r="NG42" s="66" t="s">
        <v>1779</v>
      </c>
      <c r="NH42" s="67" t="s">
        <v>1779</v>
      </c>
      <c r="NI42" s="66" t="s">
        <v>1780</v>
      </c>
      <c r="NJ42" s="67" t="s">
        <v>1780</v>
      </c>
      <c r="NK42" s="66" t="s">
        <v>1779</v>
      </c>
      <c r="NL42" s="67" t="s">
        <v>1779</v>
      </c>
      <c r="NM42" s="66" t="s">
        <v>1780</v>
      </c>
      <c r="NN42" s="67" t="s">
        <v>1780</v>
      </c>
      <c r="NO42" s="66" t="s">
        <v>1779</v>
      </c>
      <c r="NP42" s="67" t="s">
        <v>1779</v>
      </c>
      <c r="NQ42" s="66" t="s">
        <v>1780</v>
      </c>
      <c r="NR42" s="67" t="s">
        <v>1780</v>
      </c>
      <c r="NS42" s="66" t="s">
        <v>1779</v>
      </c>
      <c r="NT42" s="67" t="s">
        <v>1779</v>
      </c>
      <c r="NU42" s="67">
        <v>20.725388600999999</v>
      </c>
      <c r="NV42" s="67">
        <v>24.439435283000002</v>
      </c>
    </row>
    <row r="43" spans="2:386">
      <c r="B43" s="69" t="s">
        <v>164</v>
      </c>
      <c r="C43" s="178" t="s">
        <v>482</v>
      </c>
      <c r="D43" s="179">
        <v>1</v>
      </c>
      <c r="E43" s="179">
        <v>2</v>
      </c>
      <c r="F43" s="179">
        <v>2</v>
      </c>
      <c r="G43" s="175">
        <v>26796</v>
      </c>
      <c r="H43" s="176">
        <v>25781</v>
      </c>
      <c r="I43" s="177">
        <v>49.336274913061359</v>
      </c>
      <c r="J43" s="177">
        <v>49.581891019408033</v>
      </c>
      <c r="K43" s="177">
        <v>42.2</v>
      </c>
      <c r="L43" s="177">
        <v>41.4</v>
      </c>
      <c r="M43" s="177">
        <v>18.422625</v>
      </c>
      <c r="N43" s="177">
        <v>15.246850999999999</v>
      </c>
      <c r="O43" s="177">
        <v>77.809586999999993</v>
      </c>
      <c r="P43" s="177">
        <v>75.566905000000006</v>
      </c>
      <c r="Q43" s="177">
        <v>29.165167</v>
      </c>
      <c r="R43" s="177">
        <v>27.489027</v>
      </c>
      <c r="S43" s="176">
        <v>278603</v>
      </c>
      <c r="T43" s="176">
        <v>257153</v>
      </c>
      <c r="U43" s="177">
        <v>12.4</v>
      </c>
      <c r="V43" s="177">
        <v>5.7</v>
      </c>
      <c r="W43" s="177">
        <v>5.6</v>
      </c>
      <c r="X43" s="67">
        <v>82.17</v>
      </c>
      <c r="Y43" s="67">
        <v>82.39</v>
      </c>
      <c r="Z43" s="67">
        <v>79.38</v>
      </c>
      <c r="AA43" s="67">
        <v>78.52</v>
      </c>
      <c r="AB43" s="66" t="s">
        <v>1780</v>
      </c>
      <c r="AC43" s="67" t="s">
        <v>1780</v>
      </c>
      <c r="AD43" s="66" t="s">
        <v>1779</v>
      </c>
      <c r="AE43" s="67" t="s">
        <v>1779</v>
      </c>
      <c r="AF43" s="66" t="s">
        <v>1780</v>
      </c>
      <c r="AG43" s="67" t="s">
        <v>1780</v>
      </c>
      <c r="AH43" s="66">
        <v>72.3</v>
      </c>
      <c r="AI43" s="67">
        <v>8.5600000000000023</v>
      </c>
      <c r="AJ43" s="66" t="s">
        <v>1780</v>
      </c>
      <c r="AK43" s="67" t="s">
        <v>1780</v>
      </c>
      <c r="AL43" s="66" t="s">
        <v>1779</v>
      </c>
      <c r="AM43" s="67" t="s">
        <v>1779</v>
      </c>
      <c r="AN43" s="66" t="s">
        <v>1780</v>
      </c>
      <c r="AO43" s="67" t="s">
        <v>1780</v>
      </c>
      <c r="AP43" s="66" t="s">
        <v>1779</v>
      </c>
      <c r="AQ43" s="67" t="s">
        <v>1779</v>
      </c>
      <c r="AR43" s="66" t="s">
        <v>1780</v>
      </c>
      <c r="AS43" s="67" t="s">
        <v>1780</v>
      </c>
      <c r="AT43" s="66" t="s">
        <v>1779</v>
      </c>
      <c r="AU43" s="67" t="s">
        <v>1779</v>
      </c>
      <c r="AV43" s="66" t="s">
        <v>1780</v>
      </c>
      <c r="AW43" s="67" t="s">
        <v>1780</v>
      </c>
      <c r="AX43" s="66" t="s">
        <v>1779</v>
      </c>
      <c r="AY43" s="67" t="s">
        <v>1779</v>
      </c>
      <c r="AZ43" s="66" t="s">
        <v>1780</v>
      </c>
      <c r="BA43" s="67" t="s">
        <v>1780</v>
      </c>
      <c r="BB43" s="66" t="s">
        <v>1779</v>
      </c>
      <c r="BC43" s="67" t="s">
        <v>1779</v>
      </c>
      <c r="BD43" s="66" t="s">
        <v>1780</v>
      </c>
      <c r="BE43" s="67" t="s">
        <v>1780</v>
      </c>
      <c r="BF43" s="66">
        <v>14.3</v>
      </c>
      <c r="BG43" s="67">
        <v>6.7179999999999991</v>
      </c>
      <c r="BH43" s="66" t="s">
        <v>1780</v>
      </c>
      <c r="BI43" s="67" t="s">
        <v>1780</v>
      </c>
      <c r="BJ43" s="66" t="s">
        <v>1779</v>
      </c>
      <c r="BK43" s="67" t="s">
        <v>1779</v>
      </c>
      <c r="BL43" s="66" t="s">
        <v>1780</v>
      </c>
      <c r="BM43" s="67" t="s">
        <v>1780</v>
      </c>
      <c r="BN43" s="66" t="s">
        <v>1779</v>
      </c>
      <c r="BO43" s="67" t="s">
        <v>1779</v>
      </c>
      <c r="BP43" s="66" t="s">
        <v>1780</v>
      </c>
      <c r="BQ43" s="67" t="s">
        <v>1780</v>
      </c>
      <c r="BR43" s="66" t="s">
        <v>1779</v>
      </c>
      <c r="BS43" s="67" t="s">
        <v>1779</v>
      </c>
      <c r="BT43" s="66" t="s">
        <v>1780</v>
      </c>
      <c r="BU43" s="67" t="s">
        <v>1780</v>
      </c>
      <c r="BV43" s="66" t="s">
        <v>1779</v>
      </c>
      <c r="BW43" s="67" t="s">
        <v>1779</v>
      </c>
      <c r="BX43" s="66" t="s">
        <v>1780</v>
      </c>
      <c r="BY43" s="67" t="s">
        <v>1780</v>
      </c>
      <c r="BZ43" s="66" t="s">
        <v>1779</v>
      </c>
      <c r="CA43" s="67" t="s">
        <v>1779</v>
      </c>
      <c r="CB43" s="66" t="s">
        <v>1780</v>
      </c>
      <c r="CC43" s="67" t="s">
        <v>1780</v>
      </c>
      <c r="CD43" s="66">
        <v>67.7</v>
      </c>
      <c r="CE43" s="67">
        <v>8.9900000000000091</v>
      </c>
      <c r="CF43" s="66" t="s">
        <v>1780</v>
      </c>
      <c r="CG43" s="67" t="s">
        <v>1780</v>
      </c>
      <c r="CH43" s="66" t="s">
        <v>1779</v>
      </c>
      <c r="CI43" s="67" t="s">
        <v>1779</v>
      </c>
      <c r="CJ43" s="66" t="s">
        <v>1780</v>
      </c>
      <c r="CK43" s="67" t="s">
        <v>1780</v>
      </c>
      <c r="CL43" s="66" t="s">
        <v>1779</v>
      </c>
      <c r="CM43" s="67" t="s">
        <v>1779</v>
      </c>
      <c r="CN43" s="66" t="s">
        <v>1780</v>
      </c>
      <c r="CO43" s="67" t="s">
        <v>1780</v>
      </c>
      <c r="CP43" s="66" t="s">
        <v>1779</v>
      </c>
      <c r="CQ43" s="67" t="s">
        <v>1779</v>
      </c>
      <c r="CR43" s="66" t="s">
        <v>1780</v>
      </c>
      <c r="CS43" s="67" t="s">
        <v>1780</v>
      </c>
      <c r="CT43" s="66" t="s">
        <v>1779</v>
      </c>
      <c r="CU43" s="67" t="s">
        <v>1779</v>
      </c>
      <c r="CV43" s="66">
        <v>266.57215371789999</v>
      </c>
      <c r="CW43" s="67">
        <v>32.325029722046111</v>
      </c>
      <c r="CX43" s="66">
        <v>282.3510695009</v>
      </c>
      <c r="CY43" s="67">
        <v>35.964914019758311</v>
      </c>
      <c r="CZ43" s="66" t="s">
        <v>1780</v>
      </c>
      <c r="DA43" s="67" t="s">
        <v>1780</v>
      </c>
      <c r="DB43" s="66" t="s">
        <v>1779</v>
      </c>
      <c r="DC43" s="67" t="s">
        <v>1779</v>
      </c>
      <c r="DD43" s="66" t="s">
        <v>1780</v>
      </c>
      <c r="DE43" s="67" t="s">
        <v>1780</v>
      </c>
      <c r="DF43" s="66">
        <v>18.789000000000001</v>
      </c>
      <c r="DG43" s="67">
        <v>7.4720000000000013</v>
      </c>
      <c r="DH43" s="66" t="s">
        <v>1780</v>
      </c>
      <c r="DI43" s="67" t="s">
        <v>1780</v>
      </c>
      <c r="DJ43" s="66" t="s">
        <v>1779</v>
      </c>
      <c r="DK43" s="67" t="s">
        <v>1779</v>
      </c>
      <c r="DL43" s="66" t="s">
        <v>1780</v>
      </c>
      <c r="DM43" s="67" t="s">
        <v>1780</v>
      </c>
      <c r="DN43" s="66" t="s">
        <v>1779</v>
      </c>
      <c r="DO43" s="67" t="s">
        <v>1779</v>
      </c>
      <c r="DP43" s="66" t="s">
        <v>1780</v>
      </c>
      <c r="DQ43" s="67" t="s">
        <v>1780</v>
      </c>
      <c r="DR43" s="66" t="s">
        <v>1779</v>
      </c>
      <c r="DS43" s="67" t="s">
        <v>1779</v>
      </c>
      <c r="DT43" s="66" t="s">
        <v>1780</v>
      </c>
      <c r="DU43" s="67" t="s">
        <v>1780</v>
      </c>
      <c r="DV43" s="66" t="s">
        <v>1779</v>
      </c>
      <c r="DW43" s="67" t="s">
        <v>1779</v>
      </c>
      <c r="DX43" s="67">
        <v>35.251902000000001</v>
      </c>
      <c r="DY43" s="67">
        <v>2.5078829999999996</v>
      </c>
      <c r="DZ43" s="67">
        <v>37.292138999999999</v>
      </c>
      <c r="EA43" s="67">
        <v>2.6825569999999956</v>
      </c>
      <c r="EB43" s="67">
        <v>44.391416</v>
      </c>
      <c r="EC43" s="67">
        <v>3.9656900000000022</v>
      </c>
      <c r="ED43" s="67">
        <v>45.857148000000002</v>
      </c>
      <c r="EE43" s="67">
        <v>4.1800029999999992</v>
      </c>
      <c r="EF43" s="67">
        <v>26.280456999999998</v>
      </c>
      <c r="EG43" s="67">
        <v>3.0764999999999993</v>
      </c>
      <c r="EH43" s="67">
        <v>28.800695000000001</v>
      </c>
      <c r="EI43" s="67">
        <v>3.3612509999999993</v>
      </c>
      <c r="EJ43" s="68">
        <v>2520.96</v>
      </c>
      <c r="EK43" s="68">
        <v>2732.47</v>
      </c>
      <c r="EL43" s="68">
        <v>3078.54</v>
      </c>
      <c r="EM43" s="68">
        <v>3569.51</v>
      </c>
      <c r="EN43" s="68">
        <v>1910.26</v>
      </c>
      <c r="EO43" s="68">
        <v>1803.01</v>
      </c>
      <c r="EP43" s="67">
        <v>95.864661654100004</v>
      </c>
      <c r="EQ43" s="67">
        <v>2.3927650096302244</v>
      </c>
      <c r="ER43" s="67">
        <v>95.075757575799997</v>
      </c>
      <c r="ES43" s="67">
        <v>2.6101094434393417</v>
      </c>
      <c r="ET43" s="67">
        <v>83.278363999999996</v>
      </c>
      <c r="EU43" s="67">
        <v>1.8785032286932477</v>
      </c>
      <c r="EV43" s="67">
        <v>84.038199000000006</v>
      </c>
      <c r="EW43" s="67">
        <v>1.8748580874982963</v>
      </c>
      <c r="EX43" s="67">
        <v>46.215085000000002</v>
      </c>
      <c r="EY43" s="67">
        <v>45.341061000000003</v>
      </c>
      <c r="EZ43" s="67">
        <v>86.4</v>
      </c>
      <c r="FA43" s="67">
        <v>4.2749783549420073</v>
      </c>
      <c r="FB43" s="67">
        <v>85.1</v>
      </c>
      <c r="FC43" s="67">
        <v>4.3965671962465365</v>
      </c>
      <c r="FD43" s="67">
        <v>89.5</v>
      </c>
      <c r="FE43" s="67">
        <v>5.5079343838203556</v>
      </c>
      <c r="FF43" s="67">
        <v>86</v>
      </c>
      <c r="FG43" s="67">
        <v>6.1322063298249105</v>
      </c>
      <c r="FH43" s="67">
        <v>83.7</v>
      </c>
      <c r="FI43" s="67">
        <v>6.3989338076745241</v>
      </c>
      <c r="FJ43" s="67">
        <v>84.3</v>
      </c>
      <c r="FK43" s="67">
        <v>6.2780508603109553</v>
      </c>
      <c r="FL43" s="67">
        <v>72.900000000000006</v>
      </c>
      <c r="FM43" s="67">
        <v>69.2</v>
      </c>
      <c r="FN43" s="67">
        <v>76.400000000000006</v>
      </c>
      <c r="FO43" s="67">
        <v>72.8</v>
      </c>
      <c r="FP43" s="67">
        <v>69.400000000000006</v>
      </c>
      <c r="FQ43" s="67">
        <v>66.2</v>
      </c>
      <c r="FR43" s="67">
        <v>11.8688334301</v>
      </c>
      <c r="FS43" s="67">
        <v>12.1509209745</v>
      </c>
      <c r="FT43" s="67">
        <v>13.0937880633</v>
      </c>
      <c r="FU43" s="67">
        <v>13.4965473949</v>
      </c>
      <c r="FV43" s="67">
        <v>10.753880266099999</v>
      </c>
      <c r="FW43" s="67">
        <v>10.9419063734</v>
      </c>
      <c r="FX43" s="299">
        <v>2.7892951375999999</v>
      </c>
      <c r="FY43" s="299">
        <v>0.28022490147979884</v>
      </c>
      <c r="FZ43" s="299">
        <v>1.3850415512000001</v>
      </c>
      <c r="GA43" s="299">
        <v>0.19820034568853195</v>
      </c>
      <c r="GB43" s="299">
        <v>2.9262282458</v>
      </c>
      <c r="GC43" s="299">
        <v>0.40995710828492316</v>
      </c>
      <c r="GD43" s="299">
        <v>1.3484848485000001</v>
      </c>
      <c r="GE43" s="299">
        <v>0.27826527843681026</v>
      </c>
      <c r="GF43" s="299">
        <v>2.6580035440000001</v>
      </c>
      <c r="GG43" s="299">
        <v>0.38311177394199092</v>
      </c>
      <c r="GH43" s="299">
        <v>1.4207488530000001</v>
      </c>
      <c r="GI43" s="299">
        <v>0.28218279208329711</v>
      </c>
      <c r="GJ43" s="67">
        <v>39.6</v>
      </c>
      <c r="GK43" s="67">
        <v>27.7</v>
      </c>
      <c r="GL43" s="67">
        <v>80.889035000000007</v>
      </c>
      <c r="GM43" s="67">
        <v>80.350050999999993</v>
      </c>
      <c r="GN43" s="66" t="s">
        <v>1780</v>
      </c>
      <c r="GO43" s="66" t="s">
        <v>1780</v>
      </c>
      <c r="GP43" s="66" t="s">
        <v>1780</v>
      </c>
      <c r="GQ43" s="67" t="s">
        <v>1780</v>
      </c>
      <c r="GR43" s="67" t="s">
        <v>1780</v>
      </c>
      <c r="GS43" s="67" t="s">
        <v>1780</v>
      </c>
      <c r="GT43" s="67" t="s">
        <v>1780</v>
      </c>
      <c r="GU43" s="67" t="s">
        <v>1780</v>
      </c>
      <c r="GV43" s="67" t="s">
        <v>1780</v>
      </c>
      <c r="GW43" s="67">
        <v>89</v>
      </c>
      <c r="GX43" s="67">
        <v>3.8555572540335135</v>
      </c>
      <c r="GY43" s="66" t="s">
        <v>1779</v>
      </c>
      <c r="GZ43" s="67" t="s">
        <v>1779</v>
      </c>
      <c r="HA43" s="66">
        <v>26.9</v>
      </c>
      <c r="HB43" s="67">
        <v>8.4830000000000005</v>
      </c>
      <c r="HC43" s="66" t="s">
        <v>1779</v>
      </c>
      <c r="HD43" s="67" t="s">
        <v>1779</v>
      </c>
      <c r="HE43" s="66" t="s">
        <v>1779</v>
      </c>
      <c r="HF43" s="67" t="s">
        <v>1779</v>
      </c>
      <c r="HG43" s="66" t="s">
        <v>1779</v>
      </c>
      <c r="HH43" s="67" t="s">
        <v>1779</v>
      </c>
      <c r="HI43" s="66" t="s">
        <v>1779</v>
      </c>
      <c r="HJ43" s="67" t="s">
        <v>1779</v>
      </c>
      <c r="HK43" s="66" t="s">
        <v>1780</v>
      </c>
      <c r="HL43" s="67" t="s">
        <v>1780</v>
      </c>
      <c r="HM43" s="66" t="s">
        <v>1779</v>
      </c>
      <c r="HN43" s="67" t="s">
        <v>1779</v>
      </c>
      <c r="HO43" s="66" t="s">
        <v>1780</v>
      </c>
      <c r="HP43" s="67" t="s">
        <v>1780</v>
      </c>
      <c r="HQ43" s="66">
        <v>22.2</v>
      </c>
      <c r="HR43" s="67">
        <v>8.0220000000000002</v>
      </c>
      <c r="HS43" s="66" t="s">
        <v>1780</v>
      </c>
      <c r="HT43" s="67" t="s">
        <v>1780</v>
      </c>
      <c r="HU43" s="66" t="s">
        <v>1779</v>
      </c>
      <c r="HV43" s="67" t="s">
        <v>1779</v>
      </c>
      <c r="HW43" s="66" t="s">
        <v>1780</v>
      </c>
      <c r="HX43" s="67" t="s">
        <v>1780</v>
      </c>
      <c r="HY43" s="66" t="s">
        <v>1779</v>
      </c>
      <c r="HZ43" s="67" t="s">
        <v>1779</v>
      </c>
      <c r="IA43" s="66" t="s">
        <v>1780</v>
      </c>
      <c r="IB43" s="67" t="s">
        <v>1780</v>
      </c>
      <c r="IC43" s="66" t="s">
        <v>1779</v>
      </c>
      <c r="ID43" s="67" t="s">
        <v>1779</v>
      </c>
      <c r="IE43" s="66" t="s">
        <v>1780</v>
      </c>
      <c r="IF43" s="67" t="s">
        <v>1780</v>
      </c>
      <c r="IG43" s="66" t="s">
        <v>1779</v>
      </c>
      <c r="IH43" s="67" t="s">
        <v>1779</v>
      </c>
      <c r="II43" s="66">
        <v>61.988300000000002</v>
      </c>
      <c r="IJ43" s="67">
        <v>7.2970000000000041</v>
      </c>
      <c r="IK43" s="66">
        <v>56.441699999999997</v>
      </c>
      <c r="IL43" s="67">
        <v>7.6353999999999971</v>
      </c>
      <c r="IM43" s="66">
        <v>68.867900000000006</v>
      </c>
      <c r="IN43" s="67">
        <v>8.8567000000000036</v>
      </c>
      <c r="IO43" s="66">
        <v>59.793799999999997</v>
      </c>
      <c r="IP43" s="67">
        <v>9.8082999999999956</v>
      </c>
      <c r="IQ43" s="66">
        <v>50.769199999999998</v>
      </c>
      <c r="IR43" s="67">
        <v>12.2485</v>
      </c>
      <c r="IS43" s="66">
        <v>51.5152</v>
      </c>
      <c r="IT43" s="67">
        <v>12.149900000000002</v>
      </c>
      <c r="IU43" s="66" t="s">
        <v>1780</v>
      </c>
      <c r="IV43" s="67" t="s">
        <v>1780</v>
      </c>
      <c r="IW43" s="66" t="s">
        <v>1779</v>
      </c>
      <c r="IX43" s="67" t="s">
        <v>1779</v>
      </c>
      <c r="IY43" s="66" t="s">
        <v>1780</v>
      </c>
      <c r="IZ43" s="67" t="s">
        <v>1780</v>
      </c>
      <c r="JA43" s="66">
        <v>11.2</v>
      </c>
      <c r="JB43" s="67">
        <v>6.056</v>
      </c>
      <c r="JC43" s="66" t="s">
        <v>1780</v>
      </c>
      <c r="JD43" s="67" t="s">
        <v>1780</v>
      </c>
      <c r="JE43" s="66" t="s">
        <v>1779</v>
      </c>
      <c r="JF43" s="67" t="s">
        <v>1779</v>
      </c>
      <c r="JG43" s="66" t="s">
        <v>1780</v>
      </c>
      <c r="JH43" s="67" t="s">
        <v>1780</v>
      </c>
      <c r="JI43" s="66" t="s">
        <v>1779</v>
      </c>
      <c r="JJ43" s="67" t="s">
        <v>1779</v>
      </c>
      <c r="JK43" s="66" t="s">
        <v>1780</v>
      </c>
      <c r="JL43" s="67" t="s">
        <v>1780</v>
      </c>
      <c r="JM43" s="66" t="s">
        <v>1779</v>
      </c>
      <c r="JN43" s="67" t="s">
        <v>1779</v>
      </c>
      <c r="JO43" s="66" t="s">
        <v>1780</v>
      </c>
      <c r="JP43" s="67" t="s">
        <v>1780</v>
      </c>
      <c r="JQ43" s="66" t="s">
        <v>1779</v>
      </c>
      <c r="JR43" s="67" t="s">
        <v>1779</v>
      </c>
      <c r="JS43" s="66" t="s">
        <v>1780</v>
      </c>
      <c r="JT43" s="67" t="s">
        <v>1780</v>
      </c>
      <c r="JU43" s="66" t="s">
        <v>1779</v>
      </c>
      <c r="JV43" s="67" t="s">
        <v>1779</v>
      </c>
      <c r="JW43" s="66" t="s">
        <v>1780</v>
      </c>
      <c r="JX43" s="67" t="s">
        <v>1780</v>
      </c>
      <c r="JY43" s="66">
        <v>68.599999999999994</v>
      </c>
      <c r="JZ43" s="67">
        <v>8.8759999999999977</v>
      </c>
      <c r="KA43" s="66" t="s">
        <v>1780</v>
      </c>
      <c r="KB43" s="67" t="s">
        <v>1780</v>
      </c>
      <c r="KC43" s="66" t="s">
        <v>1779</v>
      </c>
      <c r="KD43" s="67" t="s">
        <v>1779</v>
      </c>
      <c r="KE43" s="66" t="s">
        <v>1780</v>
      </c>
      <c r="KF43" s="67" t="s">
        <v>1780</v>
      </c>
      <c r="KG43" s="66" t="s">
        <v>1779</v>
      </c>
      <c r="KH43" s="67" t="s">
        <v>1779</v>
      </c>
      <c r="KI43" s="66" t="s">
        <v>1780</v>
      </c>
      <c r="KJ43" s="67" t="s">
        <v>1780</v>
      </c>
      <c r="KK43" s="66" t="s">
        <v>1779</v>
      </c>
      <c r="KL43" s="67" t="s">
        <v>1779</v>
      </c>
      <c r="KM43" s="66" t="s">
        <v>1780</v>
      </c>
      <c r="KN43" s="67" t="s">
        <v>1780</v>
      </c>
      <c r="KO43" s="66" t="s">
        <v>1779</v>
      </c>
      <c r="KP43" s="67" t="s">
        <v>1779</v>
      </c>
      <c r="KQ43" s="66">
        <v>20</v>
      </c>
      <c r="KR43" s="66">
        <v>21</v>
      </c>
      <c r="KS43" s="66">
        <v>17</v>
      </c>
      <c r="KT43" s="66">
        <v>19</v>
      </c>
      <c r="KU43" s="66">
        <v>24</v>
      </c>
      <c r="KV43" s="66">
        <v>24</v>
      </c>
      <c r="KW43" s="66" t="s">
        <v>1780</v>
      </c>
      <c r="KX43" s="67" t="s">
        <v>1780</v>
      </c>
      <c r="KY43" s="66" t="s">
        <v>1779</v>
      </c>
      <c r="KZ43" s="67" t="s">
        <v>1779</v>
      </c>
      <c r="LA43" s="66" t="s">
        <v>1780</v>
      </c>
      <c r="LB43" s="67" t="s">
        <v>1780</v>
      </c>
      <c r="LC43" s="66">
        <v>23.6</v>
      </c>
      <c r="LD43" s="67">
        <v>8.1240000000000006</v>
      </c>
      <c r="LE43" s="66" t="s">
        <v>1780</v>
      </c>
      <c r="LF43" s="67" t="s">
        <v>1780</v>
      </c>
      <c r="LG43" s="66" t="s">
        <v>1779</v>
      </c>
      <c r="LH43" s="67" t="s">
        <v>1779</v>
      </c>
      <c r="LI43" s="66" t="s">
        <v>1780</v>
      </c>
      <c r="LJ43" s="67" t="s">
        <v>1780</v>
      </c>
      <c r="LK43" s="66" t="s">
        <v>1779</v>
      </c>
      <c r="LL43" s="67" t="s">
        <v>1779</v>
      </c>
      <c r="LM43" s="66" t="s">
        <v>1780</v>
      </c>
      <c r="LN43" s="67" t="s">
        <v>1780</v>
      </c>
      <c r="LO43" s="66" t="s">
        <v>1779</v>
      </c>
      <c r="LP43" s="67" t="s">
        <v>1779</v>
      </c>
      <c r="LQ43" s="66" t="s">
        <v>1780</v>
      </c>
      <c r="LR43" s="67" t="s">
        <v>1780</v>
      </c>
      <c r="LS43" s="66" t="s">
        <v>1779</v>
      </c>
      <c r="LT43" s="67" t="s">
        <v>1779</v>
      </c>
      <c r="LU43" s="66" t="s">
        <v>1780</v>
      </c>
      <c r="LV43" s="67" t="s">
        <v>1780</v>
      </c>
      <c r="LW43" s="66" t="s">
        <v>1779</v>
      </c>
      <c r="LX43" s="67" t="s">
        <v>1779</v>
      </c>
      <c r="LY43" s="66" t="s">
        <v>1780</v>
      </c>
      <c r="LZ43" s="67" t="s">
        <v>1780</v>
      </c>
      <c r="MA43" s="66">
        <v>14.5</v>
      </c>
      <c r="MB43" s="67">
        <v>6.7669999999999995</v>
      </c>
      <c r="MC43" s="66" t="s">
        <v>1780</v>
      </c>
      <c r="MD43" s="67" t="s">
        <v>1780</v>
      </c>
      <c r="ME43" s="66" t="s">
        <v>1779</v>
      </c>
      <c r="MF43" s="67" t="s">
        <v>1779</v>
      </c>
      <c r="MG43" s="66" t="s">
        <v>1780</v>
      </c>
      <c r="MH43" s="67" t="s">
        <v>1780</v>
      </c>
      <c r="MI43" s="66" t="s">
        <v>1779</v>
      </c>
      <c r="MJ43" s="67" t="s">
        <v>1779</v>
      </c>
      <c r="MK43" s="66" t="s">
        <v>1780</v>
      </c>
      <c r="ML43" s="67" t="s">
        <v>1780</v>
      </c>
      <c r="MM43" s="66" t="s">
        <v>1779</v>
      </c>
      <c r="MN43" s="67" t="s">
        <v>1779</v>
      </c>
      <c r="MO43" s="66" t="s">
        <v>1780</v>
      </c>
      <c r="MP43" s="67" t="s">
        <v>1780</v>
      </c>
      <c r="MQ43" s="66" t="s">
        <v>1779</v>
      </c>
      <c r="MR43" s="67" t="s">
        <v>1779</v>
      </c>
      <c r="MS43" s="67">
        <v>12.321288516699999</v>
      </c>
      <c r="MT43" s="67">
        <v>2.2970958841793667</v>
      </c>
      <c r="MU43" s="67">
        <v>14.960634044300001</v>
      </c>
      <c r="MV43" s="67">
        <v>2.6008181861530772</v>
      </c>
      <c r="MW43" s="66" t="s">
        <v>1780</v>
      </c>
      <c r="MX43" s="67" t="s">
        <v>1780</v>
      </c>
      <c r="MY43" s="66" t="s">
        <v>1779</v>
      </c>
      <c r="MZ43" s="67" t="s">
        <v>1779</v>
      </c>
      <c r="NA43" s="66" t="s">
        <v>1780</v>
      </c>
      <c r="NB43" s="67" t="s">
        <v>1780</v>
      </c>
      <c r="NC43" s="66">
        <v>16.100000000000001</v>
      </c>
      <c r="ND43" s="67">
        <v>7.0300000000000011</v>
      </c>
      <c r="NE43" s="66" t="s">
        <v>1780</v>
      </c>
      <c r="NF43" s="67" t="s">
        <v>1780</v>
      </c>
      <c r="NG43" s="66" t="s">
        <v>1779</v>
      </c>
      <c r="NH43" s="67" t="s">
        <v>1779</v>
      </c>
      <c r="NI43" s="66" t="s">
        <v>1780</v>
      </c>
      <c r="NJ43" s="67" t="s">
        <v>1780</v>
      </c>
      <c r="NK43" s="66" t="s">
        <v>1779</v>
      </c>
      <c r="NL43" s="67" t="s">
        <v>1779</v>
      </c>
      <c r="NM43" s="66" t="s">
        <v>1780</v>
      </c>
      <c r="NN43" s="67" t="s">
        <v>1780</v>
      </c>
      <c r="NO43" s="66" t="s">
        <v>1779</v>
      </c>
      <c r="NP43" s="67" t="s">
        <v>1779</v>
      </c>
      <c r="NQ43" s="66" t="s">
        <v>1780</v>
      </c>
      <c r="NR43" s="67" t="s">
        <v>1780</v>
      </c>
      <c r="NS43" s="66" t="s">
        <v>1779</v>
      </c>
      <c r="NT43" s="67" t="s">
        <v>1779</v>
      </c>
      <c r="NU43" s="67">
        <v>31.493075317799999</v>
      </c>
      <c r="NV43" s="67">
        <v>32.106089687699999</v>
      </c>
    </row>
    <row r="44" spans="2:386">
      <c r="B44" s="69" t="s">
        <v>80</v>
      </c>
      <c r="C44" s="178" t="s">
        <v>398</v>
      </c>
      <c r="D44" s="179">
        <v>3</v>
      </c>
      <c r="E44" s="179">
        <v>2</v>
      </c>
      <c r="F44" s="179">
        <v>2</v>
      </c>
      <c r="G44" s="175">
        <v>19968</v>
      </c>
      <c r="H44" s="176">
        <v>19452</v>
      </c>
      <c r="I44" s="177">
        <v>49.403089887640448</v>
      </c>
      <c r="J44" s="177">
        <v>49.402246727816141</v>
      </c>
      <c r="K44" s="177">
        <v>39.299999999999997</v>
      </c>
      <c r="L44" s="177">
        <v>38</v>
      </c>
      <c r="M44" s="177">
        <v>15.502357999999999</v>
      </c>
      <c r="N44" s="177">
        <v>14.836532</v>
      </c>
      <c r="O44" s="177">
        <v>83.825747000000007</v>
      </c>
      <c r="P44" s="177">
        <v>81.743070000000003</v>
      </c>
      <c r="Q44" s="177">
        <v>30.661387000000001</v>
      </c>
      <c r="R44" s="177">
        <v>28.105284000000001</v>
      </c>
      <c r="S44" s="176">
        <v>303317</v>
      </c>
      <c r="T44" s="176">
        <v>280036</v>
      </c>
      <c r="U44" s="177">
        <v>5.9</v>
      </c>
      <c r="V44" s="177">
        <v>3.9</v>
      </c>
      <c r="W44" s="177">
        <v>4</v>
      </c>
      <c r="X44" s="67">
        <v>83.78</v>
      </c>
      <c r="Y44" s="67">
        <v>83.41</v>
      </c>
      <c r="Z44" s="67">
        <v>80.819999999999993</v>
      </c>
      <c r="AA44" s="67">
        <v>80.59</v>
      </c>
      <c r="AB44" s="66" t="s">
        <v>1780</v>
      </c>
      <c r="AC44" s="67" t="s">
        <v>1780</v>
      </c>
      <c r="AD44" s="66">
        <v>71.8</v>
      </c>
      <c r="AE44" s="67">
        <v>3.6350000000000051</v>
      </c>
      <c r="AF44" s="66" t="s">
        <v>1780</v>
      </c>
      <c r="AG44" s="67" t="s">
        <v>1780</v>
      </c>
      <c r="AH44" s="66" t="s">
        <v>1779</v>
      </c>
      <c r="AI44" s="67" t="s">
        <v>1779</v>
      </c>
      <c r="AJ44" s="66" t="s">
        <v>1780</v>
      </c>
      <c r="AK44" s="67" t="s">
        <v>1780</v>
      </c>
      <c r="AL44" s="66">
        <v>70.400000000000006</v>
      </c>
      <c r="AM44" s="67">
        <v>5</v>
      </c>
      <c r="AN44" s="66" t="s">
        <v>1780</v>
      </c>
      <c r="AO44" s="67" t="s">
        <v>1780</v>
      </c>
      <c r="AP44" s="66" t="s">
        <v>1779</v>
      </c>
      <c r="AQ44" s="67" t="s">
        <v>1779</v>
      </c>
      <c r="AR44" s="66" t="s">
        <v>1780</v>
      </c>
      <c r="AS44" s="67" t="s">
        <v>1780</v>
      </c>
      <c r="AT44" s="66">
        <v>73.099999999999994</v>
      </c>
      <c r="AU44" s="67">
        <v>5.3070000000000022</v>
      </c>
      <c r="AV44" s="66" t="s">
        <v>1780</v>
      </c>
      <c r="AW44" s="67" t="s">
        <v>1780</v>
      </c>
      <c r="AX44" s="66" t="s">
        <v>1779</v>
      </c>
      <c r="AY44" s="67" t="s">
        <v>1779</v>
      </c>
      <c r="AZ44" s="66" t="s">
        <v>1780</v>
      </c>
      <c r="BA44" s="67" t="s">
        <v>1780</v>
      </c>
      <c r="BB44" s="66">
        <v>17.100000000000001</v>
      </c>
      <c r="BC44" s="67">
        <v>3.0690000000000008</v>
      </c>
      <c r="BD44" s="66" t="s">
        <v>1780</v>
      </c>
      <c r="BE44" s="67" t="s">
        <v>1780</v>
      </c>
      <c r="BF44" s="66" t="s">
        <v>1779</v>
      </c>
      <c r="BG44" s="67" t="s">
        <v>1779</v>
      </c>
      <c r="BH44" s="66" t="s">
        <v>1780</v>
      </c>
      <c r="BI44" s="67" t="s">
        <v>1780</v>
      </c>
      <c r="BJ44" s="66">
        <v>13.2</v>
      </c>
      <c r="BK44" s="67">
        <v>3.7490000000000006</v>
      </c>
      <c r="BL44" s="66" t="s">
        <v>1780</v>
      </c>
      <c r="BM44" s="67" t="s">
        <v>1780</v>
      </c>
      <c r="BN44" s="66" t="s">
        <v>1779</v>
      </c>
      <c r="BO44" s="67" t="s">
        <v>1779</v>
      </c>
      <c r="BP44" s="66" t="s">
        <v>1780</v>
      </c>
      <c r="BQ44" s="67" t="s">
        <v>1780</v>
      </c>
      <c r="BR44" s="66">
        <v>20.8</v>
      </c>
      <c r="BS44" s="67">
        <v>4.8759999999999994</v>
      </c>
      <c r="BT44" s="66" t="s">
        <v>1780</v>
      </c>
      <c r="BU44" s="67" t="s">
        <v>1780</v>
      </c>
      <c r="BV44" s="66" t="s">
        <v>1779</v>
      </c>
      <c r="BW44" s="67" t="s">
        <v>1779</v>
      </c>
      <c r="BX44" s="66" t="s">
        <v>1780</v>
      </c>
      <c r="BY44" s="67" t="s">
        <v>1780</v>
      </c>
      <c r="BZ44" s="66">
        <v>73.099999999999994</v>
      </c>
      <c r="CA44" s="67">
        <v>3.5690000000000026</v>
      </c>
      <c r="CB44" s="66" t="s">
        <v>1780</v>
      </c>
      <c r="CC44" s="67" t="s">
        <v>1780</v>
      </c>
      <c r="CD44" s="66" t="s">
        <v>1779</v>
      </c>
      <c r="CE44" s="67" t="s">
        <v>1779</v>
      </c>
      <c r="CF44" s="66" t="s">
        <v>1780</v>
      </c>
      <c r="CG44" s="67" t="s">
        <v>1780</v>
      </c>
      <c r="CH44" s="66">
        <v>74.7</v>
      </c>
      <c r="CI44" s="67">
        <v>4.7379999999999995</v>
      </c>
      <c r="CJ44" s="66" t="s">
        <v>1780</v>
      </c>
      <c r="CK44" s="67" t="s">
        <v>1780</v>
      </c>
      <c r="CL44" s="66" t="s">
        <v>1779</v>
      </c>
      <c r="CM44" s="67" t="s">
        <v>1779</v>
      </c>
      <c r="CN44" s="66" t="s">
        <v>1780</v>
      </c>
      <c r="CO44" s="67" t="s">
        <v>1780</v>
      </c>
      <c r="CP44" s="66">
        <v>71.599999999999994</v>
      </c>
      <c r="CQ44" s="67">
        <v>5.3799999999999955</v>
      </c>
      <c r="CR44" s="66" t="s">
        <v>1780</v>
      </c>
      <c r="CS44" s="67" t="s">
        <v>1780</v>
      </c>
      <c r="CT44" s="66" t="s">
        <v>1779</v>
      </c>
      <c r="CU44" s="67" t="s">
        <v>1779</v>
      </c>
      <c r="CV44" s="66">
        <v>265.57422242730001</v>
      </c>
      <c r="CW44" s="67">
        <v>42.972899992563271</v>
      </c>
      <c r="CX44" s="66">
        <v>329.1240879819</v>
      </c>
      <c r="CY44" s="67">
        <v>54.070350980914156</v>
      </c>
      <c r="CZ44" s="66" t="s">
        <v>1780</v>
      </c>
      <c r="DA44" s="67" t="s">
        <v>1780</v>
      </c>
      <c r="DB44" s="66">
        <v>13.978</v>
      </c>
      <c r="DC44" s="67">
        <v>2.7839999999999989</v>
      </c>
      <c r="DD44" s="66" t="s">
        <v>1780</v>
      </c>
      <c r="DE44" s="67" t="s">
        <v>1780</v>
      </c>
      <c r="DF44" s="66" t="s">
        <v>1779</v>
      </c>
      <c r="DG44" s="67" t="s">
        <v>1779</v>
      </c>
      <c r="DH44" s="66" t="s">
        <v>1780</v>
      </c>
      <c r="DI44" s="67" t="s">
        <v>1780</v>
      </c>
      <c r="DJ44" s="66">
        <v>16.693000000000001</v>
      </c>
      <c r="DK44" s="67">
        <v>4.054000000000002</v>
      </c>
      <c r="DL44" s="66" t="s">
        <v>1780</v>
      </c>
      <c r="DM44" s="67" t="s">
        <v>1780</v>
      </c>
      <c r="DN44" s="66" t="s">
        <v>1779</v>
      </c>
      <c r="DO44" s="67" t="s">
        <v>1779</v>
      </c>
      <c r="DP44" s="66" t="s">
        <v>1780</v>
      </c>
      <c r="DQ44" s="67" t="s">
        <v>1780</v>
      </c>
      <c r="DR44" s="66">
        <v>11.44</v>
      </c>
      <c r="DS44" s="67">
        <v>3.7899999999999991</v>
      </c>
      <c r="DT44" s="66" t="s">
        <v>1780</v>
      </c>
      <c r="DU44" s="67" t="s">
        <v>1780</v>
      </c>
      <c r="DV44" s="66" t="s">
        <v>1779</v>
      </c>
      <c r="DW44" s="67" t="s">
        <v>1779</v>
      </c>
      <c r="DX44" s="67">
        <v>27.739989999999999</v>
      </c>
      <c r="DY44" s="67">
        <v>2.7144949999999994</v>
      </c>
      <c r="DZ44" s="67">
        <v>26.678982000000001</v>
      </c>
      <c r="EA44" s="67">
        <v>2.8407390000000028</v>
      </c>
      <c r="EB44" s="67">
        <v>35.178547000000002</v>
      </c>
      <c r="EC44" s="67">
        <v>4.2911560000000009</v>
      </c>
      <c r="ED44" s="67">
        <v>36.763390000000001</v>
      </c>
      <c r="EE44" s="67">
        <v>4.7103000000000037</v>
      </c>
      <c r="EF44" s="67">
        <v>20.637377000000001</v>
      </c>
      <c r="EG44" s="67">
        <v>3.3626339999999999</v>
      </c>
      <c r="EH44" s="67">
        <v>16.958701999999999</v>
      </c>
      <c r="EI44" s="67">
        <v>3.2164339999999996</v>
      </c>
      <c r="EJ44" s="68">
        <v>1821.19</v>
      </c>
      <c r="EK44" s="68">
        <v>2103.25</v>
      </c>
      <c r="EL44" s="68">
        <v>2193.71</v>
      </c>
      <c r="EM44" s="68">
        <v>2890.47</v>
      </c>
      <c r="EN44" s="68">
        <v>1448.68</v>
      </c>
      <c r="EO44" s="68">
        <v>1307.3599999999999</v>
      </c>
      <c r="EP44" s="67">
        <v>98.2300884956</v>
      </c>
      <c r="EQ44" s="67">
        <v>1.7190950726416077</v>
      </c>
      <c r="ER44" s="67">
        <v>91.608391608399998</v>
      </c>
      <c r="ES44" s="67">
        <v>3.2133888926712473</v>
      </c>
      <c r="ET44" s="67">
        <v>89.471609000000001</v>
      </c>
      <c r="EU44" s="67">
        <v>1.6893516913649194</v>
      </c>
      <c r="EV44" s="67">
        <v>87.628111000000004</v>
      </c>
      <c r="EW44" s="67">
        <v>1.7461053941160571</v>
      </c>
      <c r="EX44" s="67">
        <v>32.836936000000001</v>
      </c>
      <c r="EY44" s="67">
        <v>34.798704000000001</v>
      </c>
      <c r="EZ44" s="67">
        <v>89.4</v>
      </c>
      <c r="FA44" s="67">
        <v>4.1537134781744101</v>
      </c>
      <c r="FB44" s="67">
        <v>94.3</v>
      </c>
      <c r="FC44" s="67">
        <v>2.720490689452518</v>
      </c>
      <c r="FD44" s="67">
        <v>90.5</v>
      </c>
      <c r="FE44" s="67">
        <v>5.8963107109446042</v>
      </c>
      <c r="FF44" s="67">
        <v>95.5</v>
      </c>
      <c r="FG44" s="67">
        <v>3.3512385770040254</v>
      </c>
      <c r="FH44" s="67">
        <v>88.5</v>
      </c>
      <c r="FI44" s="67">
        <v>5.8056069806518167</v>
      </c>
      <c r="FJ44" s="67">
        <v>93</v>
      </c>
      <c r="FK44" s="67">
        <v>4.3527086655636253</v>
      </c>
      <c r="FL44" s="67">
        <v>72</v>
      </c>
      <c r="FM44" s="67">
        <v>68.2</v>
      </c>
      <c r="FN44" s="67">
        <v>81.099999999999994</v>
      </c>
      <c r="FO44" s="67">
        <v>71.7</v>
      </c>
      <c r="FP44" s="67">
        <v>65.3</v>
      </c>
      <c r="FQ44" s="67">
        <v>64.3</v>
      </c>
      <c r="FR44" s="67">
        <v>8.5439229844</v>
      </c>
      <c r="FS44" s="67">
        <v>8.4356435643999994</v>
      </c>
      <c r="FT44" s="67">
        <v>8.3832335329000003</v>
      </c>
      <c r="FU44" s="67">
        <v>8.2214765101000005</v>
      </c>
      <c r="FV44" s="67">
        <v>8.6858006042000007</v>
      </c>
      <c r="FW44" s="67">
        <v>8.6271567892000007</v>
      </c>
      <c r="FX44" s="299">
        <v>1.8897951064</v>
      </c>
      <c r="FY44" s="299">
        <v>0.26616508333883449</v>
      </c>
      <c r="FZ44" s="299">
        <v>0.94083414160000001</v>
      </c>
      <c r="GA44" s="299">
        <v>0.18635051895036781</v>
      </c>
      <c r="GB44" s="299">
        <v>2.1306252488999999</v>
      </c>
      <c r="GC44" s="299">
        <v>0.39938767517595219</v>
      </c>
      <c r="GD44" s="299">
        <v>0.92681984939999995</v>
      </c>
      <c r="GE44" s="299">
        <v>0.26098096392296588</v>
      </c>
      <c r="GF44" s="299">
        <v>1.6494435612</v>
      </c>
      <c r="GG44" s="299">
        <v>0.35191914658659473</v>
      </c>
      <c r="GH44" s="299">
        <v>0.95497953619999998</v>
      </c>
      <c r="GI44" s="299">
        <v>0.26611442695239573</v>
      </c>
      <c r="GJ44" s="67">
        <v>27.9</v>
      </c>
      <c r="GK44" s="67">
        <v>21.7</v>
      </c>
      <c r="GL44" s="67">
        <v>84.956333000000001</v>
      </c>
      <c r="GM44" s="67">
        <v>83.748720000000006</v>
      </c>
      <c r="GN44" s="66">
        <v>41</v>
      </c>
      <c r="GO44" s="66">
        <v>45</v>
      </c>
      <c r="GP44" s="66">
        <v>37</v>
      </c>
      <c r="GQ44" s="67">
        <v>6.7972900000000003</v>
      </c>
      <c r="GR44" s="67">
        <v>7.0441900000000004</v>
      </c>
      <c r="GS44" s="67">
        <v>6.55342</v>
      </c>
      <c r="GT44" s="67">
        <v>7.3023300000000004</v>
      </c>
      <c r="GU44" s="67">
        <v>7.3705800000000004</v>
      </c>
      <c r="GV44" s="67">
        <v>7.2351099999999997</v>
      </c>
      <c r="GW44" s="67">
        <v>84</v>
      </c>
      <c r="GX44" s="67">
        <v>11.087434329005063</v>
      </c>
      <c r="GY44" s="66">
        <v>22.8</v>
      </c>
      <c r="GZ44" s="67">
        <v>3.3880000000000017</v>
      </c>
      <c r="HA44" s="66" t="s">
        <v>1779</v>
      </c>
      <c r="HB44" s="67" t="s">
        <v>1779</v>
      </c>
      <c r="HC44" s="66">
        <v>37.299999999999997</v>
      </c>
      <c r="HD44" s="67">
        <v>5.2989999999999995</v>
      </c>
      <c r="HE44" s="66" t="s">
        <v>1779</v>
      </c>
      <c r="HF44" s="67" t="s">
        <v>1779</v>
      </c>
      <c r="HG44" s="66">
        <v>9.3000000000000007</v>
      </c>
      <c r="HH44" s="67">
        <v>3.4720000000000004</v>
      </c>
      <c r="HI44" s="66" t="s">
        <v>1779</v>
      </c>
      <c r="HJ44" s="67" t="s">
        <v>1779</v>
      </c>
      <c r="HK44" s="66" t="s">
        <v>1780</v>
      </c>
      <c r="HL44" s="67" t="s">
        <v>1780</v>
      </c>
      <c r="HM44" s="66">
        <v>27.3</v>
      </c>
      <c r="HN44" s="67">
        <v>3.59</v>
      </c>
      <c r="HO44" s="66" t="s">
        <v>1780</v>
      </c>
      <c r="HP44" s="67" t="s">
        <v>1780</v>
      </c>
      <c r="HQ44" s="66" t="s">
        <v>1779</v>
      </c>
      <c r="HR44" s="67" t="s">
        <v>1779</v>
      </c>
      <c r="HS44" s="66" t="s">
        <v>1780</v>
      </c>
      <c r="HT44" s="67" t="s">
        <v>1780</v>
      </c>
      <c r="HU44" s="66">
        <v>24.4</v>
      </c>
      <c r="HV44" s="67">
        <v>4.6900000000000013</v>
      </c>
      <c r="HW44" s="66" t="s">
        <v>1780</v>
      </c>
      <c r="HX44" s="67" t="s">
        <v>1780</v>
      </c>
      <c r="HY44" s="66" t="s">
        <v>1779</v>
      </c>
      <c r="HZ44" s="67" t="s">
        <v>1779</v>
      </c>
      <c r="IA44" s="66" t="s">
        <v>1780</v>
      </c>
      <c r="IB44" s="67" t="s">
        <v>1780</v>
      </c>
      <c r="IC44" s="66">
        <v>30.1</v>
      </c>
      <c r="ID44" s="67">
        <v>5.4710000000000001</v>
      </c>
      <c r="IE44" s="66" t="s">
        <v>1780</v>
      </c>
      <c r="IF44" s="67" t="s">
        <v>1780</v>
      </c>
      <c r="IG44" s="66" t="s">
        <v>1779</v>
      </c>
      <c r="IH44" s="67" t="s">
        <v>1779</v>
      </c>
      <c r="II44" s="66">
        <v>52.8</v>
      </c>
      <c r="IJ44" s="67">
        <v>8.7867999999999995</v>
      </c>
      <c r="IK44" s="66">
        <v>50.344799999999999</v>
      </c>
      <c r="IL44" s="67">
        <v>8.1663999999999959</v>
      </c>
      <c r="IM44" s="66">
        <v>61.1111</v>
      </c>
      <c r="IN44" s="67">
        <v>11.339599999999997</v>
      </c>
      <c r="IO44" s="66">
        <v>56.5657</v>
      </c>
      <c r="IP44" s="67">
        <v>9.8138000000000005</v>
      </c>
      <c r="IQ44" s="66">
        <v>41.509399999999999</v>
      </c>
      <c r="IR44" s="67">
        <v>13.392699999999998</v>
      </c>
      <c r="IS44" s="66">
        <v>36.956499999999998</v>
      </c>
      <c r="IT44" s="67">
        <v>14.103099999999998</v>
      </c>
      <c r="IU44" s="66" t="s">
        <v>1780</v>
      </c>
      <c r="IV44" s="67" t="s">
        <v>1780</v>
      </c>
      <c r="IW44" s="66">
        <v>14.4</v>
      </c>
      <c r="IX44" s="67">
        <v>2.8239999999999998</v>
      </c>
      <c r="IY44" s="66" t="s">
        <v>1780</v>
      </c>
      <c r="IZ44" s="67" t="s">
        <v>1780</v>
      </c>
      <c r="JA44" s="66" t="s">
        <v>1779</v>
      </c>
      <c r="JB44" s="67" t="s">
        <v>1779</v>
      </c>
      <c r="JC44" s="66" t="s">
        <v>1780</v>
      </c>
      <c r="JD44" s="67" t="s">
        <v>1780</v>
      </c>
      <c r="JE44" s="66">
        <v>14.4</v>
      </c>
      <c r="JF44" s="67">
        <v>3.8339999999999996</v>
      </c>
      <c r="JG44" s="66" t="s">
        <v>1780</v>
      </c>
      <c r="JH44" s="67" t="s">
        <v>1780</v>
      </c>
      <c r="JI44" s="66" t="s">
        <v>1779</v>
      </c>
      <c r="JJ44" s="67" t="s">
        <v>1779</v>
      </c>
      <c r="JK44" s="66" t="s">
        <v>1780</v>
      </c>
      <c r="JL44" s="67" t="s">
        <v>1780</v>
      </c>
      <c r="JM44" s="66">
        <v>14.3</v>
      </c>
      <c r="JN44" s="67">
        <v>4.1790000000000003</v>
      </c>
      <c r="JO44" s="66" t="s">
        <v>1780</v>
      </c>
      <c r="JP44" s="67" t="s">
        <v>1780</v>
      </c>
      <c r="JQ44" s="66" t="s">
        <v>1779</v>
      </c>
      <c r="JR44" s="67" t="s">
        <v>1779</v>
      </c>
      <c r="JS44" s="66" t="s">
        <v>1780</v>
      </c>
      <c r="JT44" s="67" t="s">
        <v>1780</v>
      </c>
      <c r="JU44" s="66">
        <v>65.099999999999994</v>
      </c>
      <c r="JV44" s="67">
        <v>3.8359999999999914</v>
      </c>
      <c r="JW44" s="66" t="s">
        <v>1780</v>
      </c>
      <c r="JX44" s="67" t="s">
        <v>1780</v>
      </c>
      <c r="JY44" s="66" t="s">
        <v>1779</v>
      </c>
      <c r="JZ44" s="67" t="s">
        <v>1779</v>
      </c>
      <c r="KA44" s="66" t="s">
        <v>1780</v>
      </c>
      <c r="KB44" s="67" t="s">
        <v>1780</v>
      </c>
      <c r="KC44" s="66">
        <v>62.9</v>
      </c>
      <c r="KD44" s="67">
        <v>5.2579999999999956</v>
      </c>
      <c r="KE44" s="66" t="s">
        <v>1780</v>
      </c>
      <c r="KF44" s="67" t="s">
        <v>1780</v>
      </c>
      <c r="KG44" s="66" t="s">
        <v>1779</v>
      </c>
      <c r="KH44" s="67" t="s">
        <v>1779</v>
      </c>
      <c r="KI44" s="66" t="s">
        <v>1780</v>
      </c>
      <c r="KJ44" s="67" t="s">
        <v>1780</v>
      </c>
      <c r="KK44" s="66">
        <v>67.099999999999994</v>
      </c>
      <c r="KL44" s="67">
        <v>5.6129999999999995</v>
      </c>
      <c r="KM44" s="66" t="s">
        <v>1780</v>
      </c>
      <c r="KN44" s="67" t="s">
        <v>1780</v>
      </c>
      <c r="KO44" s="66" t="s">
        <v>1779</v>
      </c>
      <c r="KP44" s="67" t="s">
        <v>1779</v>
      </c>
      <c r="KQ44" s="66">
        <v>23</v>
      </c>
      <c r="KR44" s="66">
        <v>29</v>
      </c>
      <c r="KS44" s="66">
        <v>19</v>
      </c>
      <c r="KT44" s="66">
        <v>23</v>
      </c>
      <c r="KU44" s="66">
        <v>27</v>
      </c>
      <c r="KV44" s="66">
        <v>34</v>
      </c>
      <c r="KW44" s="66" t="s">
        <v>1780</v>
      </c>
      <c r="KX44" s="67" t="s">
        <v>1780</v>
      </c>
      <c r="KY44" s="66">
        <v>24.4</v>
      </c>
      <c r="KZ44" s="67">
        <v>3.4529999999999994</v>
      </c>
      <c r="LA44" s="66" t="s">
        <v>1780</v>
      </c>
      <c r="LB44" s="67" t="s">
        <v>1780</v>
      </c>
      <c r="LC44" s="66" t="s">
        <v>1779</v>
      </c>
      <c r="LD44" s="67" t="s">
        <v>1779</v>
      </c>
      <c r="LE44" s="66" t="s">
        <v>1780</v>
      </c>
      <c r="LF44" s="67" t="s">
        <v>1780</v>
      </c>
      <c r="LG44" s="66">
        <v>36</v>
      </c>
      <c r="LH44" s="67">
        <v>5.227999999999998</v>
      </c>
      <c r="LI44" s="66" t="s">
        <v>1780</v>
      </c>
      <c r="LJ44" s="67" t="s">
        <v>1780</v>
      </c>
      <c r="LK44" s="66" t="s">
        <v>1779</v>
      </c>
      <c r="LL44" s="67" t="s">
        <v>1779</v>
      </c>
      <c r="LM44" s="66" t="s">
        <v>1780</v>
      </c>
      <c r="LN44" s="67" t="s">
        <v>1780</v>
      </c>
      <c r="LO44" s="66">
        <v>13.5</v>
      </c>
      <c r="LP44" s="67">
        <v>4.077</v>
      </c>
      <c r="LQ44" s="66" t="s">
        <v>1780</v>
      </c>
      <c r="LR44" s="67" t="s">
        <v>1780</v>
      </c>
      <c r="LS44" s="66" t="s">
        <v>1779</v>
      </c>
      <c r="LT44" s="67" t="s">
        <v>1779</v>
      </c>
      <c r="LU44" s="66" t="s">
        <v>1780</v>
      </c>
      <c r="LV44" s="67" t="s">
        <v>1780</v>
      </c>
      <c r="LW44" s="66">
        <v>11.7</v>
      </c>
      <c r="LX44" s="67">
        <v>2.5890000000000004</v>
      </c>
      <c r="LY44" s="66" t="s">
        <v>1780</v>
      </c>
      <c r="LZ44" s="67" t="s">
        <v>1780</v>
      </c>
      <c r="MA44" s="66" t="s">
        <v>1779</v>
      </c>
      <c r="MB44" s="67" t="s">
        <v>1779</v>
      </c>
      <c r="MC44" s="66" t="s">
        <v>1780</v>
      </c>
      <c r="MD44" s="67" t="s">
        <v>1780</v>
      </c>
      <c r="ME44" s="66">
        <v>12.2</v>
      </c>
      <c r="MF44" s="67">
        <v>3.5739999999999998</v>
      </c>
      <c r="MG44" s="66" t="s">
        <v>1780</v>
      </c>
      <c r="MH44" s="67" t="s">
        <v>1780</v>
      </c>
      <c r="MI44" s="66" t="s">
        <v>1779</v>
      </c>
      <c r="MJ44" s="67" t="s">
        <v>1779</v>
      </c>
      <c r="MK44" s="66" t="s">
        <v>1780</v>
      </c>
      <c r="ML44" s="67" t="s">
        <v>1780</v>
      </c>
      <c r="MM44" s="66">
        <v>11.2</v>
      </c>
      <c r="MN44" s="67">
        <v>3.7690000000000001</v>
      </c>
      <c r="MO44" s="66" t="s">
        <v>1780</v>
      </c>
      <c r="MP44" s="67" t="s">
        <v>1780</v>
      </c>
      <c r="MQ44" s="66" t="s">
        <v>1779</v>
      </c>
      <c r="MR44" s="67" t="s">
        <v>1779</v>
      </c>
      <c r="MS44" s="67">
        <v>9.9748974880999999</v>
      </c>
      <c r="MT44" s="67">
        <v>2.5902179041531532</v>
      </c>
      <c r="MU44" s="67">
        <v>8.8694216650000008</v>
      </c>
      <c r="MV44" s="67">
        <v>2.4384787151119802</v>
      </c>
      <c r="MW44" s="66" t="s">
        <v>1780</v>
      </c>
      <c r="MX44" s="67" t="s">
        <v>1780</v>
      </c>
      <c r="MY44" s="66">
        <v>16.899999999999999</v>
      </c>
      <c r="MZ44" s="67">
        <v>3.0080000000000009</v>
      </c>
      <c r="NA44" s="66" t="s">
        <v>1780</v>
      </c>
      <c r="NB44" s="67" t="s">
        <v>1780</v>
      </c>
      <c r="NC44" s="66" t="s">
        <v>1779</v>
      </c>
      <c r="ND44" s="67" t="s">
        <v>1779</v>
      </c>
      <c r="NE44" s="66" t="s">
        <v>1780</v>
      </c>
      <c r="NF44" s="67" t="s">
        <v>1780</v>
      </c>
      <c r="NG44" s="66">
        <v>11.7</v>
      </c>
      <c r="NH44" s="67">
        <v>3.4919999999999991</v>
      </c>
      <c r="NI44" s="66" t="s">
        <v>1780</v>
      </c>
      <c r="NJ44" s="67" t="s">
        <v>1780</v>
      </c>
      <c r="NK44" s="66" t="s">
        <v>1779</v>
      </c>
      <c r="NL44" s="67" t="s">
        <v>1779</v>
      </c>
      <c r="NM44" s="66" t="s">
        <v>1780</v>
      </c>
      <c r="NN44" s="67" t="s">
        <v>1780</v>
      </c>
      <c r="NO44" s="66">
        <v>21.7</v>
      </c>
      <c r="NP44" s="67">
        <v>4.9160000000000004</v>
      </c>
      <c r="NQ44" s="66" t="s">
        <v>1780</v>
      </c>
      <c r="NR44" s="67" t="s">
        <v>1780</v>
      </c>
      <c r="NS44" s="66" t="s">
        <v>1779</v>
      </c>
      <c r="NT44" s="67" t="s">
        <v>1779</v>
      </c>
      <c r="NU44" s="67">
        <v>24.316109422499999</v>
      </c>
      <c r="NV44" s="67">
        <v>37.710437710400001</v>
      </c>
    </row>
    <row r="45" spans="2:386">
      <c r="B45" s="69" t="s">
        <v>279</v>
      </c>
      <c r="C45" s="178" t="s">
        <v>597</v>
      </c>
      <c r="D45" s="179">
        <v>3</v>
      </c>
      <c r="E45" s="179">
        <v>1</v>
      </c>
      <c r="F45" s="179">
        <v>4</v>
      </c>
      <c r="G45" s="175">
        <v>9132</v>
      </c>
      <c r="H45" s="176">
        <v>9068</v>
      </c>
      <c r="I45" s="177">
        <v>48.851957139733216</v>
      </c>
      <c r="J45" s="177">
        <v>49.104180491041802</v>
      </c>
      <c r="K45" s="177">
        <v>43.9</v>
      </c>
      <c r="L45" s="177">
        <v>43.3</v>
      </c>
      <c r="M45" s="177">
        <v>13.498513000000001</v>
      </c>
      <c r="N45" s="177">
        <v>11.639796</v>
      </c>
      <c r="O45" s="177">
        <v>75.328031999999993</v>
      </c>
      <c r="P45" s="177">
        <v>73.653165999999999</v>
      </c>
      <c r="Q45" s="177">
        <v>25.745433999999999</v>
      </c>
      <c r="R45" s="177">
        <v>23.551403000000001</v>
      </c>
      <c r="S45" s="176">
        <v>270826</v>
      </c>
      <c r="T45" s="176">
        <v>252887</v>
      </c>
      <c r="U45" s="177">
        <v>11.7</v>
      </c>
      <c r="V45" s="177">
        <v>7.4</v>
      </c>
      <c r="W45" s="177">
        <v>6.8</v>
      </c>
      <c r="X45" s="67">
        <v>82.8</v>
      </c>
      <c r="Y45" s="67">
        <v>82.23</v>
      </c>
      <c r="Z45" s="67">
        <v>79.88</v>
      </c>
      <c r="AA45" s="67">
        <v>79.03</v>
      </c>
      <c r="AB45" s="66" t="s">
        <v>1780</v>
      </c>
      <c r="AC45" s="67" t="s">
        <v>1780</v>
      </c>
      <c r="AD45" s="66">
        <v>67</v>
      </c>
      <c r="AE45" s="67">
        <v>4.0219999999999985</v>
      </c>
      <c r="AF45" s="66" t="s">
        <v>1780</v>
      </c>
      <c r="AG45" s="67" t="s">
        <v>1780</v>
      </c>
      <c r="AH45" s="66" t="s">
        <v>1779</v>
      </c>
      <c r="AI45" s="67" t="s">
        <v>1779</v>
      </c>
      <c r="AJ45" s="66" t="s">
        <v>1780</v>
      </c>
      <c r="AK45" s="67" t="s">
        <v>1780</v>
      </c>
      <c r="AL45" s="66">
        <v>64.400000000000006</v>
      </c>
      <c r="AM45" s="67">
        <v>5.5589999999999975</v>
      </c>
      <c r="AN45" s="66" t="s">
        <v>1780</v>
      </c>
      <c r="AO45" s="67" t="s">
        <v>1780</v>
      </c>
      <c r="AP45" s="66" t="s">
        <v>1779</v>
      </c>
      <c r="AQ45" s="67" t="s">
        <v>1779</v>
      </c>
      <c r="AR45" s="66" t="s">
        <v>1780</v>
      </c>
      <c r="AS45" s="67" t="s">
        <v>1780</v>
      </c>
      <c r="AT45" s="66">
        <v>69.3</v>
      </c>
      <c r="AU45" s="67">
        <v>5.8350000000000009</v>
      </c>
      <c r="AV45" s="66" t="s">
        <v>1780</v>
      </c>
      <c r="AW45" s="67" t="s">
        <v>1780</v>
      </c>
      <c r="AX45" s="66" t="s">
        <v>1779</v>
      </c>
      <c r="AY45" s="67" t="s">
        <v>1779</v>
      </c>
      <c r="AZ45" s="66" t="s">
        <v>1780</v>
      </c>
      <c r="BA45" s="67" t="s">
        <v>1780</v>
      </c>
      <c r="BB45" s="66">
        <v>21.6</v>
      </c>
      <c r="BC45" s="67">
        <v>3.5360000000000014</v>
      </c>
      <c r="BD45" s="66" t="s">
        <v>1780</v>
      </c>
      <c r="BE45" s="67" t="s">
        <v>1780</v>
      </c>
      <c r="BF45" s="66" t="s">
        <v>1779</v>
      </c>
      <c r="BG45" s="67" t="s">
        <v>1779</v>
      </c>
      <c r="BH45" s="66" t="s">
        <v>1780</v>
      </c>
      <c r="BI45" s="67" t="s">
        <v>1780</v>
      </c>
      <c r="BJ45" s="66">
        <v>21.9</v>
      </c>
      <c r="BK45" s="67">
        <v>4.8379999999999974</v>
      </c>
      <c r="BL45" s="66" t="s">
        <v>1780</v>
      </c>
      <c r="BM45" s="67" t="s">
        <v>1780</v>
      </c>
      <c r="BN45" s="66" t="s">
        <v>1779</v>
      </c>
      <c r="BO45" s="67" t="s">
        <v>1779</v>
      </c>
      <c r="BP45" s="66" t="s">
        <v>1780</v>
      </c>
      <c r="BQ45" s="67" t="s">
        <v>1780</v>
      </c>
      <c r="BR45" s="66">
        <v>21.3</v>
      </c>
      <c r="BS45" s="67">
        <v>5.1880000000000024</v>
      </c>
      <c r="BT45" s="66" t="s">
        <v>1780</v>
      </c>
      <c r="BU45" s="67" t="s">
        <v>1780</v>
      </c>
      <c r="BV45" s="66" t="s">
        <v>1779</v>
      </c>
      <c r="BW45" s="67" t="s">
        <v>1779</v>
      </c>
      <c r="BX45" s="66" t="s">
        <v>1780</v>
      </c>
      <c r="BY45" s="67" t="s">
        <v>1780</v>
      </c>
      <c r="BZ45" s="66">
        <v>75</v>
      </c>
      <c r="CA45" s="67">
        <v>3.6659999999999968</v>
      </c>
      <c r="CB45" s="66" t="s">
        <v>1780</v>
      </c>
      <c r="CC45" s="67" t="s">
        <v>1780</v>
      </c>
      <c r="CD45" s="66" t="s">
        <v>1779</v>
      </c>
      <c r="CE45" s="67" t="s">
        <v>1779</v>
      </c>
      <c r="CF45" s="66" t="s">
        <v>1780</v>
      </c>
      <c r="CG45" s="67" t="s">
        <v>1780</v>
      </c>
      <c r="CH45" s="66">
        <v>78.8</v>
      </c>
      <c r="CI45" s="67">
        <v>4.6970000000000027</v>
      </c>
      <c r="CJ45" s="66" t="s">
        <v>1780</v>
      </c>
      <c r="CK45" s="67" t="s">
        <v>1780</v>
      </c>
      <c r="CL45" s="66" t="s">
        <v>1779</v>
      </c>
      <c r="CM45" s="67" t="s">
        <v>1779</v>
      </c>
      <c r="CN45" s="66" t="s">
        <v>1780</v>
      </c>
      <c r="CO45" s="67" t="s">
        <v>1780</v>
      </c>
      <c r="CP45" s="66">
        <v>71.599999999999994</v>
      </c>
      <c r="CQ45" s="67">
        <v>5.6469999999999914</v>
      </c>
      <c r="CR45" s="66" t="s">
        <v>1780</v>
      </c>
      <c r="CS45" s="67" t="s">
        <v>1780</v>
      </c>
      <c r="CT45" s="66" t="s">
        <v>1779</v>
      </c>
      <c r="CU45" s="67" t="s">
        <v>1779</v>
      </c>
      <c r="CV45" s="66">
        <v>391.1728268709</v>
      </c>
      <c r="CW45" s="67">
        <v>64.596553767570356</v>
      </c>
      <c r="CX45" s="66">
        <v>408.07529334259999</v>
      </c>
      <c r="CY45" s="67">
        <v>67.995368649311786</v>
      </c>
      <c r="CZ45" s="66" t="s">
        <v>1780</v>
      </c>
      <c r="DA45" s="67" t="s">
        <v>1780</v>
      </c>
      <c r="DB45" s="66">
        <v>14.579000000000001</v>
      </c>
      <c r="DC45" s="67">
        <v>2.979000000000001</v>
      </c>
      <c r="DD45" s="66" t="s">
        <v>1780</v>
      </c>
      <c r="DE45" s="67" t="s">
        <v>1780</v>
      </c>
      <c r="DF45" s="66" t="s">
        <v>1779</v>
      </c>
      <c r="DG45" s="67" t="s">
        <v>1779</v>
      </c>
      <c r="DH45" s="66" t="s">
        <v>1780</v>
      </c>
      <c r="DI45" s="67" t="s">
        <v>1780</v>
      </c>
      <c r="DJ45" s="66">
        <v>18.942</v>
      </c>
      <c r="DK45" s="67">
        <v>4.4870000000000001</v>
      </c>
      <c r="DL45" s="66" t="s">
        <v>1780</v>
      </c>
      <c r="DM45" s="67" t="s">
        <v>1780</v>
      </c>
      <c r="DN45" s="66" t="s">
        <v>1779</v>
      </c>
      <c r="DO45" s="67" t="s">
        <v>1779</v>
      </c>
      <c r="DP45" s="66" t="s">
        <v>1780</v>
      </c>
      <c r="DQ45" s="67" t="s">
        <v>1780</v>
      </c>
      <c r="DR45" s="66">
        <v>10.666</v>
      </c>
      <c r="DS45" s="67">
        <v>3.8570000000000002</v>
      </c>
      <c r="DT45" s="66" t="s">
        <v>1780</v>
      </c>
      <c r="DU45" s="67" t="s">
        <v>1780</v>
      </c>
      <c r="DV45" s="66" t="s">
        <v>1779</v>
      </c>
      <c r="DW45" s="67" t="s">
        <v>1779</v>
      </c>
      <c r="DX45" s="67">
        <v>29.426043</v>
      </c>
      <c r="DY45" s="67">
        <v>3.868938</v>
      </c>
      <c r="DZ45" s="67">
        <v>37.100138000000001</v>
      </c>
      <c r="EA45" s="67">
        <v>4.3981259999999978</v>
      </c>
      <c r="EB45" s="67">
        <v>38.004308999999999</v>
      </c>
      <c r="EC45" s="67">
        <v>6.2445869999999992</v>
      </c>
      <c r="ED45" s="67">
        <v>46.383940000000003</v>
      </c>
      <c r="EE45" s="67">
        <v>6.9892840000000049</v>
      </c>
      <c r="EF45" s="67">
        <v>20.947571</v>
      </c>
      <c r="EG45" s="67">
        <v>4.5754130000000011</v>
      </c>
      <c r="EH45" s="67">
        <v>28.265733000000001</v>
      </c>
      <c r="EI45" s="67">
        <v>5.4226740000000007</v>
      </c>
      <c r="EJ45" s="68">
        <v>2400</v>
      </c>
      <c r="EK45" s="68">
        <v>2106.0100000000002</v>
      </c>
      <c r="EL45" s="68">
        <v>2726.99</v>
      </c>
      <c r="EM45" s="68">
        <v>2819.74</v>
      </c>
      <c r="EN45" s="68">
        <v>2035.89</v>
      </c>
      <c r="EO45" s="68">
        <v>1295.73</v>
      </c>
      <c r="EP45" s="67">
        <v>94.252873563199998</v>
      </c>
      <c r="EQ45" s="67">
        <v>4.8906785717953909</v>
      </c>
      <c r="ER45" s="67">
        <v>92.307692307699995</v>
      </c>
      <c r="ES45" s="67">
        <v>5.4749813724500882</v>
      </c>
      <c r="ET45" s="67">
        <v>87.667304000000001</v>
      </c>
      <c r="EU45" s="67">
        <v>2.8180783638607636</v>
      </c>
      <c r="EV45" s="67">
        <v>85.714286000000001</v>
      </c>
      <c r="EW45" s="67">
        <v>3.0550504378451393</v>
      </c>
      <c r="EX45" s="67">
        <v>71.171963000000005</v>
      </c>
      <c r="EY45" s="67">
        <v>68.702290000000005</v>
      </c>
      <c r="EZ45" s="67">
        <v>87.2</v>
      </c>
      <c r="FA45" s="67">
        <v>7.5611641572798334</v>
      </c>
      <c r="FB45" s="67">
        <v>88.9</v>
      </c>
      <c r="FC45" s="67">
        <v>6.2839515036320819</v>
      </c>
      <c r="FD45" s="67">
        <v>90.7</v>
      </c>
      <c r="FE45" s="67">
        <v>9.1152563236671398</v>
      </c>
      <c r="FF45" s="67">
        <v>93.8</v>
      </c>
      <c r="FG45" s="67">
        <v>7.0460720278905882</v>
      </c>
      <c r="FH45" s="67">
        <v>83.7</v>
      </c>
      <c r="FI45" s="67">
        <v>12.065945300721367</v>
      </c>
      <c r="FJ45" s="67">
        <v>85</v>
      </c>
      <c r="FK45" s="67">
        <v>9.7999999999999972</v>
      </c>
      <c r="FL45" s="67">
        <v>78.900000000000006</v>
      </c>
      <c r="FM45" s="67">
        <v>68.8</v>
      </c>
      <c r="FN45" s="67">
        <v>84.9</v>
      </c>
      <c r="FO45" s="67">
        <v>70.099999999999994</v>
      </c>
      <c r="FP45" s="67">
        <v>74.7</v>
      </c>
      <c r="FQ45" s="67">
        <v>67.900000000000006</v>
      </c>
      <c r="FR45" s="67">
        <v>12.9682997118</v>
      </c>
      <c r="FS45" s="67">
        <v>12.5932835821</v>
      </c>
      <c r="FT45" s="67">
        <v>13.2286995516</v>
      </c>
      <c r="FU45" s="67">
        <v>12.4735729387</v>
      </c>
      <c r="FV45" s="67">
        <v>12.7731092437</v>
      </c>
      <c r="FW45" s="67">
        <v>12.6878130217</v>
      </c>
      <c r="FX45" s="299">
        <v>4.5353490440000002</v>
      </c>
      <c r="FY45" s="299">
        <v>0.60809719268192008</v>
      </c>
      <c r="FZ45" s="299">
        <v>2.2905620360999999</v>
      </c>
      <c r="GA45" s="299">
        <v>0.42702618803527614</v>
      </c>
      <c r="GB45" s="299">
        <v>4.4782803403000004</v>
      </c>
      <c r="GC45" s="299">
        <v>0.85786394330928628</v>
      </c>
      <c r="GD45" s="299">
        <v>2.5806451613000001</v>
      </c>
      <c r="GE45" s="299">
        <v>0.64451252847402873</v>
      </c>
      <c r="GF45" s="299">
        <v>4.591611479</v>
      </c>
      <c r="GG45" s="299">
        <v>0.86198124178885349</v>
      </c>
      <c r="GH45" s="299">
        <v>2.0083682008000001</v>
      </c>
      <c r="GI45" s="299">
        <v>0.56243622414737215</v>
      </c>
      <c r="GJ45" s="67">
        <v>22</v>
      </c>
      <c r="GK45" s="67">
        <v>13.6</v>
      </c>
      <c r="GL45" s="67">
        <v>84.576294000000004</v>
      </c>
      <c r="GM45" s="67">
        <v>82.084599999999995</v>
      </c>
      <c r="GN45" s="66" t="s">
        <v>1780</v>
      </c>
      <c r="GO45" s="66" t="s">
        <v>1780</v>
      </c>
      <c r="GP45" s="66" t="s">
        <v>1780</v>
      </c>
      <c r="GQ45" s="67" t="s">
        <v>1780</v>
      </c>
      <c r="GR45" s="67" t="s">
        <v>1780</v>
      </c>
      <c r="GS45" s="67" t="s">
        <v>1780</v>
      </c>
      <c r="GT45" s="67" t="s">
        <v>1780</v>
      </c>
      <c r="GU45" s="67" t="s">
        <v>1780</v>
      </c>
      <c r="GV45" s="67" t="s">
        <v>1780</v>
      </c>
      <c r="GW45" s="67" t="s">
        <v>1780</v>
      </c>
      <c r="GX45" s="67" t="s">
        <v>1780</v>
      </c>
      <c r="GY45" s="66">
        <v>17.5</v>
      </c>
      <c r="GZ45" s="67">
        <v>3.208000000000002</v>
      </c>
      <c r="HA45" s="66" t="s">
        <v>1779</v>
      </c>
      <c r="HB45" s="67" t="s">
        <v>1779</v>
      </c>
      <c r="HC45" s="66">
        <v>28</v>
      </c>
      <c r="HD45" s="67">
        <v>5.1430000000000007</v>
      </c>
      <c r="HE45" s="66" t="s">
        <v>1779</v>
      </c>
      <c r="HF45" s="67" t="s">
        <v>1779</v>
      </c>
      <c r="HG45" s="66">
        <v>8.1</v>
      </c>
      <c r="HH45" s="67">
        <v>3.4139999999999997</v>
      </c>
      <c r="HI45" s="66" t="s">
        <v>1779</v>
      </c>
      <c r="HJ45" s="67" t="s">
        <v>1779</v>
      </c>
      <c r="HK45" s="66" t="s">
        <v>1780</v>
      </c>
      <c r="HL45" s="67" t="s">
        <v>1780</v>
      </c>
      <c r="HM45" s="66">
        <v>27.9</v>
      </c>
      <c r="HN45" s="67">
        <v>3.7940000000000005</v>
      </c>
      <c r="HO45" s="66" t="s">
        <v>1780</v>
      </c>
      <c r="HP45" s="67" t="s">
        <v>1780</v>
      </c>
      <c r="HQ45" s="66" t="s">
        <v>1779</v>
      </c>
      <c r="HR45" s="67" t="s">
        <v>1779</v>
      </c>
      <c r="HS45" s="66" t="s">
        <v>1780</v>
      </c>
      <c r="HT45" s="67" t="s">
        <v>1780</v>
      </c>
      <c r="HU45" s="66">
        <v>26.5</v>
      </c>
      <c r="HV45" s="67">
        <v>5.0609999999999999</v>
      </c>
      <c r="HW45" s="66" t="s">
        <v>1780</v>
      </c>
      <c r="HX45" s="67" t="s">
        <v>1780</v>
      </c>
      <c r="HY45" s="66" t="s">
        <v>1779</v>
      </c>
      <c r="HZ45" s="67" t="s">
        <v>1779</v>
      </c>
      <c r="IA45" s="66" t="s">
        <v>1780</v>
      </c>
      <c r="IB45" s="67" t="s">
        <v>1780</v>
      </c>
      <c r="IC45" s="66">
        <v>29.2</v>
      </c>
      <c r="ID45" s="67">
        <v>5.6930000000000014</v>
      </c>
      <c r="IE45" s="66" t="s">
        <v>1780</v>
      </c>
      <c r="IF45" s="67" t="s">
        <v>1780</v>
      </c>
      <c r="IG45" s="66" t="s">
        <v>1779</v>
      </c>
      <c r="IH45" s="67" t="s">
        <v>1779</v>
      </c>
      <c r="II45" s="66">
        <v>55.101999999999997</v>
      </c>
      <c r="IJ45" s="67">
        <v>9.8983999999999952</v>
      </c>
      <c r="IK45" s="66">
        <v>59.459499999999998</v>
      </c>
      <c r="IL45" s="67">
        <v>9.1751999999999967</v>
      </c>
      <c r="IM45" s="66">
        <v>52.381</v>
      </c>
      <c r="IN45" s="67">
        <v>12.431899999999999</v>
      </c>
      <c r="IO45" s="66">
        <v>63.076900000000002</v>
      </c>
      <c r="IP45" s="67">
        <v>11.823599999999999</v>
      </c>
      <c r="IQ45" s="66">
        <v>60</v>
      </c>
      <c r="IR45" s="67">
        <v>16.467300000000002</v>
      </c>
      <c r="IS45" s="66">
        <v>54.347799999999999</v>
      </c>
      <c r="IT45" s="67">
        <v>14.553600000000003</v>
      </c>
      <c r="IU45" s="66" t="s">
        <v>1780</v>
      </c>
      <c r="IV45" s="67" t="s">
        <v>1780</v>
      </c>
      <c r="IW45" s="66">
        <v>15.4</v>
      </c>
      <c r="IX45" s="67">
        <v>3.0609999999999999</v>
      </c>
      <c r="IY45" s="66" t="s">
        <v>1780</v>
      </c>
      <c r="IZ45" s="67" t="s">
        <v>1780</v>
      </c>
      <c r="JA45" s="66" t="s">
        <v>1779</v>
      </c>
      <c r="JB45" s="67" t="s">
        <v>1779</v>
      </c>
      <c r="JC45" s="66" t="s">
        <v>1780</v>
      </c>
      <c r="JD45" s="67" t="s">
        <v>1780</v>
      </c>
      <c r="JE45" s="66">
        <v>13.7</v>
      </c>
      <c r="JF45" s="67">
        <v>3.9660000000000011</v>
      </c>
      <c r="JG45" s="66" t="s">
        <v>1780</v>
      </c>
      <c r="JH45" s="67" t="s">
        <v>1780</v>
      </c>
      <c r="JI45" s="66" t="s">
        <v>1779</v>
      </c>
      <c r="JJ45" s="67" t="s">
        <v>1779</v>
      </c>
      <c r="JK45" s="66" t="s">
        <v>1780</v>
      </c>
      <c r="JL45" s="67" t="s">
        <v>1780</v>
      </c>
      <c r="JM45" s="66">
        <v>16.899999999999999</v>
      </c>
      <c r="JN45" s="67">
        <v>4.6880000000000006</v>
      </c>
      <c r="JO45" s="66" t="s">
        <v>1780</v>
      </c>
      <c r="JP45" s="67" t="s">
        <v>1780</v>
      </c>
      <c r="JQ45" s="66" t="s">
        <v>1779</v>
      </c>
      <c r="JR45" s="67" t="s">
        <v>1779</v>
      </c>
      <c r="JS45" s="66" t="s">
        <v>1780</v>
      </c>
      <c r="JT45" s="67" t="s">
        <v>1780</v>
      </c>
      <c r="JU45" s="66">
        <v>56.9</v>
      </c>
      <c r="JV45" s="67">
        <v>4.1879999999999953</v>
      </c>
      <c r="JW45" s="66" t="s">
        <v>1780</v>
      </c>
      <c r="JX45" s="67" t="s">
        <v>1780</v>
      </c>
      <c r="JY45" s="66" t="s">
        <v>1779</v>
      </c>
      <c r="JZ45" s="67" t="s">
        <v>1779</v>
      </c>
      <c r="KA45" s="66" t="s">
        <v>1780</v>
      </c>
      <c r="KB45" s="67" t="s">
        <v>1780</v>
      </c>
      <c r="KC45" s="66">
        <v>61</v>
      </c>
      <c r="KD45" s="67">
        <v>5.6030000000000015</v>
      </c>
      <c r="KE45" s="66" t="s">
        <v>1780</v>
      </c>
      <c r="KF45" s="67" t="s">
        <v>1780</v>
      </c>
      <c r="KG45" s="66" t="s">
        <v>1779</v>
      </c>
      <c r="KH45" s="67" t="s">
        <v>1779</v>
      </c>
      <c r="KI45" s="66" t="s">
        <v>1780</v>
      </c>
      <c r="KJ45" s="67" t="s">
        <v>1780</v>
      </c>
      <c r="KK45" s="66">
        <v>53.2</v>
      </c>
      <c r="KL45" s="67">
        <v>6.2349999999999994</v>
      </c>
      <c r="KM45" s="66" t="s">
        <v>1780</v>
      </c>
      <c r="KN45" s="67" t="s">
        <v>1780</v>
      </c>
      <c r="KO45" s="66" t="s">
        <v>1779</v>
      </c>
      <c r="KP45" s="67" t="s">
        <v>1779</v>
      </c>
      <c r="KQ45" s="66">
        <v>28</v>
      </c>
      <c r="KR45" s="66">
        <v>29</v>
      </c>
      <c r="KS45" s="66">
        <v>20</v>
      </c>
      <c r="KT45" s="66">
        <v>24</v>
      </c>
      <c r="KU45" s="66">
        <v>35</v>
      </c>
      <c r="KV45" s="66">
        <v>34</v>
      </c>
      <c r="KW45" s="66" t="s">
        <v>1780</v>
      </c>
      <c r="KX45" s="67" t="s">
        <v>1780</v>
      </c>
      <c r="KY45" s="66">
        <v>16.399999999999999</v>
      </c>
      <c r="KZ45" s="67">
        <v>3.125</v>
      </c>
      <c r="LA45" s="66" t="s">
        <v>1780</v>
      </c>
      <c r="LB45" s="67" t="s">
        <v>1780</v>
      </c>
      <c r="LC45" s="66" t="s">
        <v>1779</v>
      </c>
      <c r="LD45" s="67" t="s">
        <v>1779</v>
      </c>
      <c r="LE45" s="66" t="s">
        <v>1780</v>
      </c>
      <c r="LF45" s="67" t="s">
        <v>1780</v>
      </c>
      <c r="LG45" s="66">
        <v>23.6</v>
      </c>
      <c r="LH45" s="67">
        <v>4.8640000000000008</v>
      </c>
      <c r="LI45" s="66" t="s">
        <v>1780</v>
      </c>
      <c r="LJ45" s="67" t="s">
        <v>1780</v>
      </c>
      <c r="LK45" s="66" t="s">
        <v>1779</v>
      </c>
      <c r="LL45" s="67" t="s">
        <v>1779</v>
      </c>
      <c r="LM45" s="66" t="s">
        <v>1780</v>
      </c>
      <c r="LN45" s="67" t="s">
        <v>1780</v>
      </c>
      <c r="LO45" s="66">
        <v>9.9</v>
      </c>
      <c r="LP45" s="67">
        <v>3.7309999999999999</v>
      </c>
      <c r="LQ45" s="66" t="s">
        <v>1780</v>
      </c>
      <c r="LR45" s="67" t="s">
        <v>1780</v>
      </c>
      <c r="LS45" s="66" t="s">
        <v>1779</v>
      </c>
      <c r="LT45" s="67" t="s">
        <v>1779</v>
      </c>
      <c r="LU45" s="66" t="s">
        <v>1780</v>
      </c>
      <c r="LV45" s="67" t="s">
        <v>1780</v>
      </c>
      <c r="LW45" s="66">
        <v>16.3</v>
      </c>
      <c r="LX45" s="67">
        <v>3.1169999999999991</v>
      </c>
      <c r="LY45" s="66" t="s">
        <v>1780</v>
      </c>
      <c r="LZ45" s="67" t="s">
        <v>1780</v>
      </c>
      <c r="MA45" s="66" t="s">
        <v>1779</v>
      </c>
      <c r="MB45" s="67" t="s">
        <v>1779</v>
      </c>
      <c r="MC45" s="66" t="s">
        <v>1780</v>
      </c>
      <c r="MD45" s="67" t="s">
        <v>1780</v>
      </c>
      <c r="ME45" s="66">
        <v>19.8</v>
      </c>
      <c r="MF45" s="67">
        <v>4.5589999999999993</v>
      </c>
      <c r="MG45" s="66" t="s">
        <v>1780</v>
      </c>
      <c r="MH45" s="67" t="s">
        <v>1780</v>
      </c>
      <c r="MI45" s="66" t="s">
        <v>1779</v>
      </c>
      <c r="MJ45" s="67" t="s">
        <v>1779</v>
      </c>
      <c r="MK45" s="66" t="s">
        <v>1780</v>
      </c>
      <c r="ML45" s="67" t="s">
        <v>1780</v>
      </c>
      <c r="MM45" s="66">
        <v>13.3</v>
      </c>
      <c r="MN45" s="67">
        <v>4.2300000000000004</v>
      </c>
      <c r="MO45" s="66" t="s">
        <v>1780</v>
      </c>
      <c r="MP45" s="67" t="s">
        <v>1780</v>
      </c>
      <c r="MQ45" s="66" t="s">
        <v>1779</v>
      </c>
      <c r="MR45" s="67" t="s">
        <v>1779</v>
      </c>
      <c r="MS45" s="67">
        <v>11.8929239639</v>
      </c>
      <c r="MT45" s="67">
        <v>6.4147507978310045</v>
      </c>
      <c r="MU45" s="67">
        <v>13.4304013065</v>
      </c>
      <c r="MV45" s="67">
        <v>3.9827923622171646</v>
      </c>
      <c r="MW45" s="66" t="s">
        <v>1780</v>
      </c>
      <c r="MX45" s="67" t="s">
        <v>1780</v>
      </c>
      <c r="MY45" s="66">
        <v>16.2</v>
      </c>
      <c r="MZ45" s="67">
        <v>3.1070000000000011</v>
      </c>
      <c r="NA45" s="66" t="s">
        <v>1780</v>
      </c>
      <c r="NB45" s="67" t="s">
        <v>1780</v>
      </c>
      <c r="NC45" s="66" t="s">
        <v>1779</v>
      </c>
      <c r="ND45" s="67" t="s">
        <v>1779</v>
      </c>
      <c r="NE45" s="66" t="s">
        <v>1780</v>
      </c>
      <c r="NF45" s="67" t="s">
        <v>1780</v>
      </c>
      <c r="NG45" s="66">
        <v>12.9</v>
      </c>
      <c r="NH45" s="67">
        <v>3.8290000000000006</v>
      </c>
      <c r="NI45" s="66" t="s">
        <v>1780</v>
      </c>
      <c r="NJ45" s="67" t="s">
        <v>1780</v>
      </c>
      <c r="NK45" s="66" t="s">
        <v>1779</v>
      </c>
      <c r="NL45" s="67" t="s">
        <v>1779</v>
      </c>
      <c r="NM45" s="66" t="s">
        <v>1780</v>
      </c>
      <c r="NN45" s="67" t="s">
        <v>1780</v>
      </c>
      <c r="NO45" s="66">
        <v>19.2</v>
      </c>
      <c r="NP45" s="67">
        <v>4.9159999999999986</v>
      </c>
      <c r="NQ45" s="66" t="s">
        <v>1780</v>
      </c>
      <c r="NR45" s="67" t="s">
        <v>1780</v>
      </c>
      <c r="NS45" s="66" t="s">
        <v>1779</v>
      </c>
      <c r="NT45" s="67" t="s">
        <v>1779</v>
      </c>
      <c r="NU45" s="67">
        <v>23.195876288699999</v>
      </c>
      <c r="NV45" s="67">
        <v>28.1385281385</v>
      </c>
    </row>
    <row r="46" spans="2:386">
      <c r="B46" s="69" t="s">
        <v>105</v>
      </c>
      <c r="C46" s="178" t="s">
        <v>423</v>
      </c>
      <c r="D46" s="179">
        <v>3</v>
      </c>
      <c r="E46" s="179">
        <v>2</v>
      </c>
      <c r="F46" s="179">
        <v>4</v>
      </c>
      <c r="G46" s="175">
        <v>15580</v>
      </c>
      <c r="H46" s="176">
        <v>14477</v>
      </c>
      <c r="I46" s="177">
        <v>49.77474578452825</v>
      </c>
      <c r="J46" s="177">
        <v>49.754308256626757</v>
      </c>
      <c r="K46" s="177">
        <v>36.6</v>
      </c>
      <c r="L46" s="177">
        <v>36.299999999999997</v>
      </c>
      <c r="M46" s="177">
        <v>12.821391999999999</v>
      </c>
      <c r="N46" s="177">
        <v>11.210222</v>
      </c>
      <c r="O46" s="177">
        <v>86.532917999999995</v>
      </c>
      <c r="P46" s="177">
        <v>84.619094000000004</v>
      </c>
      <c r="Q46" s="177">
        <v>48.342447</v>
      </c>
      <c r="R46" s="177">
        <v>45.105220000000003</v>
      </c>
      <c r="S46" s="176">
        <v>316974</v>
      </c>
      <c r="T46" s="176">
        <v>287471</v>
      </c>
      <c r="U46" s="177">
        <v>3.8</v>
      </c>
      <c r="V46" s="177">
        <v>8</v>
      </c>
      <c r="W46" s="177">
        <v>8.1</v>
      </c>
      <c r="X46" s="67">
        <v>83.49</v>
      </c>
      <c r="Y46" s="67">
        <v>82.56</v>
      </c>
      <c r="Z46" s="67">
        <v>81.510000000000005</v>
      </c>
      <c r="AA46" s="67">
        <v>81.16</v>
      </c>
      <c r="AB46" s="66" t="s">
        <v>1780</v>
      </c>
      <c r="AC46" s="67" t="s">
        <v>1780</v>
      </c>
      <c r="AD46" s="66">
        <v>75.400000000000006</v>
      </c>
      <c r="AE46" s="67">
        <v>3.3260000000000076</v>
      </c>
      <c r="AF46" s="66" t="s">
        <v>1780</v>
      </c>
      <c r="AG46" s="67" t="s">
        <v>1780</v>
      </c>
      <c r="AH46" s="66" t="s">
        <v>1779</v>
      </c>
      <c r="AI46" s="67" t="s">
        <v>1779</v>
      </c>
      <c r="AJ46" s="66" t="s">
        <v>1780</v>
      </c>
      <c r="AK46" s="67" t="s">
        <v>1780</v>
      </c>
      <c r="AL46" s="66">
        <v>75.599999999999994</v>
      </c>
      <c r="AM46" s="67">
        <v>4.3709999999999951</v>
      </c>
      <c r="AN46" s="66" t="s">
        <v>1780</v>
      </c>
      <c r="AO46" s="67" t="s">
        <v>1780</v>
      </c>
      <c r="AP46" s="66" t="s">
        <v>1779</v>
      </c>
      <c r="AQ46" s="67" t="s">
        <v>1779</v>
      </c>
      <c r="AR46" s="66" t="s">
        <v>1780</v>
      </c>
      <c r="AS46" s="67" t="s">
        <v>1780</v>
      </c>
      <c r="AT46" s="66">
        <v>75.099999999999994</v>
      </c>
      <c r="AU46" s="67">
        <v>5.1200000000000045</v>
      </c>
      <c r="AV46" s="66" t="s">
        <v>1780</v>
      </c>
      <c r="AW46" s="67" t="s">
        <v>1780</v>
      </c>
      <c r="AX46" s="66" t="s">
        <v>1779</v>
      </c>
      <c r="AY46" s="67" t="s">
        <v>1779</v>
      </c>
      <c r="AZ46" s="66" t="s">
        <v>1780</v>
      </c>
      <c r="BA46" s="67" t="s">
        <v>1780</v>
      </c>
      <c r="BB46" s="66">
        <v>11.5</v>
      </c>
      <c r="BC46" s="67">
        <v>2.4629999999999992</v>
      </c>
      <c r="BD46" s="66" t="s">
        <v>1780</v>
      </c>
      <c r="BE46" s="67" t="s">
        <v>1780</v>
      </c>
      <c r="BF46" s="66" t="s">
        <v>1779</v>
      </c>
      <c r="BG46" s="67" t="s">
        <v>1779</v>
      </c>
      <c r="BH46" s="66" t="s">
        <v>1780</v>
      </c>
      <c r="BI46" s="67" t="s">
        <v>1780</v>
      </c>
      <c r="BJ46" s="66">
        <v>12.5</v>
      </c>
      <c r="BK46" s="67">
        <v>3.379999999999999</v>
      </c>
      <c r="BL46" s="66" t="s">
        <v>1780</v>
      </c>
      <c r="BM46" s="67" t="s">
        <v>1780</v>
      </c>
      <c r="BN46" s="66" t="s">
        <v>1779</v>
      </c>
      <c r="BO46" s="67" t="s">
        <v>1779</v>
      </c>
      <c r="BP46" s="66" t="s">
        <v>1780</v>
      </c>
      <c r="BQ46" s="67" t="s">
        <v>1780</v>
      </c>
      <c r="BR46" s="66">
        <v>10.5</v>
      </c>
      <c r="BS46" s="67">
        <v>3.6100000000000003</v>
      </c>
      <c r="BT46" s="66" t="s">
        <v>1780</v>
      </c>
      <c r="BU46" s="67" t="s">
        <v>1780</v>
      </c>
      <c r="BV46" s="66" t="s">
        <v>1779</v>
      </c>
      <c r="BW46" s="67" t="s">
        <v>1779</v>
      </c>
      <c r="BX46" s="66" t="s">
        <v>1780</v>
      </c>
      <c r="BY46" s="67" t="s">
        <v>1780</v>
      </c>
      <c r="BZ46" s="66">
        <v>75.599999999999994</v>
      </c>
      <c r="CA46" s="67">
        <v>3.2849999999999966</v>
      </c>
      <c r="CB46" s="66" t="s">
        <v>1780</v>
      </c>
      <c r="CC46" s="67" t="s">
        <v>1780</v>
      </c>
      <c r="CD46" s="66" t="s">
        <v>1779</v>
      </c>
      <c r="CE46" s="67" t="s">
        <v>1779</v>
      </c>
      <c r="CF46" s="66" t="s">
        <v>1780</v>
      </c>
      <c r="CG46" s="67" t="s">
        <v>1780</v>
      </c>
      <c r="CH46" s="66">
        <v>76.7</v>
      </c>
      <c r="CI46" s="67">
        <v>4.2700000000000102</v>
      </c>
      <c r="CJ46" s="66" t="s">
        <v>1780</v>
      </c>
      <c r="CK46" s="67" t="s">
        <v>1780</v>
      </c>
      <c r="CL46" s="66" t="s">
        <v>1779</v>
      </c>
      <c r="CM46" s="67" t="s">
        <v>1779</v>
      </c>
      <c r="CN46" s="66" t="s">
        <v>1780</v>
      </c>
      <c r="CO46" s="67" t="s">
        <v>1780</v>
      </c>
      <c r="CP46" s="66">
        <v>74.5</v>
      </c>
      <c r="CQ46" s="67">
        <v>5.1059999999999945</v>
      </c>
      <c r="CR46" s="66" t="s">
        <v>1780</v>
      </c>
      <c r="CS46" s="67" t="s">
        <v>1780</v>
      </c>
      <c r="CT46" s="66" t="s">
        <v>1779</v>
      </c>
      <c r="CU46" s="67" t="s">
        <v>1779</v>
      </c>
      <c r="CV46" s="66">
        <v>223.134215213</v>
      </c>
      <c r="CW46" s="67">
        <v>48.387003714280809</v>
      </c>
      <c r="CX46" s="66">
        <v>296.37533879789999</v>
      </c>
      <c r="CY46" s="67">
        <v>59.347895761225374</v>
      </c>
      <c r="CZ46" s="66" t="s">
        <v>1780</v>
      </c>
      <c r="DA46" s="67" t="s">
        <v>1780</v>
      </c>
      <c r="DB46" s="66">
        <v>18.39</v>
      </c>
      <c r="DC46" s="67">
        <v>2.963000000000001</v>
      </c>
      <c r="DD46" s="66" t="s">
        <v>1780</v>
      </c>
      <c r="DE46" s="67" t="s">
        <v>1780</v>
      </c>
      <c r="DF46" s="66" t="s">
        <v>1779</v>
      </c>
      <c r="DG46" s="67" t="s">
        <v>1779</v>
      </c>
      <c r="DH46" s="66" t="s">
        <v>1780</v>
      </c>
      <c r="DI46" s="67" t="s">
        <v>1780</v>
      </c>
      <c r="DJ46" s="66">
        <v>19.518999999999998</v>
      </c>
      <c r="DK46" s="67">
        <v>4.0009999999999977</v>
      </c>
      <c r="DL46" s="66" t="s">
        <v>1780</v>
      </c>
      <c r="DM46" s="67" t="s">
        <v>1780</v>
      </c>
      <c r="DN46" s="66" t="s">
        <v>1779</v>
      </c>
      <c r="DO46" s="67" t="s">
        <v>1779</v>
      </c>
      <c r="DP46" s="66" t="s">
        <v>1780</v>
      </c>
      <c r="DQ46" s="67" t="s">
        <v>1780</v>
      </c>
      <c r="DR46" s="66">
        <v>17.219000000000001</v>
      </c>
      <c r="DS46" s="67">
        <v>4.4220000000000006</v>
      </c>
      <c r="DT46" s="66" t="s">
        <v>1780</v>
      </c>
      <c r="DU46" s="67" t="s">
        <v>1780</v>
      </c>
      <c r="DV46" s="66" t="s">
        <v>1779</v>
      </c>
      <c r="DW46" s="67" t="s">
        <v>1779</v>
      </c>
      <c r="DX46" s="67">
        <v>25.039982999999999</v>
      </c>
      <c r="DY46" s="67">
        <v>3.1884389999999989</v>
      </c>
      <c r="DZ46" s="67">
        <v>20.544844000000001</v>
      </c>
      <c r="EA46" s="67">
        <v>3.0580330000000018</v>
      </c>
      <c r="EB46" s="67">
        <v>30.909951</v>
      </c>
      <c r="EC46" s="67">
        <v>5.0287229999999994</v>
      </c>
      <c r="ED46" s="67">
        <v>25.552997000000001</v>
      </c>
      <c r="EE46" s="67">
        <v>4.7978319999999997</v>
      </c>
      <c r="EF46" s="67">
        <v>19.429552000000001</v>
      </c>
      <c r="EG46" s="67">
        <v>3.9541440000000012</v>
      </c>
      <c r="EH46" s="67">
        <v>15.52148</v>
      </c>
      <c r="EI46" s="67">
        <v>3.7701220000000006</v>
      </c>
      <c r="EJ46" s="68">
        <v>1641.89</v>
      </c>
      <c r="EK46" s="68">
        <v>2220.41</v>
      </c>
      <c r="EL46" s="68">
        <v>1652.89</v>
      </c>
      <c r="EM46" s="68">
        <v>2816.9</v>
      </c>
      <c r="EN46" s="68">
        <v>1630.81</v>
      </c>
      <c r="EO46" s="68">
        <v>1608.91</v>
      </c>
      <c r="EP46" s="67">
        <v>96.9849246231</v>
      </c>
      <c r="EQ46" s="67">
        <v>2.375914108463121</v>
      </c>
      <c r="ER46" s="67">
        <v>92.910447761200004</v>
      </c>
      <c r="ES46" s="67">
        <v>3.072772124392344</v>
      </c>
      <c r="ET46" s="67">
        <v>83.914728999999994</v>
      </c>
      <c r="EU46" s="67">
        <v>2.004908261772627</v>
      </c>
      <c r="EV46" s="67">
        <v>86.496914000000004</v>
      </c>
      <c r="EW46" s="67">
        <v>1.8606744494749137</v>
      </c>
      <c r="EX46" s="67">
        <v>40.516863999999998</v>
      </c>
      <c r="EY46" s="67">
        <v>45.950412999999998</v>
      </c>
      <c r="EZ46" s="67">
        <v>92.4</v>
      </c>
      <c r="FA46" s="67">
        <v>4.1190806081701936</v>
      </c>
      <c r="FB46" s="67">
        <v>90.3</v>
      </c>
      <c r="FC46" s="67">
        <v>4.241944776471172</v>
      </c>
      <c r="FD46" s="67">
        <v>91.7</v>
      </c>
      <c r="FE46" s="67">
        <v>6.1621806057743669</v>
      </c>
      <c r="FF46" s="67">
        <v>89.9</v>
      </c>
      <c r="FG46" s="67">
        <v>5.9660043580272344</v>
      </c>
      <c r="FH46" s="67">
        <v>93.2</v>
      </c>
      <c r="FI46" s="67">
        <v>5.4489341271436871</v>
      </c>
      <c r="FJ46" s="67">
        <v>90.8</v>
      </c>
      <c r="FK46" s="67">
        <v>6.0047911357739707</v>
      </c>
      <c r="FL46" s="67">
        <v>79.2</v>
      </c>
      <c r="FM46" s="67">
        <v>74.5</v>
      </c>
      <c r="FN46" s="67">
        <v>86</v>
      </c>
      <c r="FO46" s="67">
        <v>76.900000000000006</v>
      </c>
      <c r="FP46" s="67">
        <v>73.900000000000006</v>
      </c>
      <c r="FQ46" s="67">
        <v>72.099999999999994</v>
      </c>
      <c r="FR46" s="67">
        <v>7.3775216137999999</v>
      </c>
      <c r="FS46" s="67">
        <v>7.4375363161000001</v>
      </c>
      <c r="FT46" s="67">
        <v>8.5207100592000007</v>
      </c>
      <c r="FU46" s="67">
        <v>8.6746987951999994</v>
      </c>
      <c r="FV46" s="67">
        <v>6.2921348315000003</v>
      </c>
      <c r="FW46" s="67">
        <v>6.2850729517000001</v>
      </c>
      <c r="FX46" s="299">
        <v>1.2032932236</v>
      </c>
      <c r="FY46" s="299">
        <v>0.24051212409609646</v>
      </c>
      <c r="FZ46" s="299">
        <v>0.73849399969999996</v>
      </c>
      <c r="GA46" s="299">
        <v>0.19270787342532969</v>
      </c>
      <c r="GB46" s="299">
        <v>1.1343584573000001</v>
      </c>
      <c r="GC46" s="299">
        <v>0.3295511429491822</v>
      </c>
      <c r="GD46" s="299">
        <v>0.79093066170000004</v>
      </c>
      <c r="GE46" s="299">
        <v>0.28190939128480341</v>
      </c>
      <c r="GF46" s="299">
        <v>1.2729124236</v>
      </c>
      <c r="GG46" s="299">
        <v>0.35058050091680637</v>
      </c>
      <c r="GH46" s="299">
        <v>0.68601583109999997</v>
      </c>
      <c r="GI46" s="299">
        <v>0.26278994122051469</v>
      </c>
      <c r="GJ46" s="67">
        <v>33.6</v>
      </c>
      <c r="GK46" s="67">
        <v>32.1</v>
      </c>
      <c r="GL46" s="67">
        <v>87.335440000000006</v>
      </c>
      <c r="GM46" s="67">
        <v>86.868686999999994</v>
      </c>
      <c r="GN46" s="66" t="s">
        <v>1780</v>
      </c>
      <c r="GO46" s="66" t="s">
        <v>1780</v>
      </c>
      <c r="GP46" s="66" t="s">
        <v>1780</v>
      </c>
      <c r="GQ46" s="67" t="s">
        <v>1780</v>
      </c>
      <c r="GR46" s="67" t="s">
        <v>1780</v>
      </c>
      <c r="GS46" s="67" t="s">
        <v>1780</v>
      </c>
      <c r="GT46" s="67" t="s">
        <v>1780</v>
      </c>
      <c r="GU46" s="67" t="s">
        <v>1780</v>
      </c>
      <c r="GV46" s="67" t="s">
        <v>1780</v>
      </c>
      <c r="GW46" s="67" t="s">
        <v>1780</v>
      </c>
      <c r="GX46" s="67" t="s">
        <v>1780</v>
      </c>
      <c r="GY46" s="66">
        <v>19.899999999999999</v>
      </c>
      <c r="GZ46" s="67">
        <v>3.0640000000000001</v>
      </c>
      <c r="HA46" s="66" t="s">
        <v>1779</v>
      </c>
      <c r="HB46" s="67" t="s">
        <v>1779</v>
      </c>
      <c r="HC46" s="66">
        <v>31.5</v>
      </c>
      <c r="HD46" s="67">
        <v>4.7059999999999995</v>
      </c>
      <c r="HE46" s="66" t="s">
        <v>1779</v>
      </c>
      <c r="HF46" s="67" t="s">
        <v>1779</v>
      </c>
      <c r="HG46" s="66">
        <v>7.7</v>
      </c>
      <c r="HH46" s="67">
        <v>3.1430000000000007</v>
      </c>
      <c r="HI46" s="66" t="s">
        <v>1779</v>
      </c>
      <c r="HJ46" s="67" t="s">
        <v>1779</v>
      </c>
      <c r="HK46" s="66" t="s">
        <v>1780</v>
      </c>
      <c r="HL46" s="67" t="s">
        <v>1780</v>
      </c>
      <c r="HM46" s="66">
        <v>20.3</v>
      </c>
      <c r="HN46" s="67">
        <v>3.1080000000000005</v>
      </c>
      <c r="HO46" s="66" t="s">
        <v>1780</v>
      </c>
      <c r="HP46" s="67" t="s">
        <v>1780</v>
      </c>
      <c r="HQ46" s="66" t="s">
        <v>1779</v>
      </c>
      <c r="HR46" s="67" t="s">
        <v>1779</v>
      </c>
      <c r="HS46" s="66" t="s">
        <v>1780</v>
      </c>
      <c r="HT46" s="67" t="s">
        <v>1780</v>
      </c>
      <c r="HU46" s="66">
        <v>21.8</v>
      </c>
      <c r="HV46" s="67">
        <v>4.2169999999999987</v>
      </c>
      <c r="HW46" s="66" t="s">
        <v>1780</v>
      </c>
      <c r="HX46" s="67" t="s">
        <v>1780</v>
      </c>
      <c r="HY46" s="66" t="s">
        <v>1779</v>
      </c>
      <c r="HZ46" s="67" t="s">
        <v>1779</v>
      </c>
      <c r="IA46" s="66" t="s">
        <v>1780</v>
      </c>
      <c r="IB46" s="67" t="s">
        <v>1780</v>
      </c>
      <c r="IC46" s="66">
        <v>18.8</v>
      </c>
      <c r="ID46" s="67">
        <v>4.6129999999999995</v>
      </c>
      <c r="IE46" s="66" t="s">
        <v>1780</v>
      </c>
      <c r="IF46" s="67" t="s">
        <v>1780</v>
      </c>
      <c r="IG46" s="66" t="s">
        <v>1779</v>
      </c>
      <c r="IH46" s="67" t="s">
        <v>1779</v>
      </c>
      <c r="II46" s="66">
        <v>53.731299999999997</v>
      </c>
      <c r="IJ46" s="67">
        <v>12.029299999999999</v>
      </c>
      <c r="IK46" s="66">
        <v>53.125</v>
      </c>
      <c r="IL46" s="67">
        <v>12.322699999999998</v>
      </c>
      <c r="IM46" s="66">
        <v>65.957400000000007</v>
      </c>
      <c r="IN46" s="67">
        <v>13.693600000000004</v>
      </c>
      <c r="IO46" s="66">
        <v>57.777799999999999</v>
      </c>
      <c r="IP46" s="67">
        <v>14.594200000000001</v>
      </c>
      <c r="IQ46" s="66" t="s">
        <v>1779</v>
      </c>
      <c r="IR46" s="67" t="s">
        <v>1779</v>
      </c>
      <c r="IS46" s="66" t="s">
        <v>1779</v>
      </c>
      <c r="IT46" s="67" t="s">
        <v>1779</v>
      </c>
      <c r="IU46" s="66" t="s">
        <v>1780</v>
      </c>
      <c r="IV46" s="67" t="s">
        <v>1780</v>
      </c>
      <c r="IW46" s="66">
        <v>11.3</v>
      </c>
      <c r="IX46" s="67">
        <v>2.4299999999999997</v>
      </c>
      <c r="IY46" s="66" t="s">
        <v>1780</v>
      </c>
      <c r="IZ46" s="67" t="s">
        <v>1780</v>
      </c>
      <c r="JA46" s="66" t="s">
        <v>1779</v>
      </c>
      <c r="JB46" s="67" t="s">
        <v>1779</v>
      </c>
      <c r="JC46" s="66" t="s">
        <v>1780</v>
      </c>
      <c r="JD46" s="67" t="s">
        <v>1780</v>
      </c>
      <c r="JE46" s="66">
        <v>8</v>
      </c>
      <c r="JF46" s="67">
        <v>2.76</v>
      </c>
      <c r="JG46" s="66" t="s">
        <v>1780</v>
      </c>
      <c r="JH46" s="67" t="s">
        <v>1780</v>
      </c>
      <c r="JI46" s="66" t="s">
        <v>1779</v>
      </c>
      <c r="JJ46" s="67" t="s">
        <v>1779</v>
      </c>
      <c r="JK46" s="66" t="s">
        <v>1780</v>
      </c>
      <c r="JL46" s="67" t="s">
        <v>1780</v>
      </c>
      <c r="JM46" s="66">
        <v>14.6</v>
      </c>
      <c r="JN46" s="67">
        <v>4.1359999999999992</v>
      </c>
      <c r="JO46" s="66" t="s">
        <v>1780</v>
      </c>
      <c r="JP46" s="67" t="s">
        <v>1780</v>
      </c>
      <c r="JQ46" s="66" t="s">
        <v>1779</v>
      </c>
      <c r="JR46" s="67" t="s">
        <v>1779</v>
      </c>
      <c r="JS46" s="66" t="s">
        <v>1780</v>
      </c>
      <c r="JT46" s="67" t="s">
        <v>1780</v>
      </c>
      <c r="JU46" s="66">
        <v>71</v>
      </c>
      <c r="JV46" s="67">
        <v>3.4849999999999994</v>
      </c>
      <c r="JW46" s="66" t="s">
        <v>1780</v>
      </c>
      <c r="JX46" s="67" t="s">
        <v>1780</v>
      </c>
      <c r="JY46" s="66" t="s">
        <v>1779</v>
      </c>
      <c r="JZ46" s="67" t="s">
        <v>1779</v>
      </c>
      <c r="KA46" s="66" t="s">
        <v>1780</v>
      </c>
      <c r="KB46" s="67" t="s">
        <v>1780</v>
      </c>
      <c r="KC46" s="66">
        <v>71.599999999999994</v>
      </c>
      <c r="KD46" s="67">
        <v>4.5739999999999981</v>
      </c>
      <c r="KE46" s="66" t="s">
        <v>1780</v>
      </c>
      <c r="KF46" s="67" t="s">
        <v>1780</v>
      </c>
      <c r="KG46" s="66" t="s">
        <v>1779</v>
      </c>
      <c r="KH46" s="67" t="s">
        <v>1779</v>
      </c>
      <c r="KI46" s="66" t="s">
        <v>1780</v>
      </c>
      <c r="KJ46" s="67" t="s">
        <v>1780</v>
      </c>
      <c r="KK46" s="66">
        <v>70.400000000000006</v>
      </c>
      <c r="KL46" s="67">
        <v>5.3649999999999949</v>
      </c>
      <c r="KM46" s="66" t="s">
        <v>1780</v>
      </c>
      <c r="KN46" s="67" t="s">
        <v>1780</v>
      </c>
      <c r="KO46" s="66" t="s">
        <v>1779</v>
      </c>
      <c r="KP46" s="67" t="s">
        <v>1779</v>
      </c>
      <c r="KQ46" s="66">
        <v>18</v>
      </c>
      <c r="KR46" s="66">
        <v>20</v>
      </c>
      <c r="KS46" s="66">
        <v>15</v>
      </c>
      <c r="KT46" s="66">
        <v>20</v>
      </c>
      <c r="KU46" s="66">
        <v>20</v>
      </c>
      <c r="KV46" s="66">
        <v>20</v>
      </c>
      <c r="KW46" s="66" t="s">
        <v>1780</v>
      </c>
      <c r="KX46" s="67" t="s">
        <v>1780</v>
      </c>
      <c r="KY46" s="66">
        <v>27.4</v>
      </c>
      <c r="KZ46" s="67">
        <v>3.4180000000000028</v>
      </c>
      <c r="LA46" s="66" t="s">
        <v>1780</v>
      </c>
      <c r="LB46" s="67" t="s">
        <v>1780</v>
      </c>
      <c r="LC46" s="66" t="s">
        <v>1779</v>
      </c>
      <c r="LD46" s="67" t="s">
        <v>1779</v>
      </c>
      <c r="LE46" s="66" t="s">
        <v>1780</v>
      </c>
      <c r="LF46" s="67" t="s">
        <v>1780</v>
      </c>
      <c r="LG46" s="66">
        <v>34.200000000000003</v>
      </c>
      <c r="LH46" s="67">
        <v>4.7929999999999957</v>
      </c>
      <c r="LI46" s="66" t="s">
        <v>1780</v>
      </c>
      <c r="LJ46" s="67" t="s">
        <v>1780</v>
      </c>
      <c r="LK46" s="66" t="s">
        <v>1779</v>
      </c>
      <c r="LL46" s="67" t="s">
        <v>1779</v>
      </c>
      <c r="LM46" s="66" t="s">
        <v>1780</v>
      </c>
      <c r="LN46" s="67" t="s">
        <v>1780</v>
      </c>
      <c r="LO46" s="66">
        <v>20.5</v>
      </c>
      <c r="LP46" s="67">
        <v>4.734</v>
      </c>
      <c r="LQ46" s="66" t="s">
        <v>1780</v>
      </c>
      <c r="LR46" s="67" t="s">
        <v>1780</v>
      </c>
      <c r="LS46" s="66" t="s">
        <v>1779</v>
      </c>
      <c r="LT46" s="67" t="s">
        <v>1779</v>
      </c>
      <c r="LU46" s="66" t="s">
        <v>1780</v>
      </c>
      <c r="LV46" s="67" t="s">
        <v>1780</v>
      </c>
      <c r="LW46" s="66">
        <v>7.9</v>
      </c>
      <c r="LX46" s="67">
        <v>2.0620000000000003</v>
      </c>
      <c r="LY46" s="66" t="s">
        <v>1780</v>
      </c>
      <c r="LZ46" s="67" t="s">
        <v>1780</v>
      </c>
      <c r="MA46" s="66" t="s">
        <v>1779</v>
      </c>
      <c r="MB46" s="67" t="s">
        <v>1779</v>
      </c>
      <c r="MC46" s="66" t="s">
        <v>1780</v>
      </c>
      <c r="MD46" s="67" t="s">
        <v>1780</v>
      </c>
      <c r="ME46" s="66">
        <v>8.4</v>
      </c>
      <c r="MF46" s="67">
        <v>2.8019999999999996</v>
      </c>
      <c r="MG46" s="66" t="s">
        <v>1780</v>
      </c>
      <c r="MH46" s="67" t="s">
        <v>1780</v>
      </c>
      <c r="MI46" s="66" t="s">
        <v>1779</v>
      </c>
      <c r="MJ46" s="67" t="s">
        <v>1779</v>
      </c>
      <c r="MK46" s="66" t="s">
        <v>1780</v>
      </c>
      <c r="ML46" s="67" t="s">
        <v>1780</v>
      </c>
      <c r="MM46" s="66">
        <v>7.3</v>
      </c>
      <c r="MN46" s="67">
        <v>3.0579999999999998</v>
      </c>
      <c r="MO46" s="66" t="s">
        <v>1780</v>
      </c>
      <c r="MP46" s="67" t="s">
        <v>1780</v>
      </c>
      <c r="MQ46" s="66" t="s">
        <v>1779</v>
      </c>
      <c r="MR46" s="67" t="s">
        <v>1779</v>
      </c>
      <c r="MS46" s="67">
        <v>4.0309119298000002</v>
      </c>
      <c r="MT46" s="67">
        <v>1.7691701611595647</v>
      </c>
      <c r="MU46" s="67">
        <v>4.6674839573</v>
      </c>
      <c r="MV46" s="67">
        <v>1.9820568552339695</v>
      </c>
      <c r="MW46" s="66" t="s">
        <v>1780</v>
      </c>
      <c r="MX46" s="67" t="s">
        <v>1780</v>
      </c>
      <c r="MY46" s="66">
        <v>14.2</v>
      </c>
      <c r="MZ46" s="67">
        <v>2.6719999999999988</v>
      </c>
      <c r="NA46" s="66" t="s">
        <v>1780</v>
      </c>
      <c r="NB46" s="67" t="s">
        <v>1780</v>
      </c>
      <c r="NC46" s="66" t="s">
        <v>1779</v>
      </c>
      <c r="ND46" s="67" t="s">
        <v>1779</v>
      </c>
      <c r="NE46" s="66" t="s">
        <v>1780</v>
      </c>
      <c r="NF46" s="67" t="s">
        <v>1780</v>
      </c>
      <c r="NG46" s="66">
        <v>11.3</v>
      </c>
      <c r="NH46" s="67">
        <v>3.2059999999999995</v>
      </c>
      <c r="NI46" s="66" t="s">
        <v>1780</v>
      </c>
      <c r="NJ46" s="67" t="s">
        <v>1780</v>
      </c>
      <c r="NK46" s="66" t="s">
        <v>1779</v>
      </c>
      <c r="NL46" s="67" t="s">
        <v>1779</v>
      </c>
      <c r="NM46" s="66" t="s">
        <v>1780</v>
      </c>
      <c r="NN46" s="67" t="s">
        <v>1780</v>
      </c>
      <c r="NO46" s="66">
        <v>17.2</v>
      </c>
      <c r="NP46" s="67">
        <v>4.4179999999999993</v>
      </c>
      <c r="NQ46" s="66" t="s">
        <v>1780</v>
      </c>
      <c r="NR46" s="67" t="s">
        <v>1780</v>
      </c>
      <c r="NS46" s="66" t="s">
        <v>1779</v>
      </c>
      <c r="NT46" s="67" t="s">
        <v>1779</v>
      </c>
      <c r="NU46" s="67">
        <v>10.488364470700001</v>
      </c>
      <c r="NV46" s="67">
        <v>17.560363750400001</v>
      </c>
    </row>
    <row r="47" spans="2:386">
      <c r="B47" s="69" t="s">
        <v>70</v>
      </c>
      <c r="C47" s="178" t="s">
        <v>388</v>
      </c>
      <c r="D47" s="179">
        <v>3</v>
      </c>
      <c r="E47" s="179">
        <v>1</v>
      </c>
      <c r="F47" s="179">
        <v>5</v>
      </c>
      <c r="G47" s="175">
        <v>13450</v>
      </c>
      <c r="H47" s="176">
        <v>13355</v>
      </c>
      <c r="I47" s="177">
        <v>48.86177652135099</v>
      </c>
      <c r="J47" s="177">
        <v>48.840688107703819</v>
      </c>
      <c r="K47" s="177">
        <v>44</v>
      </c>
      <c r="L47" s="177">
        <v>43.3</v>
      </c>
      <c r="M47" s="177">
        <v>10.768810999999999</v>
      </c>
      <c r="N47" s="177">
        <v>9.8649199999999997</v>
      </c>
      <c r="O47" s="177">
        <v>79.073897000000002</v>
      </c>
      <c r="P47" s="177">
        <v>76.899985999999998</v>
      </c>
      <c r="Q47" s="177">
        <v>22.583338000000001</v>
      </c>
      <c r="R47" s="177">
        <v>20.128048</v>
      </c>
      <c r="S47" s="176">
        <v>255751</v>
      </c>
      <c r="T47" s="176">
        <v>235255</v>
      </c>
      <c r="U47" s="177">
        <v>11.8</v>
      </c>
      <c r="V47" s="177">
        <v>13.7</v>
      </c>
      <c r="W47" s="177">
        <v>14.3</v>
      </c>
      <c r="X47" s="67">
        <v>84.01</v>
      </c>
      <c r="Y47" s="67">
        <v>84.01</v>
      </c>
      <c r="Z47" s="67">
        <v>80.209999999999994</v>
      </c>
      <c r="AA47" s="67">
        <v>79.87</v>
      </c>
      <c r="AB47" s="66" t="s">
        <v>1780</v>
      </c>
      <c r="AC47" s="67" t="s">
        <v>1780</v>
      </c>
      <c r="AD47" s="66">
        <v>68.400000000000006</v>
      </c>
      <c r="AE47" s="67">
        <v>3.7800000000000011</v>
      </c>
      <c r="AF47" s="66" t="s">
        <v>1780</v>
      </c>
      <c r="AG47" s="67" t="s">
        <v>1780</v>
      </c>
      <c r="AH47" s="66" t="s">
        <v>1779</v>
      </c>
      <c r="AI47" s="67" t="s">
        <v>1779</v>
      </c>
      <c r="AJ47" s="66" t="s">
        <v>1780</v>
      </c>
      <c r="AK47" s="67" t="s">
        <v>1780</v>
      </c>
      <c r="AL47" s="66">
        <v>69.3</v>
      </c>
      <c r="AM47" s="67">
        <v>5.0600000000000023</v>
      </c>
      <c r="AN47" s="66" t="s">
        <v>1780</v>
      </c>
      <c r="AO47" s="67" t="s">
        <v>1780</v>
      </c>
      <c r="AP47" s="66" t="s">
        <v>1779</v>
      </c>
      <c r="AQ47" s="67" t="s">
        <v>1779</v>
      </c>
      <c r="AR47" s="66" t="s">
        <v>1780</v>
      </c>
      <c r="AS47" s="67" t="s">
        <v>1780</v>
      </c>
      <c r="AT47" s="66">
        <v>67.5</v>
      </c>
      <c r="AU47" s="67">
        <v>5.6709999999999923</v>
      </c>
      <c r="AV47" s="66" t="s">
        <v>1780</v>
      </c>
      <c r="AW47" s="67" t="s">
        <v>1780</v>
      </c>
      <c r="AX47" s="66" t="s">
        <v>1779</v>
      </c>
      <c r="AY47" s="67" t="s">
        <v>1779</v>
      </c>
      <c r="AZ47" s="66" t="s">
        <v>1780</v>
      </c>
      <c r="BA47" s="67" t="s">
        <v>1780</v>
      </c>
      <c r="BB47" s="66">
        <v>17.399999999999999</v>
      </c>
      <c r="BC47" s="67">
        <v>3.072000000000001</v>
      </c>
      <c r="BD47" s="66" t="s">
        <v>1780</v>
      </c>
      <c r="BE47" s="67" t="s">
        <v>1780</v>
      </c>
      <c r="BF47" s="66" t="s">
        <v>1779</v>
      </c>
      <c r="BG47" s="67" t="s">
        <v>1779</v>
      </c>
      <c r="BH47" s="66" t="s">
        <v>1780</v>
      </c>
      <c r="BI47" s="67" t="s">
        <v>1780</v>
      </c>
      <c r="BJ47" s="66">
        <v>18.399999999999999</v>
      </c>
      <c r="BK47" s="67">
        <v>4.2570000000000014</v>
      </c>
      <c r="BL47" s="66" t="s">
        <v>1780</v>
      </c>
      <c r="BM47" s="67" t="s">
        <v>1780</v>
      </c>
      <c r="BN47" s="66" t="s">
        <v>1779</v>
      </c>
      <c r="BO47" s="67" t="s">
        <v>1779</v>
      </c>
      <c r="BP47" s="66" t="s">
        <v>1780</v>
      </c>
      <c r="BQ47" s="67" t="s">
        <v>1780</v>
      </c>
      <c r="BR47" s="66">
        <v>16.5</v>
      </c>
      <c r="BS47" s="67">
        <v>4.4479999999999986</v>
      </c>
      <c r="BT47" s="66" t="s">
        <v>1780</v>
      </c>
      <c r="BU47" s="67" t="s">
        <v>1780</v>
      </c>
      <c r="BV47" s="66" t="s">
        <v>1779</v>
      </c>
      <c r="BW47" s="67" t="s">
        <v>1779</v>
      </c>
      <c r="BX47" s="66" t="s">
        <v>1780</v>
      </c>
      <c r="BY47" s="67" t="s">
        <v>1780</v>
      </c>
      <c r="BZ47" s="66">
        <v>69.5</v>
      </c>
      <c r="CA47" s="67">
        <v>3.6899999999999977</v>
      </c>
      <c r="CB47" s="66" t="s">
        <v>1780</v>
      </c>
      <c r="CC47" s="67" t="s">
        <v>1780</v>
      </c>
      <c r="CD47" s="66" t="s">
        <v>1779</v>
      </c>
      <c r="CE47" s="67" t="s">
        <v>1779</v>
      </c>
      <c r="CF47" s="66" t="s">
        <v>1780</v>
      </c>
      <c r="CG47" s="67" t="s">
        <v>1780</v>
      </c>
      <c r="CH47" s="66">
        <v>72.2</v>
      </c>
      <c r="CI47" s="67">
        <v>4.8640000000000043</v>
      </c>
      <c r="CJ47" s="66" t="s">
        <v>1780</v>
      </c>
      <c r="CK47" s="67" t="s">
        <v>1780</v>
      </c>
      <c r="CL47" s="66" t="s">
        <v>1779</v>
      </c>
      <c r="CM47" s="67" t="s">
        <v>1779</v>
      </c>
      <c r="CN47" s="66" t="s">
        <v>1780</v>
      </c>
      <c r="CO47" s="67" t="s">
        <v>1780</v>
      </c>
      <c r="CP47" s="66">
        <v>66.900000000000006</v>
      </c>
      <c r="CQ47" s="67">
        <v>5.5910000000000082</v>
      </c>
      <c r="CR47" s="66" t="s">
        <v>1780</v>
      </c>
      <c r="CS47" s="67" t="s">
        <v>1780</v>
      </c>
      <c r="CT47" s="66" t="s">
        <v>1779</v>
      </c>
      <c r="CU47" s="67" t="s">
        <v>1779</v>
      </c>
      <c r="CV47" s="66">
        <v>299.75704319260001</v>
      </c>
      <c r="CW47" s="67">
        <v>45.170188139771795</v>
      </c>
      <c r="CX47" s="66">
        <v>760.89826073560005</v>
      </c>
      <c r="CY47" s="67">
        <v>117.32604894109829</v>
      </c>
      <c r="CZ47" s="66" t="s">
        <v>1780</v>
      </c>
      <c r="DA47" s="67" t="s">
        <v>1780</v>
      </c>
      <c r="DB47" s="66">
        <v>15.542</v>
      </c>
      <c r="DC47" s="67">
        <v>2.9009999999999998</v>
      </c>
      <c r="DD47" s="66" t="s">
        <v>1780</v>
      </c>
      <c r="DE47" s="67" t="s">
        <v>1780</v>
      </c>
      <c r="DF47" s="66" t="s">
        <v>1779</v>
      </c>
      <c r="DG47" s="67" t="s">
        <v>1779</v>
      </c>
      <c r="DH47" s="66" t="s">
        <v>1780</v>
      </c>
      <c r="DI47" s="67" t="s">
        <v>1780</v>
      </c>
      <c r="DJ47" s="66">
        <v>17.218</v>
      </c>
      <c r="DK47" s="67">
        <v>4.0920000000000005</v>
      </c>
      <c r="DL47" s="66" t="s">
        <v>1780</v>
      </c>
      <c r="DM47" s="67" t="s">
        <v>1780</v>
      </c>
      <c r="DN47" s="66" t="s">
        <v>1779</v>
      </c>
      <c r="DO47" s="67" t="s">
        <v>1779</v>
      </c>
      <c r="DP47" s="66" t="s">
        <v>1780</v>
      </c>
      <c r="DQ47" s="67" t="s">
        <v>1780</v>
      </c>
      <c r="DR47" s="66">
        <v>13.919</v>
      </c>
      <c r="DS47" s="67">
        <v>4.1140000000000008</v>
      </c>
      <c r="DT47" s="66" t="s">
        <v>1780</v>
      </c>
      <c r="DU47" s="67" t="s">
        <v>1780</v>
      </c>
      <c r="DV47" s="66" t="s">
        <v>1779</v>
      </c>
      <c r="DW47" s="67" t="s">
        <v>1779</v>
      </c>
      <c r="DX47" s="67">
        <v>29.814256</v>
      </c>
      <c r="DY47" s="67">
        <v>3.2611500000000007</v>
      </c>
      <c r="DZ47" s="67">
        <v>34.626803000000002</v>
      </c>
      <c r="EA47" s="67">
        <v>3.4962280000000021</v>
      </c>
      <c r="EB47" s="67">
        <v>40.292076000000002</v>
      </c>
      <c r="EC47" s="67">
        <v>5.3287790000000044</v>
      </c>
      <c r="ED47" s="67">
        <v>44.442979000000001</v>
      </c>
      <c r="EE47" s="67">
        <v>5.5612309999999994</v>
      </c>
      <c r="EF47" s="67">
        <v>19.693332000000002</v>
      </c>
      <c r="EG47" s="67">
        <v>3.7958560000000023</v>
      </c>
      <c r="EH47" s="67">
        <v>25.258595</v>
      </c>
      <c r="EI47" s="67">
        <v>4.2804590000000005</v>
      </c>
      <c r="EJ47" s="68">
        <v>2732.18</v>
      </c>
      <c r="EK47" s="68">
        <v>2407.54</v>
      </c>
      <c r="EL47" s="68">
        <v>3345.96</v>
      </c>
      <c r="EM47" s="68">
        <v>3113.19</v>
      </c>
      <c r="EN47" s="68">
        <v>2085.1799999999998</v>
      </c>
      <c r="EO47" s="68">
        <v>1633.75</v>
      </c>
      <c r="EP47" s="67">
        <v>94.262295081999994</v>
      </c>
      <c r="EQ47" s="67">
        <v>4.1268080167122605</v>
      </c>
      <c r="ER47" s="67">
        <v>94.444444444400006</v>
      </c>
      <c r="ES47" s="67">
        <v>3.9996570497700219</v>
      </c>
      <c r="ET47" s="67">
        <v>78.932179000000005</v>
      </c>
      <c r="EU47" s="67">
        <v>3.0361715746650475</v>
      </c>
      <c r="EV47" s="67">
        <v>86.311475000000002</v>
      </c>
      <c r="EW47" s="67">
        <v>2.7277448833942373</v>
      </c>
      <c r="EX47" s="67">
        <v>40.330325000000002</v>
      </c>
      <c r="EY47" s="67">
        <v>35.45082</v>
      </c>
      <c r="EZ47" s="67">
        <v>87.6</v>
      </c>
      <c r="FA47" s="67">
        <v>5.5804159048982882</v>
      </c>
      <c r="FB47" s="67">
        <v>83.4</v>
      </c>
      <c r="FC47" s="67">
        <v>6.0355480644557957</v>
      </c>
      <c r="FD47" s="67">
        <v>90.3</v>
      </c>
      <c r="FE47" s="67">
        <v>7.1949724498323206</v>
      </c>
      <c r="FF47" s="67">
        <v>86.9</v>
      </c>
      <c r="FG47" s="67">
        <v>7.739986039419648</v>
      </c>
      <c r="FH47" s="67">
        <v>85.2</v>
      </c>
      <c r="FI47" s="67">
        <v>8.3788068881891036</v>
      </c>
      <c r="FJ47" s="67">
        <v>80.2</v>
      </c>
      <c r="FK47" s="67">
        <v>9.1414359472722992</v>
      </c>
      <c r="FL47" s="67">
        <v>71.599999999999994</v>
      </c>
      <c r="FM47" s="67">
        <v>77.400000000000006</v>
      </c>
      <c r="FN47" s="67">
        <v>75.8</v>
      </c>
      <c r="FO47" s="67">
        <v>73.8</v>
      </c>
      <c r="FP47" s="67">
        <v>68.3</v>
      </c>
      <c r="FQ47" s="67">
        <v>80.5</v>
      </c>
      <c r="FR47" s="67">
        <v>9.8827470687000005</v>
      </c>
      <c r="FS47" s="67">
        <v>9.7039473683999997</v>
      </c>
      <c r="FT47" s="67">
        <v>10.4750304507</v>
      </c>
      <c r="FU47" s="67">
        <v>10.3990326481</v>
      </c>
      <c r="FV47" s="67">
        <v>9.3814432990000007</v>
      </c>
      <c r="FW47" s="67">
        <v>9.1273821464000005</v>
      </c>
      <c r="FX47" s="299">
        <v>2.9644575508000002</v>
      </c>
      <c r="FY47" s="299">
        <v>0.4141427305942158</v>
      </c>
      <c r="FZ47" s="299">
        <v>1.2872936544</v>
      </c>
      <c r="GA47" s="299">
        <v>0.27190097591237805</v>
      </c>
      <c r="GB47" s="299">
        <v>2.9779058597999999</v>
      </c>
      <c r="GC47" s="299">
        <v>0.5961573236667963</v>
      </c>
      <c r="GD47" s="299">
        <v>1.5423355367</v>
      </c>
      <c r="GE47" s="299">
        <v>0.42851069063350788</v>
      </c>
      <c r="GF47" s="299">
        <v>2.9518072288999999</v>
      </c>
      <c r="GG47" s="299">
        <v>0.57573781026356663</v>
      </c>
      <c r="GH47" s="299">
        <v>1.0507880911</v>
      </c>
      <c r="GI47" s="299">
        <v>0.3414492262392429</v>
      </c>
      <c r="GJ47" s="67">
        <v>32.4</v>
      </c>
      <c r="GK47" s="67">
        <v>29.4</v>
      </c>
      <c r="GL47" s="67">
        <v>82.346430999999995</v>
      </c>
      <c r="GM47" s="67">
        <v>78.775625000000005</v>
      </c>
      <c r="GN47" s="66" t="s">
        <v>1780</v>
      </c>
      <c r="GO47" s="66" t="s">
        <v>1780</v>
      </c>
      <c r="GP47" s="66" t="s">
        <v>1780</v>
      </c>
      <c r="GQ47" s="67" t="s">
        <v>1780</v>
      </c>
      <c r="GR47" s="67" t="s">
        <v>1780</v>
      </c>
      <c r="GS47" s="67" t="s">
        <v>1780</v>
      </c>
      <c r="GT47" s="67" t="s">
        <v>1780</v>
      </c>
      <c r="GU47" s="67" t="s">
        <v>1780</v>
      </c>
      <c r="GV47" s="67" t="s">
        <v>1780</v>
      </c>
      <c r="GW47" s="67">
        <v>95</v>
      </c>
      <c r="GX47" s="67">
        <v>3.5474711731229007</v>
      </c>
      <c r="GY47" s="66">
        <v>12</v>
      </c>
      <c r="GZ47" s="67">
        <v>2.604000000000001</v>
      </c>
      <c r="HA47" s="66" t="s">
        <v>1779</v>
      </c>
      <c r="HB47" s="67" t="s">
        <v>1779</v>
      </c>
      <c r="HC47" s="66">
        <v>21.5</v>
      </c>
      <c r="HD47" s="67">
        <v>4.4600000000000009</v>
      </c>
      <c r="HE47" s="66" t="s">
        <v>1779</v>
      </c>
      <c r="HF47" s="67" t="s">
        <v>1779</v>
      </c>
      <c r="HG47" s="66">
        <v>2.8</v>
      </c>
      <c r="HH47" s="67">
        <v>1.9659999999999997</v>
      </c>
      <c r="HI47" s="66" t="s">
        <v>1779</v>
      </c>
      <c r="HJ47" s="67" t="s">
        <v>1779</v>
      </c>
      <c r="HK47" s="66" t="s">
        <v>1780</v>
      </c>
      <c r="HL47" s="67" t="s">
        <v>1780</v>
      </c>
      <c r="HM47" s="66">
        <v>23.9</v>
      </c>
      <c r="HN47" s="67">
        <v>3.4190000000000005</v>
      </c>
      <c r="HO47" s="66" t="s">
        <v>1780</v>
      </c>
      <c r="HP47" s="67" t="s">
        <v>1780</v>
      </c>
      <c r="HQ47" s="66" t="s">
        <v>1779</v>
      </c>
      <c r="HR47" s="67" t="s">
        <v>1779</v>
      </c>
      <c r="HS47" s="66" t="s">
        <v>1780</v>
      </c>
      <c r="HT47" s="67" t="s">
        <v>1780</v>
      </c>
      <c r="HU47" s="66">
        <v>26.9</v>
      </c>
      <c r="HV47" s="67">
        <v>4.8120000000000012</v>
      </c>
      <c r="HW47" s="66" t="s">
        <v>1780</v>
      </c>
      <c r="HX47" s="67" t="s">
        <v>1780</v>
      </c>
      <c r="HY47" s="66" t="s">
        <v>1779</v>
      </c>
      <c r="HZ47" s="67" t="s">
        <v>1779</v>
      </c>
      <c r="IA47" s="66" t="s">
        <v>1780</v>
      </c>
      <c r="IB47" s="67" t="s">
        <v>1780</v>
      </c>
      <c r="IC47" s="66">
        <v>21.1</v>
      </c>
      <c r="ID47" s="67">
        <v>4.8460000000000001</v>
      </c>
      <c r="IE47" s="66" t="s">
        <v>1780</v>
      </c>
      <c r="IF47" s="67" t="s">
        <v>1780</v>
      </c>
      <c r="IG47" s="66" t="s">
        <v>1779</v>
      </c>
      <c r="IH47" s="67" t="s">
        <v>1779</v>
      </c>
      <c r="II47" s="66">
        <v>48.214300000000001</v>
      </c>
      <c r="IJ47" s="67">
        <v>9.2957999999999998</v>
      </c>
      <c r="IK47" s="66">
        <v>43.2836</v>
      </c>
      <c r="IL47" s="67">
        <v>8.4206999999999965</v>
      </c>
      <c r="IM47" s="66">
        <v>53.2468</v>
      </c>
      <c r="IN47" s="67">
        <v>11.217700000000001</v>
      </c>
      <c r="IO47" s="66">
        <v>42.222200000000001</v>
      </c>
      <c r="IP47" s="67">
        <v>10.261500000000002</v>
      </c>
      <c r="IQ47" s="66">
        <v>37.142899999999997</v>
      </c>
      <c r="IR47" s="67">
        <v>16.241699999999998</v>
      </c>
      <c r="IS47" s="66">
        <v>45.454500000000003</v>
      </c>
      <c r="IT47" s="67">
        <v>14.882900000000003</v>
      </c>
      <c r="IU47" s="66" t="s">
        <v>1780</v>
      </c>
      <c r="IV47" s="67" t="s">
        <v>1780</v>
      </c>
      <c r="IW47" s="66">
        <v>16.100000000000001</v>
      </c>
      <c r="IX47" s="67">
        <v>2.9489999999999998</v>
      </c>
      <c r="IY47" s="66" t="s">
        <v>1780</v>
      </c>
      <c r="IZ47" s="67" t="s">
        <v>1780</v>
      </c>
      <c r="JA47" s="66" t="s">
        <v>1779</v>
      </c>
      <c r="JB47" s="67" t="s">
        <v>1779</v>
      </c>
      <c r="JC47" s="66" t="s">
        <v>1780</v>
      </c>
      <c r="JD47" s="67" t="s">
        <v>1780</v>
      </c>
      <c r="JE47" s="66">
        <v>14.8</v>
      </c>
      <c r="JF47" s="67">
        <v>3.8529999999999998</v>
      </c>
      <c r="JG47" s="66" t="s">
        <v>1780</v>
      </c>
      <c r="JH47" s="67" t="s">
        <v>1780</v>
      </c>
      <c r="JI47" s="66" t="s">
        <v>1779</v>
      </c>
      <c r="JJ47" s="67" t="s">
        <v>1779</v>
      </c>
      <c r="JK47" s="66" t="s">
        <v>1780</v>
      </c>
      <c r="JL47" s="67" t="s">
        <v>1780</v>
      </c>
      <c r="JM47" s="66">
        <v>17.399999999999999</v>
      </c>
      <c r="JN47" s="67">
        <v>4.5190000000000001</v>
      </c>
      <c r="JO47" s="66" t="s">
        <v>1780</v>
      </c>
      <c r="JP47" s="67" t="s">
        <v>1780</v>
      </c>
      <c r="JQ47" s="66" t="s">
        <v>1779</v>
      </c>
      <c r="JR47" s="67" t="s">
        <v>1779</v>
      </c>
      <c r="JS47" s="66" t="s">
        <v>1780</v>
      </c>
      <c r="JT47" s="67" t="s">
        <v>1780</v>
      </c>
      <c r="JU47" s="66">
        <v>63.6</v>
      </c>
      <c r="JV47" s="67">
        <v>3.8689999999999998</v>
      </c>
      <c r="JW47" s="66" t="s">
        <v>1780</v>
      </c>
      <c r="JX47" s="67" t="s">
        <v>1780</v>
      </c>
      <c r="JY47" s="66" t="s">
        <v>1779</v>
      </c>
      <c r="JZ47" s="67" t="s">
        <v>1779</v>
      </c>
      <c r="KA47" s="66" t="s">
        <v>1780</v>
      </c>
      <c r="KB47" s="67" t="s">
        <v>1780</v>
      </c>
      <c r="KC47" s="66">
        <v>62.8</v>
      </c>
      <c r="KD47" s="67">
        <v>5.2550000000000026</v>
      </c>
      <c r="KE47" s="66" t="s">
        <v>1780</v>
      </c>
      <c r="KF47" s="67" t="s">
        <v>1780</v>
      </c>
      <c r="KG47" s="66" t="s">
        <v>1779</v>
      </c>
      <c r="KH47" s="67" t="s">
        <v>1779</v>
      </c>
      <c r="KI47" s="66" t="s">
        <v>1780</v>
      </c>
      <c r="KJ47" s="67" t="s">
        <v>1780</v>
      </c>
      <c r="KK47" s="66">
        <v>64.400000000000006</v>
      </c>
      <c r="KL47" s="67">
        <v>5.7209999999999965</v>
      </c>
      <c r="KM47" s="66" t="s">
        <v>1780</v>
      </c>
      <c r="KN47" s="67" t="s">
        <v>1780</v>
      </c>
      <c r="KO47" s="66" t="s">
        <v>1779</v>
      </c>
      <c r="KP47" s="67" t="s">
        <v>1779</v>
      </c>
      <c r="KQ47" s="66">
        <v>21</v>
      </c>
      <c r="KR47" s="66">
        <v>28</v>
      </c>
      <c r="KS47" s="66">
        <v>16</v>
      </c>
      <c r="KT47" s="66">
        <v>26</v>
      </c>
      <c r="KU47" s="66">
        <v>26</v>
      </c>
      <c r="KV47" s="66">
        <v>30</v>
      </c>
      <c r="KW47" s="66" t="s">
        <v>1780</v>
      </c>
      <c r="KX47" s="67" t="s">
        <v>1780</v>
      </c>
      <c r="KY47" s="66">
        <v>15.7</v>
      </c>
      <c r="KZ47" s="67">
        <v>2.9039999999999999</v>
      </c>
      <c r="LA47" s="66" t="s">
        <v>1780</v>
      </c>
      <c r="LB47" s="67" t="s">
        <v>1780</v>
      </c>
      <c r="LC47" s="66" t="s">
        <v>1779</v>
      </c>
      <c r="LD47" s="67" t="s">
        <v>1779</v>
      </c>
      <c r="LE47" s="66" t="s">
        <v>1780</v>
      </c>
      <c r="LF47" s="67" t="s">
        <v>1780</v>
      </c>
      <c r="LG47" s="66">
        <v>22.7</v>
      </c>
      <c r="LH47" s="67">
        <v>4.5240000000000009</v>
      </c>
      <c r="LI47" s="66" t="s">
        <v>1780</v>
      </c>
      <c r="LJ47" s="67" t="s">
        <v>1780</v>
      </c>
      <c r="LK47" s="66" t="s">
        <v>1779</v>
      </c>
      <c r="LL47" s="67" t="s">
        <v>1779</v>
      </c>
      <c r="LM47" s="66" t="s">
        <v>1780</v>
      </c>
      <c r="LN47" s="67" t="s">
        <v>1780</v>
      </c>
      <c r="LO47" s="66">
        <v>8.9</v>
      </c>
      <c r="LP47" s="67">
        <v>3.3710000000000004</v>
      </c>
      <c r="LQ47" s="66" t="s">
        <v>1780</v>
      </c>
      <c r="LR47" s="67" t="s">
        <v>1780</v>
      </c>
      <c r="LS47" s="66" t="s">
        <v>1779</v>
      </c>
      <c r="LT47" s="67" t="s">
        <v>1779</v>
      </c>
      <c r="LU47" s="66" t="s">
        <v>1780</v>
      </c>
      <c r="LV47" s="67" t="s">
        <v>1780</v>
      </c>
      <c r="LW47" s="66">
        <v>13.8</v>
      </c>
      <c r="LX47" s="67">
        <v>2.766</v>
      </c>
      <c r="LY47" s="66" t="s">
        <v>1780</v>
      </c>
      <c r="LZ47" s="67" t="s">
        <v>1780</v>
      </c>
      <c r="MA47" s="66" t="s">
        <v>1779</v>
      </c>
      <c r="MB47" s="67" t="s">
        <v>1779</v>
      </c>
      <c r="MC47" s="66" t="s">
        <v>1780</v>
      </c>
      <c r="MD47" s="67" t="s">
        <v>1780</v>
      </c>
      <c r="ME47" s="66">
        <v>13</v>
      </c>
      <c r="MF47" s="67">
        <v>3.6539999999999999</v>
      </c>
      <c r="MG47" s="66" t="s">
        <v>1780</v>
      </c>
      <c r="MH47" s="67" t="s">
        <v>1780</v>
      </c>
      <c r="MI47" s="66" t="s">
        <v>1779</v>
      </c>
      <c r="MJ47" s="67" t="s">
        <v>1779</v>
      </c>
      <c r="MK47" s="66" t="s">
        <v>1780</v>
      </c>
      <c r="ML47" s="67" t="s">
        <v>1780</v>
      </c>
      <c r="MM47" s="66">
        <v>14.6</v>
      </c>
      <c r="MN47" s="67">
        <v>4.1969999999999992</v>
      </c>
      <c r="MO47" s="66" t="s">
        <v>1780</v>
      </c>
      <c r="MP47" s="67" t="s">
        <v>1780</v>
      </c>
      <c r="MQ47" s="66" t="s">
        <v>1779</v>
      </c>
      <c r="MR47" s="67" t="s">
        <v>1779</v>
      </c>
      <c r="MS47" s="67">
        <v>14.611745684700001</v>
      </c>
      <c r="MT47" s="67">
        <v>3.9038780513549671</v>
      </c>
      <c r="MU47" s="67">
        <v>11.7075270585</v>
      </c>
      <c r="MV47" s="67">
        <v>3.460954819770004</v>
      </c>
      <c r="MW47" s="66" t="s">
        <v>1780</v>
      </c>
      <c r="MX47" s="67" t="s">
        <v>1780</v>
      </c>
      <c r="MY47" s="66">
        <v>11.5</v>
      </c>
      <c r="MZ47" s="67">
        <v>2.5440000000000005</v>
      </c>
      <c r="NA47" s="66" t="s">
        <v>1780</v>
      </c>
      <c r="NB47" s="67" t="s">
        <v>1780</v>
      </c>
      <c r="NC47" s="66" t="s">
        <v>1779</v>
      </c>
      <c r="ND47" s="67" t="s">
        <v>1779</v>
      </c>
      <c r="NE47" s="66" t="s">
        <v>1780</v>
      </c>
      <c r="NF47" s="67" t="s">
        <v>1780</v>
      </c>
      <c r="NG47" s="66">
        <v>8.1999999999999993</v>
      </c>
      <c r="NH47" s="67">
        <v>2.9610000000000003</v>
      </c>
      <c r="NI47" s="66" t="s">
        <v>1780</v>
      </c>
      <c r="NJ47" s="67" t="s">
        <v>1780</v>
      </c>
      <c r="NK47" s="66" t="s">
        <v>1779</v>
      </c>
      <c r="NL47" s="67" t="s">
        <v>1779</v>
      </c>
      <c r="NM47" s="66" t="s">
        <v>1780</v>
      </c>
      <c r="NN47" s="67" t="s">
        <v>1780</v>
      </c>
      <c r="NO47" s="66">
        <v>14.7</v>
      </c>
      <c r="NP47" s="67">
        <v>4.1890000000000001</v>
      </c>
      <c r="NQ47" s="66" t="s">
        <v>1780</v>
      </c>
      <c r="NR47" s="67" t="s">
        <v>1780</v>
      </c>
      <c r="NS47" s="66" t="s">
        <v>1779</v>
      </c>
      <c r="NT47" s="67" t="s">
        <v>1779</v>
      </c>
      <c r="NU47" s="67">
        <v>11.510791366899999</v>
      </c>
      <c r="NV47" s="67">
        <v>11.056910569099999</v>
      </c>
    </row>
    <row r="48" spans="2:386">
      <c r="B48" s="69" t="s">
        <v>224</v>
      </c>
      <c r="C48" s="178" t="s">
        <v>1887</v>
      </c>
      <c r="D48" s="179">
        <v>3</v>
      </c>
      <c r="E48" s="179">
        <v>2</v>
      </c>
      <c r="F48" s="179">
        <v>7</v>
      </c>
      <c r="G48" s="175">
        <v>20144</v>
      </c>
      <c r="H48" s="176">
        <v>20044</v>
      </c>
      <c r="I48" s="177">
        <v>49.394841269841272</v>
      </c>
      <c r="J48" s="177">
        <v>49.424256019141616</v>
      </c>
      <c r="K48" s="177">
        <v>43.7</v>
      </c>
      <c r="L48" s="177">
        <v>43.4</v>
      </c>
      <c r="M48" s="177">
        <v>10.911402000000001</v>
      </c>
      <c r="N48" s="177">
        <v>9.1502079999999992</v>
      </c>
      <c r="O48" s="177">
        <v>78.179360000000003</v>
      </c>
      <c r="P48" s="177">
        <v>74.560608999999999</v>
      </c>
      <c r="Q48" s="177">
        <v>23.419799000000001</v>
      </c>
      <c r="R48" s="177">
        <v>21.200509</v>
      </c>
      <c r="S48" s="176">
        <v>261500</v>
      </c>
      <c r="T48" s="176">
        <v>238293</v>
      </c>
      <c r="U48" s="177">
        <v>14.1</v>
      </c>
      <c r="V48" s="177">
        <v>10.9</v>
      </c>
      <c r="W48" s="177">
        <v>11.3</v>
      </c>
      <c r="X48" s="67">
        <v>83.49</v>
      </c>
      <c r="Y48" s="67">
        <v>81.91</v>
      </c>
      <c r="Z48" s="67">
        <v>79.22</v>
      </c>
      <c r="AA48" s="67">
        <v>79.099999999999994</v>
      </c>
      <c r="AB48" s="66" t="s">
        <v>1780</v>
      </c>
      <c r="AC48" s="67" t="s">
        <v>1780</v>
      </c>
      <c r="AD48" s="66">
        <v>65</v>
      </c>
      <c r="AE48" s="67">
        <v>3.7569999999999979</v>
      </c>
      <c r="AF48" s="66" t="s">
        <v>1780</v>
      </c>
      <c r="AG48" s="67" t="s">
        <v>1780</v>
      </c>
      <c r="AH48" s="66" t="s">
        <v>1779</v>
      </c>
      <c r="AI48" s="67" t="s">
        <v>1779</v>
      </c>
      <c r="AJ48" s="66" t="s">
        <v>1780</v>
      </c>
      <c r="AK48" s="67" t="s">
        <v>1780</v>
      </c>
      <c r="AL48" s="66">
        <v>62.5</v>
      </c>
      <c r="AM48" s="67">
        <v>5.1530000000000058</v>
      </c>
      <c r="AN48" s="66" t="s">
        <v>1780</v>
      </c>
      <c r="AO48" s="67" t="s">
        <v>1780</v>
      </c>
      <c r="AP48" s="66" t="s">
        <v>1779</v>
      </c>
      <c r="AQ48" s="67" t="s">
        <v>1779</v>
      </c>
      <c r="AR48" s="66" t="s">
        <v>1780</v>
      </c>
      <c r="AS48" s="67" t="s">
        <v>1780</v>
      </c>
      <c r="AT48" s="66">
        <v>67.400000000000006</v>
      </c>
      <c r="AU48" s="67">
        <v>5.4879999999999924</v>
      </c>
      <c r="AV48" s="66" t="s">
        <v>1780</v>
      </c>
      <c r="AW48" s="67" t="s">
        <v>1780</v>
      </c>
      <c r="AX48" s="66" t="s">
        <v>1779</v>
      </c>
      <c r="AY48" s="67" t="s">
        <v>1779</v>
      </c>
      <c r="AZ48" s="66" t="s">
        <v>1780</v>
      </c>
      <c r="BA48" s="67" t="s">
        <v>1780</v>
      </c>
      <c r="BB48" s="66">
        <v>17.399999999999999</v>
      </c>
      <c r="BC48" s="67">
        <v>2.9879999999999995</v>
      </c>
      <c r="BD48" s="66" t="s">
        <v>1780</v>
      </c>
      <c r="BE48" s="67" t="s">
        <v>1780</v>
      </c>
      <c r="BF48" s="66" t="s">
        <v>1779</v>
      </c>
      <c r="BG48" s="67" t="s">
        <v>1779</v>
      </c>
      <c r="BH48" s="66" t="s">
        <v>1780</v>
      </c>
      <c r="BI48" s="67" t="s">
        <v>1780</v>
      </c>
      <c r="BJ48" s="66">
        <v>15.6</v>
      </c>
      <c r="BK48" s="67">
        <v>3.8550000000000004</v>
      </c>
      <c r="BL48" s="66" t="s">
        <v>1780</v>
      </c>
      <c r="BM48" s="67" t="s">
        <v>1780</v>
      </c>
      <c r="BN48" s="66" t="s">
        <v>1779</v>
      </c>
      <c r="BO48" s="67" t="s">
        <v>1779</v>
      </c>
      <c r="BP48" s="66" t="s">
        <v>1780</v>
      </c>
      <c r="BQ48" s="67" t="s">
        <v>1780</v>
      </c>
      <c r="BR48" s="66">
        <v>19.2</v>
      </c>
      <c r="BS48" s="67">
        <v>4.6190000000000015</v>
      </c>
      <c r="BT48" s="66" t="s">
        <v>1780</v>
      </c>
      <c r="BU48" s="67" t="s">
        <v>1780</v>
      </c>
      <c r="BV48" s="66" t="s">
        <v>1779</v>
      </c>
      <c r="BW48" s="67" t="s">
        <v>1779</v>
      </c>
      <c r="BX48" s="66" t="s">
        <v>1780</v>
      </c>
      <c r="BY48" s="67" t="s">
        <v>1780</v>
      </c>
      <c r="BZ48" s="66">
        <v>73.2</v>
      </c>
      <c r="CA48" s="67">
        <v>3.4330000000000069</v>
      </c>
      <c r="CB48" s="66" t="s">
        <v>1780</v>
      </c>
      <c r="CC48" s="67" t="s">
        <v>1780</v>
      </c>
      <c r="CD48" s="66" t="s">
        <v>1779</v>
      </c>
      <c r="CE48" s="67" t="s">
        <v>1779</v>
      </c>
      <c r="CF48" s="66" t="s">
        <v>1780</v>
      </c>
      <c r="CG48" s="67" t="s">
        <v>1780</v>
      </c>
      <c r="CH48" s="66">
        <v>75.8</v>
      </c>
      <c r="CI48" s="67">
        <v>4.4639999999999986</v>
      </c>
      <c r="CJ48" s="66" t="s">
        <v>1780</v>
      </c>
      <c r="CK48" s="67" t="s">
        <v>1780</v>
      </c>
      <c r="CL48" s="66" t="s">
        <v>1779</v>
      </c>
      <c r="CM48" s="67" t="s">
        <v>1779</v>
      </c>
      <c r="CN48" s="66" t="s">
        <v>1780</v>
      </c>
      <c r="CO48" s="67" t="s">
        <v>1780</v>
      </c>
      <c r="CP48" s="66">
        <v>70.599999999999994</v>
      </c>
      <c r="CQ48" s="67">
        <v>5.2800000000000011</v>
      </c>
      <c r="CR48" s="66" t="s">
        <v>1780</v>
      </c>
      <c r="CS48" s="67" t="s">
        <v>1780</v>
      </c>
      <c r="CT48" s="66" t="s">
        <v>1779</v>
      </c>
      <c r="CU48" s="67" t="s">
        <v>1779</v>
      </c>
      <c r="CV48" s="66">
        <v>272.67716357540002</v>
      </c>
      <c r="CW48" s="67">
        <v>35.618770203905143</v>
      </c>
      <c r="CX48" s="66">
        <v>325.42563770589999</v>
      </c>
      <c r="CY48" s="67">
        <v>39.626571696956262</v>
      </c>
      <c r="CZ48" s="66" t="s">
        <v>1780</v>
      </c>
      <c r="DA48" s="67" t="s">
        <v>1780</v>
      </c>
      <c r="DB48" s="66">
        <v>16.143000000000001</v>
      </c>
      <c r="DC48" s="67">
        <v>2.8530000000000015</v>
      </c>
      <c r="DD48" s="66" t="s">
        <v>1780</v>
      </c>
      <c r="DE48" s="67" t="s">
        <v>1780</v>
      </c>
      <c r="DF48" s="66" t="s">
        <v>1779</v>
      </c>
      <c r="DG48" s="67" t="s">
        <v>1779</v>
      </c>
      <c r="DH48" s="66" t="s">
        <v>1780</v>
      </c>
      <c r="DI48" s="67" t="s">
        <v>1780</v>
      </c>
      <c r="DJ48" s="66">
        <v>19.451000000000001</v>
      </c>
      <c r="DK48" s="67">
        <v>4.1290000000000013</v>
      </c>
      <c r="DL48" s="66" t="s">
        <v>1780</v>
      </c>
      <c r="DM48" s="67" t="s">
        <v>1780</v>
      </c>
      <c r="DN48" s="66" t="s">
        <v>1779</v>
      </c>
      <c r="DO48" s="67" t="s">
        <v>1779</v>
      </c>
      <c r="DP48" s="66" t="s">
        <v>1780</v>
      </c>
      <c r="DQ48" s="67" t="s">
        <v>1780</v>
      </c>
      <c r="DR48" s="66">
        <v>12.911</v>
      </c>
      <c r="DS48" s="67">
        <v>3.8870000000000005</v>
      </c>
      <c r="DT48" s="66" t="s">
        <v>1780</v>
      </c>
      <c r="DU48" s="67" t="s">
        <v>1780</v>
      </c>
      <c r="DV48" s="66" t="s">
        <v>1779</v>
      </c>
      <c r="DW48" s="67" t="s">
        <v>1779</v>
      </c>
      <c r="DX48" s="67">
        <v>44.636789999999998</v>
      </c>
      <c r="DY48" s="67">
        <v>3.2472110000000001</v>
      </c>
      <c r="DZ48" s="67">
        <v>39.781593999999998</v>
      </c>
      <c r="EA48" s="67">
        <v>3.068920999999996</v>
      </c>
      <c r="EB48" s="67">
        <v>55.474004000000001</v>
      </c>
      <c r="EC48" s="67">
        <v>5.1396840000000026</v>
      </c>
      <c r="ED48" s="67">
        <v>50.242525000000001</v>
      </c>
      <c r="EE48" s="67">
        <v>4.8898900000000012</v>
      </c>
      <c r="EF48" s="67">
        <v>34.100687000000001</v>
      </c>
      <c r="EG48" s="67">
        <v>3.9885389999999994</v>
      </c>
      <c r="EH48" s="67">
        <v>29.586552000000001</v>
      </c>
      <c r="EI48" s="67">
        <v>3.7254749999999994</v>
      </c>
      <c r="EJ48" s="68">
        <v>2600.12</v>
      </c>
      <c r="EK48" s="68">
        <v>2685.33</v>
      </c>
      <c r="EL48" s="68">
        <v>3333.33</v>
      </c>
      <c r="EM48" s="68">
        <v>3442.74</v>
      </c>
      <c r="EN48" s="68">
        <v>1803.43</v>
      </c>
      <c r="EO48" s="68">
        <v>1850.06</v>
      </c>
      <c r="EP48" s="67">
        <v>97.512437810899996</v>
      </c>
      <c r="EQ48" s="67">
        <v>2.1531536534491948</v>
      </c>
      <c r="ER48" s="67">
        <v>95.428571428599994</v>
      </c>
      <c r="ES48" s="67">
        <v>3.0945836553565584</v>
      </c>
      <c r="ET48" s="67">
        <v>79.049773999999999</v>
      </c>
      <c r="EU48" s="67">
        <v>2.399493649133575</v>
      </c>
      <c r="EV48" s="67">
        <v>77.083332999999996</v>
      </c>
      <c r="EW48" s="67">
        <v>2.6261195428304944</v>
      </c>
      <c r="EX48" s="67">
        <v>64.358884000000003</v>
      </c>
      <c r="EY48" s="67">
        <v>57.503506000000002</v>
      </c>
      <c r="EZ48" s="67">
        <v>88.6</v>
      </c>
      <c r="FA48" s="67">
        <v>4.2188794025006331</v>
      </c>
      <c r="FB48" s="67">
        <v>81.2</v>
      </c>
      <c r="FC48" s="67">
        <v>5.1629945926406293</v>
      </c>
      <c r="FD48" s="67">
        <v>87.5</v>
      </c>
      <c r="FE48" s="67">
        <v>6.5479004268543974</v>
      </c>
      <c r="FF48" s="67">
        <v>82</v>
      </c>
      <c r="FG48" s="67">
        <v>7.3485998666412655</v>
      </c>
      <c r="FH48" s="67">
        <v>89.6</v>
      </c>
      <c r="FI48" s="67">
        <v>5.4618041463726428</v>
      </c>
      <c r="FJ48" s="67">
        <v>80.400000000000006</v>
      </c>
      <c r="FK48" s="67">
        <v>7.2554309157977031</v>
      </c>
      <c r="FL48" s="67">
        <v>69.099999999999994</v>
      </c>
      <c r="FM48" s="67">
        <v>77.599999999999994</v>
      </c>
      <c r="FN48" s="67">
        <v>70.5</v>
      </c>
      <c r="FO48" s="67">
        <v>77.3</v>
      </c>
      <c r="FP48" s="67">
        <v>67.7</v>
      </c>
      <c r="FQ48" s="67">
        <v>77.8</v>
      </c>
      <c r="FR48" s="67">
        <v>11.5057915058</v>
      </c>
      <c r="FS48" s="67">
        <v>11.4791987673</v>
      </c>
      <c r="FT48" s="67">
        <v>12.1405750799</v>
      </c>
      <c r="FU48" s="67">
        <v>11.968503936999999</v>
      </c>
      <c r="FV48" s="67">
        <v>10.911808669699999</v>
      </c>
      <c r="FW48" s="67">
        <v>11.0105580694</v>
      </c>
      <c r="FX48" s="299">
        <v>3.9975399754000001</v>
      </c>
      <c r="FY48" s="299">
        <v>0.38873868759755181</v>
      </c>
      <c r="FZ48" s="299">
        <v>2.1107128633999999</v>
      </c>
      <c r="GA48" s="299">
        <v>0.28111555730362681</v>
      </c>
      <c r="GB48" s="299">
        <v>4.2638101238999999</v>
      </c>
      <c r="GC48" s="299">
        <v>0.57391024634726806</v>
      </c>
      <c r="GD48" s="299">
        <v>2.3970497849000001</v>
      </c>
      <c r="GE48" s="299">
        <v>0.42911299549926341</v>
      </c>
      <c r="GF48" s="299">
        <v>3.7437437437000001</v>
      </c>
      <c r="GG48" s="299">
        <v>0.52644846688545055</v>
      </c>
      <c r="GH48" s="299">
        <v>1.8400154949</v>
      </c>
      <c r="GI48" s="299">
        <v>0.36659200527743985</v>
      </c>
      <c r="GJ48" s="67">
        <v>40.9</v>
      </c>
      <c r="GK48" s="67">
        <v>33.1</v>
      </c>
      <c r="GL48" s="67">
        <v>83.354917999999998</v>
      </c>
      <c r="GM48" s="67">
        <v>81.934432000000001</v>
      </c>
      <c r="GN48" s="66" t="s">
        <v>1780</v>
      </c>
      <c r="GO48" s="66" t="s">
        <v>1780</v>
      </c>
      <c r="GP48" s="66" t="s">
        <v>1780</v>
      </c>
      <c r="GQ48" s="67" t="s">
        <v>1780</v>
      </c>
      <c r="GR48" s="67" t="s">
        <v>1780</v>
      </c>
      <c r="GS48" s="67" t="s">
        <v>1780</v>
      </c>
      <c r="GT48" s="67" t="s">
        <v>1780</v>
      </c>
      <c r="GU48" s="67" t="s">
        <v>1780</v>
      </c>
      <c r="GV48" s="67" t="s">
        <v>1780</v>
      </c>
      <c r="GW48" s="67" t="s">
        <v>1780</v>
      </c>
      <c r="GX48" s="67" t="s">
        <v>1780</v>
      </c>
      <c r="GY48" s="66">
        <v>13.4</v>
      </c>
      <c r="GZ48" s="67">
        <v>2.6440000000000001</v>
      </c>
      <c r="HA48" s="66" t="s">
        <v>1779</v>
      </c>
      <c r="HB48" s="67" t="s">
        <v>1779</v>
      </c>
      <c r="HC48" s="66">
        <v>22.6</v>
      </c>
      <c r="HD48" s="67">
        <v>4.3709999999999987</v>
      </c>
      <c r="HE48" s="66" t="s">
        <v>1779</v>
      </c>
      <c r="HF48" s="67" t="s">
        <v>1779</v>
      </c>
      <c r="HG48" s="66">
        <v>4.3</v>
      </c>
      <c r="HH48" s="67">
        <v>2.3529999999999998</v>
      </c>
      <c r="HI48" s="66" t="s">
        <v>1779</v>
      </c>
      <c r="HJ48" s="67" t="s">
        <v>1779</v>
      </c>
      <c r="HK48" s="66" t="s">
        <v>1780</v>
      </c>
      <c r="HL48" s="67" t="s">
        <v>1780</v>
      </c>
      <c r="HM48" s="66">
        <v>27.8</v>
      </c>
      <c r="HN48" s="67">
        <v>3.4899999999999984</v>
      </c>
      <c r="HO48" s="66" t="s">
        <v>1780</v>
      </c>
      <c r="HP48" s="67" t="s">
        <v>1780</v>
      </c>
      <c r="HQ48" s="66" t="s">
        <v>1779</v>
      </c>
      <c r="HR48" s="67" t="s">
        <v>1779</v>
      </c>
      <c r="HS48" s="66" t="s">
        <v>1780</v>
      </c>
      <c r="HT48" s="67" t="s">
        <v>1780</v>
      </c>
      <c r="HU48" s="66">
        <v>25.4</v>
      </c>
      <c r="HV48" s="67">
        <v>4.5590000000000011</v>
      </c>
      <c r="HW48" s="66" t="s">
        <v>1780</v>
      </c>
      <c r="HX48" s="67" t="s">
        <v>1780</v>
      </c>
      <c r="HY48" s="66" t="s">
        <v>1779</v>
      </c>
      <c r="HZ48" s="67" t="s">
        <v>1779</v>
      </c>
      <c r="IA48" s="66" t="s">
        <v>1780</v>
      </c>
      <c r="IB48" s="67" t="s">
        <v>1780</v>
      </c>
      <c r="IC48" s="66">
        <v>30.2</v>
      </c>
      <c r="ID48" s="67">
        <v>5.3490000000000002</v>
      </c>
      <c r="IE48" s="66" t="s">
        <v>1780</v>
      </c>
      <c r="IF48" s="67" t="s">
        <v>1780</v>
      </c>
      <c r="IG48" s="66" t="s">
        <v>1779</v>
      </c>
      <c r="IH48" s="67" t="s">
        <v>1779</v>
      </c>
      <c r="II48" s="66">
        <v>59.288499999999999</v>
      </c>
      <c r="IJ48" s="67">
        <v>6.0658999999999992</v>
      </c>
      <c r="IK48" s="66">
        <v>58.677700000000002</v>
      </c>
      <c r="IL48" s="67">
        <v>6.2169000000000025</v>
      </c>
      <c r="IM48" s="66">
        <v>58.579900000000002</v>
      </c>
      <c r="IN48" s="67">
        <v>7.4487000000000023</v>
      </c>
      <c r="IO48" s="66">
        <v>59.354799999999997</v>
      </c>
      <c r="IP48" s="67">
        <v>7.7575999999999965</v>
      </c>
      <c r="IQ48" s="66">
        <v>60.714300000000001</v>
      </c>
      <c r="IR48" s="67">
        <v>10.507000000000005</v>
      </c>
      <c r="IS48" s="66">
        <v>57.471299999999999</v>
      </c>
      <c r="IT48" s="67">
        <v>10.448999999999998</v>
      </c>
      <c r="IU48" s="66" t="s">
        <v>1780</v>
      </c>
      <c r="IV48" s="67" t="s">
        <v>1780</v>
      </c>
      <c r="IW48" s="66">
        <v>12.6</v>
      </c>
      <c r="IX48" s="67">
        <v>2.5950000000000006</v>
      </c>
      <c r="IY48" s="66" t="s">
        <v>1780</v>
      </c>
      <c r="IZ48" s="67" t="s">
        <v>1780</v>
      </c>
      <c r="JA48" s="66" t="s">
        <v>1779</v>
      </c>
      <c r="JB48" s="67" t="s">
        <v>1779</v>
      </c>
      <c r="JC48" s="66" t="s">
        <v>1780</v>
      </c>
      <c r="JD48" s="67" t="s">
        <v>1780</v>
      </c>
      <c r="JE48" s="66">
        <v>12</v>
      </c>
      <c r="JF48" s="67">
        <v>3.4110000000000014</v>
      </c>
      <c r="JG48" s="66" t="s">
        <v>1780</v>
      </c>
      <c r="JH48" s="67" t="s">
        <v>1780</v>
      </c>
      <c r="JI48" s="66" t="s">
        <v>1779</v>
      </c>
      <c r="JJ48" s="67" t="s">
        <v>1779</v>
      </c>
      <c r="JK48" s="66" t="s">
        <v>1780</v>
      </c>
      <c r="JL48" s="67" t="s">
        <v>1780</v>
      </c>
      <c r="JM48" s="66">
        <v>13.2</v>
      </c>
      <c r="JN48" s="67">
        <v>3.9669999999999987</v>
      </c>
      <c r="JO48" s="66" t="s">
        <v>1780</v>
      </c>
      <c r="JP48" s="67" t="s">
        <v>1780</v>
      </c>
      <c r="JQ48" s="66" t="s">
        <v>1779</v>
      </c>
      <c r="JR48" s="67" t="s">
        <v>1779</v>
      </c>
      <c r="JS48" s="66" t="s">
        <v>1780</v>
      </c>
      <c r="JT48" s="67" t="s">
        <v>1780</v>
      </c>
      <c r="JU48" s="66">
        <v>64.2</v>
      </c>
      <c r="JV48" s="67">
        <v>3.7230000000000061</v>
      </c>
      <c r="JW48" s="66" t="s">
        <v>1780</v>
      </c>
      <c r="JX48" s="67" t="s">
        <v>1780</v>
      </c>
      <c r="JY48" s="66" t="s">
        <v>1779</v>
      </c>
      <c r="JZ48" s="67" t="s">
        <v>1779</v>
      </c>
      <c r="KA48" s="66" t="s">
        <v>1780</v>
      </c>
      <c r="KB48" s="67" t="s">
        <v>1780</v>
      </c>
      <c r="KC48" s="66">
        <v>62.3</v>
      </c>
      <c r="KD48" s="67">
        <v>5.0470000000000041</v>
      </c>
      <c r="KE48" s="66" t="s">
        <v>1780</v>
      </c>
      <c r="KF48" s="67" t="s">
        <v>1780</v>
      </c>
      <c r="KG48" s="66" t="s">
        <v>1779</v>
      </c>
      <c r="KH48" s="67" t="s">
        <v>1779</v>
      </c>
      <c r="KI48" s="66" t="s">
        <v>1780</v>
      </c>
      <c r="KJ48" s="67" t="s">
        <v>1780</v>
      </c>
      <c r="KK48" s="66">
        <v>66</v>
      </c>
      <c r="KL48" s="67">
        <v>5.5190000000000055</v>
      </c>
      <c r="KM48" s="66" t="s">
        <v>1780</v>
      </c>
      <c r="KN48" s="67" t="s">
        <v>1780</v>
      </c>
      <c r="KO48" s="66" t="s">
        <v>1779</v>
      </c>
      <c r="KP48" s="67" t="s">
        <v>1779</v>
      </c>
      <c r="KQ48" s="66">
        <v>21</v>
      </c>
      <c r="KR48" s="66">
        <v>32</v>
      </c>
      <c r="KS48" s="66">
        <v>16</v>
      </c>
      <c r="KT48" s="66">
        <v>23</v>
      </c>
      <c r="KU48" s="66">
        <v>26</v>
      </c>
      <c r="KV48" s="66">
        <v>40</v>
      </c>
      <c r="KW48" s="66" t="s">
        <v>1780</v>
      </c>
      <c r="KX48" s="67" t="s">
        <v>1780</v>
      </c>
      <c r="KY48" s="66">
        <v>20.100000000000001</v>
      </c>
      <c r="KZ48" s="67">
        <v>3.1140000000000008</v>
      </c>
      <c r="LA48" s="66" t="s">
        <v>1780</v>
      </c>
      <c r="LB48" s="67" t="s">
        <v>1780</v>
      </c>
      <c r="LC48" s="66" t="s">
        <v>1779</v>
      </c>
      <c r="LD48" s="67" t="s">
        <v>1779</v>
      </c>
      <c r="LE48" s="66" t="s">
        <v>1780</v>
      </c>
      <c r="LF48" s="67" t="s">
        <v>1780</v>
      </c>
      <c r="LG48" s="66">
        <v>27.8</v>
      </c>
      <c r="LH48" s="67">
        <v>4.6679999999999993</v>
      </c>
      <c r="LI48" s="66" t="s">
        <v>1780</v>
      </c>
      <c r="LJ48" s="67" t="s">
        <v>1780</v>
      </c>
      <c r="LK48" s="66" t="s">
        <v>1779</v>
      </c>
      <c r="LL48" s="67" t="s">
        <v>1779</v>
      </c>
      <c r="LM48" s="66" t="s">
        <v>1780</v>
      </c>
      <c r="LN48" s="67" t="s">
        <v>1780</v>
      </c>
      <c r="LO48" s="66">
        <v>12.4</v>
      </c>
      <c r="LP48" s="67">
        <v>3.8499999999999996</v>
      </c>
      <c r="LQ48" s="66" t="s">
        <v>1780</v>
      </c>
      <c r="LR48" s="67" t="s">
        <v>1780</v>
      </c>
      <c r="LS48" s="66" t="s">
        <v>1779</v>
      </c>
      <c r="LT48" s="67" t="s">
        <v>1779</v>
      </c>
      <c r="LU48" s="66" t="s">
        <v>1780</v>
      </c>
      <c r="LV48" s="67" t="s">
        <v>1780</v>
      </c>
      <c r="LW48" s="66">
        <v>14.5</v>
      </c>
      <c r="LX48" s="67">
        <v>2.7349999999999994</v>
      </c>
      <c r="LY48" s="66" t="s">
        <v>1780</v>
      </c>
      <c r="LZ48" s="67" t="s">
        <v>1780</v>
      </c>
      <c r="MA48" s="66" t="s">
        <v>1779</v>
      </c>
      <c r="MB48" s="67" t="s">
        <v>1779</v>
      </c>
      <c r="MC48" s="66" t="s">
        <v>1780</v>
      </c>
      <c r="MD48" s="67" t="s">
        <v>1780</v>
      </c>
      <c r="ME48" s="66">
        <v>15.7</v>
      </c>
      <c r="MF48" s="67">
        <v>3.8040000000000003</v>
      </c>
      <c r="MG48" s="66" t="s">
        <v>1780</v>
      </c>
      <c r="MH48" s="67" t="s">
        <v>1780</v>
      </c>
      <c r="MI48" s="66" t="s">
        <v>1779</v>
      </c>
      <c r="MJ48" s="67" t="s">
        <v>1779</v>
      </c>
      <c r="MK48" s="66" t="s">
        <v>1780</v>
      </c>
      <c r="ML48" s="67" t="s">
        <v>1780</v>
      </c>
      <c r="MM48" s="66">
        <v>13.3</v>
      </c>
      <c r="MN48" s="67">
        <v>3.9440000000000008</v>
      </c>
      <c r="MO48" s="66" t="s">
        <v>1780</v>
      </c>
      <c r="MP48" s="67" t="s">
        <v>1780</v>
      </c>
      <c r="MQ48" s="66" t="s">
        <v>1779</v>
      </c>
      <c r="MR48" s="67" t="s">
        <v>1779</v>
      </c>
      <c r="MS48" s="67">
        <v>9.8094844494999993</v>
      </c>
      <c r="MT48" s="67">
        <v>2.5174188076153898</v>
      </c>
      <c r="MU48" s="67">
        <v>10.416936225600001</v>
      </c>
      <c r="MV48" s="67">
        <v>2.5914178650657851</v>
      </c>
      <c r="MW48" s="66" t="s">
        <v>1780</v>
      </c>
      <c r="MX48" s="67" t="s">
        <v>1780</v>
      </c>
      <c r="MY48" s="66">
        <v>13.5</v>
      </c>
      <c r="MZ48" s="67">
        <v>2.6560000000000006</v>
      </c>
      <c r="NA48" s="66" t="s">
        <v>1780</v>
      </c>
      <c r="NB48" s="67" t="s">
        <v>1780</v>
      </c>
      <c r="NC48" s="66" t="s">
        <v>1779</v>
      </c>
      <c r="ND48" s="67" t="s">
        <v>1779</v>
      </c>
      <c r="NE48" s="66" t="s">
        <v>1780</v>
      </c>
      <c r="NF48" s="67" t="s">
        <v>1780</v>
      </c>
      <c r="NG48" s="66">
        <v>8.4</v>
      </c>
      <c r="NH48" s="67">
        <v>2.8969999999999994</v>
      </c>
      <c r="NI48" s="66" t="s">
        <v>1780</v>
      </c>
      <c r="NJ48" s="67" t="s">
        <v>1780</v>
      </c>
      <c r="NK48" s="66" t="s">
        <v>1779</v>
      </c>
      <c r="NL48" s="67" t="s">
        <v>1779</v>
      </c>
      <c r="NM48" s="66" t="s">
        <v>1780</v>
      </c>
      <c r="NN48" s="67" t="s">
        <v>1780</v>
      </c>
      <c r="NO48" s="66">
        <v>18.600000000000001</v>
      </c>
      <c r="NP48" s="67">
        <v>4.5060000000000002</v>
      </c>
      <c r="NQ48" s="66" t="s">
        <v>1780</v>
      </c>
      <c r="NR48" s="67" t="s">
        <v>1780</v>
      </c>
      <c r="NS48" s="66" t="s">
        <v>1779</v>
      </c>
      <c r="NT48" s="67" t="s">
        <v>1779</v>
      </c>
      <c r="NU48" s="67">
        <v>21.613832853000002</v>
      </c>
      <c r="NV48" s="67">
        <v>21.892816419599999</v>
      </c>
    </row>
    <row r="49" spans="2:386">
      <c r="B49" s="69" t="s">
        <v>244</v>
      </c>
      <c r="C49" s="178" t="s">
        <v>562</v>
      </c>
      <c r="D49" s="179">
        <v>3</v>
      </c>
      <c r="E49" s="179">
        <v>5</v>
      </c>
      <c r="F49" s="179">
        <v>3</v>
      </c>
      <c r="G49" s="175">
        <v>205199</v>
      </c>
      <c r="H49" s="176">
        <v>194751</v>
      </c>
      <c r="I49" s="177">
        <v>50.735312050337775</v>
      </c>
      <c r="J49" s="177">
        <v>50.916244503304441</v>
      </c>
      <c r="K49" s="177">
        <v>38.799999999999997</v>
      </c>
      <c r="L49" s="177">
        <v>38.5</v>
      </c>
      <c r="M49" s="177">
        <v>22.140426999999999</v>
      </c>
      <c r="N49" s="177">
        <v>20.109154</v>
      </c>
      <c r="O49" s="177">
        <v>73.996623999999997</v>
      </c>
      <c r="P49" s="177">
        <v>71.69941</v>
      </c>
      <c r="Q49" s="177">
        <v>58.322965000000003</v>
      </c>
      <c r="R49" s="177">
        <v>55.07593</v>
      </c>
      <c r="S49" s="176">
        <v>264632</v>
      </c>
      <c r="T49" s="176">
        <v>244878</v>
      </c>
      <c r="U49" s="177">
        <v>10.199999999999999</v>
      </c>
      <c r="V49" s="177">
        <v>7.1</v>
      </c>
      <c r="W49" s="177">
        <v>7</v>
      </c>
      <c r="X49" s="67">
        <v>84.18</v>
      </c>
      <c r="Y49" s="67">
        <v>84.07</v>
      </c>
      <c r="Z49" s="67">
        <v>81.13</v>
      </c>
      <c r="AA49" s="67">
        <v>80.69</v>
      </c>
      <c r="AB49" s="66" t="s">
        <v>1780</v>
      </c>
      <c r="AC49" s="67" t="s">
        <v>1780</v>
      </c>
      <c r="AD49" s="66">
        <v>75.900000000000006</v>
      </c>
      <c r="AE49" s="67">
        <v>1.1850000000000023</v>
      </c>
      <c r="AF49" s="66" t="s">
        <v>1780</v>
      </c>
      <c r="AG49" s="67" t="s">
        <v>1780</v>
      </c>
      <c r="AH49" s="66">
        <v>76.599999999999994</v>
      </c>
      <c r="AI49" s="67">
        <v>2.8930000000000007</v>
      </c>
      <c r="AJ49" s="66" t="s">
        <v>1780</v>
      </c>
      <c r="AK49" s="67" t="s">
        <v>1780</v>
      </c>
      <c r="AL49" s="66">
        <v>73.5</v>
      </c>
      <c r="AM49" s="67">
        <v>1.6570000000000107</v>
      </c>
      <c r="AN49" s="66" t="s">
        <v>1780</v>
      </c>
      <c r="AO49" s="67" t="s">
        <v>1780</v>
      </c>
      <c r="AP49" s="66">
        <v>76.099999999999994</v>
      </c>
      <c r="AQ49" s="67">
        <v>3.9420000000000073</v>
      </c>
      <c r="AR49" s="66" t="s">
        <v>1780</v>
      </c>
      <c r="AS49" s="67" t="s">
        <v>1780</v>
      </c>
      <c r="AT49" s="66">
        <v>78.400000000000006</v>
      </c>
      <c r="AU49" s="67">
        <v>1.688999999999993</v>
      </c>
      <c r="AV49" s="66" t="s">
        <v>1780</v>
      </c>
      <c r="AW49" s="67" t="s">
        <v>1780</v>
      </c>
      <c r="AX49" s="66">
        <v>77</v>
      </c>
      <c r="AY49" s="67">
        <v>4.2630000000000052</v>
      </c>
      <c r="AZ49" s="66" t="s">
        <v>1780</v>
      </c>
      <c r="BA49" s="67" t="s">
        <v>1780</v>
      </c>
      <c r="BB49" s="66">
        <v>11.2</v>
      </c>
      <c r="BC49" s="67">
        <v>0.87400000000000055</v>
      </c>
      <c r="BD49" s="66" t="s">
        <v>1780</v>
      </c>
      <c r="BE49" s="67" t="s">
        <v>1780</v>
      </c>
      <c r="BF49" s="66">
        <v>10.1</v>
      </c>
      <c r="BG49" s="67">
        <v>2.0619999999999994</v>
      </c>
      <c r="BH49" s="66" t="s">
        <v>1780</v>
      </c>
      <c r="BI49" s="67" t="s">
        <v>1780</v>
      </c>
      <c r="BJ49" s="66">
        <v>11.6</v>
      </c>
      <c r="BK49" s="67">
        <v>1.2050000000000001</v>
      </c>
      <c r="BL49" s="66" t="s">
        <v>1780</v>
      </c>
      <c r="BM49" s="67" t="s">
        <v>1780</v>
      </c>
      <c r="BN49" s="66">
        <v>8.8000000000000007</v>
      </c>
      <c r="BO49" s="67">
        <v>2.6390000000000002</v>
      </c>
      <c r="BP49" s="66" t="s">
        <v>1780</v>
      </c>
      <c r="BQ49" s="67" t="s">
        <v>1780</v>
      </c>
      <c r="BR49" s="66">
        <v>10.8</v>
      </c>
      <c r="BS49" s="67">
        <v>1.2699999999999996</v>
      </c>
      <c r="BT49" s="66" t="s">
        <v>1780</v>
      </c>
      <c r="BU49" s="67" t="s">
        <v>1780</v>
      </c>
      <c r="BV49" s="66">
        <v>11.3</v>
      </c>
      <c r="BW49" s="67">
        <v>3.1969999999999992</v>
      </c>
      <c r="BX49" s="66" t="s">
        <v>1780</v>
      </c>
      <c r="BY49" s="67" t="s">
        <v>1780</v>
      </c>
      <c r="BZ49" s="66">
        <v>73.900000000000006</v>
      </c>
      <c r="CA49" s="67">
        <v>1.2070000000000078</v>
      </c>
      <c r="CB49" s="66" t="s">
        <v>1780</v>
      </c>
      <c r="CC49" s="67" t="s">
        <v>1780</v>
      </c>
      <c r="CD49" s="66">
        <v>73.2</v>
      </c>
      <c r="CE49" s="67">
        <v>3.0259999999999962</v>
      </c>
      <c r="CF49" s="66" t="s">
        <v>1780</v>
      </c>
      <c r="CG49" s="67" t="s">
        <v>1780</v>
      </c>
      <c r="CH49" s="66">
        <v>77.5</v>
      </c>
      <c r="CI49" s="67">
        <v>1.554000000000002</v>
      </c>
      <c r="CJ49" s="66" t="s">
        <v>1780</v>
      </c>
      <c r="CK49" s="67" t="s">
        <v>1780</v>
      </c>
      <c r="CL49" s="66">
        <v>75.8</v>
      </c>
      <c r="CM49" s="67">
        <v>3.9610000000000127</v>
      </c>
      <c r="CN49" s="66" t="s">
        <v>1780</v>
      </c>
      <c r="CO49" s="67" t="s">
        <v>1780</v>
      </c>
      <c r="CP49" s="66">
        <v>70.099999999999994</v>
      </c>
      <c r="CQ49" s="67">
        <v>1.8629999999999995</v>
      </c>
      <c r="CR49" s="66" t="s">
        <v>1780</v>
      </c>
      <c r="CS49" s="67" t="s">
        <v>1780</v>
      </c>
      <c r="CT49" s="66">
        <v>70.599999999999994</v>
      </c>
      <c r="CU49" s="67">
        <v>4.6089999999999947</v>
      </c>
      <c r="CV49" s="66">
        <v>225.6291811449</v>
      </c>
      <c r="CW49" s="67">
        <v>12.217664255528319</v>
      </c>
      <c r="CX49" s="66">
        <v>265.68515888989998</v>
      </c>
      <c r="CY49" s="67">
        <v>14.032206088268765</v>
      </c>
      <c r="CZ49" s="66" t="s">
        <v>1780</v>
      </c>
      <c r="DA49" s="67" t="s">
        <v>1780</v>
      </c>
      <c r="DB49" s="66">
        <v>18.561</v>
      </c>
      <c r="DC49" s="67">
        <v>1.0670000000000002</v>
      </c>
      <c r="DD49" s="66" t="s">
        <v>1780</v>
      </c>
      <c r="DE49" s="67" t="s">
        <v>1780</v>
      </c>
      <c r="DF49" s="66">
        <v>19.824999999999999</v>
      </c>
      <c r="DG49" s="67">
        <v>2.7139999999999986</v>
      </c>
      <c r="DH49" s="66" t="s">
        <v>1780</v>
      </c>
      <c r="DI49" s="67" t="s">
        <v>1780</v>
      </c>
      <c r="DJ49" s="66">
        <v>21.83</v>
      </c>
      <c r="DK49" s="67">
        <v>1.5359999999999978</v>
      </c>
      <c r="DL49" s="66" t="s">
        <v>1780</v>
      </c>
      <c r="DM49" s="67" t="s">
        <v>1780</v>
      </c>
      <c r="DN49" s="66">
        <v>21.013000000000002</v>
      </c>
      <c r="DO49" s="67">
        <v>3.7550000000000026</v>
      </c>
      <c r="DP49" s="66" t="s">
        <v>1780</v>
      </c>
      <c r="DQ49" s="67" t="s">
        <v>1780</v>
      </c>
      <c r="DR49" s="66">
        <v>15.18</v>
      </c>
      <c r="DS49" s="67">
        <v>1.4610000000000003</v>
      </c>
      <c r="DT49" s="66" t="s">
        <v>1780</v>
      </c>
      <c r="DU49" s="67" t="s">
        <v>1780</v>
      </c>
      <c r="DV49" s="66">
        <v>18.701000000000001</v>
      </c>
      <c r="DW49" s="67">
        <v>3.9359999999999999</v>
      </c>
      <c r="DX49" s="67">
        <v>32.044410999999997</v>
      </c>
      <c r="DY49" s="67">
        <v>0.94269499999999695</v>
      </c>
      <c r="DZ49" s="67">
        <v>32.452142000000002</v>
      </c>
      <c r="EA49" s="67">
        <v>0.99330300000000094</v>
      </c>
      <c r="EB49" s="67">
        <v>37.823528000000003</v>
      </c>
      <c r="EC49" s="67">
        <v>1.4145570000000021</v>
      </c>
      <c r="ED49" s="67">
        <v>38.749557000000003</v>
      </c>
      <c r="EE49" s="67">
        <v>1.4929480000000055</v>
      </c>
      <c r="EF49" s="67">
        <v>25.732341999999999</v>
      </c>
      <c r="EG49" s="67">
        <v>1.2227420000000002</v>
      </c>
      <c r="EH49" s="67">
        <v>25.470050000000001</v>
      </c>
      <c r="EI49" s="67">
        <v>1.2808010000000003</v>
      </c>
      <c r="EJ49" s="68">
        <v>2349</v>
      </c>
      <c r="EK49" s="68">
        <v>2617.36</v>
      </c>
      <c r="EL49" s="68">
        <v>2796.58</v>
      </c>
      <c r="EM49" s="68">
        <v>3244.98</v>
      </c>
      <c r="EN49" s="68">
        <v>1793.49</v>
      </c>
      <c r="EO49" s="68">
        <v>1808.33</v>
      </c>
      <c r="EP49" s="67">
        <v>94.113120430899997</v>
      </c>
      <c r="EQ49" s="67">
        <v>0.90494168491898108</v>
      </c>
      <c r="ER49" s="67">
        <v>94.291938997800003</v>
      </c>
      <c r="ES49" s="67">
        <v>0.94917504727699509</v>
      </c>
      <c r="ET49" s="67">
        <v>81.471055000000007</v>
      </c>
      <c r="EU49" s="67">
        <v>0.67814965361441182</v>
      </c>
      <c r="EV49" s="67">
        <v>78.086963999999995</v>
      </c>
      <c r="EW49" s="67">
        <v>0.74282420277421579</v>
      </c>
      <c r="EX49" s="67">
        <v>46.015289000000003</v>
      </c>
      <c r="EY49" s="67">
        <v>53.122315</v>
      </c>
      <c r="EZ49" s="67">
        <v>90.5</v>
      </c>
      <c r="FA49" s="67">
        <v>1.3757656060773371</v>
      </c>
      <c r="FB49" s="67">
        <v>90.7</v>
      </c>
      <c r="FC49" s="67">
        <v>1.3174344937872462</v>
      </c>
      <c r="FD49" s="67">
        <v>90.5</v>
      </c>
      <c r="FE49" s="67">
        <v>1.9864582171559988</v>
      </c>
      <c r="FF49" s="67">
        <v>90.8</v>
      </c>
      <c r="FG49" s="67">
        <v>1.8956893920145887</v>
      </c>
      <c r="FH49" s="67">
        <v>90.5</v>
      </c>
      <c r="FI49" s="67">
        <v>1.9072131801498813</v>
      </c>
      <c r="FJ49" s="67">
        <v>90.6</v>
      </c>
      <c r="FK49" s="67">
        <v>1.8327558674889559</v>
      </c>
      <c r="FL49" s="67">
        <v>76</v>
      </c>
      <c r="FM49" s="67">
        <v>71.7</v>
      </c>
      <c r="FN49" s="67">
        <v>82.7</v>
      </c>
      <c r="FO49" s="67">
        <v>75.900000000000006</v>
      </c>
      <c r="FP49" s="67">
        <v>70</v>
      </c>
      <c r="FQ49" s="67">
        <v>67.8</v>
      </c>
      <c r="FR49" s="67">
        <v>6.3623830335999996</v>
      </c>
      <c r="FS49" s="67">
        <v>6.3631296389000003</v>
      </c>
      <c r="FT49" s="67">
        <v>6.0946271050999998</v>
      </c>
      <c r="FU49" s="67">
        <v>6.1075713220000001</v>
      </c>
      <c r="FV49" s="67">
        <v>6.6434197077999997</v>
      </c>
      <c r="FW49" s="67">
        <v>6.6302652106000002</v>
      </c>
      <c r="FX49" s="299">
        <v>2.4098531216999999</v>
      </c>
      <c r="FY49" s="299">
        <v>9.2023467221228561E-2</v>
      </c>
      <c r="FZ49" s="299">
        <v>1.7128136553</v>
      </c>
      <c r="GA49" s="299">
        <v>7.9742631654537988E-2</v>
      </c>
      <c r="GB49" s="299">
        <v>2.1520318486000001</v>
      </c>
      <c r="GC49" s="299">
        <v>0.1232504071852385</v>
      </c>
      <c r="GD49" s="299">
        <v>1.4844513984000001</v>
      </c>
      <c r="GE49" s="299">
        <v>0.10482226908828496</v>
      </c>
      <c r="GF49" s="299">
        <v>2.6667914287999999</v>
      </c>
      <c r="GG49" s="299">
        <v>0.13660550773730362</v>
      </c>
      <c r="GH49" s="299">
        <v>1.9436864791999999</v>
      </c>
      <c r="GI49" s="299">
        <v>0.12032151923780687</v>
      </c>
      <c r="GJ49" s="67">
        <v>41.6</v>
      </c>
      <c r="GK49" s="67">
        <v>35.299999999999997</v>
      </c>
      <c r="GL49" s="67">
        <v>85.178730000000002</v>
      </c>
      <c r="GM49" s="67">
        <v>84.109125000000006</v>
      </c>
      <c r="GN49" s="66" t="s">
        <v>1780</v>
      </c>
      <c r="GO49" s="66" t="s">
        <v>1780</v>
      </c>
      <c r="GP49" s="66" t="s">
        <v>1780</v>
      </c>
      <c r="GQ49" s="67" t="s">
        <v>1780</v>
      </c>
      <c r="GR49" s="67" t="s">
        <v>1780</v>
      </c>
      <c r="GS49" s="67" t="s">
        <v>1780</v>
      </c>
      <c r="GT49" s="67" t="s">
        <v>1780</v>
      </c>
      <c r="GU49" s="67" t="s">
        <v>1780</v>
      </c>
      <c r="GV49" s="67" t="s">
        <v>1780</v>
      </c>
      <c r="GW49" s="67">
        <v>93</v>
      </c>
      <c r="GX49" s="67">
        <v>1.1667880902154906</v>
      </c>
      <c r="GY49" s="66">
        <v>19.100000000000001</v>
      </c>
      <c r="GZ49" s="67">
        <v>1.0839999999999996</v>
      </c>
      <c r="HA49" s="66">
        <v>21.5</v>
      </c>
      <c r="HB49" s="67">
        <v>2.8109999999999999</v>
      </c>
      <c r="HC49" s="66">
        <v>29.1</v>
      </c>
      <c r="HD49" s="67">
        <v>1.6960000000000015</v>
      </c>
      <c r="HE49" s="66">
        <v>32.9</v>
      </c>
      <c r="HF49" s="67">
        <v>4.3590000000000018</v>
      </c>
      <c r="HG49" s="66">
        <v>8.9</v>
      </c>
      <c r="HH49" s="67">
        <v>1.1610000000000005</v>
      </c>
      <c r="HI49" s="66">
        <v>10.8</v>
      </c>
      <c r="HJ49" s="67">
        <v>3.1499999999999995</v>
      </c>
      <c r="HK49" s="66" t="s">
        <v>1780</v>
      </c>
      <c r="HL49" s="67" t="s">
        <v>1780</v>
      </c>
      <c r="HM49" s="66">
        <v>24.1</v>
      </c>
      <c r="HN49" s="67">
        <v>1.1799999999999997</v>
      </c>
      <c r="HO49" s="66" t="s">
        <v>1780</v>
      </c>
      <c r="HP49" s="67" t="s">
        <v>1780</v>
      </c>
      <c r="HQ49" s="66">
        <v>24.9</v>
      </c>
      <c r="HR49" s="67">
        <v>2.9559999999999995</v>
      </c>
      <c r="HS49" s="66" t="s">
        <v>1780</v>
      </c>
      <c r="HT49" s="67" t="s">
        <v>1780</v>
      </c>
      <c r="HU49" s="66">
        <v>22.9</v>
      </c>
      <c r="HV49" s="67">
        <v>1.5730000000000004</v>
      </c>
      <c r="HW49" s="66" t="s">
        <v>1780</v>
      </c>
      <c r="HX49" s="67" t="s">
        <v>1780</v>
      </c>
      <c r="HY49" s="66">
        <v>22.3</v>
      </c>
      <c r="HZ49" s="67">
        <v>3.8569999999999993</v>
      </c>
      <c r="IA49" s="66" t="s">
        <v>1780</v>
      </c>
      <c r="IB49" s="67" t="s">
        <v>1780</v>
      </c>
      <c r="IC49" s="66">
        <v>25.2</v>
      </c>
      <c r="ID49" s="67">
        <v>1.777000000000001</v>
      </c>
      <c r="IE49" s="66" t="s">
        <v>1780</v>
      </c>
      <c r="IF49" s="67" t="s">
        <v>1780</v>
      </c>
      <c r="IG49" s="66">
        <v>27.3</v>
      </c>
      <c r="IH49" s="67">
        <v>4.5109999999999992</v>
      </c>
      <c r="II49" s="66">
        <v>51.818899999999999</v>
      </c>
      <c r="IJ49" s="67">
        <v>2.7856999999999985</v>
      </c>
      <c r="IK49" s="66">
        <v>51.384599999999999</v>
      </c>
      <c r="IL49" s="67">
        <v>2.7179999999999964</v>
      </c>
      <c r="IM49" s="66">
        <v>53.206699999999998</v>
      </c>
      <c r="IN49" s="67">
        <v>3.372399999999999</v>
      </c>
      <c r="IO49" s="66">
        <v>51.952300000000001</v>
      </c>
      <c r="IP49" s="67">
        <v>3.2268000000000043</v>
      </c>
      <c r="IQ49" s="66">
        <v>48.860799999999998</v>
      </c>
      <c r="IR49" s="67">
        <v>4.9358999999999966</v>
      </c>
      <c r="IS49" s="66">
        <v>50</v>
      </c>
      <c r="IT49" s="67">
        <v>5.0472999999999999</v>
      </c>
      <c r="IU49" s="66" t="s">
        <v>1780</v>
      </c>
      <c r="IV49" s="67" t="s">
        <v>1780</v>
      </c>
      <c r="IW49" s="66">
        <v>10.6</v>
      </c>
      <c r="IX49" s="67">
        <v>0.84799999999999898</v>
      </c>
      <c r="IY49" s="66" t="s">
        <v>1780</v>
      </c>
      <c r="IZ49" s="67" t="s">
        <v>1780</v>
      </c>
      <c r="JA49" s="66">
        <v>12.5</v>
      </c>
      <c r="JB49" s="67">
        <v>2.2530000000000001</v>
      </c>
      <c r="JC49" s="66" t="s">
        <v>1780</v>
      </c>
      <c r="JD49" s="67" t="s">
        <v>1780</v>
      </c>
      <c r="JE49" s="66">
        <v>10.7</v>
      </c>
      <c r="JF49" s="67">
        <v>1.1530000000000005</v>
      </c>
      <c r="JG49" s="66" t="s">
        <v>1780</v>
      </c>
      <c r="JH49" s="67" t="s">
        <v>1780</v>
      </c>
      <c r="JI49" s="66">
        <v>9.6</v>
      </c>
      <c r="JJ49" s="67">
        <v>2.7279999999999998</v>
      </c>
      <c r="JK49" s="66" t="s">
        <v>1780</v>
      </c>
      <c r="JL49" s="67" t="s">
        <v>1780</v>
      </c>
      <c r="JM49" s="66">
        <v>10.5</v>
      </c>
      <c r="JN49" s="67">
        <v>1.2520000000000007</v>
      </c>
      <c r="JO49" s="66" t="s">
        <v>1780</v>
      </c>
      <c r="JP49" s="67" t="s">
        <v>1780</v>
      </c>
      <c r="JQ49" s="66">
        <v>15.1</v>
      </c>
      <c r="JR49" s="67">
        <v>3.6159999999999997</v>
      </c>
      <c r="JS49" s="66" t="s">
        <v>1780</v>
      </c>
      <c r="JT49" s="67" t="s">
        <v>1780</v>
      </c>
      <c r="JU49" s="66">
        <v>68.599999999999994</v>
      </c>
      <c r="JV49" s="67">
        <v>1.277000000000001</v>
      </c>
      <c r="JW49" s="66" t="s">
        <v>1780</v>
      </c>
      <c r="JX49" s="67" t="s">
        <v>1780</v>
      </c>
      <c r="JY49" s="66">
        <v>65.2</v>
      </c>
      <c r="JZ49" s="67">
        <v>3.2480000000000047</v>
      </c>
      <c r="KA49" s="66" t="s">
        <v>1780</v>
      </c>
      <c r="KB49" s="67" t="s">
        <v>1780</v>
      </c>
      <c r="KC49" s="66">
        <v>68.099999999999994</v>
      </c>
      <c r="KD49" s="67">
        <v>1.7379999999999995</v>
      </c>
      <c r="KE49" s="66" t="s">
        <v>1780</v>
      </c>
      <c r="KF49" s="67" t="s">
        <v>1780</v>
      </c>
      <c r="KG49" s="66">
        <v>66.599999999999994</v>
      </c>
      <c r="KH49" s="67">
        <v>4.3740000000000023</v>
      </c>
      <c r="KI49" s="66" t="s">
        <v>1780</v>
      </c>
      <c r="KJ49" s="67" t="s">
        <v>1780</v>
      </c>
      <c r="KK49" s="66">
        <v>69.099999999999994</v>
      </c>
      <c r="KL49" s="67">
        <v>1.8849999999999909</v>
      </c>
      <c r="KM49" s="66" t="s">
        <v>1780</v>
      </c>
      <c r="KN49" s="67" t="s">
        <v>1780</v>
      </c>
      <c r="KO49" s="66">
        <v>64</v>
      </c>
      <c r="KP49" s="67">
        <v>4.8329999999999984</v>
      </c>
      <c r="KQ49" s="66">
        <v>26</v>
      </c>
      <c r="KR49" s="66">
        <v>30</v>
      </c>
      <c r="KS49" s="66">
        <v>19</v>
      </c>
      <c r="KT49" s="66">
        <v>24</v>
      </c>
      <c r="KU49" s="66">
        <v>33</v>
      </c>
      <c r="KV49" s="66">
        <v>36</v>
      </c>
      <c r="KW49" s="66" t="s">
        <v>1780</v>
      </c>
      <c r="KX49" s="67" t="s">
        <v>1780</v>
      </c>
      <c r="KY49" s="66">
        <v>26.2</v>
      </c>
      <c r="KZ49" s="67">
        <v>1.2070000000000007</v>
      </c>
      <c r="LA49" s="66" t="s">
        <v>1780</v>
      </c>
      <c r="LB49" s="67" t="s">
        <v>1780</v>
      </c>
      <c r="LC49" s="66">
        <v>25.9</v>
      </c>
      <c r="LD49" s="67">
        <v>2.9810000000000016</v>
      </c>
      <c r="LE49" s="66" t="s">
        <v>1780</v>
      </c>
      <c r="LF49" s="67" t="s">
        <v>1780</v>
      </c>
      <c r="LG49" s="66">
        <v>32.799999999999997</v>
      </c>
      <c r="LH49" s="67">
        <v>1.745000000000001</v>
      </c>
      <c r="LI49" s="66" t="s">
        <v>1780</v>
      </c>
      <c r="LJ49" s="67" t="s">
        <v>1780</v>
      </c>
      <c r="LK49" s="66">
        <v>34.9</v>
      </c>
      <c r="LL49" s="67">
        <v>4.4040000000000035</v>
      </c>
      <c r="LM49" s="66" t="s">
        <v>1780</v>
      </c>
      <c r="LN49" s="67" t="s">
        <v>1780</v>
      </c>
      <c r="LO49" s="66">
        <v>19.5</v>
      </c>
      <c r="LP49" s="67">
        <v>1.6119999999999983</v>
      </c>
      <c r="LQ49" s="66" t="s">
        <v>1780</v>
      </c>
      <c r="LR49" s="67" t="s">
        <v>1780</v>
      </c>
      <c r="LS49" s="66">
        <v>17.399999999999999</v>
      </c>
      <c r="LT49" s="67">
        <v>3.8170000000000002</v>
      </c>
      <c r="LU49" s="66" t="s">
        <v>1780</v>
      </c>
      <c r="LV49" s="67" t="s">
        <v>1780</v>
      </c>
      <c r="LW49" s="66">
        <v>9</v>
      </c>
      <c r="LX49" s="67">
        <v>0.78800000000000026</v>
      </c>
      <c r="LY49" s="66" t="s">
        <v>1780</v>
      </c>
      <c r="LZ49" s="67" t="s">
        <v>1780</v>
      </c>
      <c r="MA49" s="66">
        <v>10</v>
      </c>
      <c r="MB49" s="67">
        <v>2.0490000000000013</v>
      </c>
      <c r="MC49" s="66" t="s">
        <v>1780</v>
      </c>
      <c r="MD49" s="67" t="s">
        <v>1780</v>
      </c>
      <c r="ME49" s="66">
        <v>9.1999999999999993</v>
      </c>
      <c r="MF49" s="67">
        <v>1.077</v>
      </c>
      <c r="MG49" s="66" t="s">
        <v>1780</v>
      </c>
      <c r="MH49" s="67" t="s">
        <v>1780</v>
      </c>
      <c r="MI49" s="66">
        <v>10.4</v>
      </c>
      <c r="MJ49" s="67">
        <v>2.8269999999999991</v>
      </c>
      <c r="MK49" s="66" t="s">
        <v>1780</v>
      </c>
      <c r="ML49" s="67" t="s">
        <v>1780</v>
      </c>
      <c r="MM49" s="66">
        <v>8.8000000000000007</v>
      </c>
      <c r="MN49" s="67">
        <v>1.1559999999999997</v>
      </c>
      <c r="MO49" s="66" t="s">
        <v>1780</v>
      </c>
      <c r="MP49" s="67" t="s">
        <v>1780</v>
      </c>
      <c r="MQ49" s="66">
        <v>9.6</v>
      </c>
      <c r="MR49" s="67">
        <v>2.9819999999999993</v>
      </c>
      <c r="MS49" s="67">
        <v>4.9493526149999996</v>
      </c>
      <c r="MT49" s="67">
        <v>0.52060003588525561</v>
      </c>
      <c r="MU49" s="67">
        <v>5.2781946914000004</v>
      </c>
      <c r="MV49" s="67">
        <v>0.53920367760762122</v>
      </c>
      <c r="MW49" s="66" t="s">
        <v>1780</v>
      </c>
      <c r="MX49" s="67" t="s">
        <v>1780</v>
      </c>
      <c r="MY49" s="66">
        <v>19.600000000000001</v>
      </c>
      <c r="MZ49" s="67">
        <v>1.0910000000000011</v>
      </c>
      <c r="NA49" s="66" t="s">
        <v>1780</v>
      </c>
      <c r="NB49" s="67" t="s">
        <v>1780</v>
      </c>
      <c r="NC49" s="66">
        <v>20.7</v>
      </c>
      <c r="ND49" s="67">
        <v>2.7570000000000014</v>
      </c>
      <c r="NE49" s="66" t="s">
        <v>1780</v>
      </c>
      <c r="NF49" s="67" t="s">
        <v>1780</v>
      </c>
      <c r="NG49" s="66">
        <v>15.2</v>
      </c>
      <c r="NH49" s="67">
        <v>1.3349999999999991</v>
      </c>
      <c r="NI49" s="66" t="s">
        <v>1780</v>
      </c>
      <c r="NJ49" s="67" t="s">
        <v>1780</v>
      </c>
      <c r="NK49" s="66">
        <v>16.8</v>
      </c>
      <c r="NL49" s="67">
        <v>3.4439999999999991</v>
      </c>
      <c r="NM49" s="66" t="s">
        <v>1780</v>
      </c>
      <c r="NN49" s="67" t="s">
        <v>1780</v>
      </c>
      <c r="NO49" s="66">
        <v>24.2</v>
      </c>
      <c r="NP49" s="67">
        <v>1.7439999999999998</v>
      </c>
      <c r="NQ49" s="66" t="s">
        <v>1780</v>
      </c>
      <c r="NR49" s="67" t="s">
        <v>1780</v>
      </c>
      <c r="NS49" s="66">
        <v>24.5</v>
      </c>
      <c r="NT49" s="67">
        <v>4.3290000000000006</v>
      </c>
      <c r="NU49" s="67">
        <v>15.308394566900001</v>
      </c>
      <c r="NV49" s="67">
        <v>20.552933243399998</v>
      </c>
    </row>
    <row r="50" spans="2:386">
      <c r="B50" s="69" t="s">
        <v>37</v>
      </c>
      <c r="C50" s="178" t="s">
        <v>355</v>
      </c>
      <c r="D50" s="179">
        <v>3</v>
      </c>
      <c r="E50" s="179">
        <v>3</v>
      </c>
      <c r="F50" s="179">
        <v>9</v>
      </c>
      <c r="G50" s="175">
        <v>40656</v>
      </c>
      <c r="H50" s="176">
        <v>39360</v>
      </c>
      <c r="I50" s="177">
        <v>49.789299884176543</v>
      </c>
      <c r="J50" s="177">
        <v>50.073761318547163</v>
      </c>
      <c r="K50" s="177">
        <v>41.9</v>
      </c>
      <c r="L50" s="177">
        <v>41.6</v>
      </c>
      <c r="M50" s="177">
        <v>13.323669000000001</v>
      </c>
      <c r="N50" s="177">
        <v>12.288174</v>
      </c>
      <c r="O50" s="177">
        <v>82.166138000000004</v>
      </c>
      <c r="P50" s="177">
        <v>79.063929000000002</v>
      </c>
      <c r="Q50" s="177">
        <v>31.592846999999999</v>
      </c>
      <c r="R50" s="177">
        <v>29.112058000000001</v>
      </c>
      <c r="S50" s="176">
        <v>278589</v>
      </c>
      <c r="T50" s="176">
        <v>255420</v>
      </c>
      <c r="U50" s="177">
        <v>8</v>
      </c>
      <c r="V50" s="177">
        <v>8.1</v>
      </c>
      <c r="W50" s="177">
        <v>7.7</v>
      </c>
      <c r="X50" s="67">
        <v>83.95</v>
      </c>
      <c r="Y50" s="67">
        <v>83.29</v>
      </c>
      <c r="Z50" s="67">
        <v>79.98</v>
      </c>
      <c r="AA50" s="67">
        <v>79.55</v>
      </c>
      <c r="AB50" s="66" t="s">
        <v>1780</v>
      </c>
      <c r="AC50" s="67" t="s">
        <v>1780</v>
      </c>
      <c r="AD50" s="66">
        <v>72.900000000000006</v>
      </c>
      <c r="AE50" s="67">
        <v>3.2819999999999965</v>
      </c>
      <c r="AF50" s="66" t="s">
        <v>1780</v>
      </c>
      <c r="AG50" s="67" t="s">
        <v>1780</v>
      </c>
      <c r="AH50" s="66">
        <v>68.099999999999994</v>
      </c>
      <c r="AI50" s="67">
        <v>7.4600000000000009</v>
      </c>
      <c r="AJ50" s="66" t="s">
        <v>1780</v>
      </c>
      <c r="AK50" s="67" t="s">
        <v>1780</v>
      </c>
      <c r="AL50" s="66">
        <v>67.400000000000006</v>
      </c>
      <c r="AM50" s="67">
        <v>4.7019999999999982</v>
      </c>
      <c r="AN50" s="66" t="s">
        <v>1780</v>
      </c>
      <c r="AO50" s="67" t="s">
        <v>1780</v>
      </c>
      <c r="AP50" s="66" t="s">
        <v>1779</v>
      </c>
      <c r="AQ50" s="67" t="s">
        <v>1779</v>
      </c>
      <c r="AR50" s="66" t="s">
        <v>1780</v>
      </c>
      <c r="AS50" s="67" t="s">
        <v>1780</v>
      </c>
      <c r="AT50" s="66">
        <v>78.2</v>
      </c>
      <c r="AU50" s="67">
        <v>4.5049999999999955</v>
      </c>
      <c r="AV50" s="66" t="s">
        <v>1780</v>
      </c>
      <c r="AW50" s="67" t="s">
        <v>1780</v>
      </c>
      <c r="AX50" s="66" t="s">
        <v>1779</v>
      </c>
      <c r="AY50" s="67" t="s">
        <v>1779</v>
      </c>
      <c r="AZ50" s="66" t="s">
        <v>1780</v>
      </c>
      <c r="BA50" s="67" t="s">
        <v>1780</v>
      </c>
      <c r="BB50" s="66">
        <v>16.8</v>
      </c>
      <c r="BC50" s="67">
        <v>2.7649999999999988</v>
      </c>
      <c r="BD50" s="66" t="s">
        <v>1780</v>
      </c>
      <c r="BE50" s="67" t="s">
        <v>1780</v>
      </c>
      <c r="BF50" s="66">
        <v>18.8</v>
      </c>
      <c r="BG50" s="67">
        <v>6.2789999999999999</v>
      </c>
      <c r="BH50" s="66" t="s">
        <v>1780</v>
      </c>
      <c r="BI50" s="67" t="s">
        <v>1780</v>
      </c>
      <c r="BJ50" s="66">
        <v>18.899999999999999</v>
      </c>
      <c r="BK50" s="67">
        <v>3.9399999999999995</v>
      </c>
      <c r="BL50" s="66" t="s">
        <v>1780</v>
      </c>
      <c r="BM50" s="67" t="s">
        <v>1780</v>
      </c>
      <c r="BN50" s="66" t="s">
        <v>1779</v>
      </c>
      <c r="BO50" s="67" t="s">
        <v>1779</v>
      </c>
      <c r="BP50" s="66" t="s">
        <v>1780</v>
      </c>
      <c r="BQ50" s="67" t="s">
        <v>1780</v>
      </c>
      <c r="BR50" s="66">
        <v>14.8</v>
      </c>
      <c r="BS50" s="67">
        <v>3.870000000000001</v>
      </c>
      <c r="BT50" s="66" t="s">
        <v>1780</v>
      </c>
      <c r="BU50" s="67" t="s">
        <v>1780</v>
      </c>
      <c r="BV50" s="66" t="s">
        <v>1779</v>
      </c>
      <c r="BW50" s="67" t="s">
        <v>1779</v>
      </c>
      <c r="BX50" s="66" t="s">
        <v>1780</v>
      </c>
      <c r="BY50" s="67" t="s">
        <v>1780</v>
      </c>
      <c r="BZ50" s="66">
        <v>74.900000000000006</v>
      </c>
      <c r="CA50" s="67">
        <v>3.1770000000000067</v>
      </c>
      <c r="CB50" s="66" t="s">
        <v>1780</v>
      </c>
      <c r="CC50" s="67" t="s">
        <v>1780</v>
      </c>
      <c r="CD50" s="66">
        <v>73.099999999999994</v>
      </c>
      <c r="CE50" s="67">
        <v>7.0240000000000009</v>
      </c>
      <c r="CF50" s="66" t="s">
        <v>1780</v>
      </c>
      <c r="CG50" s="67" t="s">
        <v>1780</v>
      </c>
      <c r="CH50" s="66">
        <v>77.7</v>
      </c>
      <c r="CI50" s="67">
        <v>4.1500000000000057</v>
      </c>
      <c r="CJ50" s="66" t="s">
        <v>1780</v>
      </c>
      <c r="CK50" s="67" t="s">
        <v>1780</v>
      </c>
      <c r="CL50" s="66" t="s">
        <v>1779</v>
      </c>
      <c r="CM50" s="67" t="s">
        <v>1779</v>
      </c>
      <c r="CN50" s="66" t="s">
        <v>1780</v>
      </c>
      <c r="CO50" s="67" t="s">
        <v>1780</v>
      </c>
      <c r="CP50" s="66">
        <v>72.2</v>
      </c>
      <c r="CQ50" s="67">
        <v>4.8419999999999987</v>
      </c>
      <c r="CR50" s="66" t="s">
        <v>1780</v>
      </c>
      <c r="CS50" s="67" t="s">
        <v>1780</v>
      </c>
      <c r="CT50" s="66" t="s">
        <v>1779</v>
      </c>
      <c r="CU50" s="67" t="s">
        <v>1779</v>
      </c>
      <c r="CV50" s="66">
        <v>279.40809645939999</v>
      </c>
      <c r="CW50" s="67">
        <v>26.96075169438987</v>
      </c>
      <c r="CX50" s="66">
        <v>351.8149576239</v>
      </c>
      <c r="CY50" s="67">
        <v>31.460379249596087</v>
      </c>
      <c r="CZ50" s="66" t="s">
        <v>1780</v>
      </c>
      <c r="DA50" s="67" t="s">
        <v>1780</v>
      </c>
      <c r="DB50" s="66">
        <v>14.946999999999999</v>
      </c>
      <c r="DC50" s="67">
        <v>2.609</v>
      </c>
      <c r="DD50" s="66" t="s">
        <v>1780</v>
      </c>
      <c r="DE50" s="67" t="s">
        <v>1780</v>
      </c>
      <c r="DF50" s="66">
        <v>15.664</v>
      </c>
      <c r="DG50" s="67">
        <v>5.7590000000000003</v>
      </c>
      <c r="DH50" s="66" t="s">
        <v>1780</v>
      </c>
      <c r="DI50" s="67" t="s">
        <v>1780</v>
      </c>
      <c r="DJ50" s="66">
        <v>17.486999999999998</v>
      </c>
      <c r="DK50" s="67">
        <v>3.7799999999999976</v>
      </c>
      <c r="DL50" s="66" t="s">
        <v>1780</v>
      </c>
      <c r="DM50" s="67" t="s">
        <v>1780</v>
      </c>
      <c r="DN50" s="66" t="s">
        <v>1779</v>
      </c>
      <c r="DO50" s="67" t="s">
        <v>1779</v>
      </c>
      <c r="DP50" s="66" t="s">
        <v>1780</v>
      </c>
      <c r="DQ50" s="67" t="s">
        <v>1780</v>
      </c>
      <c r="DR50" s="66">
        <v>12.510999999999999</v>
      </c>
      <c r="DS50" s="67">
        <v>3.5749999999999993</v>
      </c>
      <c r="DT50" s="66" t="s">
        <v>1780</v>
      </c>
      <c r="DU50" s="67" t="s">
        <v>1780</v>
      </c>
      <c r="DV50" s="66" t="s">
        <v>1779</v>
      </c>
      <c r="DW50" s="67" t="s">
        <v>1779</v>
      </c>
      <c r="DX50" s="67">
        <v>34.001942</v>
      </c>
      <c r="DY50" s="67">
        <v>2.0375510000000006</v>
      </c>
      <c r="DZ50" s="67">
        <v>33.057130999999998</v>
      </c>
      <c r="EA50" s="67">
        <v>2.0560359999999989</v>
      </c>
      <c r="EB50" s="67">
        <v>41.214702000000003</v>
      </c>
      <c r="EC50" s="67">
        <v>3.1318650000000048</v>
      </c>
      <c r="ED50" s="67">
        <v>41.569234000000002</v>
      </c>
      <c r="EE50" s="67">
        <v>3.2306980000000038</v>
      </c>
      <c r="EF50" s="67">
        <v>26.808513000000001</v>
      </c>
      <c r="EG50" s="67">
        <v>2.6008589999999998</v>
      </c>
      <c r="EH50" s="67">
        <v>24.492936</v>
      </c>
      <c r="EI50" s="67">
        <v>2.5354969999999994</v>
      </c>
      <c r="EJ50" s="68">
        <v>2282.15</v>
      </c>
      <c r="EK50" s="68">
        <v>2469.58</v>
      </c>
      <c r="EL50" s="68">
        <v>2816.14</v>
      </c>
      <c r="EM50" s="68">
        <v>2916.53</v>
      </c>
      <c r="EN50" s="68">
        <v>1667.99</v>
      </c>
      <c r="EO50" s="68">
        <v>1949.7</v>
      </c>
      <c r="EP50" s="67">
        <v>96.990740740700005</v>
      </c>
      <c r="EQ50" s="67">
        <v>1.6110504433928554</v>
      </c>
      <c r="ER50" s="67">
        <v>94.529540481400005</v>
      </c>
      <c r="ES50" s="67">
        <v>2.0849404202970163</v>
      </c>
      <c r="ET50" s="67">
        <v>82.994062999999997</v>
      </c>
      <c r="EU50" s="67">
        <v>1.5163797179573777</v>
      </c>
      <c r="EV50" s="67">
        <v>83.503551999999999</v>
      </c>
      <c r="EW50" s="67">
        <v>1.5329202955191192</v>
      </c>
      <c r="EX50" s="67">
        <v>50.461711000000001</v>
      </c>
      <c r="EY50" s="67">
        <v>50.724209000000002</v>
      </c>
      <c r="EZ50" s="67">
        <v>90.5</v>
      </c>
      <c r="FA50" s="67">
        <v>2.7460289302636198</v>
      </c>
      <c r="FB50" s="67">
        <v>89.4</v>
      </c>
      <c r="FC50" s="67">
        <v>2.7453909518064705</v>
      </c>
      <c r="FD50" s="67">
        <v>89</v>
      </c>
      <c r="FE50" s="67">
        <v>4.3916741740800944</v>
      </c>
      <c r="FF50" s="67">
        <v>91.7</v>
      </c>
      <c r="FG50" s="67">
        <v>3.6291364569857905</v>
      </c>
      <c r="FH50" s="67">
        <v>91.7</v>
      </c>
      <c r="FI50" s="67">
        <v>3.4687791379416097</v>
      </c>
      <c r="FJ50" s="67">
        <v>87.6</v>
      </c>
      <c r="FK50" s="67">
        <v>3.9985148507282418</v>
      </c>
      <c r="FL50" s="67">
        <v>74.5</v>
      </c>
      <c r="FM50" s="67">
        <v>70.099999999999994</v>
      </c>
      <c r="FN50" s="67">
        <v>74.7</v>
      </c>
      <c r="FO50" s="67">
        <v>74.900000000000006</v>
      </c>
      <c r="FP50" s="67">
        <v>74.2</v>
      </c>
      <c r="FQ50" s="67">
        <v>65.8</v>
      </c>
      <c r="FR50" s="67">
        <v>9.3371212120999996</v>
      </c>
      <c r="FS50" s="67">
        <v>9.3904761904999994</v>
      </c>
      <c r="FT50" s="67">
        <v>10.126083530300001</v>
      </c>
      <c r="FU50" s="67">
        <v>10.1300748916</v>
      </c>
      <c r="FV50" s="67">
        <v>8.6068563092999995</v>
      </c>
      <c r="FW50" s="67">
        <v>8.6988573534999993</v>
      </c>
      <c r="FX50" s="299">
        <v>2.5667862839</v>
      </c>
      <c r="FY50" s="299">
        <v>0.21882436680498119</v>
      </c>
      <c r="FZ50" s="299">
        <v>1.7440407776</v>
      </c>
      <c r="GA50" s="299">
        <v>0.18137584249982397</v>
      </c>
      <c r="GB50" s="299">
        <v>2.7043390514999999</v>
      </c>
      <c r="GC50" s="299">
        <v>0.31937178838333491</v>
      </c>
      <c r="GD50" s="299">
        <v>1.9280980115999999</v>
      </c>
      <c r="GE50" s="299">
        <v>0.27008897877696403</v>
      </c>
      <c r="GF50" s="299">
        <v>2.4325389009</v>
      </c>
      <c r="GG50" s="299">
        <v>0.29965386995917953</v>
      </c>
      <c r="GH50" s="299">
        <v>1.5617228688</v>
      </c>
      <c r="GI50" s="299">
        <v>0.24237745278730771</v>
      </c>
      <c r="GJ50" s="67">
        <v>37.799999999999997</v>
      </c>
      <c r="GK50" s="67">
        <v>28.1</v>
      </c>
      <c r="GL50" s="67">
        <v>84.042619000000002</v>
      </c>
      <c r="GM50" s="67">
        <v>82.197469999999996</v>
      </c>
      <c r="GN50" s="66" t="s">
        <v>1780</v>
      </c>
      <c r="GO50" s="66" t="s">
        <v>1780</v>
      </c>
      <c r="GP50" s="66" t="s">
        <v>1780</v>
      </c>
      <c r="GQ50" s="67" t="s">
        <v>1780</v>
      </c>
      <c r="GR50" s="67" t="s">
        <v>1780</v>
      </c>
      <c r="GS50" s="67" t="s">
        <v>1780</v>
      </c>
      <c r="GT50" s="67" t="s">
        <v>1780</v>
      </c>
      <c r="GU50" s="67" t="s">
        <v>1780</v>
      </c>
      <c r="GV50" s="67" t="s">
        <v>1780</v>
      </c>
      <c r="GW50" s="67">
        <v>93</v>
      </c>
      <c r="GX50" s="67">
        <v>2.5687802922736722</v>
      </c>
      <c r="GY50" s="66">
        <v>17.8</v>
      </c>
      <c r="GZ50" s="67">
        <v>2.8049999999999997</v>
      </c>
      <c r="HA50" s="66">
        <v>21.8</v>
      </c>
      <c r="HB50" s="67">
        <v>6.5599999999999987</v>
      </c>
      <c r="HC50" s="66">
        <v>29.9</v>
      </c>
      <c r="HD50" s="67">
        <v>4.5730000000000004</v>
      </c>
      <c r="HE50" s="66" t="s">
        <v>1779</v>
      </c>
      <c r="HF50" s="67" t="s">
        <v>1779</v>
      </c>
      <c r="HG50" s="66">
        <v>6.4</v>
      </c>
      <c r="HH50" s="67">
        <v>2.6339999999999995</v>
      </c>
      <c r="HI50" s="66" t="s">
        <v>1779</v>
      </c>
      <c r="HJ50" s="67" t="s">
        <v>1779</v>
      </c>
      <c r="HK50" s="66" t="s">
        <v>1780</v>
      </c>
      <c r="HL50" s="67" t="s">
        <v>1780</v>
      </c>
      <c r="HM50" s="66">
        <v>24</v>
      </c>
      <c r="HN50" s="67">
        <v>3.1440000000000019</v>
      </c>
      <c r="HO50" s="66" t="s">
        <v>1780</v>
      </c>
      <c r="HP50" s="67" t="s">
        <v>1780</v>
      </c>
      <c r="HQ50" s="66">
        <v>17.600000000000001</v>
      </c>
      <c r="HR50" s="67">
        <v>6.070999999999998</v>
      </c>
      <c r="HS50" s="66" t="s">
        <v>1780</v>
      </c>
      <c r="HT50" s="67" t="s">
        <v>1780</v>
      </c>
      <c r="HU50" s="66">
        <v>23.3</v>
      </c>
      <c r="HV50" s="67">
        <v>4.2530000000000001</v>
      </c>
      <c r="HW50" s="66" t="s">
        <v>1780</v>
      </c>
      <c r="HX50" s="67" t="s">
        <v>1780</v>
      </c>
      <c r="HY50" s="66" t="s">
        <v>1779</v>
      </c>
      <c r="HZ50" s="67" t="s">
        <v>1779</v>
      </c>
      <c r="IA50" s="66" t="s">
        <v>1780</v>
      </c>
      <c r="IB50" s="67" t="s">
        <v>1780</v>
      </c>
      <c r="IC50" s="66">
        <v>24.6</v>
      </c>
      <c r="ID50" s="67">
        <v>4.6559999999999988</v>
      </c>
      <c r="IE50" s="66" t="s">
        <v>1780</v>
      </c>
      <c r="IF50" s="67" t="s">
        <v>1780</v>
      </c>
      <c r="IG50" s="66" t="s">
        <v>1779</v>
      </c>
      <c r="IH50" s="67" t="s">
        <v>1779</v>
      </c>
      <c r="II50" s="66">
        <v>50.833300000000001</v>
      </c>
      <c r="IJ50" s="67">
        <v>5.1715000000000018</v>
      </c>
      <c r="IK50" s="66">
        <v>50.1355</v>
      </c>
      <c r="IL50" s="67">
        <v>5.1086000000000027</v>
      </c>
      <c r="IM50" s="66">
        <v>55.411299999999997</v>
      </c>
      <c r="IN50" s="67">
        <v>6.4239999999999995</v>
      </c>
      <c r="IO50" s="66">
        <v>54.077300000000001</v>
      </c>
      <c r="IP50" s="67">
        <v>6.4125999999999976</v>
      </c>
      <c r="IQ50" s="66">
        <v>42.6357</v>
      </c>
      <c r="IR50" s="67">
        <v>8.5675999999999988</v>
      </c>
      <c r="IS50" s="66">
        <v>43.382399999999997</v>
      </c>
      <c r="IT50" s="67">
        <v>8.3602999999999952</v>
      </c>
      <c r="IU50" s="66" t="s">
        <v>1780</v>
      </c>
      <c r="IV50" s="67" t="s">
        <v>1780</v>
      </c>
      <c r="IW50" s="66">
        <v>12.9</v>
      </c>
      <c r="IX50" s="67">
        <v>2.4629999999999992</v>
      </c>
      <c r="IY50" s="66" t="s">
        <v>1780</v>
      </c>
      <c r="IZ50" s="67" t="s">
        <v>1780</v>
      </c>
      <c r="JA50" s="66">
        <v>21.9</v>
      </c>
      <c r="JB50" s="67">
        <v>6.5579999999999998</v>
      </c>
      <c r="JC50" s="66" t="s">
        <v>1780</v>
      </c>
      <c r="JD50" s="67" t="s">
        <v>1780</v>
      </c>
      <c r="JE50" s="66">
        <v>13.2</v>
      </c>
      <c r="JF50" s="67">
        <v>3.391</v>
      </c>
      <c r="JG50" s="66" t="s">
        <v>1780</v>
      </c>
      <c r="JH50" s="67" t="s">
        <v>1780</v>
      </c>
      <c r="JI50" s="66" t="s">
        <v>1779</v>
      </c>
      <c r="JJ50" s="67" t="s">
        <v>1779</v>
      </c>
      <c r="JK50" s="66" t="s">
        <v>1780</v>
      </c>
      <c r="JL50" s="67" t="s">
        <v>1780</v>
      </c>
      <c r="JM50" s="66">
        <v>12.6</v>
      </c>
      <c r="JN50" s="67">
        <v>3.588000000000001</v>
      </c>
      <c r="JO50" s="66" t="s">
        <v>1780</v>
      </c>
      <c r="JP50" s="67" t="s">
        <v>1780</v>
      </c>
      <c r="JQ50" s="66" t="s">
        <v>1779</v>
      </c>
      <c r="JR50" s="67" t="s">
        <v>1779</v>
      </c>
      <c r="JS50" s="66" t="s">
        <v>1780</v>
      </c>
      <c r="JT50" s="67" t="s">
        <v>1780</v>
      </c>
      <c r="JU50" s="66">
        <v>63.4</v>
      </c>
      <c r="JV50" s="67">
        <v>3.5349999999999966</v>
      </c>
      <c r="JW50" s="66" t="s">
        <v>1780</v>
      </c>
      <c r="JX50" s="67" t="s">
        <v>1780</v>
      </c>
      <c r="JY50" s="66">
        <v>68.2</v>
      </c>
      <c r="JZ50" s="67">
        <v>7.3790000000000049</v>
      </c>
      <c r="KA50" s="66" t="s">
        <v>1780</v>
      </c>
      <c r="KB50" s="67" t="s">
        <v>1780</v>
      </c>
      <c r="KC50" s="66">
        <v>61.5</v>
      </c>
      <c r="KD50" s="67">
        <v>4.855000000000004</v>
      </c>
      <c r="KE50" s="66" t="s">
        <v>1780</v>
      </c>
      <c r="KF50" s="67" t="s">
        <v>1780</v>
      </c>
      <c r="KG50" s="66" t="s">
        <v>1779</v>
      </c>
      <c r="KH50" s="67" t="s">
        <v>1779</v>
      </c>
      <c r="KI50" s="66" t="s">
        <v>1780</v>
      </c>
      <c r="KJ50" s="67" t="s">
        <v>1780</v>
      </c>
      <c r="KK50" s="66">
        <v>65.3</v>
      </c>
      <c r="KL50" s="67">
        <v>5.1589999999999989</v>
      </c>
      <c r="KM50" s="66" t="s">
        <v>1780</v>
      </c>
      <c r="KN50" s="67" t="s">
        <v>1780</v>
      </c>
      <c r="KO50" s="66" t="s">
        <v>1779</v>
      </c>
      <c r="KP50" s="67" t="s">
        <v>1779</v>
      </c>
      <c r="KQ50" s="66">
        <v>28</v>
      </c>
      <c r="KR50" s="66">
        <v>33</v>
      </c>
      <c r="KS50" s="66">
        <v>22</v>
      </c>
      <c r="KT50" s="66">
        <v>26</v>
      </c>
      <c r="KU50" s="66">
        <v>34</v>
      </c>
      <c r="KV50" s="66">
        <v>40</v>
      </c>
      <c r="KW50" s="66" t="s">
        <v>1780</v>
      </c>
      <c r="KX50" s="67" t="s">
        <v>1780</v>
      </c>
      <c r="KY50" s="66">
        <v>23.7</v>
      </c>
      <c r="KZ50" s="67">
        <v>3.1149999999999984</v>
      </c>
      <c r="LA50" s="66" t="s">
        <v>1780</v>
      </c>
      <c r="LB50" s="67" t="s">
        <v>1780</v>
      </c>
      <c r="LC50" s="66">
        <v>20.3</v>
      </c>
      <c r="LD50" s="67">
        <v>6.3710000000000004</v>
      </c>
      <c r="LE50" s="66" t="s">
        <v>1780</v>
      </c>
      <c r="LF50" s="67" t="s">
        <v>1780</v>
      </c>
      <c r="LG50" s="66">
        <v>31.1</v>
      </c>
      <c r="LH50" s="67">
        <v>4.6170000000000009</v>
      </c>
      <c r="LI50" s="66" t="s">
        <v>1780</v>
      </c>
      <c r="LJ50" s="67" t="s">
        <v>1780</v>
      </c>
      <c r="LK50" s="66" t="s">
        <v>1779</v>
      </c>
      <c r="LL50" s="67" t="s">
        <v>1779</v>
      </c>
      <c r="LM50" s="66" t="s">
        <v>1780</v>
      </c>
      <c r="LN50" s="67" t="s">
        <v>1780</v>
      </c>
      <c r="LO50" s="66">
        <v>16.7</v>
      </c>
      <c r="LP50" s="67">
        <v>4.0239999999999991</v>
      </c>
      <c r="LQ50" s="66" t="s">
        <v>1780</v>
      </c>
      <c r="LR50" s="67" t="s">
        <v>1780</v>
      </c>
      <c r="LS50" s="66" t="s">
        <v>1779</v>
      </c>
      <c r="LT50" s="67" t="s">
        <v>1779</v>
      </c>
      <c r="LU50" s="66" t="s">
        <v>1780</v>
      </c>
      <c r="LV50" s="67" t="s">
        <v>1780</v>
      </c>
      <c r="LW50" s="66">
        <v>11.3</v>
      </c>
      <c r="LX50" s="67">
        <v>2.3209999999999997</v>
      </c>
      <c r="LY50" s="66" t="s">
        <v>1780</v>
      </c>
      <c r="LZ50" s="67" t="s">
        <v>1780</v>
      </c>
      <c r="MA50" s="66">
        <v>12.7</v>
      </c>
      <c r="MB50" s="67">
        <v>5.2750000000000012</v>
      </c>
      <c r="MC50" s="66" t="s">
        <v>1780</v>
      </c>
      <c r="MD50" s="67" t="s">
        <v>1780</v>
      </c>
      <c r="ME50" s="66">
        <v>12.4</v>
      </c>
      <c r="MF50" s="67">
        <v>3.2910000000000004</v>
      </c>
      <c r="MG50" s="66" t="s">
        <v>1780</v>
      </c>
      <c r="MH50" s="67" t="s">
        <v>1780</v>
      </c>
      <c r="MI50" s="66" t="s">
        <v>1779</v>
      </c>
      <c r="MJ50" s="67" t="s">
        <v>1779</v>
      </c>
      <c r="MK50" s="66" t="s">
        <v>1780</v>
      </c>
      <c r="ML50" s="67" t="s">
        <v>1780</v>
      </c>
      <c r="MM50" s="66">
        <v>10.199999999999999</v>
      </c>
      <c r="MN50" s="67">
        <v>3.2770000000000001</v>
      </c>
      <c r="MO50" s="66" t="s">
        <v>1780</v>
      </c>
      <c r="MP50" s="67" t="s">
        <v>1780</v>
      </c>
      <c r="MQ50" s="66" t="s">
        <v>1779</v>
      </c>
      <c r="MR50" s="67" t="s">
        <v>1779</v>
      </c>
      <c r="MS50" s="67">
        <v>8.2036369018999995</v>
      </c>
      <c r="MT50" s="67">
        <v>1.4926635419518801</v>
      </c>
      <c r="MU50" s="67">
        <v>9.1083495992000003</v>
      </c>
      <c r="MV50" s="67">
        <v>1.6646509172891184</v>
      </c>
      <c r="MW50" s="66" t="s">
        <v>1780</v>
      </c>
      <c r="MX50" s="67" t="s">
        <v>1780</v>
      </c>
      <c r="MY50" s="66">
        <v>15.4</v>
      </c>
      <c r="MZ50" s="67">
        <v>2.6340000000000003</v>
      </c>
      <c r="NA50" s="66" t="s">
        <v>1780</v>
      </c>
      <c r="NB50" s="67" t="s">
        <v>1780</v>
      </c>
      <c r="NC50" s="66">
        <v>14.8</v>
      </c>
      <c r="ND50" s="67">
        <v>5.6280000000000001</v>
      </c>
      <c r="NE50" s="66" t="s">
        <v>1780</v>
      </c>
      <c r="NF50" s="67" t="s">
        <v>1780</v>
      </c>
      <c r="NG50" s="66">
        <v>9.6</v>
      </c>
      <c r="NH50" s="67">
        <v>2.9319999999999995</v>
      </c>
      <c r="NI50" s="66" t="s">
        <v>1780</v>
      </c>
      <c r="NJ50" s="67" t="s">
        <v>1780</v>
      </c>
      <c r="NK50" s="66" t="s">
        <v>1779</v>
      </c>
      <c r="NL50" s="67" t="s">
        <v>1779</v>
      </c>
      <c r="NM50" s="66" t="s">
        <v>1780</v>
      </c>
      <c r="NN50" s="67" t="s">
        <v>1780</v>
      </c>
      <c r="NO50" s="66">
        <v>20.9</v>
      </c>
      <c r="NP50" s="67">
        <v>4.3699999999999974</v>
      </c>
      <c r="NQ50" s="66" t="s">
        <v>1780</v>
      </c>
      <c r="NR50" s="67" t="s">
        <v>1780</v>
      </c>
      <c r="NS50" s="66" t="s">
        <v>1779</v>
      </c>
      <c r="NT50" s="67" t="s">
        <v>1779</v>
      </c>
      <c r="NU50" s="67">
        <v>19.3370165746</v>
      </c>
      <c r="NV50" s="67">
        <v>24.233950833000002</v>
      </c>
    </row>
    <row r="51" spans="2:386">
      <c r="B51" s="69" t="s">
        <v>289</v>
      </c>
      <c r="C51" s="178" t="s">
        <v>607</v>
      </c>
      <c r="D51" s="179">
        <v>3</v>
      </c>
      <c r="E51" s="179">
        <v>2</v>
      </c>
      <c r="F51" s="179">
        <v>6</v>
      </c>
      <c r="G51" s="175">
        <v>21352</v>
      </c>
      <c r="H51" s="176">
        <v>21391</v>
      </c>
      <c r="I51" s="177">
        <v>48.73141678000281</v>
      </c>
      <c r="J51" s="177">
        <v>48.992661150843738</v>
      </c>
      <c r="K51" s="177">
        <v>44.4</v>
      </c>
      <c r="L51" s="177">
        <v>43.8</v>
      </c>
      <c r="M51" s="177">
        <v>8.6967789999999994</v>
      </c>
      <c r="N51" s="177">
        <v>8.5477319999999999</v>
      </c>
      <c r="O51" s="177">
        <v>83.488613000000001</v>
      </c>
      <c r="P51" s="177">
        <v>81.550439999999995</v>
      </c>
      <c r="Q51" s="177">
        <v>25.262212999999999</v>
      </c>
      <c r="R51" s="177">
        <v>23.618493000000001</v>
      </c>
      <c r="S51" s="176">
        <v>285337</v>
      </c>
      <c r="T51" s="176">
        <v>259066</v>
      </c>
      <c r="U51" s="177">
        <v>7.2</v>
      </c>
      <c r="V51" s="177">
        <v>9.6</v>
      </c>
      <c r="W51" s="177">
        <v>11.8</v>
      </c>
      <c r="X51" s="67">
        <v>83.79</v>
      </c>
      <c r="Y51" s="67">
        <v>82.92</v>
      </c>
      <c r="Z51" s="67">
        <v>79.25</v>
      </c>
      <c r="AA51" s="67">
        <v>78.98</v>
      </c>
      <c r="AB51" s="66" t="s">
        <v>1780</v>
      </c>
      <c r="AC51" s="67" t="s">
        <v>1780</v>
      </c>
      <c r="AD51" s="66">
        <v>68</v>
      </c>
      <c r="AE51" s="67">
        <v>3.6149999999999949</v>
      </c>
      <c r="AF51" s="66" t="s">
        <v>1780</v>
      </c>
      <c r="AG51" s="67" t="s">
        <v>1780</v>
      </c>
      <c r="AH51" s="66">
        <v>69.400000000000006</v>
      </c>
      <c r="AI51" s="67">
        <v>9.0359999999999943</v>
      </c>
      <c r="AJ51" s="66" t="s">
        <v>1780</v>
      </c>
      <c r="AK51" s="67" t="s">
        <v>1780</v>
      </c>
      <c r="AL51" s="66">
        <v>68.7</v>
      </c>
      <c r="AM51" s="67">
        <v>4.8599999999999994</v>
      </c>
      <c r="AN51" s="66" t="s">
        <v>1780</v>
      </c>
      <c r="AO51" s="67" t="s">
        <v>1780</v>
      </c>
      <c r="AP51" s="66" t="s">
        <v>1779</v>
      </c>
      <c r="AQ51" s="67" t="s">
        <v>1779</v>
      </c>
      <c r="AR51" s="66" t="s">
        <v>1780</v>
      </c>
      <c r="AS51" s="67" t="s">
        <v>1780</v>
      </c>
      <c r="AT51" s="66">
        <v>67.3</v>
      </c>
      <c r="AU51" s="67">
        <v>5.3990000000000009</v>
      </c>
      <c r="AV51" s="66" t="s">
        <v>1780</v>
      </c>
      <c r="AW51" s="67" t="s">
        <v>1780</v>
      </c>
      <c r="AX51" s="66" t="s">
        <v>1779</v>
      </c>
      <c r="AY51" s="67" t="s">
        <v>1779</v>
      </c>
      <c r="AZ51" s="66" t="s">
        <v>1780</v>
      </c>
      <c r="BA51" s="67" t="s">
        <v>1780</v>
      </c>
      <c r="BB51" s="66">
        <v>15.4</v>
      </c>
      <c r="BC51" s="67">
        <v>2.8109999999999999</v>
      </c>
      <c r="BD51" s="66" t="s">
        <v>1780</v>
      </c>
      <c r="BE51" s="67" t="s">
        <v>1780</v>
      </c>
      <c r="BF51" s="66" t="s">
        <v>1779</v>
      </c>
      <c r="BG51" s="67" t="s">
        <v>1779</v>
      </c>
      <c r="BH51" s="66" t="s">
        <v>1780</v>
      </c>
      <c r="BI51" s="67" t="s">
        <v>1780</v>
      </c>
      <c r="BJ51" s="66">
        <v>15.1</v>
      </c>
      <c r="BK51" s="67">
        <v>3.7750000000000004</v>
      </c>
      <c r="BL51" s="66" t="s">
        <v>1780</v>
      </c>
      <c r="BM51" s="67" t="s">
        <v>1780</v>
      </c>
      <c r="BN51" s="66" t="s">
        <v>1779</v>
      </c>
      <c r="BO51" s="67" t="s">
        <v>1779</v>
      </c>
      <c r="BP51" s="66" t="s">
        <v>1780</v>
      </c>
      <c r="BQ51" s="67" t="s">
        <v>1780</v>
      </c>
      <c r="BR51" s="66">
        <v>15.7</v>
      </c>
      <c r="BS51" s="67">
        <v>4.1989999999999998</v>
      </c>
      <c r="BT51" s="66" t="s">
        <v>1780</v>
      </c>
      <c r="BU51" s="67" t="s">
        <v>1780</v>
      </c>
      <c r="BV51" s="66" t="s">
        <v>1779</v>
      </c>
      <c r="BW51" s="67" t="s">
        <v>1779</v>
      </c>
      <c r="BX51" s="66" t="s">
        <v>1780</v>
      </c>
      <c r="BY51" s="67" t="s">
        <v>1780</v>
      </c>
      <c r="BZ51" s="66">
        <v>69.8</v>
      </c>
      <c r="CA51" s="67">
        <v>3.5300000000000011</v>
      </c>
      <c r="CB51" s="66" t="s">
        <v>1780</v>
      </c>
      <c r="CC51" s="67" t="s">
        <v>1780</v>
      </c>
      <c r="CD51" s="66">
        <v>78.2</v>
      </c>
      <c r="CE51" s="67">
        <v>8.0570000000000022</v>
      </c>
      <c r="CF51" s="66" t="s">
        <v>1780</v>
      </c>
      <c r="CG51" s="67" t="s">
        <v>1780</v>
      </c>
      <c r="CH51" s="66">
        <v>70.400000000000006</v>
      </c>
      <c r="CI51" s="67">
        <v>4.7360000000000042</v>
      </c>
      <c r="CJ51" s="66" t="s">
        <v>1780</v>
      </c>
      <c r="CK51" s="67" t="s">
        <v>1780</v>
      </c>
      <c r="CL51" s="66" t="s">
        <v>1779</v>
      </c>
      <c r="CM51" s="67" t="s">
        <v>1779</v>
      </c>
      <c r="CN51" s="66" t="s">
        <v>1780</v>
      </c>
      <c r="CO51" s="67" t="s">
        <v>1780</v>
      </c>
      <c r="CP51" s="66">
        <v>69.2</v>
      </c>
      <c r="CQ51" s="67">
        <v>5.2849999999999966</v>
      </c>
      <c r="CR51" s="66" t="s">
        <v>1780</v>
      </c>
      <c r="CS51" s="67" t="s">
        <v>1780</v>
      </c>
      <c r="CT51" s="66" t="s">
        <v>1779</v>
      </c>
      <c r="CU51" s="67" t="s">
        <v>1779</v>
      </c>
      <c r="CV51" s="66">
        <v>260.2635325672</v>
      </c>
      <c r="CW51" s="67">
        <v>33.069532192202018</v>
      </c>
      <c r="CX51" s="66">
        <v>326.48974837089997</v>
      </c>
      <c r="CY51" s="67">
        <v>38.462066559724462</v>
      </c>
      <c r="CZ51" s="66" t="s">
        <v>1780</v>
      </c>
      <c r="DA51" s="67" t="s">
        <v>1780</v>
      </c>
      <c r="DB51" s="66">
        <v>15.3</v>
      </c>
      <c r="DC51" s="67">
        <v>2.766</v>
      </c>
      <c r="DD51" s="66" t="s">
        <v>1780</v>
      </c>
      <c r="DE51" s="67" t="s">
        <v>1780</v>
      </c>
      <c r="DF51" s="66">
        <v>15.141999999999999</v>
      </c>
      <c r="DG51" s="67">
        <v>6.9909999999999997</v>
      </c>
      <c r="DH51" s="66" t="s">
        <v>1780</v>
      </c>
      <c r="DI51" s="67" t="s">
        <v>1780</v>
      </c>
      <c r="DJ51" s="66">
        <v>16.167999999999999</v>
      </c>
      <c r="DK51" s="67">
        <v>3.8140000000000001</v>
      </c>
      <c r="DL51" s="66" t="s">
        <v>1780</v>
      </c>
      <c r="DM51" s="67" t="s">
        <v>1780</v>
      </c>
      <c r="DN51" s="66" t="s">
        <v>1779</v>
      </c>
      <c r="DO51" s="67" t="s">
        <v>1779</v>
      </c>
      <c r="DP51" s="66" t="s">
        <v>1780</v>
      </c>
      <c r="DQ51" s="67" t="s">
        <v>1780</v>
      </c>
      <c r="DR51" s="66">
        <v>14.506</v>
      </c>
      <c r="DS51" s="67">
        <v>4.0329999999999995</v>
      </c>
      <c r="DT51" s="66" t="s">
        <v>1780</v>
      </c>
      <c r="DU51" s="67" t="s">
        <v>1780</v>
      </c>
      <c r="DV51" s="66" t="s">
        <v>1779</v>
      </c>
      <c r="DW51" s="67" t="s">
        <v>1779</v>
      </c>
      <c r="DX51" s="67">
        <v>22.686585999999998</v>
      </c>
      <c r="DY51" s="67">
        <v>2.1725829999999995</v>
      </c>
      <c r="DZ51" s="67">
        <v>24.734929000000001</v>
      </c>
      <c r="EA51" s="67">
        <v>2.332923000000001</v>
      </c>
      <c r="EB51" s="67">
        <v>29.001363999999999</v>
      </c>
      <c r="EC51" s="67">
        <v>3.4441290000000002</v>
      </c>
      <c r="ED51" s="67">
        <v>33.04027</v>
      </c>
      <c r="EE51" s="67">
        <v>3.8369259999999983</v>
      </c>
      <c r="EF51" s="67">
        <v>16.538436999999998</v>
      </c>
      <c r="EG51" s="67">
        <v>2.6539909999999978</v>
      </c>
      <c r="EH51" s="67">
        <v>17.006553</v>
      </c>
      <c r="EI51" s="67">
        <v>2.7288709999999998</v>
      </c>
      <c r="EJ51" s="68">
        <v>1974.9</v>
      </c>
      <c r="EK51" s="68">
        <v>2452.2800000000002</v>
      </c>
      <c r="EL51" s="68">
        <v>2433.66</v>
      </c>
      <c r="EM51" s="68">
        <v>2897.55</v>
      </c>
      <c r="EN51" s="68">
        <v>1496.97</v>
      </c>
      <c r="EO51" s="68">
        <v>1978.15</v>
      </c>
      <c r="EP51" s="67">
        <v>97.260273972600004</v>
      </c>
      <c r="EQ51" s="67">
        <v>2.1619981898824534</v>
      </c>
      <c r="ER51" s="67">
        <v>95.535714285699996</v>
      </c>
      <c r="ES51" s="67">
        <v>2.7045245654273486</v>
      </c>
      <c r="ET51" s="67">
        <v>72.356630999999993</v>
      </c>
      <c r="EU51" s="67">
        <v>2.6239685672788227</v>
      </c>
      <c r="EV51" s="67">
        <v>73.311445000000006</v>
      </c>
      <c r="EW51" s="67">
        <v>2.6553751647991817</v>
      </c>
      <c r="EX51" s="67">
        <v>56.269070999999997</v>
      </c>
      <c r="EY51" s="67">
        <v>50.226585999999998</v>
      </c>
      <c r="EZ51" s="67">
        <v>83.3</v>
      </c>
      <c r="FA51" s="67">
        <v>5.4487960831320805</v>
      </c>
      <c r="FB51" s="67">
        <v>84.8</v>
      </c>
      <c r="FC51" s="67">
        <v>4.4865058452192983</v>
      </c>
      <c r="FD51" s="67">
        <v>81.900000000000006</v>
      </c>
      <c r="FE51" s="67">
        <v>8.5998712041095473</v>
      </c>
      <c r="FF51" s="67">
        <v>87.8</v>
      </c>
      <c r="FG51" s="67">
        <v>5.6261533901264045</v>
      </c>
      <c r="FH51" s="67">
        <v>84.4</v>
      </c>
      <c r="FI51" s="67">
        <v>7.0076270681460784</v>
      </c>
      <c r="FJ51" s="67">
        <v>81.7</v>
      </c>
      <c r="FK51" s="67">
        <v>7.0366127333128645</v>
      </c>
      <c r="FL51" s="67">
        <v>75.8</v>
      </c>
      <c r="FM51" s="67">
        <v>72.5</v>
      </c>
      <c r="FN51" s="67">
        <v>76.7</v>
      </c>
      <c r="FO51" s="67">
        <v>74.5</v>
      </c>
      <c r="FP51" s="67">
        <v>74.7</v>
      </c>
      <c r="FQ51" s="67">
        <v>70.099999999999994</v>
      </c>
      <c r="FR51" s="67">
        <v>8.0350620891000002</v>
      </c>
      <c r="FS51" s="67">
        <v>7.8487334997999998</v>
      </c>
      <c r="FT51" s="67">
        <v>8.4291187739000009</v>
      </c>
      <c r="FU51" s="67">
        <v>8.1662954713999998</v>
      </c>
      <c r="FV51" s="67">
        <v>7.6762037682999997</v>
      </c>
      <c r="FW51" s="67">
        <v>7.5549450549000001</v>
      </c>
      <c r="FX51" s="299">
        <v>1.6249021143</v>
      </c>
      <c r="FY51" s="299">
        <v>0.24517253631931335</v>
      </c>
      <c r="FZ51" s="299">
        <v>0.95511869439999997</v>
      </c>
      <c r="GA51" s="299">
        <v>0.18357385262431636</v>
      </c>
      <c r="GB51" s="299">
        <v>1.8368994752000001</v>
      </c>
      <c r="GC51" s="299">
        <v>0.37393395151777153</v>
      </c>
      <c r="GD51" s="299">
        <v>0.9356501814</v>
      </c>
      <c r="GE51" s="299">
        <v>0.26075355266108202</v>
      </c>
      <c r="GF51" s="299">
        <v>1.4253135690000001</v>
      </c>
      <c r="GG51" s="299">
        <v>0.3202716973456019</v>
      </c>
      <c r="GH51" s="299">
        <v>0.97349918879999997</v>
      </c>
      <c r="GI51" s="299">
        <v>0.258386906215328</v>
      </c>
      <c r="GJ51" s="67">
        <v>28.1</v>
      </c>
      <c r="GK51" s="67">
        <v>13.7</v>
      </c>
      <c r="GL51" s="67">
        <v>83.368759999999995</v>
      </c>
      <c r="GM51" s="67">
        <v>81.031167999999994</v>
      </c>
      <c r="GN51" s="66">
        <v>38</v>
      </c>
      <c r="GO51" s="66">
        <v>40</v>
      </c>
      <c r="GP51" s="66">
        <v>37</v>
      </c>
      <c r="GQ51" s="67">
        <v>4.8680500000000002</v>
      </c>
      <c r="GR51" s="67">
        <v>4.8197999999999999</v>
      </c>
      <c r="GS51" s="67">
        <v>4.9132400000000001</v>
      </c>
      <c r="GT51" s="67">
        <v>8.0051199999999998</v>
      </c>
      <c r="GU51" s="67">
        <v>8.2297600000000006</v>
      </c>
      <c r="GV51" s="67">
        <v>7.7972200000000003</v>
      </c>
      <c r="GW51" s="67" t="s">
        <v>1780</v>
      </c>
      <c r="GX51" s="67" t="s">
        <v>1780</v>
      </c>
      <c r="GY51" s="66">
        <v>11.1</v>
      </c>
      <c r="GZ51" s="67">
        <v>2.4139999999999997</v>
      </c>
      <c r="HA51" s="66">
        <v>15.4</v>
      </c>
      <c r="HB51" s="67">
        <v>7.0730000000000004</v>
      </c>
      <c r="HC51" s="66">
        <v>19.399999999999999</v>
      </c>
      <c r="HD51" s="67">
        <v>4.0999999999999979</v>
      </c>
      <c r="HE51" s="66" t="s">
        <v>1779</v>
      </c>
      <c r="HF51" s="67" t="s">
        <v>1779</v>
      </c>
      <c r="HG51" s="66">
        <v>3.5</v>
      </c>
      <c r="HH51" s="67">
        <v>2.1100000000000003</v>
      </c>
      <c r="HI51" s="66" t="s">
        <v>1779</v>
      </c>
      <c r="HJ51" s="67" t="s">
        <v>1779</v>
      </c>
      <c r="HK51" s="66" t="s">
        <v>1780</v>
      </c>
      <c r="HL51" s="67" t="s">
        <v>1780</v>
      </c>
      <c r="HM51" s="66">
        <v>24.4</v>
      </c>
      <c r="HN51" s="67">
        <v>3.3079999999999998</v>
      </c>
      <c r="HO51" s="66" t="s">
        <v>1780</v>
      </c>
      <c r="HP51" s="67" t="s">
        <v>1780</v>
      </c>
      <c r="HQ51" s="66">
        <v>23.4</v>
      </c>
      <c r="HR51" s="67">
        <v>8.2539999999999996</v>
      </c>
      <c r="HS51" s="66" t="s">
        <v>1780</v>
      </c>
      <c r="HT51" s="67" t="s">
        <v>1780</v>
      </c>
      <c r="HU51" s="66">
        <v>26.8</v>
      </c>
      <c r="HV51" s="67">
        <v>4.5970000000000013</v>
      </c>
      <c r="HW51" s="66" t="s">
        <v>1780</v>
      </c>
      <c r="HX51" s="67" t="s">
        <v>1780</v>
      </c>
      <c r="HY51" s="66" t="s">
        <v>1779</v>
      </c>
      <c r="HZ51" s="67" t="s">
        <v>1779</v>
      </c>
      <c r="IA51" s="66" t="s">
        <v>1780</v>
      </c>
      <c r="IB51" s="67" t="s">
        <v>1780</v>
      </c>
      <c r="IC51" s="66">
        <v>22.2</v>
      </c>
      <c r="ID51" s="67">
        <v>4.7740000000000009</v>
      </c>
      <c r="IE51" s="66" t="s">
        <v>1780</v>
      </c>
      <c r="IF51" s="67" t="s">
        <v>1780</v>
      </c>
      <c r="IG51" s="66" t="s">
        <v>1779</v>
      </c>
      <c r="IH51" s="67" t="s">
        <v>1779</v>
      </c>
      <c r="II51" s="66">
        <v>56.521700000000003</v>
      </c>
      <c r="IJ51" s="67">
        <v>6.7696000000000041</v>
      </c>
      <c r="IK51" s="66">
        <v>57.277000000000001</v>
      </c>
      <c r="IL51" s="67">
        <v>6.6589999999999989</v>
      </c>
      <c r="IM51" s="66">
        <v>57.142899999999997</v>
      </c>
      <c r="IN51" s="67">
        <v>8.0274000000000001</v>
      </c>
      <c r="IO51" s="66">
        <v>54.362400000000001</v>
      </c>
      <c r="IP51" s="67">
        <v>8.024799999999999</v>
      </c>
      <c r="IQ51" s="66">
        <v>55</v>
      </c>
      <c r="IR51" s="67">
        <v>12.694600000000001</v>
      </c>
      <c r="IS51" s="66">
        <v>64.0625</v>
      </c>
      <c r="IT51" s="67">
        <v>11.848500000000001</v>
      </c>
      <c r="IU51" s="66" t="s">
        <v>1780</v>
      </c>
      <c r="IV51" s="67" t="s">
        <v>1780</v>
      </c>
      <c r="IW51" s="66">
        <v>10.8</v>
      </c>
      <c r="IX51" s="67">
        <v>2.4009999999999998</v>
      </c>
      <c r="IY51" s="66" t="s">
        <v>1780</v>
      </c>
      <c r="IZ51" s="67" t="s">
        <v>1780</v>
      </c>
      <c r="JA51" s="66">
        <v>15.5</v>
      </c>
      <c r="JB51" s="67">
        <v>7.0519999999999996</v>
      </c>
      <c r="JC51" s="66" t="s">
        <v>1780</v>
      </c>
      <c r="JD51" s="67" t="s">
        <v>1780</v>
      </c>
      <c r="JE51" s="66">
        <v>9.6999999999999993</v>
      </c>
      <c r="JF51" s="67">
        <v>3.08</v>
      </c>
      <c r="JG51" s="66" t="s">
        <v>1780</v>
      </c>
      <c r="JH51" s="67" t="s">
        <v>1780</v>
      </c>
      <c r="JI51" s="66" t="s">
        <v>1779</v>
      </c>
      <c r="JJ51" s="67" t="s">
        <v>1779</v>
      </c>
      <c r="JK51" s="66" t="s">
        <v>1780</v>
      </c>
      <c r="JL51" s="67" t="s">
        <v>1780</v>
      </c>
      <c r="JM51" s="66">
        <v>11.9</v>
      </c>
      <c r="JN51" s="67">
        <v>3.7280000000000015</v>
      </c>
      <c r="JO51" s="66" t="s">
        <v>1780</v>
      </c>
      <c r="JP51" s="67" t="s">
        <v>1780</v>
      </c>
      <c r="JQ51" s="66" t="s">
        <v>1779</v>
      </c>
      <c r="JR51" s="67" t="s">
        <v>1779</v>
      </c>
      <c r="JS51" s="66" t="s">
        <v>1780</v>
      </c>
      <c r="JT51" s="67" t="s">
        <v>1780</v>
      </c>
      <c r="JU51" s="66">
        <v>67.7</v>
      </c>
      <c r="JV51" s="67">
        <v>3.5949999999999989</v>
      </c>
      <c r="JW51" s="66" t="s">
        <v>1780</v>
      </c>
      <c r="JX51" s="67" t="s">
        <v>1780</v>
      </c>
      <c r="JY51" s="66">
        <v>54.7</v>
      </c>
      <c r="JZ51" s="67">
        <v>9.7089999999999961</v>
      </c>
      <c r="KA51" s="66" t="s">
        <v>1780</v>
      </c>
      <c r="KB51" s="67" t="s">
        <v>1780</v>
      </c>
      <c r="KC51" s="66">
        <v>67.599999999999994</v>
      </c>
      <c r="KD51" s="67">
        <v>4.8609999999999971</v>
      </c>
      <c r="KE51" s="66" t="s">
        <v>1780</v>
      </c>
      <c r="KF51" s="67" t="s">
        <v>1780</v>
      </c>
      <c r="KG51" s="66" t="s">
        <v>1779</v>
      </c>
      <c r="KH51" s="67" t="s">
        <v>1779</v>
      </c>
      <c r="KI51" s="66" t="s">
        <v>1780</v>
      </c>
      <c r="KJ51" s="67" t="s">
        <v>1780</v>
      </c>
      <c r="KK51" s="66">
        <v>67.8</v>
      </c>
      <c r="KL51" s="67">
        <v>5.3419999999999987</v>
      </c>
      <c r="KM51" s="66" t="s">
        <v>1780</v>
      </c>
      <c r="KN51" s="67" t="s">
        <v>1780</v>
      </c>
      <c r="KO51" s="66" t="s">
        <v>1779</v>
      </c>
      <c r="KP51" s="67" t="s">
        <v>1779</v>
      </c>
      <c r="KQ51" s="66">
        <v>23</v>
      </c>
      <c r="KR51" s="66">
        <v>33</v>
      </c>
      <c r="KS51" s="66">
        <v>17</v>
      </c>
      <c r="KT51" s="66">
        <v>28</v>
      </c>
      <c r="KU51" s="66">
        <v>28</v>
      </c>
      <c r="KV51" s="66">
        <v>37</v>
      </c>
      <c r="KW51" s="66" t="s">
        <v>1780</v>
      </c>
      <c r="KX51" s="67" t="s">
        <v>1780</v>
      </c>
      <c r="KY51" s="66">
        <v>15.5</v>
      </c>
      <c r="KZ51" s="67">
        <v>2.7789999999999999</v>
      </c>
      <c r="LA51" s="66" t="s">
        <v>1780</v>
      </c>
      <c r="LB51" s="67" t="s">
        <v>1780</v>
      </c>
      <c r="LC51" s="66">
        <v>19.899999999999999</v>
      </c>
      <c r="LD51" s="67">
        <v>7.782</v>
      </c>
      <c r="LE51" s="66" t="s">
        <v>1780</v>
      </c>
      <c r="LF51" s="67" t="s">
        <v>1780</v>
      </c>
      <c r="LG51" s="66">
        <v>21.4</v>
      </c>
      <c r="LH51" s="67">
        <v>4.2570000000000014</v>
      </c>
      <c r="LI51" s="66" t="s">
        <v>1780</v>
      </c>
      <c r="LJ51" s="67" t="s">
        <v>1780</v>
      </c>
      <c r="LK51" s="66" t="s">
        <v>1779</v>
      </c>
      <c r="LL51" s="67" t="s">
        <v>1779</v>
      </c>
      <c r="LM51" s="66" t="s">
        <v>1780</v>
      </c>
      <c r="LN51" s="67" t="s">
        <v>1780</v>
      </c>
      <c r="LO51" s="66">
        <v>10.1</v>
      </c>
      <c r="LP51" s="67">
        <v>3.4440000000000008</v>
      </c>
      <c r="LQ51" s="66" t="s">
        <v>1780</v>
      </c>
      <c r="LR51" s="67" t="s">
        <v>1780</v>
      </c>
      <c r="LS51" s="66" t="s">
        <v>1779</v>
      </c>
      <c r="LT51" s="67" t="s">
        <v>1779</v>
      </c>
      <c r="LU51" s="66" t="s">
        <v>1780</v>
      </c>
      <c r="LV51" s="67" t="s">
        <v>1780</v>
      </c>
      <c r="LW51" s="66">
        <v>10.199999999999999</v>
      </c>
      <c r="LX51" s="67">
        <v>2.3340000000000005</v>
      </c>
      <c r="LY51" s="66" t="s">
        <v>1780</v>
      </c>
      <c r="LZ51" s="67" t="s">
        <v>1780</v>
      </c>
      <c r="MA51" s="66">
        <v>21.3</v>
      </c>
      <c r="MB51" s="67">
        <v>7.9840000000000018</v>
      </c>
      <c r="MC51" s="66" t="s">
        <v>1780</v>
      </c>
      <c r="MD51" s="67" t="s">
        <v>1780</v>
      </c>
      <c r="ME51" s="66">
        <v>11.9</v>
      </c>
      <c r="MF51" s="67">
        <v>3.359</v>
      </c>
      <c r="MG51" s="66" t="s">
        <v>1780</v>
      </c>
      <c r="MH51" s="67" t="s">
        <v>1780</v>
      </c>
      <c r="MI51" s="66" t="s">
        <v>1779</v>
      </c>
      <c r="MJ51" s="67" t="s">
        <v>1779</v>
      </c>
      <c r="MK51" s="66" t="s">
        <v>1780</v>
      </c>
      <c r="ML51" s="67" t="s">
        <v>1780</v>
      </c>
      <c r="MM51" s="66">
        <v>8.6999999999999993</v>
      </c>
      <c r="MN51" s="67">
        <v>3.2370000000000001</v>
      </c>
      <c r="MO51" s="66" t="s">
        <v>1780</v>
      </c>
      <c r="MP51" s="67" t="s">
        <v>1780</v>
      </c>
      <c r="MQ51" s="66" t="s">
        <v>1779</v>
      </c>
      <c r="MR51" s="67" t="s">
        <v>1779</v>
      </c>
      <c r="MS51" s="67">
        <v>8.8721770481999993</v>
      </c>
      <c r="MT51" s="67">
        <v>2.266632173520355</v>
      </c>
      <c r="MU51" s="67">
        <v>13.253826851399999</v>
      </c>
      <c r="MV51" s="67">
        <v>2.8416159427811127</v>
      </c>
      <c r="MW51" s="66" t="s">
        <v>1780</v>
      </c>
      <c r="MX51" s="67" t="s">
        <v>1780</v>
      </c>
      <c r="MY51" s="66">
        <v>13.7</v>
      </c>
      <c r="MZ51" s="67">
        <v>2.6359999999999992</v>
      </c>
      <c r="NA51" s="66" t="s">
        <v>1780</v>
      </c>
      <c r="NB51" s="67" t="s">
        <v>1780</v>
      </c>
      <c r="NC51" s="66">
        <v>11.9</v>
      </c>
      <c r="ND51" s="67">
        <v>6.3140000000000009</v>
      </c>
      <c r="NE51" s="66" t="s">
        <v>1780</v>
      </c>
      <c r="NF51" s="67" t="s">
        <v>1780</v>
      </c>
      <c r="NG51" s="66">
        <v>11</v>
      </c>
      <c r="NH51" s="67">
        <v>3.2300000000000004</v>
      </c>
      <c r="NI51" s="66" t="s">
        <v>1780</v>
      </c>
      <c r="NJ51" s="67" t="s">
        <v>1780</v>
      </c>
      <c r="NK51" s="66" t="s">
        <v>1779</v>
      </c>
      <c r="NL51" s="67" t="s">
        <v>1779</v>
      </c>
      <c r="NM51" s="66" t="s">
        <v>1780</v>
      </c>
      <c r="NN51" s="67" t="s">
        <v>1780</v>
      </c>
      <c r="NO51" s="66">
        <v>16.2</v>
      </c>
      <c r="NP51" s="67">
        <v>4.2090000000000014</v>
      </c>
      <c r="NQ51" s="66" t="s">
        <v>1780</v>
      </c>
      <c r="NR51" s="67" t="s">
        <v>1780</v>
      </c>
      <c r="NS51" s="66" t="s">
        <v>1779</v>
      </c>
      <c r="NT51" s="67" t="s">
        <v>1779</v>
      </c>
      <c r="NU51" s="67">
        <v>23.376623376600001</v>
      </c>
      <c r="NV51" s="67">
        <v>28.676771814799999</v>
      </c>
    </row>
    <row r="52" spans="2:386">
      <c r="B52" s="69" t="s">
        <v>259</v>
      </c>
      <c r="C52" s="178" t="s">
        <v>1886</v>
      </c>
      <c r="D52" s="179">
        <v>4</v>
      </c>
      <c r="E52" s="179">
        <v>1</v>
      </c>
      <c r="F52" s="179">
        <v>5</v>
      </c>
      <c r="G52" s="175">
        <v>8835</v>
      </c>
      <c r="H52" s="176">
        <v>8911</v>
      </c>
      <c r="I52" s="177">
        <v>49.289368959636157</v>
      </c>
      <c r="J52" s="177">
        <v>49.391343552750229</v>
      </c>
      <c r="K52" s="177">
        <v>44.5</v>
      </c>
      <c r="L52" s="177">
        <v>43.6</v>
      </c>
      <c r="M52" s="177">
        <v>11.957694999999999</v>
      </c>
      <c r="N52" s="177">
        <v>9.1510020000000001</v>
      </c>
      <c r="O52" s="177">
        <v>76.780719000000005</v>
      </c>
      <c r="P52" s="177">
        <v>75.335673999999997</v>
      </c>
      <c r="Q52" s="177">
        <v>22.247254000000002</v>
      </c>
      <c r="R52" s="177">
        <v>20.881754000000001</v>
      </c>
      <c r="S52" s="176">
        <v>262785</v>
      </c>
      <c r="T52" s="176">
        <v>246123</v>
      </c>
      <c r="U52" s="177">
        <v>15</v>
      </c>
      <c r="V52" s="177">
        <v>9.1</v>
      </c>
      <c r="W52" s="177">
        <v>9.4</v>
      </c>
      <c r="X52" s="67">
        <v>82.28</v>
      </c>
      <c r="Y52" s="67">
        <v>82.13</v>
      </c>
      <c r="Z52" s="67">
        <v>79.900000000000006</v>
      </c>
      <c r="AA52" s="67">
        <v>79.319999999999993</v>
      </c>
      <c r="AB52" s="66" t="s">
        <v>1780</v>
      </c>
      <c r="AC52" s="67" t="s">
        <v>1780</v>
      </c>
      <c r="AD52" s="66">
        <v>66.2</v>
      </c>
      <c r="AE52" s="67">
        <v>4.1140000000000043</v>
      </c>
      <c r="AF52" s="66" t="s">
        <v>1780</v>
      </c>
      <c r="AG52" s="67" t="s">
        <v>1780</v>
      </c>
      <c r="AH52" s="66" t="s">
        <v>1779</v>
      </c>
      <c r="AI52" s="67" t="s">
        <v>1779</v>
      </c>
      <c r="AJ52" s="66" t="s">
        <v>1780</v>
      </c>
      <c r="AK52" s="67" t="s">
        <v>1780</v>
      </c>
      <c r="AL52" s="66">
        <v>68.2</v>
      </c>
      <c r="AM52" s="67">
        <v>5.7750000000000057</v>
      </c>
      <c r="AN52" s="66" t="s">
        <v>1780</v>
      </c>
      <c r="AO52" s="67" t="s">
        <v>1780</v>
      </c>
      <c r="AP52" s="66" t="s">
        <v>1779</v>
      </c>
      <c r="AQ52" s="67" t="s">
        <v>1779</v>
      </c>
      <c r="AR52" s="66" t="s">
        <v>1780</v>
      </c>
      <c r="AS52" s="67" t="s">
        <v>1780</v>
      </c>
      <c r="AT52" s="66">
        <v>64.7</v>
      </c>
      <c r="AU52" s="67">
        <v>5.8320000000000078</v>
      </c>
      <c r="AV52" s="66" t="s">
        <v>1780</v>
      </c>
      <c r="AW52" s="67" t="s">
        <v>1780</v>
      </c>
      <c r="AX52" s="66" t="s">
        <v>1779</v>
      </c>
      <c r="AY52" s="67" t="s">
        <v>1779</v>
      </c>
      <c r="AZ52" s="66" t="s">
        <v>1780</v>
      </c>
      <c r="BA52" s="67" t="s">
        <v>1780</v>
      </c>
      <c r="BB52" s="66">
        <v>20.7</v>
      </c>
      <c r="BC52" s="67">
        <v>3.5470000000000006</v>
      </c>
      <c r="BD52" s="66" t="s">
        <v>1780</v>
      </c>
      <c r="BE52" s="67" t="s">
        <v>1780</v>
      </c>
      <c r="BF52" s="66" t="s">
        <v>1779</v>
      </c>
      <c r="BG52" s="67" t="s">
        <v>1779</v>
      </c>
      <c r="BH52" s="66" t="s">
        <v>1780</v>
      </c>
      <c r="BI52" s="67" t="s">
        <v>1780</v>
      </c>
      <c r="BJ52" s="66">
        <v>21.8</v>
      </c>
      <c r="BK52" s="67">
        <v>5.1469999999999985</v>
      </c>
      <c r="BL52" s="66" t="s">
        <v>1780</v>
      </c>
      <c r="BM52" s="67" t="s">
        <v>1780</v>
      </c>
      <c r="BN52" s="66" t="s">
        <v>1779</v>
      </c>
      <c r="BO52" s="67" t="s">
        <v>1779</v>
      </c>
      <c r="BP52" s="66" t="s">
        <v>1780</v>
      </c>
      <c r="BQ52" s="67" t="s">
        <v>1780</v>
      </c>
      <c r="BR52" s="66">
        <v>20</v>
      </c>
      <c r="BS52" s="67">
        <v>4.9050000000000011</v>
      </c>
      <c r="BT52" s="66" t="s">
        <v>1780</v>
      </c>
      <c r="BU52" s="67" t="s">
        <v>1780</v>
      </c>
      <c r="BV52" s="66" t="s">
        <v>1779</v>
      </c>
      <c r="BW52" s="67" t="s">
        <v>1779</v>
      </c>
      <c r="BX52" s="66" t="s">
        <v>1780</v>
      </c>
      <c r="BY52" s="67" t="s">
        <v>1780</v>
      </c>
      <c r="BZ52" s="66">
        <v>69.7</v>
      </c>
      <c r="CA52" s="67">
        <v>3.9810000000000088</v>
      </c>
      <c r="CB52" s="66" t="s">
        <v>1780</v>
      </c>
      <c r="CC52" s="67" t="s">
        <v>1780</v>
      </c>
      <c r="CD52" s="66" t="s">
        <v>1779</v>
      </c>
      <c r="CE52" s="67" t="s">
        <v>1779</v>
      </c>
      <c r="CF52" s="66" t="s">
        <v>1780</v>
      </c>
      <c r="CG52" s="67" t="s">
        <v>1780</v>
      </c>
      <c r="CH52" s="66">
        <v>79.8</v>
      </c>
      <c r="CI52" s="67">
        <v>4.9380000000000024</v>
      </c>
      <c r="CJ52" s="66" t="s">
        <v>1780</v>
      </c>
      <c r="CK52" s="67" t="s">
        <v>1780</v>
      </c>
      <c r="CL52" s="66" t="s">
        <v>1779</v>
      </c>
      <c r="CM52" s="67" t="s">
        <v>1779</v>
      </c>
      <c r="CN52" s="66" t="s">
        <v>1780</v>
      </c>
      <c r="CO52" s="67" t="s">
        <v>1780</v>
      </c>
      <c r="CP52" s="66">
        <v>61.7</v>
      </c>
      <c r="CQ52" s="67">
        <v>5.9320000000000022</v>
      </c>
      <c r="CR52" s="66" t="s">
        <v>1780</v>
      </c>
      <c r="CS52" s="67" t="s">
        <v>1780</v>
      </c>
      <c r="CT52" s="66" t="s">
        <v>1779</v>
      </c>
      <c r="CU52" s="67" t="s">
        <v>1779</v>
      </c>
      <c r="CV52" s="66">
        <v>262.2226310154</v>
      </c>
      <c r="CW52" s="67">
        <v>52.064380043290555</v>
      </c>
      <c r="CX52" s="66">
        <v>348.88958135360002</v>
      </c>
      <c r="CY52" s="67">
        <v>60.621009604115784</v>
      </c>
      <c r="CZ52" s="66" t="s">
        <v>1780</v>
      </c>
      <c r="DA52" s="67" t="s">
        <v>1780</v>
      </c>
      <c r="DB52" s="66">
        <v>14.576000000000001</v>
      </c>
      <c r="DC52" s="67">
        <v>3.048</v>
      </c>
      <c r="DD52" s="66" t="s">
        <v>1780</v>
      </c>
      <c r="DE52" s="67" t="s">
        <v>1780</v>
      </c>
      <c r="DF52" s="66" t="s">
        <v>1779</v>
      </c>
      <c r="DG52" s="67" t="s">
        <v>1779</v>
      </c>
      <c r="DH52" s="66" t="s">
        <v>1780</v>
      </c>
      <c r="DI52" s="67" t="s">
        <v>1780</v>
      </c>
      <c r="DJ52" s="66">
        <v>17.533000000000001</v>
      </c>
      <c r="DK52" s="67">
        <v>4.6670000000000016</v>
      </c>
      <c r="DL52" s="66" t="s">
        <v>1780</v>
      </c>
      <c r="DM52" s="67" t="s">
        <v>1780</v>
      </c>
      <c r="DN52" s="66" t="s">
        <v>1779</v>
      </c>
      <c r="DO52" s="67" t="s">
        <v>1779</v>
      </c>
      <c r="DP52" s="66" t="s">
        <v>1780</v>
      </c>
      <c r="DQ52" s="67" t="s">
        <v>1780</v>
      </c>
      <c r="DR52" s="66">
        <v>12.256</v>
      </c>
      <c r="DS52" s="67">
        <v>3.9860000000000007</v>
      </c>
      <c r="DT52" s="66" t="s">
        <v>1780</v>
      </c>
      <c r="DU52" s="67" t="s">
        <v>1780</v>
      </c>
      <c r="DV52" s="66" t="s">
        <v>1779</v>
      </c>
      <c r="DW52" s="67" t="s">
        <v>1779</v>
      </c>
      <c r="DX52" s="67">
        <v>24.461137999999998</v>
      </c>
      <c r="DY52" s="67">
        <v>3.5685519999999968</v>
      </c>
      <c r="DZ52" s="67">
        <v>23.378823000000001</v>
      </c>
      <c r="EA52" s="67">
        <v>3.4863600000000012</v>
      </c>
      <c r="EB52" s="67">
        <v>29.091023</v>
      </c>
      <c r="EC52" s="67">
        <v>5.5278449999999992</v>
      </c>
      <c r="ED52" s="67">
        <v>26.143647000000001</v>
      </c>
      <c r="EE52" s="67">
        <v>5.2474939999999997</v>
      </c>
      <c r="EF52" s="67">
        <v>20.034589</v>
      </c>
      <c r="EG52" s="67">
        <v>4.5419219999999996</v>
      </c>
      <c r="EH52" s="67">
        <v>20.746813</v>
      </c>
      <c r="EI52" s="67">
        <v>4.6326250000000009</v>
      </c>
      <c r="EJ52" s="68">
        <v>1343.12</v>
      </c>
      <c r="EK52" s="68">
        <v>2132.7800000000002</v>
      </c>
      <c r="EL52" s="68">
        <v>1564.85</v>
      </c>
      <c r="EM52" s="68">
        <v>2957.43</v>
      </c>
      <c r="EN52" s="68">
        <v>1103.9000000000001</v>
      </c>
      <c r="EO52" s="68">
        <v>1205.7</v>
      </c>
      <c r="EP52" s="67">
        <v>97.468354430399998</v>
      </c>
      <c r="EQ52" s="67">
        <v>3.463983341790879</v>
      </c>
      <c r="ER52" s="67">
        <v>97.959183673499993</v>
      </c>
      <c r="ES52" s="67">
        <v>2.7994168488950635</v>
      </c>
      <c r="ET52" s="67">
        <v>85.397195999999994</v>
      </c>
      <c r="EU52" s="67">
        <v>3.3456008081616773</v>
      </c>
      <c r="EV52" s="67">
        <v>85.815602999999996</v>
      </c>
      <c r="EW52" s="67">
        <v>3.3248683658463136</v>
      </c>
      <c r="EX52" s="67">
        <v>53.360146999999998</v>
      </c>
      <c r="EY52" s="67">
        <v>42.965204</v>
      </c>
      <c r="EZ52" s="67">
        <v>85.2</v>
      </c>
      <c r="FA52" s="67">
        <v>8.036669240425411</v>
      </c>
      <c r="FB52" s="67">
        <v>89.7</v>
      </c>
      <c r="FC52" s="67">
        <v>6.0804439393846934</v>
      </c>
      <c r="FD52" s="67">
        <v>87.8</v>
      </c>
      <c r="FE52" s="67">
        <v>9.7824810853917086</v>
      </c>
      <c r="FF52" s="67">
        <v>89.6</v>
      </c>
      <c r="FG52" s="67">
        <v>9.1241521351875008</v>
      </c>
      <c r="FH52" s="67">
        <v>82.1</v>
      </c>
      <c r="FI52" s="67">
        <v>13.282480171263202</v>
      </c>
      <c r="FJ52" s="67">
        <v>89.8</v>
      </c>
      <c r="FK52" s="67">
        <v>8.1481007579842952</v>
      </c>
      <c r="FL52" s="67">
        <v>79.099999999999994</v>
      </c>
      <c r="FM52" s="67">
        <v>78.099999999999994</v>
      </c>
      <c r="FN52" s="67">
        <v>83.3</v>
      </c>
      <c r="FO52" s="67">
        <v>79.7</v>
      </c>
      <c r="FP52" s="67">
        <v>74.2</v>
      </c>
      <c r="FQ52" s="67">
        <v>76.5</v>
      </c>
      <c r="FR52" s="67">
        <v>12.4643196955</v>
      </c>
      <c r="FS52" s="67">
        <v>12.1296296296</v>
      </c>
      <c r="FT52" s="67">
        <v>9.6907216495000004</v>
      </c>
      <c r="FU52" s="67">
        <v>9.4758064516000005</v>
      </c>
      <c r="FV52" s="67">
        <v>14.8409893993</v>
      </c>
      <c r="FW52" s="67">
        <v>14.3835616438</v>
      </c>
      <c r="FX52" s="299">
        <v>5.3734939758999998</v>
      </c>
      <c r="FY52" s="299">
        <v>0.68606743963146766</v>
      </c>
      <c r="FZ52" s="299">
        <v>2.6002644337</v>
      </c>
      <c r="GA52" s="299">
        <v>0.46303249720536988</v>
      </c>
      <c r="GB52" s="299">
        <v>5.4901960784000003</v>
      </c>
      <c r="GC52" s="299">
        <v>0.98849242671275306</v>
      </c>
      <c r="GD52" s="299">
        <v>3.5860190648999999</v>
      </c>
      <c r="GE52" s="299">
        <v>0.77647079858533496</v>
      </c>
      <c r="GF52" s="299">
        <v>5.2606635071000003</v>
      </c>
      <c r="GG52" s="299">
        <v>0.95257740273568725</v>
      </c>
      <c r="GH52" s="299">
        <v>1.670235546</v>
      </c>
      <c r="GI52" s="299">
        <v>0.51980923309984117</v>
      </c>
      <c r="GJ52" s="67">
        <v>19.2</v>
      </c>
      <c r="GK52" s="67">
        <v>22.5</v>
      </c>
      <c r="GL52" s="67">
        <v>86.596298000000004</v>
      </c>
      <c r="GM52" s="67">
        <v>84.092202999999998</v>
      </c>
      <c r="GN52" s="66" t="s">
        <v>1780</v>
      </c>
      <c r="GO52" s="66" t="s">
        <v>1780</v>
      </c>
      <c r="GP52" s="66" t="s">
        <v>1780</v>
      </c>
      <c r="GQ52" s="67" t="s">
        <v>1780</v>
      </c>
      <c r="GR52" s="67" t="s">
        <v>1780</v>
      </c>
      <c r="GS52" s="67" t="s">
        <v>1780</v>
      </c>
      <c r="GT52" s="67" t="s">
        <v>1780</v>
      </c>
      <c r="GU52" s="67" t="s">
        <v>1780</v>
      </c>
      <c r="GV52" s="67" t="s">
        <v>1780</v>
      </c>
      <c r="GW52" s="67">
        <v>97</v>
      </c>
      <c r="GX52" s="67">
        <v>3.6265452690177824</v>
      </c>
      <c r="GY52" s="66">
        <v>17.3</v>
      </c>
      <c r="GZ52" s="67">
        <v>3.2849999999999984</v>
      </c>
      <c r="HA52" s="66" t="s">
        <v>1779</v>
      </c>
      <c r="HB52" s="67" t="s">
        <v>1779</v>
      </c>
      <c r="HC52" s="66">
        <v>32.6</v>
      </c>
      <c r="HD52" s="67">
        <v>5.7749999999999986</v>
      </c>
      <c r="HE52" s="66" t="s">
        <v>1779</v>
      </c>
      <c r="HF52" s="67" t="s">
        <v>1779</v>
      </c>
      <c r="HG52" s="66">
        <v>5.3</v>
      </c>
      <c r="HH52" s="67">
        <v>2.7290000000000001</v>
      </c>
      <c r="HI52" s="66" t="s">
        <v>1779</v>
      </c>
      <c r="HJ52" s="67" t="s">
        <v>1779</v>
      </c>
      <c r="HK52" s="66" t="s">
        <v>1780</v>
      </c>
      <c r="HL52" s="67" t="s">
        <v>1780</v>
      </c>
      <c r="HM52" s="66">
        <v>28.6</v>
      </c>
      <c r="HN52" s="67">
        <v>3.929000000000002</v>
      </c>
      <c r="HO52" s="66" t="s">
        <v>1780</v>
      </c>
      <c r="HP52" s="67" t="s">
        <v>1780</v>
      </c>
      <c r="HQ52" s="66" t="s">
        <v>1779</v>
      </c>
      <c r="HR52" s="67" t="s">
        <v>1779</v>
      </c>
      <c r="HS52" s="66" t="s">
        <v>1780</v>
      </c>
      <c r="HT52" s="67" t="s">
        <v>1780</v>
      </c>
      <c r="HU52" s="66">
        <v>28.6</v>
      </c>
      <c r="HV52" s="67">
        <v>5.5689999999999991</v>
      </c>
      <c r="HW52" s="66" t="s">
        <v>1780</v>
      </c>
      <c r="HX52" s="67" t="s">
        <v>1780</v>
      </c>
      <c r="HY52" s="66" t="s">
        <v>1779</v>
      </c>
      <c r="HZ52" s="67" t="s">
        <v>1779</v>
      </c>
      <c r="IA52" s="66" t="s">
        <v>1780</v>
      </c>
      <c r="IB52" s="67" t="s">
        <v>1780</v>
      </c>
      <c r="IC52" s="66">
        <v>28.6</v>
      </c>
      <c r="ID52" s="67">
        <v>5.5450000000000017</v>
      </c>
      <c r="IE52" s="66" t="s">
        <v>1780</v>
      </c>
      <c r="IF52" s="67" t="s">
        <v>1780</v>
      </c>
      <c r="IG52" s="66" t="s">
        <v>1779</v>
      </c>
      <c r="IH52" s="67" t="s">
        <v>1779</v>
      </c>
      <c r="II52" s="66">
        <v>60.563400000000001</v>
      </c>
      <c r="IJ52" s="67">
        <v>11.448900000000002</v>
      </c>
      <c r="IK52" s="66">
        <v>55.4054</v>
      </c>
      <c r="IL52" s="67">
        <v>11.402799999999999</v>
      </c>
      <c r="IM52" s="66">
        <v>61.363599999999998</v>
      </c>
      <c r="IN52" s="67">
        <v>14.553699999999999</v>
      </c>
      <c r="IO52" s="66">
        <v>53.191499999999998</v>
      </c>
      <c r="IP52" s="67">
        <v>14.419899999999998</v>
      </c>
      <c r="IQ52" s="66" t="s">
        <v>1779</v>
      </c>
      <c r="IR52" s="67" t="s">
        <v>1779</v>
      </c>
      <c r="IS52" s="66" t="s">
        <v>1779</v>
      </c>
      <c r="IT52" s="67" t="s">
        <v>1779</v>
      </c>
      <c r="IU52" s="66" t="s">
        <v>1780</v>
      </c>
      <c r="IV52" s="67" t="s">
        <v>1780</v>
      </c>
      <c r="IW52" s="66">
        <v>13</v>
      </c>
      <c r="IX52" s="67">
        <v>2.9309999999999992</v>
      </c>
      <c r="IY52" s="66" t="s">
        <v>1780</v>
      </c>
      <c r="IZ52" s="67" t="s">
        <v>1780</v>
      </c>
      <c r="JA52" s="66" t="s">
        <v>1779</v>
      </c>
      <c r="JB52" s="67" t="s">
        <v>1779</v>
      </c>
      <c r="JC52" s="66" t="s">
        <v>1780</v>
      </c>
      <c r="JD52" s="67" t="s">
        <v>1780</v>
      </c>
      <c r="JE52" s="66">
        <v>13.9</v>
      </c>
      <c r="JF52" s="67">
        <v>4.2759999999999998</v>
      </c>
      <c r="JG52" s="66" t="s">
        <v>1780</v>
      </c>
      <c r="JH52" s="67" t="s">
        <v>1780</v>
      </c>
      <c r="JI52" s="66" t="s">
        <v>1779</v>
      </c>
      <c r="JJ52" s="67" t="s">
        <v>1779</v>
      </c>
      <c r="JK52" s="66" t="s">
        <v>1780</v>
      </c>
      <c r="JL52" s="67" t="s">
        <v>1780</v>
      </c>
      <c r="JM52" s="66">
        <v>12.4</v>
      </c>
      <c r="JN52" s="67">
        <v>4.0339999999999989</v>
      </c>
      <c r="JO52" s="66" t="s">
        <v>1780</v>
      </c>
      <c r="JP52" s="67" t="s">
        <v>1780</v>
      </c>
      <c r="JQ52" s="66" t="s">
        <v>1779</v>
      </c>
      <c r="JR52" s="67" t="s">
        <v>1779</v>
      </c>
      <c r="JS52" s="66" t="s">
        <v>1780</v>
      </c>
      <c r="JT52" s="67" t="s">
        <v>1780</v>
      </c>
      <c r="JU52" s="66">
        <v>67.599999999999994</v>
      </c>
      <c r="JV52" s="67">
        <v>4.0649999999999977</v>
      </c>
      <c r="JW52" s="66" t="s">
        <v>1780</v>
      </c>
      <c r="JX52" s="67" t="s">
        <v>1780</v>
      </c>
      <c r="JY52" s="66" t="s">
        <v>1779</v>
      </c>
      <c r="JZ52" s="67" t="s">
        <v>1779</v>
      </c>
      <c r="KA52" s="66" t="s">
        <v>1780</v>
      </c>
      <c r="KB52" s="67" t="s">
        <v>1780</v>
      </c>
      <c r="KC52" s="66">
        <v>66.900000000000006</v>
      </c>
      <c r="KD52" s="67">
        <v>5.8340000000000032</v>
      </c>
      <c r="KE52" s="66" t="s">
        <v>1780</v>
      </c>
      <c r="KF52" s="67" t="s">
        <v>1780</v>
      </c>
      <c r="KG52" s="66" t="s">
        <v>1779</v>
      </c>
      <c r="KH52" s="67" t="s">
        <v>1779</v>
      </c>
      <c r="KI52" s="66" t="s">
        <v>1780</v>
      </c>
      <c r="KJ52" s="67" t="s">
        <v>1780</v>
      </c>
      <c r="KK52" s="66">
        <v>68.2</v>
      </c>
      <c r="KL52" s="67">
        <v>5.6700000000000017</v>
      </c>
      <c r="KM52" s="66" t="s">
        <v>1780</v>
      </c>
      <c r="KN52" s="67" t="s">
        <v>1780</v>
      </c>
      <c r="KO52" s="66" t="s">
        <v>1779</v>
      </c>
      <c r="KP52" s="67" t="s">
        <v>1779</v>
      </c>
      <c r="KQ52" s="66">
        <v>12</v>
      </c>
      <c r="KR52" s="66">
        <v>15</v>
      </c>
      <c r="KS52" s="66">
        <v>9</v>
      </c>
      <c r="KT52" s="66">
        <v>13</v>
      </c>
      <c r="KU52" s="66">
        <v>15</v>
      </c>
      <c r="KV52" s="66">
        <v>17</v>
      </c>
      <c r="KW52" s="66" t="s">
        <v>1780</v>
      </c>
      <c r="KX52" s="67" t="s">
        <v>1780</v>
      </c>
      <c r="KY52" s="66">
        <v>19.899999999999999</v>
      </c>
      <c r="KZ52" s="67">
        <v>3.4440000000000026</v>
      </c>
      <c r="LA52" s="66" t="s">
        <v>1780</v>
      </c>
      <c r="LB52" s="67" t="s">
        <v>1780</v>
      </c>
      <c r="LC52" s="66" t="s">
        <v>1779</v>
      </c>
      <c r="LD52" s="67" t="s">
        <v>1779</v>
      </c>
      <c r="LE52" s="66" t="s">
        <v>1780</v>
      </c>
      <c r="LF52" s="67" t="s">
        <v>1780</v>
      </c>
      <c r="LG52" s="66">
        <v>30</v>
      </c>
      <c r="LH52" s="67">
        <v>5.6140000000000008</v>
      </c>
      <c r="LI52" s="66" t="s">
        <v>1780</v>
      </c>
      <c r="LJ52" s="67" t="s">
        <v>1780</v>
      </c>
      <c r="LK52" s="66" t="s">
        <v>1779</v>
      </c>
      <c r="LL52" s="67" t="s">
        <v>1779</v>
      </c>
      <c r="LM52" s="66" t="s">
        <v>1780</v>
      </c>
      <c r="LN52" s="67" t="s">
        <v>1780</v>
      </c>
      <c r="LO52" s="66">
        <v>11.9</v>
      </c>
      <c r="LP52" s="67">
        <v>3.9379999999999997</v>
      </c>
      <c r="LQ52" s="66" t="s">
        <v>1780</v>
      </c>
      <c r="LR52" s="67" t="s">
        <v>1780</v>
      </c>
      <c r="LS52" s="66" t="s">
        <v>1779</v>
      </c>
      <c r="LT52" s="67" t="s">
        <v>1779</v>
      </c>
      <c r="LU52" s="66" t="s">
        <v>1780</v>
      </c>
      <c r="LV52" s="67" t="s">
        <v>1780</v>
      </c>
      <c r="LW52" s="66">
        <v>12.5</v>
      </c>
      <c r="LX52" s="67">
        <v>2.8520000000000003</v>
      </c>
      <c r="LY52" s="66" t="s">
        <v>1780</v>
      </c>
      <c r="LZ52" s="67" t="s">
        <v>1780</v>
      </c>
      <c r="MA52" s="66" t="s">
        <v>1779</v>
      </c>
      <c r="MB52" s="67" t="s">
        <v>1779</v>
      </c>
      <c r="MC52" s="66" t="s">
        <v>1780</v>
      </c>
      <c r="MD52" s="67" t="s">
        <v>1780</v>
      </c>
      <c r="ME52" s="66">
        <v>12.7</v>
      </c>
      <c r="MF52" s="67">
        <v>4.0920000000000005</v>
      </c>
      <c r="MG52" s="66" t="s">
        <v>1780</v>
      </c>
      <c r="MH52" s="67" t="s">
        <v>1780</v>
      </c>
      <c r="MI52" s="66" t="s">
        <v>1779</v>
      </c>
      <c r="MJ52" s="67" t="s">
        <v>1779</v>
      </c>
      <c r="MK52" s="66" t="s">
        <v>1780</v>
      </c>
      <c r="ML52" s="67" t="s">
        <v>1780</v>
      </c>
      <c r="MM52" s="66">
        <v>12.2</v>
      </c>
      <c r="MN52" s="67">
        <v>3.9820000000000011</v>
      </c>
      <c r="MO52" s="66" t="s">
        <v>1780</v>
      </c>
      <c r="MP52" s="67" t="s">
        <v>1780</v>
      </c>
      <c r="MQ52" s="66" t="s">
        <v>1779</v>
      </c>
      <c r="MR52" s="67" t="s">
        <v>1779</v>
      </c>
      <c r="MS52" s="67">
        <v>10.1681313774</v>
      </c>
      <c r="MT52" s="67">
        <v>4.3597783116867177</v>
      </c>
      <c r="MU52" s="67">
        <v>10.548556656900001</v>
      </c>
      <c r="MV52" s="67">
        <v>4.4236235901827161</v>
      </c>
      <c r="MW52" s="66" t="s">
        <v>1780</v>
      </c>
      <c r="MX52" s="67" t="s">
        <v>1780</v>
      </c>
      <c r="MY52" s="66">
        <v>16.399999999999999</v>
      </c>
      <c r="MZ52" s="67">
        <v>3.1980000000000004</v>
      </c>
      <c r="NA52" s="66" t="s">
        <v>1780</v>
      </c>
      <c r="NB52" s="67" t="s">
        <v>1780</v>
      </c>
      <c r="NC52" s="66" t="s">
        <v>1779</v>
      </c>
      <c r="ND52" s="67" t="s">
        <v>1779</v>
      </c>
      <c r="NE52" s="66" t="s">
        <v>1780</v>
      </c>
      <c r="NF52" s="67" t="s">
        <v>1780</v>
      </c>
      <c r="NG52" s="66">
        <v>12.5</v>
      </c>
      <c r="NH52" s="67">
        <v>4.0709999999999997</v>
      </c>
      <c r="NI52" s="66" t="s">
        <v>1780</v>
      </c>
      <c r="NJ52" s="67" t="s">
        <v>1780</v>
      </c>
      <c r="NK52" s="66" t="s">
        <v>1779</v>
      </c>
      <c r="NL52" s="67" t="s">
        <v>1779</v>
      </c>
      <c r="NM52" s="66" t="s">
        <v>1780</v>
      </c>
      <c r="NN52" s="67" t="s">
        <v>1780</v>
      </c>
      <c r="NO52" s="66">
        <v>19.399999999999999</v>
      </c>
      <c r="NP52" s="67">
        <v>4.7999999999999989</v>
      </c>
      <c r="NQ52" s="66" t="s">
        <v>1780</v>
      </c>
      <c r="NR52" s="67" t="s">
        <v>1780</v>
      </c>
      <c r="NS52" s="66" t="s">
        <v>1779</v>
      </c>
      <c r="NT52" s="67" t="s">
        <v>1779</v>
      </c>
      <c r="NU52" s="67">
        <v>20.042194092799999</v>
      </c>
      <c r="NV52" s="67">
        <v>20.348837209300001</v>
      </c>
    </row>
    <row r="53" spans="2:386">
      <c r="B53" s="69" t="s">
        <v>52</v>
      </c>
      <c r="C53" s="178" t="s">
        <v>370</v>
      </c>
      <c r="D53" s="179">
        <v>4</v>
      </c>
      <c r="E53" s="179">
        <v>1</v>
      </c>
      <c r="F53" s="179">
        <v>4</v>
      </c>
      <c r="G53" s="175">
        <v>10409</v>
      </c>
      <c r="H53" s="176">
        <v>10318</v>
      </c>
      <c r="I53" s="177">
        <v>50.004803535402054</v>
      </c>
      <c r="J53" s="177">
        <v>50.267223787775727</v>
      </c>
      <c r="K53" s="177">
        <v>42.6</v>
      </c>
      <c r="L53" s="177">
        <v>41.8</v>
      </c>
      <c r="M53" s="177">
        <v>12.401609000000001</v>
      </c>
      <c r="N53" s="177">
        <v>10.747097</v>
      </c>
      <c r="O53" s="177">
        <v>81.407471999999999</v>
      </c>
      <c r="P53" s="177">
        <v>79.320505999999995</v>
      </c>
      <c r="Q53" s="177">
        <v>31.967161999999998</v>
      </c>
      <c r="R53" s="177">
        <v>28.805717999999999</v>
      </c>
      <c r="S53" s="176">
        <v>275283</v>
      </c>
      <c r="T53" s="176">
        <v>252689</v>
      </c>
      <c r="U53" s="177">
        <v>9.9</v>
      </c>
      <c r="V53" s="177">
        <v>6.4</v>
      </c>
      <c r="W53" s="177">
        <v>7.1</v>
      </c>
      <c r="X53" s="67">
        <v>83.73</v>
      </c>
      <c r="Y53" s="67">
        <v>82.93</v>
      </c>
      <c r="Z53" s="67">
        <v>78.08</v>
      </c>
      <c r="AA53" s="67">
        <v>77.73</v>
      </c>
      <c r="AB53" s="66" t="s">
        <v>1780</v>
      </c>
      <c r="AC53" s="67" t="s">
        <v>1780</v>
      </c>
      <c r="AD53" s="66">
        <v>69.099999999999994</v>
      </c>
      <c r="AE53" s="67">
        <v>3.8769999999999953</v>
      </c>
      <c r="AF53" s="66" t="s">
        <v>1780</v>
      </c>
      <c r="AG53" s="67" t="s">
        <v>1780</v>
      </c>
      <c r="AH53" s="66" t="s">
        <v>1779</v>
      </c>
      <c r="AI53" s="67" t="s">
        <v>1779</v>
      </c>
      <c r="AJ53" s="66" t="s">
        <v>1780</v>
      </c>
      <c r="AK53" s="67" t="s">
        <v>1780</v>
      </c>
      <c r="AL53" s="66">
        <v>65.5</v>
      </c>
      <c r="AM53" s="67">
        <v>5.3539999999999921</v>
      </c>
      <c r="AN53" s="66" t="s">
        <v>1780</v>
      </c>
      <c r="AO53" s="67" t="s">
        <v>1780</v>
      </c>
      <c r="AP53" s="66" t="s">
        <v>1779</v>
      </c>
      <c r="AQ53" s="67" t="s">
        <v>1779</v>
      </c>
      <c r="AR53" s="66" t="s">
        <v>1780</v>
      </c>
      <c r="AS53" s="67" t="s">
        <v>1780</v>
      </c>
      <c r="AT53" s="66">
        <v>72.7</v>
      </c>
      <c r="AU53" s="67">
        <v>5.6009999999999991</v>
      </c>
      <c r="AV53" s="66" t="s">
        <v>1780</v>
      </c>
      <c r="AW53" s="67" t="s">
        <v>1780</v>
      </c>
      <c r="AX53" s="66" t="s">
        <v>1779</v>
      </c>
      <c r="AY53" s="67" t="s">
        <v>1779</v>
      </c>
      <c r="AZ53" s="66" t="s">
        <v>1780</v>
      </c>
      <c r="BA53" s="67" t="s">
        <v>1780</v>
      </c>
      <c r="BB53" s="66">
        <v>16.100000000000001</v>
      </c>
      <c r="BC53" s="67">
        <v>3.0749999999999993</v>
      </c>
      <c r="BD53" s="66" t="s">
        <v>1780</v>
      </c>
      <c r="BE53" s="67" t="s">
        <v>1780</v>
      </c>
      <c r="BF53" s="66" t="s">
        <v>1779</v>
      </c>
      <c r="BG53" s="67" t="s">
        <v>1779</v>
      </c>
      <c r="BH53" s="66" t="s">
        <v>1780</v>
      </c>
      <c r="BI53" s="67" t="s">
        <v>1780</v>
      </c>
      <c r="BJ53" s="66">
        <v>16</v>
      </c>
      <c r="BK53" s="67">
        <v>4.109</v>
      </c>
      <c r="BL53" s="66" t="s">
        <v>1780</v>
      </c>
      <c r="BM53" s="67" t="s">
        <v>1780</v>
      </c>
      <c r="BN53" s="66" t="s">
        <v>1779</v>
      </c>
      <c r="BO53" s="67" t="s">
        <v>1779</v>
      </c>
      <c r="BP53" s="66" t="s">
        <v>1780</v>
      </c>
      <c r="BQ53" s="67" t="s">
        <v>1780</v>
      </c>
      <c r="BR53" s="66">
        <v>16.3</v>
      </c>
      <c r="BS53" s="67">
        <v>4.629999999999999</v>
      </c>
      <c r="BT53" s="66" t="s">
        <v>1780</v>
      </c>
      <c r="BU53" s="67" t="s">
        <v>1780</v>
      </c>
      <c r="BV53" s="66" t="s">
        <v>1779</v>
      </c>
      <c r="BW53" s="67" t="s">
        <v>1779</v>
      </c>
      <c r="BX53" s="66" t="s">
        <v>1780</v>
      </c>
      <c r="BY53" s="67" t="s">
        <v>1780</v>
      </c>
      <c r="BZ53" s="66">
        <v>72.5</v>
      </c>
      <c r="CA53" s="67">
        <v>3.6989999999999981</v>
      </c>
      <c r="CB53" s="66" t="s">
        <v>1780</v>
      </c>
      <c r="CC53" s="67" t="s">
        <v>1780</v>
      </c>
      <c r="CD53" s="66" t="s">
        <v>1779</v>
      </c>
      <c r="CE53" s="67" t="s">
        <v>1779</v>
      </c>
      <c r="CF53" s="66" t="s">
        <v>1780</v>
      </c>
      <c r="CG53" s="67" t="s">
        <v>1780</v>
      </c>
      <c r="CH53" s="66">
        <v>75.900000000000006</v>
      </c>
      <c r="CI53" s="67">
        <v>4.742999999999995</v>
      </c>
      <c r="CJ53" s="66" t="s">
        <v>1780</v>
      </c>
      <c r="CK53" s="67" t="s">
        <v>1780</v>
      </c>
      <c r="CL53" s="66" t="s">
        <v>1779</v>
      </c>
      <c r="CM53" s="67" t="s">
        <v>1779</v>
      </c>
      <c r="CN53" s="66" t="s">
        <v>1780</v>
      </c>
      <c r="CO53" s="67" t="s">
        <v>1780</v>
      </c>
      <c r="CP53" s="66">
        <v>69</v>
      </c>
      <c r="CQ53" s="67">
        <v>5.7569999999999979</v>
      </c>
      <c r="CR53" s="66" t="s">
        <v>1780</v>
      </c>
      <c r="CS53" s="67" t="s">
        <v>1780</v>
      </c>
      <c r="CT53" s="66" t="s">
        <v>1779</v>
      </c>
      <c r="CU53" s="67" t="s">
        <v>1779</v>
      </c>
      <c r="CV53" s="66">
        <v>282.98927416499998</v>
      </c>
      <c r="CW53" s="67">
        <v>52.829650037802708</v>
      </c>
      <c r="CX53" s="66">
        <v>306.11522892789998</v>
      </c>
      <c r="CY53" s="67">
        <v>56.860245892491179</v>
      </c>
      <c r="CZ53" s="66" t="s">
        <v>1780</v>
      </c>
      <c r="DA53" s="67" t="s">
        <v>1780</v>
      </c>
      <c r="DB53" s="66">
        <v>17.908999999999999</v>
      </c>
      <c r="DC53" s="67">
        <v>3.1759999999999984</v>
      </c>
      <c r="DD53" s="66" t="s">
        <v>1780</v>
      </c>
      <c r="DE53" s="67" t="s">
        <v>1780</v>
      </c>
      <c r="DF53" s="66" t="s">
        <v>1779</v>
      </c>
      <c r="DG53" s="67" t="s">
        <v>1779</v>
      </c>
      <c r="DH53" s="66" t="s">
        <v>1780</v>
      </c>
      <c r="DI53" s="67" t="s">
        <v>1780</v>
      </c>
      <c r="DJ53" s="66">
        <v>22.632000000000001</v>
      </c>
      <c r="DK53" s="67">
        <v>4.6580000000000013</v>
      </c>
      <c r="DL53" s="66" t="s">
        <v>1780</v>
      </c>
      <c r="DM53" s="67" t="s">
        <v>1780</v>
      </c>
      <c r="DN53" s="66" t="s">
        <v>1779</v>
      </c>
      <c r="DO53" s="67" t="s">
        <v>1779</v>
      </c>
      <c r="DP53" s="66" t="s">
        <v>1780</v>
      </c>
      <c r="DQ53" s="67" t="s">
        <v>1780</v>
      </c>
      <c r="DR53" s="66">
        <v>13.226000000000001</v>
      </c>
      <c r="DS53" s="67">
        <v>4.1990000000000016</v>
      </c>
      <c r="DT53" s="66" t="s">
        <v>1780</v>
      </c>
      <c r="DU53" s="67" t="s">
        <v>1780</v>
      </c>
      <c r="DV53" s="66" t="s">
        <v>1779</v>
      </c>
      <c r="DW53" s="67" t="s">
        <v>1779</v>
      </c>
      <c r="DX53" s="67">
        <v>22.639461000000001</v>
      </c>
      <c r="DY53" s="67">
        <v>3.2114600000000024</v>
      </c>
      <c r="DZ53" s="67">
        <v>23.108633999999999</v>
      </c>
      <c r="EA53" s="67">
        <v>3.3472499999999989</v>
      </c>
      <c r="EB53" s="67">
        <v>29.261220000000002</v>
      </c>
      <c r="EC53" s="67">
        <v>5.0976400000000019</v>
      </c>
      <c r="ED53" s="67">
        <v>27.991759999999999</v>
      </c>
      <c r="EE53" s="67">
        <v>5.1631010000000011</v>
      </c>
      <c r="EF53" s="67">
        <v>16.050051</v>
      </c>
      <c r="EG53" s="67">
        <v>3.8861310000000007</v>
      </c>
      <c r="EH53" s="67">
        <v>18.351261000000001</v>
      </c>
      <c r="EI53" s="67">
        <v>4.2791480000000011</v>
      </c>
      <c r="EJ53" s="68">
        <v>2400.12</v>
      </c>
      <c r="EK53" s="68">
        <v>2320.39</v>
      </c>
      <c r="EL53" s="68">
        <v>2817.71</v>
      </c>
      <c r="EM53" s="68">
        <v>2828.67</v>
      </c>
      <c r="EN53" s="68">
        <v>1932.37</v>
      </c>
      <c r="EO53" s="68">
        <v>1736.24</v>
      </c>
      <c r="EP53" s="67">
        <v>95.726495726500005</v>
      </c>
      <c r="EQ53" s="67">
        <v>3.664977326767044</v>
      </c>
      <c r="ER53" s="67">
        <v>96.078431372500006</v>
      </c>
      <c r="ES53" s="67">
        <v>3.7670279907577111</v>
      </c>
      <c r="ET53" s="67">
        <v>81.666667000000004</v>
      </c>
      <c r="EU53" s="67">
        <v>3.0215440202536996</v>
      </c>
      <c r="EV53" s="67">
        <v>79.697986999999998</v>
      </c>
      <c r="EW53" s="67">
        <v>3.2294321786195184</v>
      </c>
      <c r="EX53" s="67">
        <v>43.407727999999999</v>
      </c>
      <c r="EY53" s="67">
        <v>34.983497999999997</v>
      </c>
      <c r="EZ53" s="67">
        <v>88.8</v>
      </c>
      <c r="FA53" s="67">
        <v>6.6269232263755526</v>
      </c>
      <c r="FB53" s="67">
        <v>91</v>
      </c>
      <c r="FC53" s="67">
        <v>4.8821493031432226</v>
      </c>
      <c r="FD53" s="67">
        <v>88.5</v>
      </c>
      <c r="FE53" s="67">
        <v>9.2192949838911176</v>
      </c>
      <c r="FF53" s="67">
        <v>91.2</v>
      </c>
      <c r="FG53" s="67">
        <v>7.0517836865072923</v>
      </c>
      <c r="FH53" s="67">
        <v>89.1</v>
      </c>
      <c r="FI53" s="67">
        <v>9.5392942214768937</v>
      </c>
      <c r="FJ53" s="67">
        <v>90.9</v>
      </c>
      <c r="FK53" s="67">
        <v>6.737669270600918</v>
      </c>
      <c r="FL53" s="67">
        <v>72.7</v>
      </c>
      <c r="FM53" s="67">
        <v>75.5</v>
      </c>
      <c r="FN53" s="67">
        <v>75</v>
      </c>
      <c r="FO53" s="67">
        <v>77.3</v>
      </c>
      <c r="FP53" s="67">
        <v>70</v>
      </c>
      <c r="FQ53" s="67">
        <v>74.2</v>
      </c>
      <c r="FR53" s="67">
        <v>10.7890499195</v>
      </c>
      <c r="FS53" s="67">
        <v>10.7285828663</v>
      </c>
      <c r="FT53" s="67">
        <v>11.0154905336</v>
      </c>
      <c r="FU53" s="67">
        <v>10.561056105600001</v>
      </c>
      <c r="FV53" s="67">
        <v>10.590015128599999</v>
      </c>
      <c r="FW53" s="67">
        <v>10.886469673400001</v>
      </c>
      <c r="FX53" s="299">
        <v>3.3868441659999999</v>
      </c>
      <c r="FY53" s="299">
        <v>0.49607388913820127</v>
      </c>
      <c r="FZ53" s="299">
        <v>1.2653446648</v>
      </c>
      <c r="GA53" s="299">
        <v>0.30106641800364353</v>
      </c>
      <c r="GB53" s="299">
        <v>3.8930397169000002</v>
      </c>
      <c r="GC53" s="299">
        <v>0.75180416811287287</v>
      </c>
      <c r="GD53" s="299">
        <v>1.1787072243000001</v>
      </c>
      <c r="GE53" s="299">
        <v>0.41248336183601131</v>
      </c>
      <c r="GF53" s="299">
        <v>2.8849902533999998</v>
      </c>
      <c r="GG53" s="299">
        <v>0.64778030672672537</v>
      </c>
      <c r="GH53" s="299">
        <v>1.3508442777</v>
      </c>
      <c r="GI53" s="299">
        <v>0.4382851889891608</v>
      </c>
      <c r="GJ53" s="67">
        <v>28.7</v>
      </c>
      <c r="GK53" s="67">
        <v>21.9</v>
      </c>
      <c r="GL53" s="67">
        <v>84.822076999999993</v>
      </c>
      <c r="GM53" s="67">
        <v>83.081496000000001</v>
      </c>
      <c r="GN53" s="66" t="s">
        <v>1780</v>
      </c>
      <c r="GO53" s="66" t="s">
        <v>1780</v>
      </c>
      <c r="GP53" s="66" t="s">
        <v>1780</v>
      </c>
      <c r="GQ53" s="67" t="s">
        <v>1780</v>
      </c>
      <c r="GR53" s="67" t="s">
        <v>1780</v>
      </c>
      <c r="GS53" s="67" t="s">
        <v>1780</v>
      </c>
      <c r="GT53" s="67" t="s">
        <v>1780</v>
      </c>
      <c r="GU53" s="67" t="s">
        <v>1780</v>
      </c>
      <c r="GV53" s="67" t="s">
        <v>1780</v>
      </c>
      <c r="GW53" s="67" t="s">
        <v>1780</v>
      </c>
      <c r="GX53" s="67" t="s">
        <v>1780</v>
      </c>
      <c r="GY53" s="66">
        <v>17.2</v>
      </c>
      <c r="GZ53" s="67">
        <v>3.1219999999999999</v>
      </c>
      <c r="HA53" s="66" t="s">
        <v>1779</v>
      </c>
      <c r="HB53" s="67" t="s">
        <v>1779</v>
      </c>
      <c r="HC53" s="66">
        <v>28.5</v>
      </c>
      <c r="HD53" s="67">
        <v>5.0259999999999998</v>
      </c>
      <c r="HE53" s="66" t="s">
        <v>1779</v>
      </c>
      <c r="HF53" s="67" t="s">
        <v>1779</v>
      </c>
      <c r="HG53" s="66">
        <v>6</v>
      </c>
      <c r="HH53" s="67">
        <v>2.9330000000000003</v>
      </c>
      <c r="HI53" s="66" t="s">
        <v>1779</v>
      </c>
      <c r="HJ53" s="67" t="s">
        <v>1779</v>
      </c>
      <c r="HK53" s="66" t="s">
        <v>1780</v>
      </c>
      <c r="HL53" s="67" t="s">
        <v>1780</v>
      </c>
      <c r="HM53" s="66">
        <v>24.9</v>
      </c>
      <c r="HN53" s="67">
        <v>3.5890000000000022</v>
      </c>
      <c r="HO53" s="66" t="s">
        <v>1780</v>
      </c>
      <c r="HP53" s="67" t="s">
        <v>1780</v>
      </c>
      <c r="HQ53" s="66" t="s">
        <v>1779</v>
      </c>
      <c r="HR53" s="67" t="s">
        <v>1779</v>
      </c>
      <c r="HS53" s="66" t="s">
        <v>1780</v>
      </c>
      <c r="HT53" s="67" t="s">
        <v>1780</v>
      </c>
      <c r="HU53" s="66">
        <v>24.8</v>
      </c>
      <c r="HV53" s="67">
        <v>4.82</v>
      </c>
      <c r="HW53" s="66" t="s">
        <v>1780</v>
      </c>
      <c r="HX53" s="67" t="s">
        <v>1780</v>
      </c>
      <c r="HY53" s="66" t="s">
        <v>1779</v>
      </c>
      <c r="HZ53" s="67" t="s">
        <v>1779</v>
      </c>
      <c r="IA53" s="66" t="s">
        <v>1780</v>
      </c>
      <c r="IB53" s="67" t="s">
        <v>1780</v>
      </c>
      <c r="IC53" s="66">
        <v>25</v>
      </c>
      <c r="ID53" s="67">
        <v>5.375</v>
      </c>
      <c r="IE53" s="66" t="s">
        <v>1780</v>
      </c>
      <c r="IF53" s="67" t="s">
        <v>1780</v>
      </c>
      <c r="IG53" s="66" t="s">
        <v>1779</v>
      </c>
      <c r="IH53" s="67" t="s">
        <v>1779</v>
      </c>
      <c r="II53" s="66">
        <v>58.415799999999997</v>
      </c>
      <c r="IJ53" s="67">
        <v>9.6600999999999999</v>
      </c>
      <c r="IK53" s="66">
        <v>54.736800000000002</v>
      </c>
      <c r="IL53" s="67">
        <v>10.062400000000004</v>
      </c>
      <c r="IM53" s="66">
        <v>62.857100000000003</v>
      </c>
      <c r="IN53" s="67">
        <v>11.4011</v>
      </c>
      <c r="IO53" s="66">
        <v>57.575800000000001</v>
      </c>
      <c r="IP53" s="67">
        <v>12.015100000000004</v>
      </c>
      <c r="IQ53" s="66">
        <v>48.387099999999997</v>
      </c>
      <c r="IR53" s="67">
        <v>17.882999999999996</v>
      </c>
      <c r="IS53" s="66" t="s">
        <v>1779</v>
      </c>
      <c r="IT53" s="67" t="s">
        <v>1779</v>
      </c>
      <c r="IU53" s="66" t="s">
        <v>1780</v>
      </c>
      <c r="IV53" s="67" t="s">
        <v>1780</v>
      </c>
      <c r="IW53" s="66">
        <v>11.7</v>
      </c>
      <c r="IX53" s="67">
        <v>2.6690000000000005</v>
      </c>
      <c r="IY53" s="66" t="s">
        <v>1780</v>
      </c>
      <c r="IZ53" s="67" t="s">
        <v>1780</v>
      </c>
      <c r="JA53" s="66" t="s">
        <v>1779</v>
      </c>
      <c r="JB53" s="67" t="s">
        <v>1779</v>
      </c>
      <c r="JC53" s="66" t="s">
        <v>1780</v>
      </c>
      <c r="JD53" s="67" t="s">
        <v>1780</v>
      </c>
      <c r="JE53" s="66">
        <v>12.1</v>
      </c>
      <c r="JF53" s="67">
        <v>3.6319999999999997</v>
      </c>
      <c r="JG53" s="66" t="s">
        <v>1780</v>
      </c>
      <c r="JH53" s="67" t="s">
        <v>1780</v>
      </c>
      <c r="JI53" s="66" t="s">
        <v>1779</v>
      </c>
      <c r="JJ53" s="67" t="s">
        <v>1779</v>
      </c>
      <c r="JK53" s="66" t="s">
        <v>1780</v>
      </c>
      <c r="JL53" s="67" t="s">
        <v>1780</v>
      </c>
      <c r="JM53" s="66">
        <v>11.3</v>
      </c>
      <c r="JN53" s="67">
        <v>3.9449999999999994</v>
      </c>
      <c r="JO53" s="66" t="s">
        <v>1780</v>
      </c>
      <c r="JP53" s="67" t="s">
        <v>1780</v>
      </c>
      <c r="JQ53" s="66" t="s">
        <v>1779</v>
      </c>
      <c r="JR53" s="67" t="s">
        <v>1779</v>
      </c>
      <c r="JS53" s="66" t="s">
        <v>1780</v>
      </c>
      <c r="JT53" s="67" t="s">
        <v>1780</v>
      </c>
      <c r="JU53" s="66">
        <v>64.8</v>
      </c>
      <c r="JV53" s="67">
        <v>3.9589999999999961</v>
      </c>
      <c r="JW53" s="66" t="s">
        <v>1780</v>
      </c>
      <c r="JX53" s="67" t="s">
        <v>1780</v>
      </c>
      <c r="JY53" s="66" t="s">
        <v>1779</v>
      </c>
      <c r="JZ53" s="67" t="s">
        <v>1779</v>
      </c>
      <c r="KA53" s="66" t="s">
        <v>1780</v>
      </c>
      <c r="KB53" s="67" t="s">
        <v>1780</v>
      </c>
      <c r="KC53" s="66">
        <v>63.2</v>
      </c>
      <c r="KD53" s="67">
        <v>5.3699999999999974</v>
      </c>
      <c r="KE53" s="66" t="s">
        <v>1780</v>
      </c>
      <c r="KF53" s="67" t="s">
        <v>1780</v>
      </c>
      <c r="KG53" s="66" t="s">
        <v>1779</v>
      </c>
      <c r="KH53" s="67" t="s">
        <v>1779</v>
      </c>
      <c r="KI53" s="66" t="s">
        <v>1780</v>
      </c>
      <c r="KJ53" s="67" t="s">
        <v>1780</v>
      </c>
      <c r="KK53" s="66">
        <v>66.5</v>
      </c>
      <c r="KL53" s="67">
        <v>5.8639999999999972</v>
      </c>
      <c r="KM53" s="66" t="s">
        <v>1780</v>
      </c>
      <c r="KN53" s="67" t="s">
        <v>1780</v>
      </c>
      <c r="KO53" s="66" t="s">
        <v>1779</v>
      </c>
      <c r="KP53" s="67" t="s">
        <v>1779</v>
      </c>
      <c r="KQ53" s="66">
        <v>21</v>
      </c>
      <c r="KR53" s="66">
        <v>25</v>
      </c>
      <c r="KS53" s="66">
        <v>11</v>
      </c>
      <c r="KT53" s="66">
        <v>19</v>
      </c>
      <c r="KU53" s="66">
        <v>29</v>
      </c>
      <c r="KV53" s="66">
        <v>30</v>
      </c>
      <c r="KW53" s="66" t="s">
        <v>1780</v>
      </c>
      <c r="KX53" s="67" t="s">
        <v>1780</v>
      </c>
      <c r="KY53" s="66">
        <v>23.8</v>
      </c>
      <c r="KZ53" s="67">
        <v>3.5300000000000011</v>
      </c>
      <c r="LA53" s="66" t="s">
        <v>1780</v>
      </c>
      <c r="LB53" s="67" t="s">
        <v>1780</v>
      </c>
      <c r="LC53" s="66" t="s">
        <v>1779</v>
      </c>
      <c r="LD53" s="67" t="s">
        <v>1779</v>
      </c>
      <c r="LE53" s="66" t="s">
        <v>1780</v>
      </c>
      <c r="LF53" s="67" t="s">
        <v>1780</v>
      </c>
      <c r="LG53" s="66">
        <v>31.1</v>
      </c>
      <c r="LH53" s="67">
        <v>5.1459999999999972</v>
      </c>
      <c r="LI53" s="66" t="s">
        <v>1780</v>
      </c>
      <c r="LJ53" s="67" t="s">
        <v>1780</v>
      </c>
      <c r="LK53" s="66" t="s">
        <v>1779</v>
      </c>
      <c r="LL53" s="67" t="s">
        <v>1779</v>
      </c>
      <c r="LM53" s="66" t="s">
        <v>1780</v>
      </c>
      <c r="LN53" s="67" t="s">
        <v>1780</v>
      </c>
      <c r="LO53" s="66">
        <v>16.600000000000001</v>
      </c>
      <c r="LP53" s="67">
        <v>4.6179999999999986</v>
      </c>
      <c r="LQ53" s="66" t="s">
        <v>1780</v>
      </c>
      <c r="LR53" s="67" t="s">
        <v>1780</v>
      </c>
      <c r="LS53" s="66" t="s">
        <v>1779</v>
      </c>
      <c r="LT53" s="67" t="s">
        <v>1779</v>
      </c>
      <c r="LU53" s="66" t="s">
        <v>1780</v>
      </c>
      <c r="LV53" s="67" t="s">
        <v>1780</v>
      </c>
      <c r="LW53" s="66">
        <v>15.1</v>
      </c>
      <c r="LX53" s="67">
        <v>2.9669999999999987</v>
      </c>
      <c r="LY53" s="66" t="s">
        <v>1780</v>
      </c>
      <c r="LZ53" s="67" t="s">
        <v>1780</v>
      </c>
      <c r="MA53" s="66" t="s">
        <v>1779</v>
      </c>
      <c r="MB53" s="67" t="s">
        <v>1779</v>
      </c>
      <c r="MC53" s="66" t="s">
        <v>1780</v>
      </c>
      <c r="MD53" s="67" t="s">
        <v>1780</v>
      </c>
      <c r="ME53" s="66">
        <v>14.2</v>
      </c>
      <c r="MF53" s="67">
        <v>3.8849999999999998</v>
      </c>
      <c r="MG53" s="66" t="s">
        <v>1780</v>
      </c>
      <c r="MH53" s="67" t="s">
        <v>1780</v>
      </c>
      <c r="MI53" s="66" t="s">
        <v>1779</v>
      </c>
      <c r="MJ53" s="67" t="s">
        <v>1779</v>
      </c>
      <c r="MK53" s="66" t="s">
        <v>1780</v>
      </c>
      <c r="ML53" s="67" t="s">
        <v>1780</v>
      </c>
      <c r="MM53" s="66">
        <v>16</v>
      </c>
      <c r="MN53" s="67">
        <v>4.5510000000000002</v>
      </c>
      <c r="MO53" s="66" t="s">
        <v>1780</v>
      </c>
      <c r="MP53" s="67" t="s">
        <v>1780</v>
      </c>
      <c r="MQ53" s="66" t="s">
        <v>1779</v>
      </c>
      <c r="MR53" s="67" t="s">
        <v>1779</v>
      </c>
      <c r="MS53" s="67">
        <v>8.8697268933999993</v>
      </c>
      <c r="MT53" s="67">
        <v>3.1912056301769676</v>
      </c>
      <c r="MU53" s="67">
        <v>9.0048402755999994</v>
      </c>
      <c r="MV53" s="67">
        <v>3.6581091023802541</v>
      </c>
      <c r="MW53" s="66" t="s">
        <v>1780</v>
      </c>
      <c r="MX53" s="67" t="s">
        <v>1780</v>
      </c>
      <c r="MY53" s="66">
        <v>15.1</v>
      </c>
      <c r="MZ53" s="67">
        <v>2.9579999999999984</v>
      </c>
      <c r="NA53" s="66" t="s">
        <v>1780</v>
      </c>
      <c r="NB53" s="67" t="s">
        <v>1780</v>
      </c>
      <c r="NC53" s="66" t="s">
        <v>1779</v>
      </c>
      <c r="ND53" s="67" t="s">
        <v>1779</v>
      </c>
      <c r="NE53" s="66" t="s">
        <v>1780</v>
      </c>
      <c r="NF53" s="67" t="s">
        <v>1780</v>
      </c>
      <c r="NG53" s="66">
        <v>11.2</v>
      </c>
      <c r="NH53" s="67">
        <v>3.4899999999999993</v>
      </c>
      <c r="NI53" s="66" t="s">
        <v>1780</v>
      </c>
      <c r="NJ53" s="67" t="s">
        <v>1780</v>
      </c>
      <c r="NK53" s="66" t="s">
        <v>1779</v>
      </c>
      <c r="NL53" s="67" t="s">
        <v>1779</v>
      </c>
      <c r="NM53" s="66" t="s">
        <v>1780</v>
      </c>
      <c r="NN53" s="67" t="s">
        <v>1780</v>
      </c>
      <c r="NO53" s="66">
        <v>19.100000000000001</v>
      </c>
      <c r="NP53" s="67">
        <v>4.8609999999999989</v>
      </c>
      <c r="NQ53" s="66" t="s">
        <v>1780</v>
      </c>
      <c r="NR53" s="67" t="s">
        <v>1780</v>
      </c>
      <c r="NS53" s="66" t="s">
        <v>1779</v>
      </c>
      <c r="NT53" s="67" t="s">
        <v>1779</v>
      </c>
      <c r="NU53" s="67">
        <v>14.911463187300001</v>
      </c>
      <c r="NV53" s="67">
        <v>26.563838903200001</v>
      </c>
    </row>
    <row r="54" spans="2:386">
      <c r="B54" s="69" t="s">
        <v>163</v>
      </c>
      <c r="C54" s="178" t="s">
        <v>481</v>
      </c>
      <c r="D54" s="179">
        <v>4</v>
      </c>
      <c r="E54" s="179">
        <v>3</v>
      </c>
      <c r="F54" s="179">
        <v>3</v>
      </c>
      <c r="G54" s="175">
        <v>53038</v>
      </c>
      <c r="H54" s="176">
        <v>51209</v>
      </c>
      <c r="I54" s="177">
        <v>50.697173518742446</v>
      </c>
      <c r="J54" s="177">
        <v>50.866101661740814</v>
      </c>
      <c r="K54" s="177">
        <v>43.1</v>
      </c>
      <c r="L54" s="177">
        <v>42.9</v>
      </c>
      <c r="M54" s="177">
        <v>14.911038</v>
      </c>
      <c r="N54" s="177">
        <v>12.851179999999999</v>
      </c>
      <c r="O54" s="177">
        <v>80.051561000000007</v>
      </c>
      <c r="P54" s="177">
        <v>77.142156</v>
      </c>
      <c r="Q54" s="177">
        <v>34.448580999999997</v>
      </c>
      <c r="R54" s="177">
        <v>32.570210000000003</v>
      </c>
      <c r="S54" s="176">
        <v>278825</v>
      </c>
      <c r="T54" s="176">
        <v>255909</v>
      </c>
      <c r="U54" s="177">
        <v>9.4</v>
      </c>
      <c r="V54" s="177">
        <v>5.9</v>
      </c>
      <c r="W54" s="177">
        <v>5.7</v>
      </c>
      <c r="X54" s="67">
        <v>83.29</v>
      </c>
      <c r="Y54" s="67">
        <v>82.82</v>
      </c>
      <c r="Z54" s="67">
        <v>80.09</v>
      </c>
      <c r="AA54" s="67">
        <v>79.25</v>
      </c>
      <c r="AB54" s="66" t="s">
        <v>1780</v>
      </c>
      <c r="AC54" s="67" t="s">
        <v>1780</v>
      </c>
      <c r="AD54" s="66">
        <v>73.3</v>
      </c>
      <c r="AE54" s="67">
        <v>2.3500000000000085</v>
      </c>
      <c r="AF54" s="66" t="s">
        <v>1780</v>
      </c>
      <c r="AG54" s="67" t="s">
        <v>1780</v>
      </c>
      <c r="AH54" s="66">
        <v>74.3</v>
      </c>
      <c r="AI54" s="67">
        <v>5.8029999999999973</v>
      </c>
      <c r="AJ54" s="66" t="s">
        <v>1780</v>
      </c>
      <c r="AK54" s="67" t="s">
        <v>1780</v>
      </c>
      <c r="AL54" s="66">
        <v>71</v>
      </c>
      <c r="AM54" s="67">
        <v>3.2420000000000044</v>
      </c>
      <c r="AN54" s="66" t="s">
        <v>1780</v>
      </c>
      <c r="AO54" s="67" t="s">
        <v>1780</v>
      </c>
      <c r="AP54" s="66">
        <v>71.8</v>
      </c>
      <c r="AQ54" s="67">
        <v>8.1919999999999931</v>
      </c>
      <c r="AR54" s="66" t="s">
        <v>1780</v>
      </c>
      <c r="AS54" s="67" t="s">
        <v>1780</v>
      </c>
      <c r="AT54" s="66">
        <v>75.7</v>
      </c>
      <c r="AU54" s="67">
        <v>3.4059999999999917</v>
      </c>
      <c r="AV54" s="66" t="s">
        <v>1780</v>
      </c>
      <c r="AW54" s="67" t="s">
        <v>1780</v>
      </c>
      <c r="AX54" s="66">
        <v>76.599999999999994</v>
      </c>
      <c r="AY54" s="67">
        <v>8.2219999999999942</v>
      </c>
      <c r="AZ54" s="66" t="s">
        <v>1780</v>
      </c>
      <c r="BA54" s="67" t="s">
        <v>1780</v>
      </c>
      <c r="BB54" s="66">
        <v>15</v>
      </c>
      <c r="BC54" s="67">
        <v>1.9080000000000013</v>
      </c>
      <c r="BD54" s="66" t="s">
        <v>1780</v>
      </c>
      <c r="BE54" s="67" t="s">
        <v>1780</v>
      </c>
      <c r="BF54" s="66">
        <v>11.1</v>
      </c>
      <c r="BG54" s="67">
        <v>4.1660000000000004</v>
      </c>
      <c r="BH54" s="66" t="s">
        <v>1780</v>
      </c>
      <c r="BI54" s="67" t="s">
        <v>1780</v>
      </c>
      <c r="BJ54" s="66">
        <v>15.5</v>
      </c>
      <c r="BK54" s="67">
        <v>2.6180000000000003</v>
      </c>
      <c r="BL54" s="66" t="s">
        <v>1780</v>
      </c>
      <c r="BM54" s="67" t="s">
        <v>1780</v>
      </c>
      <c r="BN54" s="66">
        <v>10.4</v>
      </c>
      <c r="BO54" s="67">
        <v>5.6349999999999998</v>
      </c>
      <c r="BP54" s="66" t="s">
        <v>1780</v>
      </c>
      <c r="BQ54" s="67" t="s">
        <v>1780</v>
      </c>
      <c r="BR54" s="66">
        <v>14.4</v>
      </c>
      <c r="BS54" s="67">
        <v>2.7910000000000004</v>
      </c>
      <c r="BT54" s="66" t="s">
        <v>1780</v>
      </c>
      <c r="BU54" s="67" t="s">
        <v>1780</v>
      </c>
      <c r="BV54" s="66">
        <v>11.6</v>
      </c>
      <c r="BW54" s="67">
        <v>6.1340000000000003</v>
      </c>
      <c r="BX54" s="66" t="s">
        <v>1780</v>
      </c>
      <c r="BY54" s="67" t="s">
        <v>1780</v>
      </c>
      <c r="BZ54" s="66">
        <v>73.8</v>
      </c>
      <c r="CA54" s="67">
        <v>2.3170000000000073</v>
      </c>
      <c r="CB54" s="66" t="s">
        <v>1780</v>
      </c>
      <c r="CC54" s="67" t="s">
        <v>1780</v>
      </c>
      <c r="CD54" s="66">
        <v>70.8</v>
      </c>
      <c r="CE54" s="67">
        <v>5.9809999999999945</v>
      </c>
      <c r="CF54" s="66" t="s">
        <v>1780</v>
      </c>
      <c r="CG54" s="67" t="s">
        <v>1780</v>
      </c>
      <c r="CH54" s="66">
        <v>76.900000000000006</v>
      </c>
      <c r="CI54" s="67">
        <v>2.9889999999999901</v>
      </c>
      <c r="CJ54" s="66" t="s">
        <v>1780</v>
      </c>
      <c r="CK54" s="67" t="s">
        <v>1780</v>
      </c>
      <c r="CL54" s="66">
        <v>75.2</v>
      </c>
      <c r="CM54" s="67">
        <v>7.8900000000000006</v>
      </c>
      <c r="CN54" s="66" t="s">
        <v>1780</v>
      </c>
      <c r="CO54" s="67" t="s">
        <v>1780</v>
      </c>
      <c r="CP54" s="66">
        <v>70.599999999999994</v>
      </c>
      <c r="CQ54" s="67">
        <v>3.5900000000000034</v>
      </c>
      <c r="CR54" s="66" t="s">
        <v>1780</v>
      </c>
      <c r="CS54" s="67" t="s">
        <v>1780</v>
      </c>
      <c r="CT54" s="66">
        <v>66.900000000000006</v>
      </c>
      <c r="CU54" s="67">
        <v>8.9149999999999991</v>
      </c>
      <c r="CV54" s="66">
        <v>257.32837181590003</v>
      </c>
      <c r="CW54" s="67">
        <v>21.684847172959394</v>
      </c>
      <c r="CX54" s="66">
        <v>298.47129828120001</v>
      </c>
      <c r="CY54" s="67">
        <v>24.255493789806224</v>
      </c>
      <c r="CZ54" s="66" t="s">
        <v>1780</v>
      </c>
      <c r="DA54" s="67" t="s">
        <v>1780</v>
      </c>
      <c r="DB54" s="66">
        <v>13.829000000000001</v>
      </c>
      <c r="DC54" s="67">
        <v>1.8100000000000005</v>
      </c>
      <c r="DD54" s="66" t="s">
        <v>1780</v>
      </c>
      <c r="DE54" s="67" t="s">
        <v>1780</v>
      </c>
      <c r="DF54" s="66">
        <v>14.048</v>
      </c>
      <c r="DG54" s="67">
        <v>4.5709999999999997</v>
      </c>
      <c r="DH54" s="66" t="s">
        <v>1780</v>
      </c>
      <c r="DI54" s="67" t="s">
        <v>1780</v>
      </c>
      <c r="DJ54" s="66">
        <v>17.387</v>
      </c>
      <c r="DK54" s="67">
        <v>2.6710000000000012</v>
      </c>
      <c r="DL54" s="66" t="s">
        <v>1780</v>
      </c>
      <c r="DM54" s="67" t="s">
        <v>1780</v>
      </c>
      <c r="DN54" s="66">
        <v>18.835000000000001</v>
      </c>
      <c r="DO54" s="67">
        <v>7.1460000000000008</v>
      </c>
      <c r="DP54" s="66" t="s">
        <v>1780</v>
      </c>
      <c r="DQ54" s="67" t="s">
        <v>1780</v>
      </c>
      <c r="DR54" s="66">
        <v>10.106</v>
      </c>
      <c r="DS54" s="67">
        <v>2.367</v>
      </c>
      <c r="DT54" s="66" t="s">
        <v>1780</v>
      </c>
      <c r="DU54" s="67" t="s">
        <v>1780</v>
      </c>
      <c r="DV54" s="66">
        <v>9.8840000000000003</v>
      </c>
      <c r="DW54" s="67">
        <v>5.6550000000000002</v>
      </c>
      <c r="DX54" s="67">
        <v>19.466649</v>
      </c>
      <c r="DY54" s="67">
        <v>1.3255020000000002</v>
      </c>
      <c r="DZ54" s="67">
        <v>20.227549</v>
      </c>
      <c r="EA54" s="67">
        <v>1.3771339999999981</v>
      </c>
      <c r="EB54" s="67">
        <v>24.611536000000001</v>
      </c>
      <c r="EC54" s="67">
        <v>2.0754750000000008</v>
      </c>
      <c r="ED54" s="67">
        <v>25.386937</v>
      </c>
      <c r="EE54" s="67">
        <v>2.1465600000000009</v>
      </c>
      <c r="EF54" s="67">
        <v>14.093182000000001</v>
      </c>
      <c r="EG54" s="67">
        <v>1.6235300000000006</v>
      </c>
      <c r="EH54" s="67">
        <v>14.781390999999999</v>
      </c>
      <c r="EI54" s="67">
        <v>1.6960429999999995</v>
      </c>
      <c r="EJ54" s="68">
        <v>2569.7800000000002</v>
      </c>
      <c r="EK54" s="68">
        <v>2690.76</v>
      </c>
      <c r="EL54" s="68">
        <v>3138.27</v>
      </c>
      <c r="EM54" s="68">
        <v>3371.35</v>
      </c>
      <c r="EN54" s="68">
        <v>1899.35</v>
      </c>
      <c r="EO54" s="68">
        <v>1857.38</v>
      </c>
      <c r="EP54" s="67">
        <v>99.312714776600004</v>
      </c>
      <c r="EQ54" s="67">
        <v>0.67122095945916271</v>
      </c>
      <c r="ER54" s="67">
        <v>98.568872987500001</v>
      </c>
      <c r="ES54" s="67">
        <v>0.98459846065027534</v>
      </c>
      <c r="ET54" s="67">
        <v>85.169910999999999</v>
      </c>
      <c r="EU54" s="67">
        <v>1.2652550476407782</v>
      </c>
      <c r="EV54" s="67">
        <v>83.236796999999996</v>
      </c>
      <c r="EW54" s="67">
        <v>1.3514133371805741</v>
      </c>
      <c r="EX54" s="67">
        <v>52.374853000000002</v>
      </c>
      <c r="EY54" s="67">
        <v>52.207168000000003</v>
      </c>
      <c r="EZ54" s="67">
        <v>88.7</v>
      </c>
      <c r="FA54" s="67">
        <v>2.8411745349318949</v>
      </c>
      <c r="FB54" s="67">
        <v>84.5</v>
      </c>
      <c r="FC54" s="67">
        <v>3.0899038629628848</v>
      </c>
      <c r="FD54" s="67">
        <v>87.1</v>
      </c>
      <c r="FE54" s="67">
        <v>4.3995430582136805</v>
      </c>
      <c r="FF54" s="67">
        <v>84.3</v>
      </c>
      <c r="FG54" s="67">
        <v>4.4478806285244588</v>
      </c>
      <c r="FH54" s="67">
        <v>90.1</v>
      </c>
      <c r="FI54" s="67">
        <v>3.672985432077283</v>
      </c>
      <c r="FJ54" s="67">
        <v>84.6</v>
      </c>
      <c r="FK54" s="67">
        <v>4.3054617096582461</v>
      </c>
      <c r="FL54" s="67">
        <v>76</v>
      </c>
      <c r="FM54" s="67">
        <v>80.3</v>
      </c>
      <c r="FN54" s="67">
        <v>78.8</v>
      </c>
      <c r="FO54" s="67">
        <v>83.3</v>
      </c>
      <c r="FP54" s="67">
        <v>73</v>
      </c>
      <c r="FQ54" s="67">
        <v>77.7</v>
      </c>
      <c r="FR54" s="67">
        <v>9.2860550167000007</v>
      </c>
      <c r="FS54" s="67">
        <v>9.2566175304999998</v>
      </c>
      <c r="FT54" s="67">
        <v>9.5859145745000003</v>
      </c>
      <c r="FU54" s="67">
        <v>9.7674418605</v>
      </c>
      <c r="FV54" s="67">
        <v>9.0006207324999998</v>
      </c>
      <c r="FW54" s="67">
        <v>8.7905425886999993</v>
      </c>
      <c r="FX54" s="299">
        <v>3.8878913264000001</v>
      </c>
      <c r="FY54" s="299">
        <v>0.23671706751427068</v>
      </c>
      <c r="FZ54" s="299">
        <v>2.7076373241999998</v>
      </c>
      <c r="GA54" s="299">
        <v>0.19827572632338253</v>
      </c>
      <c r="GB54" s="299">
        <v>3.8482301226</v>
      </c>
      <c r="GC54" s="299">
        <v>0.33108955086592085</v>
      </c>
      <c r="GD54" s="299">
        <v>2.6999845272999998</v>
      </c>
      <c r="GE54" s="299">
        <v>0.27942231594897304</v>
      </c>
      <c r="GF54" s="299">
        <v>3.9285431981999999</v>
      </c>
      <c r="GG54" s="299">
        <v>0.33853735608932034</v>
      </c>
      <c r="GH54" s="299">
        <v>2.7153558052000002</v>
      </c>
      <c r="GI54" s="299">
        <v>0.28139432981927071</v>
      </c>
      <c r="GJ54" s="67">
        <v>31.4</v>
      </c>
      <c r="GK54" s="67">
        <v>28</v>
      </c>
      <c r="GL54" s="67">
        <v>85.342043000000004</v>
      </c>
      <c r="GM54" s="67">
        <v>83.576509000000001</v>
      </c>
      <c r="GN54" s="66">
        <v>38</v>
      </c>
      <c r="GO54" s="66">
        <v>39</v>
      </c>
      <c r="GP54" s="66">
        <v>37</v>
      </c>
      <c r="GQ54" s="67">
        <v>6.2746599999999999</v>
      </c>
      <c r="GR54" s="67">
        <v>6.4205300000000003</v>
      </c>
      <c r="GS54" s="67">
        <v>6.1245399999999997</v>
      </c>
      <c r="GT54" s="67">
        <v>7.0740499999999997</v>
      </c>
      <c r="GU54" s="67">
        <v>7.2239199999999997</v>
      </c>
      <c r="GV54" s="67">
        <v>6.9176299999999999</v>
      </c>
      <c r="GW54" s="67">
        <v>91</v>
      </c>
      <c r="GX54" s="67">
        <v>3.217075330826205</v>
      </c>
      <c r="GY54" s="66">
        <v>20.6</v>
      </c>
      <c r="GZ54" s="67">
        <v>2.1330000000000027</v>
      </c>
      <c r="HA54" s="66">
        <v>22.9</v>
      </c>
      <c r="HB54" s="67">
        <v>5.5509999999999984</v>
      </c>
      <c r="HC54" s="66">
        <v>34.200000000000003</v>
      </c>
      <c r="HD54" s="67">
        <v>3.3639999999999972</v>
      </c>
      <c r="HE54" s="66">
        <v>40</v>
      </c>
      <c r="HF54" s="67">
        <v>8.9930000000000021</v>
      </c>
      <c r="HG54" s="66">
        <v>6.4</v>
      </c>
      <c r="HH54" s="67">
        <v>1.9350000000000005</v>
      </c>
      <c r="HI54" s="66">
        <v>7.9</v>
      </c>
      <c r="HJ54" s="67">
        <v>5.1289999999999996</v>
      </c>
      <c r="HK54" s="66" t="s">
        <v>1780</v>
      </c>
      <c r="HL54" s="67" t="s">
        <v>1780</v>
      </c>
      <c r="HM54" s="66">
        <v>25.5</v>
      </c>
      <c r="HN54" s="67">
        <v>2.304000000000002</v>
      </c>
      <c r="HO54" s="66" t="s">
        <v>1780</v>
      </c>
      <c r="HP54" s="67" t="s">
        <v>1780</v>
      </c>
      <c r="HQ54" s="66">
        <v>21.7</v>
      </c>
      <c r="HR54" s="67">
        <v>5.4570000000000007</v>
      </c>
      <c r="HS54" s="66" t="s">
        <v>1780</v>
      </c>
      <c r="HT54" s="67" t="s">
        <v>1780</v>
      </c>
      <c r="HU54" s="66">
        <v>23.7</v>
      </c>
      <c r="HV54" s="67">
        <v>3.0150000000000006</v>
      </c>
      <c r="HW54" s="66" t="s">
        <v>1780</v>
      </c>
      <c r="HX54" s="67" t="s">
        <v>1780</v>
      </c>
      <c r="HY54" s="66">
        <v>23.2</v>
      </c>
      <c r="HZ54" s="67">
        <v>7.7799999999999976</v>
      </c>
      <c r="IA54" s="66" t="s">
        <v>1780</v>
      </c>
      <c r="IB54" s="67" t="s">
        <v>1780</v>
      </c>
      <c r="IC54" s="66">
        <v>27.3</v>
      </c>
      <c r="ID54" s="67">
        <v>3.5380000000000003</v>
      </c>
      <c r="IE54" s="66" t="s">
        <v>1780</v>
      </c>
      <c r="IF54" s="67" t="s">
        <v>1780</v>
      </c>
      <c r="IG54" s="66">
        <v>20.399999999999999</v>
      </c>
      <c r="IH54" s="67">
        <v>7.67</v>
      </c>
      <c r="II54" s="66">
        <v>53.356299999999997</v>
      </c>
      <c r="IJ54" s="67">
        <v>4.0600999999999985</v>
      </c>
      <c r="IK54" s="66">
        <v>55.986499999999999</v>
      </c>
      <c r="IL54" s="67">
        <v>3.9988000000000028</v>
      </c>
      <c r="IM54" s="66">
        <v>53.968299999999999</v>
      </c>
      <c r="IN54" s="67">
        <v>5.0313999999999979</v>
      </c>
      <c r="IO54" s="66">
        <v>57.320099999999996</v>
      </c>
      <c r="IP54" s="67">
        <v>4.8350999999999971</v>
      </c>
      <c r="IQ54" s="66">
        <v>52.216700000000003</v>
      </c>
      <c r="IR54" s="67">
        <v>6.8884000000000043</v>
      </c>
      <c r="IS54" s="66">
        <v>53.157899999999998</v>
      </c>
      <c r="IT54" s="67">
        <v>7.1141999999999967</v>
      </c>
      <c r="IU54" s="66" t="s">
        <v>1780</v>
      </c>
      <c r="IV54" s="67" t="s">
        <v>1780</v>
      </c>
      <c r="IW54" s="66">
        <v>12.1</v>
      </c>
      <c r="IX54" s="67">
        <v>1.7270000000000003</v>
      </c>
      <c r="IY54" s="66" t="s">
        <v>1780</v>
      </c>
      <c r="IZ54" s="67" t="s">
        <v>1780</v>
      </c>
      <c r="JA54" s="66">
        <v>16.399999999999999</v>
      </c>
      <c r="JB54" s="67">
        <v>4.8979999999999997</v>
      </c>
      <c r="JC54" s="66" t="s">
        <v>1780</v>
      </c>
      <c r="JD54" s="67" t="s">
        <v>1780</v>
      </c>
      <c r="JE54" s="66">
        <v>12</v>
      </c>
      <c r="JF54" s="67">
        <v>2.3140000000000001</v>
      </c>
      <c r="JG54" s="66" t="s">
        <v>1780</v>
      </c>
      <c r="JH54" s="67" t="s">
        <v>1780</v>
      </c>
      <c r="JI54" s="66">
        <v>15</v>
      </c>
      <c r="JJ54" s="67">
        <v>6.548</v>
      </c>
      <c r="JK54" s="66" t="s">
        <v>1780</v>
      </c>
      <c r="JL54" s="67" t="s">
        <v>1780</v>
      </c>
      <c r="JM54" s="66">
        <v>12.1</v>
      </c>
      <c r="JN54" s="67">
        <v>2.5939999999999994</v>
      </c>
      <c r="JO54" s="66" t="s">
        <v>1780</v>
      </c>
      <c r="JP54" s="67" t="s">
        <v>1780</v>
      </c>
      <c r="JQ54" s="66">
        <v>17.7</v>
      </c>
      <c r="JR54" s="67">
        <v>7.2730000000000015</v>
      </c>
      <c r="JS54" s="66" t="s">
        <v>1780</v>
      </c>
      <c r="JT54" s="67" t="s">
        <v>1780</v>
      </c>
      <c r="JU54" s="66">
        <v>63.3</v>
      </c>
      <c r="JV54" s="67">
        <v>2.5439999999999969</v>
      </c>
      <c r="JW54" s="66" t="s">
        <v>1780</v>
      </c>
      <c r="JX54" s="67" t="s">
        <v>1780</v>
      </c>
      <c r="JY54" s="66">
        <v>60.9</v>
      </c>
      <c r="JZ54" s="67">
        <v>6.4619999999999962</v>
      </c>
      <c r="KA54" s="66" t="s">
        <v>1780</v>
      </c>
      <c r="KB54" s="67" t="s">
        <v>1780</v>
      </c>
      <c r="KC54" s="66">
        <v>61</v>
      </c>
      <c r="KD54" s="67">
        <v>3.4529999999999959</v>
      </c>
      <c r="KE54" s="66" t="s">
        <v>1780</v>
      </c>
      <c r="KF54" s="67" t="s">
        <v>1780</v>
      </c>
      <c r="KG54" s="66">
        <v>61.6</v>
      </c>
      <c r="KH54" s="67">
        <v>8.9689999999999941</v>
      </c>
      <c r="KI54" s="66" t="s">
        <v>1780</v>
      </c>
      <c r="KJ54" s="67" t="s">
        <v>1780</v>
      </c>
      <c r="KK54" s="66">
        <v>65.7</v>
      </c>
      <c r="KL54" s="67">
        <v>3.759999999999998</v>
      </c>
      <c r="KM54" s="66" t="s">
        <v>1780</v>
      </c>
      <c r="KN54" s="67" t="s">
        <v>1780</v>
      </c>
      <c r="KO54" s="66">
        <v>60.4</v>
      </c>
      <c r="KP54" s="67">
        <v>9.3120000000000047</v>
      </c>
      <c r="KQ54" s="66">
        <v>26</v>
      </c>
      <c r="KR54" s="66">
        <v>29</v>
      </c>
      <c r="KS54" s="66">
        <v>20</v>
      </c>
      <c r="KT54" s="66">
        <v>25</v>
      </c>
      <c r="KU54" s="66">
        <v>31</v>
      </c>
      <c r="KV54" s="66">
        <v>32</v>
      </c>
      <c r="KW54" s="66" t="s">
        <v>1780</v>
      </c>
      <c r="KX54" s="67" t="s">
        <v>1780</v>
      </c>
      <c r="KY54" s="66">
        <v>23.2</v>
      </c>
      <c r="KZ54" s="67">
        <v>2.2149999999999999</v>
      </c>
      <c r="LA54" s="66" t="s">
        <v>1780</v>
      </c>
      <c r="LB54" s="67" t="s">
        <v>1780</v>
      </c>
      <c r="LC54" s="66">
        <v>21.5</v>
      </c>
      <c r="LD54" s="67">
        <v>5.4259999999999984</v>
      </c>
      <c r="LE54" s="66" t="s">
        <v>1780</v>
      </c>
      <c r="LF54" s="67" t="s">
        <v>1780</v>
      </c>
      <c r="LG54" s="66">
        <v>29.9</v>
      </c>
      <c r="LH54" s="67">
        <v>3.2240000000000002</v>
      </c>
      <c r="LI54" s="66" t="s">
        <v>1780</v>
      </c>
      <c r="LJ54" s="67" t="s">
        <v>1780</v>
      </c>
      <c r="LK54" s="66">
        <v>34.200000000000003</v>
      </c>
      <c r="LL54" s="67">
        <v>8.7070000000000007</v>
      </c>
      <c r="LM54" s="66" t="s">
        <v>1780</v>
      </c>
      <c r="LN54" s="67" t="s">
        <v>1780</v>
      </c>
      <c r="LO54" s="66">
        <v>16.100000000000001</v>
      </c>
      <c r="LP54" s="67">
        <v>2.8930000000000007</v>
      </c>
      <c r="LQ54" s="66" t="s">
        <v>1780</v>
      </c>
      <c r="LR54" s="67" t="s">
        <v>1780</v>
      </c>
      <c r="LS54" s="66">
        <v>10.3</v>
      </c>
      <c r="LT54" s="67">
        <v>5.7799999999999994</v>
      </c>
      <c r="LU54" s="66" t="s">
        <v>1780</v>
      </c>
      <c r="LV54" s="67" t="s">
        <v>1780</v>
      </c>
      <c r="LW54" s="66">
        <v>11.9</v>
      </c>
      <c r="LX54" s="67">
        <v>1.7010000000000005</v>
      </c>
      <c r="LY54" s="66" t="s">
        <v>1780</v>
      </c>
      <c r="LZ54" s="67" t="s">
        <v>1780</v>
      </c>
      <c r="MA54" s="66">
        <v>8.9</v>
      </c>
      <c r="MB54" s="67">
        <v>3.7580000000000009</v>
      </c>
      <c r="MC54" s="66" t="s">
        <v>1780</v>
      </c>
      <c r="MD54" s="67" t="s">
        <v>1780</v>
      </c>
      <c r="ME54" s="66">
        <v>12.7</v>
      </c>
      <c r="MF54" s="67">
        <v>2.3450000000000006</v>
      </c>
      <c r="MG54" s="66" t="s">
        <v>1780</v>
      </c>
      <c r="MH54" s="67" t="s">
        <v>1780</v>
      </c>
      <c r="MI54" s="66">
        <v>11</v>
      </c>
      <c r="MJ54" s="67">
        <v>5.7420000000000009</v>
      </c>
      <c r="MK54" s="66" t="s">
        <v>1780</v>
      </c>
      <c r="ML54" s="67" t="s">
        <v>1780</v>
      </c>
      <c r="MM54" s="66">
        <v>11.1</v>
      </c>
      <c r="MN54" s="67">
        <v>2.4740000000000002</v>
      </c>
      <c r="MO54" s="66" t="s">
        <v>1780</v>
      </c>
      <c r="MP54" s="67" t="s">
        <v>1780</v>
      </c>
      <c r="MQ54" s="66">
        <v>7</v>
      </c>
      <c r="MR54" s="67">
        <v>4.8600000000000003</v>
      </c>
      <c r="MS54" s="67">
        <v>8.5541221089999997</v>
      </c>
      <c r="MT54" s="67">
        <v>1.361257650384001</v>
      </c>
      <c r="MU54" s="67">
        <v>8.2060910677999992</v>
      </c>
      <c r="MV54" s="67">
        <v>1.3229632291889928</v>
      </c>
      <c r="MW54" s="66" t="s">
        <v>1780</v>
      </c>
      <c r="MX54" s="67" t="s">
        <v>1780</v>
      </c>
      <c r="MY54" s="66">
        <v>16.5</v>
      </c>
      <c r="MZ54" s="67">
        <v>1.9439999999999991</v>
      </c>
      <c r="NA54" s="66" t="s">
        <v>1780</v>
      </c>
      <c r="NB54" s="67" t="s">
        <v>1780</v>
      </c>
      <c r="NC54" s="66">
        <v>21.9</v>
      </c>
      <c r="ND54" s="67">
        <v>5.4379999999999988</v>
      </c>
      <c r="NE54" s="66" t="s">
        <v>1780</v>
      </c>
      <c r="NF54" s="67" t="s">
        <v>1780</v>
      </c>
      <c r="NG54" s="66">
        <v>12.7</v>
      </c>
      <c r="NH54" s="67">
        <v>2.3480000000000008</v>
      </c>
      <c r="NI54" s="66" t="s">
        <v>1780</v>
      </c>
      <c r="NJ54" s="67" t="s">
        <v>1780</v>
      </c>
      <c r="NK54" s="66">
        <v>17.2</v>
      </c>
      <c r="NL54" s="67">
        <v>6.891</v>
      </c>
      <c r="NM54" s="66" t="s">
        <v>1780</v>
      </c>
      <c r="NN54" s="67" t="s">
        <v>1780</v>
      </c>
      <c r="NO54" s="66">
        <v>20.399999999999999</v>
      </c>
      <c r="NP54" s="67">
        <v>3.161999999999999</v>
      </c>
      <c r="NQ54" s="66" t="s">
        <v>1780</v>
      </c>
      <c r="NR54" s="67" t="s">
        <v>1780</v>
      </c>
      <c r="NS54" s="66">
        <v>26</v>
      </c>
      <c r="NT54" s="67">
        <v>8.3100000000000023</v>
      </c>
      <c r="NU54" s="67">
        <v>21.2524502218</v>
      </c>
      <c r="NV54" s="67">
        <v>23.906705539400001</v>
      </c>
    </row>
    <row r="55" spans="2:386">
      <c r="B55" s="69" t="s">
        <v>173</v>
      </c>
      <c r="C55" s="178" t="s">
        <v>491</v>
      </c>
      <c r="D55" s="179">
        <v>4</v>
      </c>
      <c r="E55" s="179">
        <v>1</v>
      </c>
      <c r="F55" s="179">
        <v>7</v>
      </c>
      <c r="G55" s="175">
        <v>11403</v>
      </c>
      <c r="H55" s="176">
        <v>11126</v>
      </c>
      <c r="I55" s="177">
        <v>49.258056018965668</v>
      </c>
      <c r="J55" s="177">
        <v>49.227591162205862</v>
      </c>
      <c r="K55" s="177">
        <v>46</v>
      </c>
      <c r="L55" s="177">
        <v>45.6</v>
      </c>
      <c r="M55" s="177">
        <v>19.435737</v>
      </c>
      <c r="N55" s="177">
        <v>16.926613</v>
      </c>
      <c r="O55" s="177">
        <v>78.102068000000003</v>
      </c>
      <c r="P55" s="177">
        <v>74.667541999999997</v>
      </c>
      <c r="Q55" s="177">
        <v>26.326350999999999</v>
      </c>
      <c r="R55" s="177">
        <v>24.173131000000001</v>
      </c>
      <c r="S55" s="176">
        <v>287410</v>
      </c>
      <c r="T55" s="176">
        <v>267416</v>
      </c>
      <c r="U55" s="177">
        <v>7.4</v>
      </c>
      <c r="V55" s="177">
        <v>6.7</v>
      </c>
      <c r="W55" s="177">
        <v>5</v>
      </c>
      <c r="X55" s="67">
        <v>82.55</v>
      </c>
      <c r="Y55" s="67">
        <v>82.85</v>
      </c>
      <c r="Z55" s="67">
        <v>77.89</v>
      </c>
      <c r="AA55" s="67">
        <v>76.63</v>
      </c>
      <c r="AB55" s="66" t="s">
        <v>1780</v>
      </c>
      <c r="AC55" s="67" t="s">
        <v>1780</v>
      </c>
      <c r="AD55" s="66">
        <v>65.8</v>
      </c>
      <c r="AE55" s="67">
        <v>3.9519999999999982</v>
      </c>
      <c r="AF55" s="66" t="s">
        <v>1780</v>
      </c>
      <c r="AG55" s="67" t="s">
        <v>1780</v>
      </c>
      <c r="AH55" s="66" t="s">
        <v>1779</v>
      </c>
      <c r="AI55" s="67" t="s">
        <v>1779</v>
      </c>
      <c r="AJ55" s="66" t="s">
        <v>1780</v>
      </c>
      <c r="AK55" s="67" t="s">
        <v>1780</v>
      </c>
      <c r="AL55" s="66">
        <v>62.1</v>
      </c>
      <c r="AM55" s="67">
        <v>5.4990000000000023</v>
      </c>
      <c r="AN55" s="66" t="s">
        <v>1780</v>
      </c>
      <c r="AO55" s="67" t="s">
        <v>1780</v>
      </c>
      <c r="AP55" s="66" t="s">
        <v>1779</v>
      </c>
      <c r="AQ55" s="67" t="s">
        <v>1779</v>
      </c>
      <c r="AR55" s="66" t="s">
        <v>1780</v>
      </c>
      <c r="AS55" s="67" t="s">
        <v>1780</v>
      </c>
      <c r="AT55" s="66">
        <v>69.400000000000006</v>
      </c>
      <c r="AU55" s="67">
        <v>5.6569999999999965</v>
      </c>
      <c r="AV55" s="66" t="s">
        <v>1780</v>
      </c>
      <c r="AW55" s="67" t="s">
        <v>1780</v>
      </c>
      <c r="AX55" s="66" t="s">
        <v>1779</v>
      </c>
      <c r="AY55" s="67" t="s">
        <v>1779</v>
      </c>
      <c r="AZ55" s="66" t="s">
        <v>1780</v>
      </c>
      <c r="BA55" s="67" t="s">
        <v>1780</v>
      </c>
      <c r="BB55" s="66">
        <v>18.2</v>
      </c>
      <c r="BC55" s="67">
        <v>3.222999999999999</v>
      </c>
      <c r="BD55" s="66" t="s">
        <v>1780</v>
      </c>
      <c r="BE55" s="67" t="s">
        <v>1780</v>
      </c>
      <c r="BF55" s="66" t="s">
        <v>1779</v>
      </c>
      <c r="BG55" s="67" t="s">
        <v>1779</v>
      </c>
      <c r="BH55" s="66" t="s">
        <v>1780</v>
      </c>
      <c r="BI55" s="67" t="s">
        <v>1780</v>
      </c>
      <c r="BJ55" s="66">
        <v>19.600000000000001</v>
      </c>
      <c r="BK55" s="67">
        <v>4.4989999999999988</v>
      </c>
      <c r="BL55" s="66" t="s">
        <v>1780</v>
      </c>
      <c r="BM55" s="67" t="s">
        <v>1780</v>
      </c>
      <c r="BN55" s="66" t="s">
        <v>1779</v>
      </c>
      <c r="BO55" s="67" t="s">
        <v>1779</v>
      </c>
      <c r="BP55" s="66" t="s">
        <v>1780</v>
      </c>
      <c r="BQ55" s="67" t="s">
        <v>1780</v>
      </c>
      <c r="BR55" s="66">
        <v>16.899999999999999</v>
      </c>
      <c r="BS55" s="67">
        <v>4.6230000000000011</v>
      </c>
      <c r="BT55" s="66" t="s">
        <v>1780</v>
      </c>
      <c r="BU55" s="67" t="s">
        <v>1780</v>
      </c>
      <c r="BV55" s="66" t="s">
        <v>1779</v>
      </c>
      <c r="BW55" s="67" t="s">
        <v>1779</v>
      </c>
      <c r="BX55" s="66" t="s">
        <v>1780</v>
      </c>
      <c r="BY55" s="67" t="s">
        <v>1780</v>
      </c>
      <c r="BZ55" s="66">
        <v>71.7</v>
      </c>
      <c r="CA55" s="67">
        <v>3.7259999999999991</v>
      </c>
      <c r="CB55" s="66" t="s">
        <v>1780</v>
      </c>
      <c r="CC55" s="67" t="s">
        <v>1780</v>
      </c>
      <c r="CD55" s="66" t="s">
        <v>1779</v>
      </c>
      <c r="CE55" s="67" t="s">
        <v>1779</v>
      </c>
      <c r="CF55" s="66" t="s">
        <v>1780</v>
      </c>
      <c r="CG55" s="67" t="s">
        <v>1780</v>
      </c>
      <c r="CH55" s="66">
        <v>71.400000000000006</v>
      </c>
      <c r="CI55" s="67">
        <v>5.0889999999999986</v>
      </c>
      <c r="CJ55" s="66" t="s">
        <v>1780</v>
      </c>
      <c r="CK55" s="67" t="s">
        <v>1780</v>
      </c>
      <c r="CL55" s="66" t="s">
        <v>1779</v>
      </c>
      <c r="CM55" s="67" t="s">
        <v>1779</v>
      </c>
      <c r="CN55" s="66" t="s">
        <v>1780</v>
      </c>
      <c r="CO55" s="67" t="s">
        <v>1780</v>
      </c>
      <c r="CP55" s="66">
        <v>71.900000000000006</v>
      </c>
      <c r="CQ55" s="67">
        <v>5.4720000000000084</v>
      </c>
      <c r="CR55" s="66" t="s">
        <v>1780</v>
      </c>
      <c r="CS55" s="67" t="s">
        <v>1780</v>
      </c>
      <c r="CT55" s="66" t="s">
        <v>1779</v>
      </c>
      <c r="CU55" s="67" t="s">
        <v>1779</v>
      </c>
      <c r="CV55" s="66">
        <v>304.575541294</v>
      </c>
      <c r="CW55" s="67">
        <v>47.208601006991842</v>
      </c>
      <c r="CX55" s="66">
        <v>323.38321072989999</v>
      </c>
      <c r="CY55" s="67">
        <v>49.006708261220695</v>
      </c>
      <c r="CZ55" s="66" t="s">
        <v>1780</v>
      </c>
      <c r="DA55" s="67" t="s">
        <v>1780</v>
      </c>
      <c r="DB55" s="66">
        <v>16.853999999999999</v>
      </c>
      <c r="DC55" s="67">
        <v>3.0759999999999987</v>
      </c>
      <c r="DD55" s="66" t="s">
        <v>1780</v>
      </c>
      <c r="DE55" s="67" t="s">
        <v>1780</v>
      </c>
      <c r="DF55" s="66" t="s">
        <v>1779</v>
      </c>
      <c r="DG55" s="67" t="s">
        <v>1779</v>
      </c>
      <c r="DH55" s="66" t="s">
        <v>1780</v>
      </c>
      <c r="DI55" s="67" t="s">
        <v>1780</v>
      </c>
      <c r="DJ55" s="66">
        <v>17.446999999999999</v>
      </c>
      <c r="DK55" s="67">
        <v>4.238999999999999</v>
      </c>
      <c r="DL55" s="66" t="s">
        <v>1780</v>
      </c>
      <c r="DM55" s="67" t="s">
        <v>1780</v>
      </c>
      <c r="DN55" s="66" t="s">
        <v>1779</v>
      </c>
      <c r="DO55" s="67" t="s">
        <v>1779</v>
      </c>
      <c r="DP55" s="66" t="s">
        <v>1780</v>
      </c>
      <c r="DQ55" s="67" t="s">
        <v>1780</v>
      </c>
      <c r="DR55" s="66">
        <v>16.266999999999999</v>
      </c>
      <c r="DS55" s="67">
        <v>4.4779999999999998</v>
      </c>
      <c r="DT55" s="66" t="s">
        <v>1780</v>
      </c>
      <c r="DU55" s="67" t="s">
        <v>1780</v>
      </c>
      <c r="DV55" s="66" t="s">
        <v>1779</v>
      </c>
      <c r="DW55" s="67" t="s">
        <v>1779</v>
      </c>
      <c r="DX55" s="67">
        <v>23.631857</v>
      </c>
      <c r="DY55" s="67">
        <v>3.1143110000000007</v>
      </c>
      <c r="DZ55" s="67">
        <v>23.1172</v>
      </c>
      <c r="EA55" s="67">
        <v>3.036486</v>
      </c>
      <c r="EB55" s="67">
        <v>29.646104000000001</v>
      </c>
      <c r="EC55" s="67">
        <v>4.9564990000000009</v>
      </c>
      <c r="ED55" s="67">
        <v>30.309538</v>
      </c>
      <c r="EE55" s="67">
        <v>4.9225330000000014</v>
      </c>
      <c r="EF55" s="67">
        <v>17.707229999999999</v>
      </c>
      <c r="EG55" s="67">
        <v>3.7886969999999991</v>
      </c>
      <c r="EH55" s="67">
        <v>15.980921</v>
      </c>
      <c r="EI55" s="67">
        <v>3.5801210000000001</v>
      </c>
      <c r="EJ55" s="68">
        <v>2394.4299999999998</v>
      </c>
      <c r="EK55" s="68">
        <v>2530.7399999999998</v>
      </c>
      <c r="EL55" s="68">
        <v>2894.15</v>
      </c>
      <c r="EM55" s="68">
        <v>3392.86</v>
      </c>
      <c r="EN55" s="68">
        <v>1813.04</v>
      </c>
      <c r="EO55" s="68">
        <v>1539.65</v>
      </c>
      <c r="EP55" s="67">
        <v>100</v>
      </c>
      <c r="EQ55" s="67" t="s">
        <v>1780</v>
      </c>
      <c r="ER55" s="67">
        <v>99.082568807300007</v>
      </c>
      <c r="ES55" s="67">
        <v>1.789897667902494</v>
      </c>
      <c r="ET55" s="67">
        <v>87.826087000000001</v>
      </c>
      <c r="EU55" s="67">
        <v>2.6726926093161012</v>
      </c>
      <c r="EV55" s="67">
        <v>84.972171000000003</v>
      </c>
      <c r="EW55" s="67">
        <v>3.0168114539400932</v>
      </c>
      <c r="EX55" s="67">
        <v>61.687631000000003</v>
      </c>
      <c r="EY55" s="67">
        <v>59.879336000000002</v>
      </c>
      <c r="EZ55" s="67">
        <v>99.1</v>
      </c>
      <c r="FA55" s="67">
        <v>1.8064232062282741</v>
      </c>
      <c r="FB55" s="67">
        <v>82.8</v>
      </c>
      <c r="FC55" s="67">
        <v>7.1842680960186698</v>
      </c>
      <c r="FD55" s="67">
        <v>100</v>
      </c>
      <c r="FE55" s="67" t="s">
        <v>1780</v>
      </c>
      <c r="FF55" s="67">
        <v>88.1</v>
      </c>
      <c r="FG55" s="67">
        <v>8.26212003818776</v>
      </c>
      <c r="FH55" s="67">
        <v>98</v>
      </c>
      <c r="FI55" s="67">
        <v>3.9200000000000017</v>
      </c>
      <c r="FJ55" s="67">
        <v>77</v>
      </c>
      <c r="FK55" s="67">
        <v>12.031407126633553</v>
      </c>
      <c r="FL55" s="67">
        <v>72.099999999999994</v>
      </c>
      <c r="FM55" s="67">
        <v>84.2</v>
      </c>
      <c r="FN55" s="67">
        <v>78</v>
      </c>
      <c r="FO55" s="67">
        <v>92.3</v>
      </c>
      <c r="FP55" s="67">
        <v>67.5</v>
      </c>
      <c r="FQ55" s="67">
        <v>76.5</v>
      </c>
      <c r="FR55" s="67">
        <v>12.3188405797</v>
      </c>
      <c r="FS55" s="67">
        <v>11.888111888099999</v>
      </c>
      <c r="FT55" s="67">
        <v>13.211009174300001</v>
      </c>
      <c r="FU55" s="67">
        <v>12.6094570928</v>
      </c>
      <c r="FV55" s="67">
        <v>11.6212338594</v>
      </c>
      <c r="FW55" s="67">
        <v>11.312849161999999</v>
      </c>
      <c r="FX55" s="299">
        <v>3.8665933663000001</v>
      </c>
      <c r="FY55" s="299">
        <v>0.51154107458405607</v>
      </c>
      <c r="FZ55" s="299">
        <v>1.9840566873000001</v>
      </c>
      <c r="GA55" s="299">
        <v>0.36378894586832544</v>
      </c>
      <c r="GB55" s="299">
        <v>3.8654812524</v>
      </c>
      <c r="GC55" s="299">
        <v>0.74284690956174204</v>
      </c>
      <c r="GD55" s="299">
        <v>2.3550724638</v>
      </c>
      <c r="GE55" s="299">
        <v>0.56575514396471727</v>
      </c>
      <c r="GF55" s="299">
        <v>3.8675958187999999</v>
      </c>
      <c r="GG55" s="299">
        <v>0.7054570304000336</v>
      </c>
      <c r="GH55" s="299">
        <v>1.6291161179</v>
      </c>
      <c r="GI55" s="299">
        <v>0.46194733889739692</v>
      </c>
      <c r="GJ55" s="67">
        <v>18.899999999999999</v>
      </c>
      <c r="GK55" s="67">
        <v>16.7</v>
      </c>
      <c r="GL55" s="67">
        <v>83.120643000000001</v>
      </c>
      <c r="GM55" s="67">
        <v>82.891015999999993</v>
      </c>
      <c r="GN55" s="66" t="s">
        <v>1780</v>
      </c>
      <c r="GO55" s="66" t="s">
        <v>1780</v>
      </c>
      <c r="GP55" s="66" t="s">
        <v>1780</v>
      </c>
      <c r="GQ55" s="67" t="s">
        <v>1780</v>
      </c>
      <c r="GR55" s="67" t="s">
        <v>1780</v>
      </c>
      <c r="GS55" s="67" t="s">
        <v>1780</v>
      </c>
      <c r="GT55" s="67" t="s">
        <v>1780</v>
      </c>
      <c r="GU55" s="67" t="s">
        <v>1780</v>
      </c>
      <c r="GV55" s="67" t="s">
        <v>1780</v>
      </c>
      <c r="GW55" s="67" t="s">
        <v>1780</v>
      </c>
      <c r="GX55" s="67" t="s">
        <v>1780</v>
      </c>
      <c r="GY55" s="66">
        <v>16.7</v>
      </c>
      <c r="GZ55" s="67">
        <v>3.093</v>
      </c>
      <c r="HA55" s="66" t="s">
        <v>1779</v>
      </c>
      <c r="HB55" s="67" t="s">
        <v>1779</v>
      </c>
      <c r="HC55" s="66">
        <v>26.7</v>
      </c>
      <c r="HD55" s="67">
        <v>5.0079999999999991</v>
      </c>
      <c r="HE55" s="66" t="s">
        <v>1779</v>
      </c>
      <c r="HF55" s="67" t="s">
        <v>1779</v>
      </c>
      <c r="HG55" s="66">
        <v>7</v>
      </c>
      <c r="HH55" s="67">
        <v>3.1020000000000003</v>
      </c>
      <c r="HI55" s="66" t="s">
        <v>1779</v>
      </c>
      <c r="HJ55" s="67" t="s">
        <v>1779</v>
      </c>
      <c r="HK55" s="66" t="s">
        <v>1780</v>
      </c>
      <c r="HL55" s="67" t="s">
        <v>1780</v>
      </c>
      <c r="HM55" s="66">
        <v>25.5</v>
      </c>
      <c r="HN55" s="67">
        <v>3.6119999999999983</v>
      </c>
      <c r="HO55" s="66" t="s">
        <v>1780</v>
      </c>
      <c r="HP55" s="67" t="s">
        <v>1780</v>
      </c>
      <c r="HQ55" s="66" t="s">
        <v>1779</v>
      </c>
      <c r="HR55" s="67" t="s">
        <v>1779</v>
      </c>
      <c r="HS55" s="66" t="s">
        <v>1780</v>
      </c>
      <c r="HT55" s="67" t="s">
        <v>1780</v>
      </c>
      <c r="HU55" s="66">
        <v>22.1</v>
      </c>
      <c r="HV55" s="67">
        <v>4.6780000000000008</v>
      </c>
      <c r="HW55" s="66" t="s">
        <v>1780</v>
      </c>
      <c r="HX55" s="67" t="s">
        <v>1780</v>
      </c>
      <c r="HY55" s="66" t="s">
        <v>1779</v>
      </c>
      <c r="HZ55" s="67" t="s">
        <v>1779</v>
      </c>
      <c r="IA55" s="66" t="s">
        <v>1780</v>
      </c>
      <c r="IB55" s="67" t="s">
        <v>1780</v>
      </c>
      <c r="IC55" s="66">
        <v>28.9</v>
      </c>
      <c r="ID55" s="67">
        <v>5.5339999999999989</v>
      </c>
      <c r="IE55" s="66" t="s">
        <v>1780</v>
      </c>
      <c r="IF55" s="67" t="s">
        <v>1780</v>
      </c>
      <c r="IG55" s="66" t="s">
        <v>1779</v>
      </c>
      <c r="IH55" s="67" t="s">
        <v>1779</v>
      </c>
      <c r="II55" s="66">
        <v>58.4</v>
      </c>
      <c r="IJ55" s="67">
        <v>8.6755999999999958</v>
      </c>
      <c r="IK55" s="66">
        <v>58</v>
      </c>
      <c r="IL55" s="67">
        <v>9.7224999999999966</v>
      </c>
      <c r="IM55" s="66">
        <v>67.1053</v>
      </c>
      <c r="IN55" s="67">
        <v>10.633299999999998</v>
      </c>
      <c r="IO55" s="66">
        <v>60.2941</v>
      </c>
      <c r="IP55" s="67">
        <v>11.716099999999997</v>
      </c>
      <c r="IQ55" s="66">
        <v>44.898000000000003</v>
      </c>
      <c r="IR55" s="67">
        <v>14.071300000000004</v>
      </c>
      <c r="IS55" s="66">
        <v>53.125</v>
      </c>
      <c r="IT55" s="67">
        <v>17.566899999999997</v>
      </c>
      <c r="IU55" s="66" t="s">
        <v>1780</v>
      </c>
      <c r="IV55" s="67" t="s">
        <v>1780</v>
      </c>
      <c r="IW55" s="66">
        <v>15.7</v>
      </c>
      <c r="IX55" s="67">
        <v>3.0059999999999985</v>
      </c>
      <c r="IY55" s="66" t="s">
        <v>1780</v>
      </c>
      <c r="IZ55" s="67" t="s">
        <v>1780</v>
      </c>
      <c r="JA55" s="66" t="s">
        <v>1779</v>
      </c>
      <c r="JB55" s="67" t="s">
        <v>1779</v>
      </c>
      <c r="JC55" s="66" t="s">
        <v>1780</v>
      </c>
      <c r="JD55" s="67" t="s">
        <v>1780</v>
      </c>
      <c r="JE55" s="66">
        <v>16.3</v>
      </c>
      <c r="JF55" s="67">
        <v>4.1339999999999986</v>
      </c>
      <c r="JG55" s="66" t="s">
        <v>1780</v>
      </c>
      <c r="JH55" s="67" t="s">
        <v>1780</v>
      </c>
      <c r="JI55" s="66" t="s">
        <v>1779</v>
      </c>
      <c r="JJ55" s="67" t="s">
        <v>1779</v>
      </c>
      <c r="JK55" s="66" t="s">
        <v>1780</v>
      </c>
      <c r="JL55" s="67" t="s">
        <v>1780</v>
      </c>
      <c r="JM55" s="66">
        <v>15.2</v>
      </c>
      <c r="JN55" s="67">
        <v>4.3870000000000005</v>
      </c>
      <c r="JO55" s="66" t="s">
        <v>1780</v>
      </c>
      <c r="JP55" s="67" t="s">
        <v>1780</v>
      </c>
      <c r="JQ55" s="66" t="s">
        <v>1779</v>
      </c>
      <c r="JR55" s="67" t="s">
        <v>1779</v>
      </c>
      <c r="JS55" s="66" t="s">
        <v>1780</v>
      </c>
      <c r="JT55" s="67" t="s">
        <v>1780</v>
      </c>
      <c r="JU55" s="66">
        <v>59.6</v>
      </c>
      <c r="JV55" s="67">
        <v>4.0499999999999972</v>
      </c>
      <c r="JW55" s="66" t="s">
        <v>1780</v>
      </c>
      <c r="JX55" s="67" t="s">
        <v>1780</v>
      </c>
      <c r="JY55" s="66" t="s">
        <v>1779</v>
      </c>
      <c r="JZ55" s="67" t="s">
        <v>1779</v>
      </c>
      <c r="KA55" s="66" t="s">
        <v>1780</v>
      </c>
      <c r="KB55" s="67" t="s">
        <v>1780</v>
      </c>
      <c r="KC55" s="66">
        <v>55.4</v>
      </c>
      <c r="KD55" s="67">
        <v>5.5790000000000006</v>
      </c>
      <c r="KE55" s="66" t="s">
        <v>1780</v>
      </c>
      <c r="KF55" s="67" t="s">
        <v>1780</v>
      </c>
      <c r="KG55" s="66" t="s">
        <v>1779</v>
      </c>
      <c r="KH55" s="67" t="s">
        <v>1779</v>
      </c>
      <c r="KI55" s="66" t="s">
        <v>1780</v>
      </c>
      <c r="KJ55" s="67" t="s">
        <v>1780</v>
      </c>
      <c r="KK55" s="66">
        <v>63.7</v>
      </c>
      <c r="KL55" s="67">
        <v>5.8569999999999993</v>
      </c>
      <c r="KM55" s="66" t="s">
        <v>1780</v>
      </c>
      <c r="KN55" s="67" t="s">
        <v>1780</v>
      </c>
      <c r="KO55" s="66" t="s">
        <v>1779</v>
      </c>
      <c r="KP55" s="67" t="s">
        <v>1779</v>
      </c>
      <c r="KQ55" s="66">
        <v>14</v>
      </c>
      <c r="KR55" s="66">
        <v>17</v>
      </c>
      <c r="KS55" s="66">
        <v>13</v>
      </c>
      <c r="KT55" s="66">
        <v>20</v>
      </c>
      <c r="KU55" s="66">
        <v>15</v>
      </c>
      <c r="KV55" s="66">
        <v>14</v>
      </c>
      <c r="KW55" s="66" t="s">
        <v>1780</v>
      </c>
      <c r="KX55" s="67" t="s">
        <v>1780</v>
      </c>
      <c r="KY55" s="66">
        <v>24.1</v>
      </c>
      <c r="KZ55" s="67">
        <v>3.5150000000000006</v>
      </c>
      <c r="LA55" s="66" t="s">
        <v>1780</v>
      </c>
      <c r="LB55" s="67" t="s">
        <v>1780</v>
      </c>
      <c r="LC55" s="66" t="s">
        <v>1779</v>
      </c>
      <c r="LD55" s="67" t="s">
        <v>1779</v>
      </c>
      <c r="LE55" s="66" t="s">
        <v>1780</v>
      </c>
      <c r="LF55" s="67" t="s">
        <v>1780</v>
      </c>
      <c r="LG55" s="66">
        <v>27.6</v>
      </c>
      <c r="LH55" s="67">
        <v>4.9819999999999993</v>
      </c>
      <c r="LI55" s="66" t="s">
        <v>1780</v>
      </c>
      <c r="LJ55" s="67" t="s">
        <v>1780</v>
      </c>
      <c r="LK55" s="66" t="s">
        <v>1779</v>
      </c>
      <c r="LL55" s="67" t="s">
        <v>1779</v>
      </c>
      <c r="LM55" s="66" t="s">
        <v>1780</v>
      </c>
      <c r="LN55" s="67" t="s">
        <v>1780</v>
      </c>
      <c r="LO55" s="66">
        <v>20.7</v>
      </c>
      <c r="LP55" s="67">
        <v>4.9229999999999983</v>
      </c>
      <c r="LQ55" s="66" t="s">
        <v>1780</v>
      </c>
      <c r="LR55" s="67" t="s">
        <v>1780</v>
      </c>
      <c r="LS55" s="66" t="s">
        <v>1779</v>
      </c>
      <c r="LT55" s="67" t="s">
        <v>1779</v>
      </c>
      <c r="LU55" s="66" t="s">
        <v>1780</v>
      </c>
      <c r="LV55" s="67" t="s">
        <v>1780</v>
      </c>
      <c r="LW55" s="66">
        <v>17.399999999999999</v>
      </c>
      <c r="LX55" s="67">
        <v>3.1170000000000009</v>
      </c>
      <c r="LY55" s="66" t="s">
        <v>1780</v>
      </c>
      <c r="LZ55" s="67" t="s">
        <v>1780</v>
      </c>
      <c r="MA55" s="66" t="s">
        <v>1779</v>
      </c>
      <c r="MB55" s="67" t="s">
        <v>1779</v>
      </c>
      <c r="MC55" s="66" t="s">
        <v>1780</v>
      </c>
      <c r="MD55" s="67" t="s">
        <v>1780</v>
      </c>
      <c r="ME55" s="66">
        <v>18.100000000000001</v>
      </c>
      <c r="MF55" s="67">
        <v>4.3100000000000023</v>
      </c>
      <c r="MG55" s="66" t="s">
        <v>1780</v>
      </c>
      <c r="MH55" s="67" t="s">
        <v>1780</v>
      </c>
      <c r="MI55" s="66" t="s">
        <v>1779</v>
      </c>
      <c r="MJ55" s="67" t="s">
        <v>1779</v>
      </c>
      <c r="MK55" s="66" t="s">
        <v>1780</v>
      </c>
      <c r="ML55" s="67" t="s">
        <v>1780</v>
      </c>
      <c r="MM55" s="66">
        <v>16.600000000000001</v>
      </c>
      <c r="MN55" s="67">
        <v>4.5190000000000001</v>
      </c>
      <c r="MO55" s="66" t="s">
        <v>1780</v>
      </c>
      <c r="MP55" s="67" t="s">
        <v>1780</v>
      </c>
      <c r="MQ55" s="66" t="s">
        <v>1779</v>
      </c>
      <c r="MR55" s="67" t="s">
        <v>1779</v>
      </c>
      <c r="MS55" s="67">
        <v>10.8763000747</v>
      </c>
      <c r="MT55" s="67">
        <v>3.6586370579577858</v>
      </c>
      <c r="MU55" s="67">
        <v>11.2939055323</v>
      </c>
      <c r="MV55" s="67">
        <v>3.6065664361389924</v>
      </c>
      <c r="MW55" s="66" t="s">
        <v>1780</v>
      </c>
      <c r="MX55" s="67" t="s">
        <v>1780</v>
      </c>
      <c r="MY55" s="66">
        <v>15.4</v>
      </c>
      <c r="MZ55" s="67">
        <v>2.9589999999999996</v>
      </c>
      <c r="NA55" s="66" t="s">
        <v>1780</v>
      </c>
      <c r="NB55" s="67" t="s">
        <v>1780</v>
      </c>
      <c r="NC55" s="66" t="s">
        <v>1779</v>
      </c>
      <c r="ND55" s="67" t="s">
        <v>1779</v>
      </c>
      <c r="NE55" s="66" t="s">
        <v>1780</v>
      </c>
      <c r="NF55" s="67" t="s">
        <v>1780</v>
      </c>
      <c r="NG55" s="66">
        <v>10.5</v>
      </c>
      <c r="NH55" s="67">
        <v>3.4119999999999999</v>
      </c>
      <c r="NI55" s="66" t="s">
        <v>1780</v>
      </c>
      <c r="NJ55" s="67" t="s">
        <v>1780</v>
      </c>
      <c r="NK55" s="66" t="s">
        <v>1779</v>
      </c>
      <c r="NL55" s="67" t="s">
        <v>1779</v>
      </c>
      <c r="NM55" s="66" t="s">
        <v>1780</v>
      </c>
      <c r="NN55" s="67" t="s">
        <v>1780</v>
      </c>
      <c r="NO55" s="66">
        <v>20.3</v>
      </c>
      <c r="NP55" s="67">
        <v>4.8759999999999994</v>
      </c>
      <c r="NQ55" s="66" t="s">
        <v>1780</v>
      </c>
      <c r="NR55" s="67" t="s">
        <v>1780</v>
      </c>
      <c r="NS55" s="66" t="s">
        <v>1779</v>
      </c>
      <c r="NT55" s="67" t="s">
        <v>1779</v>
      </c>
      <c r="NU55" s="67">
        <v>27.239392351999999</v>
      </c>
      <c r="NV55" s="67">
        <v>24.755028365099999</v>
      </c>
    </row>
    <row r="56" spans="2:386">
      <c r="B56" s="69" t="s">
        <v>47</v>
      </c>
      <c r="C56" s="178" t="s">
        <v>365</v>
      </c>
      <c r="D56" s="179">
        <v>4</v>
      </c>
      <c r="E56" s="179">
        <v>2</v>
      </c>
      <c r="F56" s="179">
        <v>9</v>
      </c>
      <c r="G56" s="175">
        <v>16156</v>
      </c>
      <c r="H56" s="176">
        <v>16139</v>
      </c>
      <c r="I56" s="177">
        <v>49.132624510352549</v>
      </c>
      <c r="J56" s="177">
        <v>49.257884972170686</v>
      </c>
      <c r="K56" s="177">
        <v>45.1</v>
      </c>
      <c r="L56" s="177">
        <v>44.4</v>
      </c>
      <c r="M56" s="177">
        <v>21.443028999999999</v>
      </c>
      <c r="N56" s="177">
        <v>16.480221</v>
      </c>
      <c r="O56" s="177">
        <v>72.002376999999996</v>
      </c>
      <c r="P56" s="177">
        <v>71.641103000000001</v>
      </c>
      <c r="Q56" s="177">
        <v>26.341307</v>
      </c>
      <c r="R56" s="177">
        <v>24.769514999999998</v>
      </c>
      <c r="S56" s="176">
        <v>253698</v>
      </c>
      <c r="T56" s="176">
        <v>236496</v>
      </c>
      <c r="U56" s="177">
        <v>20.399999999999999</v>
      </c>
      <c r="V56" s="177">
        <v>8.6999999999999993</v>
      </c>
      <c r="W56" s="177">
        <v>9.1</v>
      </c>
      <c r="X56" s="67">
        <v>84.01</v>
      </c>
      <c r="Y56" s="67">
        <v>82.6</v>
      </c>
      <c r="Z56" s="67">
        <v>77.39</v>
      </c>
      <c r="AA56" s="67">
        <v>76.819999999999993</v>
      </c>
      <c r="AB56" s="66" t="s">
        <v>1780</v>
      </c>
      <c r="AC56" s="67" t="s">
        <v>1780</v>
      </c>
      <c r="AD56" s="66">
        <v>67</v>
      </c>
      <c r="AE56" s="67">
        <v>3.6650000000000063</v>
      </c>
      <c r="AF56" s="66" t="s">
        <v>1780</v>
      </c>
      <c r="AG56" s="67" t="s">
        <v>1780</v>
      </c>
      <c r="AH56" s="66" t="s">
        <v>1779</v>
      </c>
      <c r="AI56" s="67" t="s">
        <v>1779</v>
      </c>
      <c r="AJ56" s="66" t="s">
        <v>1780</v>
      </c>
      <c r="AK56" s="67" t="s">
        <v>1780</v>
      </c>
      <c r="AL56" s="66">
        <v>66.2</v>
      </c>
      <c r="AM56" s="67">
        <v>5.1450000000000031</v>
      </c>
      <c r="AN56" s="66" t="s">
        <v>1780</v>
      </c>
      <c r="AO56" s="67" t="s">
        <v>1780</v>
      </c>
      <c r="AP56" s="66" t="s">
        <v>1779</v>
      </c>
      <c r="AQ56" s="67" t="s">
        <v>1779</v>
      </c>
      <c r="AR56" s="66" t="s">
        <v>1780</v>
      </c>
      <c r="AS56" s="67" t="s">
        <v>1780</v>
      </c>
      <c r="AT56" s="66">
        <v>67.8</v>
      </c>
      <c r="AU56" s="67">
        <v>5.2289999999999921</v>
      </c>
      <c r="AV56" s="66" t="s">
        <v>1780</v>
      </c>
      <c r="AW56" s="67" t="s">
        <v>1780</v>
      </c>
      <c r="AX56" s="66" t="s">
        <v>1779</v>
      </c>
      <c r="AY56" s="67" t="s">
        <v>1779</v>
      </c>
      <c r="AZ56" s="66" t="s">
        <v>1780</v>
      </c>
      <c r="BA56" s="67" t="s">
        <v>1780</v>
      </c>
      <c r="BB56" s="66">
        <v>19.8</v>
      </c>
      <c r="BC56" s="67">
        <v>3.1009999999999991</v>
      </c>
      <c r="BD56" s="66" t="s">
        <v>1780</v>
      </c>
      <c r="BE56" s="67" t="s">
        <v>1780</v>
      </c>
      <c r="BF56" s="66" t="s">
        <v>1779</v>
      </c>
      <c r="BG56" s="67" t="s">
        <v>1779</v>
      </c>
      <c r="BH56" s="66" t="s">
        <v>1780</v>
      </c>
      <c r="BI56" s="67" t="s">
        <v>1780</v>
      </c>
      <c r="BJ56" s="66">
        <v>20</v>
      </c>
      <c r="BK56" s="67">
        <v>4.3460000000000001</v>
      </c>
      <c r="BL56" s="66" t="s">
        <v>1780</v>
      </c>
      <c r="BM56" s="67" t="s">
        <v>1780</v>
      </c>
      <c r="BN56" s="66" t="s">
        <v>1779</v>
      </c>
      <c r="BO56" s="67" t="s">
        <v>1779</v>
      </c>
      <c r="BP56" s="66" t="s">
        <v>1780</v>
      </c>
      <c r="BQ56" s="67" t="s">
        <v>1780</v>
      </c>
      <c r="BR56" s="66">
        <v>19.7</v>
      </c>
      <c r="BS56" s="67">
        <v>4.4309999999999992</v>
      </c>
      <c r="BT56" s="66" t="s">
        <v>1780</v>
      </c>
      <c r="BU56" s="67" t="s">
        <v>1780</v>
      </c>
      <c r="BV56" s="66" t="s">
        <v>1779</v>
      </c>
      <c r="BW56" s="67" t="s">
        <v>1779</v>
      </c>
      <c r="BX56" s="66" t="s">
        <v>1780</v>
      </c>
      <c r="BY56" s="67" t="s">
        <v>1780</v>
      </c>
      <c r="BZ56" s="66">
        <v>67.3</v>
      </c>
      <c r="CA56" s="67">
        <v>3.6060000000000016</v>
      </c>
      <c r="CB56" s="66" t="s">
        <v>1780</v>
      </c>
      <c r="CC56" s="67" t="s">
        <v>1780</v>
      </c>
      <c r="CD56" s="66" t="s">
        <v>1779</v>
      </c>
      <c r="CE56" s="67" t="s">
        <v>1779</v>
      </c>
      <c r="CF56" s="66" t="s">
        <v>1780</v>
      </c>
      <c r="CG56" s="67" t="s">
        <v>1780</v>
      </c>
      <c r="CH56" s="66">
        <v>72.2</v>
      </c>
      <c r="CI56" s="67">
        <v>4.7890000000000015</v>
      </c>
      <c r="CJ56" s="66" t="s">
        <v>1780</v>
      </c>
      <c r="CK56" s="67" t="s">
        <v>1780</v>
      </c>
      <c r="CL56" s="66" t="s">
        <v>1779</v>
      </c>
      <c r="CM56" s="67" t="s">
        <v>1779</v>
      </c>
      <c r="CN56" s="66" t="s">
        <v>1780</v>
      </c>
      <c r="CO56" s="67" t="s">
        <v>1780</v>
      </c>
      <c r="CP56" s="66">
        <v>63.2</v>
      </c>
      <c r="CQ56" s="67">
        <v>5.3340000000000032</v>
      </c>
      <c r="CR56" s="66" t="s">
        <v>1780</v>
      </c>
      <c r="CS56" s="67" t="s">
        <v>1780</v>
      </c>
      <c r="CT56" s="66" t="s">
        <v>1779</v>
      </c>
      <c r="CU56" s="67" t="s">
        <v>1779</v>
      </c>
      <c r="CV56" s="66">
        <v>283.65528953120003</v>
      </c>
      <c r="CW56" s="67">
        <v>39.322698909720856</v>
      </c>
      <c r="CX56" s="66">
        <v>335.0285885934</v>
      </c>
      <c r="CY56" s="67">
        <v>43.765480787349929</v>
      </c>
      <c r="CZ56" s="66" t="s">
        <v>1780</v>
      </c>
      <c r="DA56" s="67" t="s">
        <v>1780</v>
      </c>
      <c r="DB56" s="66">
        <v>12.943</v>
      </c>
      <c r="DC56" s="67">
        <v>2.5860000000000003</v>
      </c>
      <c r="DD56" s="66" t="s">
        <v>1780</v>
      </c>
      <c r="DE56" s="67" t="s">
        <v>1780</v>
      </c>
      <c r="DF56" s="66" t="s">
        <v>1779</v>
      </c>
      <c r="DG56" s="67" t="s">
        <v>1779</v>
      </c>
      <c r="DH56" s="66" t="s">
        <v>1780</v>
      </c>
      <c r="DI56" s="67" t="s">
        <v>1780</v>
      </c>
      <c r="DJ56" s="66">
        <v>15.911</v>
      </c>
      <c r="DK56" s="67">
        <v>3.923</v>
      </c>
      <c r="DL56" s="66" t="s">
        <v>1780</v>
      </c>
      <c r="DM56" s="67" t="s">
        <v>1780</v>
      </c>
      <c r="DN56" s="66" t="s">
        <v>1779</v>
      </c>
      <c r="DO56" s="67" t="s">
        <v>1779</v>
      </c>
      <c r="DP56" s="66" t="s">
        <v>1780</v>
      </c>
      <c r="DQ56" s="67" t="s">
        <v>1780</v>
      </c>
      <c r="DR56" s="66">
        <v>10.448</v>
      </c>
      <c r="DS56" s="67">
        <v>3.3890000000000002</v>
      </c>
      <c r="DT56" s="66" t="s">
        <v>1780</v>
      </c>
      <c r="DU56" s="67" t="s">
        <v>1780</v>
      </c>
      <c r="DV56" s="66" t="s">
        <v>1779</v>
      </c>
      <c r="DW56" s="67" t="s">
        <v>1779</v>
      </c>
      <c r="DX56" s="67">
        <v>21.652042999999999</v>
      </c>
      <c r="DY56" s="67">
        <v>2.496458999999998</v>
      </c>
      <c r="DZ56" s="67">
        <v>23.836908000000001</v>
      </c>
      <c r="EA56" s="67">
        <v>2.6450610000000019</v>
      </c>
      <c r="EB56" s="67">
        <v>27.620249000000001</v>
      </c>
      <c r="EC56" s="67">
        <v>3.9639190000000006</v>
      </c>
      <c r="ED56" s="67">
        <v>29.271426000000002</v>
      </c>
      <c r="EE56" s="67">
        <v>4.0859460000000034</v>
      </c>
      <c r="EF56" s="67">
        <v>15.763624</v>
      </c>
      <c r="EG56" s="67">
        <v>3.0385059999999999</v>
      </c>
      <c r="EH56" s="67">
        <v>18.506101000000001</v>
      </c>
      <c r="EI56" s="67">
        <v>3.3641980000000018</v>
      </c>
      <c r="EJ56" s="68">
        <v>1881.83</v>
      </c>
      <c r="EK56" s="68">
        <v>2339.39</v>
      </c>
      <c r="EL56" s="68">
        <v>2127.3200000000002</v>
      </c>
      <c r="EM56" s="68">
        <v>2828.25</v>
      </c>
      <c r="EN56" s="68">
        <v>1614.29</v>
      </c>
      <c r="EO56" s="68">
        <v>1799.24</v>
      </c>
      <c r="EP56" s="67">
        <v>94.082840236699994</v>
      </c>
      <c r="EQ56" s="67">
        <v>3.5573334540972894</v>
      </c>
      <c r="ER56" s="67">
        <v>95.7446808511</v>
      </c>
      <c r="ES56" s="67">
        <v>3.3317308625456263</v>
      </c>
      <c r="ET56" s="67">
        <v>80.759331000000003</v>
      </c>
      <c r="EU56" s="67">
        <v>2.7717368928768167</v>
      </c>
      <c r="EV56" s="67">
        <v>81.916329000000005</v>
      </c>
      <c r="EW56" s="67">
        <v>2.7712487279363671</v>
      </c>
      <c r="EX56" s="67">
        <v>48.728952999999997</v>
      </c>
      <c r="EY56" s="67">
        <v>43.079585000000002</v>
      </c>
      <c r="EZ56" s="67">
        <v>84.2</v>
      </c>
      <c r="FA56" s="67">
        <v>5.3887039764172044</v>
      </c>
      <c r="FB56" s="67">
        <v>82.6</v>
      </c>
      <c r="FC56" s="67">
        <v>6.0269685493402818</v>
      </c>
      <c r="FD56" s="67">
        <v>82.5</v>
      </c>
      <c r="FE56" s="67">
        <v>8.3263962793035518</v>
      </c>
      <c r="FF56" s="67">
        <v>83.2</v>
      </c>
      <c r="FG56" s="67">
        <v>8.2443957305569313</v>
      </c>
      <c r="FH56" s="67">
        <v>85.7</v>
      </c>
      <c r="FI56" s="67">
        <v>7.0029154761903811</v>
      </c>
      <c r="FJ56" s="67">
        <v>82</v>
      </c>
      <c r="FK56" s="67">
        <v>8.813285115128636</v>
      </c>
      <c r="FL56" s="67">
        <v>68.400000000000006</v>
      </c>
      <c r="FM56" s="67">
        <v>75</v>
      </c>
      <c r="FN56" s="67">
        <v>77.400000000000006</v>
      </c>
      <c r="FO56" s="67">
        <v>79.3</v>
      </c>
      <c r="FP56" s="67">
        <v>60.7</v>
      </c>
      <c r="FQ56" s="67">
        <v>71.3</v>
      </c>
      <c r="FR56" s="67">
        <v>14.520547945200001</v>
      </c>
      <c r="FS56" s="67">
        <v>14.4492911668</v>
      </c>
      <c r="FT56" s="67">
        <v>14.752116082200001</v>
      </c>
      <c r="FU56" s="67">
        <v>14.6282973621</v>
      </c>
      <c r="FV56" s="67">
        <v>14.328657314599999</v>
      </c>
      <c r="FW56" s="67">
        <v>14.3</v>
      </c>
      <c r="FX56" s="299">
        <v>7.0413179221000002</v>
      </c>
      <c r="FY56" s="299">
        <v>0.57798566730045486</v>
      </c>
      <c r="FZ56" s="299">
        <v>3.5197204194</v>
      </c>
      <c r="GA56" s="299">
        <v>0.40351432917851904</v>
      </c>
      <c r="GB56" s="299">
        <v>7.0373354820999996</v>
      </c>
      <c r="GC56" s="299">
        <v>0.821614248711243</v>
      </c>
      <c r="GD56" s="299">
        <v>3.1162908537999998</v>
      </c>
      <c r="GE56" s="299">
        <v>0.5420843623882492</v>
      </c>
      <c r="GF56" s="299">
        <v>7.0452155626000001</v>
      </c>
      <c r="GG56" s="299">
        <v>0.81324019185383456</v>
      </c>
      <c r="GH56" s="299">
        <v>3.9114391143999998</v>
      </c>
      <c r="GI56" s="299">
        <v>0.59597758784311505</v>
      </c>
      <c r="GJ56" s="67">
        <v>35</v>
      </c>
      <c r="GK56" s="67">
        <v>27.5</v>
      </c>
      <c r="GL56" s="67">
        <v>82.368690000000001</v>
      </c>
      <c r="GM56" s="67">
        <v>81.823222000000001</v>
      </c>
      <c r="GN56" s="66">
        <v>31</v>
      </c>
      <c r="GO56" s="66">
        <v>29</v>
      </c>
      <c r="GP56" s="66">
        <v>32</v>
      </c>
      <c r="GQ56" s="67">
        <v>4.6462199999999996</v>
      </c>
      <c r="GR56" s="67">
        <v>4.5113200000000004</v>
      </c>
      <c r="GS56" s="67">
        <v>4.7735000000000003</v>
      </c>
      <c r="GT56" s="67">
        <v>7.8120599999999998</v>
      </c>
      <c r="GU56" s="67">
        <v>7.8714300000000001</v>
      </c>
      <c r="GV56" s="67">
        <v>7.7542299999999997</v>
      </c>
      <c r="GW56" s="67">
        <v>92</v>
      </c>
      <c r="GX56" s="67">
        <v>4.1777021269746371</v>
      </c>
      <c r="GY56" s="66">
        <v>19.3</v>
      </c>
      <c r="GZ56" s="67">
        <v>3.0439999999999969</v>
      </c>
      <c r="HA56" s="66" t="s">
        <v>1779</v>
      </c>
      <c r="HB56" s="67" t="s">
        <v>1779</v>
      </c>
      <c r="HC56" s="66">
        <v>30.5</v>
      </c>
      <c r="HD56" s="67">
        <v>4.9520000000000017</v>
      </c>
      <c r="HE56" s="66" t="s">
        <v>1779</v>
      </c>
      <c r="HF56" s="67" t="s">
        <v>1779</v>
      </c>
      <c r="HG56" s="66">
        <v>9.9</v>
      </c>
      <c r="HH56" s="67">
        <v>3.3039999999999994</v>
      </c>
      <c r="HI56" s="66" t="s">
        <v>1779</v>
      </c>
      <c r="HJ56" s="67" t="s">
        <v>1779</v>
      </c>
      <c r="HK56" s="66" t="s">
        <v>1780</v>
      </c>
      <c r="HL56" s="67" t="s">
        <v>1780</v>
      </c>
      <c r="HM56" s="66">
        <v>28.1</v>
      </c>
      <c r="HN56" s="67">
        <v>3.4780000000000015</v>
      </c>
      <c r="HO56" s="66" t="s">
        <v>1780</v>
      </c>
      <c r="HP56" s="67" t="s">
        <v>1780</v>
      </c>
      <c r="HQ56" s="66" t="s">
        <v>1779</v>
      </c>
      <c r="HR56" s="67" t="s">
        <v>1779</v>
      </c>
      <c r="HS56" s="66" t="s">
        <v>1780</v>
      </c>
      <c r="HT56" s="67" t="s">
        <v>1780</v>
      </c>
      <c r="HU56" s="66">
        <v>23.7</v>
      </c>
      <c r="HV56" s="67">
        <v>4.6019999999999968</v>
      </c>
      <c r="HW56" s="66" t="s">
        <v>1780</v>
      </c>
      <c r="HX56" s="67" t="s">
        <v>1780</v>
      </c>
      <c r="HY56" s="66" t="s">
        <v>1779</v>
      </c>
      <c r="HZ56" s="67" t="s">
        <v>1779</v>
      </c>
      <c r="IA56" s="66" t="s">
        <v>1780</v>
      </c>
      <c r="IB56" s="67" t="s">
        <v>1780</v>
      </c>
      <c r="IC56" s="66">
        <v>31.6</v>
      </c>
      <c r="ID56" s="67">
        <v>5.1530000000000022</v>
      </c>
      <c r="IE56" s="66" t="s">
        <v>1780</v>
      </c>
      <c r="IF56" s="67" t="s">
        <v>1780</v>
      </c>
      <c r="IG56" s="66" t="s">
        <v>1779</v>
      </c>
      <c r="IH56" s="67" t="s">
        <v>1779</v>
      </c>
      <c r="II56" s="66">
        <v>50.467300000000002</v>
      </c>
      <c r="IJ56" s="67">
        <v>6.7146000000000043</v>
      </c>
      <c r="IK56" s="66">
        <v>45</v>
      </c>
      <c r="IL56" s="67">
        <v>7.7329000000000008</v>
      </c>
      <c r="IM56" s="66">
        <v>54.794499999999999</v>
      </c>
      <c r="IN56" s="67">
        <v>8.1008999999999958</v>
      </c>
      <c r="IO56" s="66">
        <v>43.3628</v>
      </c>
      <c r="IP56" s="67">
        <v>9.1781000000000006</v>
      </c>
      <c r="IQ56" s="66">
        <v>41.176499999999997</v>
      </c>
      <c r="IR56" s="67">
        <v>11.784699999999997</v>
      </c>
      <c r="IS56" s="66">
        <v>48.936199999999999</v>
      </c>
      <c r="IT56" s="67">
        <v>14.446100000000001</v>
      </c>
      <c r="IU56" s="66" t="s">
        <v>1780</v>
      </c>
      <c r="IV56" s="67" t="s">
        <v>1780</v>
      </c>
      <c r="IW56" s="66">
        <v>17.2</v>
      </c>
      <c r="IX56" s="67">
        <v>2.92</v>
      </c>
      <c r="IY56" s="66" t="s">
        <v>1780</v>
      </c>
      <c r="IZ56" s="67" t="s">
        <v>1780</v>
      </c>
      <c r="JA56" s="66" t="s">
        <v>1779</v>
      </c>
      <c r="JB56" s="67" t="s">
        <v>1779</v>
      </c>
      <c r="JC56" s="66" t="s">
        <v>1780</v>
      </c>
      <c r="JD56" s="67" t="s">
        <v>1780</v>
      </c>
      <c r="JE56" s="66">
        <v>15.5</v>
      </c>
      <c r="JF56" s="67">
        <v>3.8900000000000006</v>
      </c>
      <c r="JG56" s="66" t="s">
        <v>1780</v>
      </c>
      <c r="JH56" s="67" t="s">
        <v>1780</v>
      </c>
      <c r="JI56" s="66" t="s">
        <v>1779</v>
      </c>
      <c r="JJ56" s="67" t="s">
        <v>1779</v>
      </c>
      <c r="JK56" s="66" t="s">
        <v>1780</v>
      </c>
      <c r="JL56" s="67" t="s">
        <v>1780</v>
      </c>
      <c r="JM56" s="66">
        <v>18.7</v>
      </c>
      <c r="JN56" s="67">
        <v>4.34</v>
      </c>
      <c r="JO56" s="66" t="s">
        <v>1780</v>
      </c>
      <c r="JP56" s="67" t="s">
        <v>1780</v>
      </c>
      <c r="JQ56" s="66" t="s">
        <v>1779</v>
      </c>
      <c r="JR56" s="67" t="s">
        <v>1779</v>
      </c>
      <c r="JS56" s="66" t="s">
        <v>1780</v>
      </c>
      <c r="JT56" s="67" t="s">
        <v>1780</v>
      </c>
      <c r="JU56" s="66">
        <v>66</v>
      </c>
      <c r="JV56" s="67">
        <v>3.6620000000000061</v>
      </c>
      <c r="JW56" s="66" t="s">
        <v>1780</v>
      </c>
      <c r="JX56" s="67" t="s">
        <v>1780</v>
      </c>
      <c r="JY56" s="66" t="s">
        <v>1779</v>
      </c>
      <c r="JZ56" s="67" t="s">
        <v>1779</v>
      </c>
      <c r="KA56" s="66" t="s">
        <v>1780</v>
      </c>
      <c r="KB56" s="67" t="s">
        <v>1780</v>
      </c>
      <c r="KC56" s="66">
        <v>64.2</v>
      </c>
      <c r="KD56" s="67">
        <v>5.1409999999999982</v>
      </c>
      <c r="KE56" s="66" t="s">
        <v>1780</v>
      </c>
      <c r="KF56" s="67" t="s">
        <v>1780</v>
      </c>
      <c r="KG56" s="66" t="s">
        <v>1779</v>
      </c>
      <c r="KH56" s="67" t="s">
        <v>1779</v>
      </c>
      <c r="KI56" s="66" t="s">
        <v>1780</v>
      </c>
      <c r="KJ56" s="67" t="s">
        <v>1780</v>
      </c>
      <c r="KK56" s="66">
        <v>67.400000000000006</v>
      </c>
      <c r="KL56" s="67">
        <v>5.2259999999999991</v>
      </c>
      <c r="KM56" s="66" t="s">
        <v>1780</v>
      </c>
      <c r="KN56" s="67" t="s">
        <v>1780</v>
      </c>
      <c r="KO56" s="66" t="s">
        <v>1779</v>
      </c>
      <c r="KP56" s="67" t="s">
        <v>1779</v>
      </c>
      <c r="KQ56" s="66">
        <v>14</v>
      </c>
      <c r="KR56" s="66">
        <v>16</v>
      </c>
      <c r="KS56" s="66">
        <v>8</v>
      </c>
      <c r="KT56" s="66">
        <v>10</v>
      </c>
      <c r="KU56" s="66">
        <v>19</v>
      </c>
      <c r="KV56" s="66">
        <v>22</v>
      </c>
      <c r="KW56" s="66" t="s">
        <v>1780</v>
      </c>
      <c r="KX56" s="67" t="s">
        <v>1780</v>
      </c>
      <c r="KY56" s="66">
        <v>22.3</v>
      </c>
      <c r="KZ56" s="67">
        <v>3.2100000000000009</v>
      </c>
      <c r="LA56" s="66" t="s">
        <v>1780</v>
      </c>
      <c r="LB56" s="67" t="s">
        <v>1780</v>
      </c>
      <c r="LC56" s="66" t="s">
        <v>1779</v>
      </c>
      <c r="LD56" s="67" t="s">
        <v>1779</v>
      </c>
      <c r="LE56" s="66" t="s">
        <v>1780</v>
      </c>
      <c r="LF56" s="67" t="s">
        <v>1780</v>
      </c>
      <c r="LG56" s="66">
        <v>29.6</v>
      </c>
      <c r="LH56" s="67">
        <v>4.8889999999999993</v>
      </c>
      <c r="LI56" s="66" t="s">
        <v>1780</v>
      </c>
      <c r="LJ56" s="67" t="s">
        <v>1780</v>
      </c>
      <c r="LK56" s="66" t="s">
        <v>1779</v>
      </c>
      <c r="LL56" s="67" t="s">
        <v>1779</v>
      </c>
      <c r="LM56" s="66" t="s">
        <v>1780</v>
      </c>
      <c r="LN56" s="67" t="s">
        <v>1780</v>
      </c>
      <c r="LO56" s="66">
        <v>16.2</v>
      </c>
      <c r="LP56" s="67">
        <v>4.0859999999999985</v>
      </c>
      <c r="LQ56" s="66" t="s">
        <v>1780</v>
      </c>
      <c r="LR56" s="67" t="s">
        <v>1780</v>
      </c>
      <c r="LS56" s="66" t="s">
        <v>1779</v>
      </c>
      <c r="LT56" s="67" t="s">
        <v>1779</v>
      </c>
      <c r="LU56" s="66" t="s">
        <v>1780</v>
      </c>
      <c r="LV56" s="67" t="s">
        <v>1780</v>
      </c>
      <c r="LW56" s="66">
        <v>14.8</v>
      </c>
      <c r="LX56" s="67">
        <v>2.7370000000000001</v>
      </c>
      <c r="LY56" s="66" t="s">
        <v>1780</v>
      </c>
      <c r="LZ56" s="67" t="s">
        <v>1780</v>
      </c>
      <c r="MA56" s="66" t="s">
        <v>1779</v>
      </c>
      <c r="MB56" s="67" t="s">
        <v>1779</v>
      </c>
      <c r="MC56" s="66" t="s">
        <v>1780</v>
      </c>
      <c r="MD56" s="67" t="s">
        <v>1780</v>
      </c>
      <c r="ME56" s="66">
        <v>13.3</v>
      </c>
      <c r="MF56" s="67">
        <v>3.6449999999999996</v>
      </c>
      <c r="MG56" s="66" t="s">
        <v>1780</v>
      </c>
      <c r="MH56" s="67" t="s">
        <v>1780</v>
      </c>
      <c r="MI56" s="66" t="s">
        <v>1779</v>
      </c>
      <c r="MJ56" s="67" t="s">
        <v>1779</v>
      </c>
      <c r="MK56" s="66" t="s">
        <v>1780</v>
      </c>
      <c r="ML56" s="67" t="s">
        <v>1780</v>
      </c>
      <c r="MM56" s="66">
        <v>16</v>
      </c>
      <c r="MN56" s="67">
        <v>4.0639999999999983</v>
      </c>
      <c r="MO56" s="66" t="s">
        <v>1780</v>
      </c>
      <c r="MP56" s="67" t="s">
        <v>1780</v>
      </c>
      <c r="MQ56" s="66" t="s">
        <v>1779</v>
      </c>
      <c r="MR56" s="67" t="s">
        <v>1779</v>
      </c>
      <c r="MS56" s="67">
        <v>12.6460503194</v>
      </c>
      <c r="MT56" s="67">
        <v>3.3019826937931516</v>
      </c>
      <c r="MU56" s="67">
        <v>11.5800304879</v>
      </c>
      <c r="MV56" s="67">
        <v>3.1974168563207321</v>
      </c>
      <c r="MW56" s="66" t="s">
        <v>1780</v>
      </c>
      <c r="MX56" s="67" t="s">
        <v>1780</v>
      </c>
      <c r="MY56" s="66">
        <v>17.3</v>
      </c>
      <c r="MZ56" s="67">
        <v>2.9080000000000013</v>
      </c>
      <c r="NA56" s="66" t="s">
        <v>1780</v>
      </c>
      <c r="NB56" s="67" t="s">
        <v>1780</v>
      </c>
      <c r="NC56" s="66" t="s">
        <v>1779</v>
      </c>
      <c r="ND56" s="67" t="s">
        <v>1779</v>
      </c>
      <c r="NE56" s="66" t="s">
        <v>1780</v>
      </c>
      <c r="NF56" s="67" t="s">
        <v>1780</v>
      </c>
      <c r="NG56" s="66">
        <v>12.8</v>
      </c>
      <c r="NH56" s="67">
        <v>3.5739999999999998</v>
      </c>
      <c r="NI56" s="66" t="s">
        <v>1780</v>
      </c>
      <c r="NJ56" s="67" t="s">
        <v>1780</v>
      </c>
      <c r="NK56" s="66" t="s">
        <v>1779</v>
      </c>
      <c r="NL56" s="67" t="s">
        <v>1779</v>
      </c>
      <c r="NM56" s="66" t="s">
        <v>1780</v>
      </c>
      <c r="NN56" s="67" t="s">
        <v>1780</v>
      </c>
      <c r="NO56" s="66">
        <v>21.1</v>
      </c>
      <c r="NP56" s="67">
        <v>4.5180000000000007</v>
      </c>
      <c r="NQ56" s="66" t="s">
        <v>1780</v>
      </c>
      <c r="NR56" s="67" t="s">
        <v>1780</v>
      </c>
      <c r="NS56" s="66" t="s">
        <v>1779</v>
      </c>
      <c r="NT56" s="67" t="s">
        <v>1779</v>
      </c>
      <c r="NU56" s="67">
        <v>24.9017038008</v>
      </c>
      <c r="NV56" s="67">
        <v>23.405500292599999</v>
      </c>
    </row>
    <row r="57" spans="2:386">
      <c r="B57" s="69" t="s">
        <v>100</v>
      </c>
      <c r="C57" s="178" t="s">
        <v>1885</v>
      </c>
      <c r="D57" s="179">
        <v>4</v>
      </c>
      <c r="E57" s="179">
        <v>3</v>
      </c>
      <c r="F57" s="179">
        <v>9</v>
      </c>
      <c r="G57" s="175">
        <v>32930</v>
      </c>
      <c r="H57" s="176">
        <v>32303</v>
      </c>
      <c r="I57" s="177">
        <v>50.182426269382795</v>
      </c>
      <c r="J57" s="177">
        <v>50.484475126149277</v>
      </c>
      <c r="K57" s="177">
        <v>42.7</v>
      </c>
      <c r="L57" s="177">
        <v>42.6</v>
      </c>
      <c r="M57" s="177">
        <v>18.798739000000001</v>
      </c>
      <c r="N57" s="177">
        <v>16.426255000000001</v>
      </c>
      <c r="O57" s="177">
        <v>74.161539000000005</v>
      </c>
      <c r="P57" s="177">
        <v>72.727272999999997</v>
      </c>
      <c r="Q57" s="177">
        <v>29.126156999999999</v>
      </c>
      <c r="R57" s="177">
        <v>27.334213999999999</v>
      </c>
      <c r="S57" s="176">
        <v>264370</v>
      </c>
      <c r="T57" s="176">
        <v>244037</v>
      </c>
      <c r="U57" s="177">
        <v>19.2</v>
      </c>
      <c r="V57" s="177">
        <v>7.4</v>
      </c>
      <c r="W57" s="177">
        <v>7.5</v>
      </c>
      <c r="X57" s="67">
        <v>82.07</v>
      </c>
      <c r="Y57" s="67">
        <v>82.38</v>
      </c>
      <c r="Z57" s="67">
        <v>79.42</v>
      </c>
      <c r="AA57" s="67">
        <v>79.260000000000005</v>
      </c>
      <c r="AB57" s="66" t="s">
        <v>1780</v>
      </c>
      <c r="AC57" s="67" t="s">
        <v>1780</v>
      </c>
      <c r="AD57" s="66">
        <v>70.7</v>
      </c>
      <c r="AE57" s="67">
        <v>2.9069999999999965</v>
      </c>
      <c r="AF57" s="66" t="s">
        <v>1780</v>
      </c>
      <c r="AG57" s="67" t="s">
        <v>1780</v>
      </c>
      <c r="AH57" s="66">
        <v>70.8</v>
      </c>
      <c r="AI57" s="67">
        <v>8.105000000000004</v>
      </c>
      <c r="AJ57" s="66" t="s">
        <v>1780</v>
      </c>
      <c r="AK57" s="67" t="s">
        <v>1780</v>
      </c>
      <c r="AL57" s="66">
        <v>69.8</v>
      </c>
      <c r="AM57" s="67">
        <v>4.0190000000000055</v>
      </c>
      <c r="AN57" s="66" t="s">
        <v>1780</v>
      </c>
      <c r="AO57" s="67" t="s">
        <v>1780</v>
      </c>
      <c r="AP57" s="66" t="s">
        <v>1779</v>
      </c>
      <c r="AQ57" s="67" t="s">
        <v>1779</v>
      </c>
      <c r="AR57" s="66" t="s">
        <v>1780</v>
      </c>
      <c r="AS57" s="67" t="s">
        <v>1780</v>
      </c>
      <c r="AT57" s="66">
        <v>71.5</v>
      </c>
      <c r="AU57" s="67">
        <v>4.2149999999999892</v>
      </c>
      <c r="AV57" s="66" t="s">
        <v>1780</v>
      </c>
      <c r="AW57" s="67" t="s">
        <v>1780</v>
      </c>
      <c r="AX57" s="66" t="s">
        <v>1779</v>
      </c>
      <c r="AY57" s="67" t="s">
        <v>1779</v>
      </c>
      <c r="AZ57" s="66" t="s">
        <v>1780</v>
      </c>
      <c r="BA57" s="67" t="s">
        <v>1780</v>
      </c>
      <c r="BB57" s="66">
        <v>17.8</v>
      </c>
      <c r="BC57" s="67">
        <v>2.4480000000000004</v>
      </c>
      <c r="BD57" s="66" t="s">
        <v>1780</v>
      </c>
      <c r="BE57" s="67" t="s">
        <v>1780</v>
      </c>
      <c r="BF57" s="66">
        <v>13.5</v>
      </c>
      <c r="BG57" s="67">
        <v>6.1589999999999989</v>
      </c>
      <c r="BH57" s="66" t="s">
        <v>1780</v>
      </c>
      <c r="BI57" s="67" t="s">
        <v>1780</v>
      </c>
      <c r="BJ57" s="66">
        <v>19.5</v>
      </c>
      <c r="BK57" s="67">
        <v>3.4739999999999984</v>
      </c>
      <c r="BL57" s="66" t="s">
        <v>1780</v>
      </c>
      <c r="BM57" s="67" t="s">
        <v>1780</v>
      </c>
      <c r="BN57" s="66" t="s">
        <v>1779</v>
      </c>
      <c r="BO57" s="67" t="s">
        <v>1779</v>
      </c>
      <c r="BP57" s="66" t="s">
        <v>1780</v>
      </c>
      <c r="BQ57" s="67" t="s">
        <v>1780</v>
      </c>
      <c r="BR57" s="66">
        <v>16.399999999999999</v>
      </c>
      <c r="BS57" s="67">
        <v>3.456999999999999</v>
      </c>
      <c r="BT57" s="66" t="s">
        <v>1780</v>
      </c>
      <c r="BU57" s="67" t="s">
        <v>1780</v>
      </c>
      <c r="BV57" s="66" t="s">
        <v>1779</v>
      </c>
      <c r="BW57" s="67" t="s">
        <v>1779</v>
      </c>
      <c r="BX57" s="66" t="s">
        <v>1780</v>
      </c>
      <c r="BY57" s="67" t="s">
        <v>1780</v>
      </c>
      <c r="BZ57" s="66">
        <v>72.2</v>
      </c>
      <c r="CA57" s="67">
        <v>2.8299999999999983</v>
      </c>
      <c r="CB57" s="66" t="s">
        <v>1780</v>
      </c>
      <c r="CC57" s="67" t="s">
        <v>1780</v>
      </c>
      <c r="CD57" s="66">
        <v>72</v>
      </c>
      <c r="CE57" s="67">
        <v>8.0030000000000001</v>
      </c>
      <c r="CF57" s="66" t="s">
        <v>1780</v>
      </c>
      <c r="CG57" s="67" t="s">
        <v>1780</v>
      </c>
      <c r="CH57" s="66">
        <v>74.099999999999994</v>
      </c>
      <c r="CI57" s="67">
        <v>3.7800000000000011</v>
      </c>
      <c r="CJ57" s="66" t="s">
        <v>1780</v>
      </c>
      <c r="CK57" s="67" t="s">
        <v>1780</v>
      </c>
      <c r="CL57" s="66" t="s">
        <v>1779</v>
      </c>
      <c r="CM57" s="67" t="s">
        <v>1779</v>
      </c>
      <c r="CN57" s="66" t="s">
        <v>1780</v>
      </c>
      <c r="CO57" s="67" t="s">
        <v>1780</v>
      </c>
      <c r="CP57" s="66">
        <v>70.400000000000006</v>
      </c>
      <c r="CQ57" s="67">
        <v>4.2309999999999945</v>
      </c>
      <c r="CR57" s="66" t="s">
        <v>1780</v>
      </c>
      <c r="CS57" s="67" t="s">
        <v>1780</v>
      </c>
      <c r="CT57" s="66" t="s">
        <v>1779</v>
      </c>
      <c r="CU57" s="67" t="s">
        <v>1779</v>
      </c>
      <c r="CV57" s="66">
        <v>264.92869753529999</v>
      </c>
      <c r="CW57" s="67">
        <v>28.381532880558751</v>
      </c>
      <c r="CX57" s="66">
        <v>279.30262634450003</v>
      </c>
      <c r="CY57" s="67">
        <v>29.388165301191322</v>
      </c>
      <c r="CZ57" s="66" t="s">
        <v>1780</v>
      </c>
      <c r="DA57" s="67" t="s">
        <v>1780</v>
      </c>
      <c r="DB57" s="66">
        <v>15.702</v>
      </c>
      <c r="DC57" s="67">
        <v>2.2919999999999998</v>
      </c>
      <c r="DD57" s="66" t="s">
        <v>1780</v>
      </c>
      <c r="DE57" s="67" t="s">
        <v>1780</v>
      </c>
      <c r="DF57" s="66">
        <v>10.686</v>
      </c>
      <c r="DG57" s="67">
        <v>5.5039999999999996</v>
      </c>
      <c r="DH57" s="66" t="s">
        <v>1780</v>
      </c>
      <c r="DI57" s="67" t="s">
        <v>1780</v>
      </c>
      <c r="DJ57" s="66">
        <v>19.332000000000001</v>
      </c>
      <c r="DK57" s="67">
        <v>3.3980000000000015</v>
      </c>
      <c r="DL57" s="66" t="s">
        <v>1780</v>
      </c>
      <c r="DM57" s="67" t="s">
        <v>1780</v>
      </c>
      <c r="DN57" s="66" t="s">
        <v>1779</v>
      </c>
      <c r="DO57" s="67" t="s">
        <v>1779</v>
      </c>
      <c r="DP57" s="66" t="s">
        <v>1780</v>
      </c>
      <c r="DQ57" s="67" t="s">
        <v>1780</v>
      </c>
      <c r="DR57" s="66">
        <v>12.343999999999999</v>
      </c>
      <c r="DS57" s="67">
        <v>3.0429999999999993</v>
      </c>
      <c r="DT57" s="66" t="s">
        <v>1780</v>
      </c>
      <c r="DU57" s="67" t="s">
        <v>1780</v>
      </c>
      <c r="DV57" s="66" t="s">
        <v>1779</v>
      </c>
      <c r="DW57" s="67" t="s">
        <v>1779</v>
      </c>
      <c r="DX57" s="67">
        <v>26.344792000000002</v>
      </c>
      <c r="DY57" s="67">
        <v>1.9827840000000023</v>
      </c>
      <c r="DZ57" s="67">
        <v>25.027284999999999</v>
      </c>
      <c r="EA57" s="67">
        <v>1.9651649999999989</v>
      </c>
      <c r="EB57" s="67">
        <v>33.161870999999998</v>
      </c>
      <c r="EC57" s="67">
        <v>3.0856809999999975</v>
      </c>
      <c r="ED57" s="67">
        <v>31.082494000000001</v>
      </c>
      <c r="EE57" s="67">
        <v>3.040220999999999</v>
      </c>
      <c r="EF57" s="67">
        <v>19.280836000000001</v>
      </c>
      <c r="EG57" s="67">
        <v>2.4557210000000005</v>
      </c>
      <c r="EH57" s="67">
        <v>18.653162999999999</v>
      </c>
      <c r="EI57" s="67">
        <v>2.4476480000000009</v>
      </c>
      <c r="EJ57" s="68">
        <v>2276.02</v>
      </c>
      <c r="EK57" s="68">
        <v>2345.7600000000002</v>
      </c>
      <c r="EL57" s="68">
        <v>2752.53</v>
      </c>
      <c r="EM57" s="68">
        <v>2919.19</v>
      </c>
      <c r="EN57" s="68">
        <v>1705.19</v>
      </c>
      <c r="EO57" s="68">
        <v>1624.1</v>
      </c>
      <c r="EP57" s="67">
        <v>94.955489614200005</v>
      </c>
      <c r="EQ57" s="67">
        <v>2.3367414908488229</v>
      </c>
      <c r="ER57" s="67">
        <v>98.511904761899999</v>
      </c>
      <c r="ES57" s="67">
        <v>1.2946314540639889</v>
      </c>
      <c r="ET57" s="67">
        <v>84.174058000000002</v>
      </c>
      <c r="EU57" s="67">
        <v>1.6842700346799404</v>
      </c>
      <c r="EV57" s="67">
        <v>81.145652999999996</v>
      </c>
      <c r="EW57" s="67">
        <v>1.8394777528202439</v>
      </c>
      <c r="EX57" s="67">
        <v>63.651496000000002</v>
      </c>
      <c r="EY57" s="67">
        <v>50.303260000000002</v>
      </c>
      <c r="EZ57" s="67">
        <v>74.3</v>
      </c>
      <c r="FA57" s="67">
        <v>5.4060515066386756</v>
      </c>
      <c r="FB57" s="67">
        <v>78.900000000000006</v>
      </c>
      <c r="FC57" s="67">
        <v>4.6482549995176186</v>
      </c>
      <c r="FD57" s="67">
        <v>77.099999999999994</v>
      </c>
      <c r="FE57" s="67">
        <v>7.1955725063858864</v>
      </c>
      <c r="FF57" s="67">
        <v>79.8</v>
      </c>
      <c r="FG57" s="67">
        <v>6.9017865780702579</v>
      </c>
      <c r="FH57" s="67">
        <v>71.400000000000006</v>
      </c>
      <c r="FI57" s="67">
        <v>8.0853266600676079</v>
      </c>
      <c r="FJ57" s="67">
        <v>78.3</v>
      </c>
      <c r="FK57" s="67">
        <v>6.2706530933282778</v>
      </c>
      <c r="FL57" s="67">
        <v>78.900000000000006</v>
      </c>
      <c r="FM57" s="67">
        <v>75.099999999999994</v>
      </c>
      <c r="FN57" s="67">
        <v>79.900000000000006</v>
      </c>
      <c r="FO57" s="67">
        <v>83</v>
      </c>
      <c r="FP57" s="67">
        <v>77.8</v>
      </c>
      <c r="FQ57" s="67">
        <v>67.900000000000006</v>
      </c>
      <c r="FR57" s="67">
        <v>12.633783155</v>
      </c>
      <c r="FS57" s="67">
        <v>12.471290767099999</v>
      </c>
      <c r="FT57" s="67">
        <v>13.240250361099999</v>
      </c>
      <c r="FU57" s="67">
        <v>13.227513227499999</v>
      </c>
      <c r="FV57" s="67">
        <v>12.0666366502</v>
      </c>
      <c r="FW57" s="67">
        <v>11.780219780199999</v>
      </c>
      <c r="FX57" s="299">
        <v>5.7144665231999996</v>
      </c>
      <c r="FY57" s="299">
        <v>0.36191819759332056</v>
      </c>
      <c r="FZ57" s="299">
        <v>3.9629953744000002</v>
      </c>
      <c r="GA57" s="299">
        <v>0.30231125129106706</v>
      </c>
      <c r="GB57" s="299">
        <v>5.6990204808999998</v>
      </c>
      <c r="GC57" s="299">
        <v>0.51247818592498184</v>
      </c>
      <c r="GD57" s="299">
        <v>3.9495063117</v>
      </c>
      <c r="GE57" s="299">
        <v>0.42678106513486558</v>
      </c>
      <c r="GF57" s="299">
        <v>5.7297569576000003</v>
      </c>
      <c r="GG57" s="299">
        <v>0.51118003931495615</v>
      </c>
      <c r="GH57" s="299">
        <v>3.9764911841999999</v>
      </c>
      <c r="GI57" s="299">
        <v>0.42828347828162627</v>
      </c>
      <c r="GJ57" s="67">
        <v>34.700000000000003</v>
      </c>
      <c r="GK57" s="67">
        <v>29</v>
      </c>
      <c r="GL57" s="67">
        <v>84.052823000000004</v>
      </c>
      <c r="GM57" s="67">
        <v>82.542119</v>
      </c>
      <c r="GN57" s="66" t="s">
        <v>1780</v>
      </c>
      <c r="GO57" s="66" t="s">
        <v>1780</v>
      </c>
      <c r="GP57" s="66" t="s">
        <v>1780</v>
      </c>
      <c r="GQ57" s="67" t="s">
        <v>1780</v>
      </c>
      <c r="GR57" s="67" t="s">
        <v>1780</v>
      </c>
      <c r="GS57" s="67" t="s">
        <v>1780</v>
      </c>
      <c r="GT57" s="67" t="s">
        <v>1780</v>
      </c>
      <c r="GU57" s="67" t="s">
        <v>1780</v>
      </c>
      <c r="GV57" s="67" t="s">
        <v>1780</v>
      </c>
      <c r="GW57" s="67" t="s">
        <v>1780</v>
      </c>
      <c r="GX57" s="67" t="s">
        <v>1780</v>
      </c>
      <c r="GY57" s="66">
        <v>21.4</v>
      </c>
      <c r="GZ57" s="67">
        <v>2.5980000000000025</v>
      </c>
      <c r="HA57" s="66">
        <v>19.5</v>
      </c>
      <c r="HB57" s="67">
        <v>7.088000000000001</v>
      </c>
      <c r="HC57" s="66">
        <v>35.200000000000003</v>
      </c>
      <c r="HD57" s="67">
        <v>4.1259999999999977</v>
      </c>
      <c r="HE57" s="66" t="s">
        <v>1779</v>
      </c>
      <c r="HF57" s="67" t="s">
        <v>1779</v>
      </c>
      <c r="HG57" s="66">
        <v>8.5</v>
      </c>
      <c r="HH57" s="67">
        <v>2.6000000000000005</v>
      </c>
      <c r="HI57" s="66" t="s">
        <v>1779</v>
      </c>
      <c r="HJ57" s="67" t="s">
        <v>1779</v>
      </c>
      <c r="HK57" s="66" t="s">
        <v>1780</v>
      </c>
      <c r="HL57" s="67" t="s">
        <v>1780</v>
      </c>
      <c r="HM57" s="66">
        <v>28.5</v>
      </c>
      <c r="HN57" s="67">
        <v>2.8599999999999994</v>
      </c>
      <c r="HO57" s="66" t="s">
        <v>1780</v>
      </c>
      <c r="HP57" s="67" t="s">
        <v>1780</v>
      </c>
      <c r="HQ57" s="66">
        <v>28.2</v>
      </c>
      <c r="HR57" s="67">
        <v>8.0829999999999984</v>
      </c>
      <c r="HS57" s="66" t="s">
        <v>1780</v>
      </c>
      <c r="HT57" s="67" t="s">
        <v>1780</v>
      </c>
      <c r="HU57" s="66">
        <v>25.9</v>
      </c>
      <c r="HV57" s="67">
        <v>3.7880000000000003</v>
      </c>
      <c r="HW57" s="66" t="s">
        <v>1780</v>
      </c>
      <c r="HX57" s="67" t="s">
        <v>1780</v>
      </c>
      <c r="HY57" s="66" t="s">
        <v>1779</v>
      </c>
      <c r="HZ57" s="67" t="s">
        <v>1779</v>
      </c>
      <c r="IA57" s="66" t="s">
        <v>1780</v>
      </c>
      <c r="IB57" s="67" t="s">
        <v>1780</v>
      </c>
      <c r="IC57" s="66">
        <v>30.8</v>
      </c>
      <c r="ID57" s="67">
        <v>4.304000000000002</v>
      </c>
      <c r="IE57" s="66" t="s">
        <v>1780</v>
      </c>
      <c r="IF57" s="67" t="s">
        <v>1780</v>
      </c>
      <c r="IG57" s="66" t="s">
        <v>1779</v>
      </c>
      <c r="IH57" s="67" t="s">
        <v>1779</v>
      </c>
      <c r="II57" s="66">
        <v>52.648000000000003</v>
      </c>
      <c r="IJ57" s="67">
        <v>5.4707000000000008</v>
      </c>
      <c r="IK57" s="66">
        <v>57.554000000000002</v>
      </c>
      <c r="IL57" s="67">
        <v>5.8207000000000022</v>
      </c>
      <c r="IM57" s="66">
        <v>52.112699999999997</v>
      </c>
      <c r="IN57" s="67">
        <v>6.7246999999999986</v>
      </c>
      <c r="IO57" s="66">
        <v>61.170200000000001</v>
      </c>
      <c r="IP57" s="67">
        <v>6.9853000000000023</v>
      </c>
      <c r="IQ57" s="66">
        <v>53.703699999999998</v>
      </c>
      <c r="IR57" s="67">
        <v>9.4480000000000004</v>
      </c>
      <c r="IS57" s="66">
        <v>50</v>
      </c>
      <c r="IT57" s="67">
        <v>10.387999999999998</v>
      </c>
      <c r="IU57" s="66" t="s">
        <v>1780</v>
      </c>
      <c r="IV57" s="67" t="s">
        <v>1780</v>
      </c>
      <c r="IW57" s="66">
        <v>12.9</v>
      </c>
      <c r="IX57" s="67">
        <v>2.1370000000000005</v>
      </c>
      <c r="IY57" s="66" t="s">
        <v>1780</v>
      </c>
      <c r="IZ57" s="67" t="s">
        <v>1780</v>
      </c>
      <c r="JA57" s="66">
        <v>13</v>
      </c>
      <c r="JB57" s="67">
        <v>6.008</v>
      </c>
      <c r="JC57" s="66" t="s">
        <v>1780</v>
      </c>
      <c r="JD57" s="67" t="s">
        <v>1780</v>
      </c>
      <c r="JE57" s="66">
        <v>11.1</v>
      </c>
      <c r="JF57" s="67">
        <v>2.738999999999999</v>
      </c>
      <c r="JG57" s="66" t="s">
        <v>1780</v>
      </c>
      <c r="JH57" s="67" t="s">
        <v>1780</v>
      </c>
      <c r="JI57" s="66" t="s">
        <v>1779</v>
      </c>
      <c r="JJ57" s="67" t="s">
        <v>1779</v>
      </c>
      <c r="JK57" s="66" t="s">
        <v>1780</v>
      </c>
      <c r="JL57" s="67" t="s">
        <v>1780</v>
      </c>
      <c r="JM57" s="66">
        <v>14.5</v>
      </c>
      <c r="JN57" s="67">
        <v>3.2940000000000005</v>
      </c>
      <c r="JO57" s="66" t="s">
        <v>1780</v>
      </c>
      <c r="JP57" s="67" t="s">
        <v>1780</v>
      </c>
      <c r="JQ57" s="66" t="s">
        <v>1779</v>
      </c>
      <c r="JR57" s="67" t="s">
        <v>1779</v>
      </c>
      <c r="JS57" s="66" t="s">
        <v>1780</v>
      </c>
      <c r="JT57" s="67" t="s">
        <v>1780</v>
      </c>
      <c r="JU57" s="66">
        <v>62.9</v>
      </c>
      <c r="JV57" s="67">
        <v>3.0640000000000001</v>
      </c>
      <c r="JW57" s="66" t="s">
        <v>1780</v>
      </c>
      <c r="JX57" s="67" t="s">
        <v>1780</v>
      </c>
      <c r="JY57" s="66">
        <v>63.4</v>
      </c>
      <c r="JZ57" s="67">
        <v>8.6550000000000011</v>
      </c>
      <c r="KA57" s="66" t="s">
        <v>1780</v>
      </c>
      <c r="KB57" s="67" t="s">
        <v>1780</v>
      </c>
      <c r="KC57" s="66">
        <v>61.7</v>
      </c>
      <c r="KD57" s="67">
        <v>4.1980000000000004</v>
      </c>
      <c r="KE57" s="66" t="s">
        <v>1780</v>
      </c>
      <c r="KF57" s="67" t="s">
        <v>1780</v>
      </c>
      <c r="KG57" s="66" t="s">
        <v>1779</v>
      </c>
      <c r="KH57" s="67" t="s">
        <v>1779</v>
      </c>
      <c r="KI57" s="66" t="s">
        <v>1780</v>
      </c>
      <c r="KJ57" s="67" t="s">
        <v>1780</v>
      </c>
      <c r="KK57" s="66">
        <v>64</v>
      </c>
      <c r="KL57" s="67">
        <v>4.4840000000000089</v>
      </c>
      <c r="KM57" s="66" t="s">
        <v>1780</v>
      </c>
      <c r="KN57" s="67" t="s">
        <v>1780</v>
      </c>
      <c r="KO57" s="66" t="s">
        <v>1779</v>
      </c>
      <c r="KP57" s="67" t="s">
        <v>1779</v>
      </c>
      <c r="KQ57" s="66">
        <v>24</v>
      </c>
      <c r="KR57" s="66">
        <v>23</v>
      </c>
      <c r="KS57" s="66">
        <v>18</v>
      </c>
      <c r="KT57" s="66">
        <v>19</v>
      </c>
      <c r="KU57" s="66">
        <v>29</v>
      </c>
      <c r="KV57" s="66">
        <v>27</v>
      </c>
      <c r="KW57" s="66" t="s">
        <v>1780</v>
      </c>
      <c r="KX57" s="67" t="s">
        <v>1780</v>
      </c>
      <c r="KY57" s="66">
        <v>21.5</v>
      </c>
      <c r="KZ57" s="67">
        <v>2.597999999999999</v>
      </c>
      <c r="LA57" s="66" t="s">
        <v>1780</v>
      </c>
      <c r="LB57" s="67" t="s">
        <v>1780</v>
      </c>
      <c r="LC57" s="66">
        <v>27.8</v>
      </c>
      <c r="LD57" s="67">
        <v>8.0800000000000018</v>
      </c>
      <c r="LE57" s="66" t="s">
        <v>1780</v>
      </c>
      <c r="LF57" s="67" t="s">
        <v>1780</v>
      </c>
      <c r="LG57" s="66">
        <v>25.8</v>
      </c>
      <c r="LH57" s="67">
        <v>3.7710000000000008</v>
      </c>
      <c r="LI57" s="66" t="s">
        <v>1780</v>
      </c>
      <c r="LJ57" s="67" t="s">
        <v>1780</v>
      </c>
      <c r="LK57" s="66" t="s">
        <v>1779</v>
      </c>
      <c r="LL57" s="67" t="s">
        <v>1779</v>
      </c>
      <c r="LM57" s="66" t="s">
        <v>1780</v>
      </c>
      <c r="LN57" s="67" t="s">
        <v>1780</v>
      </c>
      <c r="LO57" s="66">
        <v>17.600000000000001</v>
      </c>
      <c r="LP57" s="67">
        <v>3.5390000000000015</v>
      </c>
      <c r="LQ57" s="66" t="s">
        <v>1780</v>
      </c>
      <c r="LR57" s="67" t="s">
        <v>1780</v>
      </c>
      <c r="LS57" s="66" t="s">
        <v>1779</v>
      </c>
      <c r="LT57" s="67" t="s">
        <v>1779</v>
      </c>
      <c r="LU57" s="66" t="s">
        <v>1780</v>
      </c>
      <c r="LV57" s="67" t="s">
        <v>1780</v>
      </c>
      <c r="LW57" s="66">
        <v>12.1</v>
      </c>
      <c r="LX57" s="67">
        <v>2.0660000000000007</v>
      </c>
      <c r="LY57" s="66" t="s">
        <v>1780</v>
      </c>
      <c r="LZ57" s="67" t="s">
        <v>1780</v>
      </c>
      <c r="MA57" s="66">
        <v>16.8</v>
      </c>
      <c r="MB57" s="67">
        <v>6.6870000000000012</v>
      </c>
      <c r="MC57" s="66" t="s">
        <v>1780</v>
      </c>
      <c r="MD57" s="67" t="s">
        <v>1780</v>
      </c>
      <c r="ME57" s="66">
        <v>12.5</v>
      </c>
      <c r="MF57" s="67">
        <v>2.8550000000000004</v>
      </c>
      <c r="MG57" s="66" t="s">
        <v>1780</v>
      </c>
      <c r="MH57" s="67" t="s">
        <v>1780</v>
      </c>
      <c r="MI57" s="66" t="s">
        <v>1779</v>
      </c>
      <c r="MJ57" s="67" t="s">
        <v>1779</v>
      </c>
      <c r="MK57" s="66" t="s">
        <v>1780</v>
      </c>
      <c r="ML57" s="67" t="s">
        <v>1780</v>
      </c>
      <c r="MM57" s="66">
        <v>11.8</v>
      </c>
      <c r="MN57" s="67">
        <v>2.9980000000000011</v>
      </c>
      <c r="MO57" s="66" t="s">
        <v>1780</v>
      </c>
      <c r="MP57" s="67" t="s">
        <v>1780</v>
      </c>
      <c r="MQ57" s="66" t="s">
        <v>1779</v>
      </c>
      <c r="MR57" s="67" t="s">
        <v>1779</v>
      </c>
      <c r="MS57" s="67">
        <v>9.8540335304000006</v>
      </c>
      <c r="MT57" s="67">
        <v>1.9245951163178905</v>
      </c>
      <c r="MU57" s="67">
        <v>8.0429221375999997</v>
      </c>
      <c r="MV57" s="67">
        <v>1.7315136493865859</v>
      </c>
      <c r="MW57" s="66" t="s">
        <v>1780</v>
      </c>
      <c r="MX57" s="67" t="s">
        <v>1780</v>
      </c>
      <c r="MY57" s="66">
        <v>12.6</v>
      </c>
      <c r="MZ57" s="67">
        <v>2.0939999999999994</v>
      </c>
      <c r="NA57" s="66" t="s">
        <v>1780</v>
      </c>
      <c r="NB57" s="67" t="s">
        <v>1780</v>
      </c>
      <c r="NC57" s="66">
        <v>16.600000000000001</v>
      </c>
      <c r="ND57" s="67">
        <v>6.6020000000000003</v>
      </c>
      <c r="NE57" s="66" t="s">
        <v>1780</v>
      </c>
      <c r="NF57" s="67" t="s">
        <v>1780</v>
      </c>
      <c r="NG57" s="66">
        <v>12.2</v>
      </c>
      <c r="NH57" s="67">
        <v>2.8189999999999991</v>
      </c>
      <c r="NI57" s="66" t="s">
        <v>1780</v>
      </c>
      <c r="NJ57" s="67" t="s">
        <v>1780</v>
      </c>
      <c r="NK57" s="66" t="s">
        <v>1779</v>
      </c>
      <c r="NL57" s="67" t="s">
        <v>1779</v>
      </c>
      <c r="NM57" s="66" t="s">
        <v>1780</v>
      </c>
      <c r="NN57" s="67" t="s">
        <v>1780</v>
      </c>
      <c r="NO57" s="66">
        <v>13</v>
      </c>
      <c r="NP57" s="67">
        <v>3.1120000000000001</v>
      </c>
      <c r="NQ57" s="66" t="s">
        <v>1780</v>
      </c>
      <c r="NR57" s="67" t="s">
        <v>1780</v>
      </c>
      <c r="NS57" s="66" t="s">
        <v>1779</v>
      </c>
      <c r="NT57" s="67" t="s">
        <v>1779</v>
      </c>
      <c r="NU57" s="67">
        <v>18.817204301099999</v>
      </c>
      <c r="NV57" s="67">
        <v>25.934611670599999</v>
      </c>
    </row>
    <row r="58" spans="2:386">
      <c r="B58" s="69" t="s">
        <v>38</v>
      </c>
      <c r="C58" s="178" t="s">
        <v>356</v>
      </c>
      <c r="D58" s="179">
        <v>4</v>
      </c>
      <c r="E58" s="179">
        <v>4</v>
      </c>
      <c r="F58" s="179">
        <v>3</v>
      </c>
      <c r="G58" s="175">
        <v>99729</v>
      </c>
      <c r="H58" s="176">
        <v>95577</v>
      </c>
      <c r="I58" s="177">
        <v>50.233719857160054</v>
      </c>
      <c r="J58" s="177">
        <v>50.393024084515901</v>
      </c>
      <c r="K58" s="177">
        <v>41</v>
      </c>
      <c r="L58" s="177">
        <v>41.1</v>
      </c>
      <c r="M58" s="177">
        <v>25.949622999999999</v>
      </c>
      <c r="N58" s="177">
        <v>23.125869999999999</v>
      </c>
      <c r="O58" s="177">
        <v>72.596637999999999</v>
      </c>
      <c r="P58" s="177">
        <v>69.994034999999997</v>
      </c>
      <c r="Q58" s="177">
        <v>33.712961999999997</v>
      </c>
      <c r="R58" s="177">
        <v>31.810009999999998</v>
      </c>
      <c r="S58" s="176">
        <v>259457</v>
      </c>
      <c r="T58" s="176">
        <v>242084</v>
      </c>
      <c r="U58" s="177">
        <v>21.8</v>
      </c>
      <c r="V58" s="177">
        <v>7.7</v>
      </c>
      <c r="W58" s="177">
        <v>7.6</v>
      </c>
      <c r="X58" s="67">
        <v>83.11</v>
      </c>
      <c r="Y58" s="67">
        <v>82.31</v>
      </c>
      <c r="Z58" s="67">
        <v>78.8</v>
      </c>
      <c r="AA58" s="67">
        <v>78.38</v>
      </c>
      <c r="AB58" s="66" t="s">
        <v>1780</v>
      </c>
      <c r="AC58" s="67" t="s">
        <v>1780</v>
      </c>
      <c r="AD58" s="66">
        <v>70.2</v>
      </c>
      <c r="AE58" s="67">
        <v>1.9930000000000092</v>
      </c>
      <c r="AF58" s="66" t="s">
        <v>1780</v>
      </c>
      <c r="AG58" s="67" t="s">
        <v>1780</v>
      </c>
      <c r="AH58" s="66">
        <v>68.099999999999994</v>
      </c>
      <c r="AI58" s="67">
        <v>4.68</v>
      </c>
      <c r="AJ58" s="66" t="s">
        <v>1780</v>
      </c>
      <c r="AK58" s="67" t="s">
        <v>1780</v>
      </c>
      <c r="AL58" s="66">
        <v>66.7</v>
      </c>
      <c r="AM58" s="67">
        <v>2.7289999999999992</v>
      </c>
      <c r="AN58" s="66" t="s">
        <v>1780</v>
      </c>
      <c r="AO58" s="67" t="s">
        <v>1780</v>
      </c>
      <c r="AP58" s="66">
        <v>66.099999999999994</v>
      </c>
      <c r="AQ58" s="67">
        <v>6.3399999999999963</v>
      </c>
      <c r="AR58" s="66" t="s">
        <v>1780</v>
      </c>
      <c r="AS58" s="67" t="s">
        <v>1780</v>
      </c>
      <c r="AT58" s="66">
        <v>73.8</v>
      </c>
      <c r="AU58" s="67">
        <v>2.9069999999999965</v>
      </c>
      <c r="AV58" s="66" t="s">
        <v>1780</v>
      </c>
      <c r="AW58" s="67" t="s">
        <v>1780</v>
      </c>
      <c r="AX58" s="66">
        <v>70</v>
      </c>
      <c r="AY58" s="67">
        <v>6.9529999999999959</v>
      </c>
      <c r="AZ58" s="66" t="s">
        <v>1780</v>
      </c>
      <c r="BA58" s="67" t="s">
        <v>1780</v>
      </c>
      <c r="BB58" s="66">
        <v>17.100000000000001</v>
      </c>
      <c r="BC58" s="67">
        <v>1.6470000000000002</v>
      </c>
      <c r="BD58" s="66" t="s">
        <v>1780</v>
      </c>
      <c r="BE58" s="67" t="s">
        <v>1780</v>
      </c>
      <c r="BF58" s="66">
        <v>12.4</v>
      </c>
      <c r="BG58" s="67">
        <v>3.2910000000000004</v>
      </c>
      <c r="BH58" s="66" t="s">
        <v>1780</v>
      </c>
      <c r="BI58" s="67" t="s">
        <v>1780</v>
      </c>
      <c r="BJ58" s="66">
        <v>17.5</v>
      </c>
      <c r="BK58" s="67">
        <v>2.218</v>
      </c>
      <c r="BL58" s="66" t="s">
        <v>1780</v>
      </c>
      <c r="BM58" s="67" t="s">
        <v>1780</v>
      </c>
      <c r="BN58" s="66">
        <v>14.3</v>
      </c>
      <c r="BO58" s="67">
        <v>4.6280000000000001</v>
      </c>
      <c r="BP58" s="66" t="s">
        <v>1780</v>
      </c>
      <c r="BQ58" s="67" t="s">
        <v>1780</v>
      </c>
      <c r="BR58" s="66">
        <v>16.600000000000001</v>
      </c>
      <c r="BS58" s="67">
        <v>2.4640000000000004</v>
      </c>
      <c r="BT58" s="66" t="s">
        <v>1780</v>
      </c>
      <c r="BU58" s="67" t="s">
        <v>1780</v>
      </c>
      <c r="BV58" s="66">
        <v>10.4</v>
      </c>
      <c r="BW58" s="67">
        <v>4.6659999999999995</v>
      </c>
      <c r="BX58" s="66" t="s">
        <v>1780</v>
      </c>
      <c r="BY58" s="67" t="s">
        <v>1780</v>
      </c>
      <c r="BZ58" s="66">
        <v>69.2</v>
      </c>
      <c r="CA58" s="67">
        <v>2</v>
      </c>
      <c r="CB58" s="66" t="s">
        <v>1780</v>
      </c>
      <c r="CC58" s="67" t="s">
        <v>1780</v>
      </c>
      <c r="CD58" s="66">
        <v>72.8</v>
      </c>
      <c r="CE58" s="67">
        <v>4.4439999999999884</v>
      </c>
      <c r="CF58" s="66" t="s">
        <v>1780</v>
      </c>
      <c r="CG58" s="67" t="s">
        <v>1780</v>
      </c>
      <c r="CH58" s="66">
        <v>69.8</v>
      </c>
      <c r="CI58" s="67">
        <v>2.6430000000000007</v>
      </c>
      <c r="CJ58" s="66" t="s">
        <v>1780</v>
      </c>
      <c r="CK58" s="67" t="s">
        <v>1780</v>
      </c>
      <c r="CL58" s="66">
        <v>78.900000000000006</v>
      </c>
      <c r="CM58" s="67">
        <v>5.3990000000000009</v>
      </c>
      <c r="CN58" s="66" t="s">
        <v>1780</v>
      </c>
      <c r="CO58" s="67" t="s">
        <v>1780</v>
      </c>
      <c r="CP58" s="66">
        <v>68.5</v>
      </c>
      <c r="CQ58" s="67">
        <v>3.0570000000000022</v>
      </c>
      <c r="CR58" s="66" t="s">
        <v>1780</v>
      </c>
      <c r="CS58" s="67" t="s">
        <v>1780</v>
      </c>
      <c r="CT58" s="66">
        <v>66.8</v>
      </c>
      <c r="CU58" s="67">
        <v>7.1670000000000016</v>
      </c>
      <c r="CV58" s="66">
        <v>294.85324928379998</v>
      </c>
      <c r="CW58" s="67">
        <v>18.049045658330613</v>
      </c>
      <c r="CX58" s="66">
        <v>345.18715704350001</v>
      </c>
      <c r="CY58" s="67">
        <v>20.03857912909524</v>
      </c>
      <c r="CZ58" s="66" t="s">
        <v>1780</v>
      </c>
      <c r="DA58" s="67" t="s">
        <v>1780</v>
      </c>
      <c r="DB58" s="66">
        <v>17.599</v>
      </c>
      <c r="DC58" s="67">
        <v>1.6470000000000002</v>
      </c>
      <c r="DD58" s="66" t="s">
        <v>1780</v>
      </c>
      <c r="DE58" s="67" t="s">
        <v>1780</v>
      </c>
      <c r="DF58" s="66">
        <v>20.858000000000001</v>
      </c>
      <c r="DG58" s="67">
        <v>4.0420000000000016</v>
      </c>
      <c r="DH58" s="66" t="s">
        <v>1780</v>
      </c>
      <c r="DI58" s="67" t="s">
        <v>1780</v>
      </c>
      <c r="DJ58" s="66">
        <v>19.855</v>
      </c>
      <c r="DK58" s="67">
        <v>2.2910000000000004</v>
      </c>
      <c r="DL58" s="66" t="s">
        <v>1780</v>
      </c>
      <c r="DM58" s="67" t="s">
        <v>1780</v>
      </c>
      <c r="DN58" s="66">
        <v>26.29</v>
      </c>
      <c r="DO58" s="67">
        <v>5.8039999999999985</v>
      </c>
      <c r="DP58" s="66" t="s">
        <v>1780</v>
      </c>
      <c r="DQ58" s="67" t="s">
        <v>1780</v>
      </c>
      <c r="DR58" s="66">
        <v>15.199</v>
      </c>
      <c r="DS58" s="67">
        <v>2.3610000000000007</v>
      </c>
      <c r="DT58" s="66" t="s">
        <v>1780</v>
      </c>
      <c r="DU58" s="67" t="s">
        <v>1780</v>
      </c>
      <c r="DV58" s="66">
        <v>15.411</v>
      </c>
      <c r="DW58" s="67">
        <v>5.4759999999999991</v>
      </c>
      <c r="DX58" s="67">
        <v>22.598661</v>
      </c>
      <c r="DY58" s="67">
        <v>1.0801639999999999</v>
      </c>
      <c r="DZ58" s="67">
        <v>24.804925000000001</v>
      </c>
      <c r="EA58" s="67">
        <v>1.1583849999999991</v>
      </c>
      <c r="EB58" s="67">
        <v>27.324020000000001</v>
      </c>
      <c r="EC58" s="67">
        <v>1.6639440000000008</v>
      </c>
      <c r="ED58" s="67">
        <v>30.061999</v>
      </c>
      <c r="EE58" s="67">
        <v>1.7837920000000018</v>
      </c>
      <c r="EF58" s="67">
        <v>17.716387000000001</v>
      </c>
      <c r="EG58" s="67">
        <v>1.3677530000000004</v>
      </c>
      <c r="EH58" s="67">
        <v>19.355575999999999</v>
      </c>
      <c r="EI58" s="67">
        <v>1.4684129999999982</v>
      </c>
      <c r="EJ58" s="68">
        <v>2571.56</v>
      </c>
      <c r="EK58" s="68">
        <v>2743.02</v>
      </c>
      <c r="EL58" s="68">
        <v>3002.32</v>
      </c>
      <c r="EM58" s="68">
        <v>3231.86</v>
      </c>
      <c r="EN58" s="68">
        <v>2044.63</v>
      </c>
      <c r="EO58" s="68">
        <v>2132.1999999999998</v>
      </c>
      <c r="EP58" s="67">
        <v>98.924731182800002</v>
      </c>
      <c r="EQ58" s="67">
        <v>0.58137169822509804</v>
      </c>
      <c r="ER58" s="67">
        <v>97.916666666699996</v>
      </c>
      <c r="ES58" s="67">
        <v>0.84251807393754063</v>
      </c>
      <c r="ET58" s="67">
        <v>86.976743999999997</v>
      </c>
      <c r="EU58" s="67">
        <v>0.85019625453470837</v>
      </c>
      <c r="EV58" s="67">
        <v>86.531267</v>
      </c>
      <c r="EW58" s="67">
        <v>0.89311720041493459</v>
      </c>
      <c r="EX58" s="67">
        <v>55.147947000000002</v>
      </c>
      <c r="EY58" s="67">
        <v>56.848989000000003</v>
      </c>
      <c r="EZ58" s="67">
        <v>85.6</v>
      </c>
      <c r="FA58" s="67">
        <v>2.301470647420814</v>
      </c>
      <c r="FB58" s="67">
        <v>83.1</v>
      </c>
      <c r="FC58" s="67">
        <v>2.3805727684492979</v>
      </c>
      <c r="FD58" s="67">
        <v>85.8</v>
      </c>
      <c r="FE58" s="67">
        <v>3.3224691659202108</v>
      </c>
      <c r="FF58" s="67">
        <v>85.2</v>
      </c>
      <c r="FG58" s="67">
        <v>3.1603549115582439</v>
      </c>
      <c r="FH58" s="67">
        <v>85.3</v>
      </c>
      <c r="FI58" s="67">
        <v>3.2014028361249558</v>
      </c>
      <c r="FJ58" s="67">
        <v>80.900000000000006</v>
      </c>
      <c r="FK58" s="67">
        <v>3.5652383998781545</v>
      </c>
      <c r="FL58" s="67">
        <v>81.599999999999994</v>
      </c>
      <c r="FM58" s="67">
        <v>85.2</v>
      </c>
      <c r="FN58" s="67">
        <v>80.8</v>
      </c>
      <c r="FO58" s="67">
        <v>86.3</v>
      </c>
      <c r="FP58" s="67">
        <v>82.4</v>
      </c>
      <c r="FQ58" s="67">
        <v>84.2</v>
      </c>
      <c r="FR58" s="67">
        <v>11.623906051300001</v>
      </c>
      <c r="FS58" s="67">
        <v>11.665790856499999</v>
      </c>
      <c r="FT58" s="67">
        <v>11.124455787400001</v>
      </c>
      <c r="FU58" s="67">
        <v>11.109445277400001</v>
      </c>
      <c r="FV58" s="67">
        <v>12.119856887299999</v>
      </c>
      <c r="FW58" s="67">
        <v>12.2237257555</v>
      </c>
      <c r="FX58" s="299">
        <v>6.9363581610000002</v>
      </c>
      <c r="FY58" s="299">
        <v>0.2231277455028966</v>
      </c>
      <c r="FZ58" s="299">
        <v>4.1449298989000001</v>
      </c>
      <c r="GA58" s="299">
        <v>0.17636212847118049</v>
      </c>
      <c r="GB58" s="299">
        <v>6.5058270291999998</v>
      </c>
      <c r="GC58" s="299">
        <v>0.30911192959483724</v>
      </c>
      <c r="GD58" s="299">
        <v>3.9805340654000001</v>
      </c>
      <c r="GE58" s="299">
        <v>0.24712750836177655</v>
      </c>
      <c r="GF58" s="299">
        <v>7.3516071781000001</v>
      </c>
      <c r="GG58" s="299">
        <v>0.32124350481124164</v>
      </c>
      <c r="GH58" s="299">
        <v>4.3028365960999997</v>
      </c>
      <c r="GI58" s="299">
        <v>0.25139266726505927</v>
      </c>
      <c r="GJ58" s="67">
        <v>35.9</v>
      </c>
      <c r="GK58" s="67">
        <v>37.9</v>
      </c>
      <c r="GL58" s="67">
        <v>80.489725000000007</v>
      </c>
      <c r="GM58" s="67">
        <v>79.205736000000002</v>
      </c>
      <c r="GN58" s="66">
        <v>35</v>
      </c>
      <c r="GO58" s="66">
        <v>35</v>
      </c>
      <c r="GP58" s="66">
        <v>35</v>
      </c>
      <c r="GQ58" s="67">
        <v>6.5222800000000003</v>
      </c>
      <c r="GR58" s="67">
        <v>6.5712400000000004</v>
      </c>
      <c r="GS58" s="67">
        <v>6.4717500000000001</v>
      </c>
      <c r="GT58" s="67">
        <v>7.5030700000000001</v>
      </c>
      <c r="GU58" s="67">
        <v>7.5706600000000002</v>
      </c>
      <c r="GV58" s="67">
        <v>7.4310099999999997</v>
      </c>
      <c r="GW58" s="67">
        <v>95</v>
      </c>
      <c r="GX58" s="67">
        <v>1.6111100755925065</v>
      </c>
      <c r="GY58" s="66">
        <v>26.5</v>
      </c>
      <c r="GZ58" s="67">
        <v>1.9200000000000017</v>
      </c>
      <c r="HA58" s="66">
        <v>33.700000000000003</v>
      </c>
      <c r="HB58" s="67">
        <v>4.7409999999999997</v>
      </c>
      <c r="HC58" s="66">
        <v>40.6</v>
      </c>
      <c r="HD58" s="67">
        <v>2.8359999999999985</v>
      </c>
      <c r="HE58" s="66">
        <v>52.1</v>
      </c>
      <c r="HF58" s="67">
        <v>6.661999999999999</v>
      </c>
      <c r="HG58" s="66">
        <v>11.6</v>
      </c>
      <c r="HH58" s="67">
        <v>2.120000000000001</v>
      </c>
      <c r="HI58" s="66">
        <v>15.6</v>
      </c>
      <c r="HJ58" s="67">
        <v>5.516</v>
      </c>
      <c r="HK58" s="66" t="s">
        <v>1780</v>
      </c>
      <c r="HL58" s="67" t="s">
        <v>1780</v>
      </c>
      <c r="HM58" s="66">
        <v>30.8</v>
      </c>
      <c r="HN58" s="67">
        <v>2.0079999999999991</v>
      </c>
      <c r="HO58" s="66" t="s">
        <v>1780</v>
      </c>
      <c r="HP58" s="67" t="s">
        <v>1780</v>
      </c>
      <c r="HQ58" s="66">
        <v>32.700000000000003</v>
      </c>
      <c r="HR58" s="67">
        <v>4.7410000000000032</v>
      </c>
      <c r="HS58" s="66" t="s">
        <v>1780</v>
      </c>
      <c r="HT58" s="67" t="s">
        <v>1780</v>
      </c>
      <c r="HU58" s="66">
        <v>30.1</v>
      </c>
      <c r="HV58" s="67">
        <v>2.647000000000002</v>
      </c>
      <c r="HW58" s="66" t="s">
        <v>1780</v>
      </c>
      <c r="HX58" s="67" t="s">
        <v>1780</v>
      </c>
      <c r="HY58" s="66">
        <v>30</v>
      </c>
      <c r="HZ58" s="67">
        <v>6.1529999999999987</v>
      </c>
      <c r="IA58" s="66" t="s">
        <v>1780</v>
      </c>
      <c r="IB58" s="67" t="s">
        <v>1780</v>
      </c>
      <c r="IC58" s="66">
        <v>31.6</v>
      </c>
      <c r="ID58" s="67">
        <v>3.0740000000000016</v>
      </c>
      <c r="IE58" s="66" t="s">
        <v>1780</v>
      </c>
      <c r="IF58" s="67" t="s">
        <v>1780</v>
      </c>
      <c r="IG58" s="66">
        <v>35.4</v>
      </c>
      <c r="IH58" s="67">
        <v>7.3389999999999986</v>
      </c>
      <c r="II58" s="66">
        <v>55.400300000000001</v>
      </c>
      <c r="IJ58" s="67">
        <v>3.4751000000000047</v>
      </c>
      <c r="IK58" s="66">
        <v>57.123800000000003</v>
      </c>
      <c r="IL58" s="67">
        <v>3.5419000000000054</v>
      </c>
      <c r="IM58" s="66">
        <v>58.576599999999999</v>
      </c>
      <c r="IN58" s="67">
        <v>4.1280000000000001</v>
      </c>
      <c r="IO58" s="66">
        <v>59.143999999999998</v>
      </c>
      <c r="IP58" s="67">
        <v>4.2539000000000016</v>
      </c>
      <c r="IQ58" s="66">
        <v>48.117199999999997</v>
      </c>
      <c r="IR58" s="67">
        <v>6.3478999999999957</v>
      </c>
      <c r="IS58" s="66">
        <v>52.742600000000003</v>
      </c>
      <c r="IT58" s="67">
        <v>6.3696000000000055</v>
      </c>
      <c r="IU58" s="66" t="s">
        <v>1780</v>
      </c>
      <c r="IV58" s="67" t="s">
        <v>1780</v>
      </c>
      <c r="IW58" s="66">
        <v>16.899999999999999</v>
      </c>
      <c r="IX58" s="67">
        <v>1.6310000000000002</v>
      </c>
      <c r="IY58" s="66" t="s">
        <v>1780</v>
      </c>
      <c r="IZ58" s="67" t="s">
        <v>1780</v>
      </c>
      <c r="JA58" s="66">
        <v>16.899999999999999</v>
      </c>
      <c r="JB58" s="67">
        <v>3.7820000000000018</v>
      </c>
      <c r="JC58" s="66" t="s">
        <v>1780</v>
      </c>
      <c r="JD58" s="67" t="s">
        <v>1780</v>
      </c>
      <c r="JE58" s="66">
        <v>17.100000000000001</v>
      </c>
      <c r="JF58" s="67">
        <v>2.1770000000000014</v>
      </c>
      <c r="JG58" s="66" t="s">
        <v>1780</v>
      </c>
      <c r="JH58" s="67" t="s">
        <v>1780</v>
      </c>
      <c r="JI58" s="66">
        <v>19.399999999999999</v>
      </c>
      <c r="JJ58" s="67">
        <v>5.302999999999999</v>
      </c>
      <c r="JK58" s="66" t="s">
        <v>1780</v>
      </c>
      <c r="JL58" s="67" t="s">
        <v>1780</v>
      </c>
      <c r="JM58" s="66">
        <v>16.8</v>
      </c>
      <c r="JN58" s="67">
        <v>2.4660000000000011</v>
      </c>
      <c r="JO58" s="66" t="s">
        <v>1780</v>
      </c>
      <c r="JP58" s="67" t="s">
        <v>1780</v>
      </c>
      <c r="JQ58" s="66">
        <v>14.5</v>
      </c>
      <c r="JR58" s="67">
        <v>5.3890000000000011</v>
      </c>
      <c r="JS58" s="66" t="s">
        <v>1780</v>
      </c>
      <c r="JT58" s="67" t="s">
        <v>1780</v>
      </c>
      <c r="JU58" s="66">
        <v>62.3</v>
      </c>
      <c r="JV58" s="67">
        <v>2.1009999999999991</v>
      </c>
      <c r="JW58" s="66" t="s">
        <v>1780</v>
      </c>
      <c r="JX58" s="67" t="s">
        <v>1780</v>
      </c>
      <c r="JY58" s="66">
        <v>59.7</v>
      </c>
      <c r="JZ58" s="67">
        <v>4.9199999999999946</v>
      </c>
      <c r="KA58" s="66" t="s">
        <v>1780</v>
      </c>
      <c r="KB58" s="67" t="s">
        <v>1780</v>
      </c>
      <c r="KC58" s="66">
        <v>60.9</v>
      </c>
      <c r="KD58" s="67">
        <v>2.8119999999999976</v>
      </c>
      <c r="KE58" s="66" t="s">
        <v>1780</v>
      </c>
      <c r="KF58" s="67" t="s">
        <v>1780</v>
      </c>
      <c r="KG58" s="66">
        <v>55.2</v>
      </c>
      <c r="KH58" s="67">
        <v>6.5859999999999985</v>
      </c>
      <c r="KI58" s="66" t="s">
        <v>1780</v>
      </c>
      <c r="KJ58" s="67" t="s">
        <v>1780</v>
      </c>
      <c r="KK58" s="66">
        <v>63.9</v>
      </c>
      <c r="KL58" s="67">
        <v>3.161999999999999</v>
      </c>
      <c r="KM58" s="66" t="s">
        <v>1780</v>
      </c>
      <c r="KN58" s="67" t="s">
        <v>1780</v>
      </c>
      <c r="KO58" s="66">
        <v>64.099999999999994</v>
      </c>
      <c r="KP58" s="67">
        <v>7.3630000000000067</v>
      </c>
      <c r="KQ58" s="66">
        <v>28</v>
      </c>
      <c r="KR58" s="66">
        <v>32</v>
      </c>
      <c r="KS58" s="66">
        <v>22</v>
      </c>
      <c r="KT58" s="66">
        <v>30</v>
      </c>
      <c r="KU58" s="66">
        <v>34</v>
      </c>
      <c r="KV58" s="66">
        <v>35</v>
      </c>
      <c r="KW58" s="66" t="s">
        <v>1780</v>
      </c>
      <c r="KX58" s="67" t="s">
        <v>1780</v>
      </c>
      <c r="KY58" s="66">
        <v>21.6</v>
      </c>
      <c r="KZ58" s="67">
        <v>1.7779999999999987</v>
      </c>
      <c r="LA58" s="66" t="s">
        <v>1780</v>
      </c>
      <c r="LB58" s="67" t="s">
        <v>1780</v>
      </c>
      <c r="LC58" s="66">
        <v>27.7</v>
      </c>
      <c r="LD58" s="67">
        <v>4.4649999999999999</v>
      </c>
      <c r="LE58" s="66" t="s">
        <v>1780</v>
      </c>
      <c r="LF58" s="67" t="s">
        <v>1780</v>
      </c>
      <c r="LG58" s="66">
        <v>27.4</v>
      </c>
      <c r="LH58" s="67">
        <v>2.5579999999999998</v>
      </c>
      <c r="LI58" s="66" t="s">
        <v>1780</v>
      </c>
      <c r="LJ58" s="67" t="s">
        <v>1780</v>
      </c>
      <c r="LK58" s="66">
        <v>40.1</v>
      </c>
      <c r="LL58" s="67">
        <v>6.4770000000000039</v>
      </c>
      <c r="LM58" s="66" t="s">
        <v>1780</v>
      </c>
      <c r="LN58" s="67" t="s">
        <v>1780</v>
      </c>
      <c r="LO58" s="66">
        <v>15.4</v>
      </c>
      <c r="LP58" s="67">
        <v>2.3719999999999999</v>
      </c>
      <c r="LQ58" s="66" t="s">
        <v>1780</v>
      </c>
      <c r="LR58" s="67" t="s">
        <v>1780</v>
      </c>
      <c r="LS58" s="66">
        <v>15.3</v>
      </c>
      <c r="LT58" s="67">
        <v>5.472999999999999</v>
      </c>
      <c r="LU58" s="66" t="s">
        <v>1780</v>
      </c>
      <c r="LV58" s="67" t="s">
        <v>1780</v>
      </c>
      <c r="LW58" s="66">
        <v>14.3</v>
      </c>
      <c r="LX58" s="67">
        <v>1.5109999999999992</v>
      </c>
      <c r="LY58" s="66" t="s">
        <v>1780</v>
      </c>
      <c r="LZ58" s="67" t="s">
        <v>1780</v>
      </c>
      <c r="MA58" s="66">
        <v>17.600000000000001</v>
      </c>
      <c r="MB58" s="67">
        <v>3.7960000000000012</v>
      </c>
      <c r="MC58" s="66" t="s">
        <v>1780</v>
      </c>
      <c r="MD58" s="67" t="s">
        <v>1780</v>
      </c>
      <c r="ME58" s="66">
        <v>12.9</v>
      </c>
      <c r="MF58" s="67">
        <v>1.9269999999999996</v>
      </c>
      <c r="MG58" s="66" t="s">
        <v>1780</v>
      </c>
      <c r="MH58" s="67" t="s">
        <v>1780</v>
      </c>
      <c r="MI58" s="66">
        <v>16.2</v>
      </c>
      <c r="MJ58" s="67">
        <v>4.8560000000000016</v>
      </c>
      <c r="MK58" s="66" t="s">
        <v>1780</v>
      </c>
      <c r="ML58" s="67" t="s">
        <v>1780</v>
      </c>
      <c r="MM58" s="66">
        <v>15.6</v>
      </c>
      <c r="MN58" s="67">
        <v>2.3849999999999998</v>
      </c>
      <c r="MO58" s="66" t="s">
        <v>1780</v>
      </c>
      <c r="MP58" s="67" t="s">
        <v>1780</v>
      </c>
      <c r="MQ58" s="66">
        <v>19.100000000000001</v>
      </c>
      <c r="MR58" s="67">
        <v>5.9740000000000002</v>
      </c>
      <c r="MS58" s="67">
        <v>9.2207197012000002</v>
      </c>
      <c r="MT58" s="67">
        <v>0.98729694583755112</v>
      </c>
      <c r="MU58" s="67">
        <v>8.9441458530000002</v>
      </c>
      <c r="MV58" s="67">
        <v>0.98601937425378328</v>
      </c>
      <c r="MW58" s="66" t="s">
        <v>1780</v>
      </c>
      <c r="MX58" s="67" t="s">
        <v>1780</v>
      </c>
      <c r="MY58" s="66">
        <v>15.9</v>
      </c>
      <c r="MZ58" s="67">
        <v>1.577</v>
      </c>
      <c r="NA58" s="66" t="s">
        <v>1780</v>
      </c>
      <c r="NB58" s="67" t="s">
        <v>1780</v>
      </c>
      <c r="NC58" s="66">
        <v>17.7</v>
      </c>
      <c r="ND58" s="67">
        <v>3.8009999999999984</v>
      </c>
      <c r="NE58" s="66" t="s">
        <v>1780</v>
      </c>
      <c r="NF58" s="67" t="s">
        <v>1780</v>
      </c>
      <c r="NG58" s="66">
        <v>10.199999999999999</v>
      </c>
      <c r="NH58" s="67">
        <v>1.7349999999999994</v>
      </c>
      <c r="NI58" s="66" t="s">
        <v>1780</v>
      </c>
      <c r="NJ58" s="67" t="s">
        <v>1780</v>
      </c>
      <c r="NK58" s="66">
        <v>11.2</v>
      </c>
      <c r="NL58" s="67">
        <v>4.1559999999999997</v>
      </c>
      <c r="NM58" s="66" t="s">
        <v>1780</v>
      </c>
      <c r="NN58" s="67" t="s">
        <v>1780</v>
      </c>
      <c r="NO58" s="66">
        <v>21.8</v>
      </c>
      <c r="NP58" s="67">
        <v>2.7109999999999985</v>
      </c>
      <c r="NQ58" s="66" t="s">
        <v>1780</v>
      </c>
      <c r="NR58" s="67" t="s">
        <v>1780</v>
      </c>
      <c r="NS58" s="66">
        <v>24.3</v>
      </c>
      <c r="NT58" s="67">
        <v>6.5060000000000002</v>
      </c>
      <c r="NU58" s="67">
        <v>24.964449360100001</v>
      </c>
      <c r="NV58" s="67">
        <v>30.854389831399999</v>
      </c>
    </row>
    <row r="59" spans="2:386">
      <c r="B59" s="69" t="s">
        <v>204</v>
      </c>
      <c r="C59" s="178" t="s">
        <v>522</v>
      </c>
      <c r="D59" s="179">
        <v>4</v>
      </c>
      <c r="E59" s="179">
        <v>3</v>
      </c>
      <c r="F59" s="179">
        <v>5</v>
      </c>
      <c r="G59" s="175">
        <v>33389</v>
      </c>
      <c r="H59" s="176">
        <v>32024</v>
      </c>
      <c r="I59" s="177">
        <v>50.157596133641526</v>
      </c>
      <c r="J59" s="177">
        <v>50.31482003571093</v>
      </c>
      <c r="K59" s="177">
        <v>42.1</v>
      </c>
      <c r="L59" s="177">
        <v>41.5</v>
      </c>
      <c r="M59" s="177">
        <v>14.908092999999999</v>
      </c>
      <c r="N59" s="177">
        <v>13.062360999999999</v>
      </c>
      <c r="O59" s="177">
        <v>80.888668999999993</v>
      </c>
      <c r="P59" s="177">
        <v>78.652561000000006</v>
      </c>
      <c r="Q59" s="177">
        <v>36.101588999999997</v>
      </c>
      <c r="R59" s="177">
        <v>34.660986999999999</v>
      </c>
      <c r="S59" s="176">
        <v>289941</v>
      </c>
      <c r="T59" s="176">
        <v>264309</v>
      </c>
      <c r="U59" s="177">
        <v>10.6</v>
      </c>
      <c r="V59" s="177">
        <v>5.3</v>
      </c>
      <c r="W59" s="177">
        <v>5.5</v>
      </c>
      <c r="X59" s="67">
        <v>82.92</v>
      </c>
      <c r="Y59" s="67">
        <v>83.42</v>
      </c>
      <c r="Z59" s="67">
        <v>79.5</v>
      </c>
      <c r="AA59" s="67">
        <v>78.83</v>
      </c>
      <c r="AB59" s="66" t="s">
        <v>1780</v>
      </c>
      <c r="AC59" s="67" t="s">
        <v>1780</v>
      </c>
      <c r="AD59" s="66">
        <v>69.599999999999994</v>
      </c>
      <c r="AE59" s="67">
        <v>2.8569999999999993</v>
      </c>
      <c r="AF59" s="66" t="s">
        <v>1780</v>
      </c>
      <c r="AG59" s="67" t="s">
        <v>1780</v>
      </c>
      <c r="AH59" s="66">
        <v>66.400000000000006</v>
      </c>
      <c r="AI59" s="67">
        <v>7.9079999999999941</v>
      </c>
      <c r="AJ59" s="66" t="s">
        <v>1780</v>
      </c>
      <c r="AK59" s="67" t="s">
        <v>1780</v>
      </c>
      <c r="AL59" s="66">
        <v>66.400000000000006</v>
      </c>
      <c r="AM59" s="67">
        <v>3.9689999999999941</v>
      </c>
      <c r="AN59" s="66" t="s">
        <v>1780</v>
      </c>
      <c r="AO59" s="67" t="s">
        <v>1780</v>
      </c>
      <c r="AP59" s="66" t="s">
        <v>1779</v>
      </c>
      <c r="AQ59" s="67" t="s">
        <v>1779</v>
      </c>
      <c r="AR59" s="66" t="s">
        <v>1780</v>
      </c>
      <c r="AS59" s="67" t="s">
        <v>1780</v>
      </c>
      <c r="AT59" s="66">
        <v>72.7</v>
      </c>
      <c r="AU59" s="67">
        <v>4.105000000000004</v>
      </c>
      <c r="AV59" s="66" t="s">
        <v>1780</v>
      </c>
      <c r="AW59" s="67" t="s">
        <v>1780</v>
      </c>
      <c r="AX59" s="66" t="s">
        <v>1779</v>
      </c>
      <c r="AY59" s="67" t="s">
        <v>1779</v>
      </c>
      <c r="AZ59" s="66" t="s">
        <v>1780</v>
      </c>
      <c r="BA59" s="67" t="s">
        <v>1780</v>
      </c>
      <c r="BB59" s="66">
        <v>15.5</v>
      </c>
      <c r="BC59" s="67">
        <v>2.2539999999999996</v>
      </c>
      <c r="BD59" s="66" t="s">
        <v>1780</v>
      </c>
      <c r="BE59" s="67" t="s">
        <v>1780</v>
      </c>
      <c r="BF59" s="66">
        <v>15</v>
      </c>
      <c r="BG59" s="67">
        <v>6.0039999999999996</v>
      </c>
      <c r="BH59" s="66" t="s">
        <v>1780</v>
      </c>
      <c r="BI59" s="67" t="s">
        <v>1780</v>
      </c>
      <c r="BJ59" s="66">
        <v>14.8</v>
      </c>
      <c r="BK59" s="67">
        <v>3.0150000000000006</v>
      </c>
      <c r="BL59" s="66" t="s">
        <v>1780</v>
      </c>
      <c r="BM59" s="67" t="s">
        <v>1780</v>
      </c>
      <c r="BN59" s="66" t="s">
        <v>1779</v>
      </c>
      <c r="BO59" s="67" t="s">
        <v>1779</v>
      </c>
      <c r="BP59" s="66" t="s">
        <v>1780</v>
      </c>
      <c r="BQ59" s="67" t="s">
        <v>1780</v>
      </c>
      <c r="BR59" s="66">
        <v>16.100000000000001</v>
      </c>
      <c r="BS59" s="67">
        <v>3.3769999999999989</v>
      </c>
      <c r="BT59" s="66" t="s">
        <v>1780</v>
      </c>
      <c r="BU59" s="67" t="s">
        <v>1780</v>
      </c>
      <c r="BV59" s="66" t="s">
        <v>1779</v>
      </c>
      <c r="BW59" s="67" t="s">
        <v>1779</v>
      </c>
      <c r="BX59" s="66" t="s">
        <v>1780</v>
      </c>
      <c r="BY59" s="67" t="s">
        <v>1780</v>
      </c>
      <c r="BZ59" s="66">
        <v>72.5</v>
      </c>
      <c r="CA59" s="67">
        <v>2.7550000000000097</v>
      </c>
      <c r="CB59" s="66" t="s">
        <v>1780</v>
      </c>
      <c r="CC59" s="67" t="s">
        <v>1780</v>
      </c>
      <c r="CD59" s="66">
        <v>69.099999999999994</v>
      </c>
      <c r="CE59" s="67">
        <v>7.6569999999999965</v>
      </c>
      <c r="CF59" s="66" t="s">
        <v>1780</v>
      </c>
      <c r="CG59" s="67" t="s">
        <v>1780</v>
      </c>
      <c r="CH59" s="66">
        <v>78.8</v>
      </c>
      <c r="CI59" s="67">
        <v>3.4140000000000015</v>
      </c>
      <c r="CJ59" s="66" t="s">
        <v>1780</v>
      </c>
      <c r="CK59" s="67" t="s">
        <v>1780</v>
      </c>
      <c r="CL59" s="66" t="s">
        <v>1779</v>
      </c>
      <c r="CM59" s="67" t="s">
        <v>1779</v>
      </c>
      <c r="CN59" s="66" t="s">
        <v>1780</v>
      </c>
      <c r="CO59" s="67" t="s">
        <v>1780</v>
      </c>
      <c r="CP59" s="66">
        <v>66.400000000000006</v>
      </c>
      <c r="CQ59" s="67">
        <v>4.3310000000000031</v>
      </c>
      <c r="CR59" s="66" t="s">
        <v>1780</v>
      </c>
      <c r="CS59" s="67" t="s">
        <v>1780</v>
      </c>
      <c r="CT59" s="66" t="s">
        <v>1779</v>
      </c>
      <c r="CU59" s="67" t="s">
        <v>1779</v>
      </c>
      <c r="CV59" s="66">
        <v>257.52422237629997</v>
      </c>
      <c r="CW59" s="67">
        <v>28.555947493709056</v>
      </c>
      <c r="CX59" s="66">
        <v>282.14522040589998</v>
      </c>
      <c r="CY59" s="67">
        <v>31.774295253531591</v>
      </c>
      <c r="CZ59" s="66" t="s">
        <v>1780</v>
      </c>
      <c r="DA59" s="67" t="s">
        <v>1780</v>
      </c>
      <c r="DB59" s="66">
        <v>15.641</v>
      </c>
      <c r="DC59" s="67">
        <v>2.2370000000000001</v>
      </c>
      <c r="DD59" s="66" t="s">
        <v>1780</v>
      </c>
      <c r="DE59" s="67" t="s">
        <v>1780</v>
      </c>
      <c r="DF59" s="66">
        <v>18.376999999999999</v>
      </c>
      <c r="DG59" s="67">
        <v>6.4149999999999991</v>
      </c>
      <c r="DH59" s="66" t="s">
        <v>1780</v>
      </c>
      <c r="DI59" s="67" t="s">
        <v>1780</v>
      </c>
      <c r="DJ59" s="66">
        <v>16.965</v>
      </c>
      <c r="DK59" s="67">
        <v>3.1310000000000002</v>
      </c>
      <c r="DL59" s="66" t="s">
        <v>1780</v>
      </c>
      <c r="DM59" s="67" t="s">
        <v>1780</v>
      </c>
      <c r="DN59" s="66" t="s">
        <v>1779</v>
      </c>
      <c r="DO59" s="67" t="s">
        <v>1779</v>
      </c>
      <c r="DP59" s="66" t="s">
        <v>1780</v>
      </c>
      <c r="DQ59" s="67" t="s">
        <v>1780</v>
      </c>
      <c r="DR59" s="66">
        <v>14.336</v>
      </c>
      <c r="DS59" s="67">
        <v>3.1989999999999998</v>
      </c>
      <c r="DT59" s="66" t="s">
        <v>1780</v>
      </c>
      <c r="DU59" s="67" t="s">
        <v>1780</v>
      </c>
      <c r="DV59" s="66" t="s">
        <v>1779</v>
      </c>
      <c r="DW59" s="67" t="s">
        <v>1779</v>
      </c>
      <c r="DX59" s="67">
        <v>23.373647999999999</v>
      </c>
      <c r="DY59" s="67">
        <v>1.8615659999999998</v>
      </c>
      <c r="DZ59" s="67">
        <v>22.749655000000001</v>
      </c>
      <c r="EA59" s="67">
        <v>1.888698999999999</v>
      </c>
      <c r="EB59" s="67">
        <v>27.765768999999999</v>
      </c>
      <c r="EC59" s="67">
        <v>2.8363869999999984</v>
      </c>
      <c r="ED59" s="67">
        <v>26.129935</v>
      </c>
      <c r="EE59" s="67">
        <v>2.8348580000000005</v>
      </c>
      <c r="EF59" s="67">
        <v>18.881913000000001</v>
      </c>
      <c r="EG59" s="67">
        <v>2.3962920000000025</v>
      </c>
      <c r="EH59" s="67">
        <v>19.338877</v>
      </c>
      <c r="EI59" s="67">
        <v>2.4978659999999984</v>
      </c>
      <c r="EJ59" s="68">
        <v>1988.11</v>
      </c>
      <c r="EK59" s="68">
        <v>2189.66</v>
      </c>
      <c r="EL59" s="68">
        <v>2227.6799999999998</v>
      </c>
      <c r="EM59" s="68">
        <v>2813.77</v>
      </c>
      <c r="EN59" s="68">
        <v>1711.47</v>
      </c>
      <c r="EO59" s="68">
        <v>1438.15</v>
      </c>
      <c r="EP59" s="67">
        <v>98.989898989899999</v>
      </c>
      <c r="EQ59" s="67">
        <v>1.1372493307989515</v>
      </c>
      <c r="ER59" s="67">
        <v>97.482837528600001</v>
      </c>
      <c r="ES59" s="67">
        <v>1.4687066390432477</v>
      </c>
      <c r="ET59" s="67">
        <v>86.112493999999998</v>
      </c>
      <c r="EU59" s="67">
        <v>1.512207252254683</v>
      </c>
      <c r="EV59" s="67">
        <v>83.308642000000006</v>
      </c>
      <c r="EW59" s="67">
        <v>1.6241809831273457</v>
      </c>
      <c r="EX59" s="67">
        <v>50.346383000000003</v>
      </c>
      <c r="EY59" s="67">
        <v>41.056466</v>
      </c>
      <c r="EZ59" s="67">
        <v>91.3</v>
      </c>
      <c r="FA59" s="67">
        <v>3.0547608083662254</v>
      </c>
      <c r="FB59" s="67">
        <v>89.3</v>
      </c>
      <c r="FC59" s="67">
        <v>3.3555590795270405</v>
      </c>
      <c r="FD59" s="67">
        <v>93.9</v>
      </c>
      <c r="FE59" s="67">
        <v>3.6083647593731882</v>
      </c>
      <c r="FF59" s="67">
        <v>89.6</v>
      </c>
      <c r="FG59" s="67">
        <v>4.6863308236782757</v>
      </c>
      <c r="FH59" s="67">
        <v>88.8</v>
      </c>
      <c r="FI59" s="67">
        <v>4.9174847537940991</v>
      </c>
      <c r="FJ59" s="67">
        <v>89.1</v>
      </c>
      <c r="FK59" s="67">
        <v>4.7842555587608189</v>
      </c>
      <c r="FL59" s="67">
        <v>79.5</v>
      </c>
      <c r="FM59" s="67">
        <v>77.5</v>
      </c>
      <c r="FN59" s="67">
        <v>85.4</v>
      </c>
      <c r="FO59" s="67">
        <v>75.900000000000006</v>
      </c>
      <c r="FP59" s="67">
        <v>74.3</v>
      </c>
      <c r="FQ59" s="67">
        <v>79.2</v>
      </c>
      <c r="FR59" s="67">
        <v>8.9926160337999992</v>
      </c>
      <c r="FS59" s="67">
        <v>8.8686605982</v>
      </c>
      <c r="FT59" s="67">
        <v>9.4339622641999998</v>
      </c>
      <c r="FU59" s="67">
        <v>9.3715545754999994</v>
      </c>
      <c r="FV59" s="67">
        <v>8.5929648240999992</v>
      </c>
      <c r="FW59" s="67">
        <v>8.4194977843000007</v>
      </c>
      <c r="FX59" s="299">
        <v>3.4735364140999998</v>
      </c>
      <c r="FY59" s="299">
        <v>0.28041096495263496</v>
      </c>
      <c r="FZ59" s="299">
        <v>2.1840205555000001</v>
      </c>
      <c r="GA59" s="299">
        <v>0.22406993532085639</v>
      </c>
      <c r="GB59" s="299">
        <v>3.5942100097999998</v>
      </c>
      <c r="GC59" s="299">
        <v>0.40408922429831273</v>
      </c>
      <c r="GD59" s="299">
        <v>2.3364485981000001</v>
      </c>
      <c r="GE59" s="299">
        <v>0.32832334082855175</v>
      </c>
      <c r="GF59" s="299">
        <v>3.3539919796</v>
      </c>
      <c r="GG59" s="299">
        <v>0.38900529258436611</v>
      </c>
      <c r="GH59" s="299">
        <v>2.0331141953</v>
      </c>
      <c r="GI59" s="299">
        <v>0.3052103520434799</v>
      </c>
      <c r="GJ59" s="67">
        <v>28.8</v>
      </c>
      <c r="GK59" s="67">
        <v>30.5</v>
      </c>
      <c r="GL59" s="67">
        <v>84.494408000000007</v>
      </c>
      <c r="GM59" s="67">
        <v>82.701648000000006</v>
      </c>
      <c r="GN59" s="66">
        <v>32</v>
      </c>
      <c r="GO59" s="66">
        <v>33</v>
      </c>
      <c r="GP59" s="66">
        <v>32</v>
      </c>
      <c r="GQ59" s="67">
        <v>5.7652200000000002</v>
      </c>
      <c r="GR59" s="67">
        <v>5.7507200000000003</v>
      </c>
      <c r="GS59" s="67">
        <v>5.7802100000000003</v>
      </c>
      <c r="GT59" s="67">
        <v>7.7604699999999998</v>
      </c>
      <c r="GU59" s="67">
        <v>7.6796800000000003</v>
      </c>
      <c r="GV59" s="67">
        <v>7.8408800000000003</v>
      </c>
      <c r="GW59" s="67">
        <v>91</v>
      </c>
      <c r="GX59" s="67">
        <v>3.0971418767757513</v>
      </c>
      <c r="GY59" s="66">
        <v>17.399999999999999</v>
      </c>
      <c r="GZ59" s="67">
        <v>2.34</v>
      </c>
      <c r="HA59" s="66">
        <v>25.6</v>
      </c>
      <c r="HB59" s="67">
        <v>7.2319999999999993</v>
      </c>
      <c r="HC59" s="66">
        <v>28.9</v>
      </c>
      <c r="HD59" s="67">
        <v>3.7899999999999991</v>
      </c>
      <c r="HE59" s="66" t="s">
        <v>1779</v>
      </c>
      <c r="HF59" s="67" t="s">
        <v>1779</v>
      </c>
      <c r="HG59" s="66">
        <v>6</v>
      </c>
      <c r="HH59" s="67">
        <v>2.1750000000000003</v>
      </c>
      <c r="HI59" s="66" t="s">
        <v>1779</v>
      </c>
      <c r="HJ59" s="67" t="s">
        <v>1779</v>
      </c>
      <c r="HK59" s="66" t="s">
        <v>1780</v>
      </c>
      <c r="HL59" s="67" t="s">
        <v>1780</v>
      </c>
      <c r="HM59" s="66">
        <v>26.8</v>
      </c>
      <c r="HN59" s="67">
        <v>2.7360000000000007</v>
      </c>
      <c r="HO59" s="66" t="s">
        <v>1780</v>
      </c>
      <c r="HP59" s="67" t="s">
        <v>1780</v>
      </c>
      <c r="HQ59" s="66">
        <v>25.2</v>
      </c>
      <c r="HR59" s="67">
        <v>7.2170000000000023</v>
      </c>
      <c r="HS59" s="66" t="s">
        <v>1780</v>
      </c>
      <c r="HT59" s="67" t="s">
        <v>1780</v>
      </c>
      <c r="HU59" s="66">
        <v>26.8</v>
      </c>
      <c r="HV59" s="67">
        <v>3.7040000000000006</v>
      </c>
      <c r="HW59" s="66" t="s">
        <v>1780</v>
      </c>
      <c r="HX59" s="67" t="s">
        <v>1780</v>
      </c>
      <c r="HY59" s="66" t="s">
        <v>1779</v>
      </c>
      <c r="HZ59" s="67" t="s">
        <v>1779</v>
      </c>
      <c r="IA59" s="66" t="s">
        <v>1780</v>
      </c>
      <c r="IB59" s="67" t="s">
        <v>1780</v>
      </c>
      <c r="IC59" s="66">
        <v>26.9</v>
      </c>
      <c r="ID59" s="67">
        <v>4.0549999999999997</v>
      </c>
      <c r="IE59" s="66" t="s">
        <v>1780</v>
      </c>
      <c r="IF59" s="67" t="s">
        <v>1780</v>
      </c>
      <c r="IG59" s="66" t="s">
        <v>1779</v>
      </c>
      <c r="IH59" s="67" t="s">
        <v>1779</v>
      </c>
      <c r="II59" s="66">
        <v>52.6066</v>
      </c>
      <c r="IJ59" s="67">
        <v>6.7533999999999992</v>
      </c>
      <c r="IK59" s="66">
        <v>50.442500000000003</v>
      </c>
      <c r="IL59" s="67">
        <v>6.5331000000000046</v>
      </c>
      <c r="IM59" s="66">
        <v>53.793100000000003</v>
      </c>
      <c r="IN59" s="67">
        <v>8.143100000000004</v>
      </c>
      <c r="IO59" s="66">
        <v>50</v>
      </c>
      <c r="IP59" s="67">
        <v>7.7235000000000014</v>
      </c>
      <c r="IQ59" s="66">
        <v>50</v>
      </c>
      <c r="IR59" s="67">
        <v>12.1554</v>
      </c>
      <c r="IS59" s="66">
        <v>51.5625</v>
      </c>
      <c r="IT59" s="67">
        <v>12.340800000000002</v>
      </c>
      <c r="IU59" s="66" t="s">
        <v>1780</v>
      </c>
      <c r="IV59" s="67" t="s">
        <v>1780</v>
      </c>
      <c r="IW59" s="66">
        <v>14</v>
      </c>
      <c r="IX59" s="67">
        <v>2.1460000000000008</v>
      </c>
      <c r="IY59" s="66" t="s">
        <v>1780</v>
      </c>
      <c r="IZ59" s="67" t="s">
        <v>1780</v>
      </c>
      <c r="JA59" s="66">
        <v>12.6</v>
      </c>
      <c r="JB59" s="67">
        <v>5.5639999999999992</v>
      </c>
      <c r="JC59" s="66" t="s">
        <v>1780</v>
      </c>
      <c r="JD59" s="67" t="s">
        <v>1780</v>
      </c>
      <c r="JE59" s="66">
        <v>13.9</v>
      </c>
      <c r="JF59" s="67">
        <v>2.8889999999999993</v>
      </c>
      <c r="JG59" s="66" t="s">
        <v>1780</v>
      </c>
      <c r="JH59" s="67" t="s">
        <v>1780</v>
      </c>
      <c r="JI59" s="66" t="s">
        <v>1779</v>
      </c>
      <c r="JJ59" s="67" t="s">
        <v>1779</v>
      </c>
      <c r="JK59" s="66" t="s">
        <v>1780</v>
      </c>
      <c r="JL59" s="67" t="s">
        <v>1780</v>
      </c>
      <c r="JM59" s="66">
        <v>14.2</v>
      </c>
      <c r="JN59" s="67">
        <v>3.2029999999999994</v>
      </c>
      <c r="JO59" s="66" t="s">
        <v>1780</v>
      </c>
      <c r="JP59" s="67" t="s">
        <v>1780</v>
      </c>
      <c r="JQ59" s="66" t="s">
        <v>1779</v>
      </c>
      <c r="JR59" s="67" t="s">
        <v>1779</v>
      </c>
      <c r="JS59" s="66" t="s">
        <v>1780</v>
      </c>
      <c r="JT59" s="67" t="s">
        <v>1780</v>
      </c>
      <c r="JU59" s="66">
        <v>65.599999999999994</v>
      </c>
      <c r="JV59" s="67">
        <v>2.9329999999999998</v>
      </c>
      <c r="JW59" s="66" t="s">
        <v>1780</v>
      </c>
      <c r="JX59" s="67" t="s">
        <v>1780</v>
      </c>
      <c r="JY59" s="66">
        <v>64.3</v>
      </c>
      <c r="JZ59" s="67">
        <v>8.0800000000000054</v>
      </c>
      <c r="KA59" s="66" t="s">
        <v>1780</v>
      </c>
      <c r="KB59" s="67" t="s">
        <v>1780</v>
      </c>
      <c r="KC59" s="66">
        <v>63.1</v>
      </c>
      <c r="KD59" s="67">
        <v>4.0360000000000014</v>
      </c>
      <c r="KE59" s="66" t="s">
        <v>1780</v>
      </c>
      <c r="KF59" s="67" t="s">
        <v>1780</v>
      </c>
      <c r="KG59" s="66" t="s">
        <v>1779</v>
      </c>
      <c r="KH59" s="67" t="s">
        <v>1779</v>
      </c>
      <c r="KI59" s="66" t="s">
        <v>1780</v>
      </c>
      <c r="KJ59" s="67" t="s">
        <v>1780</v>
      </c>
      <c r="KK59" s="66">
        <v>68</v>
      </c>
      <c r="KL59" s="67">
        <v>4.2669999999999959</v>
      </c>
      <c r="KM59" s="66" t="s">
        <v>1780</v>
      </c>
      <c r="KN59" s="67" t="s">
        <v>1780</v>
      </c>
      <c r="KO59" s="66" t="s">
        <v>1779</v>
      </c>
      <c r="KP59" s="67" t="s">
        <v>1779</v>
      </c>
      <c r="KQ59" s="66">
        <v>21</v>
      </c>
      <c r="KR59" s="66">
        <v>19</v>
      </c>
      <c r="KS59" s="66">
        <v>16</v>
      </c>
      <c r="KT59" s="66">
        <v>15</v>
      </c>
      <c r="KU59" s="66">
        <v>27</v>
      </c>
      <c r="KV59" s="66">
        <v>24</v>
      </c>
      <c r="KW59" s="66" t="s">
        <v>1780</v>
      </c>
      <c r="KX59" s="67" t="s">
        <v>1780</v>
      </c>
      <c r="KY59" s="66">
        <v>21.9</v>
      </c>
      <c r="KZ59" s="67">
        <v>2.541999999999998</v>
      </c>
      <c r="LA59" s="66" t="s">
        <v>1780</v>
      </c>
      <c r="LB59" s="67" t="s">
        <v>1780</v>
      </c>
      <c r="LC59" s="66">
        <v>31.3</v>
      </c>
      <c r="LD59" s="67">
        <v>7.6819999999999986</v>
      </c>
      <c r="LE59" s="66" t="s">
        <v>1780</v>
      </c>
      <c r="LF59" s="67" t="s">
        <v>1780</v>
      </c>
      <c r="LG59" s="66">
        <v>26.2</v>
      </c>
      <c r="LH59" s="67">
        <v>3.6559999999999988</v>
      </c>
      <c r="LI59" s="66" t="s">
        <v>1780</v>
      </c>
      <c r="LJ59" s="67" t="s">
        <v>1780</v>
      </c>
      <c r="LK59" s="66" t="s">
        <v>1779</v>
      </c>
      <c r="LL59" s="67" t="s">
        <v>1779</v>
      </c>
      <c r="LM59" s="66" t="s">
        <v>1780</v>
      </c>
      <c r="LN59" s="67" t="s">
        <v>1780</v>
      </c>
      <c r="LO59" s="66">
        <v>17.5</v>
      </c>
      <c r="LP59" s="67">
        <v>3.4749999999999996</v>
      </c>
      <c r="LQ59" s="66" t="s">
        <v>1780</v>
      </c>
      <c r="LR59" s="67" t="s">
        <v>1780</v>
      </c>
      <c r="LS59" s="66" t="s">
        <v>1779</v>
      </c>
      <c r="LT59" s="67" t="s">
        <v>1779</v>
      </c>
      <c r="LU59" s="66" t="s">
        <v>1780</v>
      </c>
      <c r="LV59" s="67" t="s">
        <v>1780</v>
      </c>
      <c r="LW59" s="66">
        <v>13.5</v>
      </c>
      <c r="LX59" s="67">
        <v>2.1079999999999988</v>
      </c>
      <c r="LY59" s="66" t="s">
        <v>1780</v>
      </c>
      <c r="LZ59" s="67" t="s">
        <v>1780</v>
      </c>
      <c r="MA59" s="66">
        <v>16.3</v>
      </c>
      <c r="MB59" s="67">
        <v>6.118999999999998</v>
      </c>
      <c r="MC59" s="66" t="s">
        <v>1780</v>
      </c>
      <c r="MD59" s="67" t="s">
        <v>1780</v>
      </c>
      <c r="ME59" s="66">
        <v>11.2</v>
      </c>
      <c r="MF59" s="67">
        <v>2.6280000000000001</v>
      </c>
      <c r="MG59" s="66" t="s">
        <v>1780</v>
      </c>
      <c r="MH59" s="67" t="s">
        <v>1780</v>
      </c>
      <c r="MI59" s="66" t="s">
        <v>1779</v>
      </c>
      <c r="MJ59" s="67" t="s">
        <v>1779</v>
      </c>
      <c r="MK59" s="66" t="s">
        <v>1780</v>
      </c>
      <c r="ML59" s="67" t="s">
        <v>1780</v>
      </c>
      <c r="MM59" s="66">
        <v>15.9</v>
      </c>
      <c r="MN59" s="67">
        <v>3.3490000000000002</v>
      </c>
      <c r="MO59" s="66" t="s">
        <v>1780</v>
      </c>
      <c r="MP59" s="67" t="s">
        <v>1780</v>
      </c>
      <c r="MQ59" s="66" t="s">
        <v>1779</v>
      </c>
      <c r="MR59" s="67" t="s">
        <v>1779</v>
      </c>
      <c r="MS59" s="67">
        <v>9.5712670490999994</v>
      </c>
      <c r="MT59" s="67">
        <v>1.9274734698079952</v>
      </c>
      <c r="MU59" s="67">
        <v>10.062075542200001</v>
      </c>
      <c r="MV59" s="67">
        <v>1.8877413731286126</v>
      </c>
      <c r="MW59" s="66" t="s">
        <v>1780</v>
      </c>
      <c r="MX59" s="67" t="s">
        <v>1780</v>
      </c>
      <c r="MY59" s="66">
        <v>18.100000000000001</v>
      </c>
      <c r="MZ59" s="67">
        <v>2.3659999999999979</v>
      </c>
      <c r="NA59" s="66" t="s">
        <v>1780</v>
      </c>
      <c r="NB59" s="67" t="s">
        <v>1780</v>
      </c>
      <c r="NC59" s="66">
        <v>18.7</v>
      </c>
      <c r="ND59" s="67">
        <v>6.4869999999999983</v>
      </c>
      <c r="NE59" s="66" t="s">
        <v>1780</v>
      </c>
      <c r="NF59" s="67" t="s">
        <v>1780</v>
      </c>
      <c r="NG59" s="66">
        <v>15.3</v>
      </c>
      <c r="NH59" s="67">
        <v>2.9909999999999997</v>
      </c>
      <c r="NI59" s="66" t="s">
        <v>1780</v>
      </c>
      <c r="NJ59" s="67" t="s">
        <v>1780</v>
      </c>
      <c r="NK59" s="66" t="s">
        <v>1779</v>
      </c>
      <c r="NL59" s="67" t="s">
        <v>1779</v>
      </c>
      <c r="NM59" s="66" t="s">
        <v>1780</v>
      </c>
      <c r="NN59" s="67" t="s">
        <v>1780</v>
      </c>
      <c r="NO59" s="66">
        <v>20.9</v>
      </c>
      <c r="NP59" s="67">
        <v>3.7089999999999996</v>
      </c>
      <c r="NQ59" s="66" t="s">
        <v>1780</v>
      </c>
      <c r="NR59" s="67" t="s">
        <v>1780</v>
      </c>
      <c r="NS59" s="66" t="s">
        <v>1779</v>
      </c>
      <c r="NT59" s="67" t="s">
        <v>1779</v>
      </c>
      <c r="NU59" s="67">
        <v>27.4058906914</v>
      </c>
      <c r="NV59" s="67">
        <v>31.6446508927</v>
      </c>
    </row>
    <row r="60" spans="2:386">
      <c r="B60" s="69" t="s">
        <v>235</v>
      </c>
      <c r="C60" s="178" t="s">
        <v>553</v>
      </c>
      <c r="D60" s="179">
        <v>4</v>
      </c>
      <c r="E60" s="179">
        <v>1</v>
      </c>
      <c r="F60" s="179">
        <v>4</v>
      </c>
      <c r="G60" s="175">
        <v>11680</v>
      </c>
      <c r="H60" s="176">
        <v>11446</v>
      </c>
      <c r="I60" s="177">
        <v>50.176192522561237</v>
      </c>
      <c r="J60" s="177">
        <v>50.32840003502934</v>
      </c>
      <c r="K60" s="177">
        <v>42.6</v>
      </c>
      <c r="L60" s="177">
        <v>41.7</v>
      </c>
      <c r="M60" s="177">
        <v>14.003164999999999</v>
      </c>
      <c r="N60" s="177">
        <v>12.910284000000001</v>
      </c>
      <c r="O60" s="177">
        <v>83.646795999999995</v>
      </c>
      <c r="P60" s="177">
        <v>82.291341000000003</v>
      </c>
      <c r="Q60" s="177">
        <v>33.033517000000003</v>
      </c>
      <c r="R60" s="177">
        <v>30.533349999999999</v>
      </c>
      <c r="S60" s="176">
        <v>300007</v>
      </c>
      <c r="T60" s="176">
        <v>274288</v>
      </c>
      <c r="U60" s="177">
        <v>5.0999999999999996</v>
      </c>
      <c r="V60" s="177">
        <v>3.7</v>
      </c>
      <c r="W60" s="177">
        <v>4.0999999999999996</v>
      </c>
      <c r="X60" s="67">
        <v>82.82</v>
      </c>
      <c r="Y60" s="67">
        <v>82.8</v>
      </c>
      <c r="Z60" s="67">
        <v>79.099999999999994</v>
      </c>
      <c r="AA60" s="67">
        <v>79.150000000000006</v>
      </c>
      <c r="AB60" s="66" t="s">
        <v>1780</v>
      </c>
      <c r="AC60" s="67" t="s">
        <v>1780</v>
      </c>
      <c r="AD60" s="66">
        <v>72.599999999999994</v>
      </c>
      <c r="AE60" s="67">
        <v>3.6769999999999925</v>
      </c>
      <c r="AF60" s="66" t="s">
        <v>1780</v>
      </c>
      <c r="AG60" s="67" t="s">
        <v>1780</v>
      </c>
      <c r="AH60" s="66" t="s">
        <v>1779</v>
      </c>
      <c r="AI60" s="67" t="s">
        <v>1779</v>
      </c>
      <c r="AJ60" s="66" t="s">
        <v>1780</v>
      </c>
      <c r="AK60" s="67" t="s">
        <v>1780</v>
      </c>
      <c r="AL60" s="66">
        <v>67.8</v>
      </c>
      <c r="AM60" s="67">
        <v>5.1269999999999953</v>
      </c>
      <c r="AN60" s="66" t="s">
        <v>1780</v>
      </c>
      <c r="AO60" s="67" t="s">
        <v>1780</v>
      </c>
      <c r="AP60" s="66" t="s">
        <v>1779</v>
      </c>
      <c r="AQ60" s="67" t="s">
        <v>1779</v>
      </c>
      <c r="AR60" s="66" t="s">
        <v>1780</v>
      </c>
      <c r="AS60" s="67" t="s">
        <v>1780</v>
      </c>
      <c r="AT60" s="66">
        <v>77.400000000000006</v>
      </c>
      <c r="AU60" s="67">
        <v>5.2180000000000035</v>
      </c>
      <c r="AV60" s="66" t="s">
        <v>1780</v>
      </c>
      <c r="AW60" s="67" t="s">
        <v>1780</v>
      </c>
      <c r="AX60" s="66" t="s">
        <v>1779</v>
      </c>
      <c r="AY60" s="67" t="s">
        <v>1779</v>
      </c>
      <c r="AZ60" s="66" t="s">
        <v>1780</v>
      </c>
      <c r="BA60" s="67" t="s">
        <v>1780</v>
      </c>
      <c r="BB60" s="66">
        <v>13.8</v>
      </c>
      <c r="BC60" s="67">
        <v>2.8339999999999996</v>
      </c>
      <c r="BD60" s="66" t="s">
        <v>1780</v>
      </c>
      <c r="BE60" s="67" t="s">
        <v>1780</v>
      </c>
      <c r="BF60" s="66" t="s">
        <v>1779</v>
      </c>
      <c r="BG60" s="67" t="s">
        <v>1779</v>
      </c>
      <c r="BH60" s="66" t="s">
        <v>1780</v>
      </c>
      <c r="BI60" s="67" t="s">
        <v>1780</v>
      </c>
      <c r="BJ60" s="66">
        <v>14.2</v>
      </c>
      <c r="BK60" s="67">
        <v>3.8249999999999993</v>
      </c>
      <c r="BL60" s="66" t="s">
        <v>1780</v>
      </c>
      <c r="BM60" s="67" t="s">
        <v>1780</v>
      </c>
      <c r="BN60" s="66" t="s">
        <v>1779</v>
      </c>
      <c r="BO60" s="67" t="s">
        <v>1779</v>
      </c>
      <c r="BP60" s="66" t="s">
        <v>1780</v>
      </c>
      <c r="BQ60" s="67" t="s">
        <v>1780</v>
      </c>
      <c r="BR60" s="66">
        <v>13.4</v>
      </c>
      <c r="BS60" s="67">
        <v>4.229000000000001</v>
      </c>
      <c r="BT60" s="66" t="s">
        <v>1780</v>
      </c>
      <c r="BU60" s="67" t="s">
        <v>1780</v>
      </c>
      <c r="BV60" s="66" t="s">
        <v>1779</v>
      </c>
      <c r="BW60" s="67" t="s">
        <v>1779</v>
      </c>
      <c r="BX60" s="66" t="s">
        <v>1780</v>
      </c>
      <c r="BY60" s="67" t="s">
        <v>1780</v>
      </c>
      <c r="BZ60" s="66">
        <v>73.099999999999994</v>
      </c>
      <c r="CA60" s="67">
        <v>3.6319999999999908</v>
      </c>
      <c r="CB60" s="66" t="s">
        <v>1780</v>
      </c>
      <c r="CC60" s="67" t="s">
        <v>1780</v>
      </c>
      <c r="CD60" s="66" t="s">
        <v>1779</v>
      </c>
      <c r="CE60" s="67" t="s">
        <v>1779</v>
      </c>
      <c r="CF60" s="66" t="s">
        <v>1780</v>
      </c>
      <c r="CG60" s="67" t="s">
        <v>1780</v>
      </c>
      <c r="CH60" s="66">
        <v>76.2</v>
      </c>
      <c r="CI60" s="67">
        <v>4.6419999999999959</v>
      </c>
      <c r="CJ60" s="66" t="s">
        <v>1780</v>
      </c>
      <c r="CK60" s="67" t="s">
        <v>1780</v>
      </c>
      <c r="CL60" s="66" t="s">
        <v>1779</v>
      </c>
      <c r="CM60" s="67" t="s">
        <v>1779</v>
      </c>
      <c r="CN60" s="66" t="s">
        <v>1780</v>
      </c>
      <c r="CO60" s="67" t="s">
        <v>1780</v>
      </c>
      <c r="CP60" s="66">
        <v>69.8</v>
      </c>
      <c r="CQ60" s="67">
        <v>5.6899999999999977</v>
      </c>
      <c r="CR60" s="66" t="s">
        <v>1780</v>
      </c>
      <c r="CS60" s="67" t="s">
        <v>1780</v>
      </c>
      <c r="CT60" s="66" t="s">
        <v>1779</v>
      </c>
      <c r="CU60" s="67" t="s">
        <v>1779</v>
      </c>
      <c r="CV60" s="66">
        <v>271.16647723030002</v>
      </c>
      <c r="CW60" s="67">
        <v>48.862314401396503</v>
      </c>
      <c r="CX60" s="66">
        <v>293.58674819880002</v>
      </c>
      <c r="CY60" s="67">
        <v>56.895364724110237</v>
      </c>
      <c r="CZ60" s="66" t="s">
        <v>1780</v>
      </c>
      <c r="DA60" s="67" t="s">
        <v>1780</v>
      </c>
      <c r="DB60" s="66">
        <v>15.978</v>
      </c>
      <c r="DC60" s="67">
        <v>2.9939999999999998</v>
      </c>
      <c r="DD60" s="66" t="s">
        <v>1780</v>
      </c>
      <c r="DE60" s="67" t="s">
        <v>1780</v>
      </c>
      <c r="DF60" s="66" t="s">
        <v>1779</v>
      </c>
      <c r="DG60" s="67" t="s">
        <v>1779</v>
      </c>
      <c r="DH60" s="66" t="s">
        <v>1780</v>
      </c>
      <c r="DI60" s="67" t="s">
        <v>1780</v>
      </c>
      <c r="DJ60" s="66">
        <v>18.710999999999999</v>
      </c>
      <c r="DK60" s="67">
        <v>4.2469999999999981</v>
      </c>
      <c r="DL60" s="66" t="s">
        <v>1780</v>
      </c>
      <c r="DM60" s="67" t="s">
        <v>1780</v>
      </c>
      <c r="DN60" s="66" t="s">
        <v>1779</v>
      </c>
      <c r="DO60" s="67" t="s">
        <v>1779</v>
      </c>
      <c r="DP60" s="66" t="s">
        <v>1780</v>
      </c>
      <c r="DQ60" s="67" t="s">
        <v>1780</v>
      </c>
      <c r="DR60" s="66">
        <v>13.201000000000001</v>
      </c>
      <c r="DS60" s="67">
        <v>4.1880000000000006</v>
      </c>
      <c r="DT60" s="66" t="s">
        <v>1780</v>
      </c>
      <c r="DU60" s="67" t="s">
        <v>1780</v>
      </c>
      <c r="DV60" s="66" t="s">
        <v>1779</v>
      </c>
      <c r="DW60" s="67" t="s">
        <v>1779</v>
      </c>
      <c r="DX60" s="67">
        <v>20.177935000000002</v>
      </c>
      <c r="DY60" s="67">
        <v>2.8336210000000008</v>
      </c>
      <c r="DZ60" s="67">
        <v>22.413323999999999</v>
      </c>
      <c r="EA60" s="67">
        <v>3.1409780000000005</v>
      </c>
      <c r="EB60" s="67">
        <v>25.742298000000002</v>
      </c>
      <c r="EC60" s="67">
        <v>4.4409990000000015</v>
      </c>
      <c r="ED60" s="67">
        <v>26.82347</v>
      </c>
      <c r="EE60" s="67">
        <v>4.8214550000000003</v>
      </c>
      <c r="EF60" s="67">
        <v>14.557492999999999</v>
      </c>
      <c r="EG60" s="67">
        <v>3.458221</v>
      </c>
      <c r="EH60" s="67">
        <v>18.034109999999998</v>
      </c>
      <c r="EI60" s="67">
        <v>4.0079639999999976</v>
      </c>
      <c r="EJ60" s="68">
        <v>2044.43</v>
      </c>
      <c r="EK60" s="68">
        <v>2251.4699999999998</v>
      </c>
      <c r="EL60" s="68">
        <v>2555.9899999999998</v>
      </c>
      <c r="EM60" s="68">
        <v>3034.95</v>
      </c>
      <c r="EN60" s="68">
        <v>1496.33</v>
      </c>
      <c r="EO60" s="68">
        <v>1412.15</v>
      </c>
      <c r="EP60" s="67">
        <v>98.305084745800002</v>
      </c>
      <c r="EQ60" s="67">
        <v>2.3290405656245383</v>
      </c>
      <c r="ER60" s="67">
        <v>97.297297297300005</v>
      </c>
      <c r="ES60" s="67">
        <v>3.0167832513646999</v>
      </c>
      <c r="ET60" s="67">
        <v>87.982196000000002</v>
      </c>
      <c r="EU60" s="67">
        <v>2.4549128561853308</v>
      </c>
      <c r="EV60" s="67">
        <v>87.461538000000004</v>
      </c>
      <c r="EW60" s="67">
        <v>2.5458339991998855</v>
      </c>
      <c r="EX60" s="67">
        <v>50.653691000000002</v>
      </c>
      <c r="EY60" s="67">
        <v>44.799176000000003</v>
      </c>
      <c r="EZ60" s="67">
        <v>90.7</v>
      </c>
      <c r="FA60" s="67">
        <v>5.051255411117765</v>
      </c>
      <c r="FB60" s="67">
        <v>89.7</v>
      </c>
      <c r="FC60" s="67">
        <v>5.0531652990544842</v>
      </c>
      <c r="FD60" s="67">
        <v>96.2</v>
      </c>
      <c r="FE60" s="67">
        <v>4.3271781351515131</v>
      </c>
      <c r="FF60" s="67">
        <v>85.9</v>
      </c>
      <c r="FG60" s="67">
        <v>9.197734408784882</v>
      </c>
      <c r="FH60" s="67">
        <v>83.9</v>
      </c>
      <c r="FI60" s="67">
        <v>9.9896050433977024</v>
      </c>
      <c r="FJ60" s="67">
        <v>92.3</v>
      </c>
      <c r="FK60" s="67">
        <v>5.7011522811913551</v>
      </c>
      <c r="FL60" s="67">
        <v>76.3</v>
      </c>
      <c r="FM60" s="67">
        <v>79.900000000000006</v>
      </c>
      <c r="FN60" s="67">
        <v>76.599999999999994</v>
      </c>
      <c r="FO60" s="67">
        <v>82.1</v>
      </c>
      <c r="FP60" s="67">
        <v>76</v>
      </c>
      <c r="FQ60" s="67">
        <v>78</v>
      </c>
      <c r="FR60" s="67">
        <v>8.0608365019000008</v>
      </c>
      <c r="FS60" s="67">
        <v>7.9163554891999999</v>
      </c>
      <c r="FT60" s="67">
        <v>8.16</v>
      </c>
      <c r="FU60" s="67">
        <v>7.7039274924000001</v>
      </c>
      <c r="FV60" s="67">
        <v>7.9710144928000002</v>
      </c>
      <c r="FW60" s="67">
        <v>8.1240768095</v>
      </c>
      <c r="FX60" s="299">
        <v>2.1190181882000001</v>
      </c>
      <c r="FY60" s="299">
        <v>0.3751019235383739</v>
      </c>
      <c r="FZ60" s="299">
        <v>1.2489451477</v>
      </c>
      <c r="GA60" s="299">
        <v>0.28278374927484273</v>
      </c>
      <c r="GB60" s="299">
        <v>2.2759103641</v>
      </c>
      <c r="GC60" s="299">
        <v>0.54695974354904875</v>
      </c>
      <c r="GD60" s="299">
        <v>1.5095605502</v>
      </c>
      <c r="GE60" s="299">
        <v>0.43772100715008588</v>
      </c>
      <c r="GF60" s="299">
        <v>1.9593872461999999</v>
      </c>
      <c r="GG60" s="299">
        <v>0.51274095971275946</v>
      </c>
      <c r="GH60" s="299">
        <v>0.98505434780000001</v>
      </c>
      <c r="GI60" s="299">
        <v>0.35675300615515726</v>
      </c>
      <c r="GJ60" s="67">
        <v>19.899999999999999</v>
      </c>
      <c r="GK60" s="67">
        <v>17.8</v>
      </c>
      <c r="GL60" s="67">
        <v>87.275464999999997</v>
      </c>
      <c r="GM60" s="67">
        <v>85.379326000000006</v>
      </c>
      <c r="GN60" s="66" t="s">
        <v>1780</v>
      </c>
      <c r="GO60" s="66" t="s">
        <v>1780</v>
      </c>
      <c r="GP60" s="66" t="s">
        <v>1780</v>
      </c>
      <c r="GQ60" s="67" t="s">
        <v>1780</v>
      </c>
      <c r="GR60" s="67" t="s">
        <v>1780</v>
      </c>
      <c r="GS60" s="67" t="s">
        <v>1780</v>
      </c>
      <c r="GT60" s="67" t="s">
        <v>1780</v>
      </c>
      <c r="GU60" s="67" t="s">
        <v>1780</v>
      </c>
      <c r="GV60" s="67" t="s">
        <v>1780</v>
      </c>
      <c r="GW60" s="67">
        <v>100</v>
      </c>
      <c r="GX60" s="67" t="s">
        <v>1780</v>
      </c>
      <c r="GY60" s="66">
        <v>15.7</v>
      </c>
      <c r="GZ60" s="67">
        <v>2.9909999999999997</v>
      </c>
      <c r="HA60" s="66" t="s">
        <v>1779</v>
      </c>
      <c r="HB60" s="67" t="s">
        <v>1779</v>
      </c>
      <c r="HC60" s="66">
        <v>23.6</v>
      </c>
      <c r="HD60" s="67">
        <v>4.6409999999999982</v>
      </c>
      <c r="HE60" s="66" t="s">
        <v>1779</v>
      </c>
      <c r="HF60" s="67" t="s">
        <v>1779</v>
      </c>
      <c r="HG60" s="66">
        <v>7.6</v>
      </c>
      <c r="HH60" s="67">
        <v>3.3020000000000005</v>
      </c>
      <c r="HI60" s="66" t="s">
        <v>1779</v>
      </c>
      <c r="HJ60" s="67" t="s">
        <v>1779</v>
      </c>
      <c r="HK60" s="66" t="s">
        <v>1780</v>
      </c>
      <c r="HL60" s="67" t="s">
        <v>1780</v>
      </c>
      <c r="HM60" s="66">
        <v>22.1</v>
      </c>
      <c r="HN60" s="67">
        <v>3.4140000000000015</v>
      </c>
      <c r="HO60" s="66" t="s">
        <v>1780</v>
      </c>
      <c r="HP60" s="67" t="s">
        <v>1780</v>
      </c>
      <c r="HQ60" s="66" t="s">
        <v>1779</v>
      </c>
      <c r="HR60" s="67" t="s">
        <v>1779</v>
      </c>
      <c r="HS60" s="66" t="s">
        <v>1780</v>
      </c>
      <c r="HT60" s="67" t="s">
        <v>1780</v>
      </c>
      <c r="HU60" s="66">
        <v>19.600000000000001</v>
      </c>
      <c r="HV60" s="67">
        <v>4.3409999999999993</v>
      </c>
      <c r="HW60" s="66" t="s">
        <v>1780</v>
      </c>
      <c r="HX60" s="67" t="s">
        <v>1780</v>
      </c>
      <c r="HY60" s="66" t="s">
        <v>1779</v>
      </c>
      <c r="HZ60" s="67" t="s">
        <v>1779</v>
      </c>
      <c r="IA60" s="66" t="s">
        <v>1780</v>
      </c>
      <c r="IB60" s="67" t="s">
        <v>1780</v>
      </c>
      <c r="IC60" s="66">
        <v>24.7</v>
      </c>
      <c r="ID60" s="67">
        <v>5.3810000000000002</v>
      </c>
      <c r="IE60" s="66" t="s">
        <v>1780</v>
      </c>
      <c r="IF60" s="67" t="s">
        <v>1780</v>
      </c>
      <c r="IG60" s="66" t="s">
        <v>1779</v>
      </c>
      <c r="IH60" s="67" t="s">
        <v>1779</v>
      </c>
      <c r="II60" s="66">
        <v>39.325800000000001</v>
      </c>
      <c r="IJ60" s="67">
        <v>10.206</v>
      </c>
      <c r="IK60" s="66">
        <v>46.875</v>
      </c>
      <c r="IL60" s="67">
        <v>12.322699999999998</v>
      </c>
      <c r="IM60" s="66">
        <v>47.368400000000001</v>
      </c>
      <c r="IN60" s="67">
        <v>13.077600000000004</v>
      </c>
      <c r="IO60" s="66">
        <v>47.7273</v>
      </c>
      <c r="IP60" s="67">
        <v>14.929400000000001</v>
      </c>
      <c r="IQ60" s="66">
        <v>25</v>
      </c>
      <c r="IR60" s="67">
        <v>15.2432</v>
      </c>
      <c r="IS60" s="66" t="s">
        <v>1779</v>
      </c>
      <c r="IT60" s="67" t="s">
        <v>1779</v>
      </c>
      <c r="IU60" s="66" t="s">
        <v>1780</v>
      </c>
      <c r="IV60" s="67" t="s">
        <v>1780</v>
      </c>
      <c r="IW60" s="66">
        <v>10.6</v>
      </c>
      <c r="IX60" s="67">
        <v>2.5350000000000001</v>
      </c>
      <c r="IY60" s="66" t="s">
        <v>1780</v>
      </c>
      <c r="IZ60" s="67" t="s">
        <v>1780</v>
      </c>
      <c r="JA60" s="66" t="s">
        <v>1779</v>
      </c>
      <c r="JB60" s="67" t="s">
        <v>1779</v>
      </c>
      <c r="JC60" s="66" t="s">
        <v>1780</v>
      </c>
      <c r="JD60" s="67" t="s">
        <v>1780</v>
      </c>
      <c r="JE60" s="66">
        <v>8.6</v>
      </c>
      <c r="JF60" s="67">
        <v>3.0700000000000003</v>
      </c>
      <c r="JG60" s="66" t="s">
        <v>1780</v>
      </c>
      <c r="JH60" s="67" t="s">
        <v>1780</v>
      </c>
      <c r="JI60" s="66" t="s">
        <v>1779</v>
      </c>
      <c r="JJ60" s="67" t="s">
        <v>1779</v>
      </c>
      <c r="JK60" s="66" t="s">
        <v>1780</v>
      </c>
      <c r="JL60" s="67" t="s">
        <v>1780</v>
      </c>
      <c r="JM60" s="66">
        <v>12.7</v>
      </c>
      <c r="JN60" s="67">
        <v>4.1529999999999987</v>
      </c>
      <c r="JO60" s="66" t="s">
        <v>1780</v>
      </c>
      <c r="JP60" s="67" t="s">
        <v>1780</v>
      </c>
      <c r="JQ60" s="66" t="s">
        <v>1779</v>
      </c>
      <c r="JR60" s="67" t="s">
        <v>1779</v>
      </c>
      <c r="JS60" s="66" t="s">
        <v>1780</v>
      </c>
      <c r="JT60" s="67" t="s">
        <v>1780</v>
      </c>
      <c r="JU60" s="66">
        <v>66.900000000000006</v>
      </c>
      <c r="JV60" s="67">
        <v>3.8569999999999993</v>
      </c>
      <c r="JW60" s="66" t="s">
        <v>1780</v>
      </c>
      <c r="JX60" s="67" t="s">
        <v>1780</v>
      </c>
      <c r="JY60" s="66" t="s">
        <v>1779</v>
      </c>
      <c r="JZ60" s="67" t="s">
        <v>1779</v>
      </c>
      <c r="KA60" s="66" t="s">
        <v>1780</v>
      </c>
      <c r="KB60" s="67" t="s">
        <v>1780</v>
      </c>
      <c r="KC60" s="66">
        <v>64.099999999999994</v>
      </c>
      <c r="KD60" s="67">
        <v>5.2309999999999945</v>
      </c>
      <c r="KE60" s="66" t="s">
        <v>1780</v>
      </c>
      <c r="KF60" s="67" t="s">
        <v>1780</v>
      </c>
      <c r="KG60" s="66" t="s">
        <v>1779</v>
      </c>
      <c r="KH60" s="67" t="s">
        <v>1779</v>
      </c>
      <c r="KI60" s="66" t="s">
        <v>1780</v>
      </c>
      <c r="KJ60" s="67" t="s">
        <v>1780</v>
      </c>
      <c r="KK60" s="66">
        <v>69.7</v>
      </c>
      <c r="KL60" s="67">
        <v>5.7060000000000031</v>
      </c>
      <c r="KM60" s="66" t="s">
        <v>1780</v>
      </c>
      <c r="KN60" s="67" t="s">
        <v>1780</v>
      </c>
      <c r="KO60" s="66" t="s">
        <v>1779</v>
      </c>
      <c r="KP60" s="67" t="s">
        <v>1779</v>
      </c>
      <c r="KQ60" s="66">
        <v>20</v>
      </c>
      <c r="KR60" s="66">
        <v>22</v>
      </c>
      <c r="KS60" s="66">
        <v>18</v>
      </c>
      <c r="KT60" s="66">
        <v>23</v>
      </c>
      <c r="KU60" s="66">
        <v>23</v>
      </c>
      <c r="KV60" s="66">
        <v>21</v>
      </c>
      <c r="KW60" s="66" t="s">
        <v>1780</v>
      </c>
      <c r="KX60" s="67" t="s">
        <v>1780</v>
      </c>
      <c r="KY60" s="66">
        <v>22.8</v>
      </c>
      <c r="KZ60" s="67">
        <v>3.429000000000002</v>
      </c>
      <c r="LA60" s="66" t="s">
        <v>1780</v>
      </c>
      <c r="LB60" s="67" t="s">
        <v>1780</v>
      </c>
      <c r="LC60" s="66" t="s">
        <v>1779</v>
      </c>
      <c r="LD60" s="67" t="s">
        <v>1779</v>
      </c>
      <c r="LE60" s="66" t="s">
        <v>1780</v>
      </c>
      <c r="LF60" s="67" t="s">
        <v>1780</v>
      </c>
      <c r="LG60" s="66">
        <v>31.1</v>
      </c>
      <c r="LH60" s="67">
        <v>5.0350000000000001</v>
      </c>
      <c r="LI60" s="66" t="s">
        <v>1780</v>
      </c>
      <c r="LJ60" s="67" t="s">
        <v>1780</v>
      </c>
      <c r="LK60" s="66" t="s">
        <v>1779</v>
      </c>
      <c r="LL60" s="67" t="s">
        <v>1779</v>
      </c>
      <c r="LM60" s="66" t="s">
        <v>1780</v>
      </c>
      <c r="LN60" s="67" t="s">
        <v>1780</v>
      </c>
      <c r="LO60" s="66">
        <v>14.2</v>
      </c>
      <c r="LP60" s="67">
        <v>4.3320000000000007</v>
      </c>
      <c r="LQ60" s="66" t="s">
        <v>1780</v>
      </c>
      <c r="LR60" s="67" t="s">
        <v>1780</v>
      </c>
      <c r="LS60" s="66" t="s">
        <v>1779</v>
      </c>
      <c r="LT60" s="67" t="s">
        <v>1779</v>
      </c>
      <c r="LU60" s="66" t="s">
        <v>1780</v>
      </c>
      <c r="LV60" s="67" t="s">
        <v>1780</v>
      </c>
      <c r="LW60" s="66">
        <v>11.5</v>
      </c>
      <c r="LX60" s="67">
        <v>2.6059999999999999</v>
      </c>
      <c r="LY60" s="66" t="s">
        <v>1780</v>
      </c>
      <c r="LZ60" s="67" t="s">
        <v>1780</v>
      </c>
      <c r="MA60" s="66" t="s">
        <v>1779</v>
      </c>
      <c r="MB60" s="67" t="s">
        <v>1779</v>
      </c>
      <c r="MC60" s="66" t="s">
        <v>1780</v>
      </c>
      <c r="MD60" s="67" t="s">
        <v>1780</v>
      </c>
      <c r="ME60" s="66">
        <v>15</v>
      </c>
      <c r="MF60" s="67">
        <v>3.8849999999999998</v>
      </c>
      <c r="MG60" s="66" t="s">
        <v>1780</v>
      </c>
      <c r="MH60" s="67" t="s">
        <v>1780</v>
      </c>
      <c r="MI60" s="66" t="s">
        <v>1779</v>
      </c>
      <c r="MJ60" s="67" t="s">
        <v>1779</v>
      </c>
      <c r="MK60" s="66" t="s">
        <v>1780</v>
      </c>
      <c r="ML60" s="67" t="s">
        <v>1780</v>
      </c>
      <c r="MM60" s="66">
        <v>7.9</v>
      </c>
      <c r="MN60" s="67">
        <v>3.343</v>
      </c>
      <c r="MO60" s="66" t="s">
        <v>1780</v>
      </c>
      <c r="MP60" s="67" t="s">
        <v>1780</v>
      </c>
      <c r="MQ60" s="66" t="s">
        <v>1779</v>
      </c>
      <c r="MR60" s="67" t="s">
        <v>1779</v>
      </c>
      <c r="MS60" s="67">
        <v>6.6270453423999998</v>
      </c>
      <c r="MT60" s="67">
        <v>2.7593174664133135</v>
      </c>
      <c r="MU60" s="67">
        <v>6.7387845763999996</v>
      </c>
      <c r="MV60" s="67">
        <v>2.8114187550492797</v>
      </c>
      <c r="MW60" s="66" t="s">
        <v>1780</v>
      </c>
      <c r="MX60" s="67" t="s">
        <v>1780</v>
      </c>
      <c r="MY60" s="66">
        <v>21.1</v>
      </c>
      <c r="MZ60" s="67">
        <v>3.3300000000000018</v>
      </c>
      <c r="NA60" s="66" t="s">
        <v>1780</v>
      </c>
      <c r="NB60" s="67" t="s">
        <v>1780</v>
      </c>
      <c r="NC60" s="66" t="s">
        <v>1779</v>
      </c>
      <c r="ND60" s="67" t="s">
        <v>1779</v>
      </c>
      <c r="NE60" s="66" t="s">
        <v>1780</v>
      </c>
      <c r="NF60" s="67" t="s">
        <v>1780</v>
      </c>
      <c r="NG60" s="66">
        <v>18.8</v>
      </c>
      <c r="NH60" s="67">
        <v>4.2500000000000018</v>
      </c>
      <c r="NI60" s="66" t="s">
        <v>1780</v>
      </c>
      <c r="NJ60" s="67" t="s">
        <v>1780</v>
      </c>
      <c r="NK60" s="66" t="s">
        <v>1779</v>
      </c>
      <c r="NL60" s="67" t="s">
        <v>1779</v>
      </c>
      <c r="NM60" s="66" t="s">
        <v>1780</v>
      </c>
      <c r="NN60" s="67" t="s">
        <v>1780</v>
      </c>
      <c r="NO60" s="66">
        <v>23.3</v>
      </c>
      <c r="NP60" s="67">
        <v>5.2330000000000005</v>
      </c>
      <c r="NQ60" s="66" t="s">
        <v>1780</v>
      </c>
      <c r="NR60" s="67" t="s">
        <v>1780</v>
      </c>
      <c r="NS60" s="66" t="s">
        <v>1779</v>
      </c>
      <c r="NT60" s="67" t="s">
        <v>1779</v>
      </c>
      <c r="NU60" s="67">
        <v>25.276461295400001</v>
      </c>
      <c r="NV60" s="67">
        <v>19.055180627199999</v>
      </c>
    </row>
    <row r="61" spans="2:386">
      <c r="B61" s="69" t="s">
        <v>283</v>
      </c>
      <c r="C61" s="178" t="s">
        <v>601</v>
      </c>
      <c r="D61" s="179">
        <v>5</v>
      </c>
      <c r="E61" s="179">
        <v>1</v>
      </c>
      <c r="F61" s="179">
        <v>5</v>
      </c>
      <c r="G61" s="175">
        <v>5174</v>
      </c>
      <c r="H61" s="176">
        <v>5314</v>
      </c>
      <c r="I61" s="177">
        <v>50.057803468208093</v>
      </c>
      <c r="J61" s="177">
        <v>50.431843785204656</v>
      </c>
      <c r="K61" s="177">
        <v>45.3</v>
      </c>
      <c r="L61" s="177">
        <v>44.2</v>
      </c>
      <c r="M61" s="177">
        <v>9.7212029999999992</v>
      </c>
      <c r="N61" s="177">
        <v>7.5366359999999997</v>
      </c>
      <c r="O61" s="177">
        <v>79.855072000000007</v>
      </c>
      <c r="P61" s="177">
        <v>75.715282999999999</v>
      </c>
      <c r="Q61" s="177">
        <v>24.322547</v>
      </c>
      <c r="R61" s="177">
        <v>22.159223000000001</v>
      </c>
      <c r="S61" s="176">
        <v>253777</v>
      </c>
      <c r="T61" s="176">
        <v>234327</v>
      </c>
      <c r="U61" s="177">
        <v>12.2</v>
      </c>
      <c r="V61" s="177">
        <v>13.4</v>
      </c>
      <c r="W61" s="177">
        <v>14.5</v>
      </c>
      <c r="X61" s="67">
        <v>84.18</v>
      </c>
      <c r="Y61" s="67">
        <v>83.24</v>
      </c>
      <c r="Z61" s="67">
        <v>79.989999999999995</v>
      </c>
      <c r="AA61" s="67">
        <v>78.61</v>
      </c>
      <c r="AB61" s="66" t="s">
        <v>1780</v>
      </c>
      <c r="AC61" s="67" t="s">
        <v>1780</v>
      </c>
      <c r="AD61" s="66" t="s">
        <v>1779</v>
      </c>
      <c r="AE61" s="67" t="s">
        <v>1779</v>
      </c>
      <c r="AF61" s="66" t="s">
        <v>1780</v>
      </c>
      <c r="AG61" s="67" t="s">
        <v>1780</v>
      </c>
      <c r="AH61" s="66" t="s">
        <v>1779</v>
      </c>
      <c r="AI61" s="67" t="s">
        <v>1779</v>
      </c>
      <c r="AJ61" s="66" t="s">
        <v>1780</v>
      </c>
      <c r="AK61" s="67" t="s">
        <v>1780</v>
      </c>
      <c r="AL61" s="66" t="s">
        <v>1779</v>
      </c>
      <c r="AM61" s="67" t="s">
        <v>1779</v>
      </c>
      <c r="AN61" s="66" t="s">
        <v>1780</v>
      </c>
      <c r="AO61" s="67" t="s">
        <v>1780</v>
      </c>
      <c r="AP61" s="66" t="s">
        <v>1779</v>
      </c>
      <c r="AQ61" s="67" t="s">
        <v>1779</v>
      </c>
      <c r="AR61" s="66" t="s">
        <v>1780</v>
      </c>
      <c r="AS61" s="67" t="s">
        <v>1780</v>
      </c>
      <c r="AT61" s="66" t="s">
        <v>1779</v>
      </c>
      <c r="AU61" s="67" t="s">
        <v>1779</v>
      </c>
      <c r="AV61" s="66" t="s">
        <v>1780</v>
      </c>
      <c r="AW61" s="67" t="s">
        <v>1780</v>
      </c>
      <c r="AX61" s="66" t="s">
        <v>1779</v>
      </c>
      <c r="AY61" s="67" t="s">
        <v>1779</v>
      </c>
      <c r="AZ61" s="66" t="s">
        <v>1780</v>
      </c>
      <c r="BA61" s="67" t="s">
        <v>1780</v>
      </c>
      <c r="BB61" s="66" t="s">
        <v>1779</v>
      </c>
      <c r="BC61" s="67" t="s">
        <v>1779</v>
      </c>
      <c r="BD61" s="66" t="s">
        <v>1780</v>
      </c>
      <c r="BE61" s="67" t="s">
        <v>1780</v>
      </c>
      <c r="BF61" s="66" t="s">
        <v>1779</v>
      </c>
      <c r="BG61" s="67" t="s">
        <v>1779</v>
      </c>
      <c r="BH61" s="66" t="s">
        <v>1780</v>
      </c>
      <c r="BI61" s="67" t="s">
        <v>1780</v>
      </c>
      <c r="BJ61" s="66" t="s">
        <v>1779</v>
      </c>
      <c r="BK61" s="67" t="s">
        <v>1779</v>
      </c>
      <c r="BL61" s="66" t="s">
        <v>1780</v>
      </c>
      <c r="BM61" s="67" t="s">
        <v>1780</v>
      </c>
      <c r="BN61" s="66" t="s">
        <v>1779</v>
      </c>
      <c r="BO61" s="67" t="s">
        <v>1779</v>
      </c>
      <c r="BP61" s="66" t="s">
        <v>1780</v>
      </c>
      <c r="BQ61" s="67" t="s">
        <v>1780</v>
      </c>
      <c r="BR61" s="66" t="s">
        <v>1779</v>
      </c>
      <c r="BS61" s="67" t="s">
        <v>1779</v>
      </c>
      <c r="BT61" s="66" t="s">
        <v>1780</v>
      </c>
      <c r="BU61" s="67" t="s">
        <v>1780</v>
      </c>
      <c r="BV61" s="66" t="s">
        <v>1779</v>
      </c>
      <c r="BW61" s="67" t="s">
        <v>1779</v>
      </c>
      <c r="BX61" s="66" t="s">
        <v>1780</v>
      </c>
      <c r="BY61" s="67" t="s">
        <v>1780</v>
      </c>
      <c r="BZ61" s="66" t="s">
        <v>1779</v>
      </c>
      <c r="CA61" s="67" t="s">
        <v>1779</v>
      </c>
      <c r="CB61" s="66" t="s">
        <v>1780</v>
      </c>
      <c r="CC61" s="67" t="s">
        <v>1780</v>
      </c>
      <c r="CD61" s="66" t="s">
        <v>1779</v>
      </c>
      <c r="CE61" s="67" t="s">
        <v>1779</v>
      </c>
      <c r="CF61" s="66" t="s">
        <v>1780</v>
      </c>
      <c r="CG61" s="67" t="s">
        <v>1780</v>
      </c>
      <c r="CH61" s="66" t="s">
        <v>1779</v>
      </c>
      <c r="CI61" s="67" t="s">
        <v>1779</v>
      </c>
      <c r="CJ61" s="66" t="s">
        <v>1780</v>
      </c>
      <c r="CK61" s="67" t="s">
        <v>1780</v>
      </c>
      <c r="CL61" s="66" t="s">
        <v>1779</v>
      </c>
      <c r="CM61" s="67" t="s">
        <v>1779</v>
      </c>
      <c r="CN61" s="66" t="s">
        <v>1780</v>
      </c>
      <c r="CO61" s="67" t="s">
        <v>1780</v>
      </c>
      <c r="CP61" s="66" t="s">
        <v>1779</v>
      </c>
      <c r="CQ61" s="67" t="s">
        <v>1779</v>
      </c>
      <c r="CR61" s="66" t="s">
        <v>1780</v>
      </c>
      <c r="CS61" s="67" t="s">
        <v>1780</v>
      </c>
      <c r="CT61" s="66" t="s">
        <v>1779</v>
      </c>
      <c r="CU61" s="67" t="s">
        <v>1779</v>
      </c>
      <c r="CV61" s="66">
        <v>203.474434062</v>
      </c>
      <c r="CW61" s="67">
        <v>58.192185527913296</v>
      </c>
      <c r="CX61" s="66">
        <v>280.93070359849997</v>
      </c>
      <c r="CY61" s="67">
        <v>69.875178464377797</v>
      </c>
      <c r="CZ61" s="66" t="s">
        <v>1780</v>
      </c>
      <c r="DA61" s="67" t="s">
        <v>1780</v>
      </c>
      <c r="DB61" s="66" t="s">
        <v>1779</v>
      </c>
      <c r="DC61" s="67" t="s">
        <v>1779</v>
      </c>
      <c r="DD61" s="66" t="s">
        <v>1780</v>
      </c>
      <c r="DE61" s="67" t="s">
        <v>1780</v>
      </c>
      <c r="DF61" s="66" t="s">
        <v>1779</v>
      </c>
      <c r="DG61" s="67" t="s">
        <v>1779</v>
      </c>
      <c r="DH61" s="66" t="s">
        <v>1780</v>
      </c>
      <c r="DI61" s="67" t="s">
        <v>1780</v>
      </c>
      <c r="DJ61" s="66" t="s">
        <v>1779</v>
      </c>
      <c r="DK61" s="67" t="s">
        <v>1779</v>
      </c>
      <c r="DL61" s="66" t="s">
        <v>1780</v>
      </c>
      <c r="DM61" s="67" t="s">
        <v>1780</v>
      </c>
      <c r="DN61" s="66" t="s">
        <v>1779</v>
      </c>
      <c r="DO61" s="67" t="s">
        <v>1779</v>
      </c>
      <c r="DP61" s="66" t="s">
        <v>1780</v>
      </c>
      <c r="DQ61" s="67" t="s">
        <v>1780</v>
      </c>
      <c r="DR61" s="66" t="s">
        <v>1779</v>
      </c>
      <c r="DS61" s="67" t="s">
        <v>1779</v>
      </c>
      <c r="DT61" s="66" t="s">
        <v>1780</v>
      </c>
      <c r="DU61" s="67" t="s">
        <v>1780</v>
      </c>
      <c r="DV61" s="66" t="s">
        <v>1779</v>
      </c>
      <c r="DW61" s="67" t="s">
        <v>1779</v>
      </c>
      <c r="DX61" s="67">
        <v>14.542248000000001</v>
      </c>
      <c r="DY61" s="67">
        <v>3.5759360000000004</v>
      </c>
      <c r="DZ61" s="67">
        <v>17.282969999999999</v>
      </c>
      <c r="EA61" s="67">
        <v>3.9270379999999996</v>
      </c>
      <c r="EB61" s="67">
        <v>18.192419000000001</v>
      </c>
      <c r="EC61" s="67">
        <v>5.7744040000000005</v>
      </c>
      <c r="ED61" s="67">
        <v>21.969857999999999</v>
      </c>
      <c r="EE61" s="67">
        <v>6.2540129999999987</v>
      </c>
      <c r="EF61" s="67">
        <v>10.989316000000001</v>
      </c>
      <c r="EG61" s="67">
        <v>4.2914076000000003</v>
      </c>
      <c r="EH61" s="67">
        <v>12.758502999999999</v>
      </c>
      <c r="EI61" s="67">
        <v>4.9196358999999994</v>
      </c>
      <c r="EJ61" s="68">
        <v>1531.78</v>
      </c>
      <c r="EK61" s="68">
        <v>2000</v>
      </c>
      <c r="EL61" s="68">
        <v>2005.73</v>
      </c>
      <c r="EM61" s="68">
        <v>2052.79</v>
      </c>
      <c r="EN61" s="68">
        <v>987.38</v>
      </c>
      <c r="EO61" s="68">
        <v>1930.5</v>
      </c>
      <c r="EP61" s="67">
        <v>100</v>
      </c>
      <c r="EQ61" s="67" t="s">
        <v>1780</v>
      </c>
      <c r="ER61" s="67">
        <v>98.3606557377</v>
      </c>
      <c r="ES61" s="67">
        <v>3.1866689154547885</v>
      </c>
      <c r="ET61" s="67">
        <v>80.638298000000006</v>
      </c>
      <c r="EU61" s="67">
        <v>5.0520144298490521</v>
      </c>
      <c r="EV61" s="67">
        <v>85.510204000000002</v>
      </c>
      <c r="EW61" s="67">
        <v>4.4077112494187958</v>
      </c>
      <c r="EX61" s="67">
        <v>46.000511000000003</v>
      </c>
      <c r="EY61" s="67">
        <v>41.081080999999998</v>
      </c>
      <c r="EZ61" s="67">
        <v>82.1</v>
      </c>
      <c r="FA61" s="67">
        <v>10.131478348556683</v>
      </c>
      <c r="FB61" s="67">
        <v>80</v>
      </c>
      <c r="FC61" s="67">
        <v>9.5073965014242532</v>
      </c>
      <c r="FD61" s="67">
        <v>87.2</v>
      </c>
      <c r="FE61" s="67">
        <v>11.230002168560887</v>
      </c>
      <c r="FF61" s="67">
        <v>84</v>
      </c>
      <c r="FG61" s="67">
        <v>11.087434329005063</v>
      </c>
      <c r="FH61" s="67" t="s">
        <v>1779</v>
      </c>
      <c r="FI61" s="67" t="s">
        <v>1779</v>
      </c>
      <c r="FJ61" s="67" t="s">
        <v>1779</v>
      </c>
      <c r="FK61" s="67" t="s">
        <v>1779</v>
      </c>
      <c r="FL61" s="67">
        <v>77.5</v>
      </c>
      <c r="FM61" s="67">
        <v>73.7</v>
      </c>
      <c r="FN61" s="67">
        <v>80</v>
      </c>
      <c r="FO61" s="67">
        <v>72.900000000000006</v>
      </c>
      <c r="FP61" s="67">
        <v>74.2</v>
      </c>
      <c r="FQ61" s="67">
        <v>74.5</v>
      </c>
      <c r="FR61" s="67">
        <v>8.6750788643999996</v>
      </c>
      <c r="FS61" s="67">
        <v>8.5403726708000001</v>
      </c>
      <c r="FT61" s="67">
        <v>11.3268608414</v>
      </c>
      <c r="FU61" s="67">
        <v>11.3268608414</v>
      </c>
      <c r="FV61" s="67">
        <v>6.1538461538</v>
      </c>
      <c r="FW61" s="67">
        <v>5.9701492536999998</v>
      </c>
      <c r="FX61" s="299">
        <v>3.6169338266</v>
      </c>
      <c r="FY61" s="299">
        <v>0.74191758956037601</v>
      </c>
      <c r="FZ61" s="299">
        <v>2.8453762636</v>
      </c>
      <c r="GA61" s="299">
        <v>0.63055172272106574</v>
      </c>
      <c r="GB61" s="299">
        <v>3.5803497086</v>
      </c>
      <c r="GC61" s="299">
        <v>1.0508242046103944</v>
      </c>
      <c r="GD61" s="299">
        <v>3.4802784223000001</v>
      </c>
      <c r="GE61" s="299">
        <v>0.99901459625203559</v>
      </c>
      <c r="GF61" s="299">
        <v>3.6525974026000001</v>
      </c>
      <c r="GG61" s="299">
        <v>1.0475424376679214</v>
      </c>
      <c r="GH61" s="299">
        <v>2.2496371552999999</v>
      </c>
      <c r="GI61" s="299">
        <v>0.7829731868662102</v>
      </c>
      <c r="GJ61" s="67">
        <v>35.1</v>
      </c>
      <c r="GK61" s="67">
        <v>19.5</v>
      </c>
      <c r="GL61" s="67">
        <v>84.830528999999999</v>
      </c>
      <c r="GM61" s="67">
        <v>83.051246000000006</v>
      </c>
      <c r="GN61" s="66" t="s">
        <v>1780</v>
      </c>
      <c r="GO61" s="66" t="s">
        <v>1780</v>
      </c>
      <c r="GP61" s="66" t="s">
        <v>1780</v>
      </c>
      <c r="GQ61" s="67" t="s">
        <v>1780</v>
      </c>
      <c r="GR61" s="67" t="s">
        <v>1780</v>
      </c>
      <c r="GS61" s="67" t="s">
        <v>1780</v>
      </c>
      <c r="GT61" s="67" t="s">
        <v>1780</v>
      </c>
      <c r="GU61" s="67" t="s">
        <v>1780</v>
      </c>
      <c r="GV61" s="67" t="s">
        <v>1780</v>
      </c>
      <c r="GW61" s="67">
        <v>93</v>
      </c>
      <c r="GX61" s="67">
        <v>7.7165277165315729</v>
      </c>
      <c r="GY61" s="66" t="s">
        <v>1779</v>
      </c>
      <c r="GZ61" s="67" t="s">
        <v>1779</v>
      </c>
      <c r="HA61" s="66" t="s">
        <v>1779</v>
      </c>
      <c r="HB61" s="67" t="s">
        <v>1779</v>
      </c>
      <c r="HC61" s="66" t="s">
        <v>1779</v>
      </c>
      <c r="HD61" s="67" t="s">
        <v>1779</v>
      </c>
      <c r="HE61" s="66" t="s">
        <v>1779</v>
      </c>
      <c r="HF61" s="67" t="s">
        <v>1779</v>
      </c>
      <c r="HG61" s="66" t="s">
        <v>1779</v>
      </c>
      <c r="HH61" s="67" t="s">
        <v>1779</v>
      </c>
      <c r="HI61" s="66" t="s">
        <v>1779</v>
      </c>
      <c r="HJ61" s="67" t="s">
        <v>1779</v>
      </c>
      <c r="HK61" s="66" t="s">
        <v>1780</v>
      </c>
      <c r="HL61" s="67" t="s">
        <v>1780</v>
      </c>
      <c r="HM61" s="66" t="s">
        <v>1779</v>
      </c>
      <c r="HN61" s="67" t="s">
        <v>1779</v>
      </c>
      <c r="HO61" s="66" t="s">
        <v>1780</v>
      </c>
      <c r="HP61" s="67" t="s">
        <v>1780</v>
      </c>
      <c r="HQ61" s="66" t="s">
        <v>1779</v>
      </c>
      <c r="HR61" s="67" t="s">
        <v>1779</v>
      </c>
      <c r="HS61" s="66" t="s">
        <v>1780</v>
      </c>
      <c r="HT61" s="67" t="s">
        <v>1780</v>
      </c>
      <c r="HU61" s="66" t="s">
        <v>1779</v>
      </c>
      <c r="HV61" s="67" t="s">
        <v>1779</v>
      </c>
      <c r="HW61" s="66" t="s">
        <v>1780</v>
      </c>
      <c r="HX61" s="67" t="s">
        <v>1780</v>
      </c>
      <c r="HY61" s="66" t="s">
        <v>1779</v>
      </c>
      <c r="HZ61" s="67" t="s">
        <v>1779</v>
      </c>
      <c r="IA61" s="66" t="s">
        <v>1780</v>
      </c>
      <c r="IB61" s="67" t="s">
        <v>1780</v>
      </c>
      <c r="IC61" s="66" t="s">
        <v>1779</v>
      </c>
      <c r="ID61" s="67" t="s">
        <v>1779</v>
      </c>
      <c r="IE61" s="66" t="s">
        <v>1780</v>
      </c>
      <c r="IF61" s="67" t="s">
        <v>1780</v>
      </c>
      <c r="IG61" s="66" t="s">
        <v>1779</v>
      </c>
      <c r="IH61" s="67" t="s">
        <v>1779</v>
      </c>
      <c r="II61" s="66">
        <v>53.2468</v>
      </c>
      <c r="IJ61" s="67">
        <v>11.217700000000001</v>
      </c>
      <c r="IK61" s="66">
        <v>60</v>
      </c>
      <c r="IL61" s="67">
        <v>11.559399999999997</v>
      </c>
      <c r="IM61" s="66">
        <v>57.142899999999997</v>
      </c>
      <c r="IN61" s="67">
        <v>13.078799999999994</v>
      </c>
      <c r="IO61" s="66">
        <v>60.344799999999999</v>
      </c>
      <c r="IP61" s="67">
        <v>12.6995</v>
      </c>
      <c r="IQ61" s="66" t="s">
        <v>1779</v>
      </c>
      <c r="IR61" s="67" t="s">
        <v>1779</v>
      </c>
      <c r="IS61" s="66" t="s">
        <v>1779</v>
      </c>
      <c r="IT61" s="67" t="s">
        <v>1779</v>
      </c>
      <c r="IU61" s="66" t="s">
        <v>1780</v>
      </c>
      <c r="IV61" s="67" t="s">
        <v>1780</v>
      </c>
      <c r="IW61" s="66" t="s">
        <v>1779</v>
      </c>
      <c r="IX61" s="67" t="s">
        <v>1779</v>
      </c>
      <c r="IY61" s="66" t="s">
        <v>1780</v>
      </c>
      <c r="IZ61" s="67" t="s">
        <v>1780</v>
      </c>
      <c r="JA61" s="66" t="s">
        <v>1779</v>
      </c>
      <c r="JB61" s="67" t="s">
        <v>1779</v>
      </c>
      <c r="JC61" s="66" t="s">
        <v>1780</v>
      </c>
      <c r="JD61" s="67" t="s">
        <v>1780</v>
      </c>
      <c r="JE61" s="66" t="s">
        <v>1779</v>
      </c>
      <c r="JF61" s="67" t="s">
        <v>1779</v>
      </c>
      <c r="JG61" s="66" t="s">
        <v>1780</v>
      </c>
      <c r="JH61" s="67" t="s">
        <v>1780</v>
      </c>
      <c r="JI61" s="66" t="s">
        <v>1779</v>
      </c>
      <c r="JJ61" s="67" t="s">
        <v>1779</v>
      </c>
      <c r="JK61" s="66" t="s">
        <v>1780</v>
      </c>
      <c r="JL61" s="67" t="s">
        <v>1780</v>
      </c>
      <c r="JM61" s="66" t="s">
        <v>1779</v>
      </c>
      <c r="JN61" s="67" t="s">
        <v>1779</v>
      </c>
      <c r="JO61" s="66" t="s">
        <v>1780</v>
      </c>
      <c r="JP61" s="67" t="s">
        <v>1780</v>
      </c>
      <c r="JQ61" s="66" t="s">
        <v>1779</v>
      </c>
      <c r="JR61" s="67" t="s">
        <v>1779</v>
      </c>
      <c r="JS61" s="66" t="s">
        <v>1780</v>
      </c>
      <c r="JT61" s="67" t="s">
        <v>1780</v>
      </c>
      <c r="JU61" s="66" t="s">
        <v>1779</v>
      </c>
      <c r="JV61" s="67" t="s">
        <v>1779</v>
      </c>
      <c r="JW61" s="66" t="s">
        <v>1780</v>
      </c>
      <c r="JX61" s="67" t="s">
        <v>1780</v>
      </c>
      <c r="JY61" s="66" t="s">
        <v>1779</v>
      </c>
      <c r="JZ61" s="67" t="s">
        <v>1779</v>
      </c>
      <c r="KA61" s="66" t="s">
        <v>1780</v>
      </c>
      <c r="KB61" s="67" t="s">
        <v>1780</v>
      </c>
      <c r="KC61" s="66" t="s">
        <v>1779</v>
      </c>
      <c r="KD61" s="67" t="s">
        <v>1779</v>
      </c>
      <c r="KE61" s="66" t="s">
        <v>1780</v>
      </c>
      <c r="KF61" s="67" t="s">
        <v>1780</v>
      </c>
      <c r="KG61" s="66" t="s">
        <v>1779</v>
      </c>
      <c r="KH61" s="67" t="s">
        <v>1779</v>
      </c>
      <c r="KI61" s="66" t="s">
        <v>1780</v>
      </c>
      <c r="KJ61" s="67" t="s">
        <v>1780</v>
      </c>
      <c r="KK61" s="66" t="s">
        <v>1779</v>
      </c>
      <c r="KL61" s="67" t="s">
        <v>1779</v>
      </c>
      <c r="KM61" s="66" t="s">
        <v>1780</v>
      </c>
      <c r="KN61" s="67" t="s">
        <v>1780</v>
      </c>
      <c r="KO61" s="66" t="s">
        <v>1779</v>
      </c>
      <c r="KP61" s="67" t="s">
        <v>1779</v>
      </c>
      <c r="KQ61" s="66">
        <v>20</v>
      </c>
      <c r="KR61" s="66">
        <v>20</v>
      </c>
      <c r="KS61" s="66">
        <v>6</v>
      </c>
      <c r="KT61" s="66">
        <v>18</v>
      </c>
      <c r="KU61" s="66">
        <v>35</v>
      </c>
      <c r="KV61" s="66">
        <v>22</v>
      </c>
      <c r="KW61" s="66" t="s">
        <v>1780</v>
      </c>
      <c r="KX61" s="67" t="s">
        <v>1780</v>
      </c>
      <c r="KY61" s="66" t="s">
        <v>1779</v>
      </c>
      <c r="KZ61" s="67" t="s">
        <v>1779</v>
      </c>
      <c r="LA61" s="66" t="s">
        <v>1780</v>
      </c>
      <c r="LB61" s="67" t="s">
        <v>1780</v>
      </c>
      <c r="LC61" s="66" t="s">
        <v>1779</v>
      </c>
      <c r="LD61" s="67" t="s">
        <v>1779</v>
      </c>
      <c r="LE61" s="66" t="s">
        <v>1780</v>
      </c>
      <c r="LF61" s="67" t="s">
        <v>1780</v>
      </c>
      <c r="LG61" s="66" t="s">
        <v>1779</v>
      </c>
      <c r="LH61" s="67" t="s">
        <v>1779</v>
      </c>
      <c r="LI61" s="66" t="s">
        <v>1780</v>
      </c>
      <c r="LJ61" s="67" t="s">
        <v>1780</v>
      </c>
      <c r="LK61" s="66" t="s">
        <v>1779</v>
      </c>
      <c r="LL61" s="67" t="s">
        <v>1779</v>
      </c>
      <c r="LM61" s="66" t="s">
        <v>1780</v>
      </c>
      <c r="LN61" s="67" t="s">
        <v>1780</v>
      </c>
      <c r="LO61" s="66" t="s">
        <v>1779</v>
      </c>
      <c r="LP61" s="67" t="s">
        <v>1779</v>
      </c>
      <c r="LQ61" s="66" t="s">
        <v>1780</v>
      </c>
      <c r="LR61" s="67" t="s">
        <v>1780</v>
      </c>
      <c r="LS61" s="66" t="s">
        <v>1779</v>
      </c>
      <c r="LT61" s="67" t="s">
        <v>1779</v>
      </c>
      <c r="LU61" s="66" t="s">
        <v>1780</v>
      </c>
      <c r="LV61" s="67" t="s">
        <v>1780</v>
      </c>
      <c r="LW61" s="66" t="s">
        <v>1779</v>
      </c>
      <c r="LX61" s="67" t="s">
        <v>1779</v>
      </c>
      <c r="LY61" s="66" t="s">
        <v>1780</v>
      </c>
      <c r="LZ61" s="67" t="s">
        <v>1780</v>
      </c>
      <c r="MA61" s="66" t="s">
        <v>1779</v>
      </c>
      <c r="MB61" s="67" t="s">
        <v>1779</v>
      </c>
      <c r="MC61" s="66" t="s">
        <v>1780</v>
      </c>
      <c r="MD61" s="67" t="s">
        <v>1780</v>
      </c>
      <c r="ME61" s="66" t="s">
        <v>1779</v>
      </c>
      <c r="MF61" s="67" t="s">
        <v>1779</v>
      </c>
      <c r="MG61" s="66" t="s">
        <v>1780</v>
      </c>
      <c r="MH61" s="67" t="s">
        <v>1780</v>
      </c>
      <c r="MI61" s="66" t="s">
        <v>1779</v>
      </c>
      <c r="MJ61" s="67" t="s">
        <v>1779</v>
      </c>
      <c r="MK61" s="66" t="s">
        <v>1780</v>
      </c>
      <c r="ML61" s="67" t="s">
        <v>1780</v>
      </c>
      <c r="MM61" s="66" t="s">
        <v>1779</v>
      </c>
      <c r="MN61" s="67" t="s">
        <v>1779</v>
      </c>
      <c r="MO61" s="66" t="s">
        <v>1780</v>
      </c>
      <c r="MP61" s="67" t="s">
        <v>1780</v>
      </c>
      <c r="MQ61" s="66" t="s">
        <v>1779</v>
      </c>
      <c r="MR61" s="67" t="s">
        <v>1779</v>
      </c>
      <c r="MS61" s="67">
        <v>11.8977711845</v>
      </c>
      <c r="MT61" s="67">
        <v>5.6609612779867646</v>
      </c>
      <c r="MU61" s="67">
        <v>11.826047987300001</v>
      </c>
      <c r="MV61" s="67">
        <v>5.5197556619706027</v>
      </c>
      <c r="MW61" s="66" t="s">
        <v>1780</v>
      </c>
      <c r="MX61" s="67" t="s">
        <v>1780</v>
      </c>
      <c r="MY61" s="66" t="s">
        <v>1779</v>
      </c>
      <c r="MZ61" s="67" t="s">
        <v>1779</v>
      </c>
      <c r="NA61" s="66" t="s">
        <v>1780</v>
      </c>
      <c r="NB61" s="67" t="s">
        <v>1780</v>
      </c>
      <c r="NC61" s="66" t="s">
        <v>1779</v>
      </c>
      <c r="ND61" s="67" t="s">
        <v>1779</v>
      </c>
      <c r="NE61" s="66" t="s">
        <v>1780</v>
      </c>
      <c r="NF61" s="67" t="s">
        <v>1780</v>
      </c>
      <c r="NG61" s="66" t="s">
        <v>1779</v>
      </c>
      <c r="NH61" s="67" t="s">
        <v>1779</v>
      </c>
      <c r="NI61" s="66" t="s">
        <v>1780</v>
      </c>
      <c r="NJ61" s="67" t="s">
        <v>1780</v>
      </c>
      <c r="NK61" s="66" t="s">
        <v>1779</v>
      </c>
      <c r="NL61" s="67" t="s">
        <v>1779</v>
      </c>
      <c r="NM61" s="66" t="s">
        <v>1780</v>
      </c>
      <c r="NN61" s="67" t="s">
        <v>1780</v>
      </c>
      <c r="NO61" s="66" t="s">
        <v>1779</v>
      </c>
      <c r="NP61" s="67" t="s">
        <v>1779</v>
      </c>
      <c r="NQ61" s="66" t="s">
        <v>1780</v>
      </c>
      <c r="NR61" s="67" t="s">
        <v>1780</v>
      </c>
      <c r="NS61" s="66" t="s">
        <v>1779</v>
      </c>
      <c r="NT61" s="67" t="s">
        <v>1779</v>
      </c>
      <c r="NU61" s="67">
        <v>10.0586756077</v>
      </c>
      <c r="NV61" s="67">
        <v>27.210884353699999</v>
      </c>
    </row>
    <row r="62" spans="2:386">
      <c r="B62" s="69" t="s">
        <v>268</v>
      </c>
      <c r="C62" s="178" t="s">
        <v>1884</v>
      </c>
      <c r="D62" s="179">
        <v>5</v>
      </c>
      <c r="E62" s="179">
        <v>1</v>
      </c>
      <c r="F62" s="179">
        <v>5</v>
      </c>
      <c r="G62" s="175">
        <v>3617</v>
      </c>
      <c r="H62" s="176">
        <v>3672</v>
      </c>
      <c r="I62" s="177">
        <v>47.993357320786053</v>
      </c>
      <c r="J62" s="177">
        <v>47.761194029850742</v>
      </c>
      <c r="K62" s="177">
        <v>46.1</v>
      </c>
      <c r="L62" s="177">
        <v>45.3</v>
      </c>
      <c r="M62" s="177">
        <v>9.6860029999999995</v>
      </c>
      <c r="N62" s="177">
        <v>7.625826</v>
      </c>
      <c r="O62" s="177">
        <v>83.947367999999997</v>
      </c>
      <c r="P62" s="177">
        <v>83.172343999999995</v>
      </c>
      <c r="Q62" s="177">
        <v>28.826319999999999</v>
      </c>
      <c r="R62" s="177">
        <v>26.895987999999999</v>
      </c>
      <c r="S62" s="176">
        <v>264951</v>
      </c>
      <c r="T62" s="176">
        <v>247167</v>
      </c>
      <c r="U62" s="177">
        <v>9.8000000000000007</v>
      </c>
      <c r="V62" s="177">
        <v>13.2</v>
      </c>
      <c r="W62" s="177">
        <v>13.9</v>
      </c>
      <c r="X62" s="67">
        <v>84.99</v>
      </c>
      <c r="Y62" s="67">
        <v>83.84</v>
      </c>
      <c r="Z62" s="67">
        <v>79.849999999999994</v>
      </c>
      <c r="AA62" s="67">
        <v>80.97</v>
      </c>
      <c r="AB62" s="66" t="s">
        <v>1780</v>
      </c>
      <c r="AC62" s="67" t="s">
        <v>1780</v>
      </c>
      <c r="AD62" s="66" t="s">
        <v>1779</v>
      </c>
      <c r="AE62" s="67" t="s">
        <v>1779</v>
      </c>
      <c r="AF62" s="66" t="s">
        <v>1780</v>
      </c>
      <c r="AG62" s="67" t="s">
        <v>1780</v>
      </c>
      <c r="AH62" s="66" t="s">
        <v>1779</v>
      </c>
      <c r="AI62" s="67" t="s">
        <v>1779</v>
      </c>
      <c r="AJ62" s="66" t="s">
        <v>1780</v>
      </c>
      <c r="AK62" s="67" t="s">
        <v>1780</v>
      </c>
      <c r="AL62" s="66" t="s">
        <v>1779</v>
      </c>
      <c r="AM62" s="67" t="s">
        <v>1779</v>
      </c>
      <c r="AN62" s="66" t="s">
        <v>1780</v>
      </c>
      <c r="AO62" s="67" t="s">
        <v>1780</v>
      </c>
      <c r="AP62" s="66" t="s">
        <v>1779</v>
      </c>
      <c r="AQ62" s="67" t="s">
        <v>1779</v>
      </c>
      <c r="AR62" s="66" t="s">
        <v>1780</v>
      </c>
      <c r="AS62" s="67" t="s">
        <v>1780</v>
      </c>
      <c r="AT62" s="66" t="s">
        <v>1779</v>
      </c>
      <c r="AU62" s="67" t="s">
        <v>1779</v>
      </c>
      <c r="AV62" s="66" t="s">
        <v>1780</v>
      </c>
      <c r="AW62" s="67" t="s">
        <v>1780</v>
      </c>
      <c r="AX62" s="66" t="s">
        <v>1779</v>
      </c>
      <c r="AY62" s="67" t="s">
        <v>1779</v>
      </c>
      <c r="AZ62" s="66" t="s">
        <v>1780</v>
      </c>
      <c r="BA62" s="67" t="s">
        <v>1780</v>
      </c>
      <c r="BB62" s="66" t="s">
        <v>1779</v>
      </c>
      <c r="BC62" s="67" t="s">
        <v>1779</v>
      </c>
      <c r="BD62" s="66" t="s">
        <v>1780</v>
      </c>
      <c r="BE62" s="67" t="s">
        <v>1780</v>
      </c>
      <c r="BF62" s="66" t="s">
        <v>1779</v>
      </c>
      <c r="BG62" s="67" t="s">
        <v>1779</v>
      </c>
      <c r="BH62" s="66" t="s">
        <v>1780</v>
      </c>
      <c r="BI62" s="67" t="s">
        <v>1780</v>
      </c>
      <c r="BJ62" s="66" t="s">
        <v>1779</v>
      </c>
      <c r="BK62" s="67" t="s">
        <v>1779</v>
      </c>
      <c r="BL62" s="66" t="s">
        <v>1780</v>
      </c>
      <c r="BM62" s="67" t="s">
        <v>1780</v>
      </c>
      <c r="BN62" s="66" t="s">
        <v>1779</v>
      </c>
      <c r="BO62" s="67" t="s">
        <v>1779</v>
      </c>
      <c r="BP62" s="66" t="s">
        <v>1780</v>
      </c>
      <c r="BQ62" s="67" t="s">
        <v>1780</v>
      </c>
      <c r="BR62" s="66" t="s">
        <v>1779</v>
      </c>
      <c r="BS62" s="67" t="s">
        <v>1779</v>
      </c>
      <c r="BT62" s="66" t="s">
        <v>1780</v>
      </c>
      <c r="BU62" s="67" t="s">
        <v>1780</v>
      </c>
      <c r="BV62" s="66" t="s">
        <v>1779</v>
      </c>
      <c r="BW62" s="67" t="s">
        <v>1779</v>
      </c>
      <c r="BX62" s="66" t="s">
        <v>1780</v>
      </c>
      <c r="BY62" s="67" t="s">
        <v>1780</v>
      </c>
      <c r="BZ62" s="66" t="s">
        <v>1779</v>
      </c>
      <c r="CA62" s="67" t="s">
        <v>1779</v>
      </c>
      <c r="CB62" s="66" t="s">
        <v>1780</v>
      </c>
      <c r="CC62" s="67" t="s">
        <v>1780</v>
      </c>
      <c r="CD62" s="66" t="s">
        <v>1779</v>
      </c>
      <c r="CE62" s="67" t="s">
        <v>1779</v>
      </c>
      <c r="CF62" s="66" t="s">
        <v>1780</v>
      </c>
      <c r="CG62" s="67" t="s">
        <v>1780</v>
      </c>
      <c r="CH62" s="66" t="s">
        <v>1779</v>
      </c>
      <c r="CI62" s="67" t="s">
        <v>1779</v>
      </c>
      <c r="CJ62" s="66" t="s">
        <v>1780</v>
      </c>
      <c r="CK62" s="67" t="s">
        <v>1780</v>
      </c>
      <c r="CL62" s="66" t="s">
        <v>1779</v>
      </c>
      <c r="CM62" s="67" t="s">
        <v>1779</v>
      </c>
      <c r="CN62" s="66" t="s">
        <v>1780</v>
      </c>
      <c r="CO62" s="67" t="s">
        <v>1780</v>
      </c>
      <c r="CP62" s="66" t="s">
        <v>1779</v>
      </c>
      <c r="CQ62" s="67" t="s">
        <v>1779</v>
      </c>
      <c r="CR62" s="66" t="s">
        <v>1780</v>
      </c>
      <c r="CS62" s="67" t="s">
        <v>1780</v>
      </c>
      <c r="CT62" s="66" t="s">
        <v>1779</v>
      </c>
      <c r="CU62" s="67" t="s">
        <v>1779</v>
      </c>
      <c r="CV62" s="66">
        <v>347.91120468190002</v>
      </c>
      <c r="CW62" s="67">
        <v>90.360970338295147</v>
      </c>
      <c r="CX62" s="66">
        <v>265.23796959290001</v>
      </c>
      <c r="CY62" s="67">
        <v>76.556389242995834</v>
      </c>
      <c r="CZ62" s="66" t="s">
        <v>1780</v>
      </c>
      <c r="DA62" s="67" t="s">
        <v>1780</v>
      </c>
      <c r="DB62" s="66" t="s">
        <v>1779</v>
      </c>
      <c r="DC62" s="67" t="s">
        <v>1779</v>
      </c>
      <c r="DD62" s="66" t="s">
        <v>1780</v>
      </c>
      <c r="DE62" s="67" t="s">
        <v>1780</v>
      </c>
      <c r="DF62" s="66" t="s">
        <v>1779</v>
      </c>
      <c r="DG62" s="67" t="s">
        <v>1779</v>
      </c>
      <c r="DH62" s="66" t="s">
        <v>1780</v>
      </c>
      <c r="DI62" s="67" t="s">
        <v>1780</v>
      </c>
      <c r="DJ62" s="66" t="s">
        <v>1779</v>
      </c>
      <c r="DK62" s="67" t="s">
        <v>1779</v>
      </c>
      <c r="DL62" s="66" t="s">
        <v>1780</v>
      </c>
      <c r="DM62" s="67" t="s">
        <v>1780</v>
      </c>
      <c r="DN62" s="66" t="s">
        <v>1779</v>
      </c>
      <c r="DO62" s="67" t="s">
        <v>1779</v>
      </c>
      <c r="DP62" s="66" t="s">
        <v>1780</v>
      </c>
      <c r="DQ62" s="67" t="s">
        <v>1780</v>
      </c>
      <c r="DR62" s="66" t="s">
        <v>1779</v>
      </c>
      <c r="DS62" s="67" t="s">
        <v>1779</v>
      </c>
      <c r="DT62" s="66" t="s">
        <v>1780</v>
      </c>
      <c r="DU62" s="67" t="s">
        <v>1780</v>
      </c>
      <c r="DV62" s="66" t="s">
        <v>1779</v>
      </c>
      <c r="DW62" s="67" t="s">
        <v>1779</v>
      </c>
      <c r="DX62" s="67">
        <v>25.965705</v>
      </c>
      <c r="DY62" s="67">
        <v>5.5280740000000002</v>
      </c>
      <c r="DZ62" s="67">
        <v>21.450192000000001</v>
      </c>
      <c r="EA62" s="67">
        <v>5.2099900000000012</v>
      </c>
      <c r="EB62" s="67">
        <v>38.419235999999998</v>
      </c>
      <c r="EC62" s="67">
        <v>9.645820999999998</v>
      </c>
      <c r="ED62" s="67">
        <v>31.370134</v>
      </c>
      <c r="EE62" s="67">
        <v>9.0534800000000004</v>
      </c>
      <c r="EF62" s="67">
        <v>14.27637</v>
      </c>
      <c r="EG62" s="67">
        <v>5.5659042000000003</v>
      </c>
      <c r="EH62" s="67">
        <v>11.940694000000001</v>
      </c>
      <c r="EI62" s="67">
        <v>5.2367522000000006</v>
      </c>
      <c r="EJ62" s="68">
        <v>1958.76</v>
      </c>
      <c r="EK62" s="68">
        <v>2205.61</v>
      </c>
      <c r="EL62" s="68">
        <v>2590.3200000000002</v>
      </c>
      <c r="EM62" s="68">
        <v>2896.45</v>
      </c>
      <c r="EN62" s="68">
        <v>1316.7</v>
      </c>
      <c r="EO62" s="68">
        <v>1468.32</v>
      </c>
      <c r="EP62" s="67" t="s">
        <v>1779</v>
      </c>
      <c r="EQ62" s="67" t="s">
        <v>1779</v>
      </c>
      <c r="ER62" s="67" t="s">
        <v>1779</v>
      </c>
      <c r="ES62" s="67" t="s">
        <v>1779</v>
      </c>
      <c r="ET62" s="67">
        <v>75.882352999999995</v>
      </c>
      <c r="EU62" s="67">
        <v>6.4308661800218516</v>
      </c>
      <c r="EV62" s="67">
        <v>64.325843000000006</v>
      </c>
      <c r="EW62" s="67">
        <v>7.0374556841516238</v>
      </c>
      <c r="EX62" s="67">
        <v>21.308724999999999</v>
      </c>
      <c r="EY62" s="67">
        <v>32.989691000000001</v>
      </c>
      <c r="EZ62" s="67" t="s">
        <v>1779</v>
      </c>
      <c r="FA62" s="67" t="s">
        <v>1779</v>
      </c>
      <c r="FB62" s="67">
        <v>90.5</v>
      </c>
      <c r="FC62" s="67">
        <v>9.3228858193158146</v>
      </c>
      <c r="FD62" s="67" t="s">
        <v>1779</v>
      </c>
      <c r="FE62" s="67" t="s">
        <v>1779</v>
      </c>
      <c r="FF62" s="67" t="s">
        <v>1779</v>
      </c>
      <c r="FG62" s="67" t="s">
        <v>1779</v>
      </c>
      <c r="FH62" s="67" t="s">
        <v>1779</v>
      </c>
      <c r="FI62" s="67" t="s">
        <v>1779</v>
      </c>
      <c r="FJ62" s="67" t="s">
        <v>1779</v>
      </c>
      <c r="FK62" s="67" t="s">
        <v>1779</v>
      </c>
      <c r="FL62" s="67">
        <v>83.1</v>
      </c>
      <c r="FM62" s="67">
        <v>91.4</v>
      </c>
      <c r="FN62" s="67">
        <v>90.6</v>
      </c>
      <c r="FO62" s="67">
        <v>88</v>
      </c>
      <c r="FP62" s="67">
        <v>74.099999999999994</v>
      </c>
      <c r="FQ62" s="67">
        <v>93.9</v>
      </c>
      <c r="FR62" s="67">
        <v>7.5566750630000001</v>
      </c>
      <c r="FS62" s="67">
        <v>7.1599045345999999</v>
      </c>
      <c r="FT62" s="67">
        <v>10.8695652174</v>
      </c>
      <c r="FU62" s="67">
        <v>10.256410256400001</v>
      </c>
      <c r="FV62" s="67">
        <v>4.6948356807999998</v>
      </c>
      <c r="FW62" s="67">
        <v>4.4642857142999999</v>
      </c>
      <c r="FX62" s="299">
        <v>2.0408163264999999</v>
      </c>
      <c r="FY62" s="299">
        <v>0.66918862145042279</v>
      </c>
      <c r="FZ62" s="299">
        <v>1.1494252873999999</v>
      </c>
      <c r="GA62" s="299">
        <v>0.48878376313454974</v>
      </c>
      <c r="GB62" s="299">
        <v>2.4242424242</v>
      </c>
      <c r="GC62" s="299">
        <v>1.0495136382741794</v>
      </c>
      <c r="GD62" s="299">
        <v>1.1574074074</v>
      </c>
      <c r="GE62" s="299">
        <v>0.71320502266370844</v>
      </c>
      <c r="GF62" s="299">
        <v>1.6853932584</v>
      </c>
      <c r="GG62" s="299">
        <v>0.84570854251390903</v>
      </c>
      <c r="GH62" s="299">
        <v>1.1422637591</v>
      </c>
      <c r="GI62" s="299">
        <v>0.67116833296544942</v>
      </c>
      <c r="GJ62" s="67">
        <v>34.5</v>
      </c>
      <c r="GK62" s="67">
        <v>13.5</v>
      </c>
      <c r="GL62" s="67">
        <v>87.381916000000004</v>
      </c>
      <c r="GM62" s="67">
        <v>87.077335000000005</v>
      </c>
      <c r="GN62" s="66" t="s">
        <v>1780</v>
      </c>
      <c r="GO62" s="66" t="s">
        <v>1780</v>
      </c>
      <c r="GP62" s="66" t="s">
        <v>1780</v>
      </c>
      <c r="GQ62" s="67" t="s">
        <v>1780</v>
      </c>
      <c r="GR62" s="67" t="s">
        <v>1780</v>
      </c>
      <c r="GS62" s="67" t="s">
        <v>1780</v>
      </c>
      <c r="GT62" s="67" t="s">
        <v>1780</v>
      </c>
      <c r="GU62" s="67" t="s">
        <v>1780</v>
      </c>
      <c r="GV62" s="67" t="s">
        <v>1780</v>
      </c>
      <c r="GW62" s="67" t="s">
        <v>1780</v>
      </c>
      <c r="GX62" s="67" t="s">
        <v>1780</v>
      </c>
      <c r="GY62" s="66" t="s">
        <v>1779</v>
      </c>
      <c r="GZ62" s="67" t="s">
        <v>1779</v>
      </c>
      <c r="HA62" s="66" t="s">
        <v>1779</v>
      </c>
      <c r="HB62" s="67" t="s">
        <v>1779</v>
      </c>
      <c r="HC62" s="66" t="s">
        <v>1779</v>
      </c>
      <c r="HD62" s="67" t="s">
        <v>1779</v>
      </c>
      <c r="HE62" s="66" t="s">
        <v>1779</v>
      </c>
      <c r="HF62" s="67" t="s">
        <v>1779</v>
      </c>
      <c r="HG62" s="66" t="s">
        <v>1779</v>
      </c>
      <c r="HH62" s="67" t="s">
        <v>1779</v>
      </c>
      <c r="HI62" s="66" t="s">
        <v>1779</v>
      </c>
      <c r="HJ62" s="67" t="s">
        <v>1779</v>
      </c>
      <c r="HK62" s="66" t="s">
        <v>1780</v>
      </c>
      <c r="HL62" s="67" t="s">
        <v>1780</v>
      </c>
      <c r="HM62" s="66" t="s">
        <v>1779</v>
      </c>
      <c r="HN62" s="67" t="s">
        <v>1779</v>
      </c>
      <c r="HO62" s="66" t="s">
        <v>1780</v>
      </c>
      <c r="HP62" s="67" t="s">
        <v>1780</v>
      </c>
      <c r="HQ62" s="66" t="s">
        <v>1779</v>
      </c>
      <c r="HR62" s="67" t="s">
        <v>1779</v>
      </c>
      <c r="HS62" s="66" t="s">
        <v>1780</v>
      </c>
      <c r="HT62" s="67" t="s">
        <v>1780</v>
      </c>
      <c r="HU62" s="66" t="s">
        <v>1779</v>
      </c>
      <c r="HV62" s="67" t="s">
        <v>1779</v>
      </c>
      <c r="HW62" s="66" t="s">
        <v>1780</v>
      </c>
      <c r="HX62" s="67" t="s">
        <v>1780</v>
      </c>
      <c r="HY62" s="66" t="s">
        <v>1779</v>
      </c>
      <c r="HZ62" s="67" t="s">
        <v>1779</v>
      </c>
      <c r="IA62" s="66" t="s">
        <v>1780</v>
      </c>
      <c r="IB62" s="67" t="s">
        <v>1780</v>
      </c>
      <c r="IC62" s="66" t="s">
        <v>1779</v>
      </c>
      <c r="ID62" s="67" t="s">
        <v>1779</v>
      </c>
      <c r="IE62" s="66" t="s">
        <v>1780</v>
      </c>
      <c r="IF62" s="67" t="s">
        <v>1780</v>
      </c>
      <c r="IG62" s="66" t="s">
        <v>1779</v>
      </c>
      <c r="IH62" s="67" t="s">
        <v>1779</v>
      </c>
      <c r="II62" s="66">
        <v>50.769199999999998</v>
      </c>
      <c r="IJ62" s="67">
        <v>12.2485</v>
      </c>
      <c r="IK62" s="66">
        <v>75</v>
      </c>
      <c r="IL62" s="67">
        <v>13.590200000000003</v>
      </c>
      <c r="IM62" s="66">
        <v>53.488399999999999</v>
      </c>
      <c r="IN62" s="67">
        <v>15.084899999999998</v>
      </c>
      <c r="IO62" s="66" t="s">
        <v>1779</v>
      </c>
      <c r="IP62" s="67" t="s">
        <v>1779</v>
      </c>
      <c r="IQ62" s="66" t="s">
        <v>1779</v>
      </c>
      <c r="IR62" s="67" t="s">
        <v>1779</v>
      </c>
      <c r="IS62" s="66" t="s">
        <v>1779</v>
      </c>
      <c r="IT62" s="67" t="s">
        <v>1779</v>
      </c>
      <c r="IU62" s="66" t="s">
        <v>1780</v>
      </c>
      <c r="IV62" s="67" t="s">
        <v>1780</v>
      </c>
      <c r="IW62" s="66" t="s">
        <v>1779</v>
      </c>
      <c r="IX62" s="67" t="s">
        <v>1779</v>
      </c>
      <c r="IY62" s="66" t="s">
        <v>1780</v>
      </c>
      <c r="IZ62" s="67" t="s">
        <v>1780</v>
      </c>
      <c r="JA62" s="66" t="s">
        <v>1779</v>
      </c>
      <c r="JB62" s="67" t="s">
        <v>1779</v>
      </c>
      <c r="JC62" s="66" t="s">
        <v>1780</v>
      </c>
      <c r="JD62" s="67" t="s">
        <v>1780</v>
      </c>
      <c r="JE62" s="66" t="s">
        <v>1779</v>
      </c>
      <c r="JF62" s="67" t="s">
        <v>1779</v>
      </c>
      <c r="JG62" s="66" t="s">
        <v>1780</v>
      </c>
      <c r="JH62" s="67" t="s">
        <v>1780</v>
      </c>
      <c r="JI62" s="66" t="s">
        <v>1779</v>
      </c>
      <c r="JJ62" s="67" t="s">
        <v>1779</v>
      </c>
      <c r="JK62" s="66" t="s">
        <v>1780</v>
      </c>
      <c r="JL62" s="67" t="s">
        <v>1780</v>
      </c>
      <c r="JM62" s="66" t="s">
        <v>1779</v>
      </c>
      <c r="JN62" s="67" t="s">
        <v>1779</v>
      </c>
      <c r="JO62" s="66" t="s">
        <v>1780</v>
      </c>
      <c r="JP62" s="67" t="s">
        <v>1780</v>
      </c>
      <c r="JQ62" s="66" t="s">
        <v>1779</v>
      </c>
      <c r="JR62" s="67" t="s">
        <v>1779</v>
      </c>
      <c r="JS62" s="66" t="s">
        <v>1780</v>
      </c>
      <c r="JT62" s="67" t="s">
        <v>1780</v>
      </c>
      <c r="JU62" s="66" t="s">
        <v>1779</v>
      </c>
      <c r="JV62" s="67" t="s">
        <v>1779</v>
      </c>
      <c r="JW62" s="66" t="s">
        <v>1780</v>
      </c>
      <c r="JX62" s="67" t="s">
        <v>1780</v>
      </c>
      <c r="JY62" s="66" t="s">
        <v>1779</v>
      </c>
      <c r="JZ62" s="67" t="s">
        <v>1779</v>
      </c>
      <c r="KA62" s="66" t="s">
        <v>1780</v>
      </c>
      <c r="KB62" s="67" t="s">
        <v>1780</v>
      </c>
      <c r="KC62" s="66" t="s">
        <v>1779</v>
      </c>
      <c r="KD62" s="67" t="s">
        <v>1779</v>
      </c>
      <c r="KE62" s="66" t="s">
        <v>1780</v>
      </c>
      <c r="KF62" s="67" t="s">
        <v>1780</v>
      </c>
      <c r="KG62" s="66" t="s">
        <v>1779</v>
      </c>
      <c r="KH62" s="67" t="s">
        <v>1779</v>
      </c>
      <c r="KI62" s="66" t="s">
        <v>1780</v>
      </c>
      <c r="KJ62" s="67" t="s">
        <v>1780</v>
      </c>
      <c r="KK62" s="66" t="s">
        <v>1779</v>
      </c>
      <c r="KL62" s="67" t="s">
        <v>1779</v>
      </c>
      <c r="KM62" s="66" t="s">
        <v>1780</v>
      </c>
      <c r="KN62" s="67" t="s">
        <v>1780</v>
      </c>
      <c r="KO62" s="66" t="s">
        <v>1779</v>
      </c>
      <c r="KP62" s="67" t="s">
        <v>1779</v>
      </c>
      <c r="KQ62" s="66">
        <v>10</v>
      </c>
      <c r="KR62" s="66">
        <v>13</v>
      </c>
      <c r="KS62" s="66">
        <v>11</v>
      </c>
      <c r="KT62" s="66">
        <v>15</v>
      </c>
      <c r="KU62" s="66">
        <v>9</v>
      </c>
      <c r="KV62" s="66">
        <v>11</v>
      </c>
      <c r="KW62" s="66" t="s">
        <v>1780</v>
      </c>
      <c r="KX62" s="67" t="s">
        <v>1780</v>
      </c>
      <c r="KY62" s="66" t="s">
        <v>1779</v>
      </c>
      <c r="KZ62" s="67" t="s">
        <v>1779</v>
      </c>
      <c r="LA62" s="66" t="s">
        <v>1780</v>
      </c>
      <c r="LB62" s="67" t="s">
        <v>1780</v>
      </c>
      <c r="LC62" s="66" t="s">
        <v>1779</v>
      </c>
      <c r="LD62" s="67" t="s">
        <v>1779</v>
      </c>
      <c r="LE62" s="66" t="s">
        <v>1780</v>
      </c>
      <c r="LF62" s="67" t="s">
        <v>1780</v>
      </c>
      <c r="LG62" s="66" t="s">
        <v>1779</v>
      </c>
      <c r="LH62" s="67" t="s">
        <v>1779</v>
      </c>
      <c r="LI62" s="66" t="s">
        <v>1780</v>
      </c>
      <c r="LJ62" s="67" t="s">
        <v>1780</v>
      </c>
      <c r="LK62" s="66" t="s">
        <v>1779</v>
      </c>
      <c r="LL62" s="67" t="s">
        <v>1779</v>
      </c>
      <c r="LM62" s="66" t="s">
        <v>1780</v>
      </c>
      <c r="LN62" s="67" t="s">
        <v>1780</v>
      </c>
      <c r="LO62" s="66" t="s">
        <v>1779</v>
      </c>
      <c r="LP62" s="67" t="s">
        <v>1779</v>
      </c>
      <c r="LQ62" s="66" t="s">
        <v>1780</v>
      </c>
      <c r="LR62" s="67" t="s">
        <v>1780</v>
      </c>
      <c r="LS62" s="66" t="s">
        <v>1779</v>
      </c>
      <c r="LT62" s="67" t="s">
        <v>1779</v>
      </c>
      <c r="LU62" s="66" t="s">
        <v>1780</v>
      </c>
      <c r="LV62" s="67" t="s">
        <v>1780</v>
      </c>
      <c r="LW62" s="66" t="s">
        <v>1779</v>
      </c>
      <c r="LX62" s="67" t="s">
        <v>1779</v>
      </c>
      <c r="LY62" s="66" t="s">
        <v>1780</v>
      </c>
      <c r="LZ62" s="67" t="s">
        <v>1780</v>
      </c>
      <c r="MA62" s="66" t="s">
        <v>1779</v>
      </c>
      <c r="MB62" s="67" t="s">
        <v>1779</v>
      </c>
      <c r="MC62" s="66" t="s">
        <v>1780</v>
      </c>
      <c r="MD62" s="67" t="s">
        <v>1780</v>
      </c>
      <c r="ME62" s="66" t="s">
        <v>1779</v>
      </c>
      <c r="MF62" s="67" t="s">
        <v>1779</v>
      </c>
      <c r="MG62" s="66" t="s">
        <v>1780</v>
      </c>
      <c r="MH62" s="67" t="s">
        <v>1780</v>
      </c>
      <c r="MI62" s="66" t="s">
        <v>1779</v>
      </c>
      <c r="MJ62" s="67" t="s">
        <v>1779</v>
      </c>
      <c r="MK62" s="66" t="s">
        <v>1780</v>
      </c>
      <c r="ML62" s="67" t="s">
        <v>1780</v>
      </c>
      <c r="MM62" s="66" t="s">
        <v>1779</v>
      </c>
      <c r="MN62" s="67" t="s">
        <v>1779</v>
      </c>
      <c r="MO62" s="66" t="s">
        <v>1780</v>
      </c>
      <c r="MP62" s="67" t="s">
        <v>1780</v>
      </c>
      <c r="MQ62" s="66" t="s">
        <v>1779</v>
      </c>
      <c r="MR62" s="67" t="s">
        <v>1779</v>
      </c>
      <c r="MS62" s="67">
        <v>9.8377947976000009</v>
      </c>
      <c r="MT62" s="67">
        <v>6.080639220343655</v>
      </c>
      <c r="MU62" s="67">
        <v>6.1355167399999999</v>
      </c>
      <c r="MV62" s="67">
        <v>4.7861479923273116</v>
      </c>
      <c r="MW62" s="66" t="s">
        <v>1780</v>
      </c>
      <c r="MX62" s="67" t="s">
        <v>1780</v>
      </c>
      <c r="MY62" s="66" t="s">
        <v>1779</v>
      </c>
      <c r="MZ62" s="67" t="s">
        <v>1779</v>
      </c>
      <c r="NA62" s="66" t="s">
        <v>1780</v>
      </c>
      <c r="NB62" s="67" t="s">
        <v>1780</v>
      </c>
      <c r="NC62" s="66" t="s">
        <v>1779</v>
      </c>
      <c r="ND62" s="67" t="s">
        <v>1779</v>
      </c>
      <c r="NE62" s="66" t="s">
        <v>1780</v>
      </c>
      <c r="NF62" s="67" t="s">
        <v>1780</v>
      </c>
      <c r="NG62" s="66" t="s">
        <v>1779</v>
      </c>
      <c r="NH62" s="67" t="s">
        <v>1779</v>
      </c>
      <c r="NI62" s="66" t="s">
        <v>1780</v>
      </c>
      <c r="NJ62" s="67" t="s">
        <v>1780</v>
      </c>
      <c r="NK62" s="66" t="s">
        <v>1779</v>
      </c>
      <c r="NL62" s="67" t="s">
        <v>1779</v>
      </c>
      <c r="NM62" s="66" t="s">
        <v>1780</v>
      </c>
      <c r="NN62" s="67" t="s">
        <v>1780</v>
      </c>
      <c r="NO62" s="66" t="s">
        <v>1779</v>
      </c>
      <c r="NP62" s="67" t="s">
        <v>1779</v>
      </c>
      <c r="NQ62" s="66" t="s">
        <v>1780</v>
      </c>
      <c r="NR62" s="67" t="s">
        <v>1780</v>
      </c>
      <c r="NS62" s="66" t="s">
        <v>1779</v>
      </c>
      <c r="NT62" s="67" t="s">
        <v>1779</v>
      </c>
      <c r="NU62" s="67" t="s">
        <v>1779</v>
      </c>
      <c r="NV62" s="67" t="s">
        <v>1779</v>
      </c>
    </row>
    <row r="63" spans="2:386">
      <c r="B63" s="69" t="s">
        <v>102</v>
      </c>
      <c r="C63" s="178" t="s">
        <v>420</v>
      </c>
      <c r="D63" s="179">
        <v>5</v>
      </c>
      <c r="E63" s="179">
        <v>1</v>
      </c>
      <c r="F63" s="179">
        <v>9</v>
      </c>
      <c r="G63" s="175">
        <v>9802</v>
      </c>
      <c r="H63" s="176">
        <v>9811</v>
      </c>
      <c r="I63" s="177">
        <v>49.714169048591259</v>
      </c>
      <c r="J63" s="177">
        <v>49.582569741396867</v>
      </c>
      <c r="K63" s="177">
        <v>44.2</v>
      </c>
      <c r="L63" s="177">
        <v>43.7</v>
      </c>
      <c r="M63" s="177">
        <v>8.0510929999999998</v>
      </c>
      <c r="N63" s="177">
        <v>6.4967420000000002</v>
      </c>
      <c r="O63" s="177">
        <v>82.484567999999996</v>
      </c>
      <c r="P63" s="177">
        <v>80.260636000000005</v>
      </c>
      <c r="Q63" s="177">
        <v>30.413974</v>
      </c>
      <c r="R63" s="177">
        <v>27.313727</v>
      </c>
      <c r="S63" s="176">
        <v>269909</v>
      </c>
      <c r="T63" s="176">
        <v>246159</v>
      </c>
      <c r="U63" s="177">
        <v>11.1</v>
      </c>
      <c r="V63" s="177">
        <v>9.8000000000000007</v>
      </c>
      <c r="W63" s="177">
        <v>10.5</v>
      </c>
      <c r="X63" s="67">
        <v>84.28</v>
      </c>
      <c r="Y63" s="67">
        <v>83</v>
      </c>
      <c r="Z63" s="67">
        <v>79.42</v>
      </c>
      <c r="AA63" s="67">
        <v>79.55</v>
      </c>
      <c r="AB63" s="66" t="s">
        <v>1780</v>
      </c>
      <c r="AC63" s="67" t="s">
        <v>1780</v>
      </c>
      <c r="AD63" s="66">
        <v>67.7</v>
      </c>
      <c r="AE63" s="67">
        <v>7.1569999999999965</v>
      </c>
      <c r="AF63" s="66" t="s">
        <v>1780</v>
      </c>
      <c r="AG63" s="67" t="s">
        <v>1780</v>
      </c>
      <c r="AH63" s="66">
        <v>64.7</v>
      </c>
      <c r="AI63" s="67">
        <v>7.9429999999999978</v>
      </c>
      <c r="AJ63" s="66" t="s">
        <v>1780</v>
      </c>
      <c r="AK63" s="67" t="s">
        <v>1780</v>
      </c>
      <c r="AL63" s="66" t="s">
        <v>1779</v>
      </c>
      <c r="AM63" s="67" t="s">
        <v>1779</v>
      </c>
      <c r="AN63" s="66" t="s">
        <v>1780</v>
      </c>
      <c r="AO63" s="67" t="s">
        <v>1780</v>
      </c>
      <c r="AP63" s="66" t="s">
        <v>1779</v>
      </c>
      <c r="AQ63" s="67" t="s">
        <v>1779</v>
      </c>
      <c r="AR63" s="66" t="s">
        <v>1780</v>
      </c>
      <c r="AS63" s="67" t="s">
        <v>1780</v>
      </c>
      <c r="AT63" s="66" t="s">
        <v>1779</v>
      </c>
      <c r="AU63" s="67" t="s">
        <v>1779</v>
      </c>
      <c r="AV63" s="66" t="s">
        <v>1780</v>
      </c>
      <c r="AW63" s="67" t="s">
        <v>1780</v>
      </c>
      <c r="AX63" s="66" t="s">
        <v>1779</v>
      </c>
      <c r="AY63" s="67" t="s">
        <v>1779</v>
      </c>
      <c r="AZ63" s="66" t="s">
        <v>1780</v>
      </c>
      <c r="BA63" s="67" t="s">
        <v>1780</v>
      </c>
      <c r="BB63" s="66">
        <v>18.8</v>
      </c>
      <c r="BC63" s="67">
        <v>6.0169999999999995</v>
      </c>
      <c r="BD63" s="66" t="s">
        <v>1780</v>
      </c>
      <c r="BE63" s="67" t="s">
        <v>1780</v>
      </c>
      <c r="BF63" s="66">
        <v>19.7</v>
      </c>
      <c r="BG63" s="67">
        <v>6.6899999999999977</v>
      </c>
      <c r="BH63" s="66" t="s">
        <v>1780</v>
      </c>
      <c r="BI63" s="67" t="s">
        <v>1780</v>
      </c>
      <c r="BJ63" s="66" t="s">
        <v>1779</v>
      </c>
      <c r="BK63" s="67" t="s">
        <v>1779</v>
      </c>
      <c r="BL63" s="66" t="s">
        <v>1780</v>
      </c>
      <c r="BM63" s="67" t="s">
        <v>1780</v>
      </c>
      <c r="BN63" s="66" t="s">
        <v>1779</v>
      </c>
      <c r="BO63" s="67" t="s">
        <v>1779</v>
      </c>
      <c r="BP63" s="66" t="s">
        <v>1780</v>
      </c>
      <c r="BQ63" s="67" t="s">
        <v>1780</v>
      </c>
      <c r="BR63" s="66" t="s">
        <v>1779</v>
      </c>
      <c r="BS63" s="67" t="s">
        <v>1779</v>
      </c>
      <c r="BT63" s="66" t="s">
        <v>1780</v>
      </c>
      <c r="BU63" s="67" t="s">
        <v>1780</v>
      </c>
      <c r="BV63" s="66" t="s">
        <v>1779</v>
      </c>
      <c r="BW63" s="67" t="s">
        <v>1779</v>
      </c>
      <c r="BX63" s="66" t="s">
        <v>1780</v>
      </c>
      <c r="BY63" s="67" t="s">
        <v>1780</v>
      </c>
      <c r="BZ63" s="66">
        <v>72.3</v>
      </c>
      <c r="CA63" s="67">
        <v>6.8490000000000038</v>
      </c>
      <c r="CB63" s="66" t="s">
        <v>1780</v>
      </c>
      <c r="CC63" s="67" t="s">
        <v>1780</v>
      </c>
      <c r="CD63" s="66">
        <v>74.900000000000006</v>
      </c>
      <c r="CE63" s="67">
        <v>7.1809999999999974</v>
      </c>
      <c r="CF63" s="66" t="s">
        <v>1780</v>
      </c>
      <c r="CG63" s="67" t="s">
        <v>1780</v>
      </c>
      <c r="CH63" s="66" t="s">
        <v>1779</v>
      </c>
      <c r="CI63" s="67" t="s">
        <v>1779</v>
      </c>
      <c r="CJ63" s="66" t="s">
        <v>1780</v>
      </c>
      <c r="CK63" s="67" t="s">
        <v>1780</v>
      </c>
      <c r="CL63" s="66" t="s">
        <v>1779</v>
      </c>
      <c r="CM63" s="67" t="s">
        <v>1779</v>
      </c>
      <c r="CN63" s="66" t="s">
        <v>1780</v>
      </c>
      <c r="CO63" s="67" t="s">
        <v>1780</v>
      </c>
      <c r="CP63" s="66" t="s">
        <v>1779</v>
      </c>
      <c r="CQ63" s="67" t="s">
        <v>1779</v>
      </c>
      <c r="CR63" s="66" t="s">
        <v>1780</v>
      </c>
      <c r="CS63" s="67" t="s">
        <v>1780</v>
      </c>
      <c r="CT63" s="66" t="s">
        <v>1779</v>
      </c>
      <c r="CU63" s="67" t="s">
        <v>1779</v>
      </c>
      <c r="CV63" s="66">
        <v>355.6976421617</v>
      </c>
      <c r="CW63" s="67">
        <v>57.85367758711368</v>
      </c>
      <c r="CX63" s="66">
        <v>312.24664531370001</v>
      </c>
      <c r="CY63" s="67">
        <v>53.725147814534978</v>
      </c>
      <c r="CZ63" s="66" t="s">
        <v>1780</v>
      </c>
      <c r="DA63" s="67" t="s">
        <v>1780</v>
      </c>
      <c r="DB63" s="66">
        <v>10.715</v>
      </c>
      <c r="DC63" s="67">
        <v>4.7050000000000001</v>
      </c>
      <c r="DD63" s="66" t="s">
        <v>1780</v>
      </c>
      <c r="DE63" s="67" t="s">
        <v>1780</v>
      </c>
      <c r="DF63" s="66">
        <v>15.420999999999999</v>
      </c>
      <c r="DG63" s="67">
        <v>5.9609999999999985</v>
      </c>
      <c r="DH63" s="66" t="s">
        <v>1780</v>
      </c>
      <c r="DI63" s="67" t="s">
        <v>1780</v>
      </c>
      <c r="DJ63" s="66" t="s">
        <v>1779</v>
      </c>
      <c r="DK63" s="67" t="s">
        <v>1779</v>
      </c>
      <c r="DL63" s="66" t="s">
        <v>1780</v>
      </c>
      <c r="DM63" s="67" t="s">
        <v>1780</v>
      </c>
      <c r="DN63" s="66" t="s">
        <v>1779</v>
      </c>
      <c r="DO63" s="67" t="s">
        <v>1779</v>
      </c>
      <c r="DP63" s="66" t="s">
        <v>1780</v>
      </c>
      <c r="DQ63" s="67" t="s">
        <v>1780</v>
      </c>
      <c r="DR63" s="66" t="s">
        <v>1779</v>
      </c>
      <c r="DS63" s="67" t="s">
        <v>1779</v>
      </c>
      <c r="DT63" s="66" t="s">
        <v>1780</v>
      </c>
      <c r="DU63" s="67" t="s">
        <v>1780</v>
      </c>
      <c r="DV63" s="66" t="s">
        <v>1779</v>
      </c>
      <c r="DW63" s="67" t="s">
        <v>1779</v>
      </c>
      <c r="DX63" s="67">
        <v>20.232716</v>
      </c>
      <c r="DY63" s="67">
        <v>3.0570990000000009</v>
      </c>
      <c r="DZ63" s="67">
        <v>21.075507000000002</v>
      </c>
      <c r="EA63" s="67">
        <v>3.165460000000003</v>
      </c>
      <c r="EB63" s="67">
        <v>26.667128000000002</v>
      </c>
      <c r="EC63" s="67">
        <v>4.9898680000000013</v>
      </c>
      <c r="ED63" s="67">
        <v>27.407069</v>
      </c>
      <c r="EE63" s="67">
        <v>5.1237940000000002</v>
      </c>
      <c r="EF63" s="67">
        <v>14.075825</v>
      </c>
      <c r="EG63" s="67">
        <v>3.6043880000000001</v>
      </c>
      <c r="EH63" s="67">
        <v>14.873039</v>
      </c>
      <c r="EI63" s="67">
        <v>3.7477780000000003</v>
      </c>
      <c r="EJ63" s="68">
        <v>1992.65</v>
      </c>
      <c r="EK63" s="68">
        <v>2132.1</v>
      </c>
      <c r="EL63" s="68">
        <v>2322.44</v>
      </c>
      <c r="EM63" s="68">
        <v>2459.71</v>
      </c>
      <c r="EN63" s="68">
        <v>1630.6</v>
      </c>
      <c r="EO63" s="68">
        <v>1766.56</v>
      </c>
      <c r="EP63" s="67">
        <v>97.916666666699996</v>
      </c>
      <c r="EQ63" s="67">
        <v>2.857117797095782</v>
      </c>
      <c r="ER63" s="67">
        <v>98.260869565199997</v>
      </c>
      <c r="ES63" s="67">
        <v>2.389260649287607</v>
      </c>
      <c r="ET63" s="67">
        <v>81.732579999999999</v>
      </c>
      <c r="EU63" s="67">
        <v>3.2865861591868821</v>
      </c>
      <c r="EV63" s="67">
        <v>82.738095000000001</v>
      </c>
      <c r="EW63" s="67">
        <v>3.2994224328558062</v>
      </c>
      <c r="EX63" s="67">
        <v>52.604435000000002</v>
      </c>
      <c r="EY63" s="67">
        <v>51.977401</v>
      </c>
      <c r="EZ63" s="67">
        <v>91.2</v>
      </c>
      <c r="FA63" s="67">
        <v>5.7577572694751211</v>
      </c>
      <c r="FB63" s="67">
        <v>96.7</v>
      </c>
      <c r="FC63" s="67">
        <v>3.223185307335541</v>
      </c>
      <c r="FD63" s="67">
        <v>91.1</v>
      </c>
      <c r="FE63" s="67">
        <v>7.814931490171773</v>
      </c>
      <c r="FF63" s="67">
        <v>97.9</v>
      </c>
      <c r="FG63" s="67">
        <v>4.0992852101363439</v>
      </c>
      <c r="FH63" s="67">
        <v>91.3</v>
      </c>
      <c r="FI63" s="67">
        <v>8.5236663472944514</v>
      </c>
      <c r="FJ63" s="67">
        <v>95.9</v>
      </c>
      <c r="FK63" s="67">
        <v>4.6124123778844819</v>
      </c>
      <c r="FL63" s="67">
        <v>83.3</v>
      </c>
      <c r="FM63" s="67">
        <v>75</v>
      </c>
      <c r="FN63" s="67">
        <v>87.9</v>
      </c>
      <c r="FO63" s="67">
        <v>76.5</v>
      </c>
      <c r="FP63" s="67">
        <v>79</v>
      </c>
      <c r="FQ63" s="67">
        <v>73.400000000000006</v>
      </c>
      <c r="FR63" s="67">
        <v>10.247651579799999</v>
      </c>
      <c r="FS63" s="67">
        <v>9.9420049709999994</v>
      </c>
      <c r="FT63" s="67">
        <v>10.7954545455</v>
      </c>
      <c r="FU63" s="67">
        <v>10.694183864899999</v>
      </c>
      <c r="FV63" s="67">
        <v>9.7978227060999998</v>
      </c>
      <c r="FW63" s="67">
        <v>9.3471810088999998</v>
      </c>
      <c r="FX63" s="299">
        <v>3.3788174138999998</v>
      </c>
      <c r="FY63" s="299">
        <v>0.52118831503045371</v>
      </c>
      <c r="FZ63" s="299">
        <v>1.5625</v>
      </c>
      <c r="GA63" s="299">
        <v>0.35085345164505655</v>
      </c>
      <c r="GB63" s="299">
        <v>3.3643204957999999</v>
      </c>
      <c r="GC63" s="299">
        <v>0.7435589217568741</v>
      </c>
      <c r="GD63" s="299">
        <v>1.6539440204</v>
      </c>
      <c r="GE63" s="299">
        <v>0.51478163871765292</v>
      </c>
      <c r="GF63" s="299">
        <v>3.3927056828</v>
      </c>
      <c r="GG63" s="299">
        <v>0.73073889408438664</v>
      </c>
      <c r="GH63" s="299">
        <v>1.4742014742</v>
      </c>
      <c r="GI63" s="299">
        <v>0.4780096275956176</v>
      </c>
      <c r="GJ63" s="67">
        <v>21</v>
      </c>
      <c r="GK63" s="67">
        <v>18.100000000000001</v>
      </c>
      <c r="GL63" s="67">
        <v>86.311884000000006</v>
      </c>
      <c r="GM63" s="67">
        <v>83.640583000000007</v>
      </c>
      <c r="GN63" s="66">
        <v>39</v>
      </c>
      <c r="GO63" s="66">
        <v>40</v>
      </c>
      <c r="GP63" s="66">
        <v>38</v>
      </c>
      <c r="GQ63" s="67">
        <v>5.1734400000000003</v>
      </c>
      <c r="GR63" s="67">
        <v>5.2929399999999998</v>
      </c>
      <c r="GS63" s="67">
        <v>5.0561600000000002</v>
      </c>
      <c r="GT63" s="67">
        <v>7.9902600000000001</v>
      </c>
      <c r="GU63" s="67">
        <v>8.0361200000000004</v>
      </c>
      <c r="GV63" s="67">
        <v>7.9444499999999998</v>
      </c>
      <c r="GW63" s="67" t="s">
        <v>1780</v>
      </c>
      <c r="GX63" s="67" t="s">
        <v>1780</v>
      </c>
      <c r="GY63" s="66">
        <v>16.600000000000001</v>
      </c>
      <c r="GZ63" s="67">
        <v>5.7170000000000023</v>
      </c>
      <c r="HA63" s="66">
        <v>17.3</v>
      </c>
      <c r="HB63" s="67">
        <v>6.2380000000000013</v>
      </c>
      <c r="HC63" s="66" t="s">
        <v>1779</v>
      </c>
      <c r="HD63" s="67" t="s">
        <v>1779</v>
      </c>
      <c r="HE63" s="66" t="s">
        <v>1779</v>
      </c>
      <c r="HF63" s="67" t="s">
        <v>1779</v>
      </c>
      <c r="HG63" s="66" t="s">
        <v>1779</v>
      </c>
      <c r="HH63" s="67" t="s">
        <v>1779</v>
      </c>
      <c r="HI63" s="66" t="s">
        <v>1779</v>
      </c>
      <c r="HJ63" s="67" t="s">
        <v>1779</v>
      </c>
      <c r="HK63" s="66" t="s">
        <v>1780</v>
      </c>
      <c r="HL63" s="67" t="s">
        <v>1780</v>
      </c>
      <c r="HM63" s="66">
        <v>22.8</v>
      </c>
      <c r="HN63" s="67">
        <v>6.4640000000000022</v>
      </c>
      <c r="HO63" s="66" t="s">
        <v>1780</v>
      </c>
      <c r="HP63" s="67" t="s">
        <v>1780</v>
      </c>
      <c r="HQ63" s="66">
        <v>22.4</v>
      </c>
      <c r="HR63" s="67">
        <v>6.9510000000000005</v>
      </c>
      <c r="HS63" s="66" t="s">
        <v>1780</v>
      </c>
      <c r="HT63" s="67" t="s">
        <v>1780</v>
      </c>
      <c r="HU63" s="66" t="s">
        <v>1779</v>
      </c>
      <c r="HV63" s="67" t="s">
        <v>1779</v>
      </c>
      <c r="HW63" s="66" t="s">
        <v>1780</v>
      </c>
      <c r="HX63" s="67" t="s">
        <v>1780</v>
      </c>
      <c r="HY63" s="66" t="s">
        <v>1779</v>
      </c>
      <c r="HZ63" s="67" t="s">
        <v>1779</v>
      </c>
      <c r="IA63" s="66" t="s">
        <v>1780</v>
      </c>
      <c r="IB63" s="67" t="s">
        <v>1780</v>
      </c>
      <c r="IC63" s="66" t="s">
        <v>1779</v>
      </c>
      <c r="ID63" s="67" t="s">
        <v>1779</v>
      </c>
      <c r="IE63" s="66" t="s">
        <v>1780</v>
      </c>
      <c r="IF63" s="67" t="s">
        <v>1780</v>
      </c>
      <c r="IG63" s="66" t="s">
        <v>1779</v>
      </c>
      <c r="IH63" s="67" t="s">
        <v>1779</v>
      </c>
      <c r="II63" s="66">
        <v>52.325600000000001</v>
      </c>
      <c r="IJ63" s="67">
        <v>10.618099999999998</v>
      </c>
      <c r="IK63" s="66">
        <v>53.75</v>
      </c>
      <c r="IL63" s="67">
        <v>10.994799999999998</v>
      </c>
      <c r="IM63" s="66">
        <v>55</v>
      </c>
      <c r="IN63" s="67">
        <v>12.694600000000001</v>
      </c>
      <c r="IO63" s="66">
        <v>55.737699999999997</v>
      </c>
      <c r="IP63" s="67">
        <v>12.568199999999997</v>
      </c>
      <c r="IQ63" s="66" t="s">
        <v>1779</v>
      </c>
      <c r="IR63" s="67" t="s">
        <v>1779</v>
      </c>
      <c r="IS63" s="66" t="s">
        <v>1779</v>
      </c>
      <c r="IT63" s="67" t="s">
        <v>1779</v>
      </c>
      <c r="IU63" s="66" t="s">
        <v>1780</v>
      </c>
      <c r="IV63" s="67" t="s">
        <v>1780</v>
      </c>
      <c r="IW63" s="66">
        <v>14</v>
      </c>
      <c r="IX63" s="67">
        <v>5.3650000000000002</v>
      </c>
      <c r="IY63" s="66" t="s">
        <v>1780</v>
      </c>
      <c r="IZ63" s="67" t="s">
        <v>1780</v>
      </c>
      <c r="JA63" s="66">
        <v>11.2</v>
      </c>
      <c r="JB63" s="67">
        <v>5.2210000000000001</v>
      </c>
      <c r="JC63" s="66" t="s">
        <v>1780</v>
      </c>
      <c r="JD63" s="67" t="s">
        <v>1780</v>
      </c>
      <c r="JE63" s="66" t="s">
        <v>1779</v>
      </c>
      <c r="JF63" s="67" t="s">
        <v>1779</v>
      </c>
      <c r="JG63" s="66" t="s">
        <v>1780</v>
      </c>
      <c r="JH63" s="67" t="s">
        <v>1780</v>
      </c>
      <c r="JI63" s="66" t="s">
        <v>1779</v>
      </c>
      <c r="JJ63" s="67" t="s">
        <v>1779</v>
      </c>
      <c r="JK63" s="66" t="s">
        <v>1780</v>
      </c>
      <c r="JL63" s="67" t="s">
        <v>1780</v>
      </c>
      <c r="JM63" s="66" t="s">
        <v>1779</v>
      </c>
      <c r="JN63" s="67" t="s">
        <v>1779</v>
      </c>
      <c r="JO63" s="66" t="s">
        <v>1780</v>
      </c>
      <c r="JP63" s="67" t="s">
        <v>1780</v>
      </c>
      <c r="JQ63" s="66" t="s">
        <v>1779</v>
      </c>
      <c r="JR63" s="67" t="s">
        <v>1779</v>
      </c>
      <c r="JS63" s="66" t="s">
        <v>1780</v>
      </c>
      <c r="JT63" s="67" t="s">
        <v>1780</v>
      </c>
      <c r="JU63" s="66">
        <v>66.900000000000006</v>
      </c>
      <c r="JV63" s="67">
        <v>7.2209999999999965</v>
      </c>
      <c r="JW63" s="66" t="s">
        <v>1780</v>
      </c>
      <c r="JX63" s="67" t="s">
        <v>1780</v>
      </c>
      <c r="JY63" s="66">
        <v>64.5</v>
      </c>
      <c r="JZ63" s="67">
        <v>7.8700000000000045</v>
      </c>
      <c r="KA63" s="66" t="s">
        <v>1780</v>
      </c>
      <c r="KB63" s="67" t="s">
        <v>1780</v>
      </c>
      <c r="KC63" s="66" t="s">
        <v>1779</v>
      </c>
      <c r="KD63" s="67" t="s">
        <v>1779</v>
      </c>
      <c r="KE63" s="66" t="s">
        <v>1780</v>
      </c>
      <c r="KF63" s="67" t="s">
        <v>1780</v>
      </c>
      <c r="KG63" s="66" t="s">
        <v>1779</v>
      </c>
      <c r="KH63" s="67" t="s">
        <v>1779</v>
      </c>
      <c r="KI63" s="66" t="s">
        <v>1780</v>
      </c>
      <c r="KJ63" s="67" t="s">
        <v>1780</v>
      </c>
      <c r="KK63" s="66" t="s">
        <v>1779</v>
      </c>
      <c r="KL63" s="67" t="s">
        <v>1779</v>
      </c>
      <c r="KM63" s="66" t="s">
        <v>1780</v>
      </c>
      <c r="KN63" s="67" t="s">
        <v>1780</v>
      </c>
      <c r="KO63" s="66" t="s">
        <v>1779</v>
      </c>
      <c r="KP63" s="67" t="s">
        <v>1779</v>
      </c>
      <c r="KQ63" s="66">
        <v>19</v>
      </c>
      <c r="KR63" s="66">
        <v>18</v>
      </c>
      <c r="KS63" s="66">
        <v>18</v>
      </c>
      <c r="KT63" s="66">
        <v>18</v>
      </c>
      <c r="KU63" s="66">
        <v>21</v>
      </c>
      <c r="KV63" s="66">
        <v>19</v>
      </c>
      <c r="KW63" s="66" t="s">
        <v>1780</v>
      </c>
      <c r="KX63" s="67" t="s">
        <v>1780</v>
      </c>
      <c r="KY63" s="66">
        <v>19</v>
      </c>
      <c r="KZ63" s="67">
        <v>5.9899999999999984</v>
      </c>
      <c r="LA63" s="66" t="s">
        <v>1780</v>
      </c>
      <c r="LB63" s="67" t="s">
        <v>1780</v>
      </c>
      <c r="LC63" s="66">
        <v>21</v>
      </c>
      <c r="LD63" s="67">
        <v>6.6959999999999997</v>
      </c>
      <c r="LE63" s="66" t="s">
        <v>1780</v>
      </c>
      <c r="LF63" s="67" t="s">
        <v>1780</v>
      </c>
      <c r="LG63" s="66" t="s">
        <v>1779</v>
      </c>
      <c r="LH63" s="67" t="s">
        <v>1779</v>
      </c>
      <c r="LI63" s="66" t="s">
        <v>1780</v>
      </c>
      <c r="LJ63" s="67" t="s">
        <v>1780</v>
      </c>
      <c r="LK63" s="66" t="s">
        <v>1779</v>
      </c>
      <c r="LL63" s="67" t="s">
        <v>1779</v>
      </c>
      <c r="LM63" s="66" t="s">
        <v>1780</v>
      </c>
      <c r="LN63" s="67" t="s">
        <v>1780</v>
      </c>
      <c r="LO63" s="66" t="s">
        <v>1779</v>
      </c>
      <c r="LP63" s="67" t="s">
        <v>1779</v>
      </c>
      <c r="LQ63" s="66" t="s">
        <v>1780</v>
      </c>
      <c r="LR63" s="67" t="s">
        <v>1780</v>
      </c>
      <c r="LS63" s="66" t="s">
        <v>1779</v>
      </c>
      <c r="LT63" s="67" t="s">
        <v>1779</v>
      </c>
      <c r="LU63" s="66" t="s">
        <v>1780</v>
      </c>
      <c r="LV63" s="67" t="s">
        <v>1780</v>
      </c>
      <c r="LW63" s="66">
        <v>7.3</v>
      </c>
      <c r="LX63" s="67">
        <v>3.9809999999999999</v>
      </c>
      <c r="LY63" s="66" t="s">
        <v>1780</v>
      </c>
      <c r="LZ63" s="67" t="s">
        <v>1780</v>
      </c>
      <c r="MA63" s="66">
        <v>9.4</v>
      </c>
      <c r="MB63" s="67">
        <v>4.8090000000000002</v>
      </c>
      <c r="MC63" s="66" t="s">
        <v>1780</v>
      </c>
      <c r="MD63" s="67" t="s">
        <v>1780</v>
      </c>
      <c r="ME63" s="66" t="s">
        <v>1779</v>
      </c>
      <c r="MF63" s="67" t="s">
        <v>1779</v>
      </c>
      <c r="MG63" s="66" t="s">
        <v>1780</v>
      </c>
      <c r="MH63" s="67" t="s">
        <v>1780</v>
      </c>
      <c r="MI63" s="66" t="s">
        <v>1779</v>
      </c>
      <c r="MJ63" s="67" t="s">
        <v>1779</v>
      </c>
      <c r="MK63" s="66" t="s">
        <v>1780</v>
      </c>
      <c r="ML63" s="67" t="s">
        <v>1780</v>
      </c>
      <c r="MM63" s="66" t="s">
        <v>1779</v>
      </c>
      <c r="MN63" s="67" t="s">
        <v>1779</v>
      </c>
      <c r="MO63" s="66" t="s">
        <v>1780</v>
      </c>
      <c r="MP63" s="67" t="s">
        <v>1780</v>
      </c>
      <c r="MQ63" s="66" t="s">
        <v>1779</v>
      </c>
      <c r="MR63" s="67" t="s">
        <v>1779</v>
      </c>
      <c r="MS63" s="67">
        <v>5.8156680798</v>
      </c>
      <c r="MT63" s="67">
        <v>2.6357044439218935</v>
      </c>
      <c r="MU63" s="67">
        <v>7.4816979542000004</v>
      </c>
      <c r="MV63" s="67">
        <v>3.0238317611160639</v>
      </c>
      <c r="MW63" s="66" t="s">
        <v>1780</v>
      </c>
      <c r="MX63" s="67" t="s">
        <v>1780</v>
      </c>
      <c r="MY63" s="66">
        <v>14.1</v>
      </c>
      <c r="MZ63" s="67">
        <v>5.3130000000000006</v>
      </c>
      <c r="NA63" s="66" t="s">
        <v>1780</v>
      </c>
      <c r="NB63" s="67" t="s">
        <v>1780</v>
      </c>
      <c r="NC63" s="66">
        <v>10.6</v>
      </c>
      <c r="ND63" s="67">
        <v>5.0689999999999991</v>
      </c>
      <c r="NE63" s="66" t="s">
        <v>1780</v>
      </c>
      <c r="NF63" s="67" t="s">
        <v>1780</v>
      </c>
      <c r="NG63" s="66" t="s">
        <v>1779</v>
      </c>
      <c r="NH63" s="67" t="s">
        <v>1779</v>
      </c>
      <c r="NI63" s="66" t="s">
        <v>1780</v>
      </c>
      <c r="NJ63" s="67" t="s">
        <v>1780</v>
      </c>
      <c r="NK63" s="66" t="s">
        <v>1779</v>
      </c>
      <c r="NL63" s="67" t="s">
        <v>1779</v>
      </c>
      <c r="NM63" s="66" t="s">
        <v>1780</v>
      </c>
      <c r="NN63" s="67" t="s">
        <v>1780</v>
      </c>
      <c r="NO63" s="66" t="s">
        <v>1779</v>
      </c>
      <c r="NP63" s="67" t="s">
        <v>1779</v>
      </c>
      <c r="NQ63" s="66" t="s">
        <v>1780</v>
      </c>
      <c r="NR63" s="67" t="s">
        <v>1780</v>
      </c>
      <c r="NS63" s="66" t="s">
        <v>1779</v>
      </c>
      <c r="NT63" s="67" t="s">
        <v>1779</v>
      </c>
      <c r="NU63" s="67">
        <v>19.772614928300001</v>
      </c>
      <c r="NV63" s="67">
        <v>22.5890529974</v>
      </c>
    </row>
    <row r="64" spans="2:386">
      <c r="B64" s="69" t="s">
        <v>24</v>
      </c>
      <c r="C64" s="178" t="s">
        <v>342</v>
      </c>
      <c r="D64" s="179">
        <v>5</v>
      </c>
      <c r="E64" s="179">
        <v>1</v>
      </c>
      <c r="F64" s="179">
        <v>5</v>
      </c>
      <c r="G64" s="175">
        <v>5278</v>
      </c>
      <c r="H64" s="176">
        <v>5248</v>
      </c>
      <c r="I64" s="177">
        <v>49.392558845861807</v>
      </c>
      <c r="J64" s="177">
        <v>48.969465648854957</v>
      </c>
      <c r="K64" s="177">
        <v>44.3</v>
      </c>
      <c r="L64" s="177">
        <v>44</v>
      </c>
      <c r="M64" s="177">
        <v>7.5842700000000001</v>
      </c>
      <c r="N64" s="177">
        <v>6.109769</v>
      </c>
      <c r="O64" s="177">
        <v>80.463808999999998</v>
      </c>
      <c r="P64" s="177">
        <v>78.598550000000003</v>
      </c>
      <c r="Q64" s="177">
        <v>22.860032</v>
      </c>
      <c r="R64" s="177">
        <v>20.295926000000001</v>
      </c>
      <c r="S64" s="176">
        <v>274467</v>
      </c>
      <c r="T64" s="176">
        <v>253027</v>
      </c>
      <c r="U64" s="177">
        <v>10.8</v>
      </c>
      <c r="V64" s="177">
        <v>9.4</v>
      </c>
      <c r="W64" s="177">
        <v>8.5</v>
      </c>
      <c r="X64" s="67">
        <v>84.73</v>
      </c>
      <c r="Y64" s="67">
        <v>84.19</v>
      </c>
      <c r="Z64" s="67">
        <v>80.25</v>
      </c>
      <c r="AA64" s="67">
        <v>80.75</v>
      </c>
      <c r="AB64" s="66" t="s">
        <v>1780</v>
      </c>
      <c r="AC64" s="67" t="s">
        <v>1780</v>
      </c>
      <c r="AD64" s="66" t="s">
        <v>1779</v>
      </c>
      <c r="AE64" s="67" t="s">
        <v>1779</v>
      </c>
      <c r="AF64" s="66" t="s">
        <v>1780</v>
      </c>
      <c r="AG64" s="67" t="s">
        <v>1780</v>
      </c>
      <c r="AH64" s="66" t="s">
        <v>1779</v>
      </c>
      <c r="AI64" s="67" t="s">
        <v>1779</v>
      </c>
      <c r="AJ64" s="66" t="s">
        <v>1780</v>
      </c>
      <c r="AK64" s="67" t="s">
        <v>1780</v>
      </c>
      <c r="AL64" s="66" t="s">
        <v>1779</v>
      </c>
      <c r="AM64" s="67" t="s">
        <v>1779</v>
      </c>
      <c r="AN64" s="66" t="s">
        <v>1780</v>
      </c>
      <c r="AO64" s="67" t="s">
        <v>1780</v>
      </c>
      <c r="AP64" s="66" t="s">
        <v>1779</v>
      </c>
      <c r="AQ64" s="67" t="s">
        <v>1779</v>
      </c>
      <c r="AR64" s="66" t="s">
        <v>1780</v>
      </c>
      <c r="AS64" s="67" t="s">
        <v>1780</v>
      </c>
      <c r="AT64" s="66" t="s">
        <v>1779</v>
      </c>
      <c r="AU64" s="67" t="s">
        <v>1779</v>
      </c>
      <c r="AV64" s="66" t="s">
        <v>1780</v>
      </c>
      <c r="AW64" s="67" t="s">
        <v>1780</v>
      </c>
      <c r="AX64" s="66" t="s">
        <v>1779</v>
      </c>
      <c r="AY64" s="67" t="s">
        <v>1779</v>
      </c>
      <c r="AZ64" s="66" t="s">
        <v>1780</v>
      </c>
      <c r="BA64" s="67" t="s">
        <v>1780</v>
      </c>
      <c r="BB64" s="66" t="s">
        <v>1779</v>
      </c>
      <c r="BC64" s="67" t="s">
        <v>1779</v>
      </c>
      <c r="BD64" s="66" t="s">
        <v>1780</v>
      </c>
      <c r="BE64" s="67" t="s">
        <v>1780</v>
      </c>
      <c r="BF64" s="66" t="s">
        <v>1779</v>
      </c>
      <c r="BG64" s="67" t="s">
        <v>1779</v>
      </c>
      <c r="BH64" s="66" t="s">
        <v>1780</v>
      </c>
      <c r="BI64" s="67" t="s">
        <v>1780</v>
      </c>
      <c r="BJ64" s="66" t="s">
        <v>1779</v>
      </c>
      <c r="BK64" s="67" t="s">
        <v>1779</v>
      </c>
      <c r="BL64" s="66" t="s">
        <v>1780</v>
      </c>
      <c r="BM64" s="67" t="s">
        <v>1780</v>
      </c>
      <c r="BN64" s="66" t="s">
        <v>1779</v>
      </c>
      <c r="BO64" s="67" t="s">
        <v>1779</v>
      </c>
      <c r="BP64" s="66" t="s">
        <v>1780</v>
      </c>
      <c r="BQ64" s="67" t="s">
        <v>1780</v>
      </c>
      <c r="BR64" s="66" t="s">
        <v>1779</v>
      </c>
      <c r="BS64" s="67" t="s">
        <v>1779</v>
      </c>
      <c r="BT64" s="66" t="s">
        <v>1780</v>
      </c>
      <c r="BU64" s="67" t="s">
        <v>1780</v>
      </c>
      <c r="BV64" s="66" t="s">
        <v>1779</v>
      </c>
      <c r="BW64" s="67" t="s">
        <v>1779</v>
      </c>
      <c r="BX64" s="66" t="s">
        <v>1780</v>
      </c>
      <c r="BY64" s="67" t="s">
        <v>1780</v>
      </c>
      <c r="BZ64" s="66" t="s">
        <v>1779</v>
      </c>
      <c r="CA64" s="67" t="s">
        <v>1779</v>
      </c>
      <c r="CB64" s="66" t="s">
        <v>1780</v>
      </c>
      <c r="CC64" s="67" t="s">
        <v>1780</v>
      </c>
      <c r="CD64" s="66" t="s">
        <v>1779</v>
      </c>
      <c r="CE64" s="67" t="s">
        <v>1779</v>
      </c>
      <c r="CF64" s="66" t="s">
        <v>1780</v>
      </c>
      <c r="CG64" s="67" t="s">
        <v>1780</v>
      </c>
      <c r="CH64" s="66" t="s">
        <v>1779</v>
      </c>
      <c r="CI64" s="67" t="s">
        <v>1779</v>
      </c>
      <c r="CJ64" s="66" t="s">
        <v>1780</v>
      </c>
      <c r="CK64" s="67" t="s">
        <v>1780</v>
      </c>
      <c r="CL64" s="66" t="s">
        <v>1779</v>
      </c>
      <c r="CM64" s="67" t="s">
        <v>1779</v>
      </c>
      <c r="CN64" s="66" t="s">
        <v>1780</v>
      </c>
      <c r="CO64" s="67" t="s">
        <v>1780</v>
      </c>
      <c r="CP64" s="66" t="s">
        <v>1779</v>
      </c>
      <c r="CQ64" s="67" t="s">
        <v>1779</v>
      </c>
      <c r="CR64" s="66" t="s">
        <v>1780</v>
      </c>
      <c r="CS64" s="67" t="s">
        <v>1780</v>
      </c>
      <c r="CT64" s="66" t="s">
        <v>1779</v>
      </c>
      <c r="CU64" s="67" t="s">
        <v>1779</v>
      </c>
      <c r="CV64" s="66">
        <v>290.77518872140001</v>
      </c>
      <c r="CW64" s="67">
        <v>71.785693283689682</v>
      </c>
      <c r="CX64" s="66">
        <v>306.42740111979998</v>
      </c>
      <c r="CY64" s="67">
        <v>75.042031314157668</v>
      </c>
      <c r="CZ64" s="66" t="s">
        <v>1780</v>
      </c>
      <c r="DA64" s="67" t="s">
        <v>1780</v>
      </c>
      <c r="DB64" s="66" t="s">
        <v>1779</v>
      </c>
      <c r="DC64" s="67" t="s">
        <v>1779</v>
      </c>
      <c r="DD64" s="66" t="s">
        <v>1780</v>
      </c>
      <c r="DE64" s="67" t="s">
        <v>1780</v>
      </c>
      <c r="DF64" s="66" t="s">
        <v>1779</v>
      </c>
      <c r="DG64" s="67" t="s">
        <v>1779</v>
      </c>
      <c r="DH64" s="66" t="s">
        <v>1780</v>
      </c>
      <c r="DI64" s="67" t="s">
        <v>1780</v>
      </c>
      <c r="DJ64" s="66" t="s">
        <v>1779</v>
      </c>
      <c r="DK64" s="67" t="s">
        <v>1779</v>
      </c>
      <c r="DL64" s="66" t="s">
        <v>1780</v>
      </c>
      <c r="DM64" s="67" t="s">
        <v>1780</v>
      </c>
      <c r="DN64" s="66" t="s">
        <v>1779</v>
      </c>
      <c r="DO64" s="67" t="s">
        <v>1779</v>
      </c>
      <c r="DP64" s="66" t="s">
        <v>1780</v>
      </c>
      <c r="DQ64" s="67" t="s">
        <v>1780</v>
      </c>
      <c r="DR64" s="66" t="s">
        <v>1779</v>
      </c>
      <c r="DS64" s="67" t="s">
        <v>1779</v>
      </c>
      <c r="DT64" s="66" t="s">
        <v>1780</v>
      </c>
      <c r="DU64" s="67" t="s">
        <v>1780</v>
      </c>
      <c r="DV64" s="66" t="s">
        <v>1779</v>
      </c>
      <c r="DW64" s="67" t="s">
        <v>1779</v>
      </c>
      <c r="DX64" s="67">
        <v>18.864826000000001</v>
      </c>
      <c r="DY64" s="67">
        <v>4.054666000000001</v>
      </c>
      <c r="DZ64" s="67">
        <v>19.971245</v>
      </c>
      <c r="EA64" s="67">
        <v>4.1850860000000001</v>
      </c>
      <c r="EB64" s="67">
        <v>24.964673999999999</v>
      </c>
      <c r="EC64" s="67">
        <v>6.67136</v>
      </c>
      <c r="ED64" s="67">
        <v>26.478773</v>
      </c>
      <c r="EE64" s="67">
        <v>6.8027329999999999</v>
      </c>
      <c r="EF64" s="67">
        <v>13.105093</v>
      </c>
      <c r="EG64" s="67">
        <v>4.7084004000000004</v>
      </c>
      <c r="EH64" s="67">
        <v>13.742113</v>
      </c>
      <c r="EI64" s="67">
        <v>4.9594690000000003</v>
      </c>
      <c r="EJ64" s="68">
        <v>2205.88</v>
      </c>
      <c r="EK64" s="68">
        <v>2281.37</v>
      </c>
      <c r="EL64" s="68">
        <v>2037.53</v>
      </c>
      <c r="EM64" s="68">
        <v>2790.18</v>
      </c>
      <c r="EN64" s="68">
        <v>2379.63</v>
      </c>
      <c r="EO64" s="68">
        <v>1720.96</v>
      </c>
      <c r="EP64" s="67">
        <v>100</v>
      </c>
      <c r="EQ64" s="67" t="s">
        <v>1780</v>
      </c>
      <c r="ER64" s="67">
        <v>97.5</v>
      </c>
      <c r="ES64" s="67">
        <v>4.8383623262422191</v>
      </c>
      <c r="ET64" s="67">
        <v>76.241135</v>
      </c>
      <c r="EU64" s="67">
        <v>4.9675133007119285</v>
      </c>
      <c r="EV64" s="67">
        <v>71.548117000000005</v>
      </c>
      <c r="EW64" s="67">
        <v>5.7202068298996664</v>
      </c>
      <c r="EX64" s="67">
        <v>38.374718000000001</v>
      </c>
      <c r="EY64" s="67">
        <v>32.222222000000002</v>
      </c>
      <c r="EZ64" s="67">
        <v>91.7</v>
      </c>
      <c r="FA64" s="67">
        <v>6.6559157737969343</v>
      </c>
      <c r="FB64" s="67">
        <v>74.5</v>
      </c>
      <c r="FC64" s="67">
        <v>14.440102492711056</v>
      </c>
      <c r="FD64" s="67">
        <v>95</v>
      </c>
      <c r="FE64" s="67">
        <v>6.9296464556281592</v>
      </c>
      <c r="FF64" s="67" t="s">
        <v>1779</v>
      </c>
      <c r="FG64" s="67" t="s">
        <v>1779</v>
      </c>
      <c r="FH64" s="67" t="s">
        <v>1779</v>
      </c>
      <c r="FI64" s="67" t="s">
        <v>1779</v>
      </c>
      <c r="FJ64" s="67" t="s">
        <v>1779</v>
      </c>
      <c r="FK64" s="67" t="s">
        <v>1779</v>
      </c>
      <c r="FL64" s="67">
        <v>80.599999999999994</v>
      </c>
      <c r="FM64" s="67">
        <v>75.3</v>
      </c>
      <c r="FN64" s="67">
        <v>80</v>
      </c>
      <c r="FO64" s="67">
        <v>92.7</v>
      </c>
      <c r="FP64" s="67">
        <v>81.3</v>
      </c>
      <c r="FQ64" s="67">
        <v>59.1</v>
      </c>
      <c r="FR64" s="67">
        <v>10.0649350649</v>
      </c>
      <c r="FS64" s="67">
        <v>9.9678456592</v>
      </c>
      <c r="FT64" s="67">
        <v>12.2866894198</v>
      </c>
      <c r="FU64" s="67">
        <v>11.842105263200001</v>
      </c>
      <c r="FV64" s="67">
        <v>8.0495356037000008</v>
      </c>
      <c r="FW64" s="67">
        <v>8.1761006289000004</v>
      </c>
      <c r="FX64" s="299">
        <v>3.3057851239999998</v>
      </c>
      <c r="FY64" s="299">
        <v>0.69517043722318927</v>
      </c>
      <c r="FZ64" s="299">
        <v>1.8175074184</v>
      </c>
      <c r="GA64" s="299">
        <v>0.5042562040774865</v>
      </c>
      <c r="GB64" s="299">
        <v>3.0154849225999998</v>
      </c>
      <c r="GC64" s="299">
        <v>0.95689342395314592</v>
      </c>
      <c r="GD64" s="299">
        <v>1.8867924528</v>
      </c>
      <c r="GE64" s="299">
        <v>0.74771883031042785</v>
      </c>
      <c r="GF64" s="299">
        <v>3.5768645358</v>
      </c>
      <c r="GG64" s="299">
        <v>1.0041538551187239</v>
      </c>
      <c r="GH64" s="299">
        <v>1.7556179775</v>
      </c>
      <c r="GI64" s="299">
        <v>0.68213439600590542</v>
      </c>
      <c r="GJ64" s="67">
        <v>28.8</v>
      </c>
      <c r="GK64" s="67">
        <v>21</v>
      </c>
      <c r="GL64" s="67">
        <v>86.674527999999995</v>
      </c>
      <c r="GM64" s="67">
        <v>85.263407999999998</v>
      </c>
      <c r="GN64" s="66">
        <v>49</v>
      </c>
      <c r="GO64" s="66">
        <v>51</v>
      </c>
      <c r="GP64" s="66">
        <v>48</v>
      </c>
      <c r="GQ64" s="67">
        <v>6.21305</v>
      </c>
      <c r="GR64" s="67">
        <v>6.1976199999999997</v>
      </c>
      <c r="GS64" s="67">
        <v>6.2275799999999997</v>
      </c>
      <c r="GT64" s="67">
        <v>8.1618099999999991</v>
      </c>
      <c r="GU64" s="67">
        <v>8.3354900000000001</v>
      </c>
      <c r="GV64" s="67">
        <v>7.9949199999999996</v>
      </c>
      <c r="GW64" s="67">
        <v>94.3396226415</v>
      </c>
      <c r="GX64" s="67">
        <v>6.2809329818586974</v>
      </c>
      <c r="GY64" s="66" t="s">
        <v>1779</v>
      </c>
      <c r="GZ64" s="67" t="s">
        <v>1779</v>
      </c>
      <c r="HA64" s="66" t="s">
        <v>1779</v>
      </c>
      <c r="HB64" s="67" t="s">
        <v>1779</v>
      </c>
      <c r="HC64" s="66" t="s">
        <v>1779</v>
      </c>
      <c r="HD64" s="67" t="s">
        <v>1779</v>
      </c>
      <c r="HE64" s="66" t="s">
        <v>1779</v>
      </c>
      <c r="HF64" s="67" t="s">
        <v>1779</v>
      </c>
      <c r="HG64" s="66" t="s">
        <v>1779</v>
      </c>
      <c r="HH64" s="67" t="s">
        <v>1779</v>
      </c>
      <c r="HI64" s="66" t="s">
        <v>1779</v>
      </c>
      <c r="HJ64" s="67" t="s">
        <v>1779</v>
      </c>
      <c r="HK64" s="66" t="s">
        <v>1780</v>
      </c>
      <c r="HL64" s="67" t="s">
        <v>1780</v>
      </c>
      <c r="HM64" s="66" t="s">
        <v>1779</v>
      </c>
      <c r="HN64" s="67" t="s">
        <v>1779</v>
      </c>
      <c r="HO64" s="66" t="s">
        <v>1780</v>
      </c>
      <c r="HP64" s="67" t="s">
        <v>1780</v>
      </c>
      <c r="HQ64" s="66" t="s">
        <v>1779</v>
      </c>
      <c r="HR64" s="67" t="s">
        <v>1779</v>
      </c>
      <c r="HS64" s="66" t="s">
        <v>1780</v>
      </c>
      <c r="HT64" s="67" t="s">
        <v>1780</v>
      </c>
      <c r="HU64" s="66" t="s">
        <v>1779</v>
      </c>
      <c r="HV64" s="67" t="s">
        <v>1779</v>
      </c>
      <c r="HW64" s="66" t="s">
        <v>1780</v>
      </c>
      <c r="HX64" s="67" t="s">
        <v>1780</v>
      </c>
      <c r="HY64" s="66" t="s">
        <v>1779</v>
      </c>
      <c r="HZ64" s="67" t="s">
        <v>1779</v>
      </c>
      <c r="IA64" s="66" t="s">
        <v>1780</v>
      </c>
      <c r="IB64" s="67" t="s">
        <v>1780</v>
      </c>
      <c r="IC64" s="66" t="s">
        <v>1779</v>
      </c>
      <c r="ID64" s="67" t="s">
        <v>1779</v>
      </c>
      <c r="IE64" s="66" t="s">
        <v>1780</v>
      </c>
      <c r="IF64" s="67" t="s">
        <v>1780</v>
      </c>
      <c r="IG64" s="66" t="s">
        <v>1779</v>
      </c>
      <c r="IH64" s="67" t="s">
        <v>1779</v>
      </c>
      <c r="II64" s="66">
        <v>76.595699999999994</v>
      </c>
      <c r="IJ64" s="67">
        <v>12.235599999999991</v>
      </c>
      <c r="IK64" s="66">
        <v>59.740299999999998</v>
      </c>
      <c r="IL64" s="67">
        <v>11.025999999999996</v>
      </c>
      <c r="IM64" s="66" t="s">
        <v>1779</v>
      </c>
      <c r="IN64" s="67" t="s">
        <v>1779</v>
      </c>
      <c r="IO64" s="66">
        <v>58.695700000000002</v>
      </c>
      <c r="IP64" s="67">
        <v>14.386400000000002</v>
      </c>
      <c r="IQ64" s="66" t="s">
        <v>1779</v>
      </c>
      <c r="IR64" s="67" t="s">
        <v>1779</v>
      </c>
      <c r="IS64" s="66">
        <v>61.290300000000002</v>
      </c>
      <c r="IT64" s="67">
        <v>17.430100000000003</v>
      </c>
      <c r="IU64" s="66" t="s">
        <v>1780</v>
      </c>
      <c r="IV64" s="67" t="s">
        <v>1780</v>
      </c>
      <c r="IW64" s="66" t="s">
        <v>1779</v>
      </c>
      <c r="IX64" s="67" t="s">
        <v>1779</v>
      </c>
      <c r="IY64" s="66" t="s">
        <v>1780</v>
      </c>
      <c r="IZ64" s="67" t="s">
        <v>1780</v>
      </c>
      <c r="JA64" s="66" t="s">
        <v>1779</v>
      </c>
      <c r="JB64" s="67" t="s">
        <v>1779</v>
      </c>
      <c r="JC64" s="66" t="s">
        <v>1780</v>
      </c>
      <c r="JD64" s="67" t="s">
        <v>1780</v>
      </c>
      <c r="JE64" s="66" t="s">
        <v>1779</v>
      </c>
      <c r="JF64" s="67" t="s">
        <v>1779</v>
      </c>
      <c r="JG64" s="66" t="s">
        <v>1780</v>
      </c>
      <c r="JH64" s="67" t="s">
        <v>1780</v>
      </c>
      <c r="JI64" s="66" t="s">
        <v>1779</v>
      </c>
      <c r="JJ64" s="67" t="s">
        <v>1779</v>
      </c>
      <c r="JK64" s="66" t="s">
        <v>1780</v>
      </c>
      <c r="JL64" s="67" t="s">
        <v>1780</v>
      </c>
      <c r="JM64" s="66" t="s">
        <v>1779</v>
      </c>
      <c r="JN64" s="67" t="s">
        <v>1779</v>
      </c>
      <c r="JO64" s="66" t="s">
        <v>1780</v>
      </c>
      <c r="JP64" s="67" t="s">
        <v>1780</v>
      </c>
      <c r="JQ64" s="66" t="s">
        <v>1779</v>
      </c>
      <c r="JR64" s="67" t="s">
        <v>1779</v>
      </c>
      <c r="JS64" s="66" t="s">
        <v>1780</v>
      </c>
      <c r="JT64" s="67" t="s">
        <v>1780</v>
      </c>
      <c r="JU64" s="66" t="s">
        <v>1779</v>
      </c>
      <c r="JV64" s="67" t="s">
        <v>1779</v>
      </c>
      <c r="JW64" s="66" t="s">
        <v>1780</v>
      </c>
      <c r="JX64" s="67" t="s">
        <v>1780</v>
      </c>
      <c r="JY64" s="66" t="s">
        <v>1779</v>
      </c>
      <c r="JZ64" s="67" t="s">
        <v>1779</v>
      </c>
      <c r="KA64" s="66" t="s">
        <v>1780</v>
      </c>
      <c r="KB64" s="67" t="s">
        <v>1780</v>
      </c>
      <c r="KC64" s="66" t="s">
        <v>1779</v>
      </c>
      <c r="KD64" s="67" t="s">
        <v>1779</v>
      </c>
      <c r="KE64" s="66" t="s">
        <v>1780</v>
      </c>
      <c r="KF64" s="67" t="s">
        <v>1780</v>
      </c>
      <c r="KG64" s="66" t="s">
        <v>1779</v>
      </c>
      <c r="KH64" s="67" t="s">
        <v>1779</v>
      </c>
      <c r="KI64" s="66" t="s">
        <v>1780</v>
      </c>
      <c r="KJ64" s="67" t="s">
        <v>1780</v>
      </c>
      <c r="KK64" s="66" t="s">
        <v>1779</v>
      </c>
      <c r="KL64" s="67" t="s">
        <v>1779</v>
      </c>
      <c r="KM64" s="66" t="s">
        <v>1780</v>
      </c>
      <c r="KN64" s="67" t="s">
        <v>1780</v>
      </c>
      <c r="KO64" s="66" t="s">
        <v>1779</v>
      </c>
      <c r="KP64" s="67" t="s">
        <v>1779</v>
      </c>
      <c r="KQ64" s="66">
        <v>20</v>
      </c>
      <c r="KR64" s="66">
        <v>20</v>
      </c>
      <c r="KS64" s="66">
        <v>18</v>
      </c>
      <c r="KT64" s="66">
        <v>22</v>
      </c>
      <c r="KU64" s="66">
        <v>22</v>
      </c>
      <c r="KV64" s="66">
        <v>18</v>
      </c>
      <c r="KW64" s="66" t="s">
        <v>1780</v>
      </c>
      <c r="KX64" s="67" t="s">
        <v>1780</v>
      </c>
      <c r="KY64" s="66" t="s">
        <v>1779</v>
      </c>
      <c r="KZ64" s="67" t="s">
        <v>1779</v>
      </c>
      <c r="LA64" s="66" t="s">
        <v>1780</v>
      </c>
      <c r="LB64" s="67" t="s">
        <v>1780</v>
      </c>
      <c r="LC64" s="66" t="s">
        <v>1779</v>
      </c>
      <c r="LD64" s="67" t="s">
        <v>1779</v>
      </c>
      <c r="LE64" s="66" t="s">
        <v>1780</v>
      </c>
      <c r="LF64" s="67" t="s">
        <v>1780</v>
      </c>
      <c r="LG64" s="66" t="s">
        <v>1779</v>
      </c>
      <c r="LH64" s="67" t="s">
        <v>1779</v>
      </c>
      <c r="LI64" s="66" t="s">
        <v>1780</v>
      </c>
      <c r="LJ64" s="67" t="s">
        <v>1780</v>
      </c>
      <c r="LK64" s="66" t="s">
        <v>1779</v>
      </c>
      <c r="LL64" s="67" t="s">
        <v>1779</v>
      </c>
      <c r="LM64" s="66" t="s">
        <v>1780</v>
      </c>
      <c r="LN64" s="67" t="s">
        <v>1780</v>
      </c>
      <c r="LO64" s="66" t="s">
        <v>1779</v>
      </c>
      <c r="LP64" s="67" t="s">
        <v>1779</v>
      </c>
      <c r="LQ64" s="66" t="s">
        <v>1780</v>
      </c>
      <c r="LR64" s="67" t="s">
        <v>1780</v>
      </c>
      <c r="LS64" s="66" t="s">
        <v>1779</v>
      </c>
      <c r="LT64" s="67" t="s">
        <v>1779</v>
      </c>
      <c r="LU64" s="66" t="s">
        <v>1780</v>
      </c>
      <c r="LV64" s="67" t="s">
        <v>1780</v>
      </c>
      <c r="LW64" s="66" t="s">
        <v>1779</v>
      </c>
      <c r="LX64" s="67" t="s">
        <v>1779</v>
      </c>
      <c r="LY64" s="66" t="s">
        <v>1780</v>
      </c>
      <c r="LZ64" s="67" t="s">
        <v>1780</v>
      </c>
      <c r="MA64" s="66" t="s">
        <v>1779</v>
      </c>
      <c r="MB64" s="67" t="s">
        <v>1779</v>
      </c>
      <c r="MC64" s="66" t="s">
        <v>1780</v>
      </c>
      <c r="MD64" s="67" t="s">
        <v>1780</v>
      </c>
      <c r="ME64" s="66" t="s">
        <v>1779</v>
      </c>
      <c r="MF64" s="67" t="s">
        <v>1779</v>
      </c>
      <c r="MG64" s="66" t="s">
        <v>1780</v>
      </c>
      <c r="MH64" s="67" t="s">
        <v>1780</v>
      </c>
      <c r="MI64" s="66" t="s">
        <v>1779</v>
      </c>
      <c r="MJ64" s="67" t="s">
        <v>1779</v>
      </c>
      <c r="MK64" s="66" t="s">
        <v>1780</v>
      </c>
      <c r="ML64" s="67" t="s">
        <v>1780</v>
      </c>
      <c r="MM64" s="66" t="s">
        <v>1779</v>
      </c>
      <c r="MN64" s="67" t="s">
        <v>1779</v>
      </c>
      <c r="MO64" s="66" t="s">
        <v>1780</v>
      </c>
      <c r="MP64" s="67" t="s">
        <v>1780</v>
      </c>
      <c r="MQ64" s="66" t="s">
        <v>1779</v>
      </c>
      <c r="MR64" s="67" t="s">
        <v>1779</v>
      </c>
      <c r="MS64" s="67">
        <v>8.1375781561</v>
      </c>
      <c r="MT64" s="67">
        <v>4.1086830189194012</v>
      </c>
      <c r="MU64" s="67">
        <v>10.1456238583</v>
      </c>
      <c r="MV64" s="67">
        <v>5.3030375113948809</v>
      </c>
      <c r="MW64" s="66" t="s">
        <v>1780</v>
      </c>
      <c r="MX64" s="67" t="s">
        <v>1780</v>
      </c>
      <c r="MY64" s="66" t="s">
        <v>1779</v>
      </c>
      <c r="MZ64" s="67" t="s">
        <v>1779</v>
      </c>
      <c r="NA64" s="66" t="s">
        <v>1780</v>
      </c>
      <c r="NB64" s="67" t="s">
        <v>1780</v>
      </c>
      <c r="NC64" s="66" t="s">
        <v>1779</v>
      </c>
      <c r="ND64" s="67" t="s">
        <v>1779</v>
      </c>
      <c r="NE64" s="66" t="s">
        <v>1780</v>
      </c>
      <c r="NF64" s="67" t="s">
        <v>1780</v>
      </c>
      <c r="NG64" s="66" t="s">
        <v>1779</v>
      </c>
      <c r="NH64" s="67" t="s">
        <v>1779</v>
      </c>
      <c r="NI64" s="66" t="s">
        <v>1780</v>
      </c>
      <c r="NJ64" s="67" t="s">
        <v>1780</v>
      </c>
      <c r="NK64" s="66" t="s">
        <v>1779</v>
      </c>
      <c r="NL64" s="67" t="s">
        <v>1779</v>
      </c>
      <c r="NM64" s="66" t="s">
        <v>1780</v>
      </c>
      <c r="NN64" s="67" t="s">
        <v>1780</v>
      </c>
      <c r="NO64" s="66" t="s">
        <v>1779</v>
      </c>
      <c r="NP64" s="67" t="s">
        <v>1779</v>
      </c>
      <c r="NQ64" s="66" t="s">
        <v>1780</v>
      </c>
      <c r="NR64" s="67" t="s">
        <v>1780</v>
      </c>
      <c r="NS64" s="66" t="s">
        <v>1779</v>
      </c>
      <c r="NT64" s="67" t="s">
        <v>1779</v>
      </c>
      <c r="NU64" s="67">
        <v>12.6926563917</v>
      </c>
      <c r="NV64" s="67">
        <v>27.538726333900001</v>
      </c>
    </row>
    <row r="65" spans="2:386">
      <c r="B65" s="69" t="s">
        <v>276</v>
      </c>
      <c r="C65" s="178" t="s">
        <v>1883</v>
      </c>
      <c r="D65" s="179">
        <v>5</v>
      </c>
      <c r="E65" s="179">
        <v>1</v>
      </c>
      <c r="F65" s="179">
        <v>5</v>
      </c>
      <c r="G65" s="175">
        <v>11460</v>
      </c>
      <c r="H65" s="176">
        <v>11498</v>
      </c>
      <c r="I65" s="177">
        <v>49.821038847664774</v>
      </c>
      <c r="J65" s="177">
        <v>49.656849969594305</v>
      </c>
      <c r="K65" s="177">
        <v>44.4</v>
      </c>
      <c r="L65" s="177">
        <v>43.5</v>
      </c>
      <c r="M65" s="177">
        <v>6.6929129999999999</v>
      </c>
      <c r="N65" s="177">
        <v>5.3042629999999997</v>
      </c>
      <c r="O65" s="177">
        <v>80.867137</v>
      </c>
      <c r="P65" s="177">
        <v>77.546372000000005</v>
      </c>
      <c r="Q65" s="177">
        <v>26.241714000000002</v>
      </c>
      <c r="R65" s="177">
        <v>22.930059</v>
      </c>
      <c r="S65" s="176">
        <v>267375</v>
      </c>
      <c r="T65" s="176">
        <v>245929</v>
      </c>
      <c r="U65" s="177">
        <v>8.1</v>
      </c>
      <c r="V65" s="177">
        <v>8.6</v>
      </c>
      <c r="W65" s="177">
        <v>9.9</v>
      </c>
      <c r="X65" s="67">
        <v>83.57</v>
      </c>
      <c r="Y65" s="67">
        <v>82.91</v>
      </c>
      <c r="Z65" s="67">
        <v>78.930000000000007</v>
      </c>
      <c r="AA65" s="67">
        <v>78.97</v>
      </c>
      <c r="AB65" s="66" t="s">
        <v>1780</v>
      </c>
      <c r="AC65" s="67" t="s">
        <v>1780</v>
      </c>
      <c r="AD65" s="66">
        <v>62.6</v>
      </c>
      <c r="AE65" s="67">
        <v>6.5900000000000034</v>
      </c>
      <c r="AF65" s="66" t="s">
        <v>1780</v>
      </c>
      <c r="AG65" s="67" t="s">
        <v>1780</v>
      </c>
      <c r="AH65" s="66">
        <v>67.599999999999994</v>
      </c>
      <c r="AI65" s="67">
        <v>6.9950000000000045</v>
      </c>
      <c r="AJ65" s="66" t="s">
        <v>1780</v>
      </c>
      <c r="AK65" s="67" t="s">
        <v>1780</v>
      </c>
      <c r="AL65" s="66">
        <v>60.6</v>
      </c>
      <c r="AM65" s="67">
        <v>8.8909999999999982</v>
      </c>
      <c r="AN65" s="66" t="s">
        <v>1780</v>
      </c>
      <c r="AO65" s="67" t="s">
        <v>1780</v>
      </c>
      <c r="AP65" s="66" t="s">
        <v>1779</v>
      </c>
      <c r="AQ65" s="67" t="s">
        <v>1779</v>
      </c>
      <c r="AR65" s="66" t="s">
        <v>1780</v>
      </c>
      <c r="AS65" s="67" t="s">
        <v>1780</v>
      </c>
      <c r="AT65" s="66" t="s">
        <v>1779</v>
      </c>
      <c r="AU65" s="67" t="s">
        <v>1779</v>
      </c>
      <c r="AV65" s="66" t="s">
        <v>1780</v>
      </c>
      <c r="AW65" s="67" t="s">
        <v>1780</v>
      </c>
      <c r="AX65" s="66" t="s">
        <v>1779</v>
      </c>
      <c r="AY65" s="67" t="s">
        <v>1779</v>
      </c>
      <c r="AZ65" s="66" t="s">
        <v>1780</v>
      </c>
      <c r="BA65" s="67" t="s">
        <v>1780</v>
      </c>
      <c r="BB65" s="66">
        <v>12.4</v>
      </c>
      <c r="BC65" s="67">
        <v>4.4750000000000005</v>
      </c>
      <c r="BD65" s="66" t="s">
        <v>1780</v>
      </c>
      <c r="BE65" s="67" t="s">
        <v>1780</v>
      </c>
      <c r="BF65" s="66">
        <v>12.2</v>
      </c>
      <c r="BG65" s="67">
        <v>4.9010000000000007</v>
      </c>
      <c r="BH65" s="66" t="s">
        <v>1780</v>
      </c>
      <c r="BI65" s="67" t="s">
        <v>1780</v>
      </c>
      <c r="BJ65" s="66">
        <v>14.6</v>
      </c>
      <c r="BK65" s="67">
        <v>6.4459999999999997</v>
      </c>
      <c r="BL65" s="66" t="s">
        <v>1780</v>
      </c>
      <c r="BM65" s="67" t="s">
        <v>1780</v>
      </c>
      <c r="BN65" s="66" t="s">
        <v>1779</v>
      </c>
      <c r="BO65" s="67" t="s">
        <v>1779</v>
      </c>
      <c r="BP65" s="66" t="s">
        <v>1780</v>
      </c>
      <c r="BQ65" s="67" t="s">
        <v>1780</v>
      </c>
      <c r="BR65" s="66" t="s">
        <v>1779</v>
      </c>
      <c r="BS65" s="67" t="s">
        <v>1779</v>
      </c>
      <c r="BT65" s="66" t="s">
        <v>1780</v>
      </c>
      <c r="BU65" s="67" t="s">
        <v>1780</v>
      </c>
      <c r="BV65" s="66" t="s">
        <v>1779</v>
      </c>
      <c r="BW65" s="67" t="s">
        <v>1779</v>
      </c>
      <c r="BX65" s="66" t="s">
        <v>1780</v>
      </c>
      <c r="BY65" s="67" t="s">
        <v>1780</v>
      </c>
      <c r="BZ65" s="66">
        <v>67.7</v>
      </c>
      <c r="CA65" s="67">
        <v>6.3699999999999974</v>
      </c>
      <c r="CB65" s="66" t="s">
        <v>1780</v>
      </c>
      <c r="CC65" s="67" t="s">
        <v>1780</v>
      </c>
      <c r="CD65" s="66">
        <v>64.900000000000006</v>
      </c>
      <c r="CE65" s="67">
        <v>7.1129999999999995</v>
      </c>
      <c r="CF65" s="66" t="s">
        <v>1780</v>
      </c>
      <c r="CG65" s="67" t="s">
        <v>1780</v>
      </c>
      <c r="CH65" s="66">
        <v>69.599999999999994</v>
      </c>
      <c r="CI65" s="67">
        <v>8.4420000000000002</v>
      </c>
      <c r="CJ65" s="66" t="s">
        <v>1780</v>
      </c>
      <c r="CK65" s="67" t="s">
        <v>1780</v>
      </c>
      <c r="CL65" s="66" t="s">
        <v>1779</v>
      </c>
      <c r="CM65" s="67" t="s">
        <v>1779</v>
      </c>
      <c r="CN65" s="66" t="s">
        <v>1780</v>
      </c>
      <c r="CO65" s="67" t="s">
        <v>1780</v>
      </c>
      <c r="CP65" s="66" t="s">
        <v>1779</v>
      </c>
      <c r="CQ65" s="67" t="s">
        <v>1779</v>
      </c>
      <c r="CR65" s="66" t="s">
        <v>1780</v>
      </c>
      <c r="CS65" s="67" t="s">
        <v>1780</v>
      </c>
      <c r="CT65" s="66" t="s">
        <v>1779</v>
      </c>
      <c r="CU65" s="67" t="s">
        <v>1779</v>
      </c>
      <c r="CV65" s="66">
        <v>279.34556366049998</v>
      </c>
      <c r="CW65" s="67">
        <v>47.114964253018996</v>
      </c>
      <c r="CX65" s="66">
        <v>324.18237272059997</v>
      </c>
      <c r="CY65" s="67">
        <v>51.511910742371356</v>
      </c>
      <c r="CZ65" s="66" t="s">
        <v>1780</v>
      </c>
      <c r="DA65" s="67" t="s">
        <v>1780</v>
      </c>
      <c r="DB65" s="66">
        <v>14.814</v>
      </c>
      <c r="DC65" s="67">
        <v>4.8160000000000007</v>
      </c>
      <c r="DD65" s="66" t="s">
        <v>1780</v>
      </c>
      <c r="DE65" s="67" t="s">
        <v>1780</v>
      </c>
      <c r="DF65" s="66">
        <v>9.8569999999999993</v>
      </c>
      <c r="DG65" s="67">
        <v>4.4289999999999994</v>
      </c>
      <c r="DH65" s="66" t="s">
        <v>1780</v>
      </c>
      <c r="DI65" s="67" t="s">
        <v>1780</v>
      </c>
      <c r="DJ65" s="66">
        <v>17.428999999999998</v>
      </c>
      <c r="DK65" s="67">
        <v>6.9029999999999987</v>
      </c>
      <c r="DL65" s="66" t="s">
        <v>1780</v>
      </c>
      <c r="DM65" s="67" t="s">
        <v>1780</v>
      </c>
      <c r="DN65" s="66" t="s">
        <v>1779</v>
      </c>
      <c r="DO65" s="67" t="s">
        <v>1779</v>
      </c>
      <c r="DP65" s="66" t="s">
        <v>1780</v>
      </c>
      <c r="DQ65" s="67" t="s">
        <v>1780</v>
      </c>
      <c r="DR65" s="66" t="s">
        <v>1779</v>
      </c>
      <c r="DS65" s="67" t="s">
        <v>1779</v>
      </c>
      <c r="DT65" s="66" t="s">
        <v>1780</v>
      </c>
      <c r="DU65" s="67" t="s">
        <v>1780</v>
      </c>
      <c r="DV65" s="66" t="s">
        <v>1779</v>
      </c>
      <c r="DW65" s="67" t="s">
        <v>1779</v>
      </c>
      <c r="DX65" s="67">
        <v>29.078963000000002</v>
      </c>
      <c r="DY65" s="67">
        <v>3.4083380000000005</v>
      </c>
      <c r="DZ65" s="67">
        <v>26.995721</v>
      </c>
      <c r="EA65" s="67">
        <v>3.2937249999999985</v>
      </c>
      <c r="EB65" s="67">
        <v>37.747053999999999</v>
      </c>
      <c r="EC65" s="67">
        <v>5.5437399999999997</v>
      </c>
      <c r="ED65" s="67">
        <v>36.160753999999997</v>
      </c>
      <c r="EE65" s="67">
        <v>5.3831689999999988</v>
      </c>
      <c r="EF65" s="67">
        <v>20.860319</v>
      </c>
      <c r="EG65" s="67">
        <v>4.0461150000000004</v>
      </c>
      <c r="EH65" s="67">
        <v>18.060290999999999</v>
      </c>
      <c r="EI65" s="67">
        <v>3.8467839999999995</v>
      </c>
      <c r="EJ65" s="68">
        <v>2158.62</v>
      </c>
      <c r="EK65" s="68">
        <v>2005.47</v>
      </c>
      <c r="EL65" s="68">
        <v>2698.38</v>
      </c>
      <c r="EM65" s="68">
        <v>2550.9</v>
      </c>
      <c r="EN65" s="68">
        <v>1549.19</v>
      </c>
      <c r="EO65" s="68">
        <v>1388.12</v>
      </c>
      <c r="EP65" s="67">
        <v>96.842105263199997</v>
      </c>
      <c r="EQ65" s="67">
        <v>3.5166180787463333</v>
      </c>
      <c r="ER65" s="67">
        <v>99.248120300799997</v>
      </c>
      <c r="ES65" s="67">
        <v>1.4681335911403295</v>
      </c>
      <c r="ET65" s="67">
        <v>85.026737999999995</v>
      </c>
      <c r="EU65" s="67">
        <v>2.952640766273646</v>
      </c>
      <c r="EV65" s="67">
        <v>83.695651999999995</v>
      </c>
      <c r="EW65" s="67">
        <v>2.9607970951270062</v>
      </c>
      <c r="EX65" s="67">
        <v>46.805432000000003</v>
      </c>
      <c r="EY65" s="67">
        <v>46.551724</v>
      </c>
      <c r="EZ65" s="67">
        <v>79.599999999999994</v>
      </c>
      <c r="FA65" s="67">
        <v>7.3018811204672431</v>
      </c>
      <c r="FB65" s="67">
        <v>83.4</v>
      </c>
      <c r="FC65" s="67">
        <v>6.1416290859825864</v>
      </c>
      <c r="FD65" s="67">
        <v>83.3</v>
      </c>
      <c r="FE65" s="67">
        <v>9.4375916560670703</v>
      </c>
      <c r="FF65" s="67">
        <v>86.5</v>
      </c>
      <c r="FG65" s="67">
        <v>7.6328310010709117</v>
      </c>
      <c r="FH65" s="67">
        <v>76</v>
      </c>
      <c r="FI65" s="67">
        <v>11.087434329005063</v>
      </c>
      <c r="FJ65" s="67">
        <v>80</v>
      </c>
      <c r="FK65" s="67">
        <v>9.7999999999999972</v>
      </c>
      <c r="FL65" s="67">
        <v>82.4</v>
      </c>
      <c r="FM65" s="67">
        <v>76.8</v>
      </c>
      <c r="FN65" s="67">
        <v>82.7</v>
      </c>
      <c r="FO65" s="67">
        <v>77.099999999999994</v>
      </c>
      <c r="FP65" s="67">
        <v>82.1</v>
      </c>
      <c r="FQ65" s="67">
        <v>76.599999999999994</v>
      </c>
      <c r="FR65" s="67">
        <v>11.018237082100001</v>
      </c>
      <c r="FS65" s="67">
        <v>11.043412033499999</v>
      </c>
      <c r="FT65" s="67">
        <v>10.784313725500001</v>
      </c>
      <c r="FU65" s="67">
        <v>10.891089108899999</v>
      </c>
      <c r="FV65" s="67">
        <v>11.2215909091</v>
      </c>
      <c r="FW65" s="67">
        <v>11.1739745403</v>
      </c>
      <c r="FX65" s="299">
        <v>3.4677860923999999</v>
      </c>
      <c r="FY65" s="299">
        <v>0.48447090964617257</v>
      </c>
      <c r="FZ65" s="299">
        <v>3.0895444231</v>
      </c>
      <c r="GA65" s="299">
        <v>0.44807343839967384</v>
      </c>
      <c r="GB65" s="299">
        <v>3.2954545455000002</v>
      </c>
      <c r="GC65" s="299">
        <v>0.68098134480575423</v>
      </c>
      <c r="GD65" s="299">
        <v>3.9525691699999999</v>
      </c>
      <c r="GE65" s="299">
        <v>0.72390584594348795</v>
      </c>
      <c r="GF65" s="299">
        <v>3.6280380416</v>
      </c>
      <c r="GG65" s="299">
        <v>0.68783558699866809</v>
      </c>
      <c r="GH65" s="299">
        <v>2.2742701968999999</v>
      </c>
      <c r="GI65" s="299">
        <v>0.53835058756554321</v>
      </c>
      <c r="GJ65" s="67">
        <v>39.299999999999997</v>
      </c>
      <c r="GK65" s="67">
        <v>24</v>
      </c>
      <c r="GL65" s="67">
        <v>86.291815999999997</v>
      </c>
      <c r="GM65" s="67">
        <v>84.645104000000003</v>
      </c>
      <c r="GN65" s="66">
        <v>37</v>
      </c>
      <c r="GO65" s="66">
        <v>39</v>
      </c>
      <c r="GP65" s="66">
        <v>36</v>
      </c>
      <c r="GQ65" s="67">
        <v>6.4314400000000003</v>
      </c>
      <c r="GR65" s="67">
        <v>6.6994899999999999</v>
      </c>
      <c r="GS65" s="67">
        <v>6.1663699999999997</v>
      </c>
      <c r="GT65" s="67">
        <v>8.27928</v>
      </c>
      <c r="GU65" s="67">
        <v>8.3825900000000004</v>
      </c>
      <c r="GV65" s="67">
        <v>8.17699</v>
      </c>
      <c r="GW65" s="67" t="s">
        <v>1780</v>
      </c>
      <c r="GX65" s="67" t="s">
        <v>1780</v>
      </c>
      <c r="GY65" s="66">
        <v>14.7</v>
      </c>
      <c r="GZ65" s="67">
        <v>4.8099999999999987</v>
      </c>
      <c r="HA65" s="66">
        <v>10.199999999999999</v>
      </c>
      <c r="HB65" s="67">
        <v>4.4879999999999995</v>
      </c>
      <c r="HC65" s="66">
        <v>22.2</v>
      </c>
      <c r="HD65" s="67">
        <v>7.5970000000000013</v>
      </c>
      <c r="HE65" s="66" t="s">
        <v>1779</v>
      </c>
      <c r="HF65" s="67" t="s">
        <v>1779</v>
      </c>
      <c r="HG65" s="66" t="s">
        <v>1779</v>
      </c>
      <c r="HH65" s="67" t="s">
        <v>1779</v>
      </c>
      <c r="HI65" s="66" t="s">
        <v>1779</v>
      </c>
      <c r="HJ65" s="67" t="s">
        <v>1779</v>
      </c>
      <c r="HK65" s="66" t="s">
        <v>1780</v>
      </c>
      <c r="HL65" s="67" t="s">
        <v>1780</v>
      </c>
      <c r="HM65" s="66">
        <v>23.9</v>
      </c>
      <c r="HN65" s="67">
        <v>5.8249999999999993</v>
      </c>
      <c r="HO65" s="66" t="s">
        <v>1780</v>
      </c>
      <c r="HP65" s="67" t="s">
        <v>1780</v>
      </c>
      <c r="HQ65" s="66">
        <v>17</v>
      </c>
      <c r="HR65" s="67">
        <v>5.6350000000000016</v>
      </c>
      <c r="HS65" s="66" t="s">
        <v>1780</v>
      </c>
      <c r="HT65" s="67" t="s">
        <v>1780</v>
      </c>
      <c r="HU65" s="66">
        <v>28.7</v>
      </c>
      <c r="HV65" s="67">
        <v>8.3389999999999986</v>
      </c>
      <c r="HW65" s="66" t="s">
        <v>1780</v>
      </c>
      <c r="HX65" s="67" t="s">
        <v>1780</v>
      </c>
      <c r="HY65" s="66" t="s">
        <v>1779</v>
      </c>
      <c r="HZ65" s="67" t="s">
        <v>1779</v>
      </c>
      <c r="IA65" s="66" t="s">
        <v>1780</v>
      </c>
      <c r="IB65" s="67" t="s">
        <v>1780</v>
      </c>
      <c r="IC65" s="66" t="s">
        <v>1779</v>
      </c>
      <c r="ID65" s="67" t="s">
        <v>1779</v>
      </c>
      <c r="IE65" s="66" t="s">
        <v>1780</v>
      </c>
      <c r="IF65" s="67" t="s">
        <v>1780</v>
      </c>
      <c r="IG65" s="66" t="s">
        <v>1779</v>
      </c>
      <c r="IH65" s="67" t="s">
        <v>1779</v>
      </c>
      <c r="II65" s="66">
        <v>55.963299999999997</v>
      </c>
      <c r="IJ65" s="67">
        <v>9.3626999999999967</v>
      </c>
      <c r="IK65" s="66">
        <v>59.523800000000001</v>
      </c>
      <c r="IL65" s="67">
        <v>8.6049000000000007</v>
      </c>
      <c r="IM65" s="66">
        <v>64.285700000000006</v>
      </c>
      <c r="IN65" s="67">
        <v>11.306000000000004</v>
      </c>
      <c r="IO65" s="66">
        <v>67.948700000000002</v>
      </c>
      <c r="IP65" s="67">
        <v>10.423700000000004</v>
      </c>
      <c r="IQ65" s="66">
        <v>41.025599999999997</v>
      </c>
      <c r="IR65" s="67">
        <v>15.639499999999998</v>
      </c>
      <c r="IS65" s="66">
        <v>45.833300000000001</v>
      </c>
      <c r="IT65" s="67">
        <v>14.245000000000001</v>
      </c>
      <c r="IU65" s="66" t="s">
        <v>1780</v>
      </c>
      <c r="IV65" s="67" t="s">
        <v>1780</v>
      </c>
      <c r="IW65" s="66">
        <v>13.7</v>
      </c>
      <c r="IX65" s="67">
        <v>4.6690000000000005</v>
      </c>
      <c r="IY65" s="66" t="s">
        <v>1780</v>
      </c>
      <c r="IZ65" s="67" t="s">
        <v>1780</v>
      </c>
      <c r="JA65" s="66">
        <v>11.7</v>
      </c>
      <c r="JB65" s="67">
        <v>4.8359999999999994</v>
      </c>
      <c r="JC65" s="66" t="s">
        <v>1780</v>
      </c>
      <c r="JD65" s="67" t="s">
        <v>1780</v>
      </c>
      <c r="JE65" s="66">
        <v>12.8</v>
      </c>
      <c r="JF65" s="67">
        <v>6.0959999999999992</v>
      </c>
      <c r="JG65" s="66" t="s">
        <v>1780</v>
      </c>
      <c r="JH65" s="67" t="s">
        <v>1780</v>
      </c>
      <c r="JI65" s="66" t="s">
        <v>1779</v>
      </c>
      <c r="JJ65" s="67" t="s">
        <v>1779</v>
      </c>
      <c r="JK65" s="66" t="s">
        <v>1780</v>
      </c>
      <c r="JL65" s="67" t="s">
        <v>1780</v>
      </c>
      <c r="JM65" s="66" t="s">
        <v>1779</v>
      </c>
      <c r="JN65" s="67" t="s">
        <v>1779</v>
      </c>
      <c r="JO65" s="66" t="s">
        <v>1780</v>
      </c>
      <c r="JP65" s="67" t="s">
        <v>1780</v>
      </c>
      <c r="JQ65" s="66" t="s">
        <v>1779</v>
      </c>
      <c r="JR65" s="67" t="s">
        <v>1779</v>
      </c>
      <c r="JS65" s="66" t="s">
        <v>1780</v>
      </c>
      <c r="JT65" s="67" t="s">
        <v>1780</v>
      </c>
      <c r="JU65" s="66">
        <v>59.7</v>
      </c>
      <c r="JV65" s="67">
        <v>6.6660000000000039</v>
      </c>
      <c r="JW65" s="66" t="s">
        <v>1780</v>
      </c>
      <c r="JX65" s="67" t="s">
        <v>1780</v>
      </c>
      <c r="JY65" s="66">
        <v>67.599999999999994</v>
      </c>
      <c r="JZ65" s="67">
        <v>7.0169999999999959</v>
      </c>
      <c r="KA65" s="66" t="s">
        <v>1780</v>
      </c>
      <c r="KB65" s="67" t="s">
        <v>1780</v>
      </c>
      <c r="KC65" s="66">
        <v>61.1</v>
      </c>
      <c r="KD65" s="67">
        <v>8.9099999999999966</v>
      </c>
      <c r="KE65" s="66" t="s">
        <v>1780</v>
      </c>
      <c r="KF65" s="67" t="s">
        <v>1780</v>
      </c>
      <c r="KG65" s="66" t="s">
        <v>1779</v>
      </c>
      <c r="KH65" s="67" t="s">
        <v>1779</v>
      </c>
      <c r="KI65" s="66" t="s">
        <v>1780</v>
      </c>
      <c r="KJ65" s="67" t="s">
        <v>1780</v>
      </c>
      <c r="KK65" s="66" t="s">
        <v>1779</v>
      </c>
      <c r="KL65" s="67" t="s">
        <v>1779</v>
      </c>
      <c r="KM65" s="66" t="s">
        <v>1780</v>
      </c>
      <c r="KN65" s="67" t="s">
        <v>1780</v>
      </c>
      <c r="KO65" s="66" t="s">
        <v>1779</v>
      </c>
      <c r="KP65" s="67" t="s">
        <v>1779</v>
      </c>
      <c r="KQ65" s="66">
        <v>32</v>
      </c>
      <c r="KR65" s="66">
        <v>33</v>
      </c>
      <c r="KS65" s="66">
        <v>17</v>
      </c>
      <c r="KT65" s="66">
        <v>24</v>
      </c>
      <c r="KU65" s="66">
        <v>46</v>
      </c>
      <c r="KV65" s="66">
        <v>42</v>
      </c>
      <c r="KW65" s="66" t="s">
        <v>1780</v>
      </c>
      <c r="KX65" s="67" t="s">
        <v>1780</v>
      </c>
      <c r="KY65" s="66">
        <v>23.4</v>
      </c>
      <c r="KZ65" s="67">
        <v>5.7360000000000007</v>
      </c>
      <c r="LA65" s="66" t="s">
        <v>1780</v>
      </c>
      <c r="LB65" s="67" t="s">
        <v>1780</v>
      </c>
      <c r="LC65" s="66">
        <v>19</v>
      </c>
      <c r="LD65" s="67">
        <v>5.83</v>
      </c>
      <c r="LE65" s="66" t="s">
        <v>1780</v>
      </c>
      <c r="LF65" s="67" t="s">
        <v>1780</v>
      </c>
      <c r="LG65" s="66">
        <v>30.5</v>
      </c>
      <c r="LH65" s="67">
        <v>8.4160000000000004</v>
      </c>
      <c r="LI65" s="66" t="s">
        <v>1780</v>
      </c>
      <c r="LJ65" s="67" t="s">
        <v>1780</v>
      </c>
      <c r="LK65" s="66" t="s">
        <v>1779</v>
      </c>
      <c r="LL65" s="67" t="s">
        <v>1779</v>
      </c>
      <c r="LM65" s="66" t="s">
        <v>1780</v>
      </c>
      <c r="LN65" s="67" t="s">
        <v>1780</v>
      </c>
      <c r="LO65" s="66" t="s">
        <v>1779</v>
      </c>
      <c r="LP65" s="67" t="s">
        <v>1779</v>
      </c>
      <c r="LQ65" s="66" t="s">
        <v>1780</v>
      </c>
      <c r="LR65" s="67" t="s">
        <v>1780</v>
      </c>
      <c r="LS65" s="66" t="s">
        <v>1779</v>
      </c>
      <c r="LT65" s="67" t="s">
        <v>1779</v>
      </c>
      <c r="LU65" s="66" t="s">
        <v>1780</v>
      </c>
      <c r="LV65" s="67" t="s">
        <v>1780</v>
      </c>
      <c r="LW65" s="66">
        <v>11.4</v>
      </c>
      <c r="LX65" s="67">
        <v>4.3209999999999997</v>
      </c>
      <c r="LY65" s="66" t="s">
        <v>1780</v>
      </c>
      <c r="LZ65" s="67" t="s">
        <v>1780</v>
      </c>
      <c r="MA65" s="66">
        <v>8.6</v>
      </c>
      <c r="MB65" s="67">
        <v>4.173</v>
      </c>
      <c r="MC65" s="66" t="s">
        <v>1780</v>
      </c>
      <c r="MD65" s="67" t="s">
        <v>1780</v>
      </c>
      <c r="ME65" s="66">
        <v>15.2</v>
      </c>
      <c r="MF65" s="67">
        <v>6.5969999999999995</v>
      </c>
      <c r="MG65" s="66" t="s">
        <v>1780</v>
      </c>
      <c r="MH65" s="67" t="s">
        <v>1780</v>
      </c>
      <c r="MI65" s="66" t="s">
        <v>1779</v>
      </c>
      <c r="MJ65" s="67" t="s">
        <v>1779</v>
      </c>
      <c r="MK65" s="66" t="s">
        <v>1780</v>
      </c>
      <c r="ML65" s="67" t="s">
        <v>1780</v>
      </c>
      <c r="MM65" s="66" t="s">
        <v>1779</v>
      </c>
      <c r="MN65" s="67" t="s">
        <v>1779</v>
      </c>
      <c r="MO65" s="66" t="s">
        <v>1780</v>
      </c>
      <c r="MP65" s="67" t="s">
        <v>1780</v>
      </c>
      <c r="MQ65" s="66" t="s">
        <v>1779</v>
      </c>
      <c r="MR65" s="67" t="s">
        <v>1779</v>
      </c>
      <c r="MS65" s="67">
        <v>8.9157621769999995</v>
      </c>
      <c r="MT65" s="67">
        <v>3.5455537644367325</v>
      </c>
      <c r="MU65" s="67">
        <v>9.4581688888999995</v>
      </c>
      <c r="MV65" s="67">
        <v>3.3246787124179313</v>
      </c>
      <c r="MW65" s="66" t="s">
        <v>1780</v>
      </c>
      <c r="MX65" s="67" t="s">
        <v>1780</v>
      </c>
      <c r="MY65" s="66">
        <v>11.6</v>
      </c>
      <c r="MZ65" s="67">
        <v>4.3410000000000002</v>
      </c>
      <c r="NA65" s="66" t="s">
        <v>1780</v>
      </c>
      <c r="NB65" s="67" t="s">
        <v>1780</v>
      </c>
      <c r="NC65" s="66">
        <v>14.5</v>
      </c>
      <c r="ND65" s="67">
        <v>5.238999999999999</v>
      </c>
      <c r="NE65" s="66" t="s">
        <v>1780</v>
      </c>
      <c r="NF65" s="67" t="s">
        <v>1780</v>
      </c>
      <c r="NG65" s="66">
        <v>10.199999999999999</v>
      </c>
      <c r="NH65" s="67">
        <v>5.5229999999999988</v>
      </c>
      <c r="NI65" s="66" t="s">
        <v>1780</v>
      </c>
      <c r="NJ65" s="67" t="s">
        <v>1780</v>
      </c>
      <c r="NK65" s="66" t="s">
        <v>1779</v>
      </c>
      <c r="NL65" s="67" t="s">
        <v>1779</v>
      </c>
      <c r="NM65" s="66" t="s">
        <v>1780</v>
      </c>
      <c r="NN65" s="67" t="s">
        <v>1780</v>
      </c>
      <c r="NO65" s="66" t="s">
        <v>1779</v>
      </c>
      <c r="NP65" s="67" t="s">
        <v>1779</v>
      </c>
      <c r="NQ65" s="66" t="s">
        <v>1780</v>
      </c>
      <c r="NR65" s="67" t="s">
        <v>1780</v>
      </c>
      <c r="NS65" s="66" t="s">
        <v>1779</v>
      </c>
      <c r="NT65" s="67" t="s">
        <v>1779</v>
      </c>
      <c r="NU65" s="67">
        <v>12.4481327801</v>
      </c>
      <c r="NV65" s="67">
        <v>21.355236139599999</v>
      </c>
    </row>
    <row r="66" spans="2:386">
      <c r="B66" s="69" t="s">
        <v>46</v>
      </c>
      <c r="C66" s="178" t="s">
        <v>1882</v>
      </c>
      <c r="D66" s="179">
        <v>5</v>
      </c>
      <c r="E66" s="179">
        <v>2</v>
      </c>
      <c r="F66" s="179">
        <v>7</v>
      </c>
      <c r="G66" s="175">
        <v>20903</v>
      </c>
      <c r="H66" s="176">
        <v>20733</v>
      </c>
      <c r="I66" s="177">
        <v>49.059861857252493</v>
      </c>
      <c r="J66" s="177">
        <v>49.403928761040589</v>
      </c>
      <c r="K66" s="177">
        <v>44.1</v>
      </c>
      <c r="L66" s="177">
        <v>43.9</v>
      </c>
      <c r="M66" s="177">
        <v>14.065663000000001</v>
      </c>
      <c r="N66" s="177">
        <v>12.320992</v>
      </c>
      <c r="O66" s="177">
        <v>80.111277999999999</v>
      </c>
      <c r="P66" s="177">
        <v>77.803004000000001</v>
      </c>
      <c r="Q66" s="177">
        <v>28.561689999999999</v>
      </c>
      <c r="R66" s="177">
        <v>26.508474</v>
      </c>
      <c r="S66" s="176">
        <v>280606</v>
      </c>
      <c r="T66" s="176">
        <v>257442</v>
      </c>
      <c r="U66" s="177">
        <v>12.2</v>
      </c>
      <c r="V66" s="177">
        <v>7.9</v>
      </c>
      <c r="W66" s="177">
        <v>7</v>
      </c>
      <c r="X66" s="67">
        <v>81.819999999999993</v>
      </c>
      <c r="Y66" s="67">
        <v>82.3</v>
      </c>
      <c r="Z66" s="67">
        <v>79.3</v>
      </c>
      <c r="AA66" s="67">
        <v>78.84</v>
      </c>
      <c r="AB66" s="66" t="s">
        <v>1780</v>
      </c>
      <c r="AC66" s="67" t="s">
        <v>1780</v>
      </c>
      <c r="AD66" s="66">
        <v>67.2</v>
      </c>
      <c r="AE66" s="67">
        <v>4.6650000000000063</v>
      </c>
      <c r="AF66" s="66" t="s">
        <v>1780</v>
      </c>
      <c r="AG66" s="67" t="s">
        <v>1780</v>
      </c>
      <c r="AH66" s="66">
        <v>66.2</v>
      </c>
      <c r="AI66" s="67">
        <v>5.1359999999999957</v>
      </c>
      <c r="AJ66" s="66" t="s">
        <v>1780</v>
      </c>
      <c r="AK66" s="67" t="s">
        <v>1780</v>
      </c>
      <c r="AL66" s="66">
        <v>66.2</v>
      </c>
      <c r="AM66" s="67">
        <v>6.6920000000000002</v>
      </c>
      <c r="AN66" s="66" t="s">
        <v>1780</v>
      </c>
      <c r="AO66" s="67" t="s">
        <v>1780</v>
      </c>
      <c r="AP66" s="66">
        <v>62.2</v>
      </c>
      <c r="AQ66" s="67">
        <v>7.1230000000000047</v>
      </c>
      <c r="AR66" s="66" t="s">
        <v>1780</v>
      </c>
      <c r="AS66" s="67" t="s">
        <v>1780</v>
      </c>
      <c r="AT66" s="66">
        <v>68.099999999999994</v>
      </c>
      <c r="AU66" s="67">
        <v>6.5090000000000003</v>
      </c>
      <c r="AV66" s="66" t="s">
        <v>1780</v>
      </c>
      <c r="AW66" s="67" t="s">
        <v>1780</v>
      </c>
      <c r="AX66" s="66">
        <v>70.099999999999994</v>
      </c>
      <c r="AY66" s="67">
        <v>7.3780000000000001</v>
      </c>
      <c r="AZ66" s="66" t="s">
        <v>1780</v>
      </c>
      <c r="BA66" s="67" t="s">
        <v>1780</v>
      </c>
      <c r="BB66" s="66">
        <v>18.399999999999999</v>
      </c>
      <c r="BC66" s="67">
        <v>3.8909999999999982</v>
      </c>
      <c r="BD66" s="66" t="s">
        <v>1780</v>
      </c>
      <c r="BE66" s="67" t="s">
        <v>1780</v>
      </c>
      <c r="BF66" s="66">
        <v>18.3</v>
      </c>
      <c r="BG66" s="67">
        <v>4.1809999999999992</v>
      </c>
      <c r="BH66" s="66" t="s">
        <v>1780</v>
      </c>
      <c r="BI66" s="67" t="s">
        <v>1780</v>
      </c>
      <c r="BJ66" s="66">
        <v>17.8</v>
      </c>
      <c r="BK66" s="67">
        <v>5.4239999999999995</v>
      </c>
      <c r="BL66" s="66" t="s">
        <v>1780</v>
      </c>
      <c r="BM66" s="67" t="s">
        <v>1780</v>
      </c>
      <c r="BN66" s="66">
        <v>16.7</v>
      </c>
      <c r="BO66" s="67">
        <v>5.4499999999999993</v>
      </c>
      <c r="BP66" s="66" t="s">
        <v>1780</v>
      </c>
      <c r="BQ66" s="67" t="s">
        <v>1780</v>
      </c>
      <c r="BR66" s="66">
        <v>18.899999999999999</v>
      </c>
      <c r="BS66" s="67">
        <v>5.5679999999999996</v>
      </c>
      <c r="BT66" s="66" t="s">
        <v>1780</v>
      </c>
      <c r="BU66" s="67" t="s">
        <v>1780</v>
      </c>
      <c r="BV66" s="66">
        <v>19.899999999999999</v>
      </c>
      <c r="BW66" s="67">
        <v>6.4149999999999991</v>
      </c>
      <c r="BX66" s="66" t="s">
        <v>1780</v>
      </c>
      <c r="BY66" s="67" t="s">
        <v>1780</v>
      </c>
      <c r="BZ66" s="66">
        <v>70.400000000000006</v>
      </c>
      <c r="CA66" s="67">
        <v>4.5360000000000014</v>
      </c>
      <c r="CB66" s="66" t="s">
        <v>1780</v>
      </c>
      <c r="CC66" s="67" t="s">
        <v>1780</v>
      </c>
      <c r="CD66" s="66">
        <v>69.099999999999994</v>
      </c>
      <c r="CE66" s="67">
        <v>4.9690000000000083</v>
      </c>
      <c r="CF66" s="66" t="s">
        <v>1780</v>
      </c>
      <c r="CG66" s="67" t="s">
        <v>1780</v>
      </c>
      <c r="CH66" s="66">
        <v>78.5</v>
      </c>
      <c r="CI66" s="67">
        <v>5.7819999999999965</v>
      </c>
      <c r="CJ66" s="66" t="s">
        <v>1780</v>
      </c>
      <c r="CK66" s="67" t="s">
        <v>1780</v>
      </c>
      <c r="CL66" s="66">
        <v>76.599999999999994</v>
      </c>
      <c r="CM66" s="67">
        <v>6.1490000000000009</v>
      </c>
      <c r="CN66" s="66" t="s">
        <v>1780</v>
      </c>
      <c r="CO66" s="67" t="s">
        <v>1780</v>
      </c>
      <c r="CP66" s="66">
        <v>63.5</v>
      </c>
      <c r="CQ66" s="67">
        <v>6.7560000000000002</v>
      </c>
      <c r="CR66" s="66" t="s">
        <v>1780</v>
      </c>
      <c r="CS66" s="67" t="s">
        <v>1780</v>
      </c>
      <c r="CT66" s="66">
        <v>61.7</v>
      </c>
      <c r="CU66" s="67">
        <v>7.7789999999999964</v>
      </c>
      <c r="CV66" s="66">
        <v>292.93954023060002</v>
      </c>
      <c r="CW66" s="67">
        <v>35.836572149650976</v>
      </c>
      <c r="CX66" s="66">
        <v>346.01273593740001</v>
      </c>
      <c r="CY66" s="67">
        <v>39.284238122288684</v>
      </c>
      <c r="CZ66" s="66" t="s">
        <v>1780</v>
      </c>
      <c r="DA66" s="67" t="s">
        <v>1780</v>
      </c>
      <c r="DB66" s="66">
        <v>15.082000000000001</v>
      </c>
      <c r="DC66" s="67">
        <v>3.5289999999999999</v>
      </c>
      <c r="DD66" s="66" t="s">
        <v>1780</v>
      </c>
      <c r="DE66" s="67" t="s">
        <v>1780</v>
      </c>
      <c r="DF66" s="66">
        <v>16.3</v>
      </c>
      <c r="DG66" s="67">
        <v>3.968</v>
      </c>
      <c r="DH66" s="66" t="s">
        <v>1780</v>
      </c>
      <c r="DI66" s="67" t="s">
        <v>1780</v>
      </c>
      <c r="DJ66" s="66">
        <v>15.071</v>
      </c>
      <c r="DK66" s="67">
        <v>5.0079999999999991</v>
      </c>
      <c r="DL66" s="66" t="s">
        <v>1780</v>
      </c>
      <c r="DM66" s="67" t="s">
        <v>1780</v>
      </c>
      <c r="DN66" s="66">
        <v>20.422000000000001</v>
      </c>
      <c r="DO66" s="67">
        <v>5.8410000000000011</v>
      </c>
      <c r="DP66" s="66" t="s">
        <v>1780</v>
      </c>
      <c r="DQ66" s="67" t="s">
        <v>1780</v>
      </c>
      <c r="DR66" s="66">
        <v>15.090999999999999</v>
      </c>
      <c r="DS66" s="67">
        <v>4.972999999999999</v>
      </c>
      <c r="DT66" s="66" t="s">
        <v>1780</v>
      </c>
      <c r="DU66" s="67" t="s">
        <v>1780</v>
      </c>
      <c r="DV66" s="66">
        <v>12.199</v>
      </c>
      <c r="DW66" s="67">
        <v>5.2379999999999995</v>
      </c>
      <c r="DX66" s="67">
        <v>27.500029999999999</v>
      </c>
      <c r="DY66" s="67">
        <v>2.461116999999998</v>
      </c>
      <c r="DZ66" s="67">
        <v>25.835145000000001</v>
      </c>
      <c r="EA66" s="67">
        <v>2.3910149999999994</v>
      </c>
      <c r="EB66" s="67">
        <v>35.070875000000001</v>
      </c>
      <c r="EC66" s="67">
        <v>3.9543290000000013</v>
      </c>
      <c r="ED66" s="67">
        <v>31.474163000000001</v>
      </c>
      <c r="EE66" s="67">
        <v>3.715797000000002</v>
      </c>
      <c r="EF66" s="67">
        <v>20.223533</v>
      </c>
      <c r="EG66" s="67">
        <v>2.9744439999999983</v>
      </c>
      <c r="EH66" s="67">
        <v>20.331613000000001</v>
      </c>
      <c r="EI66" s="67">
        <v>3.0259509999999992</v>
      </c>
      <c r="EJ66" s="68">
        <v>2250.59</v>
      </c>
      <c r="EK66" s="68">
        <v>2271.59</v>
      </c>
      <c r="EL66" s="68">
        <v>2458.4899999999998</v>
      </c>
      <c r="EM66" s="68">
        <v>2754.9</v>
      </c>
      <c r="EN66" s="68">
        <v>2023.61</v>
      </c>
      <c r="EO66" s="68">
        <v>1728.84</v>
      </c>
      <c r="EP66" s="67">
        <v>98.319327731100003</v>
      </c>
      <c r="EQ66" s="67">
        <v>1.6331593444399033</v>
      </c>
      <c r="ER66" s="67">
        <v>99.526066350700006</v>
      </c>
      <c r="ES66" s="67">
        <v>0.92670612992266399</v>
      </c>
      <c r="ET66" s="67">
        <v>82.718695999999994</v>
      </c>
      <c r="EU66" s="67">
        <v>2.1701856672552964</v>
      </c>
      <c r="EV66" s="67">
        <v>78.071833999999996</v>
      </c>
      <c r="EW66" s="67">
        <v>2.4932256339147472</v>
      </c>
      <c r="EX66" s="67">
        <v>62.83907</v>
      </c>
      <c r="EY66" s="67">
        <v>61.284619999999997</v>
      </c>
      <c r="EZ66" s="67">
        <v>83.8</v>
      </c>
      <c r="FA66" s="67">
        <v>5.6220359172230019</v>
      </c>
      <c r="FB66" s="67">
        <v>83.3</v>
      </c>
      <c r="FC66" s="67">
        <v>5.235033943513983</v>
      </c>
      <c r="FD66" s="67">
        <v>82.5</v>
      </c>
      <c r="FE66" s="67">
        <v>8.0777909036043383</v>
      </c>
      <c r="FF66" s="67">
        <v>84.9</v>
      </c>
      <c r="FG66" s="67">
        <v>7.3973664863472379</v>
      </c>
      <c r="FH66" s="67">
        <v>85.1</v>
      </c>
      <c r="FI66" s="67">
        <v>7.8031326914259296</v>
      </c>
      <c r="FJ66" s="67">
        <v>82</v>
      </c>
      <c r="FK66" s="67">
        <v>7.3485998666412655</v>
      </c>
      <c r="FL66" s="67">
        <v>77.400000000000006</v>
      </c>
      <c r="FM66" s="67">
        <v>76.8</v>
      </c>
      <c r="FN66" s="67">
        <v>79.7</v>
      </c>
      <c r="FO66" s="67">
        <v>76.099999999999994</v>
      </c>
      <c r="FP66" s="67">
        <v>75.3</v>
      </c>
      <c r="FQ66" s="67">
        <v>77.5</v>
      </c>
      <c r="FR66" s="67">
        <v>10.3164817098</v>
      </c>
      <c r="FS66" s="67">
        <v>10.0681909346</v>
      </c>
      <c r="FT66" s="67">
        <v>11.754537597200001</v>
      </c>
      <c r="FU66" s="67">
        <v>11.4671163575</v>
      </c>
      <c r="FV66" s="67">
        <v>9.0125391849999996</v>
      </c>
      <c r="FW66" s="67">
        <v>8.7987758224999997</v>
      </c>
      <c r="FX66" s="299">
        <v>5.2171349970999996</v>
      </c>
      <c r="FY66" s="299">
        <v>0.43202193857614368</v>
      </c>
      <c r="FZ66" s="299">
        <v>2.5456292026999998</v>
      </c>
      <c r="GA66" s="299">
        <v>0.30257214198007398</v>
      </c>
      <c r="GB66" s="299">
        <v>5.1407588739000003</v>
      </c>
      <c r="GC66" s="299">
        <v>0.6181912558880267</v>
      </c>
      <c r="GD66" s="299">
        <v>2.990691226</v>
      </c>
      <c r="GE66" s="299">
        <v>0.4698355552752056</v>
      </c>
      <c r="GF66" s="299">
        <v>5.2880970431999996</v>
      </c>
      <c r="GG66" s="299">
        <v>0.60388698170241639</v>
      </c>
      <c r="GH66" s="299">
        <v>2.1264689423999998</v>
      </c>
      <c r="GI66" s="299">
        <v>0.38618492633564849</v>
      </c>
      <c r="GJ66" s="67">
        <v>40.6</v>
      </c>
      <c r="GK66" s="67">
        <v>27.5</v>
      </c>
      <c r="GL66" s="67">
        <v>84.053989000000001</v>
      </c>
      <c r="GM66" s="67">
        <v>82.573629999999994</v>
      </c>
      <c r="GN66" s="66" t="s">
        <v>1780</v>
      </c>
      <c r="GO66" s="66" t="s">
        <v>1780</v>
      </c>
      <c r="GP66" s="66" t="s">
        <v>1780</v>
      </c>
      <c r="GQ66" s="67" t="s">
        <v>1780</v>
      </c>
      <c r="GR66" s="67" t="s">
        <v>1780</v>
      </c>
      <c r="GS66" s="67" t="s">
        <v>1780</v>
      </c>
      <c r="GT66" s="67" t="s">
        <v>1780</v>
      </c>
      <c r="GU66" s="67" t="s">
        <v>1780</v>
      </c>
      <c r="GV66" s="67" t="s">
        <v>1780</v>
      </c>
      <c r="GW66" s="67" t="s">
        <v>1780</v>
      </c>
      <c r="GX66" s="67" t="s">
        <v>1780</v>
      </c>
      <c r="GY66" s="66">
        <v>18.8</v>
      </c>
      <c r="GZ66" s="67">
        <v>3.8720000000000017</v>
      </c>
      <c r="HA66" s="66">
        <v>24.4</v>
      </c>
      <c r="HB66" s="67">
        <v>4.6039999999999992</v>
      </c>
      <c r="HC66" s="66">
        <v>35.799999999999997</v>
      </c>
      <c r="HD66" s="67">
        <v>6.7140000000000022</v>
      </c>
      <c r="HE66" s="66">
        <v>37.9</v>
      </c>
      <c r="HF66" s="67">
        <v>7.0109999999999992</v>
      </c>
      <c r="HG66" s="66">
        <v>4.3</v>
      </c>
      <c r="HH66" s="67">
        <v>2.8250000000000002</v>
      </c>
      <c r="HI66" s="66">
        <v>10.7</v>
      </c>
      <c r="HJ66" s="67">
        <v>4.9559999999999995</v>
      </c>
      <c r="HK66" s="66" t="s">
        <v>1780</v>
      </c>
      <c r="HL66" s="67" t="s">
        <v>1780</v>
      </c>
      <c r="HM66" s="66">
        <v>25.1</v>
      </c>
      <c r="HN66" s="67">
        <v>4.3449999999999989</v>
      </c>
      <c r="HO66" s="66" t="s">
        <v>1780</v>
      </c>
      <c r="HP66" s="67" t="s">
        <v>1780</v>
      </c>
      <c r="HQ66" s="66">
        <v>22.8</v>
      </c>
      <c r="HR66" s="67">
        <v>4.5259999999999998</v>
      </c>
      <c r="HS66" s="66" t="s">
        <v>1780</v>
      </c>
      <c r="HT66" s="67" t="s">
        <v>1780</v>
      </c>
      <c r="HU66" s="66">
        <v>21.9</v>
      </c>
      <c r="HV66" s="67">
        <v>5.8770000000000007</v>
      </c>
      <c r="HW66" s="66" t="s">
        <v>1780</v>
      </c>
      <c r="HX66" s="67" t="s">
        <v>1780</v>
      </c>
      <c r="HY66" s="66">
        <v>22.9</v>
      </c>
      <c r="HZ66" s="67">
        <v>6.1539999999999999</v>
      </c>
      <c r="IA66" s="66" t="s">
        <v>1780</v>
      </c>
      <c r="IB66" s="67" t="s">
        <v>1780</v>
      </c>
      <c r="IC66" s="66">
        <v>27.8</v>
      </c>
      <c r="ID66" s="67">
        <v>6.3350000000000009</v>
      </c>
      <c r="IE66" s="66" t="s">
        <v>1780</v>
      </c>
      <c r="IF66" s="67" t="s">
        <v>1780</v>
      </c>
      <c r="IG66" s="66">
        <v>22.7</v>
      </c>
      <c r="IH66" s="67">
        <v>6.6820000000000022</v>
      </c>
      <c r="II66" s="66">
        <v>58.222200000000001</v>
      </c>
      <c r="IJ66" s="67">
        <v>6.4587000000000003</v>
      </c>
      <c r="IK66" s="66">
        <v>54.751100000000001</v>
      </c>
      <c r="IL66" s="67">
        <v>6.5771999999999977</v>
      </c>
      <c r="IM66" s="66">
        <v>62.837800000000001</v>
      </c>
      <c r="IN66" s="67">
        <v>7.8119000000000014</v>
      </c>
      <c r="IO66" s="66">
        <v>57.241399999999999</v>
      </c>
      <c r="IP66" s="67">
        <v>8.0805999999999969</v>
      </c>
      <c r="IQ66" s="66">
        <v>49.3506</v>
      </c>
      <c r="IR66" s="67">
        <v>11.240400000000001</v>
      </c>
      <c r="IS66" s="66">
        <v>50</v>
      </c>
      <c r="IT66" s="67">
        <v>11.316099999999999</v>
      </c>
      <c r="IU66" s="66" t="s">
        <v>1780</v>
      </c>
      <c r="IV66" s="67" t="s">
        <v>1780</v>
      </c>
      <c r="IW66" s="66">
        <v>16.100000000000001</v>
      </c>
      <c r="IX66" s="67">
        <v>3.6710000000000012</v>
      </c>
      <c r="IY66" s="66" t="s">
        <v>1780</v>
      </c>
      <c r="IZ66" s="67" t="s">
        <v>1780</v>
      </c>
      <c r="JA66" s="66">
        <v>15.5</v>
      </c>
      <c r="JB66" s="67">
        <v>3.9049999999999994</v>
      </c>
      <c r="JC66" s="66" t="s">
        <v>1780</v>
      </c>
      <c r="JD66" s="67" t="s">
        <v>1780</v>
      </c>
      <c r="JE66" s="66">
        <v>15.4</v>
      </c>
      <c r="JF66" s="67">
        <v>5.0939999999999994</v>
      </c>
      <c r="JG66" s="66" t="s">
        <v>1780</v>
      </c>
      <c r="JH66" s="67" t="s">
        <v>1780</v>
      </c>
      <c r="JI66" s="66">
        <v>11.9</v>
      </c>
      <c r="JJ66" s="67">
        <v>4.7279999999999998</v>
      </c>
      <c r="JK66" s="66" t="s">
        <v>1780</v>
      </c>
      <c r="JL66" s="67" t="s">
        <v>1780</v>
      </c>
      <c r="JM66" s="66">
        <v>16.8</v>
      </c>
      <c r="JN66" s="67">
        <v>5.270999999999999</v>
      </c>
      <c r="JO66" s="66" t="s">
        <v>1780</v>
      </c>
      <c r="JP66" s="67" t="s">
        <v>1780</v>
      </c>
      <c r="JQ66" s="66">
        <v>19</v>
      </c>
      <c r="JR66" s="67">
        <v>6.2830000000000013</v>
      </c>
      <c r="JS66" s="66" t="s">
        <v>1780</v>
      </c>
      <c r="JT66" s="67" t="s">
        <v>1780</v>
      </c>
      <c r="JU66" s="66">
        <v>63.1</v>
      </c>
      <c r="JV66" s="67">
        <v>4.7719999999999985</v>
      </c>
      <c r="JW66" s="66" t="s">
        <v>1780</v>
      </c>
      <c r="JX66" s="67" t="s">
        <v>1780</v>
      </c>
      <c r="JY66" s="66">
        <v>59.8</v>
      </c>
      <c r="JZ66" s="67">
        <v>5.2749999999999986</v>
      </c>
      <c r="KA66" s="66" t="s">
        <v>1780</v>
      </c>
      <c r="KB66" s="67" t="s">
        <v>1780</v>
      </c>
      <c r="KC66" s="66">
        <v>59.4</v>
      </c>
      <c r="KD66" s="67">
        <v>6.8930000000000007</v>
      </c>
      <c r="KE66" s="66" t="s">
        <v>1780</v>
      </c>
      <c r="KF66" s="67" t="s">
        <v>1780</v>
      </c>
      <c r="KG66" s="66">
        <v>54.5</v>
      </c>
      <c r="KH66" s="67">
        <v>7.2160000000000011</v>
      </c>
      <c r="KI66" s="66" t="s">
        <v>1780</v>
      </c>
      <c r="KJ66" s="67" t="s">
        <v>1780</v>
      </c>
      <c r="KK66" s="66">
        <v>66.2</v>
      </c>
      <c r="KL66" s="67">
        <v>6.5889999999999986</v>
      </c>
      <c r="KM66" s="66" t="s">
        <v>1780</v>
      </c>
      <c r="KN66" s="67" t="s">
        <v>1780</v>
      </c>
      <c r="KO66" s="66">
        <v>65.099999999999994</v>
      </c>
      <c r="KP66" s="67">
        <v>7.6529999999999987</v>
      </c>
      <c r="KQ66" s="66">
        <v>22</v>
      </c>
      <c r="KR66" s="66">
        <v>25</v>
      </c>
      <c r="KS66" s="66">
        <v>17</v>
      </c>
      <c r="KT66" s="66">
        <v>24</v>
      </c>
      <c r="KU66" s="66">
        <v>27</v>
      </c>
      <c r="KV66" s="66">
        <v>27</v>
      </c>
      <c r="KW66" s="66" t="s">
        <v>1780</v>
      </c>
      <c r="KX66" s="67" t="s">
        <v>1780</v>
      </c>
      <c r="KY66" s="66">
        <v>25.5</v>
      </c>
      <c r="KZ66" s="67">
        <v>4.3069999999999986</v>
      </c>
      <c r="LA66" s="66" t="s">
        <v>1780</v>
      </c>
      <c r="LB66" s="67" t="s">
        <v>1780</v>
      </c>
      <c r="LC66" s="66">
        <v>24.5</v>
      </c>
      <c r="LD66" s="67">
        <v>4.6199999999999974</v>
      </c>
      <c r="LE66" s="66" t="s">
        <v>1780</v>
      </c>
      <c r="LF66" s="67" t="s">
        <v>1780</v>
      </c>
      <c r="LG66" s="66">
        <v>35.299999999999997</v>
      </c>
      <c r="LH66" s="67">
        <v>6.7249999999999979</v>
      </c>
      <c r="LI66" s="66" t="s">
        <v>1780</v>
      </c>
      <c r="LJ66" s="67" t="s">
        <v>1780</v>
      </c>
      <c r="LK66" s="66">
        <v>32.9</v>
      </c>
      <c r="LL66" s="67">
        <v>6.8090000000000011</v>
      </c>
      <c r="LM66" s="66" t="s">
        <v>1780</v>
      </c>
      <c r="LN66" s="67" t="s">
        <v>1780</v>
      </c>
      <c r="LO66" s="66">
        <v>17.2</v>
      </c>
      <c r="LP66" s="67">
        <v>5.2439999999999998</v>
      </c>
      <c r="LQ66" s="66" t="s">
        <v>1780</v>
      </c>
      <c r="LR66" s="67" t="s">
        <v>1780</v>
      </c>
      <c r="LS66" s="66">
        <v>16.2</v>
      </c>
      <c r="LT66" s="67">
        <v>5.8899999999999988</v>
      </c>
      <c r="LU66" s="66" t="s">
        <v>1780</v>
      </c>
      <c r="LV66" s="67" t="s">
        <v>1780</v>
      </c>
      <c r="LW66" s="66">
        <v>10.3</v>
      </c>
      <c r="LX66" s="67">
        <v>3.0070000000000006</v>
      </c>
      <c r="LY66" s="66" t="s">
        <v>1780</v>
      </c>
      <c r="LZ66" s="67" t="s">
        <v>1780</v>
      </c>
      <c r="MA66" s="66">
        <v>12.5</v>
      </c>
      <c r="MB66" s="67">
        <v>3.552999999999999</v>
      </c>
      <c r="MC66" s="66" t="s">
        <v>1780</v>
      </c>
      <c r="MD66" s="67" t="s">
        <v>1780</v>
      </c>
      <c r="ME66" s="66">
        <v>10</v>
      </c>
      <c r="MF66" s="67">
        <v>4.2259999999999991</v>
      </c>
      <c r="MG66" s="66" t="s">
        <v>1780</v>
      </c>
      <c r="MH66" s="67" t="s">
        <v>1780</v>
      </c>
      <c r="MI66" s="66">
        <v>12.1</v>
      </c>
      <c r="MJ66" s="67">
        <v>4.7309999999999999</v>
      </c>
      <c r="MK66" s="66" t="s">
        <v>1780</v>
      </c>
      <c r="ML66" s="67" t="s">
        <v>1780</v>
      </c>
      <c r="MM66" s="66">
        <v>10.6</v>
      </c>
      <c r="MN66" s="67">
        <v>4.2690000000000001</v>
      </c>
      <c r="MO66" s="66" t="s">
        <v>1780</v>
      </c>
      <c r="MP66" s="67" t="s">
        <v>1780</v>
      </c>
      <c r="MQ66" s="66">
        <v>12.9</v>
      </c>
      <c r="MR66" s="67">
        <v>5.36</v>
      </c>
      <c r="MS66" s="67">
        <v>10.4365080268</v>
      </c>
      <c r="MT66" s="67">
        <v>2.3275001750250581</v>
      </c>
      <c r="MU66" s="67">
        <v>7.3141025657999998</v>
      </c>
      <c r="MV66" s="67">
        <v>2.0315633582473618</v>
      </c>
      <c r="MW66" s="66" t="s">
        <v>1780</v>
      </c>
      <c r="MX66" s="67" t="s">
        <v>1780</v>
      </c>
      <c r="MY66" s="66">
        <v>13.5</v>
      </c>
      <c r="MZ66" s="67">
        <v>3.375</v>
      </c>
      <c r="NA66" s="66" t="s">
        <v>1780</v>
      </c>
      <c r="NB66" s="67" t="s">
        <v>1780</v>
      </c>
      <c r="NC66" s="66">
        <v>15.2</v>
      </c>
      <c r="ND66" s="67">
        <v>3.8539999999999992</v>
      </c>
      <c r="NE66" s="66" t="s">
        <v>1780</v>
      </c>
      <c r="NF66" s="67" t="s">
        <v>1780</v>
      </c>
      <c r="NG66" s="66">
        <v>6</v>
      </c>
      <c r="NH66" s="67">
        <v>3.32</v>
      </c>
      <c r="NI66" s="66" t="s">
        <v>1780</v>
      </c>
      <c r="NJ66" s="67" t="s">
        <v>1780</v>
      </c>
      <c r="NK66" s="66">
        <v>8.6999999999999993</v>
      </c>
      <c r="NL66" s="67">
        <v>4.0759999999999996</v>
      </c>
      <c r="NM66" s="66" t="s">
        <v>1780</v>
      </c>
      <c r="NN66" s="67" t="s">
        <v>1780</v>
      </c>
      <c r="NO66" s="66">
        <v>19.899999999999999</v>
      </c>
      <c r="NP66" s="67">
        <v>5.5619999999999994</v>
      </c>
      <c r="NQ66" s="66" t="s">
        <v>1780</v>
      </c>
      <c r="NR66" s="67" t="s">
        <v>1780</v>
      </c>
      <c r="NS66" s="66">
        <v>21.8</v>
      </c>
      <c r="NT66" s="67">
        <v>6.6029999999999998</v>
      </c>
      <c r="NU66" s="67">
        <v>14.417101665400001</v>
      </c>
      <c r="NV66" s="67">
        <v>21.6939764597</v>
      </c>
    </row>
    <row r="67" spans="2:386">
      <c r="B67" s="69" t="s">
        <v>248</v>
      </c>
      <c r="C67" s="178" t="s">
        <v>1881</v>
      </c>
      <c r="D67" s="179">
        <v>5</v>
      </c>
      <c r="E67" s="179">
        <v>1</v>
      </c>
      <c r="F67" s="179">
        <v>6</v>
      </c>
      <c r="G67" s="175">
        <v>7585</v>
      </c>
      <c r="H67" s="176">
        <v>7811</v>
      </c>
      <c r="I67" s="177">
        <v>49.065297525013165</v>
      </c>
      <c r="J67" s="177">
        <v>50.012817226352212</v>
      </c>
      <c r="K67" s="177">
        <v>47.6</v>
      </c>
      <c r="L67" s="177">
        <v>46.2</v>
      </c>
      <c r="M67" s="177">
        <v>8.2575760000000002</v>
      </c>
      <c r="N67" s="177">
        <v>6.8454480000000002</v>
      </c>
      <c r="O67" s="177">
        <v>76.884547999999995</v>
      </c>
      <c r="P67" s="177">
        <v>74.547165000000007</v>
      </c>
      <c r="Q67" s="177">
        <v>25.044592999999999</v>
      </c>
      <c r="R67" s="177">
        <v>22.764005999999998</v>
      </c>
      <c r="S67" s="176">
        <v>248253</v>
      </c>
      <c r="T67" s="176">
        <v>233185</v>
      </c>
      <c r="U67" s="177">
        <v>11.5</v>
      </c>
      <c r="V67" s="177">
        <v>9.5</v>
      </c>
      <c r="W67" s="177">
        <v>10.3</v>
      </c>
      <c r="X67" s="67">
        <v>82.85</v>
      </c>
      <c r="Y67" s="67">
        <v>83.72</v>
      </c>
      <c r="Z67" s="67">
        <v>80.08</v>
      </c>
      <c r="AA67" s="67">
        <v>76.69</v>
      </c>
      <c r="AB67" s="66" t="s">
        <v>1780</v>
      </c>
      <c r="AC67" s="67" t="s">
        <v>1780</v>
      </c>
      <c r="AD67" s="66">
        <v>67.900000000000006</v>
      </c>
      <c r="AE67" s="67">
        <v>7.4499999999999957</v>
      </c>
      <c r="AF67" s="66" t="s">
        <v>1780</v>
      </c>
      <c r="AG67" s="67" t="s">
        <v>1780</v>
      </c>
      <c r="AH67" s="66" t="s">
        <v>1779</v>
      </c>
      <c r="AI67" s="67" t="s">
        <v>1779</v>
      </c>
      <c r="AJ67" s="66" t="s">
        <v>1780</v>
      </c>
      <c r="AK67" s="67" t="s">
        <v>1780</v>
      </c>
      <c r="AL67" s="66" t="s">
        <v>1779</v>
      </c>
      <c r="AM67" s="67" t="s">
        <v>1779</v>
      </c>
      <c r="AN67" s="66" t="s">
        <v>1780</v>
      </c>
      <c r="AO67" s="67" t="s">
        <v>1780</v>
      </c>
      <c r="AP67" s="66" t="s">
        <v>1779</v>
      </c>
      <c r="AQ67" s="67" t="s">
        <v>1779</v>
      </c>
      <c r="AR67" s="66" t="s">
        <v>1780</v>
      </c>
      <c r="AS67" s="67" t="s">
        <v>1780</v>
      </c>
      <c r="AT67" s="66" t="s">
        <v>1779</v>
      </c>
      <c r="AU67" s="67" t="s">
        <v>1779</v>
      </c>
      <c r="AV67" s="66" t="s">
        <v>1780</v>
      </c>
      <c r="AW67" s="67" t="s">
        <v>1780</v>
      </c>
      <c r="AX67" s="66" t="s">
        <v>1779</v>
      </c>
      <c r="AY67" s="67" t="s">
        <v>1779</v>
      </c>
      <c r="AZ67" s="66" t="s">
        <v>1780</v>
      </c>
      <c r="BA67" s="67" t="s">
        <v>1780</v>
      </c>
      <c r="BB67" s="66">
        <v>17.2</v>
      </c>
      <c r="BC67" s="67">
        <v>6.0970000000000013</v>
      </c>
      <c r="BD67" s="66" t="s">
        <v>1780</v>
      </c>
      <c r="BE67" s="67" t="s">
        <v>1780</v>
      </c>
      <c r="BF67" s="66" t="s">
        <v>1779</v>
      </c>
      <c r="BG67" s="67" t="s">
        <v>1779</v>
      </c>
      <c r="BH67" s="66" t="s">
        <v>1780</v>
      </c>
      <c r="BI67" s="67" t="s">
        <v>1780</v>
      </c>
      <c r="BJ67" s="66" t="s">
        <v>1779</v>
      </c>
      <c r="BK67" s="67" t="s">
        <v>1779</v>
      </c>
      <c r="BL67" s="66" t="s">
        <v>1780</v>
      </c>
      <c r="BM67" s="67" t="s">
        <v>1780</v>
      </c>
      <c r="BN67" s="66" t="s">
        <v>1779</v>
      </c>
      <c r="BO67" s="67" t="s">
        <v>1779</v>
      </c>
      <c r="BP67" s="66" t="s">
        <v>1780</v>
      </c>
      <c r="BQ67" s="67" t="s">
        <v>1780</v>
      </c>
      <c r="BR67" s="66" t="s">
        <v>1779</v>
      </c>
      <c r="BS67" s="67" t="s">
        <v>1779</v>
      </c>
      <c r="BT67" s="66" t="s">
        <v>1780</v>
      </c>
      <c r="BU67" s="67" t="s">
        <v>1780</v>
      </c>
      <c r="BV67" s="66" t="s">
        <v>1779</v>
      </c>
      <c r="BW67" s="67" t="s">
        <v>1779</v>
      </c>
      <c r="BX67" s="66" t="s">
        <v>1780</v>
      </c>
      <c r="BY67" s="67" t="s">
        <v>1780</v>
      </c>
      <c r="BZ67" s="66">
        <v>70.599999999999994</v>
      </c>
      <c r="CA67" s="67">
        <v>7.2930000000000064</v>
      </c>
      <c r="CB67" s="66" t="s">
        <v>1780</v>
      </c>
      <c r="CC67" s="67" t="s">
        <v>1780</v>
      </c>
      <c r="CD67" s="66" t="s">
        <v>1779</v>
      </c>
      <c r="CE67" s="67" t="s">
        <v>1779</v>
      </c>
      <c r="CF67" s="66" t="s">
        <v>1780</v>
      </c>
      <c r="CG67" s="67" t="s">
        <v>1780</v>
      </c>
      <c r="CH67" s="66" t="s">
        <v>1779</v>
      </c>
      <c r="CI67" s="67" t="s">
        <v>1779</v>
      </c>
      <c r="CJ67" s="66" t="s">
        <v>1780</v>
      </c>
      <c r="CK67" s="67" t="s">
        <v>1780</v>
      </c>
      <c r="CL67" s="66" t="s">
        <v>1779</v>
      </c>
      <c r="CM67" s="67" t="s">
        <v>1779</v>
      </c>
      <c r="CN67" s="66" t="s">
        <v>1780</v>
      </c>
      <c r="CO67" s="67" t="s">
        <v>1780</v>
      </c>
      <c r="CP67" s="66" t="s">
        <v>1779</v>
      </c>
      <c r="CQ67" s="67" t="s">
        <v>1779</v>
      </c>
      <c r="CR67" s="66" t="s">
        <v>1780</v>
      </c>
      <c r="CS67" s="67" t="s">
        <v>1780</v>
      </c>
      <c r="CT67" s="66" t="s">
        <v>1779</v>
      </c>
      <c r="CU67" s="67" t="s">
        <v>1779</v>
      </c>
      <c r="CV67" s="66">
        <v>257.73675365809999</v>
      </c>
      <c r="CW67" s="67">
        <v>53.092687157604331</v>
      </c>
      <c r="CX67" s="66">
        <v>396.11387167999999</v>
      </c>
      <c r="CY67" s="67">
        <v>65.872032882128678</v>
      </c>
      <c r="CZ67" s="66" t="s">
        <v>1780</v>
      </c>
      <c r="DA67" s="67" t="s">
        <v>1780</v>
      </c>
      <c r="DB67" s="66">
        <v>12.683</v>
      </c>
      <c r="DC67" s="67">
        <v>5.2909999999999995</v>
      </c>
      <c r="DD67" s="66" t="s">
        <v>1780</v>
      </c>
      <c r="DE67" s="67" t="s">
        <v>1780</v>
      </c>
      <c r="DF67" s="66" t="s">
        <v>1779</v>
      </c>
      <c r="DG67" s="67" t="s">
        <v>1779</v>
      </c>
      <c r="DH67" s="66" t="s">
        <v>1780</v>
      </c>
      <c r="DI67" s="67" t="s">
        <v>1780</v>
      </c>
      <c r="DJ67" s="66" t="s">
        <v>1779</v>
      </c>
      <c r="DK67" s="67" t="s">
        <v>1779</v>
      </c>
      <c r="DL67" s="66" t="s">
        <v>1780</v>
      </c>
      <c r="DM67" s="67" t="s">
        <v>1780</v>
      </c>
      <c r="DN67" s="66" t="s">
        <v>1779</v>
      </c>
      <c r="DO67" s="67" t="s">
        <v>1779</v>
      </c>
      <c r="DP67" s="66" t="s">
        <v>1780</v>
      </c>
      <c r="DQ67" s="67" t="s">
        <v>1780</v>
      </c>
      <c r="DR67" s="66" t="s">
        <v>1779</v>
      </c>
      <c r="DS67" s="67" t="s">
        <v>1779</v>
      </c>
      <c r="DT67" s="66" t="s">
        <v>1780</v>
      </c>
      <c r="DU67" s="67" t="s">
        <v>1780</v>
      </c>
      <c r="DV67" s="66" t="s">
        <v>1779</v>
      </c>
      <c r="DW67" s="67" t="s">
        <v>1779</v>
      </c>
      <c r="DX67" s="67">
        <v>21.382671999999999</v>
      </c>
      <c r="DY67" s="67">
        <v>3.4753229999999995</v>
      </c>
      <c r="DZ67" s="67">
        <v>24.425986000000002</v>
      </c>
      <c r="EA67" s="67">
        <v>3.8038950000000007</v>
      </c>
      <c r="EB67" s="67">
        <v>21.465767</v>
      </c>
      <c r="EC67" s="67">
        <v>4.7905139999999982</v>
      </c>
      <c r="ED67" s="67">
        <v>25.720274</v>
      </c>
      <c r="EE67" s="67">
        <v>5.4164470000000016</v>
      </c>
      <c r="EF67" s="67">
        <v>21.158054</v>
      </c>
      <c r="EG67" s="67">
        <v>4.931750000000001</v>
      </c>
      <c r="EH67" s="67">
        <v>23.332871999999998</v>
      </c>
      <c r="EI67" s="67">
        <v>5.3582839999999976</v>
      </c>
      <c r="EJ67" s="68">
        <v>2351.4899999999998</v>
      </c>
      <c r="EK67" s="68">
        <v>2155.4</v>
      </c>
      <c r="EL67" s="68">
        <v>3390.86</v>
      </c>
      <c r="EM67" s="68">
        <v>2727.88</v>
      </c>
      <c r="EN67" s="68">
        <v>1265.42</v>
      </c>
      <c r="EO67" s="68">
        <v>1528.94</v>
      </c>
      <c r="EP67" s="67">
        <v>94</v>
      </c>
      <c r="EQ67" s="67">
        <v>6.5827994045086911</v>
      </c>
      <c r="ER67" s="67">
        <v>80.327868852500004</v>
      </c>
      <c r="ES67" s="67">
        <v>9.9758516434394124</v>
      </c>
      <c r="ET67" s="67">
        <v>76.666667000000004</v>
      </c>
      <c r="EU67" s="67">
        <v>4.7861590331776682</v>
      </c>
      <c r="EV67" s="67">
        <v>88.839286000000001</v>
      </c>
      <c r="EW67" s="67">
        <v>3.3669367037536233</v>
      </c>
      <c r="EX67" s="67">
        <v>66.893866000000003</v>
      </c>
      <c r="EY67" s="67">
        <v>63.461537999999997</v>
      </c>
      <c r="EZ67" s="67">
        <v>76.099999999999994</v>
      </c>
      <c r="FA67" s="67">
        <v>11.704753235917678</v>
      </c>
      <c r="FB67" s="67">
        <v>80.2</v>
      </c>
      <c r="FC67" s="67">
        <v>9.1414359472722992</v>
      </c>
      <c r="FD67" s="67" t="s">
        <v>1779</v>
      </c>
      <c r="FE67" s="67" t="s">
        <v>1779</v>
      </c>
      <c r="FF67" s="67">
        <v>87.8</v>
      </c>
      <c r="FG67" s="67">
        <v>9.7824810853917086</v>
      </c>
      <c r="FH67" s="67" t="s">
        <v>1779</v>
      </c>
      <c r="FI67" s="67" t="s">
        <v>1779</v>
      </c>
      <c r="FJ67" s="67">
        <v>71.400000000000006</v>
      </c>
      <c r="FK67" s="67">
        <v>16.170653320135216</v>
      </c>
      <c r="FL67" s="67">
        <v>71.8</v>
      </c>
      <c r="FM67" s="67">
        <v>78.099999999999994</v>
      </c>
      <c r="FN67" s="67">
        <v>72</v>
      </c>
      <c r="FO67" s="67">
        <v>83.1</v>
      </c>
      <c r="FP67" s="67">
        <v>71.7</v>
      </c>
      <c r="FQ67" s="67">
        <v>73.900000000000006</v>
      </c>
      <c r="FR67" s="67">
        <v>11.2403100775</v>
      </c>
      <c r="FS67" s="67">
        <v>10.714285714300001</v>
      </c>
      <c r="FT67" s="67">
        <v>12.5714285714</v>
      </c>
      <c r="FU67" s="67">
        <v>11.7962466488</v>
      </c>
      <c r="FV67" s="67">
        <v>10.141509434</v>
      </c>
      <c r="FW67" s="67">
        <v>9.7949886105000008</v>
      </c>
      <c r="FX67" s="299">
        <v>3.8687973087</v>
      </c>
      <c r="FY67" s="299">
        <v>0.6328848404564118</v>
      </c>
      <c r="FZ67" s="299">
        <v>2.3643603782999998</v>
      </c>
      <c r="GA67" s="299">
        <v>0.4697990448179723</v>
      </c>
      <c r="GB67" s="299">
        <v>3.6550542547</v>
      </c>
      <c r="GC67" s="299">
        <v>0.87897066390983358</v>
      </c>
      <c r="GD67" s="299">
        <v>2.7355623100000002</v>
      </c>
      <c r="GE67" s="299">
        <v>0.71958622838322039</v>
      </c>
      <c r="GF67" s="299">
        <v>4.0748898677999996</v>
      </c>
      <c r="GG67" s="299">
        <v>0.90933150965248721</v>
      </c>
      <c r="GH67" s="299">
        <v>2.0058708415000002</v>
      </c>
      <c r="GI67" s="299">
        <v>0.60780901491368455</v>
      </c>
      <c r="GJ67" s="67">
        <v>15.4</v>
      </c>
      <c r="GK67" s="67">
        <v>18.899999999999999</v>
      </c>
      <c r="GL67" s="67">
        <v>85.773195999999999</v>
      </c>
      <c r="GM67" s="67">
        <v>83.3125</v>
      </c>
      <c r="GN67" s="66">
        <v>33</v>
      </c>
      <c r="GO67" s="66">
        <v>32</v>
      </c>
      <c r="GP67" s="66">
        <v>33</v>
      </c>
      <c r="GQ67" s="67">
        <v>4.9201699999999997</v>
      </c>
      <c r="GR67" s="67">
        <v>5.0878699999999997</v>
      </c>
      <c r="GS67" s="67">
        <v>4.7530900000000003</v>
      </c>
      <c r="GT67" s="67">
        <v>7.66092</v>
      </c>
      <c r="GU67" s="67">
        <v>8.0115400000000001</v>
      </c>
      <c r="GV67" s="67">
        <v>7.3205799999999996</v>
      </c>
      <c r="GW67" s="67" t="s">
        <v>1780</v>
      </c>
      <c r="GX67" s="67" t="s">
        <v>1780</v>
      </c>
      <c r="GY67" s="66">
        <v>9.8000000000000007</v>
      </c>
      <c r="GZ67" s="67">
        <v>4.7659999999999991</v>
      </c>
      <c r="HA67" s="66" t="s">
        <v>1779</v>
      </c>
      <c r="HB67" s="67" t="s">
        <v>1779</v>
      </c>
      <c r="HC67" s="66" t="s">
        <v>1779</v>
      </c>
      <c r="HD67" s="67" t="s">
        <v>1779</v>
      </c>
      <c r="HE67" s="66" t="s">
        <v>1779</v>
      </c>
      <c r="HF67" s="67" t="s">
        <v>1779</v>
      </c>
      <c r="HG67" s="66" t="s">
        <v>1779</v>
      </c>
      <c r="HH67" s="67" t="s">
        <v>1779</v>
      </c>
      <c r="HI67" s="66" t="s">
        <v>1779</v>
      </c>
      <c r="HJ67" s="67" t="s">
        <v>1779</v>
      </c>
      <c r="HK67" s="66" t="s">
        <v>1780</v>
      </c>
      <c r="HL67" s="67" t="s">
        <v>1780</v>
      </c>
      <c r="HM67" s="66">
        <v>27.6</v>
      </c>
      <c r="HN67" s="67">
        <v>7.1769999999999996</v>
      </c>
      <c r="HO67" s="66" t="s">
        <v>1780</v>
      </c>
      <c r="HP67" s="67" t="s">
        <v>1780</v>
      </c>
      <c r="HQ67" s="66" t="s">
        <v>1779</v>
      </c>
      <c r="HR67" s="67" t="s">
        <v>1779</v>
      </c>
      <c r="HS67" s="66" t="s">
        <v>1780</v>
      </c>
      <c r="HT67" s="67" t="s">
        <v>1780</v>
      </c>
      <c r="HU67" s="66" t="s">
        <v>1779</v>
      </c>
      <c r="HV67" s="67" t="s">
        <v>1779</v>
      </c>
      <c r="HW67" s="66" t="s">
        <v>1780</v>
      </c>
      <c r="HX67" s="67" t="s">
        <v>1780</v>
      </c>
      <c r="HY67" s="66" t="s">
        <v>1779</v>
      </c>
      <c r="HZ67" s="67" t="s">
        <v>1779</v>
      </c>
      <c r="IA67" s="66" t="s">
        <v>1780</v>
      </c>
      <c r="IB67" s="67" t="s">
        <v>1780</v>
      </c>
      <c r="IC67" s="66" t="s">
        <v>1779</v>
      </c>
      <c r="ID67" s="67" t="s">
        <v>1779</v>
      </c>
      <c r="IE67" s="66" t="s">
        <v>1780</v>
      </c>
      <c r="IF67" s="67" t="s">
        <v>1780</v>
      </c>
      <c r="IG67" s="66" t="s">
        <v>1779</v>
      </c>
      <c r="IH67" s="67" t="s">
        <v>1779</v>
      </c>
      <c r="II67" s="66">
        <v>48.235300000000002</v>
      </c>
      <c r="IJ67" s="67">
        <v>10.686</v>
      </c>
      <c r="IK67" s="66">
        <v>56.043999999999997</v>
      </c>
      <c r="IL67" s="67">
        <v>10.254399999999997</v>
      </c>
      <c r="IM67" s="66">
        <v>49.019599999999997</v>
      </c>
      <c r="IN67" s="67">
        <v>13.8566</v>
      </c>
      <c r="IO67" s="66">
        <v>63.157899999999998</v>
      </c>
      <c r="IP67" s="67">
        <v>12.6342</v>
      </c>
      <c r="IQ67" s="66">
        <v>47.058799999999998</v>
      </c>
      <c r="IR67" s="67">
        <v>17.029999999999998</v>
      </c>
      <c r="IS67" s="66">
        <v>44.117600000000003</v>
      </c>
      <c r="IT67" s="67">
        <v>16.941100000000002</v>
      </c>
      <c r="IU67" s="66" t="s">
        <v>1780</v>
      </c>
      <c r="IV67" s="67" t="s">
        <v>1780</v>
      </c>
      <c r="IW67" s="66">
        <v>12.3</v>
      </c>
      <c r="IX67" s="67">
        <v>5.26</v>
      </c>
      <c r="IY67" s="66" t="s">
        <v>1780</v>
      </c>
      <c r="IZ67" s="67" t="s">
        <v>1780</v>
      </c>
      <c r="JA67" s="66" t="s">
        <v>1779</v>
      </c>
      <c r="JB67" s="67" t="s">
        <v>1779</v>
      </c>
      <c r="JC67" s="66" t="s">
        <v>1780</v>
      </c>
      <c r="JD67" s="67" t="s">
        <v>1780</v>
      </c>
      <c r="JE67" s="66" t="s">
        <v>1779</v>
      </c>
      <c r="JF67" s="67" t="s">
        <v>1779</v>
      </c>
      <c r="JG67" s="66" t="s">
        <v>1780</v>
      </c>
      <c r="JH67" s="67" t="s">
        <v>1780</v>
      </c>
      <c r="JI67" s="66" t="s">
        <v>1779</v>
      </c>
      <c r="JJ67" s="67" t="s">
        <v>1779</v>
      </c>
      <c r="JK67" s="66" t="s">
        <v>1780</v>
      </c>
      <c r="JL67" s="67" t="s">
        <v>1780</v>
      </c>
      <c r="JM67" s="66" t="s">
        <v>1779</v>
      </c>
      <c r="JN67" s="67" t="s">
        <v>1779</v>
      </c>
      <c r="JO67" s="66" t="s">
        <v>1780</v>
      </c>
      <c r="JP67" s="67" t="s">
        <v>1780</v>
      </c>
      <c r="JQ67" s="66" t="s">
        <v>1779</v>
      </c>
      <c r="JR67" s="67" t="s">
        <v>1779</v>
      </c>
      <c r="JS67" s="66" t="s">
        <v>1780</v>
      </c>
      <c r="JT67" s="67" t="s">
        <v>1780</v>
      </c>
      <c r="JU67" s="66">
        <v>70.3</v>
      </c>
      <c r="JV67" s="67">
        <v>7.3100000000000023</v>
      </c>
      <c r="JW67" s="66" t="s">
        <v>1780</v>
      </c>
      <c r="JX67" s="67" t="s">
        <v>1780</v>
      </c>
      <c r="JY67" s="66" t="s">
        <v>1779</v>
      </c>
      <c r="JZ67" s="67" t="s">
        <v>1779</v>
      </c>
      <c r="KA67" s="66" t="s">
        <v>1780</v>
      </c>
      <c r="KB67" s="67" t="s">
        <v>1780</v>
      </c>
      <c r="KC67" s="66" t="s">
        <v>1779</v>
      </c>
      <c r="KD67" s="67" t="s">
        <v>1779</v>
      </c>
      <c r="KE67" s="66" t="s">
        <v>1780</v>
      </c>
      <c r="KF67" s="67" t="s">
        <v>1780</v>
      </c>
      <c r="KG67" s="66" t="s">
        <v>1779</v>
      </c>
      <c r="KH67" s="67" t="s">
        <v>1779</v>
      </c>
      <c r="KI67" s="66" t="s">
        <v>1780</v>
      </c>
      <c r="KJ67" s="67" t="s">
        <v>1780</v>
      </c>
      <c r="KK67" s="66" t="s">
        <v>1779</v>
      </c>
      <c r="KL67" s="67" t="s">
        <v>1779</v>
      </c>
      <c r="KM67" s="66" t="s">
        <v>1780</v>
      </c>
      <c r="KN67" s="67" t="s">
        <v>1780</v>
      </c>
      <c r="KO67" s="66" t="s">
        <v>1779</v>
      </c>
      <c r="KP67" s="67" t="s">
        <v>1779</v>
      </c>
      <c r="KQ67" s="66">
        <v>16</v>
      </c>
      <c r="KR67" s="66">
        <v>16</v>
      </c>
      <c r="KS67" s="66">
        <v>16</v>
      </c>
      <c r="KT67" s="66">
        <v>10</v>
      </c>
      <c r="KU67" s="66">
        <v>16</v>
      </c>
      <c r="KV67" s="66">
        <v>22</v>
      </c>
      <c r="KW67" s="66" t="s">
        <v>1780</v>
      </c>
      <c r="KX67" s="67" t="s">
        <v>1780</v>
      </c>
      <c r="KY67" s="66">
        <v>21.6</v>
      </c>
      <c r="KZ67" s="67">
        <v>6.5439999999999987</v>
      </c>
      <c r="LA67" s="66" t="s">
        <v>1780</v>
      </c>
      <c r="LB67" s="67" t="s">
        <v>1780</v>
      </c>
      <c r="LC67" s="66" t="s">
        <v>1779</v>
      </c>
      <c r="LD67" s="67" t="s">
        <v>1779</v>
      </c>
      <c r="LE67" s="66" t="s">
        <v>1780</v>
      </c>
      <c r="LF67" s="67" t="s">
        <v>1780</v>
      </c>
      <c r="LG67" s="66" t="s">
        <v>1779</v>
      </c>
      <c r="LH67" s="67" t="s">
        <v>1779</v>
      </c>
      <c r="LI67" s="66" t="s">
        <v>1780</v>
      </c>
      <c r="LJ67" s="67" t="s">
        <v>1780</v>
      </c>
      <c r="LK67" s="66" t="s">
        <v>1779</v>
      </c>
      <c r="LL67" s="67" t="s">
        <v>1779</v>
      </c>
      <c r="LM67" s="66" t="s">
        <v>1780</v>
      </c>
      <c r="LN67" s="67" t="s">
        <v>1780</v>
      </c>
      <c r="LO67" s="66" t="s">
        <v>1779</v>
      </c>
      <c r="LP67" s="67" t="s">
        <v>1779</v>
      </c>
      <c r="LQ67" s="66" t="s">
        <v>1780</v>
      </c>
      <c r="LR67" s="67" t="s">
        <v>1780</v>
      </c>
      <c r="LS67" s="66" t="s">
        <v>1779</v>
      </c>
      <c r="LT67" s="67" t="s">
        <v>1779</v>
      </c>
      <c r="LU67" s="66" t="s">
        <v>1780</v>
      </c>
      <c r="LV67" s="67" t="s">
        <v>1780</v>
      </c>
      <c r="LW67" s="66">
        <v>12.3</v>
      </c>
      <c r="LX67" s="67">
        <v>5.2350000000000003</v>
      </c>
      <c r="LY67" s="66" t="s">
        <v>1780</v>
      </c>
      <c r="LZ67" s="67" t="s">
        <v>1780</v>
      </c>
      <c r="MA67" s="66" t="s">
        <v>1779</v>
      </c>
      <c r="MB67" s="67" t="s">
        <v>1779</v>
      </c>
      <c r="MC67" s="66" t="s">
        <v>1780</v>
      </c>
      <c r="MD67" s="67" t="s">
        <v>1780</v>
      </c>
      <c r="ME67" s="66" t="s">
        <v>1779</v>
      </c>
      <c r="MF67" s="67" t="s">
        <v>1779</v>
      </c>
      <c r="MG67" s="66" t="s">
        <v>1780</v>
      </c>
      <c r="MH67" s="67" t="s">
        <v>1780</v>
      </c>
      <c r="MI67" s="66" t="s">
        <v>1779</v>
      </c>
      <c r="MJ67" s="67" t="s">
        <v>1779</v>
      </c>
      <c r="MK67" s="66" t="s">
        <v>1780</v>
      </c>
      <c r="ML67" s="67" t="s">
        <v>1780</v>
      </c>
      <c r="MM67" s="66" t="s">
        <v>1779</v>
      </c>
      <c r="MN67" s="67" t="s">
        <v>1779</v>
      </c>
      <c r="MO67" s="66" t="s">
        <v>1780</v>
      </c>
      <c r="MP67" s="67" t="s">
        <v>1780</v>
      </c>
      <c r="MQ67" s="66" t="s">
        <v>1779</v>
      </c>
      <c r="MR67" s="67" t="s">
        <v>1779</v>
      </c>
      <c r="MS67" s="67">
        <v>12.0220504473</v>
      </c>
      <c r="MT67" s="67">
        <v>5.1743231739885562</v>
      </c>
      <c r="MU67" s="67">
        <v>11.5090729466</v>
      </c>
      <c r="MV67" s="67">
        <v>4.2667175281039764</v>
      </c>
      <c r="MW67" s="66" t="s">
        <v>1780</v>
      </c>
      <c r="MX67" s="67" t="s">
        <v>1780</v>
      </c>
      <c r="MY67" s="66">
        <v>8.1999999999999993</v>
      </c>
      <c r="MZ67" s="67">
        <v>4.3550000000000004</v>
      </c>
      <c r="NA67" s="66" t="s">
        <v>1780</v>
      </c>
      <c r="NB67" s="67" t="s">
        <v>1780</v>
      </c>
      <c r="NC67" s="66" t="s">
        <v>1779</v>
      </c>
      <c r="ND67" s="67" t="s">
        <v>1779</v>
      </c>
      <c r="NE67" s="66" t="s">
        <v>1780</v>
      </c>
      <c r="NF67" s="67" t="s">
        <v>1780</v>
      </c>
      <c r="NG67" s="66" t="s">
        <v>1779</v>
      </c>
      <c r="NH67" s="67" t="s">
        <v>1779</v>
      </c>
      <c r="NI67" s="66" t="s">
        <v>1780</v>
      </c>
      <c r="NJ67" s="67" t="s">
        <v>1780</v>
      </c>
      <c r="NK67" s="66" t="s">
        <v>1779</v>
      </c>
      <c r="NL67" s="67" t="s">
        <v>1779</v>
      </c>
      <c r="NM67" s="66" t="s">
        <v>1780</v>
      </c>
      <c r="NN67" s="67" t="s">
        <v>1780</v>
      </c>
      <c r="NO67" s="66" t="s">
        <v>1779</v>
      </c>
      <c r="NP67" s="67" t="s">
        <v>1779</v>
      </c>
      <c r="NQ67" s="66" t="s">
        <v>1780</v>
      </c>
      <c r="NR67" s="67" t="s">
        <v>1780</v>
      </c>
      <c r="NS67" s="66" t="s">
        <v>1779</v>
      </c>
      <c r="NT67" s="67" t="s">
        <v>1779</v>
      </c>
      <c r="NU67" s="67">
        <v>20.477815699699999</v>
      </c>
      <c r="NV67" s="67">
        <v>22.326674500599999</v>
      </c>
    </row>
    <row r="68" spans="2:386">
      <c r="B68" s="69" t="s">
        <v>127</v>
      </c>
      <c r="C68" s="178" t="s">
        <v>1880</v>
      </c>
      <c r="D68" s="179">
        <v>5</v>
      </c>
      <c r="E68" s="179">
        <v>4</v>
      </c>
      <c r="F68" s="179">
        <v>3</v>
      </c>
      <c r="G68" s="175">
        <v>150202</v>
      </c>
      <c r="H68" s="176">
        <v>144690</v>
      </c>
      <c r="I68" s="177">
        <v>49.331059111987635</v>
      </c>
      <c r="J68" s="177">
        <v>49.406920415224917</v>
      </c>
      <c r="K68" s="177">
        <v>39.4</v>
      </c>
      <c r="L68" s="177">
        <v>39.200000000000003</v>
      </c>
      <c r="M68" s="177">
        <v>18.351310999999999</v>
      </c>
      <c r="N68" s="177">
        <v>16.453614000000002</v>
      </c>
      <c r="O68" s="177">
        <v>72.723006999999996</v>
      </c>
      <c r="P68" s="177">
        <v>70.535888</v>
      </c>
      <c r="Q68" s="177">
        <v>52.730134999999997</v>
      </c>
      <c r="R68" s="177">
        <v>49.717094000000003</v>
      </c>
      <c r="S68" s="176">
        <v>265381</v>
      </c>
      <c r="T68" s="176">
        <v>245531</v>
      </c>
      <c r="U68" s="177">
        <v>13.7</v>
      </c>
      <c r="V68" s="177">
        <v>5.9</v>
      </c>
      <c r="W68" s="177">
        <v>5.2</v>
      </c>
      <c r="X68" s="67">
        <v>84.35</v>
      </c>
      <c r="Y68" s="67">
        <v>83.61</v>
      </c>
      <c r="Z68" s="67">
        <v>81.12</v>
      </c>
      <c r="AA68" s="67">
        <v>80.430000000000007</v>
      </c>
      <c r="AB68" s="66" t="s">
        <v>1780</v>
      </c>
      <c r="AC68" s="67" t="s">
        <v>1780</v>
      </c>
      <c r="AD68" s="66">
        <v>75.900000000000006</v>
      </c>
      <c r="AE68" s="67">
        <v>1.597999999999999</v>
      </c>
      <c r="AF68" s="66" t="s">
        <v>1780</v>
      </c>
      <c r="AG68" s="67" t="s">
        <v>1780</v>
      </c>
      <c r="AH68" s="66">
        <v>75.2</v>
      </c>
      <c r="AI68" s="67">
        <v>1.8260000000000076</v>
      </c>
      <c r="AJ68" s="66" t="s">
        <v>1780</v>
      </c>
      <c r="AK68" s="67" t="s">
        <v>1780</v>
      </c>
      <c r="AL68" s="66">
        <v>73</v>
      </c>
      <c r="AM68" s="67">
        <v>2.2879999999999967</v>
      </c>
      <c r="AN68" s="66" t="s">
        <v>1780</v>
      </c>
      <c r="AO68" s="67" t="s">
        <v>1780</v>
      </c>
      <c r="AP68" s="66">
        <v>73.5</v>
      </c>
      <c r="AQ68" s="67">
        <v>2.5439999999999969</v>
      </c>
      <c r="AR68" s="66" t="s">
        <v>1780</v>
      </c>
      <c r="AS68" s="67" t="s">
        <v>1780</v>
      </c>
      <c r="AT68" s="66">
        <v>78.599999999999994</v>
      </c>
      <c r="AU68" s="67">
        <v>2.2259999999999991</v>
      </c>
      <c r="AV68" s="66" t="s">
        <v>1780</v>
      </c>
      <c r="AW68" s="67" t="s">
        <v>1780</v>
      </c>
      <c r="AX68" s="66">
        <v>76.900000000000006</v>
      </c>
      <c r="AY68" s="67">
        <v>2.632000000000005</v>
      </c>
      <c r="AZ68" s="66" t="s">
        <v>1780</v>
      </c>
      <c r="BA68" s="67" t="s">
        <v>1780</v>
      </c>
      <c r="BB68" s="66">
        <v>11.9</v>
      </c>
      <c r="BC68" s="67">
        <v>1.2119999999999997</v>
      </c>
      <c r="BD68" s="66" t="s">
        <v>1780</v>
      </c>
      <c r="BE68" s="67" t="s">
        <v>1780</v>
      </c>
      <c r="BF68" s="66">
        <v>9.4</v>
      </c>
      <c r="BG68" s="67">
        <v>1.2360000000000007</v>
      </c>
      <c r="BH68" s="66" t="s">
        <v>1780</v>
      </c>
      <c r="BI68" s="67" t="s">
        <v>1780</v>
      </c>
      <c r="BJ68" s="66">
        <v>10.7</v>
      </c>
      <c r="BK68" s="67">
        <v>1.5990000000000002</v>
      </c>
      <c r="BL68" s="66" t="s">
        <v>1780</v>
      </c>
      <c r="BM68" s="67" t="s">
        <v>1780</v>
      </c>
      <c r="BN68" s="66">
        <v>9.6999999999999993</v>
      </c>
      <c r="BO68" s="67">
        <v>1.7149999999999999</v>
      </c>
      <c r="BP68" s="66" t="s">
        <v>1780</v>
      </c>
      <c r="BQ68" s="67" t="s">
        <v>1780</v>
      </c>
      <c r="BR68" s="66">
        <v>13</v>
      </c>
      <c r="BS68" s="67">
        <v>1.8230000000000004</v>
      </c>
      <c r="BT68" s="66" t="s">
        <v>1780</v>
      </c>
      <c r="BU68" s="67" t="s">
        <v>1780</v>
      </c>
      <c r="BV68" s="66">
        <v>9.1</v>
      </c>
      <c r="BW68" s="67">
        <v>1.7900000000000009</v>
      </c>
      <c r="BX68" s="66" t="s">
        <v>1780</v>
      </c>
      <c r="BY68" s="67" t="s">
        <v>1780</v>
      </c>
      <c r="BZ68" s="66">
        <v>74.8</v>
      </c>
      <c r="CA68" s="67">
        <v>1.6159999999999997</v>
      </c>
      <c r="CB68" s="66" t="s">
        <v>1780</v>
      </c>
      <c r="CC68" s="67" t="s">
        <v>1780</v>
      </c>
      <c r="CD68" s="66">
        <v>75.3</v>
      </c>
      <c r="CE68" s="67">
        <v>1.8179999999999978</v>
      </c>
      <c r="CF68" s="66" t="s">
        <v>1780</v>
      </c>
      <c r="CG68" s="67" t="s">
        <v>1780</v>
      </c>
      <c r="CH68" s="66">
        <v>78.2</v>
      </c>
      <c r="CI68" s="67">
        <v>2.1219999999999999</v>
      </c>
      <c r="CJ68" s="66" t="s">
        <v>1780</v>
      </c>
      <c r="CK68" s="67" t="s">
        <v>1780</v>
      </c>
      <c r="CL68" s="66">
        <v>76.599999999999994</v>
      </c>
      <c r="CM68" s="67">
        <v>2.4299999999999926</v>
      </c>
      <c r="CN68" s="66" t="s">
        <v>1780</v>
      </c>
      <c r="CO68" s="67" t="s">
        <v>1780</v>
      </c>
      <c r="CP68" s="66">
        <v>71.599999999999994</v>
      </c>
      <c r="CQ68" s="67">
        <v>2.4309999999999974</v>
      </c>
      <c r="CR68" s="66" t="s">
        <v>1780</v>
      </c>
      <c r="CS68" s="67" t="s">
        <v>1780</v>
      </c>
      <c r="CT68" s="66">
        <v>74.2</v>
      </c>
      <c r="CU68" s="67">
        <v>2.7219999999999942</v>
      </c>
      <c r="CV68" s="66">
        <v>247.4571310613</v>
      </c>
      <c r="CW68" s="67">
        <v>14.255747351996547</v>
      </c>
      <c r="CX68" s="66">
        <v>342.99075988769999</v>
      </c>
      <c r="CY68" s="67">
        <v>17.39530723336901</v>
      </c>
      <c r="CZ68" s="66" t="s">
        <v>1780</v>
      </c>
      <c r="DA68" s="67" t="s">
        <v>1780</v>
      </c>
      <c r="DB68" s="66">
        <v>19.288</v>
      </c>
      <c r="DC68" s="67">
        <v>1.463000000000001</v>
      </c>
      <c r="DD68" s="66" t="s">
        <v>1780</v>
      </c>
      <c r="DE68" s="67" t="s">
        <v>1780</v>
      </c>
      <c r="DF68" s="66">
        <v>17.292999999999999</v>
      </c>
      <c r="DG68" s="67">
        <v>1.593</v>
      </c>
      <c r="DH68" s="66" t="s">
        <v>1780</v>
      </c>
      <c r="DI68" s="67" t="s">
        <v>1780</v>
      </c>
      <c r="DJ68" s="66">
        <v>23.262</v>
      </c>
      <c r="DK68" s="67">
        <v>2.1610000000000014</v>
      </c>
      <c r="DL68" s="66" t="s">
        <v>1780</v>
      </c>
      <c r="DM68" s="67" t="s">
        <v>1780</v>
      </c>
      <c r="DN68" s="66">
        <v>19.417999999999999</v>
      </c>
      <c r="DO68" s="67">
        <v>2.2629999999999981</v>
      </c>
      <c r="DP68" s="66" t="s">
        <v>1780</v>
      </c>
      <c r="DQ68" s="67" t="s">
        <v>1780</v>
      </c>
      <c r="DR68" s="66">
        <v>15.576000000000001</v>
      </c>
      <c r="DS68" s="67">
        <v>1.952</v>
      </c>
      <c r="DT68" s="66" t="s">
        <v>1780</v>
      </c>
      <c r="DU68" s="67" t="s">
        <v>1780</v>
      </c>
      <c r="DV68" s="66">
        <v>15.366</v>
      </c>
      <c r="DW68" s="67">
        <v>2.2439999999999998</v>
      </c>
      <c r="DX68" s="67">
        <v>22.933624999999999</v>
      </c>
      <c r="DY68" s="67">
        <v>0.9323289999999993</v>
      </c>
      <c r="DZ68" s="67">
        <v>27.139023000000002</v>
      </c>
      <c r="EA68" s="67">
        <v>1.0395020000000024</v>
      </c>
      <c r="EB68" s="67">
        <v>29.107773000000002</v>
      </c>
      <c r="EC68" s="67">
        <v>1.4662740000000021</v>
      </c>
      <c r="ED68" s="67">
        <v>33.543146</v>
      </c>
      <c r="EE68" s="67">
        <v>1.6053339999999992</v>
      </c>
      <c r="EF68" s="67">
        <v>16.469871000000001</v>
      </c>
      <c r="EG68" s="67">
        <v>1.1326640000000019</v>
      </c>
      <c r="EH68" s="67">
        <v>20.282336000000001</v>
      </c>
      <c r="EI68" s="67">
        <v>1.2940380000000005</v>
      </c>
      <c r="EJ68" s="68">
        <v>2433.75</v>
      </c>
      <c r="EK68" s="68">
        <v>2565.9499999999998</v>
      </c>
      <c r="EL68" s="68">
        <v>2890.65</v>
      </c>
      <c r="EM68" s="68">
        <v>3132.86</v>
      </c>
      <c r="EN68" s="68">
        <v>1866.56</v>
      </c>
      <c r="EO68" s="68">
        <v>1839.07</v>
      </c>
      <c r="EP68" s="67">
        <v>98.599439775899995</v>
      </c>
      <c r="EQ68" s="67">
        <v>0.54516137586723801</v>
      </c>
      <c r="ER68" s="67">
        <v>98.058252427200003</v>
      </c>
      <c r="ES68" s="67">
        <v>0.66621733321011334</v>
      </c>
      <c r="ET68" s="67">
        <v>82.429585000000003</v>
      </c>
      <c r="EU68" s="67">
        <v>0.78547708947533579</v>
      </c>
      <c r="EV68" s="67">
        <v>81.677600999999996</v>
      </c>
      <c r="EW68" s="67">
        <v>0.82067560315141463</v>
      </c>
      <c r="EX68" s="67">
        <v>52.386549000000002</v>
      </c>
      <c r="EY68" s="67">
        <v>48.685048999999999</v>
      </c>
      <c r="EZ68" s="67">
        <v>88.7</v>
      </c>
      <c r="FA68" s="67">
        <v>1.7270065387305209</v>
      </c>
      <c r="FB68" s="67">
        <v>88.3</v>
      </c>
      <c r="FC68" s="67">
        <v>1.6527095889923089</v>
      </c>
      <c r="FD68" s="67">
        <v>88.7</v>
      </c>
      <c r="FE68" s="67">
        <v>2.4900685489403571</v>
      </c>
      <c r="FF68" s="67">
        <v>90</v>
      </c>
      <c r="FG68" s="67">
        <v>2.188309407040478</v>
      </c>
      <c r="FH68" s="67">
        <v>88.6</v>
      </c>
      <c r="FI68" s="67">
        <v>2.4065115844246776</v>
      </c>
      <c r="FJ68" s="67">
        <v>86.7</v>
      </c>
      <c r="FK68" s="67">
        <v>2.4616865460823334</v>
      </c>
      <c r="FL68" s="67">
        <v>77.7</v>
      </c>
      <c r="FM68" s="67">
        <v>78.599999999999994</v>
      </c>
      <c r="FN68" s="67">
        <v>81</v>
      </c>
      <c r="FO68" s="67">
        <v>80.8</v>
      </c>
      <c r="FP68" s="67">
        <v>74.5</v>
      </c>
      <c r="FQ68" s="67">
        <v>76.5</v>
      </c>
      <c r="FR68" s="67">
        <v>7.2129047752000002</v>
      </c>
      <c r="FS68" s="67">
        <v>7.1784248894999996</v>
      </c>
      <c r="FT68" s="67">
        <v>6.8953833121999999</v>
      </c>
      <c r="FU68" s="67">
        <v>6.9000593371000001</v>
      </c>
      <c r="FV68" s="67">
        <v>7.4973440583000004</v>
      </c>
      <c r="FW68" s="67">
        <v>7.4252217045000002</v>
      </c>
      <c r="FX68" s="299">
        <v>3.6182860471999998</v>
      </c>
      <c r="FY68" s="299">
        <v>0.13317922260840831</v>
      </c>
      <c r="FZ68" s="299">
        <v>2.6812532723000002</v>
      </c>
      <c r="GA68" s="299">
        <v>0.11752242565315418</v>
      </c>
      <c r="GB68" s="299">
        <v>3.2605106758</v>
      </c>
      <c r="GC68" s="299">
        <v>0.18259312353573698</v>
      </c>
      <c r="GD68" s="299">
        <v>2.4645876170999999</v>
      </c>
      <c r="GE68" s="299">
        <v>0.16239628792860339</v>
      </c>
      <c r="GF68" s="299">
        <v>3.9500880348999998</v>
      </c>
      <c r="GG68" s="299">
        <v>0.19285275773906907</v>
      </c>
      <c r="GH68" s="299">
        <v>2.8832330546999998</v>
      </c>
      <c r="GI68" s="299">
        <v>0.16922662744855543</v>
      </c>
      <c r="GJ68" s="67">
        <v>52.3</v>
      </c>
      <c r="GK68" s="67">
        <v>37.1</v>
      </c>
      <c r="GL68" s="67">
        <v>85.152269000000004</v>
      </c>
      <c r="GM68" s="67">
        <v>83.963886000000002</v>
      </c>
      <c r="GN68" s="66">
        <v>45</v>
      </c>
      <c r="GO68" s="66">
        <v>46</v>
      </c>
      <c r="GP68" s="66">
        <v>45</v>
      </c>
      <c r="GQ68" s="67">
        <v>7.7931600000000003</v>
      </c>
      <c r="GR68" s="67">
        <v>7.8219700000000003</v>
      </c>
      <c r="GS68" s="67">
        <v>7.7643700000000004</v>
      </c>
      <c r="GT68" s="67">
        <v>7.5477699999999999</v>
      </c>
      <c r="GU68" s="67">
        <v>7.6624499999999998</v>
      </c>
      <c r="GV68" s="67">
        <v>7.4318200000000001</v>
      </c>
      <c r="GW68" s="67">
        <v>96</v>
      </c>
      <c r="GX68" s="67">
        <v>1.1050659984485804</v>
      </c>
      <c r="GY68" s="66">
        <v>20.7</v>
      </c>
      <c r="GZ68" s="67">
        <v>1.509999999999998</v>
      </c>
      <c r="HA68" s="66">
        <v>24</v>
      </c>
      <c r="HB68" s="67">
        <v>1.8060000000000009</v>
      </c>
      <c r="HC68" s="66">
        <v>33.799999999999997</v>
      </c>
      <c r="HD68" s="67">
        <v>2.4300000000000033</v>
      </c>
      <c r="HE68" s="66">
        <v>42.1</v>
      </c>
      <c r="HF68" s="67">
        <v>2.8389999999999986</v>
      </c>
      <c r="HG68" s="66">
        <v>8.5</v>
      </c>
      <c r="HH68" s="67">
        <v>1.5069999999999988</v>
      </c>
      <c r="HI68" s="66">
        <v>7.8</v>
      </c>
      <c r="HJ68" s="67">
        <v>1.6669999999999998</v>
      </c>
      <c r="HK68" s="66" t="s">
        <v>1780</v>
      </c>
      <c r="HL68" s="67" t="s">
        <v>1780</v>
      </c>
      <c r="HM68" s="66">
        <v>25.5</v>
      </c>
      <c r="HN68" s="67">
        <v>1.6260000000000012</v>
      </c>
      <c r="HO68" s="66" t="s">
        <v>1780</v>
      </c>
      <c r="HP68" s="67" t="s">
        <v>1780</v>
      </c>
      <c r="HQ68" s="66">
        <v>22.3</v>
      </c>
      <c r="HR68" s="67">
        <v>1.7610000000000028</v>
      </c>
      <c r="HS68" s="66" t="s">
        <v>1780</v>
      </c>
      <c r="HT68" s="67" t="s">
        <v>1780</v>
      </c>
      <c r="HU68" s="66">
        <v>24.2</v>
      </c>
      <c r="HV68" s="67">
        <v>2.2089999999999996</v>
      </c>
      <c r="HW68" s="66" t="s">
        <v>1780</v>
      </c>
      <c r="HX68" s="67" t="s">
        <v>1780</v>
      </c>
      <c r="HY68" s="66">
        <v>23</v>
      </c>
      <c r="HZ68" s="67">
        <v>2.4189999999999969</v>
      </c>
      <c r="IA68" s="66" t="s">
        <v>1780</v>
      </c>
      <c r="IB68" s="67" t="s">
        <v>1780</v>
      </c>
      <c r="IC68" s="66">
        <v>26.7</v>
      </c>
      <c r="ID68" s="67">
        <v>2.3900000000000006</v>
      </c>
      <c r="IE68" s="66" t="s">
        <v>1780</v>
      </c>
      <c r="IF68" s="67" t="s">
        <v>1780</v>
      </c>
      <c r="IG68" s="66">
        <v>21.7</v>
      </c>
      <c r="IH68" s="67">
        <v>2.5740000000000016</v>
      </c>
      <c r="II68" s="66">
        <v>57.549199999999999</v>
      </c>
      <c r="IJ68" s="67">
        <v>2.6173000000000002</v>
      </c>
      <c r="IK68" s="66">
        <v>54.413400000000003</v>
      </c>
      <c r="IL68" s="67">
        <v>3.264800000000001</v>
      </c>
      <c r="IM68" s="66">
        <v>58.472799999999999</v>
      </c>
      <c r="IN68" s="67">
        <v>3.1253000000000029</v>
      </c>
      <c r="IO68" s="66">
        <v>57.516300000000001</v>
      </c>
      <c r="IP68" s="67">
        <v>3.9196000000000026</v>
      </c>
      <c r="IQ68" s="66">
        <v>55.421700000000001</v>
      </c>
      <c r="IR68" s="67">
        <v>4.7881</v>
      </c>
      <c r="IS68" s="66">
        <v>47.703200000000002</v>
      </c>
      <c r="IT68" s="67">
        <v>5.8297000000000025</v>
      </c>
      <c r="IU68" s="66" t="s">
        <v>1780</v>
      </c>
      <c r="IV68" s="67" t="s">
        <v>1780</v>
      </c>
      <c r="IW68" s="66">
        <v>12</v>
      </c>
      <c r="IX68" s="67">
        <v>1.2109999999999985</v>
      </c>
      <c r="IY68" s="66" t="s">
        <v>1780</v>
      </c>
      <c r="IZ68" s="67" t="s">
        <v>1780</v>
      </c>
      <c r="JA68" s="66">
        <v>11.7</v>
      </c>
      <c r="JB68" s="67">
        <v>1.3620000000000001</v>
      </c>
      <c r="JC68" s="66" t="s">
        <v>1780</v>
      </c>
      <c r="JD68" s="67" t="s">
        <v>1780</v>
      </c>
      <c r="JE68" s="66">
        <v>11</v>
      </c>
      <c r="JF68" s="67">
        <v>1.6129999999999995</v>
      </c>
      <c r="JG68" s="66" t="s">
        <v>1780</v>
      </c>
      <c r="JH68" s="67" t="s">
        <v>1780</v>
      </c>
      <c r="JI68" s="66">
        <v>10.9</v>
      </c>
      <c r="JJ68" s="67">
        <v>1.7959999999999994</v>
      </c>
      <c r="JK68" s="66" t="s">
        <v>1780</v>
      </c>
      <c r="JL68" s="67" t="s">
        <v>1780</v>
      </c>
      <c r="JM68" s="66">
        <v>12.9</v>
      </c>
      <c r="JN68" s="67">
        <v>1.8089999999999993</v>
      </c>
      <c r="JO68" s="66" t="s">
        <v>1780</v>
      </c>
      <c r="JP68" s="67" t="s">
        <v>1780</v>
      </c>
      <c r="JQ68" s="66">
        <v>12.5</v>
      </c>
      <c r="JR68" s="67">
        <v>2.0589999999999993</v>
      </c>
      <c r="JS68" s="66" t="s">
        <v>1780</v>
      </c>
      <c r="JT68" s="67" t="s">
        <v>1780</v>
      </c>
      <c r="JU68" s="66">
        <v>66.8</v>
      </c>
      <c r="JV68" s="67">
        <v>1.7509999999999906</v>
      </c>
      <c r="JW68" s="66" t="s">
        <v>1780</v>
      </c>
      <c r="JX68" s="67" t="s">
        <v>1780</v>
      </c>
      <c r="JY68" s="66">
        <v>65</v>
      </c>
      <c r="JZ68" s="67">
        <v>2.0159999999999982</v>
      </c>
      <c r="KA68" s="66" t="s">
        <v>1780</v>
      </c>
      <c r="KB68" s="67" t="s">
        <v>1780</v>
      </c>
      <c r="KC68" s="66">
        <v>67.2</v>
      </c>
      <c r="KD68" s="67">
        <v>2.4120000000000061</v>
      </c>
      <c r="KE68" s="66" t="s">
        <v>1780</v>
      </c>
      <c r="KF68" s="67" t="s">
        <v>1780</v>
      </c>
      <c r="KG68" s="66">
        <v>65.5</v>
      </c>
      <c r="KH68" s="67">
        <v>2.7399999999999949</v>
      </c>
      <c r="KI68" s="66" t="s">
        <v>1780</v>
      </c>
      <c r="KJ68" s="67" t="s">
        <v>1780</v>
      </c>
      <c r="KK68" s="66">
        <v>66.5</v>
      </c>
      <c r="KL68" s="67">
        <v>2.5420000000000016</v>
      </c>
      <c r="KM68" s="66" t="s">
        <v>1780</v>
      </c>
      <c r="KN68" s="67" t="s">
        <v>1780</v>
      </c>
      <c r="KO68" s="66">
        <v>64.599999999999994</v>
      </c>
      <c r="KP68" s="67">
        <v>2.9750000000000014</v>
      </c>
      <c r="KQ68" s="66">
        <v>26</v>
      </c>
      <c r="KR68" s="66">
        <v>27</v>
      </c>
      <c r="KS68" s="66">
        <v>20</v>
      </c>
      <c r="KT68" s="66">
        <v>23</v>
      </c>
      <c r="KU68" s="66">
        <v>31</v>
      </c>
      <c r="KV68" s="66">
        <v>31</v>
      </c>
      <c r="KW68" s="66" t="s">
        <v>1780</v>
      </c>
      <c r="KX68" s="67" t="s">
        <v>1780</v>
      </c>
      <c r="KY68" s="66">
        <v>23</v>
      </c>
      <c r="KZ68" s="67">
        <v>1.5619999999999976</v>
      </c>
      <c r="LA68" s="66" t="s">
        <v>1780</v>
      </c>
      <c r="LB68" s="67" t="s">
        <v>1780</v>
      </c>
      <c r="LC68" s="66">
        <v>25.6</v>
      </c>
      <c r="LD68" s="67">
        <v>1.8399999999999999</v>
      </c>
      <c r="LE68" s="66" t="s">
        <v>1780</v>
      </c>
      <c r="LF68" s="67" t="s">
        <v>1780</v>
      </c>
      <c r="LG68" s="66">
        <v>32.4</v>
      </c>
      <c r="LH68" s="67">
        <v>2.4009999999999998</v>
      </c>
      <c r="LI68" s="66" t="s">
        <v>1780</v>
      </c>
      <c r="LJ68" s="67" t="s">
        <v>1780</v>
      </c>
      <c r="LK68" s="66">
        <v>35.799999999999997</v>
      </c>
      <c r="LL68" s="67">
        <v>2.7520000000000024</v>
      </c>
      <c r="LM68" s="66" t="s">
        <v>1780</v>
      </c>
      <c r="LN68" s="67" t="s">
        <v>1780</v>
      </c>
      <c r="LO68" s="66">
        <v>14.3</v>
      </c>
      <c r="LP68" s="67">
        <v>1.8810000000000002</v>
      </c>
      <c r="LQ68" s="66" t="s">
        <v>1780</v>
      </c>
      <c r="LR68" s="67" t="s">
        <v>1780</v>
      </c>
      <c r="LS68" s="66">
        <v>16.600000000000001</v>
      </c>
      <c r="LT68" s="67">
        <v>2.3089999999999993</v>
      </c>
      <c r="LU68" s="66" t="s">
        <v>1780</v>
      </c>
      <c r="LV68" s="67" t="s">
        <v>1780</v>
      </c>
      <c r="LW68" s="66">
        <v>8.8000000000000007</v>
      </c>
      <c r="LX68" s="67">
        <v>1.0529999999999999</v>
      </c>
      <c r="LY68" s="66" t="s">
        <v>1780</v>
      </c>
      <c r="LZ68" s="67" t="s">
        <v>1780</v>
      </c>
      <c r="MA68" s="66">
        <v>10</v>
      </c>
      <c r="MB68" s="67">
        <v>1.2669999999999995</v>
      </c>
      <c r="MC68" s="66" t="s">
        <v>1780</v>
      </c>
      <c r="MD68" s="67" t="s">
        <v>1780</v>
      </c>
      <c r="ME68" s="66">
        <v>9.1999999999999993</v>
      </c>
      <c r="MF68" s="67">
        <v>1.4860000000000007</v>
      </c>
      <c r="MG68" s="66" t="s">
        <v>1780</v>
      </c>
      <c r="MH68" s="67" t="s">
        <v>1780</v>
      </c>
      <c r="MI68" s="66">
        <v>10.8</v>
      </c>
      <c r="MJ68" s="67">
        <v>1.7839999999999989</v>
      </c>
      <c r="MK68" s="66" t="s">
        <v>1780</v>
      </c>
      <c r="ML68" s="67" t="s">
        <v>1780</v>
      </c>
      <c r="MM68" s="66">
        <v>8.4</v>
      </c>
      <c r="MN68" s="67">
        <v>1.4939999999999998</v>
      </c>
      <c r="MO68" s="66" t="s">
        <v>1780</v>
      </c>
      <c r="MP68" s="67" t="s">
        <v>1780</v>
      </c>
      <c r="MQ68" s="66">
        <v>9.3000000000000007</v>
      </c>
      <c r="MR68" s="67">
        <v>1.8090000000000002</v>
      </c>
      <c r="MS68" s="67">
        <v>5.0206727614000002</v>
      </c>
      <c r="MT68" s="67">
        <v>0.59533736291335515</v>
      </c>
      <c r="MU68" s="67">
        <v>6.2145578270000001</v>
      </c>
      <c r="MV68" s="67">
        <v>0.67786917634387667</v>
      </c>
      <c r="MW68" s="66" t="s">
        <v>1780</v>
      </c>
      <c r="MX68" s="67" t="s">
        <v>1780</v>
      </c>
      <c r="MY68" s="66">
        <v>18.100000000000001</v>
      </c>
      <c r="MZ68" s="67">
        <v>1.4269999999999996</v>
      </c>
      <c r="NA68" s="66" t="s">
        <v>1780</v>
      </c>
      <c r="NB68" s="67" t="s">
        <v>1780</v>
      </c>
      <c r="NC68" s="66">
        <v>19.600000000000001</v>
      </c>
      <c r="ND68" s="67">
        <v>1.6729999999999983</v>
      </c>
      <c r="NE68" s="66" t="s">
        <v>1780</v>
      </c>
      <c r="NF68" s="67" t="s">
        <v>1780</v>
      </c>
      <c r="NG68" s="66">
        <v>15.4</v>
      </c>
      <c r="NH68" s="67">
        <v>1.8469999999999995</v>
      </c>
      <c r="NI68" s="66" t="s">
        <v>1780</v>
      </c>
      <c r="NJ68" s="67" t="s">
        <v>1780</v>
      </c>
      <c r="NK68" s="66">
        <v>14.2</v>
      </c>
      <c r="NL68" s="67">
        <v>2.0010000000000012</v>
      </c>
      <c r="NM68" s="66" t="s">
        <v>1780</v>
      </c>
      <c r="NN68" s="67" t="s">
        <v>1780</v>
      </c>
      <c r="NO68" s="66">
        <v>20.6</v>
      </c>
      <c r="NP68" s="67">
        <v>2.1739999999999995</v>
      </c>
      <c r="NQ68" s="66" t="s">
        <v>1780</v>
      </c>
      <c r="NR68" s="67" t="s">
        <v>1780</v>
      </c>
      <c r="NS68" s="66">
        <v>24.5</v>
      </c>
      <c r="NT68" s="67">
        <v>2.6739999999999995</v>
      </c>
      <c r="NU68" s="67">
        <v>9.3934029408999997</v>
      </c>
      <c r="NV68" s="67">
        <v>15.3350053744</v>
      </c>
    </row>
    <row r="69" spans="2:386">
      <c r="B69" s="69" t="s">
        <v>158</v>
      </c>
      <c r="C69" s="178" t="s">
        <v>476</v>
      </c>
      <c r="D69" s="179">
        <v>5</v>
      </c>
      <c r="E69" s="179">
        <v>4</v>
      </c>
      <c r="F69" s="179">
        <v>3</v>
      </c>
      <c r="G69" s="175">
        <v>133749</v>
      </c>
      <c r="H69" s="176">
        <v>129254</v>
      </c>
      <c r="I69" s="177">
        <v>50.350047869794153</v>
      </c>
      <c r="J69" s="177">
        <v>50.386137770238349</v>
      </c>
      <c r="K69" s="177">
        <v>40.5</v>
      </c>
      <c r="L69" s="177">
        <v>40.5</v>
      </c>
      <c r="M69" s="177">
        <v>20.555986000000001</v>
      </c>
      <c r="N69" s="177">
        <v>18.782409000000001</v>
      </c>
      <c r="O69" s="177">
        <v>73.957696999999996</v>
      </c>
      <c r="P69" s="177">
        <v>71.123778000000001</v>
      </c>
      <c r="Q69" s="177">
        <v>35.795889000000003</v>
      </c>
      <c r="R69" s="177">
        <v>32.977595000000001</v>
      </c>
      <c r="S69" s="176">
        <v>261424</v>
      </c>
      <c r="T69" s="176">
        <v>241411</v>
      </c>
      <c r="U69" s="177">
        <v>16</v>
      </c>
      <c r="V69" s="177">
        <v>6.8</v>
      </c>
      <c r="W69" s="177">
        <v>6</v>
      </c>
      <c r="X69" s="67">
        <v>82.48</v>
      </c>
      <c r="Y69" s="67">
        <v>82.23</v>
      </c>
      <c r="Z69" s="67">
        <v>79.06</v>
      </c>
      <c r="AA69" s="67">
        <v>78.56</v>
      </c>
      <c r="AB69" s="66" t="s">
        <v>1780</v>
      </c>
      <c r="AC69" s="67" t="s">
        <v>1780</v>
      </c>
      <c r="AD69" s="66">
        <v>70.400000000000006</v>
      </c>
      <c r="AE69" s="67">
        <v>1.8939999999999912</v>
      </c>
      <c r="AF69" s="66" t="s">
        <v>1780</v>
      </c>
      <c r="AG69" s="67" t="s">
        <v>1780</v>
      </c>
      <c r="AH69" s="66">
        <v>68.900000000000006</v>
      </c>
      <c r="AI69" s="67">
        <v>2.1129999999999995</v>
      </c>
      <c r="AJ69" s="66" t="s">
        <v>1780</v>
      </c>
      <c r="AK69" s="67" t="s">
        <v>1780</v>
      </c>
      <c r="AL69" s="66">
        <v>68.099999999999994</v>
      </c>
      <c r="AM69" s="67">
        <v>2.6219999999999999</v>
      </c>
      <c r="AN69" s="66" t="s">
        <v>1780</v>
      </c>
      <c r="AO69" s="67" t="s">
        <v>1780</v>
      </c>
      <c r="AP69" s="66">
        <v>66.5</v>
      </c>
      <c r="AQ69" s="67">
        <v>2.8700000000000045</v>
      </c>
      <c r="AR69" s="66" t="s">
        <v>1780</v>
      </c>
      <c r="AS69" s="67" t="s">
        <v>1780</v>
      </c>
      <c r="AT69" s="66">
        <v>72.900000000000006</v>
      </c>
      <c r="AU69" s="67">
        <v>2.7320000000000135</v>
      </c>
      <c r="AV69" s="66" t="s">
        <v>1780</v>
      </c>
      <c r="AW69" s="67" t="s">
        <v>1780</v>
      </c>
      <c r="AX69" s="66">
        <v>71.400000000000006</v>
      </c>
      <c r="AY69" s="67">
        <v>3.125</v>
      </c>
      <c r="AZ69" s="66" t="s">
        <v>1780</v>
      </c>
      <c r="BA69" s="67" t="s">
        <v>1780</v>
      </c>
      <c r="BB69" s="66">
        <v>14.7</v>
      </c>
      <c r="BC69" s="67">
        <v>1.4749999999999996</v>
      </c>
      <c r="BD69" s="66" t="s">
        <v>1780</v>
      </c>
      <c r="BE69" s="67" t="s">
        <v>1780</v>
      </c>
      <c r="BF69" s="66">
        <v>13.5</v>
      </c>
      <c r="BG69" s="67">
        <v>1.5660000000000007</v>
      </c>
      <c r="BH69" s="66" t="s">
        <v>1780</v>
      </c>
      <c r="BI69" s="67" t="s">
        <v>1780</v>
      </c>
      <c r="BJ69" s="66">
        <v>13.9</v>
      </c>
      <c r="BK69" s="67">
        <v>1.947000000000001</v>
      </c>
      <c r="BL69" s="66" t="s">
        <v>1780</v>
      </c>
      <c r="BM69" s="67" t="s">
        <v>1780</v>
      </c>
      <c r="BN69" s="66">
        <v>11.5</v>
      </c>
      <c r="BO69" s="67">
        <v>1.947000000000001</v>
      </c>
      <c r="BP69" s="66" t="s">
        <v>1780</v>
      </c>
      <c r="BQ69" s="67" t="s">
        <v>1780</v>
      </c>
      <c r="BR69" s="66">
        <v>15.5</v>
      </c>
      <c r="BS69" s="67">
        <v>2.2420000000000009</v>
      </c>
      <c r="BT69" s="66" t="s">
        <v>1780</v>
      </c>
      <c r="BU69" s="67" t="s">
        <v>1780</v>
      </c>
      <c r="BV69" s="66">
        <v>15.6</v>
      </c>
      <c r="BW69" s="67">
        <v>2.5129999999999999</v>
      </c>
      <c r="BX69" s="66" t="s">
        <v>1780</v>
      </c>
      <c r="BY69" s="67" t="s">
        <v>1780</v>
      </c>
      <c r="BZ69" s="66">
        <v>70.8</v>
      </c>
      <c r="CA69" s="67">
        <v>1.8770000000000095</v>
      </c>
      <c r="CB69" s="66" t="s">
        <v>1780</v>
      </c>
      <c r="CC69" s="67" t="s">
        <v>1780</v>
      </c>
      <c r="CD69" s="66">
        <v>70</v>
      </c>
      <c r="CE69" s="67">
        <v>2.090999999999994</v>
      </c>
      <c r="CF69" s="66" t="s">
        <v>1780</v>
      </c>
      <c r="CG69" s="67" t="s">
        <v>1780</v>
      </c>
      <c r="CH69" s="66">
        <v>72.8</v>
      </c>
      <c r="CI69" s="67">
        <v>2.487000000000009</v>
      </c>
      <c r="CJ69" s="66" t="s">
        <v>1780</v>
      </c>
      <c r="CK69" s="67" t="s">
        <v>1780</v>
      </c>
      <c r="CL69" s="66">
        <v>73</v>
      </c>
      <c r="CM69" s="67">
        <v>2.6970000000000027</v>
      </c>
      <c r="CN69" s="66" t="s">
        <v>1780</v>
      </c>
      <c r="CO69" s="67" t="s">
        <v>1780</v>
      </c>
      <c r="CP69" s="66">
        <v>68.599999999999994</v>
      </c>
      <c r="CQ69" s="67">
        <v>2.8379999999999939</v>
      </c>
      <c r="CR69" s="66" t="s">
        <v>1780</v>
      </c>
      <c r="CS69" s="67" t="s">
        <v>1780</v>
      </c>
      <c r="CT69" s="66">
        <v>67</v>
      </c>
      <c r="CU69" s="67">
        <v>3.2549999999999955</v>
      </c>
      <c r="CV69" s="66">
        <v>294.6967730156</v>
      </c>
      <c r="CW69" s="67">
        <v>15.875656317571043</v>
      </c>
      <c r="CX69" s="66">
        <v>401.15208763250001</v>
      </c>
      <c r="CY69" s="67">
        <v>18.904867052952454</v>
      </c>
      <c r="CZ69" s="66" t="s">
        <v>1780</v>
      </c>
      <c r="DA69" s="67" t="s">
        <v>1780</v>
      </c>
      <c r="DB69" s="66">
        <v>17.358000000000001</v>
      </c>
      <c r="DC69" s="67">
        <v>1.5590000000000011</v>
      </c>
      <c r="DD69" s="66" t="s">
        <v>1780</v>
      </c>
      <c r="DE69" s="67" t="s">
        <v>1780</v>
      </c>
      <c r="DF69" s="66">
        <v>17.123999999999999</v>
      </c>
      <c r="DG69" s="67">
        <v>1.7149999999999981</v>
      </c>
      <c r="DH69" s="66" t="s">
        <v>1780</v>
      </c>
      <c r="DI69" s="67" t="s">
        <v>1780</v>
      </c>
      <c r="DJ69" s="66">
        <v>21.027999999999999</v>
      </c>
      <c r="DK69" s="67">
        <v>2.2679999999999971</v>
      </c>
      <c r="DL69" s="66" t="s">
        <v>1780</v>
      </c>
      <c r="DM69" s="67" t="s">
        <v>1780</v>
      </c>
      <c r="DN69" s="66">
        <v>20.207999999999998</v>
      </c>
      <c r="DO69" s="67">
        <v>2.4309999999999974</v>
      </c>
      <c r="DP69" s="66" t="s">
        <v>1780</v>
      </c>
      <c r="DQ69" s="67" t="s">
        <v>1780</v>
      </c>
      <c r="DR69" s="66">
        <v>13.486000000000001</v>
      </c>
      <c r="DS69" s="67">
        <v>2.088000000000001</v>
      </c>
      <c r="DT69" s="66" t="s">
        <v>1780</v>
      </c>
      <c r="DU69" s="67" t="s">
        <v>1780</v>
      </c>
      <c r="DV69" s="66">
        <v>13.949</v>
      </c>
      <c r="DW69" s="67">
        <v>2.3900000000000006</v>
      </c>
      <c r="DX69" s="67">
        <v>30.708748</v>
      </c>
      <c r="DY69" s="67">
        <v>1.0954799999999985</v>
      </c>
      <c r="DZ69" s="67">
        <v>32.821359999999999</v>
      </c>
      <c r="EA69" s="67">
        <v>1.1564099999999975</v>
      </c>
      <c r="EB69" s="67">
        <v>37.286352000000001</v>
      </c>
      <c r="EC69" s="67">
        <v>1.6793770000000023</v>
      </c>
      <c r="ED69" s="67">
        <v>40.211427999999998</v>
      </c>
      <c r="EE69" s="67">
        <v>1.7788719999999998</v>
      </c>
      <c r="EF69" s="67">
        <v>23.722968999999999</v>
      </c>
      <c r="EG69" s="67">
        <v>1.3833149999999996</v>
      </c>
      <c r="EH69" s="67">
        <v>24.975954000000002</v>
      </c>
      <c r="EI69" s="67">
        <v>1.4531820000000018</v>
      </c>
      <c r="EJ69" s="68">
        <v>2508.9499999999998</v>
      </c>
      <c r="EK69" s="68">
        <v>2490.17</v>
      </c>
      <c r="EL69" s="68">
        <v>3043.58</v>
      </c>
      <c r="EM69" s="68">
        <v>3026.52</v>
      </c>
      <c r="EN69" s="68">
        <v>1846</v>
      </c>
      <c r="EO69" s="68">
        <v>1803.21</v>
      </c>
      <c r="EP69" s="67">
        <v>98.723118279600001</v>
      </c>
      <c r="EQ69" s="67">
        <v>0.57047862005231309</v>
      </c>
      <c r="ER69" s="67">
        <v>95.911295911300002</v>
      </c>
      <c r="ES69" s="67">
        <v>1.0217640671923363</v>
      </c>
      <c r="ET69" s="67">
        <v>86.999517999999995</v>
      </c>
      <c r="EU69" s="67">
        <v>0.72387666198567047</v>
      </c>
      <c r="EV69" s="67">
        <v>86.621727000000007</v>
      </c>
      <c r="EW69" s="67">
        <v>0.75967826340794886</v>
      </c>
      <c r="EX69" s="67">
        <v>62.045746000000001</v>
      </c>
      <c r="EY69" s="67">
        <v>59.485674000000003</v>
      </c>
      <c r="EZ69" s="67">
        <v>85.5</v>
      </c>
      <c r="FA69" s="67">
        <v>2.0201689969776311</v>
      </c>
      <c r="FB69" s="67">
        <v>86.2</v>
      </c>
      <c r="FC69" s="67">
        <v>1.8763415736689808</v>
      </c>
      <c r="FD69" s="67">
        <v>86.8</v>
      </c>
      <c r="FE69" s="67">
        <v>2.7062359785098238</v>
      </c>
      <c r="FF69" s="67">
        <v>89.5</v>
      </c>
      <c r="FG69" s="67">
        <v>2.3423365312294351</v>
      </c>
      <c r="FH69" s="67">
        <v>84.1</v>
      </c>
      <c r="FI69" s="67">
        <v>3.0126204223544732</v>
      </c>
      <c r="FJ69" s="67">
        <v>83.1</v>
      </c>
      <c r="FK69" s="67">
        <v>2.9034205646099593</v>
      </c>
      <c r="FL69" s="67">
        <v>74.7</v>
      </c>
      <c r="FM69" s="67">
        <v>72.900000000000006</v>
      </c>
      <c r="FN69" s="67">
        <v>75.8</v>
      </c>
      <c r="FO69" s="67">
        <v>76.400000000000006</v>
      </c>
      <c r="FP69" s="67">
        <v>73.599999999999994</v>
      </c>
      <c r="FQ69" s="67">
        <v>69.5</v>
      </c>
      <c r="FR69" s="67">
        <v>9.8789680433000004</v>
      </c>
      <c r="FS69" s="67">
        <v>9.9338101847000004</v>
      </c>
      <c r="FT69" s="67">
        <v>9.6126722360999999</v>
      </c>
      <c r="FU69" s="67">
        <v>9.6947149579000005</v>
      </c>
      <c r="FV69" s="67">
        <v>10.134081696300001</v>
      </c>
      <c r="FW69" s="67">
        <v>10.161542470000001</v>
      </c>
      <c r="FX69" s="299">
        <v>6.6591119195999999</v>
      </c>
      <c r="FY69" s="299">
        <v>0.1886900460325629</v>
      </c>
      <c r="FZ69" s="299">
        <v>4.3733445701999996</v>
      </c>
      <c r="GA69" s="299">
        <v>0.15549321593714982</v>
      </c>
      <c r="GB69" s="299">
        <v>6.4226289517000001</v>
      </c>
      <c r="GC69" s="299">
        <v>0.26428914559817684</v>
      </c>
      <c r="GD69" s="299">
        <v>4.3958390530999996</v>
      </c>
      <c r="GE69" s="299">
        <v>0.22192399464979395</v>
      </c>
      <c r="GF69" s="299">
        <v>6.8889476933999996</v>
      </c>
      <c r="GG69" s="299">
        <v>0.2691680025858556</v>
      </c>
      <c r="GH69" s="299">
        <v>4.3514420648999996</v>
      </c>
      <c r="GI69" s="299">
        <v>0.21792631640140048</v>
      </c>
      <c r="GJ69" s="67">
        <v>41.6</v>
      </c>
      <c r="GK69" s="67">
        <v>31</v>
      </c>
      <c r="GL69" s="67">
        <v>82.966075000000004</v>
      </c>
      <c r="GM69" s="67">
        <v>81.219851000000006</v>
      </c>
      <c r="GN69" s="66" t="s">
        <v>1780</v>
      </c>
      <c r="GO69" s="66" t="s">
        <v>1780</v>
      </c>
      <c r="GP69" s="66" t="s">
        <v>1780</v>
      </c>
      <c r="GQ69" s="67" t="s">
        <v>1780</v>
      </c>
      <c r="GR69" s="67" t="s">
        <v>1780</v>
      </c>
      <c r="GS69" s="67" t="s">
        <v>1780</v>
      </c>
      <c r="GT69" s="67" t="s">
        <v>1780</v>
      </c>
      <c r="GU69" s="67" t="s">
        <v>1780</v>
      </c>
      <c r="GV69" s="67" t="s">
        <v>1780</v>
      </c>
      <c r="GW69" s="67" t="s">
        <v>1780</v>
      </c>
      <c r="GX69" s="67" t="s">
        <v>1780</v>
      </c>
      <c r="GY69" s="66">
        <v>25.5</v>
      </c>
      <c r="GZ69" s="67">
        <v>1.7989999999999995</v>
      </c>
      <c r="HA69" s="66">
        <v>27.8</v>
      </c>
      <c r="HB69" s="67">
        <v>2.0439999999999969</v>
      </c>
      <c r="HC69" s="66">
        <v>38.700000000000003</v>
      </c>
      <c r="HD69" s="67">
        <v>2.7199999999999989</v>
      </c>
      <c r="HE69" s="66">
        <v>42.6</v>
      </c>
      <c r="HF69" s="67">
        <v>3.0030000000000001</v>
      </c>
      <c r="HG69" s="66">
        <v>11.6</v>
      </c>
      <c r="HH69" s="67">
        <v>1.9610000000000003</v>
      </c>
      <c r="HI69" s="66">
        <v>12.7</v>
      </c>
      <c r="HJ69" s="67">
        <v>2.2959999999999994</v>
      </c>
      <c r="HK69" s="66" t="s">
        <v>1780</v>
      </c>
      <c r="HL69" s="67" t="s">
        <v>1780</v>
      </c>
      <c r="HM69" s="66">
        <v>30</v>
      </c>
      <c r="HN69" s="67">
        <v>1.8940000000000019</v>
      </c>
      <c r="HO69" s="66" t="s">
        <v>1780</v>
      </c>
      <c r="HP69" s="67" t="s">
        <v>1780</v>
      </c>
      <c r="HQ69" s="66">
        <v>28.2</v>
      </c>
      <c r="HR69" s="67">
        <v>2.0590000000000011</v>
      </c>
      <c r="HS69" s="66" t="s">
        <v>1780</v>
      </c>
      <c r="HT69" s="67" t="s">
        <v>1780</v>
      </c>
      <c r="HU69" s="66">
        <v>30.6</v>
      </c>
      <c r="HV69" s="67">
        <v>2.5770000000000017</v>
      </c>
      <c r="HW69" s="66" t="s">
        <v>1780</v>
      </c>
      <c r="HX69" s="67" t="s">
        <v>1780</v>
      </c>
      <c r="HY69" s="66">
        <v>28</v>
      </c>
      <c r="HZ69" s="67">
        <v>2.7330000000000005</v>
      </c>
      <c r="IA69" s="66" t="s">
        <v>1780</v>
      </c>
      <c r="IB69" s="67" t="s">
        <v>1780</v>
      </c>
      <c r="IC69" s="66">
        <v>29.3</v>
      </c>
      <c r="ID69" s="67">
        <v>2.7949999999999982</v>
      </c>
      <c r="IE69" s="66" t="s">
        <v>1780</v>
      </c>
      <c r="IF69" s="67" t="s">
        <v>1780</v>
      </c>
      <c r="IG69" s="66">
        <v>28.3</v>
      </c>
      <c r="IH69" s="67">
        <v>3.1310000000000002</v>
      </c>
      <c r="II69" s="66">
        <v>57.2333</v>
      </c>
      <c r="IJ69" s="67">
        <v>2.9170999999999978</v>
      </c>
      <c r="IK69" s="66">
        <v>56.229199999999999</v>
      </c>
      <c r="IL69" s="67">
        <v>2.8033999999999963</v>
      </c>
      <c r="IM69" s="66">
        <v>58.410600000000002</v>
      </c>
      <c r="IN69" s="67">
        <v>3.518100000000004</v>
      </c>
      <c r="IO69" s="66">
        <v>58.971299999999999</v>
      </c>
      <c r="IP69" s="67">
        <v>3.3363999999999976</v>
      </c>
      <c r="IQ69" s="66">
        <v>54.700899999999997</v>
      </c>
      <c r="IR69" s="67">
        <v>5.2151999999999958</v>
      </c>
      <c r="IS69" s="66">
        <v>50</v>
      </c>
      <c r="IT69" s="67">
        <v>5.1156000000000006</v>
      </c>
      <c r="IU69" s="66" t="s">
        <v>1780</v>
      </c>
      <c r="IV69" s="67" t="s">
        <v>1780</v>
      </c>
      <c r="IW69" s="66">
        <v>15.4</v>
      </c>
      <c r="IX69" s="67">
        <v>1.4939999999999998</v>
      </c>
      <c r="IY69" s="66" t="s">
        <v>1780</v>
      </c>
      <c r="IZ69" s="67" t="s">
        <v>1780</v>
      </c>
      <c r="JA69" s="66">
        <v>16.7</v>
      </c>
      <c r="JB69" s="67">
        <v>1.7089999999999996</v>
      </c>
      <c r="JC69" s="66" t="s">
        <v>1780</v>
      </c>
      <c r="JD69" s="67" t="s">
        <v>1780</v>
      </c>
      <c r="JE69" s="66">
        <v>15.6</v>
      </c>
      <c r="JF69" s="67">
        <v>2.0380000000000003</v>
      </c>
      <c r="JG69" s="66" t="s">
        <v>1780</v>
      </c>
      <c r="JH69" s="67" t="s">
        <v>1780</v>
      </c>
      <c r="JI69" s="66">
        <v>15.7</v>
      </c>
      <c r="JJ69" s="67">
        <v>2.2200000000000006</v>
      </c>
      <c r="JK69" s="66" t="s">
        <v>1780</v>
      </c>
      <c r="JL69" s="67" t="s">
        <v>1780</v>
      </c>
      <c r="JM69" s="66">
        <v>15.1</v>
      </c>
      <c r="JN69" s="67">
        <v>2.1980000000000004</v>
      </c>
      <c r="JO69" s="66" t="s">
        <v>1780</v>
      </c>
      <c r="JP69" s="67" t="s">
        <v>1780</v>
      </c>
      <c r="JQ69" s="66">
        <v>17.7</v>
      </c>
      <c r="JR69" s="67">
        <v>2.6519999999999992</v>
      </c>
      <c r="JS69" s="66" t="s">
        <v>1780</v>
      </c>
      <c r="JT69" s="67" t="s">
        <v>1780</v>
      </c>
      <c r="JU69" s="66">
        <v>64.7</v>
      </c>
      <c r="JV69" s="67">
        <v>1.9719999999999942</v>
      </c>
      <c r="JW69" s="66" t="s">
        <v>1780</v>
      </c>
      <c r="JX69" s="67" t="s">
        <v>1780</v>
      </c>
      <c r="JY69" s="66">
        <v>62.4</v>
      </c>
      <c r="JZ69" s="67">
        <v>2.2190000000000012</v>
      </c>
      <c r="KA69" s="66" t="s">
        <v>1780</v>
      </c>
      <c r="KB69" s="67" t="s">
        <v>1780</v>
      </c>
      <c r="KC69" s="66">
        <v>63.4</v>
      </c>
      <c r="KD69" s="67">
        <v>2.6909999999999954</v>
      </c>
      <c r="KE69" s="66" t="s">
        <v>1780</v>
      </c>
      <c r="KF69" s="67" t="s">
        <v>1780</v>
      </c>
      <c r="KG69" s="66">
        <v>60.7</v>
      </c>
      <c r="KH69" s="67">
        <v>2.9799999999999969</v>
      </c>
      <c r="KI69" s="66" t="s">
        <v>1780</v>
      </c>
      <c r="KJ69" s="67" t="s">
        <v>1780</v>
      </c>
      <c r="KK69" s="66">
        <v>66.099999999999994</v>
      </c>
      <c r="KL69" s="67">
        <v>2.8999999999999915</v>
      </c>
      <c r="KM69" s="66" t="s">
        <v>1780</v>
      </c>
      <c r="KN69" s="67" t="s">
        <v>1780</v>
      </c>
      <c r="KO69" s="66">
        <v>64.2</v>
      </c>
      <c r="KP69" s="67">
        <v>3.3279999999999959</v>
      </c>
      <c r="KQ69" s="66">
        <v>26</v>
      </c>
      <c r="KR69" s="66">
        <v>28</v>
      </c>
      <c r="KS69" s="66">
        <v>20</v>
      </c>
      <c r="KT69" s="66">
        <v>23</v>
      </c>
      <c r="KU69" s="66">
        <v>32</v>
      </c>
      <c r="KV69" s="66">
        <v>32</v>
      </c>
      <c r="KW69" s="66" t="s">
        <v>1780</v>
      </c>
      <c r="KX69" s="67" t="s">
        <v>1780</v>
      </c>
      <c r="KY69" s="66">
        <v>24.2</v>
      </c>
      <c r="KZ69" s="67">
        <v>1.7609999999999992</v>
      </c>
      <c r="LA69" s="66" t="s">
        <v>1780</v>
      </c>
      <c r="LB69" s="67" t="s">
        <v>1780</v>
      </c>
      <c r="LC69" s="66">
        <v>23.1</v>
      </c>
      <c r="LD69" s="67">
        <v>1.9230000000000018</v>
      </c>
      <c r="LE69" s="66" t="s">
        <v>1780</v>
      </c>
      <c r="LF69" s="67" t="s">
        <v>1780</v>
      </c>
      <c r="LG69" s="66">
        <v>31.3</v>
      </c>
      <c r="LH69" s="67">
        <v>2.5790000000000006</v>
      </c>
      <c r="LI69" s="66" t="s">
        <v>1780</v>
      </c>
      <c r="LJ69" s="67" t="s">
        <v>1780</v>
      </c>
      <c r="LK69" s="66">
        <v>31.1</v>
      </c>
      <c r="LL69" s="67">
        <v>2.8099999999999987</v>
      </c>
      <c r="LM69" s="66" t="s">
        <v>1780</v>
      </c>
      <c r="LN69" s="67" t="s">
        <v>1780</v>
      </c>
      <c r="LO69" s="66">
        <v>16.600000000000001</v>
      </c>
      <c r="LP69" s="67">
        <v>2.2739999999999991</v>
      </c>
      <c r="LQ69" s="66" t="s">
        <v>1780</v>
      </c>
      <c r="LR69" s="67" t="s">
        <v>1780</v>
      </c>
      <c r="LS69" s="66">
        <v>14.8</v>
      </c>
      <c r="LT69" s="67">
        <v>2.4589999999999996</v>
      </c>
      <c r="LU69" s="66" t="s">
        <v>1780</v>
      </c>
      <c r="LV69" s="67" t="s">
        <v>1780</v>
      </c>
      <c r="LW69" s="66">
        <v>14.3</v>
      </c>
      <c r="LX69" s="67">
        <v>1.4430000000000014</v>
      </c>
      <c r="LY69" s="66" t="s">
        <v>1780</v>
      </c>
      <c r="LZ69" s="67" t="s">
        <v>1780</v>
      </c>
      <c r="MA69" s="66">
        <v>16.8</v>
      </c>
      <c r="MB69" s="67">
        <v>1.7099999999999991</v>
      </c>
      <c r="MC69" s="66" t="s">
        <v>1780</v>
      </c>
      <c r="MD69" s="67" t="s">
        <v>1780</v>
      </c>
      <c r="ME69" s="66">
        <v>14.7</v>
      </c>
      <c r="MF69" s="67">
        <v>1.9719999999999995</v>
      </c>
      <c r="MG69" s="66" t="s">
        <v>1780</v>
      </c>
      <c r="MH69" s="67" t="s">
        <v>1780</v>
      </c>
      <c r="MI69" s="66">
        <v>16.399999999999999</v>
      </c>
      <c r="MJ69" s="67">
        <v>2.2540000000000013</v>
      </c>
      <c r="MK69" s="66" t="s">
        <v>1780</v>
      </c>
      <c r="ML69" s="67" t="s">
        <v>1780</v>
      </c>
      <c r="MM69" s="66">
        <v>14</v>
      </c>
      <c r="MN69" s="67">
        <v>2.1199999999999992</v>
      </c>
      <c r="MO69" s="66" t="s">
        <v>1780</v>
      </c>
      <c r="MP69" s="67" t="s">
        <v>1780</v>
      </c>
      <c r="MQ69" s="66">
        <v>17.2</v>
      </c>
      <c r="MR69" s="67">
        <v>2.6160000000000014</v>
      </c>
      <c r="MS69" s="67">
        <v>8.7288048109999998</v>
      </c>
      <c r="MT69" s="67">
        <v>0.7928712126759585</v>
      </c>
      <c r="MU69" s="67">
        <v>9.8764449301999999</v>
      </c>
      <c r="MV69" s="67">
        <v>0.86592590907069678</v>
      </c>
      <c r="MW69" s="66" t="s">
        <v>1780</v>
      </c>
      <c r="MX69" s="67" t="s">
        <v>1780</v>
      </c>
      <c r="MY69" s="66">
        <v>15.2</v>
      </c>
      <c r="MZ69" s="67">
        <v>1.4760000000000009</v>
      </c>
      <c r="NA69" s="66" t="s">
        <v>1780</v>
      </c>
      <c r="NB69" s="67" t="s">
        <v>1780</v>
      </c>
      <c r="NC69" s="66">
        <v>17.3</v>
      </c>
      <c r="ND69" s="67">
        <v>1.722999999999999</v>
      </c>
      <c r="NE69" s="66" t="s">
        <v>1780</v>
      </c>
      <c r="NF69" s="67" t="s">
        <v>1780</v>
      </c>
      <c r="NG69" s="66">
        <v>11.1</v>
      </c>
      <c r="NH69" s="67">
        <v>1.745000000000001</v>
      </c>
      <c r="NI69" s="66" t="s">
        <v>1780</v>
      </c>
      <c r="NJ69" s="67" t="s">
        <v>1780</v>
      </c>
      <c r="NK69" s="66">
        <v>13.5</v>
      </c>
      <c r="NL69" s="67">
        <v>2.0700000000000003</v>
      </c>
      <c r="NM69" s="66" t="s">
        <v>1780</v>
      </c>
      <c r="NN69" s="67" t="s">
        <v>1780</v>
      </c>
      <c r="NO69" s="66">
        <v>19.5</v>
      </c>
      <c r="NP69" s="67">
        <v>2.4209999999999994</v>
      </c>
      <c r="NQ69" s="66" t="s">
        <v>1780</v>
      </c>
      <c r="NR69" s="67" t="s">
        <v>1780</v>
      </c>
      <c r="NS69" s="66">
        <v>21.2</v>
      </c>
      <c r="NT69" s="67">
        <v>2.8279999999999994</v>
      </c>
      <c r="NU69" s="67">
        <v>22.752585521099999</v>
      </c>
      <c r="NV69" s="67">
        <v>27.553918182499999</v>
      </c>
    </row>
    <row r="70" spans="2:386">
      <c r="B70" s="69" t="s">
        <v>218</v>
      </c>
      <c r="C70" s="178" t="s">
        <v>536</v>
      </c>
      <c r="D70" s="179">
        <v>5</v>
      </c>
      <c r="E70" s="179">
        <v>1</v>
      </c>
      <c r="F70" s="179">
        <v>4</v>
      </c>
      <c r="G70" s="175">
        <v>14195</v>
      </c>
      <c r="H70" s="176">
        <v>14042</v>
      </c>
      <c r="I70" s="177">
        <v>49.883614304859982</v>
      </c>
      <c r="J70" s="177">
        <v>49.779139355941865</v>
      </c>
      <c r="K70" s="177">
        <v>43.3</v>
      </c>
      <c r="L70" s="177">
        <v>42.8</v>
      </c>
      <c r="M70" s="177">
        <v>6.1370430000000002</v>
      </c>
      <c r="N70" s="177">
        <v>5.9426230000000002</v>
      </c>
      <c r="O70" s="177">
        <v>81.645156999999998</v>
      </c>
      <c r="P70" s="177">
        <v>79.738730000000004</v>
      </c>
      <c r="Q70" s="177">
        <v>32.091709999999999</v>
      </c>
      <c r="R70" s="177">
        <v>30.406162999999999</v>
      </c>
      <c r="S70" s="176">
        <v>275261</v>
      </c>
      <c r="T70" s="176">
        <v>252809</v>
      </c>
      <c r="U70" s="177">
        <v>6.6</v>
      </c>
      <c r="V70" s="177">
        <v>7.5</v>
      </c>
      <c r="W70" s="177">
        <v>8.6999999999999993</v>
      </c>
      <c r="X70" s="67">
        <v>83.91</v>
      </c>
      <c r="Y70" s="67">
        <v>82.68</v>
      </c>
      <c r="Z70" s="67">
        <v>80.45</v>
      </c>
      <c r="AA70" s="67">
        <v>80.78</v>
      </c>
      <c r="AB70" s="66" t="s">
        <v>1780</v>
      </c>
      <c r="AC70" s="67" t="s">
        <v>1780</v>
      </c>
      <c r="AD70" s="66">
        <v>72.599999999999994</v>
      </c>
      <c r="AE70" s="67">
        <v>5.1940000000000026</v>
      </c>
      <c r="AF70" s="66" t="s">
        <v>1780</v>
      </c>
      <c r="AG70" s="67" t="s">
        <v>1780</v>
      </c>
      <c r="AH70" s="66">
        <v>67.7</v>
      </c>
      <c r="AI70" s="67">
        <v>6.5959999999999965</v>
      </c>
      <c r="AJ70" s="66" t="s">
        <v>1780</v>
      </c>
      <c r="AK70" s="67" t="s">
        <v>1780</v>
      </c>
      <c r="AL70" s="66">
        <v>73.599999999999994</v>
      </c>
      <c r="AM70" s="67">
        <v>7.222999999999999</v>
      </c>
      <c r="AN70" s="66" t="s">
        <v>1780</v>
      </c>
      <c r="AO70" s="67" t="s">
        <v>1780</v>
      </c>
      <c r="AP70" s="66">
        <v>66.900000000000006</v>
      </c>
      <c r="AQ70" s="67">
        <v>8.6359999999999957</v>
      </c>
      <c r="AR70" s="66" t="s">
        <v>1780</v>
      </c>
      <c r="AS70" s="67" t="s">
        <v>1780</v>
      </c>
      <c r="AT70" s="66">
        <v>71.8</v>
      </c>
      <c r="AU70" s="67">
        <v>7.4540000000000077</v>
      </c>
      <c r="AV70" s="66" t="s">
        <v>1780</v>
      </c>
      <c r="AW70" s="67" t="s">
        <v>1780</v>
      </c>
      <c r="AX70" s="66" t="s">
        <v>1779</v>
      </c>
      <c r="AY70" s="67" t="s">
        <v>1779</v>
      </c>
      <c r="AZ70" s="66" t="s">
        <v>1780</v>
      </c>
      <c r="BA70" s="67" t="s">
        <v>1780</v>
      </c>
      <c r="BB70" s="66">
        <v>17</v>
      </c>
      <c r="BC70" s="67">
        <v>4.4139999999999997</v>
      </c>
      <c r="BD70" s="66" t="s">
        <v>1780</v>
      </c>
      <c r="BE70" s="67" t="s">
        <v>1780</v>
      </c>
      <c r="BF70" s="66">
        <v>14.1</v>
      </c>
      <c r="BG70" s="67">
        <v>4.9009999999999998</v>
      </c>
      <c r="BH70" s="66" t="s">
        <v>1780</v>
      </c>
      <c r="BI70" s="67" t="s">
        <v>1780</v>
      </c>
      <c r="BJ70" s="66">
        <v>14</v>
      </c>
      <c r="BK70" s="67">
        <v>5.7219999999999995</v>
      </c>
      <c r="BL70" s="66" t="s">
        <v>1780</v>
      </c>
      <c r="BM70" s="67" t="s">
        <v>1780</v>
      </c>
      <c r="BN70" s="66">
        <v>15.5</v>
      </c>
      <c r="BO70" s="67">
        <v>6.6400000000000006</v>
      </c>
      <c r="BP70" s="66" t="s">
        <v>1780</v>
      </c>
      <c r="BQ70" s="67" t="s">
        <v>1780</v>
      </c>
      <c r="BR70" s="66">
        <v>19.600000000000001</v>
      </c>
      <c r="BS70" s="67">
        <v>6.6449999999999996</v>
      </c>
      <c r="BT70" s="66" t="s">
        <v>1780</v>
      </c>
      <c r="BU70" s="67" t="s">
        <v>1780</v>
      </c>
      <c r="BV70" s="66" t="s">
        <v>1779</v>
      </c>
      <c r="BW70" s="67" t="s">
        <v>1779</v>
      </c>
      <c r="BX70" s="66" t="s">
        <v>1780</v>
      </c>
      <c r="BY70" s="67" t="s">
        <v>1780</v>
      </c>
      <c r="BZ70" s="66">
        <v>73.099999999999994</v>
      </c>
      <c r="CA70" s="67">
        <v>5.1500000000000057</v>
      </c>
      <c r="CB70" s="66" t="s">
        <v>1780</v>
      </c>
      <c r="CC70" s="67" t="s">
        <v>1780</v>
      </c>
      <c r="CD70" s="66">
        <v>72.900000000000006</v>
      </c>
      <c r="CE70" s="67">
        <v>6.1760000000000019</v>
      </c>
      <c r="CF70" s="66" t="s">
        <v>1780</v>
      </c>
      <c r="CG70" s="67" t="s">
        <v>1780</v>
      </c>
      <c r="CH70" s="66">
        <v>75.599999999999994</v>
      </c>
      <c r="CI70" s="67">
        <v>7.0380000000000109</v>
      </c>
      <c r="CJ70" s="66" t="s">
        <v>1780</v>
      </c>
      <c r="CK70" s="67" t="s">
        <v>1780</v>
      </c>
      <c r="CL70" s="66">
        <v>76.8</v>
      </c>
      <c r="CM70" s="67">
        <v>7.644999999999996</v>
      </c>
      <c r="CN70" s="66" t="s">
        <v>1780</v>
      </c>
      <c r="CO70" s="67" t="s">
        <v>1780</v>
      </c>
      <c r="CP70" s="66">
        <v>70.900000000000006</v>
      </c>
      <c r="CQ70" s="67">
        <v>7.4690000000000012</v>
      </c>
      <c r="CR70" s="66" t="s">
        <v>1780</v>
      </c>
      <c r="CS70" s="67" t="s">
        <v>1780</v>
      </c>
      <c r="CT70" s="66" t="s">
        <v>1779</v>
      </c>
      <c r="CU70" s="67" t="s">
        <v>1779</v>
      </c>
      <c r="CV70" s="66">
        <v>245.891401917</v>
      </c>
      <c r="CW70" s="67">
        <v>40.813286324849429</v>
      </c>
      <c r="CX70" s="66">
        <v>361.75824434930001</v>
      </c>
      <c r="CY70" s="67">
        <v>51.972543214855762</v>
      </c>
      <c r="CZ70" s="66" t="s">
        <v>1780</v>
      </c>
      <c r="DA70" s="67" t="s">
        <v>1780</v>
      </c>
      <c r="DB70" s="66">
        <v>14.116</v>
      </c>
      <c r="DC70" s="67">
        <v>4.0280000000000005</v>
      </c>
      <c r="DD70" s="66" t="s">
        <v>1780</v>
      </c>
      <c r="DE70" s="67" t="s">
        <v>1780</v>
      </c>
      <c r="DF70" s="66">
        <v>13.446</v>
      </c>
      <c r="DG70" s="67">
        <v>4.74</v>
      </c>
      <c r="DH70" s="66" t="s">
        <v>1780</v>
      </c>
      <c r="DI70" s="67" t="s">
        <v>1780</v>
      </c>
      <c r="DJ70" s="66">
        <v>18.323</v>
      </c>
      <c r="DK70" s="67">
        <v>6.2970000000000006</v>
      </c>
      <c r="DL70" s="66" t="s">
        <v>1780</v>
      </c>
      <c r="DM70" s="67" t="s">
        <v>1780</v>
      </c>
      <c r="DN70" s="66">
        <v>12.442</v>
      </c>
      <c r="DO70" s="67">
        <v>5.9809999999999999</v>
      </c>
      <c r="DP70" s="66" t="s">
        <v>1780</v>
      </c>
      <c r="DQ70" s="67" t="s">
        <v>1780</v>
      </c>
      <c r="DR70" s="66">
        <v>10.552</v>
      </c>
      <c r="DS70" s="67">
        <v>5.0529999999999999</v>
      </c>
      <c r="DT70" s="66" t="s">
        <v>1780</v>
      </c>
      <c r="DU70" s="67" t="s">
        <v>1780</v>
      </c>
      <c r="DV70" s="66" t="s">
        <v>1779</v>
      </c>
      <c r="DW70" s="67" t="s">
        <v>1779</v>
      </c>
      <c r="DX70" s="67">
        <v>21.977187000000001</v>
      </c>
      <c r="DY70" s="67">
        <v>2.6881760000000021</v>
      </c>
      <c r="DZ70" s="67">
        <v>20.516528999999998</v>
      </c>
      <c r="EA70" s="67">
        <v>2.6737009999999977</v>
      </c>
      <c r="EB70" s="67">
        <v>30.146353000000001</v>
      </c>
      <c r="EC70" s="67">
        <v>4.4273160000000011</v>
      </c>
      <c r="ED70" s="67">
        <v>28.708670999999999</v>
      </c>
      <c r="EE70" s="67">
        <v>4.4257849999999976</v>
      </c>
      <c r="EF70" s="67">
        <v>13.754159</v>
      </c>
      <c r="EG70" s="67">
        <v>3.0129599999999996</v>
      </c>
      <c r="EH70" s="67">
        <v>12.116042999999999</v>
      </c>
      <c r="EI70" s="67">
        <v>2.9325984999999992</v>
      </c>
      <c r="EJ70" s="68">
        <v>1799.02</v>
      </c>
      <c r="EK70" s="68">
        <v>1940.6</v>
      </c>
      <c r="EL70" s="68">
        <v>2178.83</v>
      </c>
      <c r="EM70" s="68">
        <v>1998.2</v>
      </c>
      <c r="EN70" s="68">
        <v>1391.04</v>
      </c>
      <c r="EO70" s="68">
        <v>1876.41</v>
      </c>
      <c r="EP70" s="67">
        <v>98.159509202500004</v>
      </c>
      <c r="EQ70" s="67">
        <v>2.0634563363084624</v>
      </c>
      <c r="ER70" s="67">
        <v>95.652173912999999</v>
      </c>
      <c r="ES70" s="67">
        <v>3.4025148752808576</v>
      </c>
      <c r="ET70" s="67">
        <v>84.026927999999998</v>
      </c>
      <c r="EU70" s="67">
        <v>2.5121670255652049</v>
      </c>
      <c r="EV70" s="67">
        <v>81.461433999999997</v>
      </c>
      <c r="EW70" s="67">
        <v>2.8018697749937616</v>
      </c>
      <c r="EX70" s="67">
        <v>50.425410999999997</v>
      </c>
      <c r="EY70" s="67">
        <v>54.528820000000003</v>
      </c>
      <c r="EZ70" s="67">
        <v>89.6</v>
      </c>
      <c r="FA70" s="67">
        <v>5.4618041463726428</v>
      </c>
      <c r="FB70" s="67">
        <v>91.5</v>
      </c>
      <c r="FC70" s="67">
        <v>4.0406435131053087</v>
      </c>
      <c r="FD70" s="67">
        <v>94.8</v>
      </c>
      <c r="FE70" s="67">
        <v>5.867871127047394</v>
      </c>
      <c r="FF70" s="67">
        <v>92</v>
      </c>
      <c r="FG70" s="67">
        <v>5.9081630075224609</v>
      </c>
      <c r="FH70" s="67">
        <v>85.5</v>
      </c>
      <c r="FI70" s="67">
        <v>8.5598558578805637</v>
      </c>
      <c r="FJ70" s="67">
        <v>91.1</v>
      </c>
      <c r="FK70" s="67">
        <v>5.5259910512087487</v>
      </c>
      <c r="FL70" s="67">
        <v>78.3</v>
      </c>
      <c r="FM70" s="67">
        <v>81</v>
      </c>
      <c r="FN70" s="67">
        <v>87.4</v>
      </c>
      <c r="FO70" s="67">
        <v>83.5</v>
      </c>
      <c r="FP70" s="67">
        <v>71.7</v>
      </c>
      <c r="FQ70" s="67">
        <v>78.8</v>
      </c>
      <c r="FR70" s="67">
        <v>9.6189881324000002</v>
      </c>
      <c r="FS70" s="67">
        <v>9.7099621690000006</v>
      </c>
      <c r="FT70" s="67">
        <v>10.013351134800001</v>
      </c>
      <c r="FU70" s="67">
        <v>10.2319236016</v>
      </c>
      <c r="FV70" s="67">
        <v>9.2723004694999993</v>
      </c>
      <c r="FW70" s="67">
        <v>9.2614302461999998</v>
      </c>
      <c r="FX70" s="299">
        <v>2.5707310067</v>
      </c>
      <c r="FY70" s="299">
        <v>0.37173282633287963</v>
      </c>
      <c r="FZ70" s="299">
        <v>1.9058141141</v>
      </c>
      <c r="GA70" s="299">
        <v>0.31493338466491605</v>
      </c>
      <c r="GB70" s="299">
        <v>2.3176936121999998</v>
      </c>
      <c r="GC70" s="299">
        <v>0.49580753380074283</v>
      </c>
      <c r="GD70" s="299">
        <v>2.1881838074000002</v>
      </c>
      <c r="GE70" s="299">
        <v>0.47423165447737969</v>
      </c>
      <c r="GF70" s="299">
        <v>2.8321167883</v>
      </c>
      <c r="GG70" s="299">
        <v>0.55557504940332825</v>
      </c>
      <c r="GH70" s="299">
        <v>1.6178521617999999</v>
      </c>
      <c r="GI70" s="299">
        <v>0.41298954548843292</v>
      </c>
      <c r="GJ70" s="67">
        <v>25.1</v>
      </c>
      <c r="GK70" s="67">
        <v>17</v>
      </c>
      <c r="GL70" s="67">
        <v>86.874668999999997</v>
      </c>
      <c r="GM70" s="67">
        <v>83.971119000000002</v>
      </c>
      <c r="GN70" s="66">
        <v>40</v>
      </c>
      <c r="GO70" s="66">
        <v>41</v>
      </c>
      <c r="GP70" s="66">
        <v>39</v>
      </c>
      <c r="GQ70" s="67">
        <v>5.80586</v>
      </c>
      <c r="GR70" s="67">
        <v>5.8107699999999998</v>
      </c>
      <c r="GS70" s="67">
        <v>5.8007200000000001</v>
      </c>
      <c r="GT70" s="67">
        <v>7.9619900000000001</v>
      </c>
      <c r="GU70" s="67">
        <v>8.2187300000000008</v>
      </c>
      <c r="GV70" s="67">
        <v>7.6953199999999997</v>
      </c>
      <c r="GW70" s="67">
        <v>97</v>
      </c>
      <c r="GX70" s="67">
        <v>2.9786350341501446</v>
      </c>
      <c r="GY70" s="66">
        <v>22.7</v>
      </c>
      <c r="GZ70" s="67">
        <v>4.8820000000000014</v>
      </c>
      <c r="HA70" s="66">
        <v>23.5</v>
      </c>
      <c r="HB70" s="67">
        <v>5.8910000000000018</v>
      </c>
      <c r="HC70" s="66">
        <v>37.6</v>
      </c>
      <c r="HD70" s="67">
        <v>7.9100000000000037</v>
      </c>
      <c r="HE70" s="66">
        <v>36.1</v>
      </c>
      <c r="HF70" s="67">
        <v>8.7050000000000018</v>
      </c>
      <c r="HG70" s="66">
        <v>10</v>
      </c>
      <c r="HH70" s="67">
        <v>4.9809999999999999</v>
      </c>
      <c r="HI70" s="66" t="s">
        <v>1779</v>
      </c>
      <c r="HJ70" s="67" t="s">
        <v>1779</v>
      </c>
      <c r="HK70" s="66" t="s">
        <v>1780</v>
      </c>
      <c r="HL70" s="67" t="s">
        <v>1780</v>
      </c>
      <c r="HM70" s="66">
        <v>28.1</v>
      </c>
      <c r="HN70" s="67">
        <v>5.2490000000000023</v>
      </c>
      <c r="HO70" s="66" t="s">
        <v>1780</v>
      </c>
      <c r="HP70" s="67" t="s">
        <v>1780</v>
      </c>
      <c r="HQ70" s="66">
        <v>26.9</v>
      </c>
      <c r="HR70" s="67">
        <v>6.1929999999999978</v>
      </c>
      <c r="HS70" s="66" t="s">
        <v>1780</v>
      </c>
      <c r="HT70" s="67" t="s">
        <v>1780</v>
      </c>
      <c r="HU70" s="66">
        <v>24</v>
      </c>
      <c r="HV70" s="67">
        <v>7.0020000000000024</v>
      </c>
      <c r="HW70" s="66" t="s">
        <v>1780</v>
      </c>
      <c r="HX70" s="67" t="s">
        <v>1780</v>
      </c>
      <c r="HY70" s="66">
        <v>26.2</v>
      </c>
      <c r="HZ70" s="67">
        <v>8.0030000000000001</v>
      </c>
      <c r="IA70" s="66" t="s">
        <v>1780</v>
      </c>
      <c r="IB70" s="67" t="s">
        <v>1780</v>
      </c>
      <c r="IC70" s="66">
        <v>31.7</v>
      </c>
      <c r="ID70" s="67">
        <v>7.7330000000000005</v>
      </c>
      <c r="IE70" s="66" t="s">
        <v>1780</v>
      </c>
      <c r="IF70" s="67" t="s">
        <v>1780</v>
      </c>
      <c r="IG70" s="66" t="s">
        <v>1779</v>
      </c>
      <c r="IH70" s="67" t="s">
        <v>1779</v>
      </c>
      <c r="II70" s="66">
        <v>48.412700000000001</v>
      </c>
      <c r="IJ70" s="67">
        <v>8.7610000000000028</v>
      </c>
      <c r="IK70" s="66">
        <v>50.925899999999999</v>
      </c>
      <c r="IL70" s="67">
        <v>9.4724000000000004</v>
      </c>
      <c r="IM70" s="66">
        <v>50</v>
      </c>
      <c r="IN70" s="67">
        <v>10.756900000000002</v>
      </c>
      <c r="IO70" s="66">
        <v>52.941200000000002</v>
      </c>
      <c r="IP70" s="67">
        <v>11.951900000000002</v>
      </c>
      <c r="IQ70" s="66">
        <v>45.238100000000003</v>
      </c>
      <c r="IR70" s="67">
        <v>15.235500000000002</v>
      </c>
      <c r="IS70" s="66">
        <v>47.5</v>
      </c>
      <c r="IT70" s="67">
        <v>15.672899999999998</v>
      </c>
      <c r="IU70" s="66" t="s">
        <v>1780</v>
      </c>
      <c r="IV70" s="67" t="s">
        <v>1780</v>
      </c>
      <c r="IW70" s="66">
        <v>11.8</v>
      </c>
      <c r="IX70" s="67">
        <v>3.7510000000000012</v>
      </c>
      <c r="IY70" s="66" t="s">
        <v>1780</v>
      </c>
      <c r="IZ70" s="67" t="s">
        <v>1780</v>
      </c>
      <c r="JA70" s="66">
        <v>16.3</v>
      </c>
      <c r="JB70" s="67">
        <v>5.2530000000000001</v>
      </c>
      <c r="JC70" s="66" t="s">
        <v>1780</v>
      </c>
      <c r="JD70" s="67" t="s">
        <v>1780</v>
      </c>
      <c r="JE70" s="66">
        <v>11.7</v>
      </c>
      <c r="JF70" s="67">
        <v>5.2619999999999996</v>
      </c>
      <c r="JG70" s="66" t="s">
        <v>1780</v>
      </c>
      <c r="JH70" s="67" t="s">
        <v>1780</v>
      </c>
      <c r="JI70" s="66">
        <v>14.4</v>
      </c>
      <c r="JJ70" s="67">
        <v>6.5579999999999989</v>
      </c>
      <c r="JK70" s="66" t="s">
        <v>1780</v>
      </c>
      <c r="JL70" s="67" t="s">
        <v>1780</v>
      </c>
      <c r="JM70" s="66">
        <v>11.9</v>
      </c>
      <c r="JN70" s="67">
        <v>5.3429999999999991</v>
      </c>
      <c r="JO70" s="66" t="s">
        <v>1780</v>
      </c>
      <c r="JP70" s="67" t="s">
        <v>1780</v>
      </c>
      <c r="JQ70" s="66" t="s">
        <v>1779</v>
      </c>
      <c r="JR70" s="67" t="s">
        <v>1779</v>
      </c>
      <c r="JS70" s="66" t="s">
        <v>1780</v>
      </c>
      <c r="JT70" s="67" t="s">
        <v>1780</v>
      </c>
      <c r="JU70" s="66">
        <v>58.4</v>
      </c>
      <c r="JV70" s="67">
        <v>5.703000000000003</v>
      </c>
      <c r="JW70" s="66" t="s">
        <v>1780</v>
      </c>
      <c r="JX70" s="67" t="s">
        <v>1780</v>
      </c>
      <c r="JY70" s="66">
        <v>55.8</v>
      </c>
      <c r="JZ70" s="67">
        <v>6.9699999999999989</v>
      </c>
      <c r="KA70" s="66" t="s">
        <v>1780</v>
      </c>
      <c r="KB70" s="67" t="s">
        <v>1780</v>
      </c>
      <c r="KC70" s="66">
        <v>57.8</v>
      </c>
      <c r="KD70" s="67">
        <v>8.0380000000000038</v>
      </c>
      <c r="KE70" s="66" t="s">
        <v>1780</v>
      </c>
      <c r="KF70" s="67" t="s">
        <v>1780</v>
      </c>
      <c r="KG70" s="66">
        <v>51.3</v>
      </c>
      <c r="KH70" s="67">
        <v>9.1359999999999957</v>
      </c>
      <c r="KI70" s="66" t="s">
        <v>1780</v>
      </c>
      <c r="KJ70" s="67" t="s">
        <v>1780</v>
      </c>
      <c r="KK70" s="66">
        <v>58.8</v>
      </c>
      <c r="KL70" s="67">
        <v>8.0949999999999989</v>
      </c>
      <c r="KM70" s="66" t="s">
        <v>1780</v>
      </c>
      <c r="KN70" s="67" t="s">
        <v>1780</v>
      </c>
      <c r="KO70" s="66" t="s">
        <v>1779</v>
      </c>
      <c r="KP70" s="67" t="s">
        <v>1779</v>
      </c>
      <c r="KQ70" s="66">
        <v>15</v>
      </c>
      <c r="KR70" s="66">
        <v>20</v>
      </c>
      <c r="KS70" s="66">
        <v>9</v>
      </c>
      <c r="KT70" s="66">
        <v>15</v>
      </c>
      <c r="KU70" s="66">
        <v>20</v>
      </c>
      <c r="KV70" s="66">
        <v>23</v>
      </c>
      <c r="KW70" s="66" t="s">
        <v>1780</v>
      </c>
      <c r="KX70" s="67" t="s">
        <v>1780</v>
      </c>
      <c r="KY70" s="66">
        <v>19.5</v>
      </c>
      <c r="KZ70" s="67">
        <v>4.5809999999999995</v>
      </c>
      <c r="LA70" s="66" t="s">
        <v>1780</v>
      </c>
      <c r="LB70" s="67" t="s">
        <v>1780</v>
      </c>
      <c r="LC70" s="66">
        <v>24.7</v>
      </c>
      <c r="LD70" s="67">
        <v>6.0409999999999968</v>
      </c>
      <c r="LE70" s="66" t="s">
        <v>1780</v>
      </c>
      <c r="LF70" s="67" t="s">
        <v>1780</v>
      </c>
      <c r="LG70" s="66">
        <v>33.200000000000003</v>
      </c>
      <c r="LH70" s="67">
        <v>7.6679999999999957</v>
      </c>
      <c r="LI70" s="66" t="s">
        <v>1780</v>
      </c>
      <c r="LJ70" s="67" t="s">
        <v>1780</v>
      </c>
      <c r="LK70" s="66">
        <v>34.1</v>
      </c>
      <c r="LL70" s="67">
        <v>8.6620000000000026</v>
      </c>
      <c r="LM70" s="66" t="s">
        <v>1780</v>
      </c>
      <c r="LN70" s="67" t="s">
        <v>1780</v>
      </c>
      <c r="LO70" s="66">
        <v>7.8</v>
      </c>
      <c r="LP70" s="67">
        <v>4.415</v>
      </c>
      <c r="LQ70" s="66" t="s">
        <v>1780</v>
      </c>
      <c r="LR70" s="67" t="s">
        <v>1780</v>
      </c>
      <c r="LS70" s="66" t="s">
        <v>1779</v>
      </c>
      <c r="LT70" s="67" t="s">
        <v>1779</v>
      </c>
      <c r="LU70" s="66" t="s">
        <v>1780</v>
      </c>
      <c r="LV70" s="67" t="s">
        <v>1780</v>
      </c>
      <c r="LW70" s="66">
        <v>11.8</v>
      </c>
      <c r="LX70" s="67">
        <v>3.7379999999999995</v>
      </c>
      <c r="LY70" s="66" t="s">
        <v>1780</v>
      </c>
      <c r="LZ70" s="67" t="s">
        <v>1780</v>
      </c>
      <c r="MA70" s="66">
        <v>17.600000000000001</v>
      </c>
      <c r="MB70" s="67">
        <v>5.3429999999999982</v>
      </c>
      <c r="MC70" s="66" t="s">
        <v>1780</v>
      </c>
      <c r="MD70" s="67" t="s">
        <v>1780</v>
      </c>
      <c r="ME70" s="66">
        <v>10.6</v>
      </c>
      <c r="MF70" s="67">
        <v>5.0360000000000005</v>
      </c>
      <c r="MG70" s="66" t="s">
        <v>1780</v>
      </c>
      <c r="MH70" s="67" t="s">
        <v>1780</v>
      </c>
      <c r="MI70" s="66">
        <v>22.5</v>
      </c>
      <c r="MJ70" s="67">
        <v>7.6259999999999994</v>
      </c>
      <c r="MK70" s="66" t="s">
        <v>1780</v>
      </c>
      <c r="ML70" s="67" t="s">
        <v>1780</v>
      </c>
      <c r="MM70" s="66">
        <v>12.8</v>
      </c>
      <c r="MN70" s="67">
        <v>5.4870000000000001</v>
      </c>
      <c r="MO70" s="66" t="s">
        <v>1780</v>
      </c>
      <c r="MP70" s="67" t="s">
        <v>1780</v>
      </c>
      <c r="MQ70" s="66" t="s">
        <v>1779</v>
      </c>
      <c r="MR70" s="67" t="s">
        <v>1779</v>
      </c>
      <c r="MS70" s="67">
        <v>8.6006763304000007</v>
      </c>
      <c r="MT70" s="67">
        <v>2.6998820807841168</v>
      </c>
      <c r="MU70" s="67">
        <v>10.0314075195</v>
      </c>
      <c r="MV70" s="67">
        <v>2.9503534482891389</v>
      </c>
      <c r="MW70" s="66" t="s">
        <v>1780</v>
      </c>
      <c r="MX70" s="67" t="s">
        <v>1780</v>
      </c>
      <c r="MY70" s="66">
        <v>16</v>
      </c>
      <c r="MZ70" s="67">
        <v>4.2469999999999999</v>
      </c>
      <c r="NA70" s="66" t="s">
        <v>1780</v>
      </c>
      <c r="NB70" s="67" t="s">
        <v>1780</v>
      </c>
      <c r="NC70" s="66">
        <v>11.9</v>
      </c>
      <c r="ND70" s="67">
        <v>4.5070000000000006</v>
      </c>
      <c r="NE70" s="66" t="s">
        <v>1780</v>
      </c>
      <c r="NF70" s="67" t="s">
        <v>1780</v>
      </c>
      <c r="NG70" s="66">
        <v>9.9</v>
      </c>
      <c r="NH70" s="67">
        <v>4.8640000000000008</v>
      </c>
      <c r="NI70" s="66" t="s">
        <v>1780</v>
      </c>
      <c r="NJ70" s="67" t="s">
        <v>1780</v>
      </c>
      <c r="NK70" s="66">
        <v>7.4</v>
      </c>
      <c r="NL70" s="67">
        <v>4.7780000000000005</v>
      </c>
      <c r="NM70" s="66" t="s">
        <v>1780</v>
      </c>
      <c r="NN70" s="67" t="s">
        <v>1780</v>
      </c>
      <c r="NO70" s="66">
        <v>21.1</v>
      </c>
      <c r="NP70" s="67">
        <v>6.7399999999999984</v>
      </c>
      <c r="NQ70" s="66" t="s">
        <v>1780</v>
      </c>
      <c r="NR70" s="67" t="s">
        <v>1780</v>
      </c>
      <c r="NS70" s="66" t="s">
        <v>1779</v>
      </c>
      <c r="NT70" s="67" t="s">
        <v>1779</v>
      </c>
      <c r="NU70" s="67">
        <v>13.2913606156</v>
      </c>
      <c r="NV70" s="67">
        <v>25.153176394700001</v>
      </c>
    </row>
    <row r="71" spans="2:386">
      <c r="B71" s="69" t="s">
        <v>146</v>
      </c>
      <c r="C71" s="178" t="s">
        <v>464</v>
      </c>
      <c r="D71" s="179">
        <v>5</v>
      </c>
      <c r="E71" s="179">
        <v>3</v>
      </c>
      <c r="F71" s="179">
        <v>9</v>
      </c>
      <c r="G71" s="175">
        <v>42187</v>
      </c>
      <c r="H71" s="176">
        <v>41843</v>
      </c>
      <c r="I71" s="177">
        <v>49.765035363364504</v>
      </c>
      <c r="J71" s="177">
        <v>49.965392968805936</v>
      </c>
      <c r="K71" s="177">
        <v>43.1</v>
      </c>
      <c r="L71" s="177">
        <v>42.5</v>
      </c>
      <c r="M71" s="177">
        <v>14.282693999999999</v>
      </c>
      <c r="N71" s="177">
        <v>12.746464</v>
      </c>
      <c r="O71" s="177">
        <v>73.857489999999999</v>
      </c>
      <c r="P71" s="177">
        <v>71.842939000000001</v>
      </c>
      <c r="Q71" s="177">
        <v>28.801483999999999</v>
      </c>
      <c r="R71" s="177">
        <v>26.080483999999998</v>
      </c>
      <c r="S71" s="176">
        <v>263727</v>
      </c>
      <c r="T71" s="176">
        <v>246168</v>
      </c>
      <c r="U71" s="177">
        <v>11</v>
      </c>
      <c r="V71" s="177">
        <v>7.7</v>
      </c>
      <c r="W71" s="177">
        <v>8.1999999999999993</v>
      </c>
      <c r="X71" s="67">
        <v>82.91</v>
      </c>
      <c r="Y71" s="67">
        <v>82.66</v>
      </c>
      <c r="Z71" s="67">
        <v>79.540000000000006</v>
      </c>
      <c r="AA71" s="67">
        <v>79.3</v>
      </c>
      <c r="AB71" s="66" t="s">
        <v>1780</v>
      </c>
      <c r="AC71" s="67" t="s">
        <v>1780</v>
      </c>
      <c r="AD71" s="66">
        <v>69.099999999999994</v>
      </c>
      <c r="AE71" s="67">
        <v>3.3689999999999998</v>
      </c>
      <c r="AF71" s="66" t="s">
        <v>1780</v>
      </c>
      <c r="AG71" s="67" t="s">
        <v>1780</v>
      </c>
      <c r="AH71" s="66">
        <v>70.400000000000006</v>
      </c>
      <c r="AI71" s="67">
        <v>3.7060000000000031</v>
      </c>
      <c r="AJ71" s="66" t="s">
        <v>1780</v>
      </c>
      <c r="AK71" s="67" t="s">
        <v>1780</v>
      </c>
      <c r="AL71" s="66">
        <v>64.599999999999994</v>
      </c>
      <c r="AM71" s="67">
        <v>4.8009999999999948</v>
      </c>
      <c r="AN71" s="66" t="s">
        <v>1780</v>
      </c>
      <c r="AO71" s="67" t="s">
        <v>1780</v>
      </c>
      <c r="AP71" s="66">
        <v>69.099999999999994</v>
      </c>
      <c r="AQ71" s="67">
        <v>4.9779999999999944</v>
      </c>
      <c r="AR71" s="66" t="s">
        <v>1780</v>
      </c>
      <c r="AS71" s="67" t="s">
        <v>1780</v>
      </c>
      <c r="AT71" s="66">
        <v>73.599999999999994</v>
      </c>
      <c r="AU71" s="67">
        <v>4.6800000000000068</v>
      </c>
      <c r="AV71" s="66" t="s">
        <v>1780</v>
      </c>
      <c r="AW71" s="67" t="s">
        <v>1780</v>
      </c>
      <c r="AX71" s="66">
        <v>71.8</v>
      </c>
      <c r="AY71" s="67">
        <v>5.5570000000000022</v>
      </c>
      <c r="AZ71" s="66" t="s">
        <v>1780</v>
      </c>
      <c r="BA71" s="67" t="s">
        <v>1780</v>
      </c>
      <c r="BB71" s="66">
        <v>17.5</v>
      </c>
      <c r="BC71" s="67">
        <v>2.798</v>
      </c>
      <c r="BD71" s="66" t="s">
        <v>1780</v>
      </c>
      <c r="BE71" s="67" t="s">
        <v>1780</v>
      </c>
      <c r="BF71" s="66">
        <v>10.8</v>
      </c>
      <c r="BG71" s="67">
        <v>2.5169999999999995</v>
      </c>
      <c r="BH71" s="66" t="s">
        <v>1780</v>
      </c>
      <c r="BI71" s="67" t="s">
        <v>1780</v>
      </c>
      <c r="BJ71" s="66">
        <v>17.100000000000001</v>
      </c>
      <c r="BK71" s="67">
        <v>3.8309999999999995</v>
      </c>
      <c r="BL71" s="66" t="s">
        <v>1780</v>
      </c>
      <c r="BM71" s="67" t="s">
        <v>1780</v>
      </c>
      <c r="BN71" s="66">
        <v>9.1999999999999993</v>
      </c>
      <c r="BO71" s="67">
        <v>3.1420000000000003</v>
      </c>
      <c r="BP71" s="66" t="s">
        <v>1780</v>
      </c>
      <c r="BQ71" s="67" t="s">
        <v>1780</v>
      </c>
      <c r="BR71" s="66">
        <v>17.8</v>
      </c>
      <c r="BS71" s="67">
        <v>4.0910000000000011</v>
      </c>
      <c r="BT71" s="66" t="s">
        <v>1780</v>
      </c>
      <c r="BU71" s="67" t="s">
        <v>1780</v>
      </c>
      <c r="BV71" s="66">
        <v>12.3</v>
      </c>
      <c r="BW71" s="67">
        <v>4.0240000000000009</v>
      </c>
      <c r="BX71" s="66" t="s">
        <v>1780</v>
      </c>
      <c r="BY71" s="67" t="s">
        <v>1780</v>
      </c>
      <c r="BZ71" s="66">
        <v>74</v>
      </c>
      <c r="CA71" s="67">
        <v>3.1980000000000075</v>
      </c>
      <c r="CB71" s="66" t="s">
        <v>1780</v>
      </c>
      <c r="CC71" s="67" t="s">
        <v>1780</v>
      </c>
      <c r="CD71" s="66">
        <v>71.400000000000006</v>
      </c>
      <c r="CE71" s="67">
        <v>3.6550000000000011</v>
      </c>
      <c r="CF71" s="66" t="s">
        <v>1780</v>
      </c>
      <c r="CG71" s="67" t="s">
        <v>1780</v>
      </c>
      <c r="CH71" s="66">
        <v>76.400000000000006</v>
      </c>
      <c r="CI71" s="67">
        <v>4.2480000000000047</v>
      </c>
      <c r="CJ71" s="66" t="s">
        <v>1780</v>
      </c>
      <c r="CK71" s="67" t="s">
        <v>1780</v>
      </c>
      <c r="CL71" s="66">
        <v>72.900000000000006</v>
      </c>
      <c r="CM71" s="67">
        <v>4.7789999999999964</v>
      </c>
      <c r="CN71" s="66" t="s">
        <v>1780</v>
      </c>
      <c r="CO71" s="67" t="s">
        <v>1780</v>
      </c>
      <c r="CP71" s="66">
        <v>71.599999999999994</v>
      </c>
      <c r="CQ71" s="67">
        <v>4.8010000000000019</v>
      </c>
      <c r="CR71" s="66" t="s">
        <v>1780</v>
      </c>
      <c r="CS71" s="67" t="s">
        <v>1780</v>
      </c>
      <c r="CT71" s="66">
        <v>69.8</v>
      </c>
      <c r="CU71" s="67">
        <v>5.6330000000000098</v>
      </c>
      <c r="CV71" s="66">
        <v>284.55612195679998</v>
      </c>
      <c r="CW71" s="67">
        <v>25.880804075766093</v>
      </c>
      <c r="CX71" s="66">
        <v>303.91728774960001</v>
      </c>
      <c r="CY71" s="67">
        <v>27.331095422191197</v>
      </c>
      <c r="CZ71" s="66" t="s">
        <v>1780</v>
      </c>
      <c r="DA71" s="67" t="s">
        <v>1780</v>
      </c>
      <c r="DB71" s="66">
        <v>15.763</v>
      </c>
      <c r="DC71" s="67">
        <v>2.6449999999999996</v>
      </c>
      <c r="DD71" s="66" t="s">
        <v>1780</v>
      </c>
      <c r="DE71" s="67" t="s">
        <v>1780</v>
      </c>
      <c r="DF71" s="66">
        <v>13.388</v>
      </c>
      <c r="DG71" s="67">
        <v>2.7479999999999993</v>
      </c>
      <c r="DH71" s="66" t="s">
        <v>1780</v>
      </c>
      <c r="DI71" s="67" t="s">
        <v>1780</v>
      </c>
      <c r="DJ71" s="66">
        <v>18.535</v>
      </c>
      <c r="DK71" s="67">
        <v>3.8759999999999994</v>
      </c>
      <c r="DL71" s="66" t="s">
        <v>1780</v>
      </c>
      <c r="DM71" s="67" t="s">
        <v>1780</v>
      </c>
      <c r="DN71" s="66">
        <v>15.308</v>
      </c>
      <c r="DO71" s="67">
        <v>3.8729999999999993</v>
      </c>
      <c r="DP71" s="66" t="s">
        <v>1780</v>
      </c>
      <c r="DQ71" s="67" t="s">
        <v>1780</v>
      </c>
      <c r="DR71" s="66">
        <v>12.999000000000001</v>
      </c>
      <c r="DS71" s="67">
        <v>3.5590000000000011</v>
      </c>
      <c r="DT71" s="66" t="s">
        <v>1780</v>
      </c>
      <c r="DU71" s="67" t="s">
        <v>1780</v>
      </c>
      <c r="DV71" s="66">
        <v>11.420999999999999</v>
      </c>
      <c r="DW71" s="67">
        <v>3.8809999999999993</v>
      </c>
      <c r="DX71" s="67">
        <v>29.927918999999999</v>
      </c>
      <c r="DY71" s="67">
        <v>1.8357250000000001</v>
      </c>
      <c r="DZ71" s="67">
        <v>31.877479999999998</v>
      </c>
      <c r="EA71" s="67">
        <v>1.9288399999999974</v>
      </c>
      <c r="EB71" s="67">
        <v>36.154842000000002</v>
      </c>
      <c r="EC71" s="67">
        <v>2.8277670000000015</v>
      </c>
      <c r="ED71" s="67">
        <v>37.486291999999999</v>
      </c>
      <c r="EE71" s="67">
        <v>2.919004000000001</v>
      </c>
      <c r="EF71" s="67">
        <v>23.575666999999999</v>
      </c>
      <c r="EG71" s="67">
        <v>2.3334599999999988</v>
      </c>
      <c r="EH71" s="67">
        <v>25.929141000000001</v>
      </c>
      <c r="EI71" s="67">
        <v>2.4985230000000023</v>
      </c>
      <c r="EJ71" s="68">
        <v>2364.69</v>
      </c>
      <c r="EK71" s="68">
        <v>2560.94</v>
      </c>
      <c r="EL71" s="68">
        <v>2966.62</v>
      </c>
      <c r="EM71" s="68">
        <v>3262.42</v>
      </c>
      <c r="EN71" s="68">
        <v>1630.97</v>
      </c>
      <c r="EO71" s="68">
        <v>1675.68</v>
      </c>
      <c r="EP71" s="67">
        <v>99.554565701599998</v>
      </c>
      <c r="EQ71" s="67">
        <v>0.61596398393487561</v>
      </c>
      <c r="ER71" s="67">
        <v>99.553571428599994</v>
      </c>
      <c r="ES71" s="67">
        <v>0.61733582078556992</v>
      </c>
      <c r="ET71" s="67">
        <v>86.620025999999996</v>
      </c>
      <c r="EU71" s="67">
        <v>1.3952748904611809</v>
      </c>
      <c r="EV71" s="67">
        <v>85.849057000000002</v>
      </c>
      <c r="EW71" s="67">
        <v>1.4479512717890941</v>
      </c>
      <c r="EX71" s="67">
        <v>62.891773000000001</v>
      </c>
      <c r="EY71" s="67">
        <v>51.979638000000001</v>
      </c>
      <c r="EZ71" s="67">
        <v>87.2</v>
      </c>
      <c r="FA71" s="67">
        <v>3.4511834749514207</v>
      </c>
      <c r="FB71" s="67">
        <v>84.5</v>
      </c>
      <c r="FC71" s="67">
        <v>3.4653193483656821</v>
      </c>
      <c r="FD71" s="67">
        <v>87.2</v>
      </c>
      <c r="FE71" s="67">
        <v>5.0075032916987965</v>
      </c>
      <c r="FF71" s="67">
        <v>86.3</v>
      </c>
      <c r="FG71" s="67">
        <v>4.6842124070537352</v>
      </c>
      <c r="FH71" s="67">
        <v>87.1</v>
      </c>
      <c r="FI71" s="67">
        <v>4.7789127540802809</v>
      </c>
      <c r="FJ71" s="67">
        <v>82.8</v>
      </c>
      <c r="FK71" s="67">
        <v>5.080044688556967</v>
      </c>
      <c r="FL71" s="67">
        <v>74.900000000000006</v>
      </c>
      <c r="FM71" s="67">
        <v>74.8</v>
      </c>
      <c r="FN71" s="67">
        <v>74.900000000000006</v>
      </c>
      <c r="FO71" s="67">
        <v>78.5</v>
      </c>
      <c r="FP71" s="67">
        <v>74.8</v>
      </c>
      <c r="FQ71" s="67">
        <v>71.7</v>
      </c>
      <c r="FR71" s="67">
        <v>12.5073399883</v>
      </c>
      <c r="FS71" s="67">
        <v>12.347826087</v>
      </c>
      <c r="FT71" s="67">
        <v>12.9929431299</v>
      </c>
      <c r="FU71" s="67">
        <v>12.817362817399999</v>
      </c>
      <c r="FV71" s="67">
        <v>12.0740740741</v>
      </c>
      <c r="FW71" s="67">
        <v>11.9282839371</v>
      </c>
      <c r="FX71" s="299">
        <v>5.2649053739999996</v>
      </c>
      <c r="FY71" s="299">
        <v>0.30146756883195813</v>
      </c>
      <c r="FZ71" s="299">
        <v>3.1512507541999999</v>
      </c>
      <c r="GA71" s="299">
        <v>0.23326584574236886</v>
      </c>
      <c r="GB71" s="299">
        <v>5.0904867898999999</v>
      </c>
      <c r="GC71" s="299">
        <v>0.42381603779472776</v>
      </c>
      <c r="GD71" s="299">
        <v>3.2361543542</v>
      </c>
      <c r="GE71" s="299">
        <v>0.33689518132763796</v>
      </c>
      <c r="GF71" s="299">
        <v>5.4325581395000002</v>
      </c>
      <c r="GG71" s="299">
        <v>0.42847437229222951</v>
      </c>
      <c r="GH71" s="299">
        <v>3.0690537083999998</v>
      </c>
      <c r="GI71" s="299">
        <v>0.32308898175146972</v>
      </c>
      <c r="GJ71" s="67">
        <v>41.8</v>
      </c>
      <c r="GK71" s="67">
        <v>32.5</v>
      </c>
      <c r="GL71" s="67">
        <v>84.820179999999993</v>
      </c>
      <c r="GM71" s="67">
        <v>83.700333999999998</v>
      </c>
      <c r="GN71" s="66">
        <v>43</v>
      </c>
      <c r="GO71" s="66">
        <v>45</v>
      </c>
      <c r="GP71" s="66">
        <v>41</v>
      </c>
      <c r="GQ71" s="67">
        <v>7.3194800000000004</v>
      </c>
      <c r="GR71" s="67">
        <v>7.4630999999999998</v>
      </c>
      <c r="GS71" s="67">
        <v>7.17422</v>
      </c>
      <c r="GT71" s="67">
        <v>8.0663</v>
      </c>
      <c r="GU71" s="67">
        <v>8.2712900000000005</v>
      </c>
      <c r="GV71" s="67">
        <v>7.8534899999999999</v>
      </c>
      <c r="GW71" s="67">
        <v>97</v>
      </c>
      <c r="GX71" s="67">
        <v>1.675949891912353</v>
      </c>
      <c r="GY71" s="66">
        <v>22.5</v>
      </c>
      <c r="GZ71" s="67">
        <v>3.0480000000000018</v>
      </c>
      <c r="HA71" s="66">
        <v>27.3</v>
      </c>
      <c r="HB71" s="67">
        <v>3.5940000000000012</v>
      </c>
      <c r="HC71" s="66">
        <v>36.1</v>
      </c>
      <c r="HD71" s="67">
        <v>4.8229999999999968</v>
      </c>
      <c r="HE71" s="66">
        <v>45.9</v>
      </c>
      <c r="HF71" s="67">
        <v>5.3520000000000039</v>
      </c>
      <c r="HG71" s="66">
        <v>8.8000000000000007</v>
      </c>
      <c r="HH71" s="67">
        <v>3.0199999999999996</v>
      </c>
      <c r="HI71" s="66">
        <v>8.1999999999999993</v>
      </c>
      <c r="HJ71" s="67">
        <v>3.359</v>
      </c>
      <c r="HK71" s="66" t="s">
        <v>1780</v>
      </c>
      <c r="HL71" s="67" t="s">
        <v>1780</v>
      </c>
      <c r="HM71" s="66">
        <v>30.7</v>
      </c>
      <c r="HN71" s="67">
        <v>3.3740000000000023</v>
      </c>
      <c r="HO71" s="66" t="s">
        <v>1780</v>
      </c>
      <c r="HP71" s="67" t="s">
        <v>1780</v>
      </c>
      <c r="HQ71" s="66">
        <v>25</v>
      </c>
      <c r="HR71" s="67">
        <v>3.4939999999999998</v>
      </c>
      <c r="HS71" s="66" t="s">
        <v>1780</v>
      </c>
      <c r="HT71" s="67" t="s">
        <v>1780</v>
      </c>
      <c r="HU71" s="66">
        <v>30.4</v>
      </c>
      <c r="HV71" s="67">
        <v>4.6370000000000005</v>
      </c>
      <c r="HW71" s="66" t="s">
        <v>1780</v>
      </c>
      <c r="HX71" s="67" t="s">
        <v>1780</v>
      </c>
      <c r="HY71" s="66">
        <v>24.4</v>
      </c>
      <c r="HZ71" s="67">
        <v>4.6030000000000015</v>
      </c>
      <c r="IA71" s="66" t="s">
        <v>1780</v>
      </c>
      <c r="IB71" s="67" t="s">
        <v>1780</v>
      </c>
      <c r="IC71" s="66">
        <v>31</v>
      </c>
      <c r="ID71" s="67">
        <v>4.9170000000000016</v>
      </c>
      <c r="IE71" s="66" t="s">
        <v>1780</v>
      </c>
      <c r="IF71" s="67" t="s">
        <v>1780</v>
      </c>
      <c r="IG71" s="66">
        <v>25.6</v>
      </c>
      <c r="IH71" s="67">
        <v>5.3550000000000004</v>
      </c>
      <c r="II71" s="66">
        <v>56.818199999999997</v>
      </c>
      <c r="IJ71" s="67">
        <v>5.1819999999999951</v>
      </c>
      <c r="IK71" s="66">
        <v>58.255499999999998</v>
      </c>
      <c r="IL71" s="67">
        <v>5.4031999999999982</v>
      </c>
      <c r="IM71" s="66">
        <v>55.918399999999998</v>
      </c>
      <c r="IN71" s="67">
        <v>6.2297000000000011</v>
      </c>
      <c r="IO71" s="66">
        <v>60.177</v>
      </c>
      <c r="IP71" s="67">
        <v>6.3965999999999994</v>
      </c>
      <c r="IQ71" s="66">
        <v>58.878500000000003</v>
      </c>
      <c r="IR71" s="67">
        <v>9.3673000000000002</v>
      </c>
      <c r="IS71" s="66">
        <v>53.684199999999997</v>
      </c>
      <c r="IT71" s="67">
        <v>10.080399999999997</v>
      </c>
      <c r="IU71" s="66" t="s">
        <v>1780</v>
      </c>
      <c r="IV71" s="67" t="s">
        <v>1780</v>
      </c>
      <c r="IW71" s="66">
        <v>14.3</v>
      </c>
      <c r="IX71" s="67">
        <v>2.5559999999999992</v>
      </c>
      <c r="IY71" s="66" t="s">
        <v>1780</v>
      </c>
      <c r="IZ71" s="67" t="s">
        <v>1780</v>
      </c>
      <c r="JA71" s="66">
        <v>13.5</v>
      </c>
      <c r="JB71" s="67">
        <v>2.7680000000000007</v>
      </c>
      <c r="JC71" s="66" t="s">
        <v>1780</v>
      </c>
      <c r="JD71" s="67" t="s">
        <v>1780</v>
      </c>
      <c r="JE71" s="66">
        <v>15.2</v>
      </c>
      <c r="JF71" s="67">
        <v>3.5939999999999994</v>
      </c>
      <c r="JG71" s="66" t="s">
        <v>1780</v>
      </c>
      <c r="JH71" s="67" t="s">
        <v>1780</v>
      </c>
      <c r="JI71" s="66">
        <v>12.3</v>
      </c>
      <c r="JJ71" s="67">
        <v>3.5489999999999995</v>
      </c>
      <c r="JK71" s="66" t="s">
        <v>1780</v>
      </c>
      <c r="JL71" s="67" t="s">
        <v>1780</v>
      </c>
      <c r="JM71" s="66">
        <v>13.4</v>
      </c>
      <c r="JN71" s="67">
        <v>3.636000000000001</v>
      </c>
      <c r="JO71" s="66" t="s">
        <v>1780</v>
      </c>
      <c r="JP71" s="67" t="s">
        <v>1780</v>
      </c>
      <c r="JQ71" s="66">
        <v>14.6</v>
      </c>
      <c r="JR71" s="67">
        <v>4.3400000000000016</v>
      </c>
      <c r="JS71" s="66" t="s">
        <v>1780</v>
      </c>
      <c r="JT71" s="67" t="s">
        <v>1780</v>
      </c>
      <c r="JU71" s="66">
        <v>65.2</v>
      </c>
      <c r="JV71" s="67">
        <v>3.4590000000000032</v>
      </c>
      <c r="JW71" s="66" t="s">
        <v>1780</v>
      </c>
      <c r="JX71" s="67" t="s">
        <v>1780</v>
      </c>
      <c r="JY71" s="66">
        <v>64.2</v>
      </c>
      <c r="JZ71" s="67">
        <v>3.8730000000000047</v>
      </c>
      <c r="KA71" s="66" t="s">
        <v>1780</v>
      </c>
      <c r="KB71" s="67" t="s">
        <v>1780</v>
      </c>
      <c r="KC71" s="66">
        <v>62.4</v>
      </c>
      <c r="KD71" s="67">
        <v>4.8390000000000057</v>
      </c>
      <c r="KE71" s="66" t="s">
        <v>1780</v>
      </c>
      <c r="KF71" s="67" t="s">
        <v>1780</v>
      </c>
      <c r="KG71" s="66">
        <v>67</v>
      </c>
      <c r="KH71" s="67">
        <v>5.0569999999999951</v>
      </c>
      <c r="KI71" s="66" t="s">
        <v>1780</v>
      </c>
      <c r="KJ71" s="67" t="s">
        <v>1780</v>
      </c>
      <c r="KK71" s="66">
        <v>68.099999999999994</v>
      </c>
      <c r="KL71" s="67">
        <v>4.9340000000000046</v>
      </c>
      <c r="KM71" s="66" t="s">
        <v>1780</v>
      </c>
      <c r="KN71" s="67" t="s">
        <v>1780</v>
      </c>
      <c r="KO71" s="66">
        <v>61.2</v>
      </c>
      <c r="KP71" s="67">
        <v>5.9579999999999984</v>
      </c>
      <c r="KQ71" s="66">
        <v>29</v>
      </c>
      <c r="KR71" s="66">
        <v>26</v>
      </c>
      <c r="KS71" s="66">
        <v>26</v>
      </c>
      <c r="KT71" s="66">
        <v>21</v>
      </c>
      <c r="KU71" s="66">
        <v>33</v>
      </c>
      <c r="KV71" s="66">
        <v>30</v>
      </c>
      <c r="KW71" s="66" t="s">
        <v>1780</v>
      </c>
      <c r="KX71" s="67" t="s">
        <v>1780</v>
      </c>
      <c r="KY71" s="66">
        <v>21.9</v>
      </c>
      <c r="KZ71" s="67">
        <v>2.9990000000000023</v>
      </c>
      <c r="LA71" s="66" t="s">
        <v>1780</v>
      </c>
      <c r="LB71" s="67" t="s">
        <v>1780</v>
      </c>
      <c r="LC71" s="66">
        <v>20.6</v>
      </c>
      <c r="LD71" s="67">
        <v>3.2630000000000017</v>
      </c>
      <c r="LE71" s="66" t="s">
        <v>1780</v>
      </c>
      <c r="LF71" s="67" t="s">
        <v>1780</v>
      </c>
      <c r="LG71" s="66">
        <v>27.9</v>
      </c>
      <c r="LH71" s="67">
        <v>4.4670000000000023</v>
      </c>
      <c r="LI71" s="66" t="s">
        <v>1780</v>
      </c>
      <c r="LJ71" s="67" t="s">
        <v>1780</v>
      </c>
      <c r="LK71" s="66">
        <v>30.6</v>
      </c>
      <c r="LL71" s="67">
        <v>4.9480000000000004</v>
      </c>
      <c r="LM71" s="66" t="s">
        <v>1780</v>
      </c>
      <c r="LN71" s="67" t="s">
        <v>1780</v>
      </c>
      <c r="LO71" s="66">
        <v>16</v>
      </c>
      <c r="LP71" s="67">
        <v>3.8719999999999999</v>
      </c>
      <c r="LQ71" s="66" t="s">
        <v>1780</v>
      </c>
      <c r="LR71" s="67" t="s">
        <v>1780</v>
      </c>
      <c r="LS71" s="66">
        <v>10.3</v>
      </c>
      <c r="LT71" s="67">
        <v>3.7229999999999999</v>
      </c>
      <c r="LU71" s="66" t="s">
        <v>1780</v>
      </c>
      <c r="LV71" s="67" t="s">
        <v>1780</v>
      </c>
      <c r="LW71" s="66">
        <v>13.8</v>
      </c>
      <c r="LX71" s="67">
        <v>2.5009999999999994</v>
      </c>
      <c r="LY71" s="66" t="s">
        <v>1780</v>
      </c>
      <c r="LZ71" s="67" t="s">
        <v>1780</v>
      </c>
      <c r="MA71" s="66">
        <v>14.8</v>
      </c>
      <c r="MB71" s="67">
        <v>2.8740000000000006</v>
      </c>
      <c r="MC71" s="66" t="s">
        <v>1780</v>
      </c>
      <c r="MD71" s="67" t="s">
        <v>1780</v>
      </c>
      <c r="ME71" s="66">
        <v>14.5</v>
      </c>
      <c r="MF71" s="67">
        <v>3.5200000000000014</v>
      </c>
      <c r="MG71" s="66" t="s">
        <v>1780</v>
      </c>
      <c r="MH71" s="67" t="s">
        <v>1780</v>
      </c>
      <c r="MI71" s="66">
        <v>14.2</v>
      </c>
      <c r="MJ71" s="67">
        <v>3.7650000000000006</v>
      </c>
      <c r="MK71" s="66" t="s">
        <v>1780</v>
      </c>
      <c r="ML71" s="67" t="s">
        <v>1780</v>
      </c>
      <c r="MM71" s="66">
        <v>13</v>
      </c>
      <c r="MN71" s="67">
        <v>3.552999999999999</v>
      </c>
      <c r="MO71" s="66" t="s">
        <v>1780</v>
      </c>
      <c r="MP71" s="67" t="s">
        <v>1780</v>
      </c>
      <c r="MQ71" s="66">
        <v>15.4</v>
      </c>
      <c r="MR71" s="67">
        <v>4.4239999999999995</v>
      </c>
      <c r="MS71" s="67">
        <v>9.4021939925000009</v>
      </c>
      <c r="MT71" s="67">
        <v>1.5864774135148645</v>
      </c>
      <c r="MU71" s="67">
        <v>10.346093722599999</v>
      </c>
      <c r="MV71" s="67">
        <v>1.6747882265470082</v>
      </c>
      <c r="MW71" s="66" t="s">
        <v>1780</v>
      </c>
      <c r="MX71" s="67" t="s">
        <v>1780</v>
      </c>
      <c r="MY71" s="66">
        <v>11.9</v>
      </c>
      <c r="MZ71" s="67">
        <v>2.3489999999999984</v>
      </c>
      <c r="NA71" s="66" t="s">
        <v>1780</v>
      </c>
      <c r="NB71" s="67" t="s">
        <v>1780</v>
      </c>
      <c r="NC71" s="66">
        <v>15.5</v>
      </c>
      <c r="ND71" s="67">
        <v>2.9220000000000006</v>
      </c>
      <c r="NE71" s="66" t="s">
        <v>1780</v>
      </c>
      <c r="NF71" s="67" t="s">
        <v>1780</v>
      </c>
      <c r="NG71" s="66">
        <v>7.7</v>
      </c>
      <c r="NH71" s="67">
        <v>2.66</v>
      </c>
      <c r="NI71" s="66" t="s">
        <v>1780</v>
      </c>
      <c r="NJ71" s="67" t="s">
        <v>1780</v>
      </c>
      <c r="NK71" s="66">
        <v>13.7</v>
      </c>
      <c r="NL71" s="67">
        <v>3.6899999999999995</v>
      </c>
      <c r="NM71" s="66" t="s">
        <v>1780</v>
      </c>
      <c r="NN71" s="67" t="s">
        <v>1780</v>
      </c>
      <c r="NO71" s="66">
        <v>16.100000000000001</v>
      </c>
      <c r="NP71" s="67">
        <v>3.8740000000000006</v>
      </c>
      <c r="NQ71" s="66" t="s">
        <v>1780</v>
      </c>
      <c r="NR71" s="67" t="s">
        <v>1780</v>
      </c>
      <c r="NS71" s="66">
        <v>17.3</v>
      </c>
      <c r="NT71" s="67">
        <v>4.6429999999999989</v>
      </c>
      <c r="NU71" s="67">
        <v>21.151303929800001</v>
      </c>
      <c r="NV71" s="67">
        <v>24.109833686799998</v>
      </c>
    </row>
    <row r="72" spans="2:386">
      <c r="B72" s="69" t="s">
        <v>246</v>
      </c>
      <c r="C72" s="178" t="s">
        <v>564</v>
      </c>
      <c r="D72" s="179">
        <v>5</v>
      </c>
      <c r="E72" s="179">
        <v>1</v>
      </c>
      <c r="F72" s="179">
        <v>5</v>
      </c>
      <c r="G72" s="175">
        <v>7383</v>
      </c>
      <c r="H72" s="176">
        <v>7420</v>
      </c>
      <c r="I72" s="177">
        <v>51.328993761866016</v>
      </c>
      <c r="J72" s="177">
        <v>51.044052269971708</v>
      </c>
      <c r="K72" s="177">
        <v>47.7</v>
      </c>
      <c r="L72" s="177">
        <v>46.5</v>
      </c>
      <c r="M72" s="177">
        <v>8.9219329999999992</v>
      </c>
      <c r="N72" s="177">
        <v>8.0509550000000001</v>
      </c>
      <c r="O72" s="177">
        <v>79.125827999999998</v>
      </c>
      <c r="P72" s="177">
        <v>77.681528999999998</v>
      </c>
      <c r="Q72" s="177">
        <v>35.368523000000003</v>
      </c>
      <c r="R72" s="177">
        <v>34.051986999999997</v>
      </c>
      <c r="S72" s="176">
        <v>278024</v>
      </c>
      <c r="T72" s="176">
        <v>255231</v>
      </c>
      <c r="U72" s="177">
        <v>8.3000000000000007</v>
      </c>
      <c r="V72" s="177">
        <v>6.8</v>
      </c>
      <c r="W72" s="177">
        <v>7</v>
      </c>
      <c r="X72" s="67">
        <v>86.06</v>
      </c>
      <c r="Y72" s="67">
        <v>83.94</v>
      </c>
      <c r="Z72" s="67">
        <v>80.48</v>
      </c>
      <c r="AA72" s="67">
        <v>80.92</v>
      </c>
      <c r="AB72" s="66" t="s">
        <v>1780</v>
      </c>
      <c r="AC72" s="67" t="s">
        <v>1780</v>
      </c>
      <c r="AD72" s="66">
        <v>66.099999999999994</v>
      </c>
      <c r="AE72" s="67">
        <v>8.296999999999997</v>
      </c>
      <c r="AF72" s="66" t="s">
        <v>1780</v>
      </c>
      <c r="AG72" s="67" t="s">
        <v>1780</v>
      </c>
      <c r="AH72" s="66">
        <v>69.5</v>
      </c>
      <c r="AI72" s="67">
        <v>8.0730000000000004</v>
      </c>
      <c r="AJ72" s="66" t="s">
        <v>1780</v>
      </c>
      <c r="AK72" s="67" t="s">
        <v>1780</v>
      </c>
      <c r="AL72" s="66" t="s">
        <v>1779</v>
      </c>
      <c r="AM72" s="67" t="s">
        <v>1779</v>
      </c>
      <c r="AN72" s="66" t="s">
        <v>1780</v>
      </c>
      <c r="AO72" s="67" t="s">
        <v>1780</v>
      </c>
      <c r="AP72" s="66" t="s">
        <v>1779</v>
      </c>
      <c r="AQ72" s="67" t="s">
        <v>1779</v>
      </c>
      <c r="AR72" s="66" t="s">
        <v>1780</v>
      </c>
      <c r="AS72" s="67" t="s">
        <v>1780</v>
      </c>
      <c r="AT72" s="66" t="s">
        <v>1779</v>
      </c>
      <c r="AU72" s="67" t="s">
        <v>1779</v>
      </c>
      <c r="AV72" s="66" t="s">
        <v>1780</v>
      </c>
      <c r="AW72" s="67" t="s">
        <v>1780</v>
      </c>
      <c r="AX72" s="66" t="s">
        <v>1779</v>
      </c>
      <c r="AY72" s="67" t="s">
        <v>1779</v>
      </c>
      <c r="AZ72" s="66" t="s">
        <v>1780</v>
      </c>
      <c r="BA72" s="67" t="s">
        <v>1780</v>
      </c>
      <c r="BB72" s="66">
        <v>13.2</v>
      </c>
      <c r="BC72" s="67">
        <v>6.0230000000000006</v>
      </c>
      <c r="BD72" s="66" t="s">
        <v>1780</v>
      </c>
      <c r="BE72" s="67" t="s">
        <v>1780</v>
      </c>
      <c r="BF72" s="66">
        <v>18.100000000000001</v>
      </c>
      <c r="BG72" s="67">
        <v>6.743999999999998</v>
      </c>
      <c r="BH72" s="66" t="s">
        <v>1780</v>
      </c>
      <c r="BI72" s="67" t="s">
        <v>1780</v>
      </c>
      <c r="BJ72" s="66" t="s">
        <v>1779</v>
      </c>
      <c r="BK72" s="67" t="s">
        <v>1779</v>
      </c>
      <c r="BL72" s="66" t="s">
        <v>1780</v>
      </c>
      <c r="BM72" s="67" t="s">
        <v>1780</v>
      </c>
      <c r="BN72" s="66" t="s">
        <v>1779</v>
      </c>
      <c r="BO72" s="67" t="s">
        <v>1779</v>
      </c>
      <c r="BP72" s="66" t="s">
        <v>1780</v>
      </c>
      <c r="BQ72" s="67" t="s">
        <v>1780</v>
      </c>
      <c r="BR72" s="66" t="s">
        <v>1779</v>
      </c>
      <c r="BS72" s="67" t="s">
        <v>1779</v>
      </c>
      <c r="BT72" s="66" t="s">
        <v>1780</v>
      </c>
      <c r="BU72" s="67" t="s">
        <v>1780</v>
      </c>
      <c r="BV72" s="66" t="s">
        <v>1779</v>
      </c>
      <c r="BW72" s="67" t="s">
        <v>1779</v>
      </c>
      <c r="BX72" s="66" t="s">
        <v>1780</v>
      </c>
      <c r="BY72" s="67" t="s">
        <v>1780</v>
      </c>
      <c r="BZ72" s="66">
        <v>72.2</v>
      </c>
      <c r="CA72" s="67">
        <v>7.8900000000000006</v>
      </c>
      <c r="CB72" s="66" t="s">
        <v>1780</v>
      </c>
      <c r="CC72" s="67" t="s">
        <v>1780</v>
      </c>
      <c r="CD72" s="66">
        <v>69.2</v>
      </c>
      <c r="CE72" s="67">
        <v>8.0650000000000048</v>
      </c>
      <c r="CF72" s="66" t="s">
        <v>1780</v>
      </c>
      <c r="CG72" s="67" t="s">
        <v>1780</v>
      </c>
      <c r="CH72" s="66" t="s">
        <v>1779</v>
      </c>
      <c r="CI72" s="67" t="s">
        <v>1779</v>
      </c>
      <c r="CJ72" s="66" t="s">
        <v>1780</v>
      </c>
      <c r="CK72" s="67" t="s">
        <v>1780</v>
      </c>
      <c r="CL72" s="66" t="s">
        <v>1779</v>
      </c>
      <c r="CM72" s="67" t="s">
        <v>1779</v>
      </c>
      <c r="CN72" s="66" t="s">
        <v>1780</v>
      </c>
      <c r="CO72" s="67" t="s">
        <v>1780</v>
      </c>
      <c r="CP72" s="66" t="s">
        <v>1779</v>
      </c>
      <c r="CQ72" s="67" t="s">
        <v>1779</v>
      </c>
      <c r="CR72" s="66" t="s">
        <v>1780</v>
      </c>
      <c r="CS72" s="67" t="s">
        <v>1780</v>
      </c>
      <c r="CT72" s="66" t="s">
        <v>1779</v>
      </c>
      <c r="CU72" s="67" t="s">
        <v>1779</v>
      </c>
      <c r="CV72" s="66">
        <v>250.2583418685</v>
      </c>
      <c r="CW72" s="67">
        <v>52.353795303037032</v>
      </c>
      <c r="CX72" s="66">
        <v>295.54617744239999</v>
      </c>
      <c r="CY72" s="67">
        <v>58.688638922325367</v>
      </c>
      <c r="CZ72" s="66" t="s">
        <v>1780</v>
      </c>
      <c r="DA72" s="67" t="s">
        <v>1780</v>
      </c>
      <c r="DB72" s="66">
        <v>11.131</v>
      </c>
      <c r="DC72" s="67">
        <v>5.4700000000000006</v>
      </c>
      <c r="DD72" s="66" t="s">
        <v>1780</v>
      </c>
      <c r="DE72" s="67" t="s">
        <v>1780</v>
      </c>
      <c r="DF72" s="66">
        <v>13.927</v>
      </c>
      <c r="DG72" s="67">
        <v>6.0219999999999994</v>
      </c>
      <c r="DH72" s="66" t="s">
        <v>1780</v>
      </c>
      <c r="DI72" s="67" t="s">
        <v>1780</v>
      </c>
      <c r="DJ72" s="66" t="s">
        <v>1779</v>
      </c>
      <c r="DK72" s="67" t="s">
        <v>1779</v>
      </c>
      <c r="DL72" s="66" t="s">
        <v>1780</v>
      </c>
      <c r="DM72" s="67" t="s">
        <v>1780</v>
      </c>
      <c r="DN72" s="66" t="s">
        <v>1779</v>
      </c>
      <c r="DO72" s="67" t="s">
        <v>1779</v>
      </c>
      <c r="DP72" s="66" t="s">
        <v>1780</v>
      </c>
      <c r="DQ72" s="67" t="s">
        <v>1780</v>
      </c>
      <c r="DR72" s="66" t="s">
        <v>1779</v>
      </c>
      <c r="DS72" s="67" t="s">
        <v>1779</v>
      </c>
      <c r="DT72" s="66" t="s">
        <v>1780</v>
      </c>
      <c r="DU72" s="67" t="s">
        <v>1780</v>
      </c>
      <c r="DV72" s="66" t="s">
        <v>1779</v>
      </c>
      <c r="DW72" s="67" t="s">
        <v>1779</v>
      </c>
      <c r="DX72" s="67">
        <v>29.934054</v>
      </c>
      <c r="DY72" s="67">
        <v>4.4091689999999986</v>
      </c>
      <c r="DZ72" s="67">
        <v>26.292939000000001</v>
      </c>
      <c r="EA72" s="67">
        <v>4.1250470000000021</v>
      </c>
      <c r="EB72" s="67">
        <v>35.117700999999997</v>
      </c>
      <c r="EC72" s="67">
        <v>6.5910189999999957</v>
      </c>
      <c r="ED72" s="67">
        <v>31.259505000000001</v>
      </c>
      <c r="EE72" s="67">
        <v>6.3104380000000013</v>
      </c>
      <c r="EF72" s="67">
        <v>24.206900999999998</v>
      </c>
      <c r="EG72" s="67">
        <v>5.7689119999999967</v>
      </c>
      <c r="EH72" s="67">
        <v>20.917377999999999</v>
      </c>
      <c r="EI72" s="67">
        <v>5.3167589999999993</v>
      </c>
      <c r="EJ72" s="68">
        <v>2180.39</v>
      </c>
      <c r="EK72" s="68">
        <v>2726.02</v>
      </c>
      <c r="EL72" s="68">
        <v>2620.46</v>
      </c>
      <c r="EM72" s="68">
        <v>3680.05</v>
      </c>
      <c r="EN72" s="68">
        <v>1627.74</v>
      </c>
      <c r="EO72" s="68">
        <v>1475.28</v>
      </c>
      <c r="EP72" s="67">
        <v>98.148148148100006</v>
      </c>
      <c r="EQ72" s="67">
        <v>3.5958648992025672</v>
      </c>
      <c r="ER72" s="67">
        <v>98.113207547200005</v>
      </c>
      <c r="ES72" s="67">
        <v>3.6630592106624675</v>
      </c>
      <c r="ET72" s="67">
        <v>83.676975999999996</v>
      </c>
      <c r="EU72" s="67">
        <v>4.2463215219174941</v>
      </c>
      <c r="EV72" s="67">
        <v>88.808663999999993</v>
      </c>
      <c r="EW72" s="67">
        <v>3.7126569536319778</v>
      </c>
      <c r="EX72" s="67">
        <v>57.031962999999998</v>
      </c>
      <c r="EY72" s="67">
        <v>48.088531000000003</v>
      </c>
      <c r="EZ72" s="67">
        <v>74.7</v>
      </c>
      <c r="FA72" s="67">
        <v>11.386299925788009</v>
      </c>
      <c r="FB72" s="67">
        <v>87.6</v>
      </c>
      <c r="FC72" s="67">
        <v>7.0066351612134667</v>
      </c>
      <c r="FD72" s="67" t="s">
        <v>1779</v>
      </c>
      <c r="FE72" s="67" t="s">
        <v>1779</v>
      </c>
      <c r="FF72" s="67">
        <v>84.9</v>
      </c>
      <c r="FG72" s="67">
        <v>10.461456010836471</v>
      </c>
      <c r="FH72" s="67" t="s">
        <v>1779</v>
      </c>
      <c r="FI72" s="67" t="s">
        <v>1779</v>
      </c>
      <c r="FJ72" s="67">
        <v>90.9</v>
      </c>
      <c r="FK72" s="67">
        <v>8.9130986531060046</v>
      </c>
      <c r="FL72" s="67">
        <v>73.3</v>
      </c>
      <c r="FM72" s="67">
        <v>78.7</v>
      </c>
      <c r="FN72" s="67">
        <v>81.8</v>
      </c>
      <c r="FO72" s="67">
        <v>85.1</v>
      </c>
      <c r="FP72" s="67">
        <v>63</v>
      </c>
      <c r="FQ72" s="67">
        <v>73.8</v>
      </c>
      <c r="FR72" s="67">
        <v>8.5995085995</v>
      </c>
      <c r="FS72" s="67">
        <v>8.6741016108999993</v>
      </c>
      <c r="FT72" s="67">
        <v>9.6858638743000007</v>
      </c>
      <c r="FU72" s="67">
        <v>9.8666666667000005</v>
      </c>
      <c r="FV72" s="67">
        <v>7.6388888889000004</v>
      </c>
      <c r="FW72" s="67">
        <v>7.6388888889000004</v>
      </c>
      <c r="FX72" s="299">
        <v>2.6859504132000001</v>
      </c>
      <c r="FY72" s="299">
        <v>0.54440378825962288</v>
      </c>
      <c r="FZ72" s="299">
        <v>2.0497403662</v>
      </c>
      <c r="GA72" s="299">
        <v>0.45912092774440127</v>
      </c>
      <c r="GB72" s="299">
        <v>2.7138643068000001</v>
      </c>
      <c r="GC72" s="299">
        <v>0.7735542227050185</v>
      </c>
      <c r="GD72" s="299">
        <v>2.0787746171000001</v>
      </c>
      <c r="GE72" s="299">
        <v>0.65404871697614109</v>
      </c>
      <c r="GF72" s="299">
        <v>2.6580035440000001</v>
      </c>
      <c r="GG72" s="299">
        <v>0.76622354788398228</v>
      </c>
      <c r="GH72" s="299">
        <v>2.0207536865</v>
      </c>
      <c r="GI72" s="299">
        <v>0.64451886895024835</v>
      </c>
      <c r="GJ72" s="67">
        <v>35</v>
      </c>
      <c r="GK72" s="67">
        <v>23.8</v>
      </c>
      <c r="GL72" s="67">
        <v>86.321445999999995</v>
      </c>
      <c r="GM72" s="67">
        <v>86.325490000000002</v>
      </c>
      <c r="GN72" s="66" t="s">
        <v>1780</v>
      </c>
      <c r="GO72" s="66" t="s">
        <v>1780</v>
      </c>
      <c r="GP72" s="66" t="s">
        <v>1780</v>
      </c>
      <c r="GQ72" s="67" t="s">
        <v>1780</v>
      </c>
      <c r="GR72" s="67" t="s">
        <v>1780</v>
      </c>
      <c r="GS72" s="67" t="s">
        <v>1780</v>
      </c>
      <c r="GT72" s="67" t="s">
        <v>1780</v>
      </c>
      <c r="GU72" s="67" t="s">
        <v>1780</v>
      </c>
      <c r="GV72" s="67" t="s">
        <v>1780</v>
      </c>
      <c r="GW72" s="67" t="s">
        <v>1779</v>
      </c>
      <c r="GX72" s="67" t="s">
        <v>1779</v>
      </c>
      <c r="GY72" s="66">
        <v>17.399999999999999</v>
      </c>
      <c r="GZ72" s="67">
        <v>6.6710000000000012</v>
      </c>
      <c r="HA72" s="66">
        <v>17.899999999999999</v>
      </c>
      <c r="HB72" s="67">
        <v>6.6690000000000005</v>
      </c>
      <c r="HC72" s="66" t="s">
        <v>1779</v>
      </c>
      <c r="HD72" s="67" t="s">
        <v>1779</v>
      </c>
      <c r="HE72" s="66" t="s">
        <v>1779</v>
      </c>
      <c r="HF72" s="67" t="s">
        <v>1779</v>
      </c>
      <c r="HG72" s="66" t="s">
        <v>1779</v>
      </c>
      <c r="HH72" s="67" t="s">
        <v>1779</v>
      </c>
      <c r="HI72" s="66" t="s">
        <v>1779</v>
      </c>
      <c r="HJ72" s="67" t="s">
        <v>1779</v>
      </c>
      <c r="HK72" s="66" t="s">
        <v>1780</v>
      </c>
      <c r="HL72" s="67" t="s">
        <v>1780</v>
      </c>
      <c r="HM72" s="66">
        <v>18.399999999999999</v>
      </c>
      <c r="HN72" s="67">
        <v>6.8209999999999997</v>
      </c>
      <c r="HO72" s="66" t="s">
        <v>1780</v>
      </c>
      <c r="HP72" s="67" t="s">
        <v>1780</v>
      </c>
      <c r="HQ72" s="66">
        <v>24.4</v>
      </c>
      <c r="HR72" s="67">
        <v>7.4690000000000012</v>
      </c>
      <c r="HS72" s="66" t="s">
        <v>1780</v>
      </c>
      <c r="HT72" s="67" t="s">
        <v>1780</v>
      </c>
      <c r="HU72" s="66" t="s">
        <v>1779</v>
      </c>
      <c r="HV72" s="67" t="s">
        <v>1779</v>
      </c>
      <c r="HW72" s="66" t="s">
        <v>1780</v>
      </c>
      <c r="HX72" s="67" t="s">
        <v>1780</v>
      </c>
      <c r="HY72" s="66" t="s">
        <v>1779</v>
      </c>
      <c r="HZ72" s="67" t="s">
        <v>1779</v>
      </c>
      <c r="IA72" s="66" t="s">
        <v>1780</v>
      </c>
      <c r="IB72" s="67" t="s">
        <v>1780</v>
      </c>
      <c r="IC72" s="66" t="s">
        <v>1779</v>
      </c>
      <c r="ID72" s="67" t="s">
        <v>1779</v>
      </c>
      <c r="IE72" s="66" t="s">
        <v>1780</v>
      </c>
      <c r="IF72" s="67" t="s">
        <v>1780</v>
      </c>
      <c r="IG72" s="66" t="s">
        <v>1779</v>
      </c>
      <c r="IH72" s="67" t="s">
        <v>1779</v>
      </c>
      <c r="II72" s="66">
        <v>56.701000000000001</v>
      </c>
      <c r="IJ72" s="67">
        <v>9.9117999999999995</v>
      </c>
      <c r="IK72" s="66">
        <v>55.555599999999998</v>
      </c>
      <c r="IL72" s="67">
        <v>10.8889</v>
      </c>
      <c r="IM72" s="66">
        <v>62.686599999999999</v>
      </c>
      <c r="IN72" s="67">
        <v>11.668199999999999</v>
      </c>
      <c r="IO72" s="66">
        <v>61.0169</v>
      </c>
      <c r="IP72" s="67">
        <v>12.551699999999997</v>
      </c>
      <c r="IQ72" s="66">
        <v>43.333300000000001</v>
      </c>
      <c r="IR72" s="67">
        <v>18.035600000000002</v>
      </c>
      <c r="IS72" s="66" t="s">
        <v>1779</v>
      </c>
      <c r="IT72" s="67" t="s">
        <v>1779</v>
      </c>
      <c r="IU72" s="66" t="s">
        <v>1780</v>
      </c>
      <c r="IV72" s="67" t="s">
        <v>1780</v>
      </c>
      <c r="IW72" s="66">
        <v>11.2</v>
      </c>
      <c r="IX72" s="67">
        <v>5.5340000000000007</v>
      </c>
      <c r="IY72" s="66" t="s">
        <v>1780</v>
      </c>
      <c r="IZ72" s="67" t="s">
        <v>1780</v>
      </c>
      <c r="JA72" s="66">
        <v>11.1</v>
      </c>
      <c r="JB72" s="67">
        <v>5.4490000000000007</v>
      </c>
      <c r="JC72" s="66" t="s">
        <v>1780</v>
      </c>
      <c r="JD72" s="67" t="s">
        <v>1780</v>
      </c>
      <c r="JE72" s="66" t="s">
        <v>1779</v>
      </c>
      <c r="JF72" s="67" t="s">
        <v>1779</v>
      </c>
      <c r="JG72" s="66" t="s">
        <v>1780</v>
      </c>
      <c r="JH72" s="67" t="s">
        <v>1780</v>
      </c>
      <c r="JI72" s="66" t="s">
        <v>1779</v>
      </c>
      <c r="JJ72" s="67" t="s">
        <v>1779</v>
      </c>
      <c r="JK72" s="66" t="s">
        <v>1780</v>
      </c>
      <c r="JL72" s="67" t="s">
        <v>1780</v>
      </c>
      <c r="JM72" s="66" t="s">
        <v>1779</v>
      </c>
      <c r="JN72" s="67" t="s">
        <v>1779</v>
      </c>
      <c r="JO72" s="66" t="s">
        <v>1780</v>
      </c>
      <c r="JP72" s="67" t="s">
        <v>1780</v>
      </c>
      <c r="JQ72" s="66" t="s">
        <v>1779</v>
      </c>
      <c r="JR72" s="67" t="s">
        <v>1779</v>
      </c>
      <c r="JS72" s="66" t="s">
        <v>1780</v>
      </c>
      <c r="JT72" s="67" t="s">
        <v>1780</v>
      </c>
      <c r="JU72" s="66">
        <v>64.7</v>
      </c>
      <c r="JV72" s="67">
        <v>8.3800000000000026</v>
      </c>
      <c r="JW72" s="66" t="s">
        <v>1780</v>
      </c>
      <c r="JX72" s="67" t="s">
        <v>1780</v>
      </c>
      <c r="JY72" s="66">
        <v>69</v>
      </c>
      <c r="JZ72" s="67">
        <v>8.009999999999998</v>
      </c>
      <c r="KA72" s="66" t="s">
        <v>1780</v>
      </c>
      <c r="KB72" s="67" t="s">
        <v>1780</v>
      </c>
      <c r="KC72" s="66" t="s">
        <v>1779</v>
      </c>
      <c r="KD72" s="67" t="s">
        <v>1779</v>
      </c>
      <c r="KE72" s="66" t="s">
        <v>1780</v>
      </c>
      <c r="KF72" s="67" t="s">
        <v>1780</v>
      </c>
      <c r="KG72" s="66" t="s">
        <v>1779</v>
      </c>
      <c r="KH72" s="67" t="s">
        <v>1779</v>
      </c>
      <c r="KI72" s="66" t="s">
        <v>1780</v>
      </c>
      <c r="KJ72" s="67" t="s">
        <v>1780</v>
      </c>
      <c r="KK72" s="66" t="s">
        <v>1779</v>
      </c>
      <c r="KL72" s="67" t="s">
        <v>1779</v>
      </c>
      <c r="KM72" s="66" t="s">
        <v>1780</v>
      </c>
      <c r="KN72" s="67" t="s">
        <v>1780</v>
      </c>
      <c r="KO72" s="66" t="s">
        <v>1779</v>
      </c>
      <c r="KP72" s="67" t="s">
        <v>1779</v>
      </c>
      <c r="KQ72" s="66">
        <v>25</v>
      </c>
      <c r="KR72" s="66">
        <v>27</v>
      </c>
      <c r="KS72" s="66">
        <v>24</v>
      </c>
      <c r="KT72" s="66">
        <v>22</v>
      </c>
      <c r="KU72" s="66">
        <v>27</v>
      </c>
      <c r="KV72" s="66">
        <v>32</v>
      </c>
      <c r="KW72" s="66" t="s">
        <v>1780</v>
      </c>
      <c r="KX72" s="67" t="s">
        <v>1780</v>
      </c>
      <c r="KY72" s="66">
        <v>17.5</v>
      </c>
      <c r="KZ72" s="67">
        <v>6.6319999999999997</v>
      </c>
      <c r="LA72" s="66" t="s">
        <v>1780</v>
      </c>
      <c r="LB72" s="67" t="s">
        <v>1780</v>
      </c>
      <c r="LC72" s="66">
        <v>30.4</v>
      </c>
      <c r="LD72" s="67">
        <v>7.968</v>
      </c>
      <c r="LE72" s="66" t="s">
        <v>1780</v>
      </c>
      <c r="LF72" s="67" t="s">
        <v>1780</v>
      </c>
      <c r="LG72" s="66" t="s">
        <v>1779</v>
      </c>
      <c r="LH72" s="67" t="s">
        <v>1779</v>
      </c>
      <c r="LI72" s="66" t="s">
        <v>1780</v>
      </c>
      <c r="LJ72" s="67" t="s">
        <v>1780</v>
      </c>
      <c r="LK72" s="66" t="s">
        <v>1779</v>
      </c>
      <c r="LL72" s="67" t="s">
        <v>1779</v>
      </c>
      <c r="LM72" s="66" t="s">
        <v>1780</v>
      </c>
      <c r="LN72" s="67" t="s">
        <v>1780</v>
      </c>
      <c r="LO72" s="66" t="s">
        <v>1779</v>
      </c>
      <c r="LP72" s="67" t="s">
        <v>1779</v>
      </c>
      <c r="LQ72" s="66" t="s">
        <v>1780</v>
      </c>
      <c r="LR72" s="67" t="s">
        <v>1780</v>
      </c>
      <c r="LS72" s="66" t="s">
        <v>1779</v>
      </c>
      <c r="LT72" s="67" t="s">
        <v>1779</v>
      </c>
      <c r="LU72" s="66" t="s">
        <v>1780</v>
      </c>
      <c r="LV72" s="67" t="s">
        <v>1780</v>
      </c>
      <c r="LW72" s="66">
        <v>12</v>
      </c>
      <c r="LX72" s="67">
        <v>5.6709999999999994</v>
      </c>
      <c r="LY72" s="66" t="s">
        <v>1780</v>
      </c>
      <c r="LZ72" s="67" t="s">
        <v>1780</v>
      </c>
      <c r="MA72" s="66">
        <v>20.399999999999999</v>
      </c>
      <c r="MB72" s="67">
        <v>6.9819999999999993</v>
      </c>
      <c r="MC72" s="66" t="s">
        <v>1780</v>
      </c>
      <c r="MD72" s="67" t="s">
        <v>1780</v>
      </c>
      <c r="ME72" s="66" t="s">
        <v>1779</v>
      </c>
      <c r="MF72" s="67" t="s">
        <v>1779</v>
      </c>
      <c r="MG72" s="66" t="s">
        <v>1780</v>
      </c>
      <c r="MH72" s="67" t="s">
        <v>1780</v>
      </c>
      <c r="MI72" s="66" t="s">
        <v>1779</v>
      </c>
      <c r="MJ72" s="67" t="s">
        <v>1779</v>
      </c>
      <c r="MK72" s="66" t="s">
        <v>1780</v>
      </c>
      <c r="ML72" s="67" t="s">
        <v>1780</v>
      </c>
      <c r="MM72" s="66" t="s">
        <v>1779</v>
      </c>
      <c r="MN72" s="67" t="s">
        <v>1779</v>
      </c>
      <c r="MO72" s="66" t="s">
        <v>1780</v>
      </c>
      <c r="MP72" s="67" t="s">
        <v>1780</v>
      </c>
      <c r="MQ72" s="66" t="s">
        <v>1779</v>
      </c>
      <c r="MR72" s="67" t="s">
        <v>1779</v>
      </c>
      <c r="MS72" s="67">
        <v>14.0911909958</v>
      </c>
      <c r="MT72" s="67">
        <v>5.1030849236171072</v>
      </c>
      <c r="MU72" s="67">
        <v>9.7388056613000007</v>
      </c>
      <c r="MV72" s="67">
        <v>4.8472726724981507</v>
      </c>
      <c r="MW72" s="66" t="s">
        <v>1780</v>
      </c>
      <c r="MX72" s="67" t="s">
        <v>1780</v>
      </c>
      <c r="MY72" s="66">
        <v>18.3</v>
      </c>
      <c r="MZ72" s="67">
        <v>6.7539999999999996</v>
      </c>
      <c r="NA72" s="66" t="s">
        <v>1780</v>
      </c>
      <c r="NB72" s="67" t="s">
        <v>1780</v>
      </c>
      <c r="NC72" s="66">
        <v>15.4</v>
      </c>
      <c r="ND72" s="67">
        <v>6.2800000000000011</v>
      </c>
      <c r="NE72" s="66" t="s">
        <v>1780</v>
      </c>
      <c r="NF72" s="67" t="s">
        <v>1780</v>
      </c>
      <c r="NG72" s="66" t="s">
        <v>1779</v>
      </c>
      <c r="NH72" s="67" t="s">
        <v>1779</v>
      </c>
      <c r="NI72" s="66" t="s">
        <v>1780</v>
      </c>
      <c r="NJ72" s="67" t="s">
        <v>1780</v>
      </c>
      <c r="NK72" s="66" t="s">
        <v>1779</v>
      </c>
      <c r="NL72" s="67" t="s">
        <v>1779</v>
      </c>
      <c r="NM72" s="66" t="s">
        <v>1780</v>
      </c>
      <c r="NN72" s="67" t="s">
        <v>1780</v>
      </c>
      <c r="NO72" s="66" t="s">
        <v>1779</v>
      </c>
      <c r="NP72" s="67" t="s">
        <v>1779</v>
      </c>
      <c r="NQ72" s="66" t="s">
        <v>1780</v>
      </c>
      <c r="NR72" s="67" t="s">
        <v>1780</v>
      </c>
      <c r="NS72" s="66" t="s">
        <v>1779</v>
      </c>
      <c r="NT72" s="67" t="s">
        <v>1779</v>
      </c>
      <c r="NU72" s="67">
        <v>17.6390773406</v>
      </c>
      <c r="NV72" s="67">
        <v>17.094017094000002</v>
      </c>
    </row>
    <row r="73" spans="2:386">
      <c r="B73" s="69" t="s">
        <v>144</v>
      </c>
      <c r="C73" s="178" t="s">
        <v>462</v>
      </c>
      <c r="D73" s="179">
        <v>5</v>
      </c>
      <c r="E73" s="179">
        <v>2</v>
      </c>
      <c r="F73" s="179">
        <v>9</v>
      </c>
      <c r="G73" s="175">
        <v>26313</v>
      </c>
      <c r="H73" s="176">
        <v>25770</v>
      </c>
      <c r="I73" s="177">
        <v>49.648355825888615</v>
      </c>
      <c r="J73" s="177">
        <v>50.019420492503684</v>
      </c>
      <c r="K73" s="177">
        <v>42.3</v>
      </c>
      <c r="L73" s="177">
        <v>42</v>
      </c>
      <c r="M73" s="177">
        <v>9.9151100000000003</v>
      </c>
      <c r="N73" s="177">
        <v>8.2940360000000002</v>
      </c>
      <c r="O73" s="177">
        <v>79.556734000000006</v>
      </c>
      <c r="P73" s="177">
        <v>77.385576</v>
      </c>
      <c r="Q73" s="177">
        <v>29.112465</v>
      </c>
      <c r="R73" s="177">
        <v>26.178525</v>
      </c>
      <c r="S73" s="176">
        <v>274815</v>
      </c>
      <c r="T73" s="176">
        <v>253978</v>
      </c>
      <c r="U73" s="177">
        <v>10.1</v>
      </c>
      <c r="V73" s="177">
        <v>8.5</v>
      </c>
      <c r="W73" s="177">
        <v>9.6999999999999993</v>
      </c>
      <c r="X73" s="67">
        <v>83.24</v>
      </c>
      <c r="Y73" s="67">
        <v>82.99</v>
      </c>
      <c r="Z73" s="67">
        <v>79.48</v>
      </c>
      <c r="AA73" s="67">
        <v>79.12</v>
      </c>
      <c r="AB73" s="66" t="s">
        <v>1780</v>
      </c>
      <c r="AC73" s="67" t="s">
        <v>1780</v>
      </c>
      <c r="AD73" s="66">
        <v>69.7</v>
      </c>
      <c r="AE73" s="67">
        <v>4.132000000000005</v>
      </c>
      <c r="AF73" s="66" t="s">
        <v>1780</v>
      </c>
      <c r="AG73" s="67" t="s">
        <v>1780</v>
      </c>
      <c r="AH73" s="66">
        <v>73.8</v>
      </c>
      <c r="AI73" s="67">
        <v>4.6580000000000013</v>
      </c>
      <c r="AJ73" s="66" t="s">
        <v>1780</v>
      </c>
      <c r="AK73" s="67" t="s">
        <v>1780</v>
      </c>
      <c r="AL73" s="66">
        <v>65.2</v>
      </c>
      <c r="AM73" s="67">
        <v>5.8130000000000024</v>
      </c>
      <c r="AN73" s="66" t="s">
        <v>1780</v>
      </c>
      <c r="AO73" s="67" t="s">
        <v>1780</v>
      </c>
      <c r="AP73" s="66">
        <v>70.599999999999994</v>
      </c>
      <c r="AQ73" s="67">
        <v>6.5489999999999924</v>
      </c>
      <c r="AR73" s="66" t="s">
        <v>1780</v>
      </c>
      <c r="AS73" s="67" t="s">
        <v>1780</v>
      </c>
      <c r="AT73" s="66">
        <v>74.099999999999994</v>
      </c>
      <c r="AU73" s="67">
        <v>5.8259999999999934</v>
      </c>
      <c r="AV73" s="66" t="s">
        <v>1780</v>
      </c>
      <c r="AW73" s="67" t="s">
        <v>1780</v>
      </c>
      <c r="AX73" s="66">
        <v>76.900000000000006</v>
      </c>
      <c r="AY73" s="67">
        <v>6.6149999999999949</v>
      </c>
      <c r="AZ73" s="66" t="s">
        <v>1780</v>
      </c>
      <c r="BA73" s="67" t="s">
        <v>1780</v>
      </c>
      <c r="BB73" s="66">
        <v>19.100000000000001</v>
      </c>
      <c r="BC73" s="67">
        <v>3.5290000000000017</v>
      </c>
      <c r="BD73" s="66" t="s">
        <v>1780</v>
      </c>
      <c r="BE73" s="67" t="s">
        <v>1780</v>
      </c>
      <c r="BF73" s="66">
        <v>15.9</v>
      </c>
      <c r="BG73" s="67">
        <v>3.8659999999999997</v>
      </c>
      <c r="BH73" s="66" t="s">
        <v>1780</v>
      </c>
      <c r="BI73" s="67" t="s">
        <v>1780</v>
      </c>
      <c r="BJ73" s="66">
        <v>21.1</v>
      </c>
      <c r="BK73" s="67">
        <v>4.982999999999997</v>
      </c>
      <c r="BL73" s="66" t="s">
        <v>1780</v>
      </c>
      <c r="BM73" s="67" t="s">
        <v>1780</v>
      </c>
      <c r="BN73" s="66">
        <v>18.600000000000001</v>
      </c>
      <c r="BO73" s="67">
        <v>5.5889999999999986</v>
      </c>
      <c r="BP73" s="66" t="s">
        <v>1780</v>
      </c>
      <c r="BQ73" s="67" t="s">
        <v>1780</v>
      </c>
      <c r="BR73" s="66">
        <v>17.2</v>
      </c>
      <c r="BS73" s="67">
        <v>4.9949999999999974</v>
      </c>
      <c r="BT73" s="66" t="s">
        <v>1780</v>
      </c>
      <c r="BU73" s="67" t="s">
        <v>1780</v>
      </c>
      <c r="BV73" s="66">
        <v>13.3</v>
      </c>
      <c r="BW73" s="67">
        <v>5.3130000000000006</v>
      </c>
      <c r="BX73" s="66" t="s">
        <v>1780</v>
      </c>
      <c r="BY73" s="67" t="s">
        <v>1780</v>
      </c>
      <c r="BZ73" s="66">
        <v>75.7</v>
      </c>
      <c r="CA73" s="67">
        <v>3.8320000000000078</v>
      </c>
      <c r="CB73" s="66" t="s">
        <v>1780</v>
      </c>
      <c r="CC73" s="67" t="s">
        <v>1780</v>
      </c>
      <c r="CD73" s="66">
        <v>76.599999999999994</v>
      </c>
      <c r="CE73" s="67">
        <v>4.4660000000000082</v>
      </c>
      <c r="CF73" s="66" t="s">
        <v>1780</v>
      </c>
      <c r="CG73" s="67" t="s">
        <v>1780</v>
      </c>
      <c r="CH73" s="66">
        <v>81.400000000000006</v>
      </c>
      <c r="CI73" s="67">
        <v>4.7109999999999985</v>
      </c>
      <c r="CJ73" s="66" t="s">
        <v>1780</v>
      </c>
      <c r="CK73" s="67" t="s">
        <v>1780</v>
      </c>
      <c r="CL73" s="66">
        <v>78.8</v>
      </c>
      <c r="CM73" s="67">
        <v>5.8599999999999994</v>
      </c>
      <c r="CN73" s="66" t="s">
        <v>1780</v>
      </c>
      <c r="CO73" s="67" t="s">
        <v>1780</v>
      </c>
      <c r="CP73" s="66">
        <v>70.2</v>
      </c>
      <c r="CQ73" s="67">
        <v>6.0589999999999975</v>
      </c>
      <c r="CR73" s="66" t="s">
        <v>1780</v>
      </c>
      <c r="CS73" s="67" t="s">
        <v>1780</v>
      </c>
      <c r="CT73" s="66">
        <v>74.599999999999994</v>
      </c>
      <c r="CU73" s="67">
        <v>6.7870000000000061</v>
      </c>
      <c r="CV73" s="66">
        <v>273.78757964239998</v>
      </c>
      <c r="CW73" s="67">
        <v>33.051011151468799</v>
      </c>
      <c r="CX73" s="66">
        <v>325.2356093994</v>
      </c>
      <c r="CY73" s="67">
        <v>36.605282404321656</v>
      </c>
      <c r="CZ73" s="66" t="s">
        <v>1780</v>
      </c>
      <c r="DA73" s="67" t="s">
        <v>1780</v>
      </c>
      <c r="DB73" s="66">
        <v>16.126000000000001</v>
      </c>
      <c r="DC73" s="67">
        <v>3.277000000000001</v>
      </c>
      <c r="DD73" s="66" t="s">
        <v>1780</v>
      </c>
      <c r="DE73" s="67" t="s">
        <v>1780</v>
      </c>
      <c r="DF73" s="66">
        <v>11.172000000000001</v>
      </c>
      <c r="DG73" s="67">
        <v>3.2960000000000003</v>
      </c>
      <c r="DH73" s="66" t="s">
        <v>1780</v>
      </c>
      <c r="DI73" s="67" t="s">
        <v>1780</v>
      </c>
      <c r="DJ73" s="66">
        <v>20.161000000000001</v>
      </c>
      <c r="DK73" s="67">
        <v>4.849000000000002</v>
      </c>
      <c r="DL73" s="66" t="s">
        <v>1780</v>
      </c>
      <c r="DM73" s="67" t="s">
        <v>1780</v>
      </c>
      <c r="DN73" s="66">
        <v>15.715</v>
      </c>
      <c r="DO73" s="67">
        <v>5.1609999999999996</v>
      </c>
      <c r="DP73" s="66" t="s">
        <v>1780</v>
      </c>
      <c r="DQ73" s="67" t="s">
        <v>1780</v>
      </c>
      <c r="DR73" s="66">
        <v>12.206</v>
      </c>
      <c r="DS73" s="67">
        <v>4.3159999999999998</v>
      </c>
      <c r="DT73" s="66" t="s">
        <v>1780</v>
      </c>
      <c r="DU73" s="67" t="s">
        <v>1780</v>
      </c>
      <c r="DV73" s="66">
        <v>6.9</v>
      </c>
      <c r="DW73" s="67">
        <v>3.9270000000000005</v>
      </c>
      <c r="DX73" s="67">
        <v>21.419878000000001</v>
      </c>
      <c r="DY73" s="67">
        <v>1.9981550000000006</v>
      </c>
      <c r="DZ73" s="67">
        <v>23.549249</v>
      </c>
      <c r="EA73" s="67">
        <v>2.1408449999999988</v>
      </c>
      <c r="EB73" s="67">
        <v>28.183401</v>
      </c>
      <c r="EC73" s="67">
        <v>3.214455000000001</v>
      </c>
      <c r="ED73" s="67">
        <v>29.576937999999998</v>
      </c>
      <c r="EE73" s="67">
        <v>3.3471839999999986</v>
      </c>
      <c r="EF73" s="67">
        <v>14.612117</v>
      </c>
      <c r="EG73" s="67">
        <v>2.3590099999999996</v>
      </c>
      <c r="EH73" s="67">
        <v>17.336898000000001</v>
      </c>
      <c r="EI73" s="67">
        <v>2.6421330000000012</v>
      </c>
      <c r="EJ73" s="68">
        <v>2060.98</v>
      </c>
      <c r="EK73" s="68">
        <v>2354.94</v>
      </c>
      <c r="EL73" s="68">
        <v>2402.5</v>
      </c>
      <c r="EM73" s="68">
        <v>2909.18</v>
      </c>
      <c r="EN73" s="68">
        <v>1650.79</v>
      </c>
      <c r="EO73" s="68">
        <v>1668.86</v>
      </c>
      <c r="EP73" s="67">
        <v>96.190476190499993</v>
      </c>
      <c r="EQ73" s="67">
        <v>2.113986346125472</v>
      </c>
      <c r="ER73" s="67">
        <v>99.655172413800003</v>
      </c>
      <c r="ES73" s="67">
        <v>0.67469578324930524</v>
      </c>
      <c r="ET73" s="67">
        <v>83.668830999999997</v>
      </c>
      <c r="EU73" s="67">
        <v>1.8462316764874913</v>
      </c>
      <c r="EV73" s="67">
        <v>81.421120999999999</v>
      </c>
      <c r="EW73" s="67">
        <v>1.9463533342109116</v>
      </c>
      <c r="EX73" s="67">
        <v>53.168863999999999</v>
      </c>
      <c r="EY73" s="67">
        <v>54.060808000000002</v>
      </c>
      <c r="EZ73" s="67">
        <v>85.8</v>
      </c>
      <c r="FA73" s="67">
        <v>4.5209129657258558</v>
      </c>
      <c r="FB73" s="67">
        <v>88.4</v>
      </c>
      <c r="FC73" s="67">
        <v>3.79171701183121</v>
      </c>
      <c r="FD73" s="67">
        <v>89.4</v>
      </c>
      <c r="FE73" s="67">
        <v>5.7528284142355943</v>
      </c>
      <c r="FF73" s="67">
        <v>88.9</v>
      </c>
      <c r="FG73" s="67">
        <v>5.4420616382948026</v>
      </c>
      <c r="FH73" s="67">
        <v>82.6</v>
      </c>
      <c r="FI73" s="67">
        <v>6.8115702258125879</v>
      </c>
      <c r="FJ73" s="67">
        <v>88</v>
      </c>
      <c r="FK73" s="67">
        <v>5.2712255859602664</v>
      </c>
      <c r="FL73" s="67">
        <v>81.2</v>
      </c>
      <c r="FM73" s="67">
        <v>82.3</v>
      </c>
      <c r="FN73" s="67">
        <v>89.8</v>
      </c>
      <c r="FO73" s="67">
        <v>86.5</v>
      </c>
      <c r="FP73" s="67">
        <v>71.7</v>
      </c>
      <c r="FQ73" s="67">
        <v>78.8</v>
      </c>
      <c r="FR73" s="67">
        <v>8.7912087912000008</v>
      </c>
      <c r="FS73" s="67">
        <v>8.6854460093999997</v>
      </c>
      <c r="FT73" s="67">
        <v>9.5717884131000002</v>
      </c>
      <c r="FU73" s="67">
        <v>9.4001236858000006</v>
      </c>
      <c r="FV73" s="67">
        <v>8.0944350758999999</v>
      </c>
      <c r="FW73" s="67">
        <v>8.0402010050000001</v>
      </c>
      <c r="FX73" s="299">
        <v>4.0329408142999998</v>
      </c>
      <c r="FY73" s="299">
        <v>0.33827770042548311</v>
      </c>
      <c r="FZ73" s="299">
        <v>2.7332053743000002</v>
      </c>
      <c r="GA73" s="299">
        <v>0.28001780082048056</v>
      </c>
      <c r="GB73" s="299">
        <v>4.0341718083</v>
      </c>
      <c r="GC73" s="299">
        <v>0.48506359264978016</v>
      </c>
      <c r="GD73" s="299">
        <v>2.8935367196000001</v>
      </c>
      <c r="GE73" s="299">
        <v>0.41200285579391194</v>
      </c>
      <c r="GF73" s="299">
        <v>4.0317745802999996</v>
      </c>
      <c r="GG73" s="299">
        <v>0.47199772549862562</v>
      </c>
      <c r="GH73" s="299">
        <v>2.5802580258000001</v>
      </c>
      <c r="GI73" s="299">
        <v>0.38060849119972628</v>
      </c>
      <c r="GJ73" s="67">
        <v>37.299999999999997</v>
      </c>
      <c r="GK73" s="67">
        <v>32.1</v>
      </c>
      <c r="GL73" s="67">
        <v>84.183161999999996</v>
      </c>
      <c r="GM73" s="67">
        <v>82.583247</v>
      </c>
      <c r="GN73" s="66">
        <v>43</v>
      </c>
      <c r="GO73" s="66">
        <v>43</v>
      </c>
      <c r="GP73" s="66">
        <v>43</v>
      </c>
      <c r="GQ73" s="67">
        <v>7.1937600000000002</v>
      </c>
      <c r="GR73" s="67">
        <v>7.1389800000000001</v>
      </c>
      <c r="GS73" s="67">
        <v>7.2473599999999996</v>
      </c>
      <c r="GT73" s="67">
        <v>7.6887499999999998</v>
      </c>
      <c r="GU73" s="67">
        <v>7.79901</v>
      </c>
      <c r="GV73" s="67">
        <v>7.5775899999999998</v>
      </c>
      <c r="GW73" s="67" t="s">
        <v>1780</v>
      </c>
      <c r="GX73" s="67" t="s">
        <v>1780</v>
      </c>
      <c r="GY73" s="66">
        <v>21.7</v>
      </c>
      <c r="GZ73" s="67">
        <v>3.6849999999999987</v>
      </c>
      <c r="HA73" s="66">
        <v>24.5</v>
      </c>
      <c r="HB73" s="67">
        <v>4.5150000000000006</v>
      </c>
      <c r="HC73" s="66">
        <v>34.9</v>
      </c>
      <c r="HD73" s="67">
        <v>5.7949999999999982</v>
      </c>
      <c r="HE73" s="66">
        <v>43</v>
      </c>
      <c r="HF73" s="67">
        <v>7.0570000000000022</v>
      </c>
      <c r="HG73" s="66">
        <v>8.8000000000000007</v>
      </c>
      <c r="HH73" s="67">
        <v>3.7400000000000011</v>
      </c>
      <c r="HI73" s="66">
        <v>7.4</v>
      </c>
      <c r="HJ73" s="67">
        <v>4.0500000000000007</v>
      </c>
      <c r="HK73" s="66" t="s">
        <v>1780</v>
      </c>
      <c r="HL73" s="67" t="s">
        <v>1780</v>
      </c>
      <c r="HM73" s="66">
        <v>26.2</v>
      </c>
      <c r="HN73" s="67">
        <v>3.9250000000000007</v>
      </c>
      <c r="HO73" s="66" t="s">
        <v>1780</v>
      </c>
      <c r="HP73" s="67" t="s">
        <v>1780</v>
      </c>
      <c r="HQ73" s="66">
        <v>26.8</v>
      </c>
      <c r="HR73" s="67">
        <v>4.6720000000000006</v>
      </c>
      <c r="HS73" s="66" t="s">
        <v>1780</v>
      </c>
      <c r="HT73" s="67" t="s">
        <v>1780</v>
      </c>
      <c r="HU73" s="66">
        <v>26</v>
      </c>
      <c r="HV73" s="67">
        <v>5.3109999999999999</v>
      </c>
      <c r="HW73" s="66" t="s">
        <v>1780</v>
      </c>
      <c r="HX73" s="67" t="s">
        <v>1780</v>
      </c>
      <c r="HY73" s="66">
        <v>30.8</v>
      </c>
      <c r="HZ73" s="67">
        <v>6.6000000000000014</v>
      </c>
      <c r="IA73" s="66" t="s">
        <v>1780</v>
      </c>
      <c r="IB73" s="67" t="s">
        <v>1780</v>
      </c>
      <c r="IC73" s="66">
        <v>26.4</v>
      </c>
      <c r="ID73" s="67">
        <v>5.8239999999999981</v>
      </c>
      <c r="IE73" s="66" t="s">
        <v>1780</v>
      </c>
      <c r="IF73" s="67" t="s">
        <v>1780</v>
      </c>
      <c r="IG73" s="66">
        <v>23</v>
      </c>
      <c r="IH73" s="67">
        <v>6.5790000000000006</v>
      </c>
      <c r="II73" s="66">
        <v>53.465299999999999</v>
      </c>
      <c r="IJ73" s="67">
        <v>5.6257000000000019</v>
      </c>
      <c r="IK73" s="66">
        <v>54.545499999999997</v>
      </c>
      <c r="IL73" s="67">
        <v>5.6725999999999956</v>
      </c>
      <c r="IM73" s="66">
        <v>60.098500000000001</v>
      </c>
      <c r="IN73" s="67">
        <v>6.7531000000000034</v>
      </c>
      <c r="IO73" s="66">
        <v>56.157600000000002</v>
      </c>
      <c r="IP73" s="67">
        <v>6.8427000000000007</v>
      </c>
      <c r="IQ73" s="66">
        <v>40</v>
      </c>
      <c r="IR73" s="67">
        <v>9.6504000000000012</v>
      </c>
      <c r="IS73" s="66">
        <v>51.063800000000001</v>
      </c>
      <c r="IT73" s="67">
        <v>10.159799999999997</v>
      </c>
      <c r="IU73" s="66" t="s">
        <v>1780</v>
      </c>
      <c r="IV73" s="67" t="s">
        <v>1780</v>
      </c>
      <c r="IW73" s="66">
        <v>14.2</v>
      </c>
      <c r="IX73" s="67">
        <v>3.1340000000000003</v>
      </c>
      <c r="IY73" s="66" t="s">
        <v>1780</v>
      </c>
      <c r="IZ73" s="67" t="s">
        <v>1780</v>
      </c>
      <c r="JA73" s="66">
        <v>13.5</v>
      </c>
      <c r="JB73" s="67">
        <v>3.629999999999999</v>
      </c>
      <c r="JC73" s="66" t="s">
        <v>1780</v>
      </c>
      <c r="JD73" s="67" t="s">
        <v>1780</v>
      </c>
      <c r="JE73" s="66">
        <v>12.3</v>
      </c>
      <c r="JF73" s="67">
        <v>3.9969999999999999</v>
      </c>
      <c r="JG73" s="66" t="s">
        <v>1780</v>
      </c>
      <c r="JH73" s="67" t="s">
        <v>1780</v>
      </c>
      <c r="JI73" s="66">
        <v>12.9</v>
      </c>
      <c r="JJ73" s="67">
        <v>4.8490000000000002</v>
      </c>
      <c r="JK73" s="66" t="s">
        <v>1780</v>
      </c>
      <c r="JL73" s="67" t="s">
        <v>1780</v>
      </c>
      <c r="JM73" s="66">
        <v>16.100000000000001</v>
      </c>
      <c r="JN73" s="67">
        <v>4.8790000000000013</v>
      </c>
      <c r="JO73" s="66" t="s">
        <v>1780</v>
      </c>
      <c r="JP73" s="67" t="s">
        <v>1780</v>
      </c>
      <c r="JQ73" s="66">
        <v>14.1</v>
      </c>
      <c r="JR73" s="67">
        <v>5.4370000000000012</v>
      </c>
      <c r="JS73" s="66" t="s">
        <v>1780</v>
      </c>
      <c r="JT73" s="67" t="s">
        <v>1780</v>
      </c>
      <c r="JU73" s="66">
        <v>60.3</v>
      </c>
      <c r="JV73" s="67">
        <v>4.3689999999999998</v>
      </c>
      <c r="JW73" s="66" t="s">
        <v>1780</v>
      </c>
      <c r="JX73" s="67" t="s">
        <v>1780</v>
      </c>
      <c r="JY73" s="66">
        <v>64.5</v>
      </c>
      <c r="JZ73" s="67">
        <v>5.0560000000000045</v>
      </c>
      <c r="KA73" s="66" t="s">
        <v>1780</v>
      </c>
      <c r="KB73" s="67" t="s">
        <v>1780</v>
      </c>
      <c r="KC73" s="66">
        <v>59.8</v>
      </c>
      <c r="KD73" s="67">
        <v>5.9480000000000004</v>
      </c>
      <c r="KE73" s="66" t="s">
        <v>1780</v>
      </c>
      <c r="KF73" s="67" t="s">
        <v>1780</v>
      </c>
      <c r="KG73" s="66">
        <v>61.6</v>
      </c>
      <c r="KH73" s="67">
        <v>6.9889999999999972</v>
      </c>
      <c r="KI73" s="66" t="s">
        <v>1780</v>
      </c>
      <c r="KJ73" s="67" t="s">
        <v>1780</v>
      </c>
      <c r="KK73" s="66">
        <v>60.7</v>
      </c>
      <c r="KL73" s="67">
        <v>6.4399999999999977</v>
      </c>
      <c r="KM73" s="66" t="s">
        <v>1780</v>
      </c>
      <c r="KN73" s="67" t="s">
        <v>1780</v>
      </c>
      <c r="KO73" s="66">
        <v>67.2</v>
      </c>
      <c r="KP73" s="67">
        <v>7.3190000000000026</v>
      </c>
      <c r="KQ73" s="66">
        <v>28</v>
      </c>
      <c r="KR73" s="66">
        <v>27</v>
      </c>
      <c r="KS73" s="66">
        <v>17</v>
      </c>
      <c r="KT73" s="66">
        <v>17</v>
      </c>
      <c r="KU73" s="66">
        <v>38</v>
      </c>
      <c r="KV73" s="66">
        <v>37</v>
      </c>
      <c r="KW73" s="66" t="s">
        <v>1780</v>
      </c>
      <c r="KX73" s="67" t="s">
        <v>1780</v>
      </c>
      <c r="KY73" s="66">
        <v>20.100000000000001</v>
      </c>
      <c r="KZ73" s="67">
        <v>3.5730000000000004</v>
      </c>
      <c r="LA73" s="66" t="s">
        <v>1780</v>
      </c>
      <c r="LB73" s="67" t="s">
        <v>1780</v>
      </c>
      <c r="LC73" s="66">
        <v>20.7</v>
      </c>
      <c r="LD73" s="67">
        <v>4.2749999999999986</v>
      </c>
      <c r="LE73" s="66" t="s">
        <v>1780</v>
      </c>
      <c r="LF73" s="67" t="s">
        <v>1780</v>
      </c>
      <c r="LG73" s="66">
        <v>25.8</v>
      </c>
      <c r="LH73" s="67">
        <v>5.2899999999999991</v>
      </c>
      <c r="LI73" s="66" t="s">
        <v>1780</v>
      </c>
      <c r="LJ73" s="67" t="s">
        <v>1780</v>
      </c>
      <c r="LK73" s="66">
        <v>30.2</v>
      </c>
      <c r="LL73" s="67">
        <v>6.5809999999999995</v>
      </c>
      <c r="LM73" s="66" t="s">
        <v>1780</v>
      </c>
      <c r="LN73" s="67" t="s">
        <v>1780</v>
      </c>
      <c r="LO73" s="66">
        <v>14.6</v>
      </c>
      <c r="LP73" s="67">
        <v>4.657</v>
      </c>
      <c r="LQ73" s="66" t="s">
        <v>1780</v>
      </c>
      <c r="LR73" s="67" t="s">
        <v>1780</v>
      </c>
      <c r="LS73" s="66">
        <v>11.8</v>
      </c>
      <c r="LT73" s="67">
        <v>5.0340000000000007</v>
      </c>
      <c r="LU73" s="66" t="s">
        <v>1780</v>
      </c>
      <c r="LV73" s="67" t="s">
        <v>1780</v>
      </c>
      <c r="LW73" s="66">
        <v>12.1</v>
      </c>
      <c r="LX73" s="67">
        <v>2.9030000000000005</v>
      </c>
      <c r="LY73" s="66" t="s">
        <v>1780</v>
      </c>
      <c r="LZ73" s="67" t="s">
        <v>1780</v>
      </c>
      <c r="MA73" s="66">
        <v>16.100000000000001</v>
      </c>
      <c r="MB73" s="67">
        <v>3.8910000000000018</v>
      </c>
      <c r="MC73" s="66" t="s">
        <v>1780</v>
      </c>
      <c r="MD73" s="67" t="s">
        <v>1780</v>
      </c>
      <c r="ME73" s="66">
        <v>12.8</v>
      </c>
      <c r="MF73" s="67">
        <v>4.0409999999999986</v>
      </c>
      <c r="MG73" s="66" t="s">
        <v>1780</v>
      </c>
      <c r="MH73" s="67" t="s">
        <v>1780</v>
      </c>
      <c r="MI73" s="66">
        <v>16.899999999999999</v>
      </c>
      <c r="MJ73" s="67">
        <v>5.3819999999999979</v>
      </c>
      <c r="MK73" s="66" t="s">
        <v>1780</v>
      </c>
      <c r="ML73" s="67" t="s">
        <v>1780</v>
      </c>
      <c r="MM73" s="66">
        <v>11.4</v>
      </c>
      <c r="MN73" s="67">
        <v>4.1830000000000007</v>
      </c>
      <c r="MO73" s="66" t="s">
        <v>1780</v>
      </c>
      <c r="MP73" s="67" t="s">
        <v>1780</v>
      </c>
      <c r="MQ73" s="66">
        <v>15.4</v>
      </c>
      <c r="MR73" s="67">
        <v>5.6450000000000014</v>
      </c>
      <c r="MS73" s="67">
        <v>9.0505524191000006</v>
      </c>
      <c r="MT73" s="67">
        <v>2.0467732355798223</v>
      </c>
      <c r="MU73" s="67">
        <v>8.6623928540000001</v>
      </c>
      <c r="MV73" s="67">
        <v>1.8569080129229611</v>
      </c>
      <c r="MW73" s="66" t="s">
        <v>1780</v>
      </c>
      <c r="MX73" s="67" t="s">
        <v>1780</v>
      </c>
      <c r="MY73" s="66">
        <v>15.8</v>
      </c>
      <c r="MZ73" s="67">
        <v>3.2420000000000009</v>
      </c>
      <c r="NA73" s="66" t="s">
        <v>1780</v>
      </c>
      <c r="NB73" s="67" t="s">
        <v>1780</v>
      </c>
      <c r="NC73" s="66">
        <v>17.899999999999999</v>
      </c>
      <c r="ND73" s="67">
        <v>4.0249999999999986</v>
      </c>
      <c r="NE73" s="66" t="s">
        <v>1780</v>
      </c>
      <c r="NF73" s="67" t="s">
        <v>1780</v>
      </c>
      <c r="NG73" s="66">
        <v>9.1</v>
      </c>
      <c r="NH73" s="67">
        <v>3.4670000000000005</v>
      </c>
      <c r="NI73" s="66" t="s">
        <v>1780</v>
      </c>
      <c r="NJ73" s="67" t="s">
        <v>1780</v>
      </c>
      <c r="NK73" s="66">
        <v>11.9</v>
      </c>
      <c r="NL73" s="67">
        <v>4.6110000000000007</v>
      </c>
      <c r="NM73" s="66" t="s">
        <v>1780</v>
      </c>
      <c r="NN73" s="67" t="s">
        <v>1780</v>
      </c>
      <c r="NO73" s="66">
        <v>22.2</v>
      </c>
      <c r="NP73" s="67">
        <v>5.4810000000000016</v>
      </c>
      <c r="NQ73" s="66" t="s">
        <v>1780</v>
      </c>
      <c r="NR73" s="67" t="s">
        <v>1780</v>
      </c>
      <c r="NS73" s="66">
        <v>23.4</v>
      </c>
      <c r="NT73" s="67">
        <v>6.6050000000000004</v>
      </c>
      <c r="NU73" s="67">
        <v>15.713502649400001</v>
      </c>
      <c r="NV73" s="67">
        <v>21.123041718</v>
      </c>
    </row>
    <row r="74" spans="2:386">
      <c r="B74" s="69" t="s">
        <v>6</v>
      </c>
      <c r="C74" s="178" t="s">
        <v>324</v>
      </c>
      <c r="D74" s="179">
        <v>6</v>
      </c>
      <c r="E74" s="179">
        <v>1</v>
      </c>
      <c r="F74" s="179">
        <v>5</v>
      </c>
      <c r="G74" s="175">
        <v>6375</v>
      </c>
      <c r="H74" s="176">
        <v>6446</v>
      </c>
      <c r="I74" s="177">
        <v>48.671592516899857</v>
      </c>
      <c r="J74" s="177">
        <v>48.769853628153228</v>
      </c>
      <c r="K74" s="177">
        <v>43.4</v>
      </c>
      <c r="L74" s="177">
        <v>42.7</v>
      </c>
      <c r="M74" s="177">
        <v>10.157328</v>
      </c>
      <c r="N74" s="177">
        <v>9.6255199999999999</v>
      </c>
      <c r="O74" s="177">
        <v>81.858284999999995</v>
      </c>
      <c r="P74" s="177">
        <v>80.055479000000005</v>
      </c>
      <c r="Q74" s="177">
        <v>28.430316000000001</v>
      </c>
      <c r="R74" s="177">
        <v>25.678442</v>
      </c>
      <c r="S74" s="176">
        <v>267648</v>
      </c>
      <c r="T74" s="176">
        <v>250131</v>
      </c>
      <c r="U74" s="177">
        <v>11.4</v>
      </c>
      <c r="V74" s="177">
        <v>11.5</v>
      </c>
      <c r="W74" s="177">
        <v>12.8</v>
      </c>
      <c r="X74" s="67">
        <v>83.2</v>
      </c>
      <c r="Y74" s="67">
        <v>82.43</v>
      </c>
      <c r="Z74" s="67">
        <v>78.11</v>
      </c>
      <c r="AA74" s="67">
        <v>77.39</v>
      </c>
      <c r="AB74" s="66" t="s">
        <v>1780</v>
      </c>
      <c r="AC74" s="67" t="s">
        <v>1780</v>
      </c>
      <c r="AD74" s="66" t="s">
        <v>1779</v>
      </c>
      <c r="AE74" s="67" t="s">
        <v>1779</v>
      </c>
      <c r="AF74" s="66" t="s">
        <v>1780</v>
      </c>
      <c r="AG74" s="67" t="s">
        <v>1780</v>
      </c>
      <c r="AH74" s="66">
        <v>70.900000000000006</v>
      </c>
      <c r="AI74" s="67">
        <v>4.1620000000000061</v>
      </c>
      <c r="AJ74" s="66" t="s">
        <v>1780</v>
      </c>
      <c r="AK74" s="67" t="s">
        <v>1780</v>
      </c>
      <c r="AL74" s="66" t="s">
        <v>1779</v>
      </c>
      <c r="AM74" s="67" t="s">
        <v>1779</v>
      </c>
      <c r="AN74" s="66" t="s">
        <v>1780</v>
      </c>
      <c r="AO74" s="67" t="s">
        <v>1780</v>
      </c>
      <c r="AP74" s="66">
        <v>68.400000000000006</v>
      </c>
      <c r="AQ74" s="67">
        <v>5.9170000000000016</v>
      </c>
      <c r="AR74" s="66" t="s">
        <v>1780</v>
      </c>
      <c r="AS74" s="67" t="s">
        <v>1780</v>
      </c>
      <c r="AT74" s="66" t="s">
        <v>1779</v>
      </c>
      <c r="AU74" s="67" t="s">
        <v>1779</v>
      </c>
      <c r="AV74" s="66" t="s">
        <v>1780</v>
      </c>
      <c r="AW74" s="67" t="s">
        <v>1780</v>
      </c>
      <c r="AX74" s="66">
        <v>72.8</v>
      </c>
      <c r="AY74" s="67">
        <v>5.8700000000000045</v>
      </c>
      <c r="AZ74" s="66" t="s">
        <v>1780</v>
      </c>
      <c r="BA74" s="67" t="s">
        <v>1780</v>
      </c>
      <c r="BB74" s="66" t="s">
        <v>1779</v>
      </c>
      <c r="BC74" s="67" t="s">
        <v>1779</v>
      </c>
      <c r="BD74" s="66" t="s">
        <v>1780</v>
      </c>
      <c r="BE74" s="67" t="s">
        <v>1780</v>
      </c>
      <c r="BF74" s="66">
        <v>13</v>
      </c>
      <c r="BG74" s="67">
        <v>3.1010000000000009</v>
      </c>
      <c r="BH74" s="66" t="s">
        <v>1780</v>
      </c>
      <c r="BI74" s="67" t="s">
        <v>1780</v>
      </c>
      <c r="BJ74" s="66" t="s">
        <v>1779</v>
      </c>
      <c r="BK74" s="67" t="s">
        <v>1779</v>
      </c>
      <c r="BL74" s="66" t="s">
        <v>1780</v>
      </c>
      <c r="BM74" s="67" t="s">
        <v>1780</v>
      </c>
      <c r="BN74" s="66">
        <v>15.8</v>
      </c>
      <c r="BO74" s="67">
        <v>4.7059999999999995</v>
      </c>
      <c r="BP74" s="66" t="s">
        <v>1780</v>
      </c>
      <c r="BQ74" s="67" t="s">
        <v>1780</v>
      </c>
      <c r="BR74" s="66" t="s">
        <v>1779</v>
      </c>
      <c r="BS74" s="67" t="s">
        <v>1779</v>
      </c>
      <c r="BT74" s="66" t="s">
        <v>1780</v>
      </c>
      <c r="BU74" s="67" t="s">
        <v>1780</v>
      </c>
      <c r="BV74" s="66">
        <v>10.8</v>
      </c>
      <c r="BW74" s="67">
        <v>4.0999999999999996</v>
      </c>
      <c r="BX74" s="66" t="s">
        <v>1780</v>
      </c>
      <c r="BY74" s="67" t="s">
        <v>1780</v>
      </c>
      <c r="BZ74" s="66" t="s">
        <v>1779</v>
      </c>
      <c r="CA74" s="67" t="s">
        <v>1779</v>
      </c>
      <c r="CB74" s="66" t="s">
        <v>1780</v>
      </c>
      <c r="CC74" s="67" t="s">
        <v>1780</v>
      </c>
      <c r="CD74" s="66">
        <v>77.599999999999994</v>
      </c>
      <c r="CE74" s="67">
        <v>3.8100000000000023</v>
      </c>
      <c r="CF74" s="66" t="s">
        <v>1780</v>
      </c>
      <c r="CG74" s="67" t="s">
        <v>1780</v>
      </c>
      <c r="CH74" s="66" t="s">
        <v>1779</v>
      </c>
      <c r="CI74" s="67" t="s">
        <v>1779</v>
      </c>
      <c r="CJ74" s="66" t="s">
        <v>1780</v>
      </c>
      <c r="CK74" s="67" t="s">
        <v>1780</v>
      </c>
      <c r="CL74" s="66">
        <v>77.099999999999994</v>
      </c>
      <c r="CM74" s="67">
        <v>5.3399999999999892</v>
      </c>
      <c r="CN74" s="66" t="s">
        <v>1780</v>
      </c>
      <c r="CO74" s="67" t="s">
        <v>1780</v>
      </c>
      <c r="CP74" s="66" t="s">
        <v>1779</v>
      </c>
      <c r="CQ74" s="67" t="s">
        <v>1779</v>
      </c>
      <c r="CR74" s="66" t="s">
        <v>1780</v>
      </c>
      <c r="CS74" s="67" t="s">
        <v>1780</v>
      </c>
      <c r="CT74" s="66">
        <v>78</v>
      </c>
      <c r="CU74" s="67">
        <v>5.4509999999999934</v>
      </c>
      <c r="CV74" s="66">
        <v>265.40617819430003</v>
      </c>
      <c r="CW74" s="67">
        <v>64.460569955948557</v>
      </c>
      <c r="CX74" s="66">
        <v>265.69659442779999</v>
      </c>
      <c r="CY74" s="67">
        <v>64.242375553322375</v>
      </c>
      <c r="CZ74" s="66" t="s">
        <v>1780</v>
      </c>
      <c r="DA74" s="67" t="s">
        <v>1780</v>
      </c>
      <c r="DB74" s="66" t="s">
        <v>1779</v>
      </c>
      <c r="DC74" s="67" t="s">
        <v>1779</v>
      </c>
      <c r="DD74" s="66" t="s">
        <v>1780</v>
      </c>
      <c r="DE74" s="67" t="s">
        <v>1780</v>
      </c>
      <c r="DF74" s="66">
        <v>11.944000000000001</v>
      </c>
      <c r="DG74" s="67">
        <v>2.9540000000000006</v>
      </c>
      <c r="DH74" s="66" t="s">
        <v>1780</v>
      </c>
      <c r="DI74" s="67" t="s">
        <v>1780</v>
      </c>
      <c r="DJ74" s="66" t="s">
        <v>1779</v>
      </c>
      <c r="DK74" s="67" t="s">
        <v>1779</v>
      </c>
      <c r="DL74" s="66" t="s">
        <v>1780</v>
      </c>
      <c r="DM74" s="67" t="s">
        <v>1780</v>
      </c>
      <c r="DN74" s="66">
        <v>16.094000000000001</v>
      </c>
      <c r="DO74" s="67">
        <v>4.6590000000000007</v>
      </c>
      <c r="DP74" s="66" t="s">
        <v>1780</v>
      </c>
      <c r="DQ74" s="67" t="s">
        <v>1780</v>
      </c>
      <c r="DR74" s="66" t="s">
        <v>1779</v>
      </c>
      <c r="DS74" s="67" t="s">
        <v>1779</v>
      </c>
      <c r="DT74" s="66" t="s">
        <v>1780</v>
      </c>
      <c r="DU74" s="67" t="s">
        <v>1780</v>
      </c>
      <c r="DV74" s="66">
        <v>8.6920000000000002</v>
      </c>
      <c r="DW74" s="67">
        <v>3.6900000000000004</v>
      </c>
      <c r="DX74" s="67">
        <v>34.62153</v>
      </c>
      <c r="DY74" s="67">
        <v>5.0447400000000009</v>
      </c>
      <c r="DZ74" s="67">
        <v>29.872561999999999</v>
      </c>
      <c r="EA74" s="67">
        <v>4.8195729999999983</v>
      </c>
      <c r="EB74" s="67">
        <v>45.660063000000001</v>
      </c>
      <c r="EC74" s="67">
        <v>8.1845909999999975</v>
      </c>
      <c r="ED74" s="67">
        <v>37.064816999999998</v>
      </c>
      <c r="EE74" s="67">
        <v>7.5051879999999969</v>
      </c>
      <c r="EF74" s="67">
        <v>24.364616999999999</v>
      </c>
      <c r="EG74" s="67">
        <v>6.0144710000000003</v>
      </c>
      <c r="EH74" s="67">
        <v>22.833932999999998</v>
      </c>
      <c r="EI74" s="67">
        <v>6.0477259999999973</v>
      </c>
      <c r="EJ74" s="68">
        <v>2650.48</v>
      </c>
      <c r="EK74" s="68">
        <v>2783.56</v>
      </c>
      <c r="EL74" s="68">
        <v>3205.74</v>
      </c>
      <c r="EM74" s="68">
        <v>3485</v>
      </c>
      <c r="EN74" s="68">
        <v>2054.44</v>
      </c>
      <c r="EO74" s="68">
        <v>1968.5</v>
      </c>
      <c r="EP74" s="67">
        <v>98.529411764700001</v>
      </c>
      <c r="EQ74" s="67">
        <v>2.8610806730229257</v>
      </c>
      <c r="ER74" s="67">
        <v>100</v>
      </c>
      <c r="ES74" s="67" t="s">
        <v>1780</v>
      </c>
      <c r="ET74" s="67">
        <v>83.575581</v>
      </c>
      <c r="EU74" s="67">
        <v>3.9152685883633751</v>
      </c>
      <c r="EV74" s="67">
        <v>79.816513999999998</v>
      </c>
      <c r="EW74" s="67">
        <v>4.3503746731250743</v>
      </c>
      <c r="EX74" s="67">
        <v>58.445889999999999</v>
      </c>
      <c r="EY74" s="67">
        <v>50.655022000000002</v>
      </c>
      <c r="EZ74" s="67">
        <v>94</v>
      </c>
      <c r="FA74" s="67">
        <v>5.8644238136978686</v>
      </c>
      <c r="FB74" s="67">
        <v>87.3</v>
      </c>
      <c r="FC74" s="67">
        <v>7.8567061136663199</v>
      </c>
      <c r="FD74" s="67" t="s">
        <v>1779</v>
      </c>
      <c r="FE74" s="67" t="s">
        <v>1779</v>
      </c>
      <c r="FF74" s="67" t="s">
        <v>1779</v>
      </c>
      <c r="FG74" s="67" t="s">
        <v>1779</v>
      </c>
      <c r="FH74" s="67">
        <v>97.4</v>
      </c>
      <c r="FI74" s="67">
        <v>5.1276852793755126</v>
      </c>
      <c r="FJ74" s="67">
        <v>84</v>
      </c>
      <c r="FK74" s="67">
        <v>11.087434329005063</v>
      </c>
      <c r="FL74" s="67">
        <v>78.2</v>
      </c>
      <c r="FM74" s="67">
        <v>84</v>
      </c>
      <c r="FN74" s="67">
        <v>83</v>
      </c>
      <c r="FO74" s="67">
        <v>86.4</v>
      </c>
      <c r="FP74" s="67">
        <v>74.2</v>
      </c>
      <c r="FQ74" s="67">
        <v>81.7</v>
      </c>
      <c r="FR74" s="67">
        <v>8.5682074408000002</v>
      </c>
      <c r="FS74" s="67">
        <v>8.3792723264000006</v>
      </c>
      <c r="FT74" s="67">
        <v>11.2244897959</v>
      </c>
      <c r="FU74" s="67">
        <v>10.7317073171</v>
      </c>
      <c r="FV74" s="67">
        <v>6.4646464646000004</v>
      </c>
      <c r="FW74" s="67">
        <v>6.4386317906999997</v>
      </c>
      <c r="FX74" s="299">
        <v>2.6890224612</v>
      </c>
      <c r="FY74" s="299">
        <v>0.56392578922202219</v>
      </c>
      <c r="FZ74" s="299">
        <v>1.6287645974</v>
      </c>
      <c r="GA74" s="299">
        <v>0.43492114261272308</v>
      </c>
      <c r="GB74" s="299">
        <v>2.5990903184</v>
      </c>
      <c r="GC74" s="299">
        <v>0.79493012170330934</v>
      </c>
      <c r="GD74" s="299">
        <v>1.5394483643000001</v>
      </c>
      <c r="GE74" s="299">
        <v>0.61114844253958689</v>
      </c>
      <c r="GF74" s="299">
        <v>2.7743526510000001</v>
      </c>
      <c r="GG74" s="299">
        <v>0.7992854368341753</v>
      </c>
      <c r="GH74" s="299">
        <v>1.7109144543000001</v>
      </c>
      <c r="GI74" s="299">
        <v>0.61735932874367117</v>
      </c>
      <c r="GJ74" s="67">
        <v>27.1</v>
      </c>
      <c r="GK74" s="67">
        <v>23.7</v>
      </c>
      <c r="GL74" s="67">
        <v>86.536585000000002</v>
      </c>
      <c r="GM74" s="67">
        <v>83.215824999999995</v>
      </c>
      <c r="GN74" s="66" t="s">
        <v>1780</v>
      </c>
      <c r="GO74" s="66" t="s">
        <v>1780</v>
      </c>
      <c r="GP74" s="66" t="s">
        <v>1780</v>
      </c>
      <c r="GQ74" s="67" t="s">
        <v>1780</v>
      </c>
      <c r="GR74" s="67" t="s">
        <v>1780</v>
      </c>
      <c r="GS74" s="67" t="s">
        <v>1780</v>
      </c>
      <c r="GT74" s="67" t="s">
        <v>1780</v>
      </c>
      <c r="GU74" s="67" t="s">
        <v>1780</v>
      </c>
      <c r="GV74" s="67" t="s">
        <v>1780</v>
      </c>
      <c r="GW74" s="67">
        <v>96</v>
      </c>
      <c r="GX74" s="67">
        <v>5.178933551154401</v>
      </c>
      <c r="GY74" s="66" t="s">
        <v>1779</v>
      </c>
      <c r="GZ74" s="67" t="s">
        <v>1779</v>
      </c>
      <c r="HA74" s="66">
        <v>19.2</v>
      </c>
      <c r="HB74" s="67">
        <v>3.5869999999999997</v>
      </c>
      <c r="HC74" s="66" t="s">
        <v>1779</v>
      </c>
      <c r="HD74" s="67" t="s">
        <v>1779</v>
      </c>
      <c r="HE74" s="66">
        <v>36.700000000000003</v>
      </c>
      <c r="HF74" s="67">
        <v>6.1089999999999982</v>
      </c>
      <c r="HG74" s="66" t="s">
        <v>1779</v>
      </c>
      <c r="HH74" s="67" t="s">
        <v>1779</v>
      </c>
      <c r="HI74" s="66">
        <v>5.5</v>
      </c>
      <c r="HJ74" s="67">
        <v>2.9870000000000001</v>
      </c>
      <c r="HK74" s="66" t="s">
        <v>1780</v>
      </c>
      <c r="HL74" s="67" t="s">
        <v>1780</v>
      </c>
      <c r="HM74" s="66" t="s">
        <v>1779</v>
      </c>
      <c r="HN74" s="67" t="s">
        <v>1779</v>
      </c>
      <c r="HO74" s="66" t="s">
        <v>1780</v>
      </c>
      <c r="HP74" s="67" t="s">
        <v>1780</v>
      </c>
      <c r="HQ74" s="66">
        <v>25</v>
      </c>
      <c r="HR74" s="67">
        <v>3.9640000000000022</v>
      </c>
      <c r="HS74" s="66" t="s">
        <v>1780</v>
      </c>
      <c r="HT74" s="67" t="s">
        <v>1780</v>
      </c>
      <c r="HU74" s="66" t="s">
        <v>1779</v>
      </c>
      <c r="HV74" s="67" t="s">
        <v>1779</v>
      </c>
      <c r="HW74" s="66" t="s">
        <v>1780</v>
      </c>
      <c r="HX74" s="67" t="s">
        <v>1780</v>
      </c>
      <c r="HY74" s="66">
        <v>24.8</v>
      </c>
      <c r="HZ74" s="67">
        <v>5.5</v>
      </c>
      <c r="IA74" s="66" t="s">
        <v>1780</v>
      </c>
      <c r="IB74" s="67" t="s">
        <v>1780</v>
      </c>
      <c r="IC74" s="66" t="s">
        <v>1779</v>
      </c>
      <c r="ID74" s="67" t="s">
        <v>1779</v>
      </c>
      <c r="IE74" s="66" t="s">
        <v>1780</v>
      </c>
      <c r="IF74" s="67" t="s">
        <v>1780</v>
      </c>
      <c r="IG74" s="66">
        <v>25.2</v>
      </c>
      <c r="IH74" s="67">
        <v>5.713000000000001</v>
      </c>
      <c r="II74" s="66">
        <v>46.296300000000002</v>
      </c>
      <c r="IJ74" s="67">
        <v>13.424400000000006</v>
      </c>
      <c r="IK74" s="66">
        <v>57.970999999999997</v>
      </c>
      <c r="IL74" s="67">
        <v>11.732199999999999</v>
      </c>
      <c r="IM74" s="66">
        <v>54.054099999999998</v>
      </c>
      <c r="IN74" s="67">
        <v>16.279599999999995</v>
      </c>
      <c r="IO74" s="66">
        <v>63.636400000000002</v>
      </c>
      <c r="IP74" s="67">
        <v>14.378399999999999</v>
      </c>
      <c r="IQ74" s="66" t="s">
        <v>1779</v>
      </c>
      <c r="IR74" s="67" t="s">
        <v>1779</v>
      </c>
      <c r="IS74" s="66" t="s">
        <v>1779</v>
      </c>
      <c r="IT74" s="67" t="s">
        <v>1779</v>
      </c>
      <c r="IU74" s="66" t="s">
        <v>1780</v>
      </c>
      <c r="IV74" s="67" t="s">
        <v>1780</v>
      </c>
      <c r="IW74" s="66" t="s">
        <v>1779</v>
      </c>
      <c r="IX74" s="67" t="s">
        <v>1779</v>
      </c>
      <c r="IY74" s="66" t="s">
        <v>1780</v>
      </c>
      <c r="IZ74" s="67" t="s">
        <v>1780</v>
      </c>
      <c r="JA74" s="66">
        <v>12</v>
      </c>
      <c r="JB74" s="67">
        <v>2.984</v>
      </c>
      <c r="JC74" s="66" t="s">
        <v>1780</v>
      </c>
      <c r="JD74" s="67" t="s">
        <v>1780</v>
      </c>
      <c r="JE74" s="66" t="s">
        <v>1779</v>
      </c>
      <c r="JF74" s="67" t="s">
        <v>1779</v>
      </c>
      <c r="JG74" s="66" t="s">
        <v>1780</v>
      </c>
      <c r="JH74" s="67" t="s">
        <v>1780</v>
      </c>
      <c r="JI74" s="66">
        <v>13.9</v>
      </c>
      <c r="JJ74" s="67">
        <v>4.4089999999999989</v>
      </c>
      <c r="JK74" s="66" t="s">
        <v>1780</v>
      </c>
      <c r="JL74" s="67" t="s">
        <v>1780</v>
      </c>
      <c r="JM74" s="66" t="s">
        <v>1779</v>
      </c>
      <c r="JN74" s="67" t="s">
        <v>1779</v>
      </c>
      <c r="JO74" s="66" t="s">
        <v>1780</v>
      </c>
      <c r="JP74" s="67" t="s">
        <v>1780</v>
      </c>
      <c r="JQ74" s="66">
        <v>10.5</v>
      </c>
      <c r="JR74" s="67">
        <v>4.0609999999999999</v>
      </c>
      <c r="JS74" s="66" t="s">
        <v>1780</v>
      </c>
      <c r="JT74" s="67" t="s">
        <v>1780</v>
      </c>
      <c r="JU74" s="66" t="s">
        <v>1779</v>
      </c>
      <c r="JV74" s="67" t="s">
        <v>1779</v>
      </c>
      <c r="JW74" s="66" t="s">
        <v>1780</v>
      </c>
      <c r="JX74" s="67" t="s">
        <v>1780</v>
      </c>
      <c r="JY74" s="66">
        <v>63.7</v>
      </c>
      <c r="JZ74" s="67">
        <v>4.394999999999996</v>
      </c>
      <c r="KA74" s="66" t="s">
        <v>1780</v>
      </c>
      <c r="KB74" s="67" t="s">
        <v>1780</v>
      </c>
      <c r="KC74" s="66" t="s">
        <v>1779</v>
      </c>
      <c r="KD74" s="67" t="s">
        <v>1779</v>
      </c>
      <c r="KE74" s="66" t="s">
        <v>1780</v>
      </c>
      <c r="KF74" s="67" t="s">
        <v>1780</v>
      </c>
      <c r="KG74" s="66">
        <v>62.2</v>
      </c>
      <c r="KH74" s="67">
        <v>6.1610000000000014</v>
      </c>
      <c r="KI74" s="66" t="s">
        <v>1780</v>
      </c>
      <c r="KJ74" s="67" t="s">
        <v>1780</v>
      </c>
      <c r="KK74" s="66" t="s">
        <v>1779</v>
      </c>
      <c r="KL74" s="67" t="s">
        <v>1779</v>
      </c>
      <c r="KM74" s="66" t="s">
        <v>1780</v>
      </c>
      <c r="KN74" s="67" t="s">
        <v>1780</v>
      </c>
      <c r="KO74" s="66">
        <v>64.8</v>
      </c>
      <c r="KP74" s="67">
        <v>6.279999999999994</v>
      </c>
      <c r="KQ74" s="66">
        <v>21</v>
      </c>
      <c r="KR74" s="66">
        <v>30</v>
      </c>
      <c r="KS74" s="66">
        <v>21</v>
      </c>
      <c r="KT74" s="66">
        <v>33</v>
      </c>
      <c r="KU74" s="66">
        <v>20</v>
      </c>
      <c r="KV74" s="66">
        <v>26</v>
      </c>
      <c r="KW74" s="66" t="s">
        <v>1780</v>
      </c>
      <c r="KX74" s="67" t="s">
        <v>1780</v>
      </c>
      <c r="KY74" s="66" t="s">
        <v>1779</v>
      </c>
      <c r="KZ74" s="67" t="s">
        <v>1779</v>
      </c>
      <c r="LA74" s="66" t="s">
        <v>1780</v>
      </c>
      <c r="LB74" s="67" t="s">
        <v>1780</v>
      </c>
      <c r="LC74" s="66">
        <v>22.4</v>
      </c>
      <c r="LD74" s="67">
        <v>3.7999999999999972</v>
      </c>
      <c r="LE74" s="66" t="s">
        <v>1780</v>
      </c>
      <c r="LF74" s="67" t="s">
        <v>1780</v>
      </c>
      <c r="LG74" s="66" t="s">
        <v>1779</v>
      </c>
      <c r="LH74" s="67" t="s">
        <v>1779</v>
      </c>
      <c r="LI74" s="66" t="s">
        <v>1780</v>
      </c>
      <c r="LJ74" s="67" t="s">
        <v>1780</v>
      </c>
      <c r="LK74" s="66">
        <v>29.6</v>
      </c>
      <c r="LL74" s="67">
        <v>5.7749999999999986</v>
      </c>
      <c r="LM74" s="66" t="s">
        <v>1780</v>
      </c>
      <c r="LN74" s="67" t="s">
        <v>1780</v>
      </c>
      <c r="LO74" s="66" t="s">
        <v>1779</v>
      </c>
      <c r="LP74" s="67" t="s">
        <v>1779</v>
      </c>
      <c r="LQ74" s="66" t="s">
        <v>1780</v>
      </c>
      <c r="LR74" s="67" t="s">
        <v>1780</v>
      </c>
      <c r="LS74" s="66">
        <v>16.8</v>
      </c>
      <c r="LT74" s="67">
        <v>4.9060000000000006</v>
      </c>
      <c r="LU74" s="66" t="s">
        <v>1780</v>
      </c>
      <c r="LV74" s="67" t="s">
        <v>1780</v>
      </c>
      <c r="LW74" s="66" t="s">
        <v>1779</v>
      </c>
      <c r="LX74" s="67" t="s">
        <v>1779</v>
      </c>
      <c r="LY74" s="66" t="s">
        <v>1780</v>
      </c>
      <c r="LZ74" s="67" t="s">
        <v>1780</v>
      </c>
      <c r="MA74" s="66">
        <v>12.8</v>
      </c>
      <c r="MB74" s="67">
        <v>3.0510000000000002</v>
      </c>
      <c r="MC74" s="66" t="s">
        <v>1780</v>
      </c>
      <c r="MD74" s="67" t="s">
        <v>1780</v>
      </c>
      <c r="ME74" s="66" t="s">
        <v>1779</v>
      </c>
      <c r="MF74" s="67" t="s">
        <v>1779</v>
      </c>
      <c r="MG74" s="66" t="s">
        <v>1780</v>
      </c>
      <c r="MH74" s="67" t="s">
        <v>1780</v>
      </c>
      <c r="MI74" s="66">
        <v>13.7</v>
      </c>
      <c r="MJ74" s="67">
        <v>4.3630000000000013</v>
      </c>
      <c r="MK74" s="66" t="s">
        <v>1780</v>
      </c>
      <c r="ML74" s="67" t="s">
        <v>1780</v>
      </c>
      <c r="MM74" s="66" t="s">
        <v>1779</v>
      </c>
      <c r="MN74" s="67" t="s">
        <v>1779</v>
      </c>
      <c r="MO74" s="66" t="s">
        <v>1780</v>
      </c>
      <c r="MP74" s="67" t="s">
        <v>1780</v>
      </c>
      <c r="MQ74" s="66">
        <v>12.1</v>
      </c>
      <c r="MR74" s="67">
        <v>4.2859999999999996</v>
      </c>
      <c r="MS74" s="67">
        <v>10.5874129224</v>
      </c>
      <c r="MT74" s="67">
        <v>4.3443300688862685</v>
      </c>
      <c r="MU74" s="67">
        <v>9.1400320995000008</v>
      </c>
      <c r="MV74" s="67">
        <v>3.9987314527077498</v>
      </c>
      <c r="MW74" s="66" t="s">
        <v>1780</v>
      </c>
      <c r="MX74" s="67" t="s">
        <v>1780</v>
      </c>
      <c r="MY74" s="66" t="s">
        <v>1779</v>
      </c>
      <c r="MZ74" s="67" t="s">
        <v>1779</v>
      </c>
      <c r="NA74" s="66" t="s">
        <v>1780</v>
      </c>
      <c r="NB74" s="67" t="s">
        <v>1780</v>
      </c>
      <c r="NC74" s="66">
        <v>12.5</v>
      </c>
      <c r="ND74" s="67">
        <v>3.016</v>
      </c>
      <c r="NE74" s="66" t="s">
        <v>1780</v>
      </c>
      <c r="NF74" s="67" t="s">
        <v>1780</v>
      </c>
      <c r="NG74" s="66" t="s">
        <v>1779</v>
      </c>
      <c r="NH74" s="67" t="s">
        <v>1779</v>
      </c>
      <c r="NI74" s="66" t="s">
        <v>1780</v>
      </c>
      <c r="NJ74" s="67" t="s">
        <v>1780</v>
      </c>
      <c r="NK74" s="66">
        <v>10.6</v>
      </c>
      <c r="NL74" s="67">
        <v>3.9069999999999991</v>
      </c>
      <c r="NM74" s="66" t="s">
        <v>1780</v>
      </c>
      <c r="NN74" s="67" t="s">
        <v>1780</v>
      </c>
      <c r="NO74" s="66" t="s">
        <v>1779</v>
      </c>
      <c r="NP74" s="67" t="s">
        <v>1779</v>
      </c>
      <c r="NQ74" s="66" t="s">
        <v>1780</v>
      </c>
      <c r="NR74" s="67" t="s">
        <v>1780</v>
      </c>
      <c r="NS74" s="66">
        <v>14</v>
      </c>
      <c r="NT74" s="67">
        <v>4.5449999999999999</v>
      </c>
      <c r="NU74" s="67">
        <v>16.973125884000002</v>
      </c>
      <c r="NV74" s="67">
        <v>16.279069767399999</v>
      </c>
    </row>
    <row r="75" spans="2:386">
      <c r="B75" s="69" t="s">
        <v>53</v>
      </c>
      <c r="C75" s="178" t="s">
        <v>371</v>
      </c>
      <c r="D75" s="179">
        <v>6</v>
      </c>
      <c r="E75" s="179">
        <v>1</v>
      </c>
      <c r="F75" s="179">
        <v>7</v>
      </c>
      <c r="G75" s="175">
        <v>9406</v>
      </c>
      <c r="H75" s="176">
        <v>9536</v>
      </c>
      <c r="I75" s="177">
        <v>48.860247123988074</v>
      </c>
      <c r="J75" s="177">
        <v>48.892140468227424</v>
      </c>
      <c r="K75" s="177">
        <v>41.2</v>
      </c>
      <c r="L75" s="177">
        <v>40.5</v>
      </c>
      <c r="M75" s="177">
        <v>29.162765</v>
      </c>
      <c r="N75" s="177">
        <v>26.632615999999999</v>
      </c>
      <c r="O75" s="177">
        <v>82.225110999999998</v>
      </c>
      <c r="P75" s="177">
        <v>80.518058999999994</v>
      </c>
      <c r="Q75" s="177">
        <v>19.773578000000001</v>
      </c>
      <c r="R75" s="177">
        <v>17.819452999999999</v>
      </c>
      <c r="S75" s="176">
        <v>277353</v>
      </c>
      <c r="T75" s="176">
        <v>253779</v>
      </c>
      <c r="U75" s="177">
        <v>9.4</v>
      </c>
      <c r="V75" s="177">
        <v>9.3000000000000007</v>
      </c>
      <c r="W75" s="177">
        <v>9.6</v>
      </c>
      <c r="X75" s="67">
        <v>82.93</v>
      </c>
      <c r="Y75" s="67">
        <v>85.58</v>
      </c>
      <c r="Z75" s="67">
        <v>79.819999999999993</v>
      </c>
      <c r="AA75" s="67">
        <v>79.39</v>
      </c>
      <c r="AB75" s="66" t="s">
        <v>1780</v>
      </c>
      <c r="AC75" s="67" t="s">
        <v>1780</v>
      </c>
      <c r="AD75" s="66" t="s">
        <v>1779</v>
      </c>
      <c r="AE75" s="67" t="s">
        <v>1779</v>
      </c>
      <c r="AF75" s="66" t="s">
        <v>1780</v>
      </c>
      <c r="AG75" s="67" t="s">
        <v>1780</v>
      </c>
      <c r="AH75" s="66">
        <v>76.5</v>
      </c>
      <c r="AI75" s="67">
        <v>4.2740000000000009</v>
      </c>
      <c r="AJ75" s="66" t="s">
        <v>1780</v>
      </c>
      <c r="AK75" s="67" t="s">
        <v>1780</v>
      </c>
      <c r="AL75" s="66" t="s">
        <v>1779</v>
      </c>
      <c r="AM75" s="67" t="s">
        <v>1779</v>
      </c>
      <c r="AN75" s="66" t="s">
        <v>1780</v>
      </c>
      <c r="AO75" s="67" t="s">
        <v>1780</v>
      </c>
      <c r="AP75" s="66">
        <v>68.400000000000006</v>
      </c>
      <c r="AQ75" s="67">
        <v>6.2280000000000015</v>
      </c>
      <c r="AR75" s="66" t="s">
        <v>1780</v>
      </c>
      <c r="AS75" s="67" t="s">
        <v>1780</v>
      </c>
      <c r="AT75" s="66" t="s">
        <v>1779</v>
      </c>
      <c r="AU75" s="67" t="s">
        <v>1779</v>
      </c>
      <c r="AV75" s="66" t="s">
        <v>1780</v>
      </c>
      <c r="AW75" s="67" t="s">
        <v>1780</v>
      </c>
      <c r="AX75" s="66">
        <v>85.4</v>
      </c>
      <c r="AY75" s="67">
        <v>5.3999999999999915</v>
      </c>
      <c r="AZ75" s="66" t="s">
        <v>1780</v>
      </c>
      <c r="BA75" s="67" t="s">
        <v>1780</v>
      </c>
      <c r="BB75" s="66" t="s">
        <v>1779</v>
      </c>
      <c r="BC75" s="67" t="s">
        <v>1779</v>
      </c>
      <c r="BD75" s="66" t="s">
        <v>1780</v>
      </c>
      <c r="BE75" s="67" t="s">
        <v>1780</v>
      </c>
      <c r="BF75" s="66">
        <v>14.4</v>
      </c>
      <c r="BG75" s="67">
        <v>3.5679999999999996</v>
      </c>
      <c r="BH75" s="66" t="s">
        <v>1780</v>
      </c>
      <c r="BI75" s="67" t="s">
        <v>1780</v>
      </c>
      <c r="BJ75" s="66" t="s">
        <v>1779</v>
      </c>
      <c r="BK75" s="67" t="s">
        <v>1779</v>
      </c>
      <c r="BL75" s="66" t="s">
        <v>1780</v>
      </c>
      <c r="BM75" s="67" t="s">
        <v>1780</v>
      </c>
      <c r="BN75" s="66">
        <v>19.2</v>
      </c>
      <c r="BO75" s="67">
        <v>5.3419999999999987</v>
      </c>
      <c r="BP75" s="66" t="s">
        <v>1780</v>
      </c>
      <c r="BQ75" s="67" t="s">
        <v>1780</v>
      </c>
      <c r="BR75" s="66" t="s">
        <v>1779</v>
      </c>
      <c r="BS75" s="67" t="s">
        <v>1779</v>
      </c>
      <c r="BT75" s="66" t="s">
        <v>1780</v>
      </c>
      <c r="BU75" s="67" t="s">
        <v>1780</v>
      </c>
      <c r="BV75" s="66">
        <v>9.1999999999999993</v>
      </c>
      <c r="BW75" s="67">
        <v>4.4370000000000003</v>
      </c>
      <c r="BX75" s="66" t="s">
        <v>1780</v>
      </c>
      <c r="BY75" s="67" t="s">
        <v>1780</v>
      </c>
      <c r="BZ75" s="66" t="s">
        <v>1779</v>
      </c>
      <c r="CA75" s="67" t="s">
        <v>1779</v>
      </c>
      <c r="CB75" s="66" t="s">
        <v>1780</v>
      </c>
      <c r="CC75" s="67" t="s">
        <v>1780</v>
      </c>
      <c r="CD75" s="66">
        <v>72.7</v>
      </c>
      <c r="CE75" s="67">
        <v>4.4740000000000038</v>
      </c>
      <c r="CF75" s="66" t="s">
        <v>1780</v>
      </c>
      <c r="CG75" s="67" t="s">
        <v>1780</v>
      </c>
      <c r="CH75" s="66" t="s">
        <v>1779</v>
      </c>
      <c r="CI75" s="67" t="s">
        <v>1779</v>
      </c>
      <c r="CJ75" s="66" t="s">
        <v>1780</v>
      </c>
      <c r="CK75" s="67" t="s">
        <v>1780</v>
      </c>
      <c r="CL75" s="66">
        <v>76</v>
      </c>
      <c r="CM75" s="67">
        <v>5.695999999999998</v>
      </c>
      <c r="CN75" s="66" t="s">
        <v>1780</v>
      </c>
      <c r="CO75" s="67" t="s">
        <v>1780</v>
      </c>
      <c r="CP75" s="66" t="s">
        <v>1779</v>
      </c>
      <c r="CQ75" s="67" t="s">
        <v>1779</v>
      </c>
      <c r="CR75" s="66" t="s">
        <v>1780</v>
      </c>
      <c r="CS75" s="67" t="s">
        <v>1780</v>
      </c>
      <c r="CT75" s="66">
        <v>69</v>
      </c>
      <c r="CU75" s="67">
        <v>7.0539999999999949</v>
      </c>
      <c r="CV75" s="66">
        <v>331.40224885909998</v>
      </c>
      <c r="CW75" s="67">
        <v>62.670684680270199</v>
      </c>
      <c r="CX75" s="66">
        <v>404.56944566039999</v>
      </c>
      <c r="CY75" s="67">
        <v>70.032407801288684</v>
      </c>
      <c r="CZ75" s="66" t="s">
        <v>1780</v>
      </c>
      <c r="DA75" s="67" t="s">
        <v>1780</v>
      </c>
      <c r="DB75" s="66" t="s">
        <v>1779</v>
      </c>
      <c r="DC75" s="67" t="s">
        <v>1779</v>
      </c>
      <c r="DD75" s="66" t="s">
        <v>1780</v>
      </c>
      <c r="DE75" s="67" t="s">
        <v>1780</v>
      </c>
      <c r="DF75" s="66">
        <v>10.987</v>
      </c>
      <c r="DG75" s="67">
        <v>3.1319999999999997</v>
      </c>
      <c r="DH75" s="66" t="s">
        <v>1780</v>
      </c>
      <c r="DI75" s="67" t="s">
        <v>1780</v>
      </c>
      <c r="DJ75" s="66" t="s">
        <v>1779</v>
      </c>
      <c r="DK75" s="67" t="s">
        <v>1779</v>
      </c>
      <c r="DL75" s="66" t="s">
        <v>1780</v>
      </c>
      <c r="DM75" s="67" t="s">
        <v>1780</v>
      </c>
      <c r="DN75" s="66">
        <v>13.837</v>
      </c>
      <c r="DO75" s="67">
        <v>4.5830000000000002</v>
      </c>
      <c r="DP75" s="66" t="s">
        <v>1780</v>
      </c>
      <c r="DQ75" s="67" t="s">
        <v>1780</v>
      </c>
      <c r="DR75" s="66" t="s">
        <v>1779</v>
      </c>
      <c r="DS75" s="67" t="s">
        <v>1779</v>
      </c>
      <c r="DT75" s="66" t="s">
        <v>1780</v>
      </c>
      <c r="DU75" s="67" t="s">
        <v>1780</v>
      </c>
      <c r="DV75" s="66">
        <v>7.8049999999999997</v>
      </c>
      <c r="DW75" s="67">
        <v>4.093</v>
      </c>
      <c r="DX75" s="67">
        <v>19.830534</v>
      </c>
      <c r="DY75" s="67">
        <v>3.2798489999999987</v>
      </c>
      <c r="DZ75" s="67">
        <v>19.008595</v>
      </c>
      <c r="EA75" s="67">
        <v>3.3098779999999994</v>
      </c>
      <c r="EB75" s="67">
        <v>24.647508999999999</v>
      </c>
      <c r="EC75" s="67">
        <v>5.1913809999999998</v>
      </c>
      <c r="ED75" s="67">
        <v>20.264802</v>
      </c>
      <c r="EE75" s="67">
        <v>4.8204209999999996</v>
      </c>
      <c r="EF75" s="67">
        <v>15.246527</v>
      </c>
      <c r="EG75" s="67">
        <v>4.055593</v>
      </c>
      <c r="EH75" s="67">
        <v>17.832384999999999</v>
      </c>
      <c r="EI75" s="67">
        <v>4.5730459999999979</v>
      </c>
      <c r="EJ75" s="68">
        <v>2557.59</v>
      </c>
      <c r="EK75" s="68">
        <v>2235.34</v>
      </c>
      <c r="EL75" s="68">
        <v>3195.01</v>
      </c>
      <c r="EM75" s="68">
        <v>2357.0300000000002</v>
      </c>
      <c r="EN75" s="68">
        <v>1834.1</v>
      </c>
      <c r="EO75" s="68">
        <v>2089.14</v>
      </c>
      <c r="EP75" s="67">
        <v>97.222222222200003</v>
      </c>
      <c r="EQ75" s="67">
        <v>3.0993863427902397</v>
      </c>
      <c r="ER75" s="67">
        <v>97.849462365600004</v>
      </c>
      <c r="ES75" s="67">
        <v>2.9482706055418788</v>
      </c>
      <c r="ET75" s="67">
        <v>81.017612999999997</v>
      </c>
      <c r="EU75" s="67">
        <v>3.4002492593154443</v>
      </c>
      <c r="EV75" s="67">
        <v>80.717054000000005</v>
      </c>
      <c r="EW75" s="67">
        <v>3.4040863210345833</v>
      </c>
      <c r="EX75" s="67">
        <v>51.229273999999997</v>
      </c>
      <c r="EY75" s="67">
        <v>42.953777000000002</v>
      </c>
      <c r="EZ75" s="67">
        <v>83.1</v>
      </c>
      <c r="FA75" s="67">
        <v>7.0678619429389329</v>
      </c>
      <c r="FB75" s="67">
        <v>80.599999999999994</v>
      </c>
      <c r="FC75" s="67">
        <v>7.4578317174582338</v>
      </c>
      <c r="FD75" s="67">
        <v>87.3</v>
      </c>
      <c r="FE75" s="67">
        <v>8.8000210082393835</v>
      </c>
      <c r="FF75" s="67">
        <v>84.3</v>
      </c>
      <c r="FG75" s="67">
        <v>9.2831138989574526</v>
      </c>
      <c r="FH75" s="67">
        <v>79.099999999999994</v>
      </c>
      <c r="FI75" s="67">
        <v>10.946606869814232</v>
      </c>
      <c r="FJ75" s="67">
        <v>76.599999999999994</v>
      </c>
      <c r="FK75" s="67">
        <v>11.854420947477777</v>
      </c>
      <c r="FL75" s="67">
        <v>75.2</v>
      </c>
      <c r="FM75" s="67">
        <v>80.3</v>
      </c>
      <c r="FN75" s="67">
        <v>77.900000000000006</v>
      </c>
      <c r="FO75" s="67">
        <v>85.5</v>
      </c>
      <c r="FP75" s="67">
        <v>72.7</v>
      </c>
      <c r="FQ75" s="67">
        <v>75</v>
      </c>
      <c r="FR75" s="67">
        <v>8.7027914614000004</v>
      </c>
      <c r="FS75" s="67">
        <v>8.4529505581999995</v>
      </c>
      <c r="FT75" s="67">
        <v>9.0753424658000004</v>
      </c>
      <c r="FU75" s="67">
        <v>9.0598290598000002</v>
      </c>
      <c r="FV75" s="67">
        <v>8.3596214511000007</v>
      </c>
      <c r="FW75" s="67">
        <v>7.9222720477999999</v>
      </c>
      <c r="FX75" s="299">
        <v>4</v>
      </c>
      <c r="FY75" s="299">
        <v>0.55582105674436155</v>
      </c>
      <c r="FZ75" s="299">
        <v>1.2769353551</v>
      </c>
      <c r="GA75" s="299">
        <v>0.31084530368551155</v>
      </c>
      <c r="GB75" s="299">
        <v>4.6976946497999998</v>
      </c>
      <c r="GC75" s="299">
        <v>0.8649294426617149</v>
      </c>
      <c r="GD75" s="299">
        <v>1.6998341625</v>
      </c>
      <c r="GE75" s="299">
        <v>0.51587896696717528</v>
      </c>
      <c r="GF75" s="299">
        <v>3.352180937</v>
      </c>
      <c r="GG75" s="299">
        <v>0.70899064751951935</v>
      </c>
      <c r="GH75" s="299">
        <v>0.8846153846</v>
      </c>
      <c r="GI75" s="299">
        <v>0.35992927920134488</v>
      </c>
      <c r="GJ75" s="67">
        <v>24.6</v>
      </c>
      <c r="GK75" s="67">
        <v>22.3</v>
      </c>
      <c r="GL75" s="67">
        <v>80.977887999999993</v>
      </c>
      <c r="GM75" s="67">
        <v>80.516304000000005</v>
      </c>
      <c r="GN75" s="66" t="s">
        <v>1780</v>
      </c>
      <c r="GO75" s="66" t="s">
        <v>1780</v>
      </c>
      <c r="GP75" s="66" t="s">
        <v>1780</v>
      </c>
      <c r="GQ75" s="67" t="s">
        <v>1780</v>
      </c>
      <c r="GR75" s="67" t="s">
        <v>1780</v>
      </c>
      <c r="GS75" s="67" t="s">
        <v>1780</v>
      </c>
      <c r="GT75" s="67" t="s">
        <v>1780</v>
      </c>
      <c r="GU75" s="67" t="s">
        <v>1780</v>
      </c>
      <c r="GV75" s="67" t="s">
        <v>1780</v>
      </c>
      <c r="GW75" s="67">
        <v>97</v>
      </c>
      <c r="GX75" s="67">
        <v>3.7381573000610899</v>
      </c>
      <c r="GY75" s="66" t="s">
        <v>1779</v>
      </c>
      <c r="GZ75" s="67" t="s">
        <v>1779</v>
      </c>
      <c r="HA75" s="66">
        <v>17.7</v>
      </c>
      <c r="HB75" s="67">
        <v>3.8460000000000001</v>
      </c>
      <c r="HC75" s="66" t="s">
        <v>1779</v>
      </c>
      <c r="HD75" s="67" t="s">
        <v>1779</v>
      </c>
      <c r="HE75" s="66">
        <v>28.5</v>
      </c>
      <c r="HF75" s="67">
        <v>6.022000000000002</v>
      </c>
      <c r="HG75" s="66" t="s">
        <v>1779</v>
      </c>
      <c r="HH75" s="67" t="s">
        <v>1779</v>
      </c>
      <c r="HI75" s="66">
        <v>5.6</v>
      </c>
      <c r="HJ75" s="67">
        <v>3.5379999999999998</v>
      </c>
      <c r="HK75" s="66" t="s">
        <v>1780</v>
      </c>
      <c r="HL75" s="67" t="s">
        <v>1780</v>
      </c>
      <c r="HM75" s="66" t="s">
        <v>1779</v>
      </c>
      <c r="HN75" s="67" t="s">
        <v>1779</v>
      </c>
      <c r="HO75" s="66" t="s">
        <v>1780</v>
      </c>
      <c r="HP75" s="67" t="s">
        <v>1780</v>
      </c>
      <c r="HQ75" s="66">
        <v>27.9</v>
      </c>
      <c r="HR75" s="67">
        <v>4.5080000000000027</v>
      </c>
      <c r="HS75" s="66" t="s">
        <v>1780</v>
      </c>
      <c r="HT75" s="67" t="s">
        <v>1780</v>
      </c>
      <c r="HU75" s="66" t="s">
        <v>1779</v>
      </c>
      <c r="HV75" s="67" t="s">
        <v>1779</v>
      </c>
      <c r="HW75" s="66" t="s">
        <v>1780</v>
      </c>
      <c r="HX75" s="67" t="s">
        <v>1780</v>
      </c>
      <c r="HY75" s="66">
        <v>26.3</v>
      </c>
      <c r="HZ75" s="67">
        <v>5.857999999999997</v>
      </c>
      <c r="IA75" s="66" t="s">
        <v>1780</v>
      </c>
      <c r="IB75" s="67" t="s">
        <v>1780</v>
      </c>
      <c r="IC75" s="66" t="s">
        <v>1779</v>
      </c>
      <c r="ID75" s="67" t="s">
        <v>1779</v>
      </c>
      <c r="IE75" s="66" t="s">
        <v>1780</v>
      </c>
      <c r="IF75" s="67" t="s">
        <v>1780</v>
      </c>
      <c r="IG75" s="66">
        <v>29.7</v>
      </c>
      <c r="IH75" s="67">
        <v>7.0130000000000017</v>
      </c>
      <c r="II75" s="66">
        <v>52.688200000000002</v>
      </c>
      <c r="IJ75" s="67">
        <v>10.202500000000001</v>
      </c>
      <c r="IK75" s="66">
        <v>60.416699999999999</v>
      </c>
      <c r="IL75" s="67">
        <v>9.8339999999999961</v>
      </c>
      <c r="IM75" s="66">
        <v>52.459000000000003</v>
      </c>
      <c r="IN75" s="67">
        <v>12.636400000000002</v>
      </c>
      <c r="IO75" s="66">
        <v>64.0625</v>
      </c>
      <c r="IP75" s="67">
        <v>11.848500000000001</v>
      </c>
      <c r="IQ75" s="66">
        <v>53.125</v>
      </c>
      <c r="IR75" s="67">
        <v>17.566899999999997</v>
      </c>
      <c r="IS75" s="66">
        <v>53.125</v>
      </c>
      <c r="IT75" s="67">
        <v>17.566899999999997</v>
      </c>
      <c r="IU75" s="66" t="s">
        <v>1780</v>
      </c>
      <c r="IV75" s="67" t="s">
        <v>1780</v>
      </c>
      <c r="IW75" s="66" t="s">
        <v>1779</v>
      </c>
      <c r="IX75" s="67" t="s">
        <v>1779</v>
      </c>
      <c r="IY75" s="66" t="s">
        <v>1780</v>
      </c>
      <c r="IZ75" s="67" t="s">
        <v>1780</v>
      </c>
      <c r="JA75" s="66">
        <v>14</v>
      </c>
      <c r="JB75" s="67">
        <v>3.511000000000001</v>
      </c>
      <c r="JC75" s="66" t="s">
        <v>1780</v>
      </c>
      <c r="JD75" s="67" t="s">
        <v>1780</v>
      </c>
      <c r="JE75" s="66" t="s">
        <v>1779</v>
      </c>
      <c r="JF75" s="67" t="s">
        <v>1779</v>
      </c>
      <c r="JG75" s="66" t="s">
        <v>1780</v>
      </c>
      <c r="JH75" s="67" t="s">
        <v>1780</v>
      </c>
      <c r="JI75" s="66">
        <v>18.2</v>
      </c>
      <c r="JJ75" s="67">
        <v>5.1890000000000001</v>
      </c>
      <c r="JK75" s="66" t="s">
        <v>1780</v>
      </c>
      <c r="JL75" s="67" t="s">
        <v>1780</v>
      </c>
      <c r="JM75" s="66" t="s">
        <v>1779</v>
      </c>
      <c r="JN75" s="67" t="s">
        <v>1779</v>
      </c>
      <c r="JO75" s="66" t="s">
        <v>1780</v>
      </c>
      <c r="JP75" s="67" t="s">
        <v>1780</v>
      </c>
      <c r="JQ75" s="66">
        <v>9.6</v>
      </c>
      <c r="JR75" s="67">
        <v>4.5039999999999996</v>
      </c>
      <c r="JS75" s="66" t="s">
        <v>1780</v>
      </c>
      <c r="JT75" s="67" t="s">
        <v>1780</v>
      </c>
      <c r="JU75" s="66" t="s">
        <v>1779</v>
      </c>
      <c r="JV75" s="67" t="s">
        <v>1779</v>
      </c>
      <c r="JW75" s="66" t="s">
        <v>1780</v>
      </c>
      <c r="JX75" s="67" t="s">
        <v>1780</v>
      </c>
      <c r="JY75" s="66">
        <v>66.5</v>
      </c>
      <c r="JZ75" s="67">
        <v>4.7650000000000077</v>
      </c>
      <c r="KA75" s="66" t="s">
        <v>1780</v>
      </c>
      <c r="KB75" s="67" t="s">
        <v>1780</v>
      </c>
      <c r="KC75" s="66" t="s">
        <v>1779</v>
      </c>
      <c r="KD75" s="67" t="s">
        <v>1779</v>
      </c>
      <c r="KE75" s="66" t="s">
        <v>1780</v>
      </c>
      <c r="KF75" s="67" t="s">
        <v>1780</v>
      </c>
      <c r="KG75" s="66">
        <v>67.2</v>
      </c>
      <c r="KH75" s="67">
        <v>6.2910000000000039</v>
      </c>
      <c r="KI75" s="66" t="s">
        <v>1780</v>
      </c>
      <c r="KJ75" s="67" t="s">
        <v>1780</v>
      </c>
      <c r="KK75" s="66" t="s">
        <v>1779</v>
      </c>
      <c r="KL75" s="67" t="s">
        <v>1779</v>
      </c>
      <c r="KM75" s="66" t="s">
        <v>1780</v>
      </c>
      <c r="KN75" s="67" t="s">
        <v>1780</v>
      </c>
      <c r="KO75" s="66">
        <v>65.7</v>
      </c>
      <c r="KP75" s="67">
        <v>7.2860000000000014</v>
      </c>
      <c r="KQ75" s="66">
        <v>15</v>
      </c>
      <c r="KR75" s="66">
        <v>15</v>
      </c>
      <c r="KS75" s="66">
        <v>9</v>
      </c>
      <c r="KT75" s="66">
        <v>13</v>
      </c>
      <c r="KU75" s="66">
        <v>20</v>
      </c>
      <c r="KV75" s="66">
        <v>17</v>
      </c>
      <c r="KW75" s="66" t="s">
        <v>1780</v>
      </c>
      <c r="KX75" s="67" t="s">
        <v>1780</v>
      </c>
      <c r="KY75" s="66" t="s">
        <v>1779</v>
      </c>
      <c r="KZ75" s="67" t="s">
        <v>1779</v>
      </c>
      <c r="LA75" s="66" t="s">
        <v>1780</v>
      </c>
      <c r="LB75" s="67" t="s">
        <v>1780</v>
      </c>
      <c r="LC75" s="66">
        <v>24.7</v>
      </c>
      <c r="LD75" s="67">
        <v>4.3299999999999983</v>
      </c>
      <c r="LE75" s="66" t="s">
        <v>1780</v>
      </c>
      <c r="LF75" s="67" t="s">
        <v>1780</v>
      </c>
      <c r="LG75" s="66" t="s">
        <v>1779</v>
      </c>
      <c r="LH75" s="67" t="s">
        <v>1779</v>
      </c>
      <c r="LI75" s="66" t="s">
        <v>1780</v>
      </c>
      <c r="LJ75" s="67" t="s">
        <v>1780</v>
      </c>
      <c r="LK75" s="66">
        <v>32.6</v>
      </c>
      <c r="LL75" s="67">
        <v>6.2220000000000013</v>
      </c>
      <c r="LM75" s="66" t="s">
        <v>1780</v>
      </c>
      <c r="LN75" s="67" t="s">
        <v>1780</v>
      </c>
      <c r="LO75" s="66" t="s">
        <v>1779</v>
      </c>
      <c r="LP75" s="67" t="s">
        <v>1779</v>
      </c>
      <c r="LQ75" s="66" t="s">
        <v>1780</v>
      </c>
      <c r="LR75" s="67" t="s">
        <v>1780</v>
      </c>
      <c r="LS75" s="66">
        <v>15.8</v>
      </c>
      <c r="LT75" s="67">
        <v>5.5960000000000001</v>
      </c>
      <c r="LU75" s="66" t="s">
        <v>1780</v>
      </c>
      <c r="LV75" s="67" t="s">
        <v>1780</v>
      </c>
      <c r="LW75" s="66" t="s">
        <v>1779</v>
      </c>
      <c r="LX75" s="67" t="s">
        <v>1779</v>
      </c>
      <c r="LY75" s="66" t="s">
        <v>1780</v>
      </c>
      <c r="LZ75" s="67" t="s">
        <v>1780</v>
      </c>
      <c r="MA75" s="66">
        <v>11.1</v>
      </c>
      <c r="MB75" s="67">
        <v>3.1729999999999992</v>
      </c>
      <c r="MC75" s="66" t="s">
        <v>1780</v>
      </c>
      <c r="MD75" s="67" t="s">
        <v>1780</v>
      </c>
      <c r="ME75" s="66" t="s">
        <v>1779</v>
      </c>
      <c r="MF75" s="67" t="s">
        <v>1779</v>
      </c>
      <c r="MG75" s="66" t="s">
        <v>1780</v>
      </c>
      <c r="MH75" s="67" t="s">
        <v>1780</v>
      </c>
      <c r="MI75" s="66">
        <v>11.4</v>
      </c>
      <c r="MJ75" s="67">
        <v>4.2309999999999999</v>
      </c>
      <c r="MK75" s="66" t="s">
        <v>1780</v>
      </c>
      <c r="ML75" s="67" t="s">
        <v>1780</v>
      </c>
      <c r="MM75" s="66" t="s">
        <v>1779</v>
      </c>
      <c r="MN75" s="67" t="s">
        <v>1779</v>
      </c>
      <c r="MO75" s="66" t="s">
        <v>1780</v>
      </c>
      <c r="MP75" s="67" t="s">
        <v>1780</v>
      </c>
      <c r="MQ75" s="66">
        <v>10.8</v>
      </c>
      <c r="MR75" s="67">
        <v>4.8020000000000005</v>
      </c>
      <c r="MS75" s="67">
        <v>7.7115303802000001</v>
      </c>
      <c r="MT75" s="67">
        <v>3.0763296434884282</v>
      </c>
      <c r="MU75" s="67">
        <v>10.5270512311</v>
      </c>
      <c r="MV75" s="67">
        <v>3.4177528475970798</v>
      </c>
      <c r="MW75" s="66" t="s">
        <v>1780</v>
      </c>
      <c r="MX75" s="67" t="s">
        <v>1780</v>
      </c>
      <c r="MY75" s="66" t="s">
        <v>1779</v>
      </c>
      <c r="MZ75" s="67" t="s">
        <v>1779</v>
      </c>
      <c r="NA75" s="66" t="s">
        <v>1780</v>
      </c>
      <c r="NB75" s="67" t="s">
        <v>1780</v>
      </c>
      <c r="NC75" s="66">
        <v>14.3</v>
      </c>
      <c r="ND75" s="67">
        <v>3.5299999999999994</v>
      </c>
      <c r="NE75" s="66" t="s">
        <v>1780</v>
      </c>
      <c r="NF75" s="67" t="s">
        <v>1780</v>
      </c>
      <c r="NG75" s="66" t="s">
        <v>1779</v>
      </c>
      <c r="NH75" s="67" t="s">
        <v>1779</v>
      </c>
      <c r="NI75" s="66" t="s">
        <v>1780</v>
      </c>
      <c r="NJ75" s="67" t="s">
        <v>1780</v>
      </c>
      <c r="NK75" s="66">
        <v>10</v>
      </c>
      <c r="NL75" s="67">
        <v>4.0070000000000006</v>
      </c>
      <c r="NM75" s="66" t="s">
        <v>1780</v>
      </c>
      <c r="NN75" s="67" t="s">
        <v>1780</v>
      </c>
      <c r="NO75" s="66" t="s">
        <v>1779</v>
      </c>
      <c r="NP75" s="67" t="s">
        <v>1779</v>
      </c>
      <c r="NQ75" s="66" t="s">
        <v>1780</v>
      </c>
      <c r="NR75" s="67" t="s">
        <v>1780</v>
      </c>
      <c r="NS75" s="66">
        <v>19.100000000000001</v>
      </c>
      <c r="NT75" s="67">
        <v>6.0579999999999981</v>
      </c>
      <c r="NU75" s="67">
        <v>5.8055152395</v>
      </c>
      <c r="NV75" s="67">
        <v>20.270270270299999</v>
      </c>
    </row>
    <row r="76" spans="2:386">
      <c r="B76" s="69" t="s">
        <v>147</v>
      </c>
      <c r="C76" s="178" t="s">
        <v>465</v>
      </c>
      <c r="D76" s="179">
        <v>6</v>
      </c>
      <c r="E76" s="179">
        <v>1</v>
      </c>
      <c r="F76" s="179">
        <v>5</v>
      </c>
      <c r="G76" s="175">
        <v>7039</v>
      </c>
      <c r="H76" s="176">
        <v>7027</v>
      </c>
      <c r="I76" s="177">
        <v>50.028498147620404</v>
      </c>
      <c r="J76" s="177">
        <v>49.886653442901675</v>
      </c>
      <c r="K76" s="177">
        <v>42.1</v>
      </c>
      <c r="L76" s="177">
        <v>41.3</v>
      </c>
      <c r="M76" s="177">
        <v>10.789826</v>
      </c>
      <c r="N76" s="177">
        <v>9.7144309999999994</v>
      </c>
      <c r="O76" s="177">
        <v>82.187827999999996</v>
      </c>
      <c r="P76" s="177">
        <v>78.735338999999996</v>
      </c>
      <c r="Q76" s="177">
        <v>30.017485000000001</v>
      </c>
      <c r="R76" s="177">
        <v>28.100200999999998</v>
      </c>
      <c r="S76" s="176">
        <v>276109</v>
      </c>
      <c r="T76" s="176">
        <v>252267</v>
      </c>
      <c r="U76" s="177">
        <v>6.5</v>
      </c>
      <c r="V76" s="177">
        <v>7.3</v>
      </c>
      <c r="W76" s="177">
        <v>8.6</v>
      </c>
      <c r="X76" s="67">
        <v>83.87</v>
      </c>
      <c r="Y76" s="67">
        <v>83.06</v>
      </c>
      <c r="Z76" s="67">
        <v>80.650000000000006</v>
      </c>
      <c r="AA76" s="67">
        <v>79.94</v>
      </c>
      <c r="AB76" s="66" t="s">
        <v>1780</v>
      </c>
      <c r="AC76" s="67" t="s">
        <v>1780</v>
      </c>
      <c r="AD76" s="66" t="s">
        <v>1779</v>
      </c>
      <c r="AE76" s="67" t="s">
        <v>1779</v>
      </c>
      <c r="AF76" s="66" t="s">
        <v>1780</v>
      </c>
      <c r="AG76" s="67" t="s">
        <v>1780</v>
      </c>
      <c r="AH76" s="66">
        <v>74.2</v>
      </c>
      <c r="AI76" s="67">
        <v>3.9819999999999993</v>
      </c>
      <c r="AJ76" s="66" t="s">
        <v>1780</v>
      </c>
      <c r="AK76" s="67" t="s">
        <v>1780</v>
      </c>
      <c r="AL76" s="66" t="s">
        <v>1779</v>
      </c>
      <c r="AM76" s="67" t="s">
        <v>1779</v>
      </c>
      <c r="AN76" s="66" t="s">
        <v>1780</v>
      </c>
      <c r="AO76" s="67" t="s">
        <v>1780</v>
      </c>
      <c r="AP76" s="66">
        <v>70</v>
      </c>
      <c r="AQ76" s="67">
        <v>5.6350000000000051</v>
      </c>
      <c r="AR76" s="66" t="s">
        <v>1780</v>
      </c>
      <c r="AS76" s="67" t="s">
        <v>1780</v>
      </c>
      <c r="AT76" s="66" t="s">
        <v>1779</v>
      </c>
      <c r="AU76" s="67" t="s">
        <v>1779</v>
      </c>
      <c r="AV76" s="66" t="s">
        <v>1780</v>
      </c>
      <c r="AW76" s="67" t="s">
        <v>1780</v>
      </c>
      <c r="AX76" s="66">
        <v>78.3</v>
      </c>
      <c r="AY76" s="67">
        <v>5.578000000000003</v>
      </c>
      <c r="AZ76" s="66" t="s">
        <v>1780</v>
      </c>
      <c r="BA76" s="67" t="s">
        <v>1780</v>
      </c>
      <c r="BB76" s="66" t="s">
        <v>1779</v>
      </c>
      <c r="BC76" s="67" t="s">
        <v>1779</v>
      </c>
      <c r="BD76" s="66" t="s">
        <v>1780</v>
      </c>
      <c r="BE76" s="67" t="s">
        <v>1780</v>
      </c>
      <c r="BF76" s="66">
        <v>13.9</v>
      </c>
      <c r="BG76" s="67">
        <v>3.1450000000000014</v>
      </c>
      <c r="BH76" s="66" t="s">
        <v>1780</v>
      </c>
      <c r="BI76" s="67" t="s">
        <v>1780</v>
      </c>
      <c r="BJ76" s="66" t="s">
        <v>1779</v>
      </c>
      <c r="BK76" s="67" t="s">
        <v>1779</v>
      </c>
      <c r="BL76" s="66" t="s">
        <v>1780</v>
      </c>
      <c r="BM76" s="67" t="s">
        <v>1780</v>
      </c>
      <c r="BN76" s="66">
        <v>17.8</v>
      </c>
      <c r="BO76" s="67">
        <v>4.7319999999999975</v>
      </c>
      <c r="BP76" s="66" t="s">
        <v>1780</v>
      </c>
      <c r="BQ76" s="67" t="s">
        <v>1780</v>
      </c>
      <c r="BR76" s="66" t="s">
        <v>1779</v>
      </c>
      <c r="BS76" s="67" t="s">
        <v>1779</v>
      </c>
      <c r="BT76" s="66" t="s">
        <v>1780</v>
      </c>
      <c r="BU76" s="67" t="s">
        <v>1780</v>
      </c>
      <c r="BV76" s="66">
        <v>10.1</v>
      </c>
      <c r="BW76" s="67">
        <v>4.0539999999999994</v>
      </c>
      <c r="BX76" s="66" t="s">
        <v>1780</v>
      </c>
      <c r="BY76" s="67" t="s">
        <v>1780</v>
      </c>
      <c r="BZ76" s="66" t="s">
        <v>1779</v>
      </c>
      <c r="CA76" s="67" t="s">
        <v>1779</v>
      </c>
      <c r="CB76" s="66" t="s">
        <v>1780</v>
      </c>
      <c r="CC76" s="67" t="s">
        <v>1780</v>
      </c>
      <c r="CD76" s="66">
        <v>68.3</v>
      </c>
      <c r="CE76" s="67">
        <v>4.2219999999999942</v>
      </c>
      <c r="CF76" s="66" t="s">
        <v>1780</v>
      </c>
      <c r="CG76" s="67" t="s">
        <v>1780</v>
      </c>
      <c r="CH76" s="66" t="s">
        <v>1779</v>
      </c>
      <c r="CI76" s="67" t="s">
        <v>1779</v>
      </c>
      <c r="CJ76" s="66" t="s">
        <v>1780</v>
      </c>
      <c r="CK76" s="67" t="s">
        <v>1780</v>
      </c>
      <c r="CL76" s="66">
        <v>69.900000000000006</v>
      </c>
      <c r="CM76" s="67">
        <v>5.6099999999999994</v>
      </c>
      <c r="CN76" s="66" t="s">
        <v>1780</v>
      </c>
      <c r="CO76" s="67" t="s">
        <v>1780</v>
      </c>
      <c r="CP76" s="66" t="s">
        <v>1779</v>
      </c>
      <c r="CQ76" s="67" t="s">
        <v>1779</v>
      </c>
      <c r="CR76" s="66" t="s">
        <v>1780</v>
      </c>
      <c r="CS76" s="67" t="s">
        <v>1780</v>
      </c>
      <c r="CT76" s="66">
        <v>66.7</v>
      </c>
      <c r="CU76" s="67">
        <v>6.375</v>
      </c>
      <c r="CV76" s="66">
        <v>312.19436837339998</v>
      </c>
      <c r="CW76" s="67">
        <v>70.112753580763865</v>
      </c>
      <c r="CX76" s="66">
        <v>419.42951638210002</v>
      </c>
      <c r="CY76" s="67">
        <v>82.551602367465705</v>
      </c>
      <c r="CZ76" s="66" t="s">
        <v>1780</v>
      </c>
      <c r="DA76" s="67" t="s">
        <v>1780</v>
      </c>
      <c r="DB76" s="66" t="s">
        <v>1779</v>
      </c>
      <c r="DC76" s="67" t="s">
        <v>1779</v>
      </c>
      <c r="DD76" s="66" t="s">
        <v>1780</v>
      </c>
      <c r="DE76" s="67" t="s">
        <v>1780</v>
      </c>
      <c r="DF76" s="66">
        <v>11.62</v>
      </c>
      <c r="DG76" s="67">
        <v>2.891</v>
      </c>
      <c r="DH76" s="66" t="s">
        <v>1780</v>
      </c>
      <c r="DI76" s="67" t="s">
        <v>1780</v>
      </c>
      <c r="DJ76" s="66" t="s">
        <v>1779</v>
      </c>
      <c r="DK76" s="67" t="s">
        <v>1779</v>
      </c>
      <c r="DL76" s="66" t="s">
        <v>1780</v>
      </c>
      <c r="DM76" s="67" t="s">
        <v>1780</v>
      </c>
      <c r="DN76" s="66">
        <v>14.09</v>
      </c>
      <c r="DO76" s="67">
        <v>4.2460000000000004</v>
      </c>
      <c r="DP76" s="66" t="s">
        <v>1780</v>
      </c>
      <c r="DQ76" s="67" t="s">
        <v>1780</v>
      </c>
      <c r="DR76" s="66" t="s">
        <v>1779</v>
      </c>
      <c r="DS76" s="67" t="s">
        <v>1779</v>
      </c>
      <c r="DT76" s="66" t="s">
        <v>1780</v>
      </c>
      <c r="DU76" s="67" t="s">
        <v>1780</v>
      </c>
      <c r="DV76" s="66">
        <v>9.2159999999999993</v>
      </c>
      <c r="DW76" s="67">
        <v>3.8749999999999991</v>
      </c>
      <c r="DX76" s="67">
        <v>27.711012</v>
      </c>
      <c r="DY76" s="67">
        <v>4.4375029999999995</v>
      </c>
      <c r="DZ76" s="67">
        <v>24.721135</v>
      </c>
      <c r="EA76" s="67">
        <v>4.3113840000000003</v>
      </c>
      <c r="EB76" s="67">
        <v>39.287413000000001</v>
      </c>
      <c r="EC76" s="67">
        <v>7.4842510000000004</v>
      </c>
      <c r="ED76" s="67">
        <v>35.222734000000003</v>
      </c>
      <c r="EE76" s="67">
        <v>7.3738770000000038</v>
      </c>
      <c r="EF76" s="67">
        <v>16.634046999999999</v>
      </c>
      <c r="EG76" s="67">
        <v>4.8419339999999984</v>
      </c>
      <c r="EH76" s="67">
        <v>14.853785</v>
      </c>
      <c r="EI76" s="67">
        <v>4.6331020000000009</v>
      </c>
      <c r="EJ76" s="68">
        <v>2315.13</v>
      </c>
      <c r="EK76" s="68">
        <v>2306.89</v>
      </c>
      <c r="EL76" s="68">
        <v>3217.5</v>
      </c>
      <c r="EM76" s="68">
        <v>2907.27</v>
      </c>
      <c r="EN76" s="68">
        <v>1322</v>
      </c>
      <c r="EO76" s="68">
        <v>1663.98</v>
      </c>
      <c r="EP76" s="67">
        <v>100</v>
      </c>
      <c r="EQ76" s="67" t="s">
        <v>1780</v>
      </c>
      <c r="ER76" s="67">
        <v>98.765432098800005</v>
      </c>
      <c r="ES76" s="67">
        <v>2.4047699511108931</v>
      </c>
      <c r="ET76" s="67">
        <v>80.641593</v>
      </c>
      <c r="EU76" s="67">
        <v>3.6425138460349018</v>
      </c>
      <c r="EV76" s="67">
        <v>76.809955000000002</v>
      </c>
      <c r="EW76" s="67">
        <v>3.9346353340341409</v>
      </c>
      <c r="EX76" s="67">
        <v>71.661490999999998</v>
      </c>
      <c r="EY76" s="67">
        <v>63.823934000000001</v>
      </c>
      <c r="EZ76" s="67">
        <v>93.5</v>
      </c>
      <c r="FA76" s="67">
        <v>5.694456856355032</v>
      </c>
      <c r="FB76" s="67">
        <v>94.5</v>
      </c>
      <c r="FC76" s="67">
        <v>4.8184138082886818</v>
      </c>
      <c r="FD76" s="67">
        <v>89.7</v>
      </c>
      <c r="FE76" s="67">
        <v>10.070171875395175</v>
      </c>
      <c r="FF76" s="67">
        <v>95.3</v>
      </c>
      <c r="FG76" s="67">
        <v>6.4782771271832331</v>
      </c>
      <c r="FH76" s="67">
        <v>97.4</v>
      </c>
      <c r="FI76" s="67">
        <v>5.1276852793755126</v>
      </c>
      <c r="FJ76" s="67">
        <v>93.8</v>
      </c>
      <c r="FK76" s="67">
        <v>7.0460720278905882</v>
      </c>
      <c r="FL76" s="67">
        <v>79.599999999999994</v>
      </c>
      <c r="FM76" s="67">
        <v>77.8</v>
      </c>
      <c r="FN76" s="67">
        <v>86.8</v>
      </c>
      <c r="FO76" s="67">
        <v>74.099999999999994</v>
      </c>
      <c r="FP76" s="67">
        <v>72</v>
      </c>
      <c r="FQ76" s="67">
        <v>81.400000000000006</v>
      </c>
      <c r="FR76" s="67">
        <v>7.4829931972999999</v>
      </c>
      <c r="FS76" s="67">
        <v>7.4240719909999999</v>
      </c>
      <c r="FT76" s="67">
        <v>7.5425790753999999</v>
      </c>
      <c r="FU76" s="67">
        <v>7.5425790753999999</v>
      </c>
      <c r="FV76" s="67">
        <v>7.4309978769000002</v>
      </c>
      <c r="FW76" s="67">
        <v>7.3221757321999998</v>
      </c>
      <c r="FX76" s="299">
        <v>2.2761305780000001</v>
      </c>
      <c r="FY76" s="299">
        <v>0.50587914492451835</v>
      </c>
      <c r="FZ76" s="299">
        <v>1.3588463672</v>
      </c>
      <c r="GA76" s="299">
        <v>0.37788309208995419</v>
      </c>
      <c r="GB76" s="299">
        <v>2.4096385541999998</v>
      </c>
      <c r="GC76" s="299">
        <v>0.73770281762596346</v>
      </c>
      <c r="GD76" s="299">
        <v>1.8374164811</v>
      </c>
      <c r="GE76" s="299">
        <v>0.62112598568213628</v>
      </c>
      <c r="GF76" s="299">
        <v>2.1441334127</v>
      </c>
      <c r="GG76" s="299">
        <v>0.69286729049417639</v>
      </c>
      <c r="GH76" s="299">
        <v>0.88397790060000003</v>
      </c>
      <c r="GI76" s="299">
        <v>0.43123045011533645</v>
      </c>
      <c r="GJ76" s="67">
        <v>20.3</v>
      </c>
      <c r="GK76" s="67">
        <v>21.7</v>
      </c>
      <c r="GL76" s="67">
        <v>87.488667000000007</v>
      </c>
      <c r="GM76" s="67">
        <v>86.289285000000007</v>
      </c>
      <c r="GN76" s="66" t="s">
        <v>1780</v>
      </c>
      <c r="GO76" s="66" t="s">
        <v>1780</v>
      </c>
      <c r="GP76" s="66" t="s">
        <v>1780</v>
      </c>
      <c r="GQ76" s="67" t="s">
        <v>1780</v>
      </c>
      <c r="GR76" s="67" t="s">
        <v>1780</v>
      </c>
      <c r="GS76" s="67" t="s">
        <v>1780</v>
      </c>
      <c r="GT76" s="67" t="s">
        <v>1780</v>
      </c>
      <c r="GU76" s="67" t="s">
        <v>1780</v>
      </c>
      <c r="GV76" s="67" t="s">
        <v>1780</v>
      </c>
      <c r="GW76" s="67">
        <v>97</v>
      </c>
      <c r="GX76" s="67">
        <v>3.9403637733928463</v>
      </c>
      <c r="GY76" s="66" t="s">
        <v>1779</v>
      </c>
      <c r="GZ76" s="67" t="s">
        <v>1779</v>
      </c>
      <c r="HA76" s="66">
        <v>19.8</v>
      </c>
      <c r="HB76" s="67">
        <v>3.6120000000000019</v>
      </c>
      <c r="HC76" s="66" t="s">
        <v>1779</v>
      </c>
      <c r="HD76" s="67" t="s">
        <v>1779</v>
      </c>
      <c r="HE76" s="66">
        <v>34.799999999999997</v>
      </c>
      <c r="HF76" s="67">
        <v>5.8449999999999989</v>
      </c>
      <c r="HG76" s="66" t="s">
        <v>1779</v>
      </c>
      <c r="HH76" s="67" t="s">
        <v>1779</v>
      </c>
      <c r="HI76" s="66">
        <v>5.2</v>
      </c>
      <c r="HJ76" s="67">
        <v>2.984</v>
      </c>
      <c r="HK76" s="66" t="s">
        <v>1780</v>
      </c>
      <c r="HL76" s="67" t="s">
        <v>1780</v>
      </c>
      <c r="HM76" s="66" t="s">
        <v>1779</v>
      </c>
      <c r="HN76" s="67" t="s">
        <v>1779</v>
      </c>
      <c r="HO76" s="66" t="s">
        <v>1780</v>
      </c>
      <c r="HP76" s="67" t="s">
        <v>1780</v>
      </c>
      <c r="HQ76" s="66">
        <v>21.3</v>
      </c>
      <c r="HR76" s="67">
        <v>3.722999999999999</v>
      </c>
      <c r="HS76" s="66" t="s">
        <v>1780</v>
      </c>
      <c r="HT76" s="67" t="s">
        <v>1780</v>
      </c>
      <c r="HU76" s="66" t="s">
        <v>1779</v>
      </c>
      <c r="HV76" s="67" t="s">
        <v>1779</v>
      </c>
      <c r="HW76" s="66" t="s">
        <v>1780</v>
      </c>
      <c r="HX76" s="67" t="s">
        <v>1780</v>
      </c>
      <c r="HY76" s="66">
        <v>22.8</v>
      </c>
      <c r="HZ76" s="67">
        <v>5.1909999999999989</v>
      </c>
      <c r="IA76" s="66" t="s">
        <v>1780</v>
      </c>
      <c r="IB76" s="67" t="s">
        <v>1780</v>
      </c>
      <c r="IC76" s="66" t="s">
        <v>1779</v>
      </c>
      <c r="ID76" s="67" t="s">
        <v>1779</v>
      </c>
      <c r="IE76" s="66" t="s">
        <v>1780</v>
      </c>
      <c r="IF76" s="67" t="s">
        <v>1780</v>
      </c>
      <c r="IG76" s="66">
        <v>19.899999999999999</v>
      </c>
      <c r="IH76" s="67">
        <v>5.35</v>
      </c>
      <c r="II76" s="66">
        <v>58</v>
      </c>
      <c r="IJ76" s="67">
        <v>13.819600000000001</v>
      </c>
      <c r="IK76" s="66">
        <v>49.038499999999999</v>
      </c>
      <c r="IL76" s="67">
        <v>9.6544999999999987</v>
      </c>
      <c r="IM76" s="66">
        <v>56.666699999999999</v>
      </c>
      <c r="IN76" s="67">
        <v>18.035699999999999</v>
      </c>
      <c r="IO76" s="66">
        <v>41.538499999999999</v>
      </c>
      <c r="IP76" s="67">
        <v>12.073399999999999</v>
      </c>
      <c r="IQ76" s="66" t="s">
        <v>1779</v>
      </c>
      <c r="IR76" s="67" t="s">
        <v>1779</v>
      </c>
      <c r="IS76" s="66">
        <v>61.538499999999999</v>
      </c>
      <c r="IT76" s="67">
        <v>15.468600000000002</v>
      </c>
      <c r="IU76" s="66" t="s">
        <v>1780</v>
      </c>
      <c r="IV76" s="67" t="s">
        <v>1780</v>
      </c>
      <c r="IW76" s="66" t="s">
        <v>1779</v>
      </c>
      <c r="IX76" s="67" t="s">
        <v>1779</v>
      </c>
      <c r="IY76" s="66" t="s">
        <v>1780</v>
      </c>
      <c r="IZ76" s="67" t="s">
        <v>1780</v>
      </c>
      <c r="JA76" s="66">
        <v>13.3</v>
      </c>
      <c r="JB76" s="67">
        <v>3.0879999999999992</v>
      </c>
      <c r="JC76" s="66" t="s">
        <v>1780</v>
      </c>
      <c r="JD76" s="67" t="s">
        <v>1780</v>
      </c>
      <c r="JE76" s="66" t="s">
        <v>1779</v>
      </c>
      <c r="JF76" s="67" t="s">
        <v>1779</v>
      </c>
      <c r="JG76" s="66" t="s">
        <v>1780</v>
      </c>
      <c r="JH76" s="67" t="s">
        <v>1780</v>
      </c>
      <c r="JI76" s="66">
        <v>14.3</v>
      </c>
      <c r="JJ76" s="67">
        <v>4.2859999999999996</v>
      </c>
      <c r="JK76" s="66" t="s">
        <v>1780</v>
      </c>
      <c r="JL76" s="67" t="s">
        <v>1780</v>
      </c>
      <c r="JM76" s="66" t="s">
        <v>1779</v>
      </c>
      <c r="JN76" s="67" t="s">
        <v>1779</v>
      </c>
      <c r="JO76" s="66" t="s">
        <v>1780</v>
      </c>
      <c r="JP76" s="67" t="s">
        <v>1780</v>
      </c>
      <c r="JQ76" s="66">
        <v>12.4</v>
      </c>
      <c r="JR76" s="67">
        <v>4.4610000000000003</v>
      </c>
      <c r="JS76" s="66" t="s">
        <v>1780</v>
      </c>
      <c r="JT76" s="67" t="s">
        <v>1780</v>
      </c>
      <c r="JU76" s="66" t="s">
        <v>1779</v>
      </c>
      <c r="JV76" s="67" t="s">
        <v>1779</v>
      </c>
      <c r="JW76" s="66" t="s">
        <v>1780</v>
      </c>
      <c r="JX76" s="67" t="s">
        <v>1780</v>
      </c>
      <c r="JY76" s="66">
        <v>65.8</v>
      </c>
      <c r="JZ76" s="67">
        <v>4.3070000000000022</v>
      </c>
      <c r="KA76" s="66" t="s">
        <v>1780</v>
      </c>
      <c r="KB76" s="67" t="s">
        <v>1780</v>
      </c>
      <c r="KC76" s="66" t="s">
        <v>1779</v>
      </c>
      <c r="KD76" s="67" t="s">
        <v>1779</v>
      </c>
      <c r="KE76" s="66" t="s">
        <v>1780</v>
      </c>
      <c r="KF76" s="67" t="s">
        <v>1780</v>
      </c>
      <c r="KG76" s="66">
        <v>68.3</v>
      </c>
      <c r="KH76" s="67">
        <v>5.7220000000000084</v>
      </c>
      <c r="KI76" s="66" t="s">
        <v>1780</v>
      </c>
      <c r="KJ76" s="67" t="s">
        <v>1780</v>
      </c>
      <c r="KK76" s="66" t="s">
        <v>1779</v>
      </c>
      <c r="KL76" s="67" t="s">
        <v>1779</v>
      </c>
      <c r="KM76" s="66" t="s">
        <v>1780</v>
      </c>
      <c r="KN76" s="67" t="s">
        <v>1780</v>
      </c>
      <c r="KO76" s="66">
        <v>63.4</v>
      </c>
      <c r="KP76" s="67">
        <v>6.4840000000000018</v>
      </c>
      <c r="KQ76" s="66">
        <v>24</v>
      </c>
      <c r="KR76" s="66">
        <v>26</v>
      </c>
      <c r="KS76" s="66">
        <v>20</v>
      </c>
      <c r="KT76" s="66">
        <v>20</v>
      </c>
      <c r="KU76" s="66">
        <v>29</v>
      </c>
      <c r="KV76" s="66">
        <v>31</v>
      </c>
      <c r="KW76" s="66" t="s">
        <v>1780</v>
      </c>
      <c r="KX76" s="67" t="s">
        <v>1780</v>
      </c>
      <c r="KY76" s="66" t="s">
        <v>1779</v>
      </c>
      <c r="KZ76" s="67" t="s">
        <v>1779</v>
      </c>
      <c r="LA76" s="66" t="s">
        <v>1780</v>
      </c>
      <c r="LB76" s="67" t="s">
        <v>1780</v>
      </c>
      <c r="LC76" s="66">
        <v>18.7</v>
      </c>
      <c r="LD76" s="67">
        <v>3.5309999999999988</v>
      </c>
      <c r="LE76" s="66" t="s">
        <v>1780</v>
      </c>
      <c r="LF76" s="67" t="s">
        <v>1780</v>
      </c>
      <c r="LG76" s="66" t="s">
        <v>1779</v>
      </c>
      <c r="LH76" s="67" t="s">
        <v>1779</v>
      </c>
      <c r="LI76" s="66" t="s">
        <v>1780</v>
      </c>
      <c r="LJ76" s="67" t="s">
        <v>1780</v>
      </c>
      <c r="LK76" s="66">
        <v>27</v>
      </c>
      <c r="LL76" s="67">
        <v>5.4359999999999999</v>
      </c>
      <c r="LM76" s="66" t="s">
        <v>1780</v>
      </c>
      <c r="LN76" s="67" t="s">
        <v>1780</v>
      </c>
      <c r="LO76" s="66" t="s">
        <v>1779</v>
      </c>
      <c r="LP76" s="67" t="s">
        <v>1779</v>
      </c>
      <c r="LQ76" s="66" t="s">
        <v>1780</v>
      </c>
      <c r="LR76" s="67" t="s">
        <v>1780</v>
      </c>
      <c r="LS76" s="66">
        <v>10.8</v>
      </c>
      <c r="LT76" s="67">
        <v>4.1610000000000005</v>
      </c>
      <c r="LU76" s="66" t="s">
        <v>1780</v>
      </c>
      <c r="LV76" s="67" t="s">
        <v>1780</v>
      </c>
      <c r="LW76" s="66" t="s">
        <v>1779</v>
      </c>
      <c r="LX76" s="67" t="s">
        <v>1779</v>
      </c>
      <c r="LY76" s="66" t="s">
        <v>1780</v>
      </c>
      <c r="LZ76" s="67" t="s">
        <v>1780</v>
      </c>
      <c r="MA76" s="66">
        <v>15.7</v>
      </c>
      <c r="MB76" s="67">
        <v>3.2949999999999999</v>
      </c>
      <c r="MC76" s="66" t="s">
        <v>1780</v>
      </c>
      <c r="MD76" s="67" t="s">
        <v>1780</v>
      </c>
      <c r="ME76" s="66" t="s">
        <v>1779</v>
      </c>
      <c r="MF76" s="67" t="s">
        <v>1779</v>
      </c>
      <c r="MG76" s="66" t="s">
        <v>1780</v>
      </c>
      <c r="MH76" s="67" t="s">
        <v>1780</v>
      </c>
      <c r="MI76" s="66">
        <v>20.3</v>
      </c>
      <c r="MJ76" s="67">
        <v>4.923</v>
      </c>
      <c r="MK76" s="66" t="s">
        <v>1780</v>
      </c>
      <c r="ML76" s="67" t="s">
        <v>1780</v>
      </c>
      <c r="MM76" s="66" t="s">
        <v>1779</v>
      </c>
      <c r="MN76" s="67" t="s">
        <v>1779</v>
      </c>
      <c r="MO76" s="66" t="s">
        <v>1780</v>
      </c>
      <c r="MP76" s="67" t="s">
        <v>1780</v>
      </c>
      <c r="MQ76" s="66">
        <v>11.2</v>
      </c>
      <c r="MR76" s="67">
        <v>4.25</v>
      </c>
      <c r="MS76" s="67">
        <v>9.8557668778000007</v>
      </c>
      <c r="MT76" s="67">
        <v>3.5555818643301782</v>
      </c>
      <c r="MU76" s="67">
        <v>11.4094472989</v>
      </c>
      <c r="MV76" s="67">
        <v>4.1315991473267974</v>
      </c>
      <c r="MW76" s="66" t="s">
        <v>1780</v>
      </c>
      <c r="MX76" s="67" t="s">
        <v>1780</v>
      </c>
      <c r="MY76" s="66" t="s">
        <v>1779</v>
      </c>
      <c r="MZ76" s="67" t="s">
        <v>1779</v>
      </c>
      <c r="NA76" s="66" t="s">
        <v>1780</v>
      </c>
      <c r="NB76" s="67" t="s">
        <v>1780</v>
      </c>
      <c r="NC76" s="66">
        <v>13.6</v>
      </c>
      <c r="ND76" s="67">
        <v>3.1029999999999998</v>
      </c>
      <c r="NE76" s="66" t="s">
        <v>1780</v>
      </c>
      <c r="NF76" s="67" t="s">
        <v>1780</v>
      </c>
      <c r="NG76" s="66" t="s">
        <v>1779</v>
      </c>
      <c r="NH76" s="67" t="s">
        <v>1779</v>
      </c>
      <c r="NI76" s="66" t="s">
        <v>1780</v>
      </c>
      <c r="NJ76" s="67" t="s">
        <v>1780</v>
      </c>
      <c r="NK76" s="66">
        <v>9.8000000000000007</v>
      </c>
      <c r="NL76" s="67">
        <v>3.6450000000000005</v>
      </c>
      <c r="NM76" s="66" t="s">
        <v>1780</v>
      </c>
      <c r="NN76" s="67" t="s">
        <v>1780</v>
      </c>
      <c r="NO76" s="66" t="s">
        <v>1779</v>
      </c>
      <c r="NP76" s="67" t="s">
        <v>1779</v>
      </c>
      <c r="NQ76" s="66" t="s">
        <v>1780</v>
      </c>
      <c r="NR76" s="67" t="s">
        <v>1780</v>
      </c>
      <c r="NS76" s="66">
        <v>17.2</v>
      </c>
      <c r="NT76" s="67">
        <v>5.0830000000000002</v>
      </c>
      <c r="NU76" s="67">
        <v>7.7419354838999999</v>
      </c>
      <c r="NV76" s="67">
        <v>14.218009478700001</v>
      </c>
    </row>
    <row r="77" spans="2:386">
      <c r="B77" s="69" t="s">
        <v>62</v>
      </c>
      <c r="C77" s="178" t="s">
        <v>380</v>
      </c>
      <c r="D77" s="179">
        <v>6</v>
      </c>
      <c r="E77" s="179">
        <v>1</v>
      </c>
      <c r="F77" s="179">
        <v>4</v>
      </c>
      <c r="G77" s="175">
        <v>10975</v>
      </c>
      <c r="H77" s="176">
        <v>10674</v>
      </c>
      <c r="I77" s="177">
        <v>49.506759225429306</v>
      </c>
      <c r="J77" s="177">
        <v>49.459332393041841</v>
      </c>
      <c r="K77" s="177">
        <v>38.6</v>
      </c>
      <c r="L77" s="177">
        <v>38.200000000000003</v>
      </c>
      <c r="M77" s="177">
        <v>7.3526939999999996</v>
      </c>
      <c r="N77" s="177">
        <v>6.9328430000000001</v>
      </c>
      <c r="O77" s="177">
        <v>88.032182000000006</v>
      </c>
      <c r="P77" s="177">
        <v>84.296691999999993</v>
      </c>
      <c r="Q77" s="177">
        <v>36.335579000000003</v>
      </c>
      <c r="R77" s="177">
        <v>32.262976000000002</v>
      </c>
      <c r="S77" s="176">
        <v>289801</v>
      </c>
      <c r="T77" s="176">
        <v>264228</v>
      </c>
      <c r="U77" s="177">
        <v>4.4000000000000004</v>
      </c>
      <c r="V77" s="177">
        <v>7.7</v>
      </c>
      <c r="W77" s="177">
        <v>8.1999999999999993</v>
      </c>
      <c r="X77" s="67">
        <v>83.89</v>
      </c>
      <c r="Y77" s="67">
        <v>84.25</v>
      </c>
      <c r="Z77" s="67">
        <v>80.760000000000005</v>
      </c>
      <c r="AA77" s="67">
        <v>79.959999999999994</v>
      </c>
      <c r="AB77" s="66" t="s">
        <v>1780</v>
      </c>
      <c r="AC77" s="67" t="s">
        <v>1780</v>
      </c>
      <c r="AD77" s="66" t="s">
        <v>1779</v>
      </c>
      <c r="AE77" s="67" t="s">
        <v>1779</v>
      </c>
      <c r="AF77" s="66" t="s">
        <v>1780</v>
      </c>
      <c r="AG77" s="67" t="s">
        <v>1780</v>
      </c>
      <c r="AH77" s="66">
        <v>74.599999999999994</v>
      </c>
      <c r="AI77" s="67">
        <v>3.7240000000000038</v>
      </c>
      <c r="AJ77" s="66" t="s">
        <v>1780</v>
      </c>
      <c r="AK77" s="67" t="s">
        <v>1780</v>
      </c>
      <c r="AL77" s="66" t="s">
        <v>1779</v>
      </c>
      <c r="AM77" s="67" t="s">
        <v>1779</v>
      </c>
      <c r="AN77" s="66" t="s">
        <v>1780</v>
      </c>
      <c r="AO77" s="67" t="s">
        <v>1780</v>
      </c>
      <c r="AP77" s="66">
        <v>73.099999999999994</v>
      </c>
      <c r="AQ77" s="67">
        <v>5.0420000000000016</v>
      </c>
      <c r="AR77" s="66" t="s">
        <v>1780</v>
      </c>
      <c r="AS77" s="67" t="s">
        <v>1780</v>
      </c>
      <c r="AT77" s="66" t="s">
        <v>1779</v>
      </c>
      <c r="AU77" s="67" t="s">
        <v>1779</v>
      </c>
      <c r="AV77" s="66" t="s">
        <v>1780</v>
      </c>
      <c r="AW77" s="67" t="s">
        <v>1780</v>
      </c>
      <c r="AX77" s="66">
        <v>76.2</v>
      </c>
      <c r="AY77" s="67">
        <v>5.5430000000000064</v>
      </c>
      <c r="AZ77" s="66" t="s">
        <v>1780</v>
      </c>
      <c r="BA77" s="67" t="s">
        <v>1780</v>
      </c>
      <c r="BB77" s="66" t="s">
        <v>1779</v>
      </c>
      <c r="BC77" s="67" t="s">
        <v>1779</v>
      </c>
      <c r="BD77" s="66" t="s">
        <v>1780</v>
      </c>
      <c r="BE77" s="67" t="s">
        <v>1780</v>
      </c>
      <c r="BF77" s="66">
        <v>15.8</v>
      </c>
      <c r="BG77" s="67">
        <v>3.1369999999999987</v>
      </c>
      <c r="BH77" s="66" t="s">
        <v>1780</v>
      </c>
      <c r="BI77" s="67" t="s">
        <v>1780</v>
      </c>
      <c r="BJ77" s="66" t="s">
        <v>1779</v>
      </c>
      <c r="BK77" s="67" t="s">
        <v>1779</v>
      </c>
      <c r="BL77" s="66" t="s">
        <v>1780</v>
      </c>
      <c r="BM77" s="67" t="s">
        <v>1780</v>
      </c>
      <c r="BN77" s="66">
        <v>16</v>
      </c>
      <c r="BO77" s="67">
        <v>4.18</v>
      </c>
      <c r="BP77" s="66" t="s">
        <v>1780</v>
      </c>
      <c r="BQ77" s="67" t="s">
        <v>1780</v>
      </c>
      <c r="BR77" s="66" t="s">
        <v>1779</v>
      </c>
      <c r="BS77" s="67" t="s">
        <v>1779</v>
      </c>
      <c r="BT77" s="66" t="s">
        <v>1780</v>
      </c>
      <c r="BU77" s="67" t="s">
        <v>1780</v>
      </c>
      <c r="BV77" s="66">
        <v>15.6</v>
      </c>
      <c r="BW77" s="67">
        <v>4.7560000000000002</v>
      </c>
      <c r="BX77" s="66" t="s">
        <v>1780</v>
      </c>
      <c r="BY77" s="67" t="s">
        <v>1780</v>
      </c>
      <c r="BZ77" s="66" t="s">
        <v>1779</v>
      </c>
      <c r="CA77" s="67" t="s">
        <v>1779</v>
      </c>
      <c r="CB77" s="66" t="s">
        <v>1780</v>
      </c>
      <c r="CC77" s="67" t="s">
        <v>1780</v>
      </c>
      <c r="CD77" s="66">
        <v>77.8</v>
      </c>
      <c r="CE77" s="67">
        <v>3.5390000000000015</v>
      </c>
      <c r="CF77" s="66" t="s">
        <v>1780</v>
      </c>
      <c r="CG77" s="67" t="s">
        <v>1780</v>
      </c>
      <c r="CH77" s="66" t="s">
        <v>1779</v>
      </c>
      <c r="CI77" s="67" t="s">
        <v>1779</v>
      </c>
      <c r="CJ77" s="66" t="s">
        <v>1780</v>
      </c>
      <c r="CK77" s="67" t="s">
        <v>1780</v>
      </c>
      <c r="CL77" s="66">
        <v>81.599999999999994</v>
      </c>
      <c r="CM77" s="67">
        <v>4.3520000000000039</v>
      </c>
      <c r="CN77" s="66" t="s">
        <v>1780</v>
      </c>
      <c r="CO77" s="67" t="s">
        <v>1780</v>
      </c>
      <c r="CP77" s="66" t="s">
        <v>1779</v>
      </c>
      <c r="CQ77" s="67" t="s">
        <v>1779</v>
      </c>
      <c r="CR77" s="66" t="s">
        <v>1780</v>
      </c>
      <c r="CS77" s="67" t="s">
        <v>1780</v>
      </c>
      <c r="CT77" s="66">
        <v>73.8</v>
      </c>
      <c r="CU77" s="67">
        <v>5.7319999999999993</v>
      </c>
      <c r="CV77" s="66">
        <v>275.22823069020001</v>
      </c>
      <c r="CW77" s="67">
        <v>56.64814430701432</v>
      </c>
      <c r="CX77" s="66">
        <v>285.51019393669998</v>
      </c>
      <c r="CY77" s="67">
        <v>60.879855960153691</v>
      </c>
      <c r="CZ77" s="66" t="s">
        <v>1780</v>
      </c>
      <c r="DA77" s="67" t="s">
        <v>1780</v>
      </c>
      <c r="DB77" s="66" t="s">
        <v>1779</v>
      </c>
      <c r="DC77" s="67" t="s">
        <v>1779</v>
      </c>
      <c r="DD77" s="66" t="s">
        <v>1780</v>
      </c>
      <c r="DE77" s="67" t="s">
        <v>1780</v>
      </c>
      <c r="DF77" s="66">
        <v>13.819000000000001</v>
      </c>
      <c r="DG77" s="67">
        <v>2.9360000000000017</v>
      </c>
      <c r="DH77" s="66" t="s">
        <v>1780</v>
      </c>
      <c r="DI77" s="67" t="s">
        <v>1780</v>
      </c>
      <c r="DJ77" s="66" t="s">
        <v>1779</v>
      </c>
      <c r="DK77" s="67" t="s">
        <v>1779</v>
      </c>
      <c r="DL77" s="66" t="s">
        <v>1780</v>
      </c>
      <c r="DM77" s="67" t="s">
        <v>1780</v>
      </c>
      <c r="DN77" s="66">
        <v>13.329000000000001</v>
      </c>
      <c r="DO77" s="67">
        <v>3.8210000000000015</v>
      </c>
      <c r="DP77" s="66" t="s">
        <v>1780</v>
      </c>
      <c r="DQ77" s="67" t="s">
        <v>1780</v>
      </c>
      <c r="DR77" s="66" t="s">
        <v>1779</v>
      </c>
      <c r="DS77" s="67" t="s">
        <v>1779</v>
      </c>
      <c r="DT77" s="66" t="s">
        <v>1780</v>
      </c>
      <c r="DU77" s="67" t="s">
        <v>1780</v>
      </c>
      <c r="DV77" s="66">
        <v>14.321</v>
      </c>
      <c r="DW77" s="67">
        <v>4.5570000000000004</v>
      </c>
      <c r="DX77" s="67">
        <v>27.093668000000001</v>
      </c>
      <c r="DY77" s="67">
        <v>3.6341099999999997</v>
      </c>
      <c r="DZ77" s="67">
        <v>25.328927</v>
      </c>
      <c r="EA77" s="67">
        <v>3.6585420000000006</v>
      </c>
      <c r="EB77" s="67">
        <v>34.760607</v>
      </c>
      <c r="EC77" s="67">
        <v>5.7795580000000015</v>
      </c>
      <c r="ED77" s="67">
        <v>32.064113999999996</v>
      </c>
      <c r="EE77" s="67">
        <v>5.7614409999999978</v>
      </c>
      <c r="EF77" s="67">
        <v>19.249092000000001</v>
      </c>
      <c r="EG77" s="67">
        <v>4.341050000000001</v>
      </c>
      <c r="EH77" s="67">
        <v>18.401885</v>
      </c>
      <c r="EI77" s="67">
        <v>4.444801</v>
      </c>
      <c r="EJ77" s="68">
        <v>2518.66</v>
      </c>
      <c r="EK77" s="68">
        <v>2140.2800000000002</v>
      </c>
      <c r="EL77" s="68">
        <v>3354.98</v>
      </c>
      <c r="EM77" s="68">
        <v>2982.11</v>
      </c>
      <c r="EN77" s="68">
        <v>1622.87</v>
      </c>
      <c r="EO77" s="68">
        <v>1179.67</v>
      </c>
      <c r="EP77" s="67">
        <v>98.342541436499999</v>
      </c>
      <c r="EQ77" s="67">
        <v>1.8599824120845341</v>
      </c>
      <c r="ER77" s="67">
        <v>98.979591836699996</v>
      </c>
      <c r="ES77" s="67">
        <v>1.4069796859708674</v>
      </c>
      <c r="ET77" s="67">
        <v>80.734463000000005</v>
      </c>
      <c r="EU77" s="67">
        <v>2.5983908361100276</v>
      </c>
      <c r="EV77" s="67">
        <v>79.568672000000007</v>
      </c>
      <c r="EW77" s="67">
        <v>2.6624868408724467</v>
      </c>
      <c r="EX77" s="67">
        <v>77.231010999999995</v>
      </c>
      <c r="EY77" s="67">
        <v>75.495050000000006</v>
      </c>
      <c r="EZ77" s="67">
        <v>82.7</v>
      </c>
      <c r="FA77" s="67">
        <v>7.2349782215751475</v>
      </c>
      <c r="FB77" s="67">
        <v>85.2</v>
      </c>
      <c r="FC77" s="67">
        <v>6.3272361127467178</v>
      </c>
      <c r="FD77" s="67">
        <v>82.1</v>
      </c>
      <c r="FE77" s="67">
        <v>11.078354280542641</v>
      </c>
      <c r="FF77" s="67">
        <v>84.8</v>
      </c>
      <c r="FG77" s="67">
        <v>8.5968310162750186</v>
      </c>
      <c r="FH77" s="67">
        <v>83.1</v>
      </c>
      <c r="FI77" s="67">
        <v>9.5625546405883313</v>
      </c>
      <c r="FJ77" s="67">
        <v>85.7</v>
      </c>
      <c r="FK77" s="67">
        <v>9.3372206349204987</v>
      </c>
      <c r="FL77" s="67">
        <v>86.5</v>
      </c>
      <c r="FM77" s="67">
        <v>86</v>
      </c>
      <c r="FN77" s="67">
        <v>83.8</v>
      </c>
      <c r="FO77" s="67">
        <v>86.3</v>
      </c>
      <c r="FP77" s="67">
        <v>88.6</v>
      </c>
      <c r="FQ77" s="67">
        <v>85.7</v>
      </c>
      <c r="FR77" s="67">
        <v>6.6551426102000004</v>
      </c>
      <c r="FS77" s="67">
        <v>6.4924114671000002</v>
      </c>
      <c r="FT77" s="67">
        <v>6.5255731922000004</v>
      </c>
      <c r="FU77" s="67">
        <v>6.3032367973000003</v>
      </c>
      <c r="FV77" s="67">
        <v>6.7796610168999996</v>
      </c>
      <c r="FW77" s="67">
        <v>6.6777963272000003</v>
      </c>
      <c r="FX77" s="299">
        <v>1.6880733944999999</v>
      </c>
      <c r="FY77" s="299">
        <v>0.34202400351070406</v>
      </c>
      <c r="FZ77" s="299">
        <v>1.0058522312</v>
      </c>
      <c r="GA77" s="299">
        <v>0.2644926883062455</v>
      </c>
      <c r="GB77" s="299">
        <v>1.6344725111</v>
      </c>
      <c r="GC77" s="299">
        <v>0.47899261394515169</v>
      </c>
      <c r="GD77" s="299">
        <v>1.0022271715</v>
      </c>
      <c r="GE77" s="299">
        <v>0.37614307809275926</v>
      </c>
      <c r="GF77" s="299">
        <v>1.7403915881000001</v>
      </c>
      <c r="GG77" s="299">
        <v>0.4880563219735008</v>
      </c>
      <c r="GH77" s="299">
        <v>1.0093727469</v>
      </c>
      <c r="GI77" s="299">
        <v>0.3719852061811223</v>
      </c>
      <c r="GJ77" s="67">
        <v>27.2</v>
      </c>
      <c r="GK77" s="67">
        <v>24.7</v>
      </c>
      <c r="GL77" s="67">
        <v>90.398617999999999</v>
      </c>
      <c r="GM77" s="67">
        <v>87.307400999999999</v>
      </c>
      <c r="GN77" s="66" t="s">
        <v>1780</v>
      </c>
      <c r="GO77" s="66" t="s">
        <v>1780</v>
      </c>
      <c r="GP77" s="66" t="s">
        <v>1780</v>
      </c>
      <c r="GQ77" s="67" t="s">
        <v>1780</v>
      </c>
      <c r="GR77" s="67" t="s">
        <v>1780</v>
      </c>
      <c r="GS77" s="67" t="s">
        <v>1780</v>
      </c>
      <c r="GT77" s="67" t="s">
        <v>1780</v>
      </c>
      <c r="GU77" s="67" t="s">
        <v>1780</v>
      </c>
      <c r="GV77" s="67" t="s">
        <v>1780</v>
      </c>
      <c r="GW77" s="67">
        <v>95</v>
      </c>
      <c r="GX77" s="67">
        <v>4.1687728010370932</v>
      </c>
      <c r="GY77" s="66" t="s">
        <v>1779</v>
      </c>
      <c r="GZ77" s="67" t="s">
        <v>1779</v>
      </c>
      <c r="HA77" s="66">
        <v>18.7</v>
      </c>
      <c r="HB77" s="67">
        <v>3.33</v>
      </c>
      <c r="HC77" s="66" t="s">
        <v>1779</v>
      </c>
      <c r="HD77" s="67" t="s">
        <v>1779</v>
      </c>
      <c r="HE77" s="66">
        <v>31</v>
      </c>
      <c r="HF77" s="67">
        <v>5.1980000000000004</v>
      </c>
      <c r="HG77" s="66" t="s">
        <v>1779</v>
      </c>
      <c r="HH77" s="67" t="s">
        <v>1779</v>
      </c>
      <c r="HI77" s="66">
        <v>5.8</v>
      </c>
      <c r="HJ77" s="67">
        <v>3.0850000000000004</v>
      </c>
      <c r="HK77" s="66" t="s">
        <v>1780</v>
      </c>
      <c r="HL77" s="67" t="s">
        <v>1780</v>
      </c>
      <c r="HM77" s="66" t="s">
        <v>1779</v>
      </c>
      <c r="HN77" s="67" t="s">
        <v>1779</v>
      </c>
      <c r="HO77" s="66" t="s">
        <v>1780</v>
      </c>
      <c r="HP77" s="67" t="s">
        <v>1780</v>
      </c>
      <c r="HQ77" s="66">
        <v>26.4</v>
      </c>
      <c r="HR77" s="67">
        <v>3.7659999999999982</v>
      </c>
      <c r="HS77" s="66" t="s">
        <v>1780</v>
      </c>
      <c r="HT77" s="67" t="s">
        <v>1780</v>
      </c>
      <c r="HU77" s="66" t="s">
        <v>1779</v>
      </c>
      <c r="HV77" s="67" t="s">
        <v>1779</v>
      </c>
      <c r="HW77" s="66" t="s">
        <v>1780</v>
      </c>
      <c r="HX77" s="67" t="s">
        <v>1780</v>
      </c>
      <c r="HY77" s="66">
        <v>22.8</v>
      </c>
      <c r="HZ77" s="67">
        <v>4.7210000000000001</v>
      </c>
      <c r="IA77" s="66" t="s">
        <v>1780</v>
      </c>
      <c r="IB77" s="67" t="s">
        <v>1780</v>
      </c>
      <c r="IC77" s="66" t="s">
        <v>1779</v>
      </c>
      <c r="ID77" s="67" t="s">
        <v>1779</v>
      </c>
      <c r="IE77" s="66" t="s">
        <v>1780</v>
      </c>
      <c r="IF77" s="67" t="s">
        <v>1780</v>
      </c>
      <c r="IG77" s="66">
        <v>30.1</v>
      </c>
      <c r="IH77" s="67">
        <v>6.02</v>
      </c>
      <c r="II77" s="66">
        <v>45.945900000000002</v>
      </c>
      <c r="IJ77" s="67">
        <v>11.432200000000002</v>
      </c>
      <c r="IK77" s="66">
        <v>45</v>
      </c>
      <c r="IL77" s="67">
        <v>10.970599999999997</v>
      </c>
      <c r="IM77" s="66">
        <v>46.808500000000002</v>
      </c>
      <c r="IN77" s="67">
        <v>14.419800000000002</v>
      </c>
      <c r="IO77" s="66">
        <v>49.019599999999997</v>
      </c>
      <c r="IP77" s="67">
        <v>13.8566</v>
      </c>
      <c r="IQ77" s="66" t="s">
        <v>1779</v>
      </c>
      <c r="IR77" s="67" t="s">
        <v>1779</v>
      </c>
      <c r="IS77" s="66" t="s">
        <v>1779</v>
      </c>
      <c r="IT77" s="67" t="s">
        <v>1779</v>
      </c>
      <c r="IU77" s="66" t="s">
        <v>1780</v>
      </c>
      <c r="IV77" s="67" t="s">
        <v>1780</v>
      </c>
      <c r="IW77" s="66" t="s">
        <v>1779</v>
      </c>
      <c r="IX77" s="67" t="s">
        <v>1779</v>
      </c>
      <c r="IY77" s="66" t="s">
        <v>1780</v>
      </c>
      <c r="IZ77" s="67" t="s">
        <v>1780</v>
      </c>
      <c r="JA77" s="66">
        <v>11.9</v>
      </c>
      <c r="JB77" s="67">
        <v>2.7789999999999999</v>
      </c>
      <c r="JC77" s="66" t="s">
        <v>1780</v>
      </c>
      <c r="JD77" s="67" t="s">
        <v>1780</v>
      </c>
      <c r="JE77" s="66" t="s">
        <v>1779</v>
      </c>
      <c r="JF77" s="67" t="s">
        <v>1779</v>
      </c>
      <c r="JG77" s="66" t="s">
        <v>1780</v>
      </c>
      <c r="JH77" s="67" t="s">
        <v>1780</v>
      </c>
      <c r="JI77" s="66">
        <v>9.6</v>
      </c>
      <c r="JJ77" s="67">
        <v>3.3229999999999995</v>
      </c>
      <c r="JK77" s="66" t="s">
        <v>1780</v>
      </c>
      <c r="JL77" s="67" t="s">
        <v>1780</v>
      </c>
      <c r="JM77" s="66" t="s">
        <v>1779</v>
      </c>
      <c r="JN77" s="67" t="s">
        <v>1779</v>
      </c>
      <c r="JO77" s="66" t="s">
        <v>1780</v>
      </c>
      <c r="JP77" s="67" t="s">
        <v>1780</v>
      </c>
      <c r="JQ77" s="66">
        <v>14.3</v>
      </c>
      <c r="JR77" s="67">
        <v>4.6280000000000001</v>
      </c>
      <c r="JS77" s="66" t="s">
        <v>1780</v>
      </c>
      <c r="JT77" s="67" t="s">
        <v>1780</v>
      </c>
      <c r="JU77" s="66" t="s">
        <v>1779</v>
      </c>
      <c r="JV77" s="67" t="s">
        <v>1779</v>
      </c>
      <c r="JW77" s="66" t="s">
        <v>1780</v>
      </c>
      <c r="JX77" s="67" t="s">
        <v>1780</v>
      </c>
      <c r="JY77" s="66">
        <v>65.8</v>
      </c>
      <c r="JZ77" s="67">
        <v>4.0689999999999955</v>
      </c>
      <c r="KA77" s="66" t="s">
        <v>1780</v>
      </c>
      <c r="KB77" s="67" t="s">
        <v>1780</v>
      </c>
      <c r="KC77" s="66" t="s">
        <v>1779</v>
      </c>
      <c r="KD77" s="67" t="s">
        <v>1779</v>
      </c>
      <c r="KE77" s="66" t="s">
        <v>1780</v>
      </c>
      <c r="KF77" s="67" t="s">
        <v>1780</v>
      </c>
      <c r="KG77" s="66">
        <v>64.099999999999994</v>
      </c>
      <c r="KH77" s="67">
        <v>5.4120000000000061</v>
      </c>
      <c r="KI77" s="66" t="s">
        <v>1780</v>
      </c>
      <c r="KJ77" s="67" t="s">
        <v>1780</v>
      </c>
      <c r="KK77" s="66" t="s">
        <v>1779</v>
      </c>
      <c r="KL77" s="67" t="s">
        <v>1779</v>
      </c>
      <c r="KM77" s="66" t="s">
        <v>1780</v>
      </c>
      <c r="KN77" s="67" t="s">
        <v>1780</v>
      </c>
      <c r="KO77" s="66">
        <v>67.7</v>
      </c>
      <c r="KP77" s="67">
        <v>6.1810000000000045</v>
      </c>
      <c r="KQ77" s="66">
        <v>27</v>
      </c>
      <c r="KR77" s="66">
        <v>24</v>
      </c>
      <c r="KS77" s="66">
        <v>21</v>
      </c>
      <c r="KT77" s="66">
        <v>19</v>
      </c>
      <c r="KU77" s="66">
        <v>32</v>
      </c>
      <c r="KV77" s="66">
        <v>29</v>
      </c>
      <c r="KW77" s="66" t="s">
        <v>1780</v>
      </c>
      <c r="KX77" s="67" t="s">
        <v>1780</v>
      </c>
      <c r="KY77" s="66" t="s">
        <v>1779</v>
      </c>
      <c r="KZ77" s="67" t="s">
        <v>1779</v>
      </c>
      <c r="LA77" s="66" t="s">
        <v>1780</v>
      </c>
      <c r="LB77" s="67" t="s">
        <v>1780</v>
      </c>
      <c r="LC77" s="66">
        <v>21.4</v>
      </c>
      <c r="LD77" s="67">
        <v>3.5040000000000013</v>
      </c>
      <c r="LE77" s="66" t="s">
        <v>1780</v>
      </c>
      <c r="LF77" s="67" t="s">
        <v>1780</v>
      </c>
      <c r="LG77" s="66" t="s">
        <v>1779</v>
      </c>
      <c r="LH77" s="67" t="s">
        <v>1779</v>
      </c>
      <c r="LI77" s="66" t="s">
        <v>1780</v>
      </c>
      <c r="LJ77" s="67" t="s">
        <v>1780</v>
      </c>
      <c r="LK77" s="66">
        <v>32.4</v>
      </c>
      <c r="LL77" s="67">
        <v>5.2519999999999989</v>
      </c>
      <c r="LM77" s="66" t="s">
        <v>1780</v>
      </c>
      <c r="LN77" s="67" t="s">
        <v>1780</v>
      </c>
      <c r="LO77" s="66" t="s">
        <v>1779</v>
      </c>
      <c r="LP77" s="67" t="s">
        <v>1779</v>
      </c>
      <c r="LQ77" s="66" t="s">
        <v>1780</v>
      </c>
      <c r="LR77" s="67" t="s">
        <v>1780</v>
      </c>
      <c r="LS77" s="66">
        <v>10</v>
      </c>
      <c r="LT77" s="67">
        <v>3.9469999999999992</v>
      </c>
      <c r="LU77" s="66" t="s">
        <v>1780</v>
      </c>
      <c r="LV77" s="67" t="s">
        <v>1780</v>
      </c>
      <c r="LW77" s="66" t="s">
        <v>1779</v>
      </c>
      <c r="LX77" s="67" t="s">
        <v>1779</v>
      </c>
      <c r="LY77" s="66" t="s">
        <v>1780</v>
      </c>
      <c r="LZ77" s="67" t="s">
        <v>1780</v>
      </c>
      <c r="MA77" s="66">
        <v>10.9</v>
      </c>
      <c r="MB77" s="67">
        <v>2.6610000000000014</v>
      </c>
      <c r="MC77" s="66" t="s">
        <v>1780</v>
      </c>
      <c r="MD77" s="67" t="s">
        <v>1780</v>
      </c>
      <c r="ME77" s="66" t="s">
        <v>1779</v>
      </c>
      <c r="MF77" s="67" t="s">
        <v>1779</v>
      </c>
      <c r="MG77" s="66" t="s">
        <v>1780</v>
      </c>
      <c r="MH77" s="67" t="s">
        <v>1780</v>
      </c>
      <c r="MI77" s="66">
        <v>12</v>
      </c>
      <c r="MJ77" s="67">
        <v>3.6530000000000005</v>
      </c>
      <c r="MK77" s="66" t="s">
        <v>1780</v>
      </c>
      <c r="ML77" s="67" t="s">
        <v>1780</v>
      </c>
      <c r="MM77" s="66" t="s">
        <v>1779</v>
      </c>
      <c r="MN77" s="67" t="s">
        <v>1779</v>
      </c>
      <c r="MO77" s="66" t="s">
        <v>1780</v>
      </c>
      <c r="MP77" s="67" t="s">
        <v>1780</v>
      </c>
      <c r="MQ77" s="66">
        <v>9.6999999999999993</v>
      </c>
      <c r="MR77" s="67">
        <v>3.8939999999999992</v>
      </c>
      <c r="MS77" s="67">
        <v>4.1727170952000003</v>
      </c>
      <c r="MT77" s="67">
        <v>1.9254130643818819</v>
      </c>
      <c r="MU77" s="67">
        <v>7.5358232504</v>
      </c>
      <c r="MV77" s="67">
        <v>2.6478020353049292</v>
      </c>
      <c r="MW77" s="66" t="s">
        <v>1780</v>
      </c>
      <c r="MX77" s="67" t="s">
        <v>1780</v>
      </c>
      <c r="MY77" s="66" t="s">
        <v>1779</v>
      </c>
      <c r="MZ77" s="67" t="s">
        <v>1779</v>
      </c>
      <c r="NA77" s="66" t="s">
        <v>1780</v>
      </c>
      <c r="NB77" s="67" t="s">
        <v>1780</v>
      </c>
      <c r="NC77" s="66">
        <v>13.1</v>
      </c>
      <c r="ND77" s="67">
        <v>2.8650000000000002</v>
      </c>
      <c r="NE77" s="66" t="s">
        <v>1780</v>
      </c>
      <c r="NF77" s="67" t="s">
        <v>1780</v>
      </c>
      <c r="NG77" s="66" t="s">
        <v>1779</v>
      </c>
      <c r="NH77" s="67" t="s">
        <v>1779</v>
      </c>
      <c r="NI77" s="66" t="s">
        <v>1780</v>
      </c>
      <c r="NJ77" s="67" t="s">
        <v>1780</v>
      </c>
      <c r="NK77" s="66">
        <v>7.9</v>
      </c>
      <c r="NL77" s="67">
        <v>3.0259999999999998</v>
      </c>
      <c r="NM77" s="66" t="s">
        <v>1780</v>
      </c>
      <c r="NN77" s="67" t="s">
        <v>1780</v>
      </c>
      <c r="NO77" s="66" t="s">
        <v>1779</v>
      </c>
      <c r="NP77" s="67" t="s">
        <v>1779</v>
      </c>
      <c r="NQ77" s="66" t="s">
        <v>1780</v>
      </c>
      <c r="NR77" s="67" t="s">
        <v>1780</v>
      </c>
      <c r="NS77" s="66">
        <v>18.399999999999999</v>
      </c>
      <c r="NT77" s="67">
        <v>5.0399999999999991</v>
      </c>
      <c r="NU77" s="67">
        <v>4.4130626655</v>
      </c>
      <c r="NV77" s="67">
        <v>16.286644951100001</v>
      </c>
    </row>
    <row r="78" spans="2:386">
      <c r="B78" s="69" t="s">
        <v>51</v>
      </c>
      <c r="C78" s="178" t="s">
        <v>369</v>
      </c>
      <c r="D78" s="179">
        <v>6</v>
      </c>
      <c r="E78" s="179">
        <v>2</v>
      </c>
      <c r="F78" s="179">
        <v>7</v>
      </c>
      <c r="G78" s="175">
        <v>28713</v>
      </c>
      <c r="H78" s="176">
        <v>29212</v>
      </c>
      <c r="I78" s="177">
        <v>49.471959848035965</v>
      </c>
      <c r="J78" s="177">
        <v>49.486090174044129</v>
      </c>
      <c r="K78" s="177">
        <v>41.7</v>
      </c>
      <c r="L78" s="177">
        <v>40.799999999999997</v>
      </c>
      <c r="M78" s="177">
        <v>23.118046</v>
      </c>
      <c r="N78" s="177">
        <v>22.326968000000001</v>
      </c>
      <c r="O78" s="177">
        <v>81.452658999999997</v>
      </c>
      <c r="P78" s="177">
        <v>78.457609000000005</v>
      </c>
      <c r="Q78" s="177">
        <v>22.113990000000001</v>
      </c>
      <c r="R78" s="177">
        <v>20.066908999999999</v>
      </c>
      <c r="S78" s="176">
        <v>277325</v>
      </c>
      <c r="T78" s="176">
        <v>253871</v>
      </c>
      <c r="U78" s="177">
        <v>10.8</v>
      </c>
      <c r="V78" s="177">
        <v>9.3000000000000007</v>
      </c>
      <c r="W78" s="177">
        <v>10.7</v>
      </c>
      <c r="X78" s="67">
        <v>83.59</v>
      </c>
      <c r="Y78" s="67">
        <v>83.67</v>
      </c>
      <c r="Z78" s="67">
        <v>80.05</v>
      </c>
      <c r="AA78" s="67">
        <v>78.27</v>
      </c>
      <c r="AB78" s="66" t="s">
        <v>1780</v>
      </c>
      <c r="AC78" s="67" t="s">
        <v>1780</v>
      </c>
      <c r="AD78" s="66">
        <v>72.400000000000006</v>
      </c>
      <c r="AE78" s="67">
        <v>6.3719999999999999</v>
      </c>
      <c r="AF78" s="66" t="s">
        <v>1780</v>
      </c>
      <c r="AG78" s="67" t="s">
        <v>1780</v>
      </c>
      <c r="AH78" s="66">
        <v>70.5</v>
      </c>
      <c r="AI78" s="67">
        <v>3.7639999999999958</v>
      </c>
      <c r="AJ78" s="66" t="s">
        <v>1780</v>
      </c>
      <c r="AK78" s="67" t="s">
        <v>1780</v>
      </c>
      <c r="AL78" s="66">
        <v>73.7</v>
      </c>
      <c r="AM78" s="67">
        <v>8.4669999999999987</v>
      </c>
      <c r="AN78" s="66" t="s">
        <v>1780</v>
      </c>
      <c r="AO78" s="67" t="s">
        <v>1780</v>
      </c>
      <c r="AP78" s="66">
        <v>67.3</v>
      </c>
      <c r="AQ78" s="67">
        <v>5.402000000000001</v>
      </c>
      <c r="AR78" s="66" t="s">
        <v>1780</v>
      </c>
      <c r="AS78" s="67" t="s">
        <v>1780</v>
      </c>
      <c r="AT78" s="66" t="s">
        <v>1779</v>
      </c>
      <c r="AU78" s="67" t="s">
        <v>1779</v>
      </c>
      <c r="AV78" s="66" t="s">
        <v>1780</v>
      </c>
      <c r="AW78" s="67" t="s">
        <v>1780</v>
      </c>
      <c r="AX78" s="66">
        <v>73.3</v>
      </c>
      <c r="AY78" s="67">
        <v>5.23599999999999</v>
      </c>
      <c r="AZ78" s="66" t="s">
        <v>1780</v>
      </c>
      <c r="BA78" s="67" t="s">
        <v>1780</v>
      </c>
      <c r="BB78" s="66">
        <v>14.1</v>
      </c>
      <c r="BC78" s="67">
        <v>5.016</v>
      </c>
      <c r="BD78" s="66" t="s">
        <v>1780</v>
      </c>
      <c r="BE78" s="67" t="s">
        <v>1780</v>
      </c>
      <c r="BF78" s="66">
        <v>13.8</v>
      </c>
      <c r="BG78" s="67">
        <v>2.8390000000000004</v>
      </c>
      <c r="BH78" s="66" t="s">
        <v>1780</v>
      </c>
      <c r="BI78" s="67" t="s">
        <v>1780</v>
      </c>
      <c r="BJ78" s="66">
        <v>16.600000000000001</v>
      </c>
      <c r="BK78" s="67">
        <v>7.2499999999999982</v>
      </c>
      <c r="BL78" s="66" t="s">
        <v>1780</v>
      </c>
      <c r="BM78" s="67" t="s">
        <v>1780</v>
      </c>
      <c r="BN78" s="66">
        <v>13.6</v>
      </c>
      <c r="BO78" s="67">
        <v>3.9260000000000002</v>
      </c>
      <c r="BP78" s="66" t="s">
        <v>1780</v>
      </c>
      <c r="BQ78" s="67" t="s">
        <v>1780</v>
      </c>
      <c r="BR78" s="66" t="s">
        <v>1779</v>
      </c>
      <c r="BS78" s="67" t="s">
        <v>1779</v>
      </c>
      <c r="BT78" s="66" t="s">
        <v>1780</v>
      </c>
      <c r="BU78" s="67" t="s">
        <v>1780</v>
      </c>
      <c r="BV78" s="66">
        <v>13.9</v>
      </c>
      <c r="BW78" s="67">
        <v>4.1049999999999986</v>
      </c>
      <c r="BX78" s="66" t="s">
        <v>1780</v>
      </c>
      <c r="BY78" s="67" t="s">
        <v>1780</v>
      </c>
      <c r="BZ78" s="66">
        <v>75</v>
      </c>
      <c r="CA78" s="67">
        <v>6.1440000000000055</v>
      </c>
      <c r="CB78" s="66" t="s">
        <v>1780</v>
      </c>
      <c r="CC78" s="67" t="s">
        <v>1780</v>
      </c>
      <c r="CD78" s="66">
        <v>71.599999999999994</v>
      </c>
      <c r="CE78" s="67">
        <v>3.6919999999999931</v>
      </c>
      <c r="CF78" s="66" t="s">
        <v>1780</v>
      </c>
      <c r="CG78" s="67" t="s">
        <v>1780</v>
      </c>
      <c r="CH78" s="66">
        <v>79</v>
      </c>
      <c r="CI78" s="67">
        <v>7.796999999999997</v>
      </c>
      <c r="CJ78" s="66" t="s">
        <v>1780</v>
      </c>
      <c r="CK78" s="67" t="s">
        <v>1780</v>
      </c>
      <c r="CL78" s="66">
        <v>72.8</v>
      </c>
      <c r="CM78" s="67">
        <v>5.0420000000000016</v>
      </c>
      <c r="CN78" s="66" t="s">
        <v>1780</v>
      </c>
      <c r="CO78" s="67" t="s">
        <v>1780</v>
      </c>
      <c r="CP78" s="66" t="s">
        <v>1779</v>
      </c>
      <c r="CQ78" s="67" t="s">
        <v>1779</v>
      </c>
      <c r="CR78" s="66" t="s">
        <v>1780</v>
      </c>
      <c r="CS78" s="67" t="s">
        <v>1780</v>
      </c>
      <c r="CT78" s="66">
        <v>70.5</v>
      </c>
      <c r="CU78" s="67">
        <v>5.4009999999999962</v>
      </c>
      <c r="CV78" s="66">
        <v>316.8928884714</v>
      </c>
      <c r="CW78" s="67">
        <v>34.335071446873542</v>
      </c>
      <c r="CX78" s="66">
        <v>357.6330642922</v>
      </c>
      <c r="CY78" s="67">
        <v>37.120076627274443</v>
      </c>
      <c r="CZ78" s="66" t="s">
        <v>1780</v>
      </c>
      <c r="DA78" s="67" t="s">
        <v>1780</v>
      </c>
      <c r="DB78" s="66">
        <v>13.358000000000001</v>
      </c>
      <c r="DC78" s="67">
        <v>4.8369999999999997</v>
      </c>
      <c r="DD78" s="66" t="s">
        <v>1780</v>
      </c>
      <c r="DE78" s="67" t="s">
        <v>1780</v>
      </c>
      <c r="DF78" s="66">
        <v>11.741</v>
      </c>
      <c r="DG78" s="67">
        <v>2.6399999999999988</v>
      </c>
      <c r="DH78" s="66" t="s">
        <v>1780</v>
      </c>
      <c r="DI78" s="67" t="s">
        <v>1780</v>
      </c>
      <c r="DJ78" s="66">
        <v>16.405000000000001</v>
      </c>
      <c r="DK78" s="67">
        <v>7.1170000000000009</v>
      </c>
      <c r="DL78" s="66" t="s">
        <v>1780</v>
      </c>
      <c r="DM78" s="67" t="s">
        <v>1780</v>
      </c>
      <c r="DN78" s="66">
        <v>13.052</v>
      </c>
      <c r="DO78" s="67">
        <v>3.8379999999999992</v>
      </c>
      <c r="DP78" s="66" t="s">
        <v>1780</v>
      </c>
      <c r="DQ78" s="67" t="s">
        <v>1780</v>
      </c>
      <c r="DR78" s="66" t="s">
        <v>1779</v>
      </c>
      <c r="DS78" s="67" t="s">
        <v>1779</v>
      </c>
      <c r="DT78" s="66" t="s">
        <v>1780</v>
      </c>
      <c r="DU78" s="67" t="s">
        <v>1780</v>
      </c>
      <c r="DV78" s="66">
        <v>10.573</v>
      </c>
      <c r="DW78" s="67">
        <v>3.6340000000000003</v>
      </c>
      <c r="DX78" s="67">
        <v>24.373301000000001</v>
      </c>
      <c r="DY78" s="67">
        <v>2.0757500000000029</v>
      </c>
      <c r="DZ78" s="67">
        <v>23.078094</v>
      </c>
      <c r="EA78" s="67">
        <v>2.0482399999999998</v>
      </c>
      <c r="EB78" s="67">
        <v>31.834505</v>
      </c>
      <c r="EC78" s="67">
        <v>3.3444310000000002</v>
      </c>
      <c r="ED78" s="67">
        <v>29.140944999999999</v>
      </c>
      <c r="EE78" s="67">
        <v>3.2387949999999996</v>
      </c>
      <c r="EF78" s="67">
        <v>17.167940999999999</v>
      </c>
      <c r="EG78" s="67">
        <v>2.4844809999999988</v>
      </c>
      <c r="EH78" s="67">
        <v>16.910837000000001</v>
      </c>
      <c r="EI78" s="67">
        <v>2.495336</v>
      </c>
      <c r="EJ78" s="68">
        <v>2482.06</v>
      </c>
      <c r="EK78" s="68">
        <v>2535.4499999999998</v>
      </c>
      <c r="EL78" s="68">
        <v>2911.76</v>
      </c>
      <c r="EM78" s="68">
        <v>3017.24</v>
      </c>
      <c r="EN78" s="68">
        <v>1981.35</v>
      </c>
      <c r="EO78" s="68">
        <v>1950.81</v>
      </c>
      <c r="EP78" s="67">
        <v>97.972972972999997</v>
      </c>
      <c r="EQ78" s="67">
        <v>1.6054364865545381</v>
      </c>
      <c r="ER78" s="67">
        <v>97.976878612700006</v>
      </c>
      <c r="ES78" s="67">
        <v>1.4835110730530658</v>
      </c>
      <c r="ET78" s="67">
        <v>83.616352000000006</v>
      </c>
      <c r="EU78" s="67">
        <v>1.8193171843981162</v>
      </c>
      <c r="EV78" s="67">
        <v>81.829121999999998</v>
      </c>
      <c r="EW78" s="67">
        <v>1.8538836042982894</v>
      </c>
      <c r="EX78" s="67">
        <v>61.814225</v>
      </c>
      <c r="EY78" s="67">
        <v>56.688963000000001</v>
      </c>
      <c r="EZ78" s="67">
        <v>84.4</v>
      </c>
      <c r="FA78" s="67">
        <v>4.0199201365391986</v>
      </c>
      <c r="FB78" s="67">
        <v>85.2</v>
      </c>
      <c r="FC78" s="67">
        <v>3.8786339145990922</v>
      </c>
      <c r="FD78" s="67">
        <v>87.6</v>
      </c>
      <c r="FE78" s="67">
        <v>5.059704630191888</v>
      </c>
      <c r="FF78" s="67">
        <v>85.9</v>
      </c>
      <c r="FG78" s="67">
        <v>5.2163191431802574</v>
      </c>
      <c r="FH78" s="67">
        <v>81.099999999999994</v>
      </c>
      <c r="FI78" s="67">
        <v>6.2654428223390539</v>
      </c>
      <c r="FJ78" s="67">
        <v>84.4</v>
      </c>
      <c r="FK78" s="67">
        <v>5.7876348118408316</v>
      </c>
      <c r="FL78" s="67">
        <v>74</v>
      </c>
      <c r="FM78" s="67">
        <v>69.8</v>
      </c>
      <c r="FN78" s="67">
        <v>75.599999999999994</v>
      </c>
      <c r="FO78" s="67">
        <v>75.400000000000006</v>
      </c>
      <c r="FP78" s="67">
        <v>72.400000000000006</v>
      </c>
      <c r="FQ78" s="67">
        <v>64.3</v>
      </c>
      <c r="FR78" s="67">
        <v>8.6289041820999994</v>
      </c>
      <c r="FS78" s="67">
        <v>8.4697323979999997</v>
      </c>
      <c r="FT78" s="67">
        <v>9.1825307950999999</v>
      </c>
      <c r="FU78" s="67">
        <v>8.9519650654999996</v>
      </c>
      <c r="FV78" s="67">
        <v>8.1325301205000002</v>
      </c>
      <c r="FW78" s="67">
        <v>8.0317302925000007</v>
      </c>
      <c r="FX78" s="299">
        <v>4.6742705199000003</v>
      </c>
      <c r="FY78" s="299">
        <v>0.34608816808155574</v>
      </c>
      <c r="FZ78" s="299">
        <v>1.8001739944999999</v>
      </c>
      <c r="GA78" s="299">
        <v>0.21318162780125438</v>
      </c>
      <c r="GB78" s="299">
        <v>5.1360395750999999</v>
      </c>
      <c r="GC78" s="299">
        <v>0.52185242514235419</v>
      </c>
      <c r="GD78" s="299">
        <v>2.0644441345</v>
      </c>
      <c r="GE78" s="299">
        <v>0.32915355118892986</v>
      </c>
      <c r="GF78" s="299">
        <v>4.2464276085000003</v>
      </c>
      <c r="GG78" s="299">
        <v>0.45888304563285942</v>
      </c>
      <c r="GH78" s="299">
        <v>1.5564702855999999</v>
      </c>
      <c r="GI78" s="299">
        <v>0.27516792489820063</v>
      </c>
      <c r="GJ78" s="67">
        <v>34</v>
      </c>
      <c r="GK78" s="67">
        <v>22.6</v>
      </c>
      <c r="GL78" s="67">
        <v>82.180601999999993</v>
      </c>
      <c r="GM78" s="67">
        <v>80.330703</v>
      </c>
      <c r="GN78" s="66">
        <v>41</v>
      </c>
      <c r="GO78" s="66">
        <v>42</v>
      </c>
      <c r="GP78" s="66">
        <v>40</v>
      </c>
      <c r="GQ78" s="67">
        <v>6.3845700000000001</v>
      </c>
      <c r="GR78" s="67">
        <v>6.4847200000000003</v>
      </c>
      <c r="GS78" s="67">
        <v>6.2866999999999997</v>
      </c>
      <c r="GT78" s="67">
        <v>7.58392</v>
      </c>
      <c r="GU78" s="67">
        <v>7.66167</v>
      </c>
      <c r="GV78" s="67">
        <v>7.5100800000000003</v>
      </c>
      <c r="GW78" s="67">
        <v>95</v>
      </c>
      <c r="GX78" s="67">
        <v>2.5127770380410936</v>
      </c>
      <c r="GY78" s="66">
        <v>18</v>
      </c>
      <c r="GZ78" s="67">
        <v>5.511000000000001</v>
      </c>
      <c r="HA78" s="66">
        <v>18.5</v>
      </c>
      <c r="HB78" s="67">
        <v>3.1969999999999992</v>
      </c>
      <c r="HC78" s="66">
        <v>33.5</v>
      </c>
      <c r="HD78" s="67">
        <v>9.1620000000000026</v>
      </c>
      <c r="HE78" s="66">
        <v>29.2</v>
      </c>
      <c r="HF78" s="67">
        <v>5.1870000000000012</v>
      </c>
      <c r="HG78" s="66" t="s">
        <v>1779</v>
      </c>
      <c r="HH78" s="67" t="s">
        <v>1779</v>
      </c>
      <c r="HI78" s="66">
        <v>8.9</v>
      </c>
      <c r="HJ78" s="67">
        <v>3.3920000000000003</v>
      </c>
      <c r="HK78" s="66" t="s">
        <v>1780</v>
      </c>
      <c r="HL78" s="67" t="s">
        <v>1780</v>
      </c>
      <c r="HM78" s="66">
        <v>34.200000000000003</v>
      </c>
      <c r="HN78" s="67">
        <v>6.7830000000000013</v>
      </c>
      <c r="HO78" s="66" t="s">
        <v>1780</v>
      </c>
      <c r="HP78" s="67" t="s">
        <v>1780</v>
      </c>
      <c r="HQ78" s="66">
        <v>26.7</v>
      </c>
      <c r="HR78" s="67">
        <v>3.6509999999999998</v>
      </c>
      <c r="HS78" s="66" t="s">
        <v>1780</v>
      </c>
      <c r="HT78" s="67" t="s">
        <v>1780</v>
      </c>
      <c r="HU78" s="66">
        <v>38.5</v>
      </c>
      <c r="HV78" s="67">
        <v>9.352999999999998</v>
      </c>
      <c r="HW78" s="66" t="s">
        <v>1780</v>
      </c>
      <c r="HX78" s="67" t="s">
        <v>1780</v>
      </c>
      <c r="HY78" s="66">
        <v>27.9</v>
      </c>
      <c r="HZ78" s="67">
        <v>5.1170000000000009</v>
      </c>
      <c r="IA78" s="66" t="s">
        <v>1780</v>
      </c>
      <c r="IB78" s="67" t="s">
        <v>1780</v>
      </c>
      <c r="IC78" s="66" t="s">
        <v>1779</v>
      </c>
      <c r="ID78" s="67" t="s">
        <v>1779</v>
      </c>
      <c r="IE78" s="66" t="s">
        <v>1780</v>
      </c>
      <c r="IF78" s="67" t="s">
        <v>1780</v>
      </c>
      <c r="IG78" s="66">
        <v>25.6</v>
      </c>
      <c r="IH78" s="67">
        <v>5.2149999999999999</v>
      </c>
      <c r="II78" s="66">
        <v>52.613199999999999</v>
      </c>
      <c r="IJ78" s="67">
        <v>5.7868999999999957</v>
      </c>
      <c r="IK78" s="66">
        <v>53.924900000000001</v>
      </c>
      <c r="IL78" s="67">
        <v>5.7173000000000016</v>
      </c>
      <c r="IM78" s="66">
        <v>60</v>
      </c>
      <c r="IN78" s="67">
        <v>6.9844000000000008</v>
      </c>
      <c r="IO78" s="66">
        <v>59.585500000000003</v>
      </c>
      <c r="IP78" s="67">
        <v>6.9414000000000016</v>
      </c>
      <c r="IQ78" s="66">
        <v>38.144300000000001</v>
      </c>
      <c r="IR78" s="67">
        <v>9.7168000000000028</v>
      </c>
      <c r="IS78" s="66">
        <v>43</v>
      </c>
      <c r="IT78" s="67">
        <v>9.7524000000000015</v>
      </c>
      <c r="IU78" s="66" t="s">
        <v>1780</v>
      </c>
      <c r="IV78" s="67" t="s">
        <v>1780</v>
      </c>
      <c r="IW78" s="66">
        <v>16.100000000000001</v>
      </c>
      <c r="IX78" s="67">
        <v>5.2430000000000003</v>
      </c>
      <c r="IY78" s="66" t="s">
        <v>1780</v>
      </c>
      <c r="IZ78" s="67" t="s">
        <v>1780</v>
      </c>
      <c r="JA78" s="66">
        <v>11.3</v>
      </c>
      <c r="JB78" s="67">
        <v>2.6140000000000008</v>
      </c>
      <c r="JC78" s="66" t="s">
        <v>1780</v>
      </c>
      <c r="JD78" s="67" t="s">
        <v>1780</v>
      </c>
      <c r="JE78" s="66">
        <v>8.1</v>
      </c>
      <c r="JF78" s="67">
        <v>5.282</v>
      </c>
      <c r="JG78" s="66" t="s">
        <v>1780</v>
      </c>
      <c r="JH78" s="67" t="s">
        <v>1780</v>
      </c>
      <c r="JI78" s="66">
        <v>11.2</v>
      </c>
      <c r="JJ78" s="67">
        <v>3.6160000000000005</v>
      </c>
      <c r="JK78" s="66" t="s">
        <v>1780</v>
      </c>
      <c r="JL78" s="67" t="s">
        <v>1780</v>
      </c>
      <c r="JM78" s="66" t="s">
        <v>1779</v>
      </c>
      <c r="JN78" s="67" t="s">
        <v>1779</v>
      </c>
      <c r="JO78" s="66" t="s">
        <v>1780</v>
      </c>
      <c r="JP78" s="67" t="s">
        <v>1780</v>
      </c>
      <c r="JQ78" s="66">
        <v>11.4</v>
      </c>
      <c r="JR78" s="67">
        <v>3.7759999999999998</v>
      </c>
      <c r="JS78" s="66" t="s">
        <v>1780</v>
      </c>
      <c r="JT78" s="67" t="s">
        <v>1780</v>
      </c>
      <c r="JU78" s="66">
        <v>61.5</v>
      </c>
      <c r="JV78" s="67">
        <v>6.9189999999999969</v>
      </c>
      <c r="JW78" s="66" t="s">
        <v>1780</v>
      </c>
      <c r="JX78" s="67" t="s">
        <v>1780</v>
      </c>
      <c r="JY78" s="66">
        <v>62.6</v>
      </c>
      <c r="JZ78" s="67">
        <v>3.9909999999999997</v>
      </c>
      <c r="KA78" s="66" t="s">
        <v>1780</v>
      </c>
      <c r="KB78" s="67" t="s">
        <v>1780</v>
      </c>
      <c r="KC78" s="66">
        <v>60.8</v>
      </c>
      <c r="KD78" s="67">
        <v>9.338000000000001</v>
      </c>
      <c r="KE78" s="66" t="s">
        <v>1780</v>
      </c>
      <c r="KF78" s="67" t="s">
        <v>1780</v>
      </c>
      <c r="KG78" s="66">
        <v>63.3</v>
      </c>
      <c r="KH78" s="67">
        <v>5.5279999999999987</v>
      </c>
      <c r="KI78" s="66" t="s">
        <v>1780</v>
      </c>
      <c r="KJ78" s="67" t="s">
        <v>1780</v>
      </c>
      <c r="KK78" s="66" t="s">
        <v>1779</v>
      </c>
      <c r="KL78" s="67" t="s">
        <v>1779</v>
      </c>
      <c r="KM78" s="66" t="s">
        <v>1780</v>
      </c>
      <c r="KN78" s="67" t="s">
        <v>1780</v>
      </c>
      <c r="KO78" s="66">
        <v>61.9</v>
      </c>
      <c r="KP78" s="67">
        <v>5.7620000000000005</v>
      </c>
      <c r="KQ78" s="66">
        <v>28</v>
      </c>
      <c r="KR78" s="66">
        <v>27</v>
      </c>
      <c r="KS78" s="66">
        <v>22</v>
      </c>
      <c r="KT78" s="66">
        <v>21</v>
      </c>
      <c r="KU78" s="66">
        <v>34</v>
      </c>
      <c r="KV78" s="66">
        <v>33</v>
      </c>
      <c r="KW78" s="66" t="s">
        <v>1780</v>
      </c>
      <c r="KX78" s="67" t="s">
        <v>1780</v>
      </c>
      <c r="KY78" s="66">
        <v>22.2</v>
      </c>
      <c r="KZ78" s="67">
        <v>5.8960000000000008</v>
      </c>
      <c r="LA78" s="66" t="s">
        <v>1780</v>
      </c>
      <c r="LB78" s="67" t="s">
        <v>1780</v>
      </c>
      <c r="LC78" s="66">
        <v>22.9</v>
      </c>
      <c r="LD78" s="67">
        <v>3.4420000000000002</v>
      </c>
      <c r="LE78" s="66" t="s">
        <v>1780</v>
      </c>
      <c r="LF78" s="67" t="s">
        <v>1780</v>
      </c>
      <c r="LG78" s="66">
        <v>26.4</v>
      </c>
      <c r="LH78" s="67">
        <v>8.4309999999999974</v>
      </c>
      <c r="LI78" s="66" t="s">
        <v>1780</v>
      </c>
      <c r="LJ78" s="67" t="s">
        <v>1780</v>
      </c>
      <c r="LK78" s="66">
        <v>33.6</v>
      </c>
      <c r="LL78" s="67">
        <v>5.3620000000000019</v>
      </c>
      <c r="LM78" s="66" t="s">
        <v>1780</v>
      </c>
      <c r="LN78" s="67" t="s">
        <v>1780</v>
      </c>
      <c r="LO78" s="66" t="s">
        <v>1779</v>
      </c>
      <c r="LP78" s="67" t="s">
        <v>1779</v>
      </c>
      <c r="LQ78" s="66" t="s">
        <v>1780</v>
      </c>
      <c r="LR78" s="67" t="s">
        <v>1780</v>
      </c>
      <c r="LS78" s="66">
        <v>13.4</v>
      </c>
      <c r="LT78" s="67">
        <v>4.0240000000000009</v>
      </c>
      <c r="LU78" s="66" t="s">
        <v>1780</v>
      </c>
      <c r="LV78" s="67" t="s">
        <v>1780</v>
      </c>
      <c r="LW78" s="66">
        <v>10.5</v>
      </c>
      <c r="LX78" s="67">
        <v>4.351</v>
      </c>
      <c r="LY78" s="66" t="s">
        <v>1780</v>
      </c>
      <c r="LZ78" s="67" t="s">
        <v>1780</v>
      </c>
      <c r="MA78" s="66">
        <v>13.2</v>
      </c>
      <c r="MB78" s="67">
        <v>2.7759999999999998</v>
      </c>
      <c r="MC78" s="66" t="s">
        <v>1780</v>
      </c>
      <c r="MD78" s="67" t="s">
        <v>1780</v>
      </c>
      <c r="ME78" s="66">
        <v>13.9</v>
      </c>
      <c r="MF78" s="67">
        <v>6.6190000000000007</v>
      </c>
      <c r="MG78" s="66" t="s">
        <v>1780</v>
      </c>
      <c r="MH78" s="67" t="s">
        <v>1780</v>
      </c>
      <c r="MI78" s="66">
        <v>15.6</v>
      </c>
      <c r="MJ78" s="67">
        <v>4.1240000000000006</v>
      </c>
      <c r="MK78" s="66" t="s">
        <v>1780</v>
      </c>
      <c r="ML78" s="67" t="s">
        <v>1780</v>
      </c>
      <c r="MM78" s="66" t="s">
        <v>1779</v>
      </c>
      <c r="MN78" s="67" t="s">
        <v>1779</v>
      </c>
      <c r="MO78" s="66" t="s">
        <v>1780</v>
      </c>
      <c r="MP78" s="67" t="s">
        <v>1780</v>
      </c>
      <c r="MQ78" s="66">
        <v>11</v>
      </c>
      <c r="MR78" s="67">
        <v>3.7100000000000009</v>
      </c>
      <c r="MS78" s="67">
        <v>11.478857357400001</v>
      </c>
      <c r="MT78" s="67">
        <v>2.1188099597860486</v>
      </c>
      <c r="MU78" s="67">
        <v>12.2039107613</v>
      </c>
      <c r="MV78" s="67">
        <v>2.0692724925519528</v>
      </c>
      <c r="MW78" s="66" t="s">
        <v>1780</v>
      </c>
      <c r="MX78" s="67" t="s">
        <v>1780</v>
      </c>
      <c r="MY78" s="66">
        <v>14.7</v>
      </c>
      <c r="MZ78" s="67">
        <v>5.0259999999999998</v>
      </c>
      <c r="NA78" s="66" t="s">
        <v>1780</v>
      </c>
      <c r="NB78" s="67" t="s">
        <v>1780</v>
      </c>
      <c r="NC78" s="66">
        <v>14.3</v>
      </c>
      <c r="ND78" s="67">
        <v>2.8650000000000002</v>
      </c>
      <c r="NE78" s="66" t="s">
        <v>1780</v>
      </c>
      <c r="NF78" s="67" t="s">
        <v>1780</v>
      </c>
      <c r="NG78" s="66">
        <v>14.3</v>
      </c>
      <c r="NH78" s="67">
        <v>6.7050000000000001</v>
      </c>
      <c r="NI78" s="66" t="s">
        <v>1780</v>
      </c>
      <c r="NJ78" s="67" t="s">
        <v>1780</v>
      </c>
      <c r="NK78" s="66">
        <v>8.1</v>
      </c>
      <c r="NL78" s="67">
        <v>3.1030000000000006</v>
      </c>
      <c r="NM78" s="66" t="s">
        <v>1780</v>
      </c>
      <c r="NN78" s="67" t="s">
        <v>1780</v>
      </c>
      <c r="NO78" s="66" t="s">
        <v>1779</v>
      </c>
      <c r="NP78" s="67" t="s">
        <v>1779</v>
      </c>
      <c r="NQ78" s="66" t="s">
        <v>1780</v>
      </c>
      <c r="NR78" s="67" t="s">
        <v>1780</v>
      </c>
      <c r="NS78" s="66">
        <v>19.8</v>
      </c>
      <c r="NT78" s="67">
        <v>4.7149999999999999</v>
      </c>
      <c r="NU78" s="67">
        <v>11.8546248635</v>
      </c>
      <c r="NV78" s="67">
        <v>14.5772594752</v>
      </c>
    </row>
    <row r="79" spans="2:386">
      <c r="B79" s="69" t="s">
        <v>247</v>
      </c>
      <c r="C79" s="178" t="s">
        <v>565</v>
      </c>
      <c r="D79" s="179">
        <v>6</v>
      </c>
      <c r="E79" s="179">
        <v>1</v>
      </c>
      <c r="F79" s="179">
        <v>7</v>
      </c>
      <c r="G79" s="175">
        <v>13209</v>
      </c>
      <c r="H79" s="176">
        <v>12959</v>
      </c>
      <c r="I79" s="177">
        <v>49.628956534908376</v>
      </c>
      <c r="J79" s="177">
        <v>49.826616321183629</v>
      </c>
      <c r="K79" s="177">
        <v>41.2</v>
      </c>
      <c r="L79" s="177">
        <v>40.799999999999997</v>
      </c>
      <c r="M79" s="177">
        <v>18.924465999999999</v>
      </c>
      <c r="N79" s="177">
        <v>17.532736</v>
      </c>
      <c r="O79" s="177">
        <v>83.651747</v>
      </c>
      <c r="P79" s="177">
        <v>79.600275999999994</v>
      </c>
      <c r="Q79" s="177">
        <v>27.303186</v>
      </c>
      <c r="R79" s="177">
        <v>24.582768000000002</v>
      </c>
      <c r="S79" s="176">
        <v>279395</v>
      </c>
      <c r="T79" s="176">
        <v>253948</v>
      </c>
      <c r="U79" s="177">
        <v>8.1</v>
      </c>
      <c r="V79" s="177">
        <v>10.1</v>
      </c>
      <c r="W79" s="177">
        <v>9.9</v>
      </c>
      <c r="X79" s="67">
        <v>83.71</v>
      </c>
      <c r="Y79" s="67">
        <v>83.48</v>
      </c>
      <c r="Z79" s="67">
        <v>79.72</v>
      </c>
      <c r="AA79" s="67">
        <v>80.010000000000005</v>
      </c>
      <c r="AB79" s="66" t="s">
        <v>1780</v>
      </c>
      <c r="AC79" s="67" t="s">
        <v>1780</v>
      </c>
      <c r="AD79" s="66">
        <v>71.7</v>
      </c>
      <c r="AE79" s="67">
        <v>8.828000000000003</v>
      </c>
      <c r="AF79" s="66" t="s">
        <v>1780</v>
      </c>
      <c r="AG79" s="67" t="s">
        <v>1780</v>
      </c>
      <c r="AH79" s="66">
        <v>73.400000000000006</v>
      </c>
      <c r="AI79" s="67">
        <v>3.8790000000000049</v>
      </c>
      <c r="AJ79" s="66" t="s">
        <v>1780</v>
      </c>
      <c r="AK79" s="67" t="s">
        <v>1780</v>
      </c>
      <c r="AL79" s="66" t="s">
        <v>1779</v>
      </c>
      <c r="AM79" s="67" t="s">
        <v>1779</v>
      </c>
      <c r="AN79" s="66" t="s">
        <v>1780</v>
      </c>
      <c r="AO79" s="67" t="s">
        <v>1780</v>
      </c>
      <c r="AP79" s="66">
        <v>65.5</v>
      </c>
      <c r="AQ79" s="67">
        <v>5.7659999999999982</v>
      </c>
      <c r="AR79" s="66" t="s">
        <v>1780</v>
      </c>
      <c r="AS79" s="67" t="s">
        <v>1780</v>
      </c>
      <c r="AT79" s="66" t="s">
        <v>1779</v>
      </c>
      <c r="AU79" s="67" t="s">
        <v>1779</v>
      </c>
      <c r="AV79" s="66" t="s">
        <v>1780</v>
      </c>
      <c r="AW79" s="67" t="s">
        <v>1780</v>
      </c>
      <c r="AX79" s="66">
        <v>80.5</v>
      </c>
      <c r="AY79" s="67">
        <v>5.0439999999999969</v>
      </c>
      <c r="AZ79" s="66" t="s">
        <v>1780</v>
      </c>
      <c r="BA79" s="67" t="s">
        <v>1780</v>
      </c>
      <c r="BB79" s="66" t="s">
        <v>1779</v>
      </c>
      <c r="BC79" s="67" t="s">
        <v>1779</v>
      </c>
      <c r="BD79" s="66" t="s">
        <v>1780</v>
      </c>
      <c r="BE79" s="67" t="s">
        <v>1780</v>
      </c>
      <c r="BF79" s="66">
        <v>14.7</v>
      </c>
      <c r="BG79" s="67">
        <v>3.1130000000000013</v>
      </c>
      <c r="BH79" s="66" t="s">
        <v>1780</v>
      </c>
      <c r="BI79" s="67" t="s">
        <v>1780</v>
      </c>
      <c r="BJ79" s="66" t="s">
        <v>1779</v>
      </c>
      <c r="BK79" s="67" t="s">
        <v>1779</v>
      </c>
      <c r="BL79" s="66" t="s">
        <v>1780</v>
      </c>
      <c r="BM79" s="67" t="s">
        <v>1780</v>
      </c>
      <c r="BN79" s="66">
        <v>11.5</v>
      </c>
      <c r="BO79" s="67">
        <v>3.8879999999999999</v>
      </c>
      <c r="BP79" s="66" t="s">
        <v>1780</v>
      </c>
      <c r="BQ79" s="67" t="s">
        <v>1780</v>
      </c>
      <c r="BR79" s="66" t="s">
        <v>1779</v>
      </c>
      <c r="BS79" s="67" t="s">
        <v>1779</v>
      </c>
      <c r="BT79" s="66" t="s">
        <v>1780</v>
      </c>
      <c r="BU79" s="67" t="s">
        <v>1780</v>
      </c>
      <c r="BV79" s="66">
        <v>17.399999999999999</v>
      </c>
      <c r="BW79" s="67">
        <v>4.8320000000000007</v>
      </c>
      <c r="BX79" s="66" t="s">
        <v>1780</v>
      </c>
      <c r="BY79" s="67" t="s">
        <v>1780</v>
      </c>
      <c r="BZ79" s="66" t="s">
        <v>1779</v>
      </c>
      <c r="CA79" s="67" t="s">
        <v>1779</v>
      </c>
      <c r="CB79" s="66" t="s">
        <v>1780</v>
      </c>
      <c r="CC79" s="67" t="s">
        <v>1780</v>
      </c>
      <c r="CD79" s="66">
        <v>71.599999999999994</v>
      </c>
      <c r="CE79" s="67">
        <v>3.9399999999999977</v>
      </c>
      <c r="CF79" s="66" t="s">
        <v>1780</v>
      </c>
      <c r="CG79" s="67" t="s">
        <v>1780</v>
      </c>
      <c r="CH79" s="66" t="s">
        <v>1779</v>
      </c>
      <c r="CI79" s="67" t="s">
        <v>1779</v>
      </c>
      <c r="CJ79" s="66" t="s">
        <v>1780</v>
      </c>
      <c r="CK79" s="67" t="s">
        <v>1780</v>
      </c>
      <c r="CL79" s="66">
        <v>77.099999999999994</v>
      </c>
      <c r="CM79" s="67">
        <v>5.0460000000000065</v>
      </c>
      <c r="CN79" s="66" t="s">
        <v>1780</v>
      </c>
      <c r="CO79" s="67" t="s">
        <v>1780</v>
      </c>
      <c r="CP79" s="66" t="s">
        <v>1779</v>
      </c>
      <c r="CQ79" s="67" t="s">
        <v>1779</v>
      </c>
      <c r="CR79" s="66" t="s">
        <v>1780</v>
      </c>
      <c r="CS79" s="67" t="s">
        <v>1780</v>
      </c>
      <c r="CT79" s="66">
        <v>66.599999999999994</v>
      </c>
      <c r="CU79" s="67">
        <v>6.0049999999999955</v>
      </c>
      <c r="CV79" s="66">
        <v>314.43723434970002</v>
      </c>
      <c r="CW79" s="67">
        <v>50.887959607643211</v>
      </c>
      <c r="CX79" s="66">
        <v>337.76205077520001</v>
      </c>
      <c r="CY79" s="67">
        <v>54.53192296454597</v>
      </c>
      <c r="CZ79" s="66" t="s">
        <v>1780</v>
      </c>
      <c r="DA79" s="67" t="s">
        <v>1780</v>
      </c>
      <c r="DB79" s="66">
        <v>13.608000000000001</v>
      </c>
      <c r="DC79" s="67">
        <v>6.7200000000000006</v>
      </c>
      <c r="DD79" s="66" t="s">
        <v>1780</v>
      </c>
      <c r="DE79" s="67" t="s">
        <v>1780</v>
      </c>
      <c r="DF79" s="66">
        <v>13.968</v>
      </c>
      <c r="DG79" s="67">
        <v>3.0210000000000008</v>
      </c>
      <c r="DH79" s="66" t="s">
        <v>1780</v>
      </c>
      <c r="DI79" s="67" t="s">
        <v>1780</v>
      </c>
      <c r="DJ79" s="66" t="s">
        <v>1779</v>
      </c>
      <c r="DK79" s="67" t="s">
        <v>1779</v>
      </c>
      <c r="DL79" s="66" t="s">
        <v>1780</v>
      </c>
      <c r="DM79" s="67" t="s">
        <v>1780</v>
      </c>
      <c r="DN79" s="66">
        <v>16.164999999999999</v>
      </c>
      <c r="DO79" s="67">
        <v>4.4159999999999986</v>
      </c>
      <c r="DP79" s="66" t="s">
        <v>1780</v>
      </c>
      <c r="DQ79" s="67" t="s">
        <v>1780</v>
      </c>
      <c r="DR79" s="66" t="s">
        <v>1779</v>
      </c>
      <c r="DS79" s="67" t="s">
        <v>1779</v>
      </c>
      <c r="DT79" s="66" t="s">
        <v>1780</v>
      </c>
      <c r="DU79" s="67" t="s">
        <v>1780</v>
      </c>
      <c r="DV79" s="66">
        <v>11.973000000000001</v>
      </c>
      <c r="DW79" s="67">
        <v>4.1160000000000005</v>
      </c>
      <c r="DX79" s="67">
        <v>20.688980999999998</v>
      </c>
      <c r="DY79" s="67">
        <v>2.8244439999999997</v>
      </c>
      <c r="DZ79" s="67">
        <v>21.446023</v>
      </c>
      <c r="EA79" s="67">
        <v>2.9461119999999994</v>
      </c>
      <c r="EB79" s="67">
        <v>25.228155000000001</v>
      </c>
      <c r="EC79" s="67">
        <v>4.3925979999999996</v>
      </c>
      <c r="ED79" s="67">
        <v>25.819199000000001</v>
      </c>
      <c r="EE79" s="67">
        <v>4.5026130000000002</v>
      </c>
      <c r="EF79" s="67">
        <v>16.113554000000001</v>
      </c>
      <c r="EG79" s="67">
        <v>3.5550320000000006</v>
      </c>
      <c r="EH79" s="67">
        <v>16.633693999999998</v>
      </c>
      <c r="EI79" s="67">
        <v>3.6978589999999976</v>
      </c>
      <c r="EJ79" s="68">
        <v>3107.86</v>
      </c>
      <c r="EK79" s="68">
        <v>2876.29</v>
      </c>
      <c r="EL79" s="68">
        <v>3620.56</v>
      </c>
      <c r="EM79" s="68">
        <v>3621.17</v>
      </c>
      <c r="EN79" s="68">
        <v>2503.56</v>
      </c>
      <c r="EO79" s="68">
        <v>1960.78</v>
      </c>
      <c r="EP79" s="67">
        <v>98.936170212799993</v>
      </c>
      <c r="EQ79" s="67">
        <v>1.4665293782294526</v>
      </c>
      <c r="ER79" s="67">
        <v>99.300699300700003</v>
      </c>
      <c r="ES79" s="67">
        <v>1.3658285524791438</v>
      </c>
      <c r="ET79" s="67">
        <v>82.935153999999997</v>
      </c>
      <c r="EU79" s="67">
        <v>2.4870364379113283</v>
      </c>
      <c r="EV79" s="67">
        <v>82.320098999999999</v>
      </c>
      <c r="EW79" s="67">
        <v>2.6337915918512635</v>
      </c>
      <c r="EX79" s="67">
        <v>64.141336999999993</v>
      </c>
      <c r="EY79" s="67">
        <v>59.468438999999996</v>
      </c>
      <c r="EZ79" s="67">
        <v>85.5</v>
      </c>
      <c r="FA79" s="67">
        <v>6.3530478472267617</v>
      </c>
      <c r="FB79" s="67">
        <v>79.7</v>
      </c>
      <c r="FC79" s="67">
        <v>7.8060830076017425</v>
      </c>
      <c r="FD79" s="67">
        <v>84.7</v>
      </c>
      <c r="FE79" s="67">
        <v>9.0339685522631044</v>
      </c>
      <c r="FF79" s="67">
        <v>80.599999999999994</v>
      </c>
      <c r="FG79" s="67">
        <v>10.960729377190191</v>
      </c>
      <c r="FH79" s="67">
        <v>86.4</v>
      </c>
      <c r="FI79" s="67">
        <v>8.8990770899364406</v>
      </c>
      <c r="FJ79" s="67">
        <v>78.8</v>
      </c>
      <c r="FK79" s="67">
        <v>11.109267870358721</v>
      </c>
      <c r="FL79" s="67">
        <v>80.8</v>
      </c>
      <c r="FM79" s="67">
        <v>78.400000000000006</v>
      </c>
      <c r="FN79" s="67">
        <v>86</v>
      </c>
      <c r="FO79" s="67">
        <v>81</v>
      </c>
      <c r="FP79" s="67">
        <v>75.3</v>
      </c>
      <c r="FQ79" s="67">
        <v>75.900000000000006</v>
      </c>
      <c r="FR79" s="67">
        <v>7.8076202374000001</v>
      </c>
      <c r="FS79" s="67">
        <v>7.7065351417999999</v>
      </c>
      <c r="FT79" s="67">
        <v>8.6007702181999992</v>
      </c>
      <c r="FU79" s="67">
        <v>8.3959899749000009</v>
      </c>
      <c r="FV79" s="67">
        <v>7.0559610706000004</v>
      </c>
      <c r="FW79" s="67">
        <v>7.0388349515000002</v>
      </c>
      <c r="FX79" s="299">
        <v>3.0386318522</v>
      </c>
      <c r="FY79" s="299">
        <v>0.41572580846834839</v>
      </c>
      <c r="FZ79" s="299">
        <v>1.5653775322000001</v>
      </c>
      <c r="GA79" s="299">
        <v>0.30140400690033498</v>
      </c>
      <c r="GB79" s="299">
        <v>2.8400126223000002</v>
      </c>
      <c r="GC79" s="299">
        <v>0.57836074934899306</v>
      </c>
      <c r="GD79" s="299">
        <v>1.4299332698</v>
      </c>
      <c r="GE79" s="299">
        <v>0.41479939149468414</v>
      </c>
      <c r="GF79" s="299">
        <v>3.2248520709999999</v>
      </c>
      <c r="GG79" s="299">
        <v>0.59557237050134537</v>
      </c>
      <c r="GH79" s="299">
        <v>1.6918967053</v>
      </c>
      <c r="GI79" s="299">
        <v>0.43549898462427494</v>
      </c>
      <c r="GJ79" s="67">
        <v>28.7</v>
      </c>
      <c r="GK79" s="67">
        <v>27.3</v>
      </c>
      <c r="GL79" s="67">
        <v>84.729450999999997</v>
      </c>
      <c r="GM79" s="67">
        <v>82.985763000000006</v>
      </c>
      <c r="GN79" s="66">
        <v>41</v>
      </c>
      <c r="GO79" s="66">
        <v>40</v>
      </c>
      <c r="GP79" s="66">
        <v>42</v>
      </c>
      <c r="GQ79" s="67">
        <v>7.0570599999999999</v>
      </c>
      <c r="GR79" s="67">
        <v>7.03179</v>
      </c>
      <c r="GS79" s="67">
        <v>7.0811900000000003</v>
      </c>
      <c r="GT79" s="67">
        <v>7.6035199999999996</v>
      </c>
      <c r="GU79" s="67">
        <v>7.6187500000000004</v>
      </c>
      <c r="GV79" s="67">
        <v>7.58887</v>
      </c>
      <c r="GW79" s="67" t="s">
        <v>1780</v>
      </c>
      <c r="GX79" s="67" t="s">
        <v>1780</v>
      </c>
      <c r="GY79" s="66" t="s">
        <v>1779</v>
      </c>
      <c r="GZ79" s="67" t="s">
        <v>1779</v>
      </c>
      <c r="HA79" s="66">
        <v>17.100000000000001</v>
      </c>
      <c r="HB79" s="67">
        <v>3.2879999999999985</v>
      </c>
      <c r="HC79" s="66" t="s">
        <v>1779</v>
      </c>
      <c r="HD79" s="67" t="s">
        <v>1779</v>
      </c>
      <c r="HE79" s="66">
        <v>30</v>
      </c>
      <c r="HF79" s="67">
        <v>5.5090000000000003</v>
      </c>
      <c r="HG79" s="66" t="s">
        <v>1779</v>
      </c>
      <c r="HH79" s="67" t="s">
        <v>1779</v>
      </c>
      <c r="HI79" s="66">
        <v>5.4</v>
      </c>
      <c r="HJ79" s="67">
        <v>2.8689999999999998</v>
      </c>
      <c r="HK79" s="66" t="s">
        <v>1780</v>
      </c>
      <c r="HL79" s="67" t="s">
        <v>1780</v>
      </c>
      <c r="HM79" s="66" t="s">
        <v>1779</v>
      </c>
      <c r="HN79" s="67" t="s">
        <v>1779</v>
      </c>
      <c r="HO79" s="66" t="s">
        <v>1780</v>
      </c>
      <c r="HP79" s="67" t="s">
        <v>1780</v>
      </c>
      <c r="HQ79" s="66">
        <v>29.8</v>
      </c>
      <c r="HR79" s="67">
        <v>4.0060000000000002</v>
      </c>
      <c r="HS79" s="66" t="s">
        <v>1780</v>
      </c>
      <c r="HT79" s="67" t="s">
        <v>1780</v>
      </c>
      <c r="HU79" s="66" t="s">
        <v>1779</v>
      </c>
      <c r="HV79" s="67" t="s">
        <v>1779</v>
      </c>
      <c r="HW79" s="66" t="s">
        <v>1780</v>
      </c>
      <c r="HX79" s="67" t="s">
        <v>1780</v>
      </c>
      <c r="HY79" s="66">
        <v>28.5</v>
      </c>
      <c r="HZ79" s="67">
        <v>5.4370000000000012</v>
      </c>
      <c r="IA79" s="66" t="s">
        <v>1780</v>
      </c>
      <c r="IB79" s="67" t="s">
        <v>1780</v>
      </c>
      <c r="IC79" s="66" t="s">
        <v>1779</v>
      </c>
      <c r="ID79" s="67" t="s">
        <v>1779</v>
      </c>
      <c r="IE79" s="66" t="s">
        <v>1780</v>
      </c>
      <c r="IF79" s="67" t="s">
        <v>1780</v>
      </c>
      <c r="IG79" s="66">
        <v>31</v>
      </c>
      <c r="IH79" s="67">
        <v>5.9009999999999998</v>
      </c>
      <c r="II79" s="66">
        <v>67.857100000000003</v>
      </c>
      <c r="IJ79" s="67">
        <v>10.047400000000003</v>
      </c>
      <c r="IK79" s="66">
        <v>65.476200000000006</v>
      </c>
      <c r="IL79" s="67">
        <v>10.228700000000003</v>
      </c>
      <c r="IM79" s="66">
        <v>65</v>
      </c>
      <c r="IN79" s="67">
        <v>12.1708</v>
      </c>
      <c r="IO79" s="66">
        <v>63.157899999999998</v>
      </c>
      <c r="IP79" s="67">
        <v>12.6342</v>
      </c>
      <c r="IQ79" s="66" t="s">
        <v>1779</v>
      </c>
      <c r="IR79" s="67" t="s">
        <v>1779</v>
      </c>
      <c r="IS79" s="66" t="s">
        <v>1779</v>
      </c>
      <c r="IT79" s="67" t="s">
        <v>1779</v>
      </c>
      <c r="IU79" s="66" t="s">
        <v>1780</v>
      </c>
      <c r="IV79" s="67" t="s">
        <v>1780</v>
      </c>
      <c r="IW79" s="66" t="s">
        <v>1779</v>
      </c>
      <c r="IX79" s="67" t="s">
        <v>1779</v>
      </c>
      <c r="IY79" s="66" t="s">
        <v>1780</v>
      </c>
      <c r="IZ79" s="67" t="s">
        <v>1780</v>
      </c>
      <c r="JA79" s="66">
        <v>12.8</v>
      </c>
      <c r="JB79" s="67">
        <v>2.9219999999999988</v>
      </c>
      <c r="JC79" s="66" t="s">
        <v>1780</v>
      </c>
      <c r="JD79" s="67" t="s">
        <v>1780</v>
      </c>
      <c r="JE79" s="66" t="s">
        <v>1779</v>
      </c>
      <c r="JF79" s="67" t="s">
        <v>1779</v>
      </c>
      <c r="JG79" s="66" t="s">
        <v>1780</v>
      </c>
      <c r="JH79" s="67" t="s">
        <v>1780</v>
      </c>
      <c r="JI79" s="66">
        <v>16.399999999999999</v>
      </c>
      <c r="JJ79" s="67">
        <v>4.4650000000000016</v>
      </c>
      <c r="JK79" s="66" t="s">
        <v>1780</v>
      </c>
      <c r="JL79" s="67" t="s">
        <v>1780</v>
      </c>
      <c r="JM79" s="66" t="s">
        <v>1779</v>
      </c>
      <c r="JN79" s="67" t="s">
        <v>1779</v>
      </c>
      <c r="JO79" s="66" t="s">
        <v>1780</v>
      </c>
      <c r="JP79" s="67" t="s">
        <v>1780</v>
      </c>
      <c r="JQ79" s="66">
        <v>9.5</v>
      </c>
      <c r="JR79" s="67">
        <v>3.7309999999999999</v>
      </c>
      <c r="JS79" s="66" t="s">
        <v>1780</v>
      </c>
      <c r="JT79" s="67" t="s">
        <v>1780</v>
      </c>
      <c r="JU79" s="66">
        <v>61.2</v>
      </c>
      <c r="JV79" s="67">
        <v>9.5499999999999972</v>
      </c>
      <c r="JW79" s="66" t="s">
        <v>1780</v>
      </c>
      <c r="JX79" s="67" t="s">
        <v>1780</v>
      </c>
      <c r="JY79" s="66">
        <v>66.5</v>
      </c>
      <c r="JZ79" s="67">
        <v>4.1409999999999982</v>
      </c>
      <c r="KA79" s="66" t="s">
        <v>1780</v>
      </c>
      <c r="KB79" s="67" t="s">
        <v>1780</v>
      </c>
      <c r="KC79" s="66" t="s">
        <v>1779</v>
      </c>
      <c r="KD79" s="67" t="s">
        <v>1779</v>
      </c>
      <c r="KE79" s="66" t="s">
        <v>1780</v>
      </c>
      <c r="KF79" s="67" t="s">
        <v>1780</v>
      </c>
      <c r="KG79" s="66">
        <v>62.7</v>
      </c>
      <c r="KH79" s="67">
        <v>5.8549999999999969</v>
      </c>
      <c r="KI79" s="66" t="s">
        <v>1780</v>
      </c>
      <c r="KJ79" s="67" t="s">
        <v>1780</v>
      </c>
      <c r="KK79" s="66" t="s">
        <v>1779</v>
      </c>
      <c r="KL79" s="67" t="s">
        <v>1779</v>
      </c>
      <c r="KM79" s="66" t="s">
        <v>1780</v>
      </c>
      <c r="KN79" s="67" t="s">
        <v>1780</v>
      </c>
      <c r="KO79" s="66">
        <v>69.900000000000006</v>
      </c>
      <c r="KP79" s="67">
        <v>5.8380000000000081</v>
      </c>
      <c r="KQ79" s="66">
        <v>23</v>
      </c>
      <c r="KR79" s="66">
        <v>21</v>
      </c>
      <c r="KS79" s="66">
        <v>16</v>
      </c>
      <c r="KT79" s="66">
        <v>14</v>
      </c>
      <c r="KU79" s="66">
        <v>30</v>
      </c>
      <c r="KV79" s="66">
        <v>27</v>
      </c>
      <c r="KW79" s="66" t="s">
        <v>1780</v>
      </c>
      <c r="KX79" s="67" t="s">
        <v>1780</v>
      </c>
      <c r="KY79" s="66">
        <v>18</v>
      </c>
      <c r="KZ79" s="67">
        <v>7.5349999999999984</v>
      </c>
      <c r="LA79" s="66" t="s">
        <v>1780</v>
      </c>
      <c r="LB79" s="67" t="s">
        <v>1780</v>
      </c>
      <c r="LC79" s="66">
        <v>24</v>
      </c>
      <c r="LD79" s="67">
        <v>3.7270000000000003</v>
      </c>
      <c r="LE79" s="66" t="s">
        <v>1780</v>
      </c>
      <c r="LF79" s="67" t="s">
        <v>1780</v>
      </c>
      <c r="LG79" s="66" t="s">
        <v>1779</v>
      </c>
      <c r="LH79" s="67" t="s">
        <v>1779</v>
      </c>
      <c r="LI79" s="66" t="s">
        <v>1780</v>
      </c>
      <c r="LJ79" s="67" t="s">
        <v>1780</v>
      </c>
      <c r="LK79" s="66">
        <v>34.4</v>
      </c>
      <c r="LL79" s="67">
        <v>5.708000000000002</v>
      </c>
      <c r="LM79" s="66" t="s">
        <v>1780</v>
      </c>
      <c r="LN79" s="67" t="s">
        <v>1780</v>
      </c>
      <c r="LO79" s="66" t="s">
        <v>1779</v>
      </c>
      <c r="LP79" s="67" t="s">
        <v>1779</v>
      </c>
      <c r="LQ79" s="66" t="s">
        <v>1780</v>
      </c>
      <c r="LR79" s="67" t="s">
        <v>1780</v>
      </c>
      <c r="LS79" s="66">
        <v>14.5</v>
      </c>
      <c r="LT79" s="67">
        <v>4.4769999999999985</v>
      </c>
      <c r="LU79" s="66" t="s">
        <v>1780</v>
      </c>
      <c r="LV79" s="67" t="s">
        <v>1780</v>
      </c>
      <c r="LW79" s="66" t="s">
        <v>1779</v>
      </c>
      <c r="LX79" s="67" t="s">
        <v>1779</v>
      </c>
      <c r="LY79" s="66" t="s">
        <v>1780</v>
      </c>
      <c r="LZ79" s="67" t="s">
        <v>1780</v>
      </c>
      <c r="MA79" s="66">
        <v>12.3</v>
      </c>
      <c r="MB79" s="67">
        <v>2.8780000000000001</v>
      </c>
      <c r="MC79" s="66" t="s">
        <v>1780</v>
      </c>
      <c r="MD79" s="67" t="s">
        <v>1780</v>
      </c>
      <c r="ME79" s="66" t="s">
        <v>1779</v>
      </c>
      <c r="MF79" s="67" t="s">
        <v>1779</v>
      </c>
      <c r="MG79" s="66" t="s">
        <v>1780</v>
      </c>
      <c r="MH79" s="67" t="s">
        <v>1780</v>
      </c>
      <c r="MI79" s="66">
        <v>11.6</v>
      </c>
      <c r="MJ79" s="67">
        <v>3.8660000000000005</v>
      </c>
      <c r="MK79" s="66" t="s">
        <v>1780</v>
      </c>
      <c r="ML79" s="67" t="s">
        <v>1780</v>
      </c>
      <c r="MM79" s="66" t="s">
        <v>1779</v>
      </c>
      <c r="MN79" s="67" t="s">
        <v>1779</v>
      </c>
      <c r="MO79" s="66" t="s">
        <v>1780</v>
      </c>
      <c r="MP79" s="67" t="s">
        <v>1780</v>
      </c>
      <c r="MQ79" s="66">
        <v>13</v>
      </c>
      <c r="MR79" s="67">
        <v>4.2729999999999997</v>
      </c>
      <c r="MS79" s="67">
        <v>6.4371457678999997</v>
      </c>
      <c r="MT79" s="67">
        <v>2.1035481980467878</v>
      </c>
      <c r="MU79" s="67">
        <v>10.0798625731</v>
      </c>
      <c r="MV79" s="67">
        <v>2.7117561568175379</v>
      </c>
      <c r="MW79" s="66" t="s">
        <v>1780</v>
      </c>
      <c r="MX79" s="67" t="s">
        <v>1780</v>
      </c>
      <c r="MY79" s="66" t="s">
        <v>1779</v>
      </c>
      <c r="MZ79" s="67" t="s">
        <v>1779</v>
      </c>
      <c r="NA79" s="66" t="s">
        <v>1780</v>
      </c>
      <c r="NB79" s="67" t="s">
        <v>1780</v>
      </c>
      <c r="NC79" s="66">
        <v>15.3</v>
      </c>
      <c r="ND79" s="67">
        <v>3.1449999999999996</v>
      </c>
      <c r="NE79" s="66" t="s">
        <v>1780</v>
      </c>
      <c r="NF79" s="67" t="s">
        <v>1780</v>
      </c>
      <c r="NG79" s="66" t="s">
        <v>1779</v>
      </c>
      <c r="NH79" s="67" t="s">
        <v>1779</v>
      </c>
      <c r="NI79" s="66" t="s">
        <v>1780</v>
      </c>
      <c r="NJ79" s="67" t="s">
        <v>1780</v>
      </c>
      <c r="NK79" s="66">
        <v>7.2</v>
      </c>
      <c r="NL79" s="67">
        <v>3.1190000000000007</v>
      </c>
      <c r="NM79" s="66" t="s">
        <v>1780</v>
      </c>
      <c r="NN79" s="67" t="s">
        <v>1780</v>
      </c>
      <c r="NO79" s="66" t="s">
        <v>1779</v>
      </c>
      <c r="NP79" s="67" t="s">
        <v>1779</v>
      </c>
      <c r="NQ79" s="66" t="s">
        <v>1780</v>
      </c>
      <c r="NR79" s="67" t="s">
        <v>1780</v>
      </c>
      <c r="NS79" s="66">
        <v>22.6</v>
      </c>
      <c r="NT79" s="67">
        <v>5.3049999999999997</v>
      </c>
      <c r="NU79" s="67">
        <v>13.709063214</v>
      </c>
      <c r="NV79" s="67">
        <v>15.5300472654</v>
      </c>
    </row>
    <row r="80" spans="2:386">
      <c r="B80" s="69" t="s">
        <v>92</v>
      </c>
      <c r="C80" s="178" t="s">
        <v>410</v>
      </c>
      <c r="D80" s="179">
        <v>6</v>
      </c>
      <c r="E80" s="179">
        <v>4</v>
      </c>
      <c r="F80" s="179">
        <v>3</v>
      </c>
      <c r="G80" s="175">
        <v>130798</v>
      </c>
      <c r="H80" s="176">
        <v>126331</v>
      </c>
      <c r="I80" s="177">
        <v>50.387074543435816</v>
      </c>
      <c r="J80" s="177">
        <v>50.746351390945591</v>
      </c>
      <c r="K80" s="177">
        <v>40.299999999999997</v>
      </c>
      <c r="L80" s="177">
        <v>40.200000000000003</v>
      </c>
      <c r="M80" s="177">
        <v>18.997375000000002</v>
      </c>
      <c r="N80" s="177">
        <v>17.549105999999998</v>
      </c>
      <c r="O80" s="177">
        <v>79.718429999999998</v>
      </c>
      <c r="P80" s="177">
        <v>76.946917999999997</v>
      </c>
      <c r="Q80" s="177">
        <v>42.264853000000002</v>
      </c>
      <c r="R80" s="177">
        <v>39.045645</v>
      </c>
      <c r="S80" s="176">
        <v>277210</v>
      </c>
      <c r="T80" s="176">
        <v>255826</v>
      </c>
      <c r="U80" s="177">
        <v>9.4</v>
      </c>
      <c r="V80" s="177">
        <v>6.3</v>
      </c>
      <c r="W80" s="177">
        <v>6.4</v>
      </c>
      <c r="X80" s="67">
        <v>84.06</v>
      </c>
      <c r="Y80" s="67">
        <v>83.52</v>
      </c>
      <c r="Z80" s="67">
        <v>80.27</v>
      </c>
      <c r="AA80" s="67">
        <v>79.930000000000007</v>
      </c>
      <c r="AB80" s="66" t="s">
        <v>1780</v>
      </c>
      <c r="AC80" s="67" t="s">
        <v>1780</v>
      </c>
      <c r="AD80" s="66">
        <v>77</v>
      </c>
      <c r="AE80" s="67">
        <v>2.9339999999999975</v>
      </c>
      <c r="AF80" s="66" t="s">
        <v>1780</v>
      </c>
      <c r="AG80" s="67" t="s">
        <v>1780</v>
      </c>
      <c r="AH80" s="66">
        <v>72.599999999999994</v>
      </c>
      <c r="AI80" s="67">
        <v>1.6809999999999974</v>
      </c>
      <c r="AJ80" s="66" t="s">
        <v>1780</v>
      </c>
      <c r="AK80" s="67" t="s">
        <v>1780</v>
      </c>
      <c r="AL80" s="66">
        <v>72.900000000000006</v>
      </c>
      <c r="AM80" s="67">
        <v>4.2519999999999953</v>
      </c>
      <c r="AN80" s="66" t="s">
        <v>1780</v>
      </c>
      <c r="AO80" s="67" t="s">
        <v>1780</v>
      </c>
      <c r="AP80" s="66">
        <v>70.2</v>
      </c>
      <c r="AQ80" s="67">
        <v>2.3009999999999877</v>
      </c>
      <c r="AR80" s="66" t="s">
        <v>1780</v>
      </c>
      <c r="AS80" s="67" t="s">
        <v>1780</v>
      </c>
      <c r="AT80" s="66">
        <v>80.8</v>
      </c>
      <c r="AU80" s="67">
        <v>4.0090000000000003</v>
      </c>
      <c r="AV80" s="66" t="s">
        <v>1780</v>
      </c>
      <c r="AW80" s="67" t="s">
        <v>1780</v>
      </c>
      <c r="AX80" s="66">
        <v>75.3</v>
      </c>
      <c r="AY80" s="67">
        <v>2.4549999999999983</v>
      </c>
      <c r="AZ80" s="66" t="s">
        <v>1780</v>
      </c>
      <c r="BA80" s="67" t="s">
        <v>1780</v>
      </c>
      <c r="BB80" s="66">
        <v>14.8</v>
      </c>
      <c r="BC80" s="67">
        <v>2.4809999999999999</v>
      </c>
      <c r="BD80" s="66" t="s">
        <v>1780</v>
      </c>
      <c r="BE80" s="67" t="s">
        <v>1780</v>
      </c>
      <c r="BF80" s="66">
        <v>12.1</v>
      </c>
      <c r="BG80" s="67">
        <v>1.2359999999999989</v>
      </c>
      <c r="BH80" s="66" t="s">
        <v>1780</v>
      </c>
      <c r="BI80" s="67" t="s">
        <v>1780</v>
      </c>
      <c r="BJ80" s="66">
        <v>14.9</v>
      </c>
      <c r="BK80" s="67">
        <v>3.402000000000001</v>
      </c>
      <c r="BL80" s="66" t="s">
        <v>1780</v>
      </c>
      <c r="BM80" s="67" t="s">
        <v>1780</v>
      </c>
      <c r="BN80" s="66">
        <v>12.3</v>
      </c>
      <c r="BO80" s="67">
        <v>1.6660000000000004</v>
      </c>
      <c r="BP80" s="66" t="s">
        <v>1780</v>
      </c>
      <c r="BQ80" s="67" t="s">
        <v>1780</v>
      </c>
      <c r="BR80" s="66">
        <v>14.8</v>
      </c>
      <c r="BS80" s="67">
        <v>3.6259999999999994</v>
      </c>
      <c r="BT80" s="66" t="s">
        <v>1780</v>
      </c>
      <c r="BU80" s="67" t="s">
        <v>1780</v>
      </c>
      <c r="BV80" s="66">
        <v>11.8</v>
      </c>
      <c r="BW80" s="67">
        <v>1.8460000000000001</v>
      </c>
      <c r="BX80" s="66" t="s">
        <v>1780</v>
      </c>
      <c r="BY80" s="67" t="s">
        <v>1780</v>
      </c>
      <c r="BZ80" s="66">
        <v>77.900000000000006</v>
      </c>
      <c r="CA80" s="67">
        <v>2.8840000000000003</v>
      </c>
      <c r="CB80" s="66" t="s">
        <v>1780</v>
      </c>
      <c r="CC80" s="67" t="s">
        <v>1780</v>
      </c>
      <c r="CD80" s="66">
        <v>76.7</v>
      </c>
      <c r="CE80" s="67">
        <v>1.583999999999989</v>
      </c>
      <c r="CF80" s="66" t="s">
        <v>1780</v>
      </c>
      <c r="CG80" s="67" t="s">
        <v>1780</v>
      </c>
      <c r="CH80" s="66">
        <v>80.8</v>
      </c>
      <c r="CI80" s="67">
        <v>3.742999999999995</v>
      </c>
      <c r="CJ80" s="66" t="s">
        <v>1780</v>
      </c>
      <c r="CK80" s="67" t="s">
        <v>1780</v>
      </c>
      <c r="CL80" s="66">
        <v>80.5</v>
      </c>
      <c r="CM80" s="67">
        <v>1.9840000000000089</v>
      </c>
      <c r="CN80" s="66" t="s">
        <v>1780</v>
      </c>
      <c r="CO80" s="67" t="s">
        <v>1780</v>
      </c>
      <c r="CP80" s="66">
        <v>75.099999999999994</v>
      </c>
      <c r="CQ80" s="67">
        <v>4.3990000000000009</v>
      </c>
      <c r="CR80" s="66" t="s">
        <v>1780</v>
      </c>
      <c r="CS80" s="67" t="s">
        <v>1780</v>
      </c>
      <c r="CT80" s="66">
        <v>72.599999999999994</v>
      </c>
      <c r="CU80" s="67">
        <v>2.5279999999999916</v>
      </c>
      <c r="CV80" s="66">
        <v>271.5550158506</v>
      </c>
      <c r="CW80" s="67">
        <v>15.498668816027191</v>
      </c>
      <c r="CX80" s="66">
        <v>326.95877157770002</v>
      </c>
      <c r="CY80" s="67">
        <v>17.35744967636856</v>
      </c>
      <c r="CZ80" s="66" t="s">
        <v>1780</v>
      </c>
      <c r="DA80" s="67" t="s">
        <v>1780</v>
      </c>
      <c r="DB80" s="66">
        <v>16.114999999999998</v>
      </c>
      <c r="DC80" s="67">
        <v>2.5469999999999988</v>
      </c>
      <c r="DD80" s="66" t="s">
        <v>1780</v>
      </c>
      <c r="DE80" s="67" t="s">
        <v>1780</v>
      </c>
      <c r="DF80" s="66">
        <v>18.076000000000001</v>
      </c>
      <c r="DG80" s="67">
        <v>1.4409999999999989</v>
      </c>
      <c r="DH80" s="66" t="s">
        <v>1780</v>
      </c>
      <c r="DI80" s="67" t="s">
        <v>1780</v>
      </c>
      <c r="DJ80" s="66">
        <v>19.427</v>
      </c>
      <c r="DK80" s="67">
        <v>3.7439999999999998</v>
      </c>
      <c r="DL80" s="66" t="s">
        <v>1780</v>
      </c>
      <c r="DM80" s="67" t="s">
        <v>1780</v>
      </c>
      <c r="DN80" s="66">
        <v>20.041</v>
      </c>
      <c r="DO80" s="67">
        <v>1.9969999999999999</v>
      </c>
      <c r="DP80" s="66" t="s">
        <v>1780</v>
      </c>
      <c r="DQ80" s="67" t="s">
        <v>1780</v>
      </c>
      <c r="DR80" s="66">
        <v>13.016</v>
      </c>
      <c r="DS80" s="67">
        <v>3.42</v>
      </c>
      <c r="DT80" s="66" t="s">
        <v>1780</v>
      </c>
      <c r="DU80" s="67" t="s">
        <v>1780</v>
      </c>
      <c r="DV80" s="66">
        <v>15.865</v>
      </c>
      <c r="DW80" s="67">
        <v>2.0700000000000003</v>
      </c>
      <c r="DX80" s="67">
        <v>35.469766</v>
      </c>
      <c r="DY80" s="67">
        <v>1.196513000000003</v>
      </c>
      <c r="DZ80" s="67">
        <v>36.000511000000003</v>
      </c>
      <c r="EA80" s="67">
        <v>1.2336860000000058</v>
      </c>
      <c r="EB80" s="67">
        <v>43.043280000000003</v>
      </c>
      <c r="EC80" s="67">
        <v>1.8277300000000025</v>
      </c>
      <c r="ED80" s="67">
        <v>43.045026999999997</v>
      </c>
      <c r="EE80" s="67">
        <v>1.8644509999999954</v>
      </c>
      <c r="EF80" s="67">
        <v>27.388622000000002</v>
      </c>
      <c r="EG80" s="67">
        <v>1.5229820000000025</v>
      </c>
      <c r="EH80" s="67">
        <v>28.390629000000001</v>
      </c>
      <c r="EI80" s="67">
        <v>1.5922330000000002</v>
      </c>
      <c r="EJ80" s="68">
        <v>2894.72</v>
      </c>
      <c r="EK80" s="68">
        <v>2904.22</v>
      </c>
      <c r="EL80" s="68">
        <v>3445.13</v>
      </c>
      <c r="EM80" s="68">
        <v>3548.55</v>
      </c>
      <c r="EN80" s="68">
        <v>2189.16</v>
      </c>
      <c r="EO80" s="68">
        <v>2046.22</v>
      </c>
      <c r="EP80" s="67">
        <v>98.324356672700006</v>
      </c>
      <c r="EQ80" s="67">
        <v>0.61544492370902049</v>
      </c>
      <c r="ER80" s="67">
        <v>98.382749326099997</v>
      </c>
      <c r="ES80" s="67">
        <v>0.64178161042859472</v>
      </c>
      <c r="ET80" s="67">
        <v>80.871348999999995</v>
      </c>
      <c r="EU80" s="67">
        <v>0.8468824293245234</v>
      </c>
      <c r="EV80" s="67">
        <v>79.302417000000005</v>
      </c>
      <c r="EW80" s="67">
        <v>0.91014316087984071</v>
      </c>
      <c r="EX80" s="67">
        <v>86.184455999999997</v>
      </c>
      <c r="EY80" s="67">
        <v>79.675341000000003</v>
      </c>
      <c r="EZ80" s="67">
        <v>89.1</v>
      </c>
      <c r="FA80" s="67">
        <v>1.8027571566502445</v>
      </c>
      <c r="FB80" s="67">
        <v>87.6</v>
      </c>
      <c r="FC80" s="67">
        <v>1.7847743638261306</v>
      </c>
      <c r="FD80" s="67">
        <v>87.7</v>
      </c>
      <c r="FE80" s="67">
        <v>2.8068263934632398</v>
      </c>
      <c r="FF80" s="67">
        <v>88.9</v>
      </c>
      <c r="FG80" s="67">
        <v>2.3911767375175828</v>
      </c>
      <c r="FH80" s="67">
        <v>90.3</v>
      </c>
      <c r="FI80" s="67">
        <v>2.3258977646439121</v>
      </c>
      <c r="FJ80" s="67">
        <v>86.3</v>
      </c>
      <c r="FK80" s="67">
        <v>2.6495347047110585</v>
      </c>
      <c r="FL80" s="67">
        <v>82.5</v>
      </c>
      <c r="FM80" s="67">
        <v>81.8</v>
      </c>
      <c r="FN80" s="67">
        <v>83.4</v>
      </c>
      <c r="FO80" s="67">
        <v>86.1</v>
      </c>
      <c r="FP80" s="67">
        <v>81.599999999999994</v>
      </c>
      <c r="FQ80" s="67">
        <v>77.900000000000006</v>
      </c>
      <c r="FR80" s="67">
        <v>6.6687091502999998</v>
      </c>
      <c r="FS80" s="67">
        <v>6.6608864180999996</v>
      </c>
      <c r="FT80" s="67">
        <v>6.7524446732000003</v>
      </c>
      <c r="FU80" s="67">
        <v>6.7587059550999999</v>
      </c>
      <c r="FV80" s="67">
        <v>6.5862802715999997</v>
      </c>
      <c r="FW80" s="67">
        <v>6.5649934349999999</v>
      </c>
      <c r="FX80" s="299">
        <v>3.0478865415</v>
      </c>
      <c r="FY80" s="299">
        <v>0.13235792741354446</v>
      </c>
      <c r="FZ80" s="299">
        <v>1.9692542244</v>
      </c>
      <c r="GA80" s="299">
        <v>0.10852459351449584</v>
      </c>
      <c r="GB80" s="299">
        <v>2.7772541626999998</v>
      </c>
      <c r="GC80" s="299">
        <v>0.18052173817827333</v>
      </c>
      <c r="GD80" s="299">
        <v>1.7990134442000001</v>
      </c>
      <c r="GE80" s="299">
        <v>0.14792150138480697</v>
      </c>
      <c r="GF80" s="299">
        <v>3.3091692196000002</v>
      </c>
      <c r="GG80" s="299">
        <v>0.19308801504711059</v>
      </c>
      <c r="GH80" s="299">
        <v>2.1345184813999998</v>
      </c>
      <c r="GI80" s="299">
        <v>0.15848149964266556</v>
      </c>
      <c r="GJ80" s="67">
        <v>32.1</v>
      </c>
      <c r="GK80" s="67">
        <v>28.8</v>
      </c>
      <c r="GL80" s="67">
        <v>84.415432999999993</v>
      </c>
      <c r="GM80" s="67">
        <v>83.203537999999995</v>
      </c>
      <c r="GN80" s="66">
        <v>43</v>
      </c>
      <c r="GO80" s="66">
        <v>42</v>
      </c>
      <c r="GP80" s="66">
        <v>44</v>
      </c>
      <c r="GQ80" s="67">
        <v>6.1344099999999999</v>
      </c>
      <c r="GR80" s="67">
        <v>6.35114</v>
      </c>
      <c r="GS80" s="67">
        <v>5.9063699999999999</v>
      </c>
      <c r="GT80" s="67">
        <v>7.5316099999999997</v>
      </c>
      <c r="GU80" s="67">
        <v>7.6489000000000003</v>
      </c>
      <c r="GV80" s="67">
        <v>7.40869</v>
      </c>
      <c r="GW80" s="67">
        <v>91</v>
      </c>
      <c r="GX80" s="67">
        <v>1.5980584811235445</v>
      </c>
      <c r="GY80" s="66">
        <v>19.2</v>
      </c>
      <c r="GZ80" s="67">
        <v>2.7349999999999994</v>
      </c>
      <c r="HA80" s="66">
        <v>26.4</v>
      </c>
      <c r="HB80" s="67">
        <v>1.6589999999999989</v>
      </c>
      <c r="HC80" s="66">
        <v>34.4</v>
      </c>
      <c r="HD80" s="67">
        <v>4.514999999999997</v>
      </c>
      <c r="HE80" s="66">
        <v>41.9</v>
      </c>
      <c r="HF80" s="67">
        <v>2.480000000000004</v>
      </c>
      <c r="HG80" s="66">
        <v>5.2</v>
      </c>
      <c r="HH80" s="67">
        <v>2.2479999999999998</v>
      </c>
      <c r="HI80" s="66">
        <v>9.4</v>
      </c>
      <c r="HJ80" s="67">
        <v>1.660000000000001</v>
      </c>
      <c r="HK80" s="66" t="s">
        <v>1780</v>
      </c>
      <c r="HL80" s="67" t="s">
        <v>1780</v>
      </c>
      <c r="HM80" s="66">
        <v>23</v>
      </c>
      <c r="HN80" s="67">
        <v>2.9239999999999995</v>
      </c>
      <c r="HO80" s="66" t="s">
        <v>1780</v>
      </c>
      <c r="HP80" s="67" t="s">
        <v>1780</v>
      </c>
      <c r="HQ80" s="66">
        <v>25.6</v>
      </c>
      <c r="HR80" s="67">
        <v>1.6460000000000008</v>
      </c>
      <c r="HS80" s="66" t="s">
        <v>1780</v>
      </c>
      <c r="HT80" s="67" t="s">
        <v>1780</v>
      </c>
      <c r="HU80" s="66">
        <v>22.1</v>
      </c>
      <c r="HV80" s="67">
        <v>3.9370000000000012</v>
      </c>
      <c r="HW80" s="66" t="s">
        <v>1780</v>
      </c>
      <c r="HX80" s="67" t="s">
        <v>1780</v>
      </c>
      <c r="HY80" s="66">
        <v>23.7</v>
      </c>
      <c r="HZ80" s="67">
        <v>2.1479999999999997</v>
      </c>
      <c r="IA80" s="66" t="s">
        <v>1780</v>
      </c>
      <c r="IB80" s="67" t="s">
        <v>1780</v>
      </c>
      <c r="IC80" s="66">
        <v>23.9</v>
      </c>
      <c r="ID80" s="67">
        <v>4.3440000000000012</v>
      </c>
      <c r="IE80" s="66" t="s">
        <v>1780</v>
      </c>
      <c r="IF80" s="67" t="s">
        <v>1780</v>
      </c>
      <c r="IG80" s="66">
        <v>27.6</v>
      </c>
      <c r="IH80" s="67">
        <v>2.5410000000000004</v>
      </c>
      <c r="II80" s="66">
        <v>57.082599999999999</v>
      </c>
      <c r="IJ80" s="67">
        <v>2.8181000000000012</v>
      </c>
      <c r="IK80" s="66">
        <v>53.731299999999997</v>
      </c>
      <c r="IL80" s="67">
        <v>2.8968999999999951</v>
      </c>
      <c r="IM80" s="66">
        <v>59.4071</v>
      </c>
      <c r="IN80" s="67">
        <v>3.2520000000000024</v>
      </c>
      <c r="IO80" s="66">
        <v>55.447899999999997</v>
      </c>
      <c r="IP80" s="67">
        <v>3.3915999999999968</v>
      </c>
      <c r="IQ80" s="66">
        <v>50.485399999999998</v>
      </c>
      <c r="IR80" s="67">
        <v>5.5837999999999965</v>
      </c>
      <c r="IS80" s="66">
        <v>49.201300000000003</v>
      </c>
      <c r="IT80" s="67">
        <v>5.5475000000000065</v>
      </c>
      <c r="IU80" s="66" t="s">
        <v>1780</v>
      </c>
      <c r="IV80" s="67" t="s">
        <v>1780</v>
      </c>
      <c r="IW80" s="66">
        <v>11.8</v>
      </c>
      <c r="IX80" s="67">
        <v>2.2489999999999988</v>
      </c>
      <c r="IY80" s="66" t="s">
        <v>1780</v>
      </c>
      <c r="IZ80" s="67" t="s">
        <v>1780</v>
      </c>
      <c r="JA80" s="66">
        <v>13.3</v>
      </c>
      <c r="JB80" s="67">
        <v>1.2850000000000001</v>
      </c>
      <c r="JC80" s="66" t="s">
        <v>1780</v>
      </c>
      <c r="JD80" s="67" t="s">
        <v>1780</v>
      </c>
      <c r="JE80" s="66">
        <v>10.6</v>
      </c>
      <c r="JF80" s="67">
        <v>2.9360000000000008</v>
      </c>
      <c r="JG80" s="66" t="s">
        <v>1780</v>
      </c>
      <c r="JH80" s="67" t="s">
        <v>1780</v>
      </c>
      <c r="JI80" s="66">
        <v>12.3</v>
      </c>
      <c r="JJ80" s="67">
        <v>1.6620000000000008</v>
      </c>
      <c r="JK80" s="66" t="s">
        <v>1780</v>
      </c>
      <c r="JL80" s="67" t="s">
        <v>1780</v>
      </c>
      <c r="JM80" s="66">
        <v>13</v>
      </c>
      <c r="JN80" s="67">
        <v>3.4269999999999996</v>
      </c>
      <c r="JO80" s="66" t="s">
        <v>1780</v>
      </c>
      <c r="JP80" s="67" t="s">
        <v>1780</v>
      </c>
      <c r="JQ80" s="66">
        <v>14.4</v>
      </c>
      <c r="JR80" s="67">
        <v>2</v>
      </c>
      <c r="JS80" s="66" t="s">
        <v>1780</v>
      </c>
      <c r="JT80" s="67" t="s">
        <v>1780</v>
      </c>
      <c r="JU80" s="66">
        <v>64.8</v>
      </c>
      <c r="JV80" s="67">
        <v>3.320999999999998</v>
      </c>
      <c r="JW80" s="66" t="s">
        <v>1780</v>
      </c>
      <c r="JX80" s="67" t="s">
        <v>1780</v>
      </c>
      <c r="JY80" s="66">
        <v>64.5</v>
      </c>
      <c r="JZ80" s="67">
        <v>1.8010000000000019</v>
      </c>
      <c r="KA80" s="66" t="s">
        <v>1780</v>
      </c>
      <c r="KB80" s="67" t="s">
        <v>1780</v>
      </c>
      <c r="KC80" s="66">
        <v>65.5</v>
      </c>
      <c r="KD80" s="67">
        <v>4.5310000000000059</v>
      </c>
      <c r="KE80" s="66" t="s">
        <v>1780</v>
      </c>
      <c r="KF80" s="67" t="s">
        <v>1780</v>
      </c>
      <c r="KG80" s="66">
        <v>63.2</v>
      </c>
      <c r="KH80" s="67">
        <v>2.4239999999999995</v>
      </c>
      <c r="KI80" s="66" t="s">
        <v>1780</v>
      </c>
      <c r="KJ80" s="67" t="s">
        <v>1780</v>
      </c>
      <c r="KK80" s="66">
        <v>64.099999999999994</v>
      </c>
      <c r="KL80" s="67">
        <v>4.875</v>
      </c>
      <c r="KM80" s="66" t="s">
        <v>1780</v>
      </c>
      <c r="KN80" s="67" t="s">
        <v>1780</v>
      </c>
      <c r="KO80" s="66">
        <v>65.900000000000006</v>
      </c>
      <c r="KP80" s="67">
        <v>2.6890000000000072</v>
      </c>
      <c r="KQ80" s="66">
        <v>35</v>
      </c>
      <c r="KR80" s="66">
        <v>34</v>
      </c>
      <c r="KS80" s="66">
        <v>25</v>
      </c>
      <c r="KT80" s="66">
        <v>27</v>
      </c>
      <c r="KU80" s="66">
        <v>45</v>
      </c>
      <c r="KV80" s="66">
        <v>40</v>
      </c>
      <c r="KW80" s="66" t="s">
        <v>1780</v>
      </c>
      <c r="KX80" s="67" t="s">
        <v>1780</v>
      </c>
      <c r="KY80" s="66">
        <v>25.2</v>
      </c>
      <c r="KZ80" s="67">
        <v>3.0140000000000029</v>
      </c>
      <c r="LA80" s="66" t="s">
        <v>1780</v>
      </c>
      <c r="LB80" s="67" t="s">
        <v>1780</v>
      </c>
      <c r="LC80" s="66">
        <v>27.8</v>
      </c>
      <c r="LD80" s="67">
        <v>1.6789999999999985</v>
      </c>
      <c r="LE80" s="66" t="s">
        <v>1780</v>
      </c>
      <c r="LF80" s="67" t="s">
        <v>1780</v>
      </c>
      <c r="LG80" s="66">
        <v>33.799999999999997</v>
      </c>
      <c r="LH80" s="67">
        <v>4.4929999999999986</v>
      </c>
      <c r="LI80" s="66" t="s">
        <v>1780</v>
      </c>
      <c r="LJ80" s="67" t="s">
        <v>1780</v>
      </c>
      <c r="LK80" s="66">
        <v>36.9</v>
      </c>
      <c r="LL80" s="67">
        <v>2.4140000000000015</v>
      </c>
      <c r="LM80" s="66" t="s">
        <v>1780</v>
      </c>
      <c r="LN80" s="67" t="s">
        <v>1780</v>
      </c>
      <c r="LO80" s="66">
        <v>17.2</v>
      </c>
      <c r="LP80" s="67">
        <v>3.8369999999999997</v>
      </c>
      <c r="LQ80" s="66" t="s">
        <v>1780</v>
      </c>
      <c r="LR80" s="67" t="s">
        <v>1780</v>
      </c>
      <c r="LS80" s="66">
        <v>17.600000000000001</v>
      </c>
      <c r="LT80" s="67">
        <v>2.1579999999999995</v>
      </c>
      <c r="LU80" s="66" t="s">
        <v>1780</v>
      </c>
      <c r="LV80" s="67" t="s">
        <v>1780</v>
      </c>
      <c r="LW80" s="66">
        <v>8.4</v>
      </c>
      <c r="LX80" s="67">
        <v>1.9260000000000002</v>
      </c>
      <c r="LY80" s="66" t="s">
        <v>1780</v>
      </c>
      <c r="LZ80" s="67" t="s">
        <v>1780</v>
      </c>
      <c r="MA80" s="66">
        <v>10.9</v>
      </c>
      <c r="MB80" s="67">
        <v>1.1729999999999983</v>
      </c>
      <c r="MC80" s="66" t="s">
        <v>1780</v>
      </c>
      <c r="MD80" s="67" t="s">
        <v>1780</v>
      </c>
      <c r="ME80" s="66">
        <v>8.5</v>
      </c>
      <c r="MF80" s="67">
        <v>2.6499999999999995</v>
      </c>
      <c r="MG80" s="66" t="s">
        <v>1780</v>
      </c>
      <c r="MH80" s="67" t="s">
        <v>1780</v>
      </c>
      <c r="MI80" s="66">
        <v>11.8</v>
      </c>
      <c r="MJ80" s="67">
        <v>1.6219999999999999</v>
      </c>
      <c r="MK80" s="66" t="s">
        <v>1780</v>
      </c>
      <c r="ML80" s="67" t="s">
        <v>1780</v>
      </c>
      <c r="MM80" s="66">
        <v>8.3000000000000007</v>
      </c>
      <c r="MN80" s="67">
        <v>2.8080000000000007</v>
      </c>
      <c r="MO80" s="66" t="s">
        <v>1780</v>
      </c>
      <c r="MP80" s="67" t="s">
        <v>1780</v>
      </c>
      <c r="MQ80" s="66">
        <v>9.9</v>
      </c>
      <c r="MR80" s="67">
        <v>1.6959999999999997</v>
      </c>
      <c r="MS80" s="67">
        <v>5.1993491371999996</v>
      </c>
      <c r="MT80" s="67">
        <v>0.62836441396430587</v>
      </c>
      <c r="MU80" s="67">
        <v>6.0993301099000004</v>
      </c>
      <c r="MV80" s="67">
        <v>0.68981155864718602</v>
      </c>
      <c r="MW80" s="66" t="s">
        <v>1780</v>
      </c>
      <c r="MX80" s="67" t="s">
        <v>1780</v>
      </c>
      <c r="MY80" s="66">
        <v>13.4</v>
      </c>
      <c r="MZ80" s="67">
        <v>2.359</v>
      </c>
      <c r="NA80" s="66" t="s">
        <v>1780</v>
      </c>
      <c r="NB80" s="67" t="s">
        <v>1780</v>
      </c>
      <c r="NC80" s="66">
        <v>15.2</v>
      </c>
      <c r="ND80" s="67">
        <v>1.3480000000000008</v>
      </c>
      <c r="NE80" s="66" t="s">
        <v>1780</v>
      </c>
      <c r="NF80" s="67" t="s">
        <v>1780</v>
      </c>
      <c r="NG80" s="66">
        <v>9.1999999999999993</v>
      </c>
      <c r="NH80" s="67">
        <v>2.7350000000000003</v>
      </c>
      <c r="NI80" s="66" t="s">
        <v>1780</v>
      </c>
      <c r="NJ80" s="67" t="s">
        <v>1780</v>
      </c>
      <c r="NK80" s="66">
        <v>12.3</v>
      </c>
      <c r="NL80" s="67">
        <v>1.645999999999999</v>
      </c>
      <c r="NM80" s="66" t="s">
        <v>1780</v>
      </c>
      <c r="NN80" s="67" t="s">
        <v>1780</v>
      </c>
      <c r="NO80" s="66">
        <v>17.3</v>
      </c>
      <c r="NP80" s="67">
        <v>3.8480000000000008</v>
      </c>
      <c r="NQ80" s="66" t="s">
        <v>1780</v>
      </c>
      <c r="NR80" s="67" t="s">
        <v>1780</v>
      </c>
      <c r="NS80" s="66">
        <v>18.399999999999999</v>
      </c>
      <c r="NT80" s="67">
        <v>2.2019999999999982</v>
      </c>
      <c r="NU80" s="67">
        <v>17.3857564399</v>
      </c>
      <c r="NV80" s="67">
        <v>17.989742019400001</v>
      </c>
    </row>
    <row r="81" spans="2:386">
      <c r="B81" s="69" t="s">
        <v>165</v>
      </c>
      <c r="C81" s="178" t="s">
        <v>483</v>
      </c>
      <c r="D81" s="179">
        <v>6</v>
      </c>
      <c r="E81" s="179">
        <v>2</v>
      </c>
      <c r="F81" s="179">
        <v>9</v>
      </c>
      <c r="G81" s="175">
        <v>29516</v>
      </c>
      <c r="H81" s="176">
        <v>29489</v>
      </c>
      <c r="I81" s="177">
        <v>49.51683450310243</v>
      </c>
      <c r="J81" s="177">
        <v>49.886413725290744</v>
      </c>
      <c r="K81" s="177">
        <v>42.5</v>
      </c>
      <c r="L81" s="177">
        <v>42.4</v>
      </c>
      <c r="M81" s="177">
        <v>16.402574999999999</v>
      </c>
      <c r="N81" s="177">
        <v>13.577296</v>
      </c>
      <c r="O81" s="177">
        <v>78.918751999999998</v>
      </c>
      <c r="P81" s="177">
        <v>77.497855000000001</v>
      </c>
      <c r="Q81" s="177">
        <v>28.255610000000001</v>
      </c>
      <c r="R81" s="177">
        <v>25.837356</v>
      </c>
      <c r="S81" s="176">
        <v>271039</v>
      </c>
      <c r="T81" s="176">
        <v>251448</v>
      </c>
      <c r="U81" s="177">
        <v>14.1</v>
      </c>
      <c r="V81" s="177">
        <v>8.8000000000000007</v>
      </c>
      <c r="W81" s="177">
        <v>9</v>
      </c>
      <c r="X81" s="67">
        <v>83.44</v>
      </c>
      <c r="Y81" s="67">
        <v>83.42</v>
      </c>
      <c r="Z81" s="67">
        <v>80.510000000000005</v>
      </c>
      <c r="AA81" s="67">
        <v>79.23</v>
      </c>
      <c r="AB81" s="66" t="s">
        <v>1780</v>
      </c>
      <c r="AC81" s="67" t="s">
        <v>1780</v>
      </c>
      <c r="AD81" s="66">
        <v>72.5</v>
      </c>
      <c r="AE81" s="67">
        <v>6.3840000000000003</v>
      </c>
      <c r="AF81" s="66" t="s">
        <v>1780</v>
      </c>
      <c r="AG81" s="67" t="s">
        <v>1780</v>
      </c>
      <c r="AH81" s="66">
        <v>67.599999999999994</v>
      </c>
      <c r="AI81" s="67">
        <v>3.7930000000000064</v>
      </c>
      <c r="AJ81" s="66" t="s">
        <v>1780</v>
      </c>
      <c r="AK81" s="67" t="s">
        <v>1780</v>
      </c>
      <c r="AL81" s="66">
        <v>72.599999999999994</v>
      </c>
      <c r="AM81" s="67">
        <v>8.4909999999999997</v>
      </c>
      <c r="AN81" s="66" t="s">
        <v>1780</v>
      </c>
      <c r="AO81" s="67" t="s">
        <v>1780</v>
      </c>
      <c r="AP81" s="66">
        <v>63.8</v>
      </c>
      <c r="AQ81" s="67">
        <v>5.3419999999999987</v>
      </c>
      <c r="AR81" s="66" t="s">
        <v>1780</v>
      </c>
      <c r="AS81" s="67" t="s">
        <v>1780</v>
      </c>
      <c r="AT81" s="66" t="s">
        <v>1779</v>
      </c>
      <c r="AU81" s="67" t="s">
        <v>1779</v>
      </c>
      <c r="AV81" s="66" t="s">
        <v>1780</v>
      </c>
      <c r="AW81" s="67" t="s">
        <v>1780</v>
      </c>
      <c r="AX81" s="66">
        <v>71.2</v>
      </c>
      <c r="AY81" s="67">
        <v>5.3640000000000043</v>
      </c>
      <c r="AZ81" s="66" t="s">
        <v>1780</v>
      </c>
      <c r="BA81" s="67" t="s">
        <v>1780</v>
      </c>
      <c r="BB81" s="66">
        <v>17.5</v>
      </c>
      <c r="BC81" s="67">
        <v>5.5079999999999991</v>
      </c>
      <c r="BD81" s="66" t="s">
        <v>1780</v>
      </c>
      <c r="BE81" s="67" t="s">
        <v>1780</v>
      </c>
      <c r="BF81" s="66">
        <v>15.8</v>
      </c>
      <c r="BG81" s="67">
        <v>2.9719999999999995</v>
      </c>
      <c r="BH81" s="66" t="s">
        <v>1780</v>
      </c>
      <c r="BI81" s="67" t="s">
        <v>1780</v>
      </c>
      <c r="BJ81" s="66">
        <v>10.8</v>
      </c>
      <c r="BK81" s="67">
        <v>5.9930000000000003</v>
      </c>
      <c r="BL81" s="66" t="s">
        <v>1780</v>
      </c>
      <c r="BM81" s="67" t="s">
        <v>1780</v>
      </c>
      <c r="BN81" s="66">
        <v>20.399999999999999</v>
      </c>
      <c r="BO81" s="67">
        <v>4.5050000000000008</v>
      </c>
      <c r="BP81" s="66" t="s">
        <v>1780</v>
      </c>
      <c r="BQ81" s="67" t="s">
        <v>1780</v>
      </c>
      <c r="BR81" s="66" t="s">
        <v>1779</v>
      </c>
      <c r="BS81" s="67" t="s">
        <v>1779</v>
      </c>
      <c r="BT81" s="66" t="s">
        <v>1780</v>
      </c>
      <c r="BU81" s="67" t="s">
        <v>1780</v>
      </c>
      <c r="BV81" s="66">
        <v>11.5</v>
      </c>
      <c r="BW81" s="67">
        <v>3.7929999999999993</v>
      </c>
      <c r="BX81" s="66" t="s">
        <v>1780</v>
      </c>
      <c r="BY81" s="67" t="s">
        <v>1780</v>
      </c>
      <c r="BZ81" s="66">
        <v>69.5</v>
      </c>
      <c r="CA81" s="67">
        <v>6.5640000000000001</v>
      </c>
      <c r="CB81" s="66" t="s">
        <v>1780</v>
      </c>
      <c r="CC81" s="67" t="s">
        <v>1780</v>
      </c>
      <c r="CD81" s="66">
        <v>72.5</v>
      </c>
      <c r="CE81" s="67">
        <v>3.6180000000000092</v>
      </c>
      <c r="CF81" s="66" t="s">
        <v>1780</v>
      </c>
      <c r="CG81" s="67" t="s">
        <v>1780</v>
      </c>
      <c r="CH81" s="66">
        <v>70.599999999999994</v>
      </c>
      <c r="CI81" s="67">
        <v>8.6720000000000041</v>
      </c>
      <c r="CJ81" s="66" t="s">
        <v>1780</v>
      </c>
      <c r="CK81" s="67" t="s">
        <v>1780</v>
      </c>
      <c r="CL81" s="66">
        <v>75.900000000000006</v>
      </c>
      <c r="CM81" s="67">
        <v>4.7450000000000045</v>
      </c>
      <c r="CN81" s="66" t="s">
        <v>1780</v>
      </c>
      <c r="CO81" s="67" t="s">
        <v>1780</v>
      </c>
      <c r="CP81" s="66" t="s">
        <v>1779</v>
      </c>
      <c r="CQ81" s="67" t="s">
        <v>1779</v>
      </c>
      <c r="CR81" s="66" t="s">
        <v>1780</v>
      </c>
      <c r="CS81" s="67" t="s">
        <v>1780</v>
      </c>
      <c r="CT81" s="66">
        <v>69.3</v>
      </c>
      <c r="CU81" s="67">
        <v>5.472999999999999</v>
      </c>
      <c r="CV81" s="66">
        <v>246.1444228185</v>
      </c>
      <c r="CW81" s="67">
        <v>29.413717715476878</v>
      </c>
      <c r="CX81" s="66">
        <v>342.70797769450002</v>
      </c>
      <c r="CY81" s="67">
        <v>34.401836060777327</v>
      </c>
      <c r="CZ81" s="66" t="s">
        <v>1780</v>
      </c>
      <c r="DA81" s="67" t="s">
        <v>1780</v>
      </c>
      <c r="DB81" s="66">
        <v>16.297999999999998</v>
      </c>
      <c r="DC81" s="67">
        <v>5.2659999999999982</v>
      </c>
      <c r="DD81" s="66" t="s">
        <v>1780</v>
      </c>
      <c r="DE81" s="67" t="s">
        <v>1780</v>
      </c>
      <c r="DF81" s="66">
        <v>15.266999999999999</v>
      </c>
      <c r="DG81" s="67">
        <v>2.907</v>
      </c>
      <c r="DH81" s="66" t="s">
        <v>1780</v>
      </c>
      <c r="DI81" s="67" t="s">
        <v>1780</v>
      </c>
      <c r="DJ81" s="66">
        <v>15.629</v>
      </c>
      <c r="DK81" s="67">
        <v>6.9130000000000003</v>
      </c>
      <c r="DL81" s="66" t="s">
        <v>1780</v>
      </c>
      <c r="DM81" s="67" t="s">
        <v>1780</v>
      </c>
      <c r="DN81" s="66">
        <v>18.734000000000002</v>
      </c>
      <c r="DO81" s="67">
        <v>4.3160000000000025</v>
      </c>
      <c r="DP81" s="66" t="s">
        <v>1780</v>
      </c>
      <c r="DQ81" s="67" t="s">
        <v>1780</v>
      </c>
      <c r="DR81" s="66" t="s">
        <v>1779</v>
      </c>
      <c r="DS81" s="67" t="s">
        <v>1779</v>
      </c>
      <c r="DT81" s="66" t="s">
        <v>1780</v>
      </c>
      <c r="DU81" s="67" t="s">
        <v>1780</v>
      </c>
      <c r="DV81" s="66">
        <v>11.976000000000001</v>
      </c>
      <c r="DW81" s="67">
        <v>3.8440000000000012</v>
      </c>
      <c r="DX81" s="67">
        <v>35.772838</v>
      </c>
      <c r="DY81" s="67">
        <v>2.4481409999999997</v>
      </c>
      <c r="DZ81" s="67">
        <v>33.97775</v>
      </c>
      <c r="EA81" s="67">
        <v>2.4151890000000016</v>
      </c>
      <c r="EB81" s="67">
        <v>42.507708000000001</v>
      </c>
      <c r="EC81" s="67">
        <v>3.766643000000002</v>
      </c>
      <c r="ED81" s="67">
        <v>40.510112999999997</v>
      </c>
      <c r="EE81" s="67">
        <v>3.7072699999999941</v>
      </c>
      <c r="EF81" s="67">
        <v>29.128603999999999</v>
      </c>
      <c r="EG81" s="67">
        <v>3.1329719999999988</v>
      </c>
      <c r="EH81" s="67">
        <v>27.363223000000001</v>
      </c>
      <c r="EI81" s="67">
        <v>3.0997090000000007</v>
      </c>
      <c r="EJ81" s="68">
        <v>2995.21</v>
      </c>
      <c r="EK81" s="68">
        <v>3042.28</v>
      </c>
      <c r="EL81" s="68">
        <v>3546.72</v>
      </c>
      <c r="EM81" s="68">
        <v>3545.26</v>
      </c>
      <c r="EN81" s="68">
        <v>2347.15</v>
      </c>
      <c r="EO81" s="68">
        <v>2416.17</v>
      </c>
      <c r="EP81" s="67">
        <v>95.548961424300003</v>
      </c>
      <c r="EQ81" s="67">
        <v>2.2018350735686738</v>
      </c>
      <c r="ER81" s="67">
        <v>96.644295302000003</v>
      </c>
      <c r="ES81" s="67">
        <v>2.0446921004610346</v>
      </c>
      <c r="ET81" s="67">
        <v>83.756974999999997</v>
      </c>
      <c r="EU81" s="67">
        <v>1.8000428182211294</v>
      </c>
      <c r="EV81" s="67">
        <v>85.066163000000003</v>
      </c>
      <c r="EW81" s="67">
        <v>1.7536048313645409</v>
      </c>
      <c r="EX81" s="67">
        <v>56.393430000000002</v>
      </c>
      <c r="EY81" s="67">
        <v>59.772449999999999</v>
      </c>
      <c r="EZ81" s="67">
        <v>88</v>
      </c>
      <c r="FA81" s="67">
        <v>3.7728157849765722</v>
      </c>
      <c r="FB81" s="67">
        <v>86.5</v>
      </c>
      <c r="FC81" s="67">
        <v>3.6758854355025505</v>
      </c>
      <c r="FD81" s="67">
        <v>87.6</v>
      </c>
      <c r="FE81" s="67">
        <v>5.4401316629874259</v>
      </c>
      <c r="FF81" s="67">
        <v>85.6</v>
      </c>
      <c r="FG81" s="67">
        <v>5.1577964461362029</v>
      </c>
      <c r="FH81" s="67">
        <v>88.3</v>
      </c>
      <c r="FI81" s="67">
        <v>5.2498646649223275</v>
      </c>
      <c r="FJ81" s="67">
        <v>87.5</v>
      </c>
      <c r="FK81" s="67">
        <v>5.2234175507124547</v>
      </c>
      <c r="FL81" s="67">
        <v>79.7</v>
      </c>
      <c r="FM81" s="67">
        <v>80.5</v>
      </c>
      <c r="FN81" s="67">
        <v>81.3</v>
      </c>
      <c r="FO81" s="67">
        <v>80</v>
      </c>
      <c r="FP81" s="67">
        <v>78</v>
      </c>
      <c r="FQ81" s="67">
        <v>81.099999999999994</v>
      </c>
      <c r="FR81" s="67">
        <v>9.2193117617000002</v>
      </c>
      <c r="FS81" s="67">
        <v>9.0565085772000007</v>
      </c>
      <c r="FT81" s="67">
        <v>10.593220339</v>
      </c>
      <c r="FU81" s="67">
        <v>10.411244143699999</v>
      </c>
      <c r="FV81" s="67">
        <v>7.9262213360000002</v>
      </c>
      <c r="FW81" s="67">
        <v>7.7826725404000001</v>
      </c>
      <c r="FX81" s="299">
        <v>4.8917627214000001</v>
      </c>
      <c r="FY81" s="299">
        <v>0.35442626732822635</v>
      </c>
      <c r="FZ81" s="299">
        <v>1.9449390494000001</v>
      </c>
      <c r="GA81" s="299">
        <v>0.22399478343500401</v>
      </c>
      <c r="GB81" s="299">
        <v>4.5638945233000001</v>
      </c>
      <c r="GC81" s="299">
        <v>0.49237131959326241</v>
      </c>
      <c r="GD81" s="299">
        <v>2.0200593304000001</v>
      </c>
      <c r="GE81" s="299">
        <v>0.3277334455255827</v>
      </c>
      <c r="GF81" s="299">
        <v>5.2006552007</v>
      </c>
      <c r="GG81" s="299">
        <v>0.50845709604124245</v>
      </c>
      <c r="GH81" s="299">
        <v>1.8742522930000001</v>
      </c>
      <c r="GI81" s="299">
        <v>0.30645453700274006</v>
      </c>
      <c r="GJ81" s="67">
        <v>38.200000000000003</v>
      </c>
      <c r="GK81" s="67">
        <v>27.9</v>
      </c>
      <c r="GL81" s="67">
        <v>84.651061999999996</v>
      </c>
      <c r="GM81" s="67">
        <v>82.457442</v>
      </c>
      <c r="GN81" s="66" t="s">
        <v>1780</v>
      </c>
      <c r="GO81" s="66" t="s">
        <v>1780</v>
      </c>
      <c r="GP81" s="66" t="s">
        <v>1780</v>
      </c>
      <c r="GQ81" s="67" t="s">
        <v>1780</v>
      </c>
      <c r="GR81" s="67" t="s">
        <v>1780</v>
      </c>
      <c r="GS81" s="67" t="s">
        <v>1780</v>
      </c>
      <c r="GT81" s="67" t="s">
        <v>1780</v>
      </c>
      <c r="GU81" s="67" t="s">
        <v>1780</v>
      </c>
      <c r="GV81" s="67" t="s">
        <v>1780</v>
      </c>
      <c r="GW81" s="67">
        <v>97</v>
      </c>
      <c r="GX81" s="67">
        <v>1.8546453942631587</v>
      </c>
      <c r="GY81" s="66">
        <v>19.600000000000001</v>
      </c>
      <c r="GZ81" s="67">
        <v>5.7089999999999996</v>
      </c>
      <c r="HA81" s="66">
        <v>23.5</v>
      </c>
      <c r="HB81" s="67">
        <v>3.4340000000000011</v>
      </c>
      <c r="HC81" s="66">
        <v>26</v>
      </c>
      <c r="HD81" s="67">
        <v>8.4319999999999986</v>
      </c>
      <c r="HE81" s="66">
        <v>38</v>
      </c>
      <c r="HF81" s="67">
        <v>5.3859999999999957</v>
      </c>
      <c r="HG81" s="66" t="s">
        <v>1779</v>
      </c>
      <c r="HH81" s="67" t="s">
        <v>1779</v>
      </c>
      <c r="HI81" s="66">
        <v>9.6999999999999993</v>
      </c>
      <c r="HJ81" s="67">
        <v>3.5040000000000004</v>
      </c>
      <c r="HK81" s="66" t="s">
        <v>1780</v>
      </c>
      <c r="HL81" s="67" t="s">
        <v>1780</v>
      </c>
      <c r="HM81" s="66">
        <v>38.5</v>
      </c>
      <c r="HN81" s="67">
        <v>6.9730000000000025</v>
      </c>
      <c r="HO81" s="66" t="s">
        <v>1780</v>
      </c>
      <c r="HP81" s="67" t="s">
        <v>1780</v>
      </c>
      <c r="HQ81" s="66">
        <v>28.4</v>
      </c>
      <c r="HR81" s="67">
        <v>3.666999999999998</v>
      </c>
      <c r="HS81" s="66" t="s">
        <v>1780</v>
      </c>
      <c r="HT81" s="67" t="s">
        <v>1780</v>
      </c>
      <c r="HU81" s="66">
        <v>30.4</v>
      </c>
      <c r="HV81" s="67">
        <v>8.8369999999999997</v>
      </c>
      <c r="HW81" s="66" t="s">
        <v>1780</v>
      </c>
      <c r="HX81" s="67" t="s">
        <v>1780</v>
      </c>
      <c r="HY81" s="66">
        <v>29.5</v>
      </c>
      <c r="HZ81" s="67">
        <v>5.0769999999999982</v>
      </c>
      <c r="IA81" s="66" t="s">
        <v>1780</v>
      </c>
      <c r="IB81" s="67" t="s">
        <v>1780</v>
      </c>
      <c r="IC81" s="66" t="s">
        <v>1779</v>
      </c>
      <c r="ID81" s="67" t="s">
        <v>1779</v>
      </c>
      <c r="IE81" s="66" t="s">
        <v>1780</v>
      </c>
      <c r="IF81" s="67" t="s">
        <v>1780</v>
      </c>
      <c r="IG81" s="66">
        <v>27.3</v>
      </c>
      <c r="IH81" s="67">
        <v>5.3060000000000009</v>
      </c>
      <c r="II81" s="66">
        <v>62.2776</v>
      </c>
      <c r="IJ81" s="67">
        <v>5.6773000000000025</v>
      </c>
      <c r="IK81" s="66">
        <v>57.388300000000001</v>
      </c>
      <c r="IL81" s="67">
        <v>5.6916000000000011</v>
      </c>
      <c r="IM81" s="66">
        <v>65.193399999999997</v>
      </c>
      <c r="IN81" s="67">
        <v>6.9590999999999994</v>
      </c>
      <c r="IO81" s="66">
        <v>64.397900000000007</v>
      </c>
      <c r="IP81" s="67">
        <v>6.8085000000000093</v>
      </c>
      <c r="IQ81" s="66">
        <v>57</v>
      </c>
      <c r="IR81" s="67">
        <v>9.7524000000000015</v>
      </c>
      <c r="IS81" s="66">
        <v>44</v>
      </c>
      <c r="IT81" s="67">
        <v>9.7781999999999982</v>
      </c>
      <c r="IU81" s="66" t="s">
        <v>1780</v>
      </c>
      <c r="IV81" s="67" t="s">
        <v>1780</v>
      </c>
      <c r="IW81" s="66">
        <v>11.9</v>
      </c>
      <c r="IX81" s="67">
        <v>4.6509999999999998</v>
      </c>
      <c r="IY81" s="66" t="s">
        <v>1780</v>
      </c>
      <c r="IZ81" s="67" t="s">
        <v>1780</v>
      </c>
      <c r="JA81" s="66">
        <v>15.1</v>
      </c>
      <c r="JB81" s="67">
        <v>2.91</v>
      </c>
      <c r="JC81" s="66" t="s">
        <v>1780</v>
      </c>
      <c r="JD81" s="67" t="s">
        <v>1780</v>
      </c>
      <c r="JE81" s="66">
        <v>10.199999999999999</v>
      </c>
      <c r="JF81" s="67">
        <v>5.8089999999999993</v>
      </c>
      <c r="JG81" s="66" t="s">
        <v>1780</v>
      </c>
      <c r="JH81" s="67" t="s">
        <v>1780</v>
      </c>
      <c r="JI81" s="66">
        <v>17.2</v>
      </c>
      <c r="JJ81" s="67">
        <v>4.1899999999999995</v>
      </c>
      <c r="JK81" s="66" t="s">
        <v>1780</v>
      </c>
      <c r="JL81" s="67" t="s">
        <v>1780</v>
      </c>
      <c r="JM81" s="66" t="s">
        <v>1779</v>
      </c>
      <c r="JN81" s="67" t="s">
        <v>1779</v>
      </c>
      <c r="JO81" s="66" t="s">
        <v>1780</v>
      </c>
      <c r="JP81" s="67" t="s">
        <v>1780</v>
      </c>
      <c r="JQ81" s="66">
        <v>13.2</v>
      </c>
      <c r="JR81" s="67">
        <v>4.0259999999999998</v>
      </c>
      <c r="JS81" s="66" t="s">
        <v>1780</v>
      </c>
      <c r="JT81" s="67" t="s">
        <v>1780</v>
      </c>
      <c r="JU81" s="66">
        <v>65</v>
      </c>
      <c r="JV81" s="67">
        <v>6.7980000000000018</v>
      </c>
      <c r="JW81" s="66" t="s">
        <v>1780</v>
      </c>
      <c r="JX81" s="67" t="s">
        <v>1780</v>
      </c>
      <c r="JY81" s="66">
        <v>58.4</v>
      </c>
      <c r="JZ81" s="67">
        <v>3.9969999999999999</v>
      </c>
      <c r="KA81" s="66" t="s">
        <v>1780</v>
      </c>
      <c r="KB81" s="67" t="s">
        <v>1780</v>
      </c>
      <c r="KC81" s="66">
        <v>69.7</v>
      </c>
      <c r="KD81" s="67">
        <v>8.7460000000000022</v>
      </c>
      <c r="KE81" s="66" t="s">
        <v>1780</v>
      </c>
      <c r="KF81" s="67" t="s">
        <v>1780</v>
      </c>
      <c r="KG81" s="66">
        <v>55.3</v>
      </c>
      <c r="KH81" s="67">
        <v>5.5080000000000027</v>
      </c>
      <c r="KI81" s="66" t="s">
        <v>1780</v>
      </c>
      <c r="KJ81" s="67" t="s">
        <v>1780</v>
      </c>
      <c r="KK81" s="66" t="s">
        <v>1779</v>
      </c>
      <c r="KL81" s="67" t="s">
        <v>1779</v>
      </c>
      <c r="KM81" s="66" t="s">
        <v>1780</v>
      </c>
      <c r="KN81" s="67" t="s">
        <v>1780</v>
      </c>
      <c r="KO81" s="66">
        <v>61.3</v>
      </c>
      <c r="KP81" s="67">
        <v>5.7979999999999947</v>
      </c>
      <c r="KQ81" s="66">
        <v>29</v>
      </c>
      <c r="KR81" s="66">
        <v>32</v>
      </c>
      <c r="KS81" s="66">
        <v>21</v>
      </c>
      <c r="KT81" s="66">
        <v>24</v>
      </c>
      <c r="KU81" s="66">
        <v>37</v>
      </c>
      <c r="KV81" s="66">
        <v>41</v>
      </c>
      <c r="KW81" s="66" t="s">
        <v>1780</v>
      </c>
      <c r="KX81" s="67" t="s">
        <v>1780</v>
      </c>
      <c r="KY81" s="66">
        <v>22.1</v>
      </c>
      <c r="KZ81" s="67">
        <v>5.9340000000000011</v>
      </c>
      <c r="LA81" s="66" t="s">
        <v>1780</v>
      </c>
      <c r="LB81" s="67" t="s">
        <v>1780</v>
      </c>
      <c r="LC81" s="66">
        <v>19.100000000000001</v>
      </c>
      <c r="LD81" s="67">
        <v>3.1790000000000003</v>
      </c>
      <c r="LE81" s="66" t="s">
        <v>1780</v>
      </c>
      <c r="LF81" s="67" t="s">
        <v>1780</v>
      </c>
      <c r="LG81" s="66">
        <v>26.9</v>
      </c>
      <c r="LH81" s="67">
        <v>8.4400000000000013</v>
      </c>
      <c r="LI81" s="66" t="s">
        <v>1780</v>
      </c>
      <c r="LJ81" s="67" t="s">
        <v>1780</v>
      </c>
      <c r="LK81" s="66">
        <v>29.4</v>
      </c>
      <c r="LL81" s="67">
        <v>5.036999999999999</v>
      </c>
      <c r="LM81" s="66" t="s">
        <v>1780</v>
      </c>
      <c r="LN81" s="67" t="s">
        <v>1780</v>
      </c>
      <c r="LO81" s="66" t="s">
        <v>1779</v>
      </c>
      <c r="LP81" s="67" t="s">
        <v>1779</v>
      </c>
      <c r="LQ81" s="66" t="s">
        <v>1780</v>
      </c>
      <c r="LR81" s="67" t="s">
        <v>1780</v>
      </c>
      <c r="LS81" s="66">
        <v>9.3000000000000007</v>
      </c>
      <c r="LT81" s="67">
        <v>3.4469999999999992</v>
      </c>
      <c r="LU81" s="66" t="s">
        <v>1780</v>
      </c>
      <c r="LV81" s="67" t="s">
        <v>1780</v>
      </c>
      <c r="LW81" s="66">
        <v>10.6</v>
      </c>
      <c r="LX81" s="67">
        <v>4.407</v>
      </c>
      <c r="LY81" s="66" t="s">
        <v>1780</v>
      </c>
      <c r="LZ81" s="67" t="s">
        <v>1780</v>
      </c>
      <c r="MA81" s="66">
        <v>12.7</v>
      </c>
      <c r="MB81" s="67">
        <v>2.697000000000001</v>
      </c>
      <c r="MC81" s="66" t="s">
        <v>1780</v>
      </c>
      <c r="MD81" s="67" t="s">
        <v>1780</v>
      </c>
      <c r="ME81" s="66">
        <v>9.6999999999999993</v>
      </c>
      <c r="MF81" s="67">
        <v>5.6529999999999996</v>
      </c>
      <c r="MG81" s="66" t="s">
        <v>1780</v>
      </c>
      <c r="MH81" s="67" t="s">
        <v>1780</v>
      </c>
      <c r="MI81" s="66">
        <v>12.4</v>
      </c>
      <c r="MJ81" s="67">
        <v>3.6509999999999998</v>
      </c>
      <c r="MK81" s="66" t="s">
        <v>1780</v>
      </c>
      <c r="ML81" s="67" t="s">
        <v>1780</v>
      </c>
      <c r="MM81" s="66" t="s">
        <v>1779</v>
      </c>
      <c r="MN81" s="67" t="s">
        <v>1779</v>
      </c>
      <c r="MO81" s="66" t="s">
        <v>1780</v>
      </c>
      <c r="MP81" s="67" t="s">
        <v>1780</v>
      </c>
      <c r="MQ81" s="66">
        <v>13</v>
      </c>
      <c r="MR81" s="67">
        <v>3.99</v>
      </c>
      <c r="MS81" s="67">
        <v>9.1199892890999994</v>
      </c>
      <c r="MT81" s="67">
        <v>1.9800478488696811</v>
      </c>
      <c r="MU81" s="67">
        <v>9.6725667025999993</v>
      </c>
      <c r="MV81" s="67">
        <v>2.0413044673505683</v>
      </c>
      <c r="MW81" s="66" t="s">
        <v>1780</v>
      </c>
      <c r="MX81" s="67" t="s">
        <v>1780</v>
      </c>
      <c r="MY81" s="66">
        <v>13.2</v>
      </c>
      <c r="MZ81" s="67">
        <v>4.8320000000000007</v>
      </c>
      <c r="NA81" s="66" t="s">
        <v>1780</v>
      </c>
      <c r="NB81" s="67" t="s">
        <v>1780</v>
      </c>
      <c r="NC81" s="66">
        <v>14.8</v>
      </c>
      <c r="ND81" s="67">
        <v>2.875</v>
      </c>
      <c r="NE81" s="66" t="s">
        <v>1780</v>
      </c>
      <c r="NF81" s="67" t="s">
        <v>1780</v>
      </c>
      <c r="NG81" s="66">
        <v>6.6</v>
      </c>
      <c r="NH81" s="67">
        <v>4.7229999999999999</v>
      </c>
      <c r="NI81" s="66" t="s">
        <v>1780</v>
      </c>
      <c r="NJ81" s="67" t="s">
        <v>1780</v>
      </c>
      <c r="NK81" s="66">
        <v>8.8000000000000007</v>
      </c>
      <c r="NL81" s="67">
        <v>3.1420000000000003</v>
      </c>
      <c r="NM81" s="66" t="s">
        <v>1780</v>
      </c>
      <c r="NN81" s="67" t="s">
        <v>1780</v>
      </c>
      <c r="NO81" s="66" t="s">
        <v>1779</v>
      </c>
      <c r="NP81" s="67" t="s">
        <v>1779</v>
      </c>
      <c r="NQ81" s="66" t="s">
        <v>1780</v>
      </c>
      <c r="NR81" s="67" t="s">
        <v>1780</v>
      </c>
      <c r="NS81" s="66">
        <v>20.5</v>
      </c>
      <c r="NT81" s="67">
        <v>4.7880000000000003</v>
      </c>
      <c r="NU81" s="67">
        <v>12.0673229597</v>
      </c>
      <c r="NV81" s="67">
        <v>14.015207991700001</v>
      </c>
    </row>
    <row r="82" spans="2:386">
      <c r="B82" s="69" t="s">
        <v>264</v>
      </c>
      <c r="C82" s="178" t="s">
        <v>582</v>
      </c>
      <c r="D82" s="179">
        <v>6</v>
      </c>
      <c r="E82" s="179">
        <v>3</v>
      </c>
      <c r="F82" s="179">
        <v>7</v>
      </c>
      <c r="G82" s="175">
        <v>33155</v>
      </c>
      <c r="H82" s="176">
        <v>32753</v>
      </c>
      <c r="I82" s="177">
        <v>49.92146438712016</v>
      </c>
      <c r="J82" s="177">
        <v>50.146386093321141</v>
      </c>
      <c r="K82" s="177">
        <v>42.2</v>
      </c>
      <c r="L82" s="177">
        <v>41.8</v>
      </c>
      <c r="M82" s="177">
        <v>22.955584999999999</v>
      </c>
      <c r="N82" s="177">
        <v>20.985500999999999</v>
      </c>
      <c r="O82" s="177">
        <v>83.312685000000002</v>
      </c>
      <c r="P82" s="177">
        <v>80.742395999999999</v>
      </c>
      <c r="Q82" s="177">
        <v>29.229711999999999</v>
      </c>
      <c r="R82" s="177">
        <v>27.164664999999999</v>
      </c>
      <c r="S82" s="176">
        <v>283584</v>
      </c>
      <c r="T82" s="176">
        <v>261084</v>
      </c>
      <c r="U82" s="177">
        <v>7.2</v>
      </c>
      <c r="V82" s="177">
        <v>8</v>
      </c>
      <c r="W82" s="177">
        <v>8.4</v>
      </c>
      <c r="X82" s="67">
        <v>84.35</v>
      </c>
      <c r="Y82" s="67">
        <v>83.73</v>
      </c>
      <c r="Z82" s="67">
        <v>80.41</v>
      </c>
      <c r="AA82" s="67">
        <v>79.349999999999994</v>
      </c>
      <c r="AB82" s="66" t="s">
        <v>1780</v>
      </c>
      <c r="AC82" s="67" t="s">
        <v>1780</v>
      </c>
      <c r="AD82" s="66">
        <v>72.900000000000006</v>
      </c>
      <c r="AE82" s="67">
        <v>6.3849999999999909</v>
      </c>
      <c r="AF82" s="66" t="s">
        <v>1780</v>
      </c>
      <c r="AG82" s="67" t="s">
        <v>1780</v>
      </c>
      <c r="AH82" s="66">
        <v>74.2</v>
      </c>
      <c r="AI82" s="67">
        <v>3.5569999999999879</v>
      </c>
      <c r="AJ82" s="66" t="s">
        <v>1780</v>
      </c>
      <c r="AK82" s="67" t="s">
        <v>1780</v>
      </c>
      <c r="AL82" s="66">
        <v>73.099999999999994</v>
      </c>
      <c r="AM82" s="67">
        <v>8.4029999999999916</v>
      </c>
      <c r="AN82" s="66" t="s">
        <v>1780</v>
      </c>
      <c r="AO82" s="67" t="s">
        <v>1780</v>
      </c>
      <c r="AP82" s="66">
        <v>72.599999999999994</v>
      </c>
      <c r="AQ82" s="67">
        <v>4.8850000000000051</v>
      </c>
      <c r="AR82" s="66" t="s">
        <v>1780</v>
      </c>
      <c r="AS82" s="67" t="s">
        <v>1780</v>
      </c>
      <c r="AT82" s="66" t="s">
        <v>1779</v>
      </c>
      <c r="AU82" s="67" t="s">
        <v>1779</v>
      </c>
      <c r="AV82" s="66" t="s">
        <v>1780</v>
      </c>
      <c r="AW82" s="67" t="s">
        <v>1780</v>
      </c>
      <c r="AX82" s="66">
        <v>75.8</v>
      </c>
      <c r="AY82" s="67">
        <v>5.1980000000000075</v>
      </c>
      <c r="AZ82" s="66" t="s">
        <v>1780</v>
      </c>
      <c r="BA82" s="67" t="s">
        <v>1780</v>
      </c>
      <c r="BB82" s="66">
        <v>14.7</v>
      </c>
      <c r="BC82" s="67">
        <v>5.1379999999999999</v>
      </c>
      <c r="BD82" s="66" t="s">
        <v>1780</v>
      </c>
      <c r="BE82" s="67" t="s">
        <v>1780</v>
      </c>
      <c r="BF82" s="66">
        <v>15</v>
      </c>
      <c r="BG82" s="67">
        <v>2.9009999999999998</v>
      </c>
      <c r="BH82" s="66" t="s">
        <v>1780</v>
      </c>
      <c r="BI82" s="67" t="s">
        <v>1780</v>
      </c>
      <c r="BJ82" s="66">
        <v>15</v>
      </c>
      <c r="BK82" s="67">
        <v>6.8279999999999994</v>
      </c>
      <c r="BL82" s="66" t="s">
        <v>1780</v>
      </c>
      <c r="BM82" s="67" t="s">
        <v>1780</v>
      </c>
      <c r="BN82" s="66">
        <v>15.7</v>
      </c>
      <c r="BO82" s="67">
        <v>3.9809999999999999</v>
      </c>
      <c r="BP82" s="66" t="s">
        <v>1780</v>
      </c>
      <c r="BQ82" s="67" t="s">
        <v>1780</v>
      </c>
      <c r="BR82" s="66" t="s">
        <v>1779</v>
      </c>
      <c r="BS82" s="67" t="s">
        <v>1779</v>
      </c>
      <c r="BT82" s="66" t="s">
        <v>1780</v>
      </c>
      <c r="BU82" s="67" t="s">
        <v>1780</v>
      </c>
      <c r="BV82" s="66">
        <v>14.3</v>
      </c>
      <c r="BW82" s="67">
        <v>4.2449999999999992</v>
      </c>
      <c r="BX82" s="66" t="s">
        <v>1780</v>
      </c>
      <c r="BY82" s="67" t="s">
        <v>1780</v>
      </c>
      <c r="BZ82" s="66">
        <v>70</v>
      </c>
      <c r="CA82" s="67">
        <v>6.5670000000000002</v>
      </c>
      <c r="CB82" s="66" t="s">
        <v>1780</v>
      </c>
      <c r="CC82" s="67" t="s">
        <v>1780</v>
      </c>
      <c r="CD82" s="66">
        <v>73.599999999999994</v>
      </c>
      <c r="CE82" s="67">
        <v>3.563999999999993</v>
      </c>
      <c r="CF82" s="66" t="s">
        <v>1780</v>
      </c>
      <c r="CG82" s="67" t="s">
        <v>1780</v>
      </c>
      <c r="CH82" s="66">
        <v>82.1</v>
      </c>
      <c r="CI82" s="67">
        <v>7.2379999999999995</v>
      </c>
      <c r="CJ82" s="66" t="s">
        <v>1780</v>
      </c>
      <c r="CK82" s="67" t="s">
        <v>1780</v>
      </c>
      <c r="CL82" s="66">
        <v>74.599999999999994</v>
      </c>
      <c r="CM82" s="67">
        <v>4.75</v>
      </c>
      <c r="CN82" s="66" t="s">
        <v>1780</v>
      </c>
      <c r="CO82" s="67" t="s">
        <v>1780</v>
      </c>
      <c r="CP82" s="66" t="s">
        <v>1779</v>
      </c>
      <c r="CQ82" s="67" t="s">
        <v>1779</v>
      </c>
      <c r="CR82" s="66" t="s">
        <v>1780</v>
      </c>
      <c r="CS82" s="67" t="s">
        <v>1780</v>
      </c>
      <c r="CT82" s="66">
        <v>72.599999999999994</v>
      </c>
      <c r="CU82" s="67">
        <v>5.3689999999999998</v>
      </c>
      <c r="CV82" s="66">
        <v>327.81522943649998</v>
      </c>
      <c r="CW82" s="67">
        <v>31.849643688285994</v>
      </c>
      <c r="CX82" s="66">
        <v>344.36149922459998</v>
      </c>
      <c r="CY82" s="67">
        <v>33.424325262259231</v>
      </c>
      <c r="CZ82" s="66" t="s">
        <v>1780</v>
      </c>
      <c r="DA82" s="67" t="s">
        <v>1780</v>
      </c>
      <c r="DB82" s="66">
        <v>12.707000000000001</v>
      </c>
      <c r="DC82" s="67">
        <v>4.761000000000001</v>
      </c>
      <c r="DD82" s="66" t="s">
        <v>1780</v>
      </c>
      <c r="DE82" s="67" t="s">
        <v>1780</v>
      </c>
      <c r="DF82" s="66">
        <v>13.759</v>
      </c>
      <c r="DG82" s="67">
        <v>2.7850000000000001</v>
      </c>
      <c r="DH82" s="66" t="s">
        <v>1780</v>
      </c>
      <c r="DI82" s="67" t="s">
        <v>1780</v>
      </c>
      <c r="DJ82" s="66">
        <v>12.073</v>
      </c>
      <c r="DK82" s="67">
        <v>6.117</v>
      </c>
      <c r="DL82" s="66" t="s">
        <v>1780</v>
      </c>
      <c r="DM82" s="67" t="s">
        <v>1780</v>
      </c>
      <c r="DN82" s="66">
        <v>16.106000000000002</v>
      </c>
      <c r="DO82" s="67">
        <v>4.0090000000000021</v>
      </c>
      <c r="DP82" s="66" t="s">
        <v>1780</v>
      </c>
      <c r="DQ82" s="67" t="s">
        <v>1780</v>
      </c>
      <c r="DR82" s="66" t="s">
        <v>1779</v>
      </c>
      <c r="DS82" s="67" t="s">
        <v>1779</v>
      </c>
      <c r="DT82" s="66" t="s">
        <v>1780</v>
      </c>
      <c r="DU82" s="67" t="s">
        <v>1780</v>
      </c>
      <c r="DV82" s="66">
        <v>11.473000000000001</v>
      </c>
      <c r="DW82" s="67">
        <v>3.8370000000000006</v>
      </c>
      <c r="DX82" s="67">
        <v>23.962610000000002</v>
      </c>
      <c r="DY82" s="67">
        <v>1.8884439999999998</v>
      </c>
      <c r="DZ82" s="67">
        <v>23.799968</v>
      </c>
      <c r="EA82" s="67">
        <v>1.9269810000000014</v>
      </c>
      <c r="EB82" s="67">
        <v>30.037604000000002</v>
      </c>
      <c r="EC82" s="67">
        <v>2.9318010000000001</v>
      </c>
      <c r="ED82" s="67">
        <v>29.296879000000001</v>
      </c>
      <c r="EE82" s="67">
        <v>2.965641999999999</v>
      </c>
      <c r="EF82" s="67">
        <v>17.434348</v>
      </c>
      <c r="EG82" s="67">
        <v>2.3246749999999992</v>
      </c>
      <c r="EH82" s="67">
        <v>17.739851000000002</v>
      </c>
      <c r="EI82" s="67">
        <v>2.4006630000000015</v>
      </c>
      <c r="EJ82" s="68">
        <v>2655</v>
      </c>
      <c r="EK82" s="68">
        <v>2592.92</v>
      </c>
      <c r="EL82" s="68">
        <v>3369.78</v>
      </c>
      <c r="EM82" s="68">
        <v>3173.57</v>
      </c>
      <c r="EN82" s="68">
        <v>1764.38</v>
      </c>
      <c r="EO82" s="68">
        <v>1848.76</v>
      </c>
      <c r="EP82" s="67">
        <v>98.614958448799996</v>
      </c>
      <c r="EQ82" s="67">
        <v>1.2056056362463607</v>
      </c>
      <c r="ER82" s="67">
        <v>98.092643051799996</v>
      </c>
      <c r="ES82" s="67">
        <v>1.3994495453350311</v>
      </c>
      <c r="ET82" s="67">
        <v>85.560796999999994</v>
      </c>
      <c r="EU82" s="67">
        <v>1.5771605592484264</v>
      </c>
      <c r="EV82" s="67">
        <v>86.258914000000004</v>
      </c>
      <c r="EW82" s="67">
        <v>1.5804299780731554</v>
      </c>
      <c r="EX82" s="67">
        <v>55.002949999999998</v>
      </c>
      <c r="EY82" s="67">
        <v>49.553983000000002</v>
      </c>
      <c r="EZ82" s="67">
        <v>88.9</v>
      </c>
      <c r="FA82" s="67">
        <v>3.5786776887560023</v>
      </c>
      <c r="FB82" s="67">
        <v>89.6</v>
      </c>
      <c r="FC82" s="67">
        <v>3.1446510509187249</v>
      </c>
      <c r="FD82" s="67">
        <v>89.2</v>
      </c>
      <c r="FE82" s="67">
        <v>5.1231942163774562</v>
      </c>
      <c r="FF82" s="67">
        <v>90.9</v>
      </c>
      <c r="FG82" s="67">
        <v>4.2133951755120194</v>
      </c>
      <c r="FH82" s="67">
        <v>88.6</v>
      </c>
      <c r="FI82" s="67">
        <v>5.0033341554375284</v>
      </c>
      <c r="FJ82" s="67">
        <v>88.4</v>
      </c>
      <c r="FK82" s="67">
        <v>4.6396546319553948</v>
      </c>
      <c r="FL82" s="67">
        <v>74.099999999999994</v>
      </c>
      <c r="FM82" s="67">
        <v>77</v>
      </c>
      <c r="FN82" s="67">
        <v>80.8</v>
      </c>
      <c r="FO82" s="67">
        <v>81.900000000000006</v>
      </c>
      <c r="FP82" s="67">
        <v>67</v>
      </c>
      <c r="FQ82" s="67">
        <v>71.900000000000006</v>
      </c>
      <c r="FR82" s="67">
        <v>7.6885996625999997</v>
      </c>
      <c r="FS82" s="67">
        <v>7.5880114176999998</v>
      </c>
      <c r="FT82" s="67">
        <v>8.3753784056999994</v>
      </c>
      <c r="FU82" s="67">
        <v>8.2751744766000002</v>
      </c>
      <c r="FV82" s="67">
        <v>7.0604522380999999</v>
      </c>
      <c r="FW82" s="67">
        <v>6.9608735213999999</v>
      </c>
      <c r="FX82" s="299">
        <v>3.4436845609</v>
      </c>
      <c r="FY82" s="299">
        <v>0.2780440745121453</v>
      </c>
      <c r="FZ82" s="299">
        <v>1.2792024502999999</v>
      </c>
      <c r="GA82" s="299">
        <v>0.17069070804879471</v>
      </c>
      <c r="GB82" s="299">
        <v>3.5115820600999998</v>
      </c>
      <c r="GC82" s="299">
        <v>0.40047375120729933</v>
      </c>
      <c r="GD82" s="299">
        <v>1.4182662917</v>
      </c>
      <c r="GE82" s="299">
        <v>0.25626133458619638</v>
      </c>
      <c r="GF82" s="299">
        <v>3.3781372666</v>
      </c>
      <c r="GG82" s="299">
        <v>0.38619966868741695</v>
      </c>
      <c r="GH82" s="299">
        <v>1.1449480642000001</v>
      </c>
      <c r="GI82" s="299">
        <v>0.22654549255528633</v>
      </c>
      <c r="GJ82" s="67">
        <v>31.8</v>
      </c>
      <c r="GK82" s="67">
        <v>29.6</v>
      </c>
      <c r="GL82" s="67">
        <v>84.134283999999994</v>
      </c>
      <c r="GM82" s="67">
        <v>82.078477000000007</v>
      </c>
      <c r="GN82" s="66" t="s">
        <v>1780</v>
      </c>
      <c r="GO82" s="66" t="s">
        <v>1780</v>
      </c>
      <c r="GP82" s="66" t="s">
        <v>1780</v>
      </c>
      <c r="GQ82" s="67" t="s">
        <v>1780</v>
      </c>
      <c r="GR82" s="67" t="s">
        <v>1780</v>
      </c>
      <c r="GS82" s="67" t="s">
        <v>1780</v>
      </c>
      <c r="GT82" s="67" t="s">
        <v>1780</v>
      </c>
      <c r="GU82" s="67" t="s">
        <v>1780</v>
      </c>
      <c r="GV82" s="67" t="s">
        <v>1780</v>
      </c>
      <c r="GW82" s="67">
        <v>98</v>
      </c>
      <c r="GX82" s="67">
        <v>1.6085612875509412</v>
      </c>
      <c r="GY82" s="66">
        <v>18.600000000000001</v>
      </c>
      <c r="GZ82" s="67">
        <v>5.6190000000000015</v>
      </c>
      <c r="HA82" s="66">
        <v>21.1</v>
      </c>
      <c r="HB82" s="67">
        <v>3.3079999999999998</v>
      </c>
      <c r="HC82" s="66">
        <v>29</v>
      </c>
      <c r="HD82" s="67">
        <v>8.6800000000000033</v>
      </c>
      <c r="HE82" s="66">
        <v>32.299999999999997</v>
      </c>
      <c r="HF82" s="67">
        <v>5.1139999999999972</v>
      </c>
      <c r="HG82" s="66" t="s">
        <v>1779</v>
      </c>
      <c r="HH82" s="67" t="s">
        <v>1779</v>
      </c>
      <c r="HI82" s="66">
        <v>10.3</v>
      </c>
      <c r="HJ82" s="67">
        <v>3.6640000000000006</v>
      </c>
      <c r="HK82" s="66" t="s">
        <v>1780</v>
      </c>
      <c r="HL82" s="67" t="s">
        <v>1780</v>
      </c>
      <c r="HM82" s="66">
        <v>26.1</v>
      </c>
      <c r="HN82" s="67">
        <v>6.3439999999999976</v>
      </c>
      <c r="HO82" s="66" t="s">
        <v>1780</v>
      </c>
      <c r="HP82" s="67" t="s">
        <v>1780</v>
      </c>
      <c r="HQ82" s="66">
        <v>24.1</v>
      </c>
      <c r="HR82" s="67">
        <v>3.4849999999999994</v>
      </c>
      <c r="HS82" s="66" t="s">
        <v>1780</v>
      </c>
      <c r="HT82" s="67" t="s">
        <v>1780</v>
      </c>
      <c r="HU82" s="66">
        <v>26.9</v>
      </c>
      <c r="HV82" s="67">
        <v>8.4839999999999982</v>
      </c>
      <c r="HW82" s="66" t="s">
        <v>1780</v>
      </c>
      <c r="HX82" s="67" t="s">
        <v>1780</v>
      </c>
      <c r="HY82" s="66">
        <v>24.7</v>
      </c>
      <c r="HZ82" s="67">
        <v>4.7270000000000003</v>
      </c>
      <c r="IA82" s="66" t="s">
        <v>1780</v>
      </c>
      <c r="IB82" s="67" t="s">
        <v>1780</v>
      </c>
      <c r="IC82" s="66" t="s">
        <v>1779</v>
      </c>
      <c r="ID82" s="67" t="s">
        <v>1779</v>
      </c>
      <c r="IE82" s="66" t="s">
        <v>1780</v>
      </c>
      <c r="IF82" s="67" t="s">
        <v>1780</v>
      </c>
      <c r="IG82" s="66">
        <v>23.5</v>
      </c>
      <c r="IH82" s="67">
        <v>5.1679999999999993</v>
      </c>
      <c r="II82" s="66">
        <v>58.6751</v>
      </c>
      <c r="IJ82" s="67">
        <v>5.4292999999999978</v>
      </c>
      <c r="IK82" s="66">
        <v>58.762900000000002</v>
      </c>
      <c r="IL82" s="67">
        <v>6.9450000000000003</v>
      </c>
      <c r="IM82" s="66">
        <v>60.087699999999998</v>
      </c>
      <c r="IN82" s="67">
        <v>6.3706999999999994</v>
      </c>
      <c r="IO82" s="66">
        <v>63.0137</v>
      </c>
      <c r="IP82" s="67">
        <v>7.857999999999997</v>
      </c>
      <c r="IQ82" s="66">
        <v>55.056199999999997</v>
      </c>
      <c r="IR82" s="67">
        <v>10.393299999999996</v>
      </c>
      <c r="IS82" s="66">
        <v>45.833300000000001</v>
      </c>
      <c r="IT82" s="67">
        <v>14.245000000000001</v>
      </c>
      <c r="IU82" s="66" t="s">
        <v>1780</v>
      </c>
      <c r="IV82" s="67" t="s">
        <v>1780</v>
      </c>
      <c r="IW82" s="66">
        <v>11.6</v>
      </c>
      <c r="IX82" s="67">
        <v>4.5990000000000011</v>
      </c>
      <c r="IY82" s="66" t="s">
        <v>1780</v>
      </c>
      <c r="IZ82" s="67" t="s">
        <v>1780</v>
      </c>
      <c r="JA82" s="66">
        <v>12.6</v>
      </c>
      <c r="JB82" s="67">
        <v>2.702</v>
      </c>
      <c r="JC82" s="66" t="s">
        <v>1780</v>
      </c>
      <c r="JD82" s="67" t="s">
        <v>1780</v>
      </c>
      <c r="JE82" s="66">
        <v>12.2</v>
      </c>
      <c r="JF82" s="67">
        <v>6.1820000000000004</v>
      </c>
      <c r="JG82" s="66" t="s">
        <v>1780</v>
      </c>
      <c r="JH82" s="67" t="s">
        <v>1780</v>
      </c>
      <c r="JI82" s="66">
        <v>10.4</v>
      </c>
      <c r="JJ82" s="67">
        <v>3.3489999999999993</v>
      </c>
      <c r="JK82" s="66" t="s">
        <v>1780</v>
      </c>
      <c r="JL82" s="67" t="s">
        <v>1780</v>
      </c>
      <c r="JM82" s="66" t="s">
        <v>1779</v>
      </c>
      <c r="JN82" s="67" t="s">
        <v>1779</v>
      </c>
      <c r="JO82" s="66" t="s">
        <v>1780</v>
      </c>
      <c r="JP82" s="67" t="s">
        <v>1780</v>
      </c>
      <c r="JQ82" s="66">
        <v>14.7</v>
      </c>
      <c r="JR82" s="67">
        <v>4.3140000000000001</v>
      </c>
      <c r="JS82" s="66" t="s">
        <v>1780</v>
      </c>
      <c r="JT82" s="67" t="s">
        <v>1780</v>
      </c>
      <c r="JU82" s="66">
        <v>65.900000000000006</v>
      </c>
      <c r="JV82" s="67">
        <v>6.7929999999999993</v>
      </c>
      <c r="JW82" s="66" t="s">
        <v>1780</v>
      </c>
      <c r="JX82" s="67" t="s">
        <v>1780</v>
      </c>
      <c r="JY82" s="66">
        <v>61.5</v>
      </c>
      <c r="JZ82" s="67">
        <v>3.9430000000000049</v>
      </c>
      <c r="KA82" s="66" t="s">
        <v>1780</v>
      </c>
      <c r="KB82" s="67" t="s">
        <v>1780</v>
      </c>
      <c r="KC82" s="66">
        <v>62.5</v>
      </c>
      <c r="KD82" s="67">
        <v>9.0869999999999962</v>
      </c>
      <c r="KE82" s="66" t="s">
        <v>1780</v>
      </c>
      <c r="KF82" s="67" t="s">
        <v>1780</v>
      </c>
      <c r="KG82" s="66">
        <v>61.9</v>
      </c>
      <c r="KH82" s="67">
        <v>5.3140000000000001</v>
      </c>
      <c r="KI82" s="66" t="s">
        <v>1780</v>
      </c>
      <c r="KJ82" s="67" t="s">
        <v>1780</v>
      </c>
      <c r="KK82" s="66" t="s">
        <v>1779</v>
      </c>
      <c r="KL82" s="67" t="s">
        <v>1779</v>
      </c>
      <c r="KM82" s="66" t="s">
        <v>1780</v>
      </c>
      <c r="KN82" s="67" t="s">
        <v>1780</v>
      </c>
      <c r="KO82" s="66">
        <v>61.1</v>
      </c>
      <c r="KP82" s="67">
        <v>5.8810000000000002</v>
      </c>
      <c r="KQ82" s="66">
        <v>38</v>
      </c>
      <c r="KR82" s="66">
        <v>31</v>
      </c>
      <c r="KS82" s="66">
        <v>24</v>
      </c>
      <c r="KT82" s="66">
        <v>20</v>
      </c>
      <c r="KU82" s="66">
        <v>51</v>
      </c>
      <c r="KV82" s="66">
        <v>41</v>
      </c>
      <c r="KW82" s="66" t="s">
        <v>1780</v>
      </c>
      <c r="KX82" s="67" t="s">
        <v>1780</v>
      </c>
      <c r="KY82" s="66">
        <v>18.600000000000001</v>
      </c>
      <c r="KZ82" s="67">
        <v>5.5599999999999987</v>
      </c>
      <c r="LA82" s="66" t="s">
        <v>1780</v>
      </c>
      <c r="LB82" s="67" t="s">
        <v>1780</v>
      </c>
      <c r="LC82" s="66">
        <v>21.5</v>
      </c>
      <c r="LD82" s="67">
        <v>3.320999999999998</v>
      </c>
      <c r="LE82" s="66" t="s">
        <v>1780</v>
      </c>
      <c r="LF82" s="67" t="s">
        <v>1780</v>
      </c>
      <c r="LG82" s="66">
        <v>23.8</v>
      </c>
      <c r="LH82" s="67">
        <v>7.9919999999999991</v>
      </c>
      <c r="LI82" s="66" t="s">
        <v>1780</v>
      </c>
      <c r="LJ82" s="67" t="s">
        <v>1780</v>
      </c>
      <c r="LK82" s="66">
        <v>28.5</v>
      </c>
      <c r="LL82" s="67">
        <v>4.9180000000000028</v>
      </c>
      <c r="LM82" s="66" t="s">
        <v>1780</v>
      </c>
      <c r="LN82" s="67" t="s">
        <v>1780</v>
      </c>
      <c r="LO82" s="66" t="s">
        <v>1779</v>
      </c>
      <c r="LP82" s="67" t="s">
        <v>1779</v>
      </c>
      <c r="LQ82" s="66" t="s">
        <v>1780</v>
      </c>
      <c r="LR82" s="67" t="s">
        <v>1780</v>
      </c>
      <c r="LS82" s="66">
        <v>14.6</v>
      </c>
      <c r="LT82" s="67">
        <v>4.2609999999999992</v>
      </c>
      <c r="LU82" s="66" t="s">
        <v>1780</v>
      </c>
      <c r="LV82" s="67" t="s">
        <v>1780</v>
      </c>
      <c r="LW82" s="66">
        <v>7.9</v>
      </c>
      <c r="LX82" s="67">
        <v>3.867</v>
      </c>
      <c r="LY82" s="66" t="s">
        <v>1780</v>
      </c>
      <c r="LZ82" s="67" t="s">
        <v>1780</v>
      </c>
      <c r="MA82" s="66">
        <v>12.7</v>
      </c>
      <c r="MB82" s="67">
        <v>2.7110000000000003</v>
      </c>
      <c r="MC82" s="66" t="s">
        <v>1780</v>
      </c>
      <c r="MD82" s="67" t="s">
        <v>1780</v>
      </c>
      <c r="ME82" s="66">
        <v>3.7</v>
      </c>
      <c r="MF82" s="67">
        <v>3.5760000000000001</v>
      </c>
      <c r="MG82" s="66" t="s">
        <v>1780</v>
      </c>
      <c r="MH82" s="67" t="s">
        <v>1780</v>
      </c>
      <c r="MI82" s="66">
        <v>12.8</v>
      </c>
      <c r="MJ82" s="67">
        <v>3.6650000000000009</v>
      </c>
      <c r="MK82" s="66" t="s">
        <v>1780</v>
      </c>
      <c r="ML82" s="67" t="s">
        <v>1780</v>
      </c>
      <c r="MM82" s="66" t="s">
        <v>1779</v>
      </c>
      <c r="MN82" s="67" t="s">
        <v>1779</v>
      </c>
      <c r="MO82" s="66" t="s">
        <v>1780</v>
      </c>
      <c r="MP82" s="67" t="s">
        <v>1780</v>
      </c>
      <c r="MQ82" s="66">
        <v>12.6</v>
      </c>
      <c r="MR82" s="67">
        <v>4.0299999999999994</v>
      </c>
      <c r="MS82" s="67">
        <v>7.9227527950000001</v>
      </c>
      <c r="MT82" s="67">
        <v>1.6825229840342271</v>
      </c>
      <c r="MU82" s="67">
        <v>8.4244218031999996</v>
      </c>
      <c r="MV82" s="67">
        <v>1.6810232108444065</v>
      </c>
      <c r="MW82" s="66" t="s">
        <v>1780</v>
      </c>
      <c r="MX82" s="67" t="s">
        <v>1780</v>
      </c>
      <c r="MY82" s="66">
        <v>15.3</v>
      </c>
      <c r="MZ82" s="67">
        <v>5.1399999999999988</v>
      </c>
      <c r="NA82" s="66" t="s">
        <v>1780</v>
      </c>
      <c r="NB82" s="67" t="s">
        <v>1780</v>
      </c>
      <c r="NC82" s="66">
        <v>12</v>
      </c>
      <c r="ND82" s="67">
        <v>2.6280000000000001</v>
      </c>
      <c r="NE82" s="66" t="s">
        <v>1780</v>
      </c>
      <c r="NF82" s="67" t="s">
        <v>1780</v>
      </c>
      <c r="NG82" s="66">
        <v>11.5</v>
      </c>
      <c r="NH82" s="67">
        <v>5.9809999999999999</v>
      </c>
      <c r="NI82" s="66" t="s">
        <v>1780</v>
      </c>
      <c r="NJ82" s="67" t="s">
        <v>1780</v>
      </c>
      <c r="NK82" s="66">
        <v>9.3000000000000007</v>
      </c>
      <c r="NL82" s="67">
        <v>3.1639999999999997</v>
      </c>
      <c r="NM82" s="66" t="s">
        <v>1780</v>
      </c>
      <c r="NN82" s="67" t="s">
        <v>1780</v>
      </c>
      <c r="NO82" s="66" t="s">
        <v>1779</v>
      </c>
      <c r="NP82" s="67" t="s">
        <v>1779</v>
      </c>
      <c r="NQ82" s="66" t="s">
        <v>1780</v>
      </c>
      <c r="NR82" s="67" t="s">
        <v>1780</v>
      </c>
      <c r="NS82" s="66">
        <v>14.7</v>
      </c>
      <c r="NT82" s="67">
        <v>4.2629999999999999</v>
      </c>
      <c r="NU82" s="67">
        <v>15.1650312221</v>
      </c>
      <c r="NV82" s="67">
        <v>18.089625873599999</v>
      </c>
    </row>
    <row r="83" spans="2:386">
      <c r="B83" s="69" t="s">
        <v>216</v>
      </c>
      <c r="C83" s="178" t="s">
        <v>534</v>
      </c>
      <c r="D83" s="179">
        <v>6</v>
      </c>
      <c r="E83" s="179">
        <v>1</v>
      </c>
      <c r="F83" s="179">
        <v>7</v>
      </c>
      <c r="G83" s="175">
        <v>10969</v>
      </c>
      <c r="H83" s="176">
        <v>10871</v>
      </c>
      <c r="I83" s="177">
        <v>49.086424264571534</v>
      </c>
      <c r="J83" s="177">
        <v>49.246600514516722</v>
      </c>
      <c r="K83" s="177">
        <v>43.1</v>
      </c>
      <c r="L83" s="177">
        <v>42.7</v>
      </c>
      <c r="M83" s="177">
        <v>16.967017999999999</v>
      </c>
      <c r="N83" s="177">
        <v>13.336748999999999</v>
      </c>
      <c r="O83" s="177">
        <v>80.558409999999995</v>
      </c>
      <c r="P83" s="177">
        <v>78.107923</v>
      </c>
      <c r="Q83" s="177">
        <v>25.706975</v>
      </c>
      <c r="R83" s="177">
        <v>22.520558000000001</v>
      </c>
      <c r="S83" s="176">
        <v>266644</v>
      </c>
      <c r="T83" s="176">
        <v>245701</v>
      </c>
      <c r="U83" s="177">
        <v>13.5</v>
      </c>
      <c r="V83" s="177">
        <v>12.8</v>
      </c>
      <c r="W83" s="177">
        <v>12.8</v>
      </c>
      <c r="X83" s="67">
        <v>82.35</v>
      </c>
      <c r="Y83" s="67">
        <v>82.99</v>
      </c>
      <c r="Z83" s="67">
        <v>80.05</v>
      </c>
      <c r="AA83" s="67">
        <v>78.989999999999995</v>
      </c>
      <c r="AB83" s="66" t="s">
        <v>1780</v>
      </c>
      <c r="AC83" s="67" t="s">
        <v>1780</v>
      </c>
      <c r="AD83" s="66" t="s">
        <v>1779</v>
      </c>
      <c r="AE83" s="67" t="s">
        <v>1779</v>
      </c>
      <c r="AF83" s="66" t="s">
        <v>1780</v>
      </c>
      <c r="AG83" s="67" t="s">
        <v>1780</v>
      </c>
      <c r="AH83" s="66">
        <v>72.2</v>
      </c>
      <c r="AI83" s="67">
        <v>4.0510000000000019</v>
      </c>
      <c r="AJ83" s="66" t="s">
        <v>1780</v>
      </c>
      <c r="AK83" s="67" t="s">
        <v>1780</v>
      </c>
      <c r="AL83" s="66" t="s">
        <v>1779</v>
      </c>
      <c r="AM83" s="67" t="s">
        <v>1779</v>
      </c>
      <c r="AN83" s="66" t="s">
        <v>1780</v>
      </c>
      <c r="AO83" s="67" t="s">
        <v>1780</v>
      </c>
      <c r="AP83" s="66">
        <v>66.599999999999994</v>
      </c>
      <c r="AQ83" s="67">
        <v>6.0439999999999969</v>
      </c>
      <c r="AR83" s="66" t="s">
        <v>1780</v>
      </c>
      <c r="AS83" s="67" t="s">
        <v>1780</v>
      </c>
      <c r="AT83" s="66" t="s">
        <v>1779</v>
      </c>
      <c r="AU83" s="67" t="s">
        <v>1779</v>
      </c>
      <c r="AV83" s="66" t="s">
        <v>1780</v>
      </c>
      <c r="AW83" s="67" t="s">
        <v>1780</v>
      </c>
      <c r="AX83" s="66">
        <v>76.3</v>
      </c>
      <c r="AY83" s="67">
        <v>5.4230000000000018</v>
      </c>
      <c r="AZ83" s="66" t="s">
        <v>1780</v>
      </c>
      <c r="BA83" s="67" t="s">
        <v>1780</v>
      </c>
      <c r="BB83" s="66" t="s">
        <v>1779</v>
      </c>
      <c r="BC83" s="67" t="s">
        <v>1779</v>
      </c>
      <c r="BD83" s="66" t="s">
        <v>1780</v>
      </c>
      <c r="BE83" s="67" t="s">
        <v>1780</v>
      </c>
      <c r="BF83" s="66">
        <v>12.6</v>
      </c>
      <c r="BG83" s="67">
        <v>2.9910000000000014</v>
      </c>
      <c r="BH83" s="66" t="s">
        <v>1780</v>
      </c>
      <c r="BI83" s="67" t="s">
        <v>1780</v>
      </c>
      <c r="BJ83" s="66" t="s">
        <v>1779</v>
      </c>
      <c r="BK83" s="67" t="s">
        <v>1779</v>
      </c>
      <c r="BL83" s="66" t="s">
        <v>1780</v>
      </c>
      <c r="BM83" s="67" t="s">
        <v>1780</v>
      </c>
      <c r="BN83" s="66">
        <v>14.1</v>
      </c>
      <c r="BO83" s="67">
        <v>4.4430000000000014</v>
      </c>
      <c r="BP83" s="66" t="s">
        <v>1780</v>
      </c>
      <c r="BQ83" s="67" t="s">
        <v>1780</v>
      </c>
      <c r="BR83" s="66" t="s">
        <v>1779</v>
      </c>
      <c r="BS83" s="67" t="s">
        <v>1779</v>
      </c>
      <c r="BT83" s="66" t="s">
        <v>1780</v>
      </c>
      <c r="BU83" s="67" t="s">
        <v>1780</v>
      </c>
      <c r="BV83" s="66">
        <v>11.5</v>
      </c>
      <c r="BW83" s="67">
        <v>4.0569999999999995</v>
      </c>
      <c r="BX83" s="66" t="s">
        <v>1780</v>
      </c>
      <c r="BY83" s="67" t="s">
        <v>1780</v>
      </c>
      <c r="BZ83" s="66" t="s">
        <v>1779</v>
      </c>
      <c r="CA83" s="67" t="s">
        <v>1779</v>
      </c>
      <c r="CB83" s="66" t="s">
        <v>1780</v>
      </c>
      <c r="CC83" s="67" t="s">
        <v>1780</v>
      </c>
      <c r="CD83" s="66">
        <v>68.400000000000006</v>
      </c>
      <c r="CE83" s="67">
        <v>4.1970000000000027</v>
      </c>
      <c r="CF83" s="66" t="s">
        <v>1780</v>
      </c>
      <c r="CG83" s="67" t="s">
        <v>1780</v>
      </c>
      <c r="CH83" s="66" t="s">
        <v>1779</v>
      </c>
      <c r="CI83" s="67" t="s">
        <v>1779</v>
      </c>
      <c r="CJ83" s="66" t="s">
        <v>1780</v>
      </c>
      <c r="CK83" s="67" t="s">
        <v>1780</v>
      </c>
      <c r="CL83" s="66">
        <v>75.8</v>
      </c>
      <c r="CM83" s="67">
        <v>5.4759999999999991</v>
      </c>
      <c r="CN83" s="66" t="s">
        <v>1780</v>
      </c>
      <c r="CO83" s="67" t="s">
        <v>1780</v>
      </c>
      <c r="CP83" s="66" t="s">
        <v>1779</v>
      </c>
      <c r="CQ83" s="67" t="s">
        <v>1779</v>
      </c>
      <c r="CR83" s="66" t="s">
        <v>1780</v>
      </c>
      <c r="CS83" s="67" t="s">
        <v>1780</v>
      </c>
      <c r="CT83" s="66">
        <v>63</v>
      </c>
      <c r="CU83" s="67">
        <v>6.1610000000000014</v>
      </c>
      <c r="CV83" s="66">
        <v>314.83979696720002</v>
      </c>
      <c r="CW83" s="67">
        <v>53.160348674579723</v>
      </c>
      <c r="CX83" s="66">
        <v>415.81379240870001</v>
      </c>
      <c r="CY83" s="67">
        <v>60.755145177230759</v>
      </c>
      <c r="CZ83" s="66" t="s">
        <v>1780</v>
      </c>
      <c r="DA83" s="67" t="s">
        <v>1780</v>
      </c>
      <c r="DB83" s="66" t="s">
        <v>1779</v>
      </c>
      <c r="DC83" s="67" t="s">
        <v>1779</v>
      </c>
      <c r="DD83" s="66" t="s">
        <v>1780</v>
      </c>
      <c r="DE83" s="67" t="s">
        <v>1780</v>
      </c>
      <c r="DF83" s="66">
        <v>11.929</v>
      </c>
      <c r="DG83" s="67">
        <v>2.8990000000000009</v>
      </c>
      <c r="DH83" s="66" t="s">
        <v>1780</v>
      </c>
      <c r="DI83" s="67" t="s">
        <v>1780</v>
      </c>
      <c r="DJ83" s="66" t="s">
        <v>1779</v>
      </c>
      <c r="DK83" s="67" t="s">
        <v>1779</v>
      </c>
      <c r="DL83" s="66" t="s">
        <v>1780</v>
      </c>
      <c r="DM83" s="67" t="s">
        <v>1780</v>
      </c>
      <c r="DN83" s="66">
        <v>18.207000000000001</v>
      </c>
      <c r="DO83" s="67">
        <v>4.8830000000000009</v>
      </c>
      <c r="DP83" s="66" t="s">
        <v>1780</v>
      </c>
      <c r="DQ83" s="67" t="s">
        <v>1780</v>
      </c>
      <c r="DR83" s="66" t="s">
        <v>1779</v>
      </c>
      <c r="DS83" s="67" t="s">
        <v>1779</v>
      </c>
      <c r="DT83" s="66" t="s">
        <v>1780</v>
      </c>
      <c r="DU83" s="67" t="s">
        <v>1780</v>
      </c>
      <c r="DV83" s="66">
        <v>7.226</v>
      </c>
      <c r="DW83" s="67">
        <v>3.2759999999999998</v>
      </c>
      <c r="DX83" s="67">
        <v>34.500957</v>
      </c>
      <c r="DY83" s="67">
        <v>3.9278569999999995</v>
      </c>
      <c r="DZ83" s="67">
        <v>27.70091</v>
      </c>
      <c r="EA83" s="67">
        <v>3.5529140000000012</v>
      </c>
      <c r="EB83" s="67">
        <v>38.139938000000001</v>
      </c>
      <c r="EC83" s="67">
        <v>5.8267310000000023</v>
      </c>
      <c r="ED83" s="67">
        <v>31.114768000000002</v>
      </c>
      <c r="EE83" s="67">
        <v>5.2886200000000017</v>
      </c>
      <c r="EF83" s="67">
        <v>30.659931</v>
      </c>
      <c r="EG83" s="67">
        <v>5.2584569999999999</v>
      </c>
      <c r="EH83" s="67">
        <v>23.867659</v>
      </c>
      <c r="EI83" s="67">
        <v>4.6717060000000004</v>
      </c>
      <c r="EJ83" s="68">
        <v>2512.9</v>
      </c>
      <c r="EK83" s="68">
        <v>2330.2600000000002</v>
      </c>
      <c r="EL83" s="68">
        <v>3133.76</v>
      </c>
      <c r="EM83" s="68">
        <v>2960.61</v>
      </c>
      <c r="EN83" s="68">
        <v>1803.9</v>
      </c>
      <c r="EO83" s="68">
        <v>1577.78</v>
      </c>
      <c r="EP83" s="67">
        <v>97.540983606599994</v>
      </c>
      <c r="EQ83" s="67">
        <v>2.7482132768745942</v>
      </c>
      <c r="ER83" s="67">
        <v>100</v>
      </c>
      <c r="ES83" s="67" t="s">
        <v>1780</v>
      </c>
      <c r="ET83" s="67">
        <v>77.190083000000001</v>
      </c>
      <c r="EU83" s="67">
        <v>3.3436513823871223</v>
      </c>
      <c r="EV83" s="67">
        <v>72.443674000000001</v>
      </c>
      <c r="EW83" s="67">
        <v>3.6456842794474227</v>
      </c>
      <c r="EX83" s="67">
        <v>66.670198999999997</v>
      </c>
      <c r="EY83" s="67">
        <v>65.608466000000007</v>
      </c>
      <c r="EZ83" s="67">
        <v>89.6</v>
      </c>
      <c r="FA83" s="67">
        <v>5.4618041463726428</v>
      </c>
      <c r="FB83" s="67">
        <v>81.5</v>
      </c>
      <c r="FC83" s="67">
        <v>6.8622760451853821</v>
      </c>
      <c r="FD83" s="67">
        <v>86.6</v>
      </c>
      <c r="FE83" s="67">
        <v>8.7670487150701888</v>
      </c>
      <c r="FF83" s="67">
        <v>91.3</v>
      </c>
      <c r="FG83" s="67">
        <v>6.9595444295346454</v>
      </c>
      <c r="FH83" s="67">
        <v>92.5</v>
      </c>
      <c r="FI83" s="67">
        <v>6.5563438867474275</v>
      </c>
      <c r="FJ83" s="67">
        <v>73.2</v>
      </c>
      <c r="FK83" s="67">
        <v>11.207361580675446</v>
      </c>
      <c r="FL83" s="67">
        <v>80.599999999999994</v>
      </c>
      <c r="FM83" s="67">
        <v>82.6</v>
      </c>
      <c r="FN83" s="67">
        <v>80.2</v>
      </c>
      <c r="FO83" s="67">
        <v>84.8</v>
      </c>
      <c r="FP83" s="67">
        <v>81</v>
      </c>
      <c r="FQ83" s="67">
        <v>80.8</v>
      </c>
      <c r="FR83" s="67">
        <v>7.1171818834999998</v>
      </c>
      <c r="FS83" s="67">
        <v>6.7994505495000004</v>
      </c>
      <c r="FT83" s="67">
        <v>7.7496274217999996</v>
      </c>
      <c r="FU83" s="67">
        <v>7.4391988554999999</v>
      </c>
      <c r="FV83" s="67">
        <v>6.5277777777999999</v>
      </c>
      <c r="FW83" s="67">
        <v>6.2087186261999996</v>
      </c>
      <c r="FX83" s="299">
        <v>3.9321511180000002</v>
      </c>
      <c r="FY83" s="299">
        <v>0.52888374669892846</v>
      </c>
      <c r="FZ83" s="299">
        <v>1.5539132083</v>
      </c>
      <c r="GA83" s="299">
        <v>0.33371454221056762</v>
      </c>
      <c r="GB83" s="299">
        <v>3.1363088058000002</v>
      </c>
      <c r="GC83" s="299">
        <v>0.68502763955243307</v>
      </c>
      <c r="GD83" s="299">
        <v>1.8268467037</v>
      </c>
      <c r="GE83" s="299">
        <v>0.52308905344302636</v>
      </c>
      <c r="GF83" s="299">
        <v>4.6649389115000002</v>
      </c>
      <c r="GG83" s="299">
        <v>0.79532216180876247</v>
      </c>
      <c r="GH83" s="299">
        <v>1.3048205872</v>
      </c>
      <c r="GI83" s="299">
        <v>0.42345141817201659</v>
      </c>
      <c r="GJ83" s="67">
        <v>30.6</v>
      </c>
      <c r="GK83" s="67">
        <v>35.9</v>
      </c>
      <c r="GL83" s="67">
        <v>83.653163000000006</v>
      </c>
      <c r="GM83" s="67">
        <v>83.005071000000001</v>
      </c>
      <c r="GN83" s="66" t="s">
        <v>1780</v>
      </c>
      <c r="GO83" s="66" t="s">
        <v>1780</v>
      </c>
      <c r="GP83" s="66" t="s">
        <v>1780</v>
      </c>
      <c r="GQ83" s="67" t="s">
        <v>1780</v>
      </c>
      <c r="GR83" s="67" t="s">
        <v>1780</v>
      </c>
      <c r="GS83" s="67" t="s">
        <v>1780</v>
      </c>
      <c r="GT83" s="67" t="s">
        <v>1780</v>
      </c>
      <c r="GU83" s="67" t="s">
        <v>1780</v>
      </c>
      <c r="GV83" s="67" t="s">
        <v>1780</v>
      </c>
      <c r="GW83" s="67">
        <v>95</v>
      </c>
      <c r="GX83" s="67">
        <v>4.1687728010370932</v>
      </c>
      <c r="GY83" s="66" t="s">
        <v>1779</v>
      </c>
      <c r="GZ83" s="67" t="s">
        <v>1779</v>
      </c>
      <c r="HA83" s="66">
        <v>15</v>
      </c>
      <c r="HB83" s="67">
        <v>3.2119999999999997</v>
      </c>
      <c r="HC83" s="66" t="s">
        <v>1779</v>
      </c>
      <c r="HD83" s="67" t="s">
        <v>1779</v>
      </c>
      <c r="HE83" s="66">
        <v>26.5</v>
      </c>
      <c r="HF83" s="67">
        <v>5.6290000000000013</v>
      </c>
      <c r="HG83" s="66" t="s">
        <v>1779</v>
      </c>
      <c r="HH83" s="67" t="s">
        <v>1779</v>
      </c>
      <c r="HI83" s="66">
        <v>6.4</v>
      </c>
      <c r="HJ83" s="67">
        <v>3.1130000000000004</v>
      </c>
      <c r="HK83" s="66" t="s">
        <v>1780</v>
      </c>
      <c r="HL83" s="67" t="s">
        <v>1780</v>
      </c>
      <c r="HM83" s="66" t="s">
        <v>1779</v>
      </c>
      <c r="HN83" s="67" t="s">
        <v>1779</v>
      </c>
      <c r="HO83" s="66" t="s">
        <v>1780</v>
      </c>
      <c r="HP83" s="67" t="s">
        <v>1780</v>
      </c>
      <c r="HQ83" s="66">
        <v>26.7</v>
      </c>
      <c r="HR83" s="67">
        <v>3.972999999999999</v>
      </c>
      <c r="HS83" s="66" t="s">
        <v>1780</v>
      </c>
      <c r="HT83" s="67" t="s">
        <v>1780</v>
      </c>
      <c r="HU83" s="66" t="s">
        <v>1779</v>
      </c>
      <c r="HV83" s="67" t="s">
        <v>1779</v>
      </c>
      <c r="HW83" s="66" t="s">
        <v>1780</v>
      </c>
      <c r="HX83" s="67" t="s">
        <v>1780</v>
      </c>
      <c r="HY83" s="66">
        <v>27.1</v>
      </c>
      <c r="HZ83" s="67">
        <v>5.6720000000000006</v>
      </c>
      <c r="IA83" s="66" t="s">
        <v>1780</v>
      </c>
      <c r="IB83" s="67" t="s">
        <v>1780</v>
      </c>
      <c r="IC83" s="66" t="s">
        <v>1779</v>
      </c>
      <c r="ID83" s="67" t="s">
        <v>1779</v>
      </c>
      <c r="IE83" s="66" t="s">
        <v>1780</v>
      </c>
      <c r="IF83" s="67" t="s">
        <v>1780</v>
      </c>
      <c r="IG83" s="66">
        <v>26.3</v>
      </c>
      <c r="IH83" s="67">
        <v>5.5719999999999992</v>
      </c>
      <c r="II83" s="66">
        <v>55.952399999999997</v>
      </c>
      <c r="IJ83" s="67">
        <v>10.680399999999999</v>
      </c>
      <c r="IK83" s="66">
        <v>59.090899999999998</v>
      </c>
      <c r="IL83" s="67">
        <v>10.331599999999995</v>
      </c>
      <c r="IM83" s="66">
        <v>55.172400000000003</v>
      </c>
      <c r="IN83" s="67">
        <v>12.910800000000002</v>
      </c>
      <c r="IO83" s="66">
        <v>56.896599999999999</v>
      </c>
      <c r="IP83" s="67">
        <v>12.856400000000001</v>
      </c>
      <c r="IQ83" s="66" t="s">
        <v>1779</v>
      </c>
      <c r="IR83" s="67" t="s">
        <v>1779</v>
      </c>
      <c r="IS83" s="66">
        <v>63.333300000000001</v>
      </c>
      <c r="IT83" s="67">
        <v>17.539100000000005</v>
      </c>
      <c r="IU83" s="66" t="s">
        <v>1780</v>
      </c>
      <c r="IV83" s="67" t="s">
        <v>1780</v>
      </c>
      <c r="IW83" s="66" t="s">
        <v>1779</v>
      </c>
      <c r="IX83" s="67" t="s">
        <v>1779</v>
      </c>
      <c r="IY83" s="66" t="s">
        <v>1780</v>
      </c>
      <c r="IZ83" s="67" t="s">
        <v>1780</v>
      </c>
      <c r="JA83" s="66">
        <v>15.1</v>
      </c>
      <c r="JB83" s="67">
        <v>3.229000000000001</v>
      </c>
      <c r="JC83" s="66" t="s">
        <v>1780</v>
      </c>
      <c r="JD83" s="67" t="s">
        <v>1780</v>
      </c>
      <c r="JE83" s="66" t="s">
        <v>1779</v>
      </c>
      <c r="JF83" s="67" t="s">
        <v>1779</v>
      </c>
      <c r="JG83" s="66" t="s">
        <v>1780</v>
      </c>
      <c r="JH83" s="67" t="s">
        <v>1780</v>
      </c>
      <c r="JI83" s="66">
        <v>14.5</v>
      </c>
      <c r="JJ83" s="67">
        <v>4.4909999999999997</v>
      </c>
      <c r="JK83" s="66" t="s">
        <v>1780</v>
      </c>
      <c r="JL83" s="67" t="s">
        <v>1780</v>
      </c>
      <c r="JM83" s="66" t="s">
        <v>1779</v>
      </c>
      <c r="JN83" s="67" t="s">
        <v>1779</v>
      </c>
      <c r="JO83" s="66" t="s">
        <v>1780</v>
      </c>
      <c r="JP83" s="67" t="s">
        <v>1780</v>
      </c>
      <c r="JQ83" s="66">
        <v>15.6</v>
      </c>
      <c r="JR83" s="67">
        <v>4.6199999999999992</v>
      </c>
      <c r="JS83" s="66" t="s">
        <v>1780</v>
      </c>
      <c r="JT83" s="67" t="s">
        <v>1780</v>
      </c>
      <c r="JU83" s="66" t="s">
        <v>1779</v>
      </c>
      <c r="JV83" s="67" t="s">
        <v>1779</v>
      </c>
      <c r="JW83" s="66" t="s">
        <v>1780</v>
      </c>
      <c r="JX83" s="67" t="s">
        <v>1780</v>
      </c>
      <c r="JY83" s="66">
        <v>64.400000000000006</v>
      </c>
      <c r="JZ83" s="67">
        <v>4.3070000000000022</v>
      </c>
      <c r="KA83" s="66" t="s">
        <v>1780</v>
      </c>
      <c r="KB83" s="67" t="s">
        <v>1780</v>
      </c>
      <c r="KC83" s="66" t="s">
        <v>1779</v>
      </c>
      <c r="KD83" s="67" t="s">
        <v>1779</v>
      </c>
      <c r="KE83" s="66" t="s">
        <v>1780</v>
      </c>
      <c r="KF83" s="67" t="s">
        <v>1780</v>
      </c>
      <c r="KG83" s="66">
        <v>64.7</v>
      </c>
      <c r="KH83" s="67">
        <v>6.0969999999999942</v>
      </c>
      <c r="KI83" s="66" t="s">
        <v>1780</v>
      </c>
      <c r="KJ83" s="67" t="s">
        <v>1780</v>
      </c>
      <c r="KK83" s="66" t="s">
        <v>1779</v>
      </c>
      <c r="KL83" s="67" t="s">
        <v>1779</v>
      </c>
      <c r="KM83" s="66" t="s">
        <v>1780</v>
      </c>
      <c r="KN83" s="67" t="s">
        <v>1780</v>
      </c>
      <c r="KO83" s="66">
        <v>64.099999999999994</v>
      </c>
      <c r="KP83" s="67">
        <v>6.0799999999999983</v>
      </c>
      <c r="KQ83" s="66">
        <v>29</v>
      </c>
      <c r="KR83" s="66">
        <v>33</v>
      </c>
      <c r="KS83" s="66">
        <v>23</v>
      </c>
      <c r="KT83" s="66">
        <v>34</v>
      </c>
      <c r="KU83" s="66">
        <v>33</v>
      </c>
      <c r="KV83" s="66">
        <v>33</v>
      </c>
      <c r="KW83" s="66" t="s">
        <v>1780</v>
      </c>
      <c r="KX83" s="67" t="s">
        <v>1780</v>
      </c>
      <c r="KY83" s="66" t="s">
        <v>1779</v>
      </c>
      <c r="KZ83" s="67" t="s">
        <v>1779</v>
      </c>
      <c r="LA83" s="66" t="s">
        <v>1780</v>
      </c>
      <c r="LB83" s="67" t="s">
        <v>1780</v>
      </c>
      <c r="LC83" s="66">
        <v>23.3</v>
      </c>
      <c r="LD83" s="67">
        <v>3.7899999999999991</v>
      </c>
      <c r="LE83" s="66" t="s">
        <v>1780</v>
      </c>
      <c r="LF83" s="67" t="s">
        <v>1780</v>
      </c>
      <c r="LG83" s="66" t="s">
        <v>1779</v>
      </c>
      <c r="LH83" s="67" t="s">
        <v>1779</v>
      </c>
      <c r="LI83" s="66" t="s">
        <v>1780</v>
      </c>
      <c r="LJ83" s="67" t="s">
        <v>1780</v>
      </c>
      <c r="LK83" s="66">
        <v>33</v>
      </c>
      <c r="LL83" s="67">
        <v>5.9620000000000033</v>
      </c>
      <c r="LM83" s="66" t="s">
        <v>1780</v>
      </c>
      <c r="LN83" s="67" t="s">
        <v>1780</v>
      </c>
      <c r="LO83" s="66" t="s">
        <v>1779</v>
      </c>
      <c r="LP83" s="67" t="s">
        <v>1779</v>
      </c>
      <c r="LQ83" s="66" t="s">
        <v>1780</v>
      </c>
      <c r="LR83" s="67" t="s">
        <v>1780</v>
      </c>
      <c r="LS83" s="66">
        <v>16</v>
      </c>
      <c r="LT83" s="67">
        <v>4.650999999999998</v>
      </c>
      <c r="LU83" s="66" t="s">
        <v>1780</v>
      </c>
      <c r="LV83" s="67" t="s">
        <v>1780</v>
      </c>
      <c r="LW83" s="66" t="s">
        <v>1779</v>
      </c>
      <c r="LX83" s="67" t="s">
        <v>1779</v>
      </c>
      <c r="LY83" s="66" t="s">
        <v>1780</v>
      </c>
      <c r="LZ83" s="67" t="s">
        <v>1780</v>
      </c>
      <c r="MA83" s="66">
        <v>8.6</v>
      </c>
      <c r="MB83" s="67">
        <v>2.5100000000000007</v>
      </c>
      <c r="MC83" s="66" t="s">
        <v>1780</v>
      </c>
      <c r="MD83" s="67" t="s">
        <v>1780</v>
      </c>
      <c r="ME83" s="66" t="s">
        <v>1779</v>
      </c>
      <c r="MF83" s="67" t="s">
        <v>1779</v>
      </c>
      <c r="MG83" s="66" t="s">
        <v>1780</v>
      </c>
      <c r="MH83" s="67" t="s">
        <v>1780</v>
      </c>
      <c r="MI83" s="66">
        <v>8.6</v>
      </c>
      <c r="MJ83" s="67">
        <v>3.5609999999999991</v>
      </c>
      <c r="MK83" s="66" t="s">
        <v>1780</v>
      </c>
      <c r="ML83" s="67" t="s">
        <v>1780</v>
      </c>
      <c r="MM83" s="66" t="s">
        <v>1779</v>
      </c>
      <c r="MN83" s="67" t="s">
        <v>1779</v>
      </c>
      <c r="MO83" s="66" t="s">
        <v>1780</v>
      </c>
      <c r="MP83" s="67" t="s">
        <v>1780</v>
      </c>
      <c r="MQ83" s="66">
        <v>8.6</v>
      </c>
      <c r="MR83" s="67">
        <v>3.5350000000000001</v>
      </c>
      <c r="MS83" s="67">
        <v>7.2370033272000001</v>
      </c>
      <c r="MT83" s="67">
        <v>2.8521388250764463</v>
      </c>
      <c r="MU83" s="67">
        <v>5.3475401420999997</v>
      </c>
      <c r="MV83" s="67">
        <v>2.5419344012000336</v>
      </c>
      <c r="MW83" s="66" t="s">
        <v>1780</v>
      </c>
      <c r="MX83" s="67" t="s">
        <v>1780</v>
      </c>
      <c r="MY83" s="66" t="s">
        <v>1779</v>
      </c>
      <c r="MZ83" s="67" t="s">
        <v>1779</v>
      </c>
      <c r="NA83" s="66" t="s">
        <v>1780</v>
      </c>
      <c r="NB83" s="67" t="s">
        <v>1780</v>
      </c>
      <c r="NC83" s="66">
        <v>10.9</v>
      </c>
      <c r="ND83" s="67">
        <v>2.7900000000000009</v>
      </c>
      <c r="NE83" s="66" t="s">
        <v>1780</v>
      </c>
      <c r="NF83" s="67" t="s">
        <v>1780</v>
      </c>
      <c r="NG83" s="66" t="s">
        <v>1779</v>
      </c>
      <c r="NH83" s="67" t="s">
        <v>1779</v>
      </c>
      <c r="NI83" s="66" t="s">
        <v>1780</v>
      </c>
      <c r="NJ83" s="67" t="s">
        <v>1780</v>
      </c>
      <c r="NK83" s="66">
        <v>5.8</v>
      </c>
      <c r="NL83" s="67">
        <v>2.9689999999999999</v>
      </c>
      <c r="NM83" s="66" t="s">
        <v>1780</v>
      </c>
      <c r="NN83" s="67" t="s">
        <v>1780</v>
      </c>
      <c r="NO83" s="66" t="s">
        <v>1779</v>
      </c>
      <c r="NP83" s="67" t="s">
        <v>1779</v>
      </c>
      <c r="NQ83" s="66" t="s">
        <v>1780</v>
      </c>
      <c r="NR83" s="67" t="s">
        <v>1780</v>
      </c>
      <c r="NS83" s="66">
        <v>14.7</v>
      </c>
      <c r="NT83" s="67">
        <v>4.4829999999999988</v>
      </c>
      <c r="NU83" s="67">
        <v>12.7172530733</v>
      </c>
      <c r="NV83" s="67">
        <v>11.3774888257</v>
      </c>
    </row>
    <row r="84" spans="2:386">
      <c r="B84" s="69" t="s">
        <v>255</v>
      </c>
      <c r="C84" s="178" t="s">
        <v>573</v>
      </c>
      <c r="D84" s="179">
        <v>6</v>
      </c>
      <c r="E84" s="179">
        <v>2</v>
      </c>
      <c r="F84" s="179">
        <v>7</v>
      </c>
      <c r="G84" s="175">
        <v>26419</v>
      </c>
      <c r="H84" s="176">
        <v>26350</v>
      </c>
      <c r="I84" s="177">
        <v>49.192692540933898</v>
      </c>
      <c r="J84" s="177">
        <v>49.292721879990879</v>
      </c>
      <c r="K84" s="177">
        <v>43.3</v>
      </c>
      <c r="L84" s="177">
        <v>42.9</v>
      </c>
      <c r="M84" s="177">
        <v>13.896058999999999</v>
      </c>
      <c r="N84" s="177">
        <v>12.000279000000001</v>
      </c>
      <c r="O84" s="177">
        <v>82.634479999999996</v>
      </c>
      <c r="P84" s="177">
        <v>80.763338000000005</v>
      </c>
      <c r="Q84" s="177">
        <v>26.885719000000002</v>
      </c>
      <c r="R84" s="177">
        <v>24.606321999999999</v>
      </c>
      <c r="S84" s="176">
        <v>277800</v>
      </c>
      <c r="T84" s="176">
        <v>255780</v>
      </c>
      <c r="U84" s="177">
        <v>9.1</v>
      </c>
      <c r="V84" s="177">
        <v>10.1</v>
      </c>
      <c r="W84" s="177">
        <v>11.6</v>
      </c>
      <c r="X84" s="67">
        <v>83.58</v>
      </c>
      <c r="Y84" s="67">
        <v>82.4</v>
      </c>
      <c r="Z84" s="67">
        <v>79.95</v>
      </c>
      <c r="AA84" s="67">
        <v>79.430000000000007</v>
      </c>
      <c r="AB84" s="66" t="s">
        <v>1780</v>
      </c>
      <c r="AC84" s="67" t="s">
        <v>1780</v>
      </c>
      <c r="AD84" s="66">
        <v>78.3</v>
      </c>
      <c r="AE84" s="67">
        <v>5.8870000000000005</v>
      </c>
      <c r="AF84" s="66" t="s">
        <v>1780</v>
      </c>
      <c r="AG84" s="67" t="s">
        <v>1780</v>
      </c>
      <c r="AH84" s="66">
        <v>72.099999999999994</v>
      </c>
      <c r="AI84" s="67">
        <v>3.5840000000000032</v>
      </c>
      <c r="AJ84" s="66" t="s">
        <v>1780</v>
      </c>
      <c r="AK84" s="67" t="s">
        <v>1780</v>
      </c>
      <c r="AL84" s="66" t="s">
        <v>1779</v>
      </c>
      <c r="AM84" s="67" t="s">
        <v>1779</v>
      </c>
      <c r="AN84" s="66" t="s">
        <v>1780</v>
      </c>
      <c r="AO84" s="67" t="s">
        <v>1780</v>
      </c>
      <c r="AP84" s="66">
        <v>70.599999999999994</v>
      </c>
      <c r="AQ84" s="67">
        <v>5.0959999999999894</v>
      </c>
      <c r="AR84" s="66" t="s">
        <v>1780</v>
      </c>
      <c r="AS84" s="67" t="s">
        <v>1780</v>
      </c>
      <c r="AT84" s="66" t="s">
        <v>1779</v>
      </c>
      <c r="AU84" s="67" t="s">
        <v>1779</v>
      </c>
      <c r="AV84" s="66" t="s">
        <v>1780</v>
      </c>
      <c r="AW84" s="67" t="s">
        <v>1780</v>
      </c>
      <c r="AX84" s="66">
        <v>73.3</v>
      </c>
      <c r="AY84" s="67">
        <v>5.0520000000000067</v>
      </c>
      <c r="AZ84" s="66" t="s">
        <v>1780</v>
      </c>
      <c r="BA84" s="67" t="s">
        <v>1780</v>
      </c>
      <c r="BB84" s="66">
        <v>15.7</v>
      </c>
      <c r="BC84" s="67">
        <v>5.2320000000000011</v>
      </c>
      <c r="BD84" s="66" t="s">
        <v>1780</v>
      </c>
      <c r="BE84" s="67" t="s">
        <v>1780</v>
      </c>
      <c r="BF84" s="66">
        <v>14</v>
      </c>
      <c r="BG84" s="67">
        <v>2.7650000000000006</v>
      </c>
      <c r="BH84" s="66" t="s">
        <v>1780</v>
      </c>
      <c r="BI84" s="67" t="s">
        <v>1780</v>
      </c>
      <c r="BJ84" s="66" t="s">
        <v>1779</v>
      </c>
      <c r="BK84" s="67" t="s">
        <v>1779</v>
      </c>
      <c r="BL84" s="66" t="s">
        <v>1780</v>
      </c>
      <c r="BM84" s="67" t="s">
        <v>1780</v>
      </c>
      <c r="BN84" s="66">
        <v>16.2</v>
      </c>
      <c r="BO84" s="67">
        <v>4.1240000000000006</v>
      </c>
      <c r="BP84" s="66" t="s">
        <v>1780</v>
      </c>
      <c r="BQ84" s="67" t="s">
        <v>1780</v>
      </c>
      <c r="BR84" s="66" t="s">
        <v>1779</v>
      </c>
      <c r="BS84" s="67" t="s">
        <v>1779</v>
      </c>
      <c r="BT84" s="66" t="s">
        <v>1780</v>
      </c>
      <c r="BU84" s="67" t="s">
        <v>1780</v>
      </c>
      <c r="BV84" s="66">
        <v>12.2</v>
      </c>
      <c r="BW84" s="67">
        <v>3.7150000000000016</v>
      </c>
      <c r="BX84" s="66" t="s">
        <v>1780</v>
      </c>
      <c r="BY84" s="67" t="s">
        <v>1780</v>
      </c>
      <c r="BZ84" s="66">
        <v>73.8</v>
      </c>
      <c r="CA84" s="67">
        <v>6.2720000000000056</v>
      </c>
      <c r="CB84" s="66" t="s">
        <v>1780</v>
      </c>
      <c r="CC84" s="67" t="s">
        <v>1780</v>
      </c>
      <c r="CD84" s="66">
        <v>74.5</v>
      </c>
      <c r="CE84" s="67">
        <v>3.4770000000000039</v>
      </c>
      <c r="CF84" s="66" t="s">
        <v>1780</v>
      </c>
      <c r="CG84" s="67" t="s">
        <v>1780</v>
      </c>
      <c r="CH84" s="66" t="s">
        <v>1779</v>
      </c>
      <c r="CI84" s="67" t="s">
        <v>1779</v>
      </c>
      <c r="CJ84" s="66" t="s">
        <v>1780</v>
      </c>
      <c r="CK84" s="67" t="s">
        <v>1780</v>
      </c>
      <c r="CL84" s="66">
        <v>75.599999999999994</v>
      </c>
      <c r="CM84" s="67">
        <v>4.811000000000007</v>
      </c>
      <c r="CN84" s="66" t="s">
        <v>1780</v>
      </c>
      <c r="CO84" s="67" t="s">
        <v>1780</v>
      </c>
      <c r="CP84" s="66" t="s">
        <v>1779</v>
      </c>
      <c r="CQ84" s="67" t="s">
        <v>1779</v>
      </c>
      <c r="CR84" s="66" t="s">
        <v>1780</v>
      </c>
      <c r="CS84" s="67" t="s">
        <v>1780</v>
      </c>
      <c r="CT84" s="66">
        <v>73.5</v>
      </c>
      <c r="CU84" s="67">
        <v>5.0079999999999956</v>
      </c>
      <c r="CV84" s="66">
        <v>231.00809805489999</v>
      </c>
      <c r="CW84" s="67">
        <v>29.198753832918754</v>
      </c>
      <c r="CX84" s="66">
        <v>320.9739980704</v>
      </c>
      <c r="CY84" s="67">
        <v>34.242748733747646</v>
      </c>
      <c r="CZ84" s="66" t="s">
        <v>1780</v>
      </c>
      <c r="DA84" s="67" t="s">
        <v>1780</v>
      </c>
      <c r="DB84" s="66">
        <v>18.135000000000002</v>
      </c>
      <c r="DC84" s="67">
        <v>5.4500000000000011</v>
      </c>
      <c r="DD84" s="66" t="s">
        <v>1780</v>
      </c>
      <c r="DE84" s="67" t="s">
        <v>1780</v>
      </c>
      <c r="DF84" s="66">
        <v>12.269</v>
      </c>
      <c r="DG84" s="67">
        <v>2.6080000000000005</v>
      </c>
      <c r="DH84" s="66" t="s">
        <v>1780</v>
      </c>
      <c r="DI84" s="67" t="s">
        <v>1780</v>
      </c>
      <c r="DJ84" s="66" t="s">
        <v>1779</v>
      </c>
      <c r="DK84" s="67" t="s">
        <v>1779</v>
      </c>
      <c r="DL84" s="66" t="s">
        <v>1780</v>
      </c>
      <c r="DM84" s="67" t="s">
        <v>1780</v>
      </c>
      <c r="DN84" s="66">
        <v>12.231999999999999</v>
      </c>
      <c r="DO84" s="67">
        <v>3.6529999999999987</v>
      </c>
      <c r="DP84" s="66" t="s">
        <v>1780</v>
      </c>
      <c r="DQ84" s="67" t="s">
        <v>1780</v>
      </c>
      <c r="DR84" s="66" t="s">
        <v>1779</v>
      </c>
      <c r="DS84" s="67" t="s">
        <v>1779</v>
      </c>
      <c r="DT84" s="66" t="s">
        <v>1780</v>
      </c>
      <c r="DU84" s="67" t="s">
        <v>1780</v>
      </c>
      <c r="DV84" s="66">
        <v>12.298999999999999</v>
      </c>
      <c r="DW84" s="67">
        <v>3.7219999999999995</v>
      </c>
      <c r="DX84" s="67">
        <v>34.202849000000001</v>
      </c>
      <c r="DY84" s="67">
        <v>2.4888060000000003</v>
      </c>
      <c r="DZ84" s="67">
        <v>31.589783000000001</v>
      </c>
      <c r="EA84" s="67">
        <v>2.4197039999999994</v>
      </c>
      <c r="EB84" s="67">
        <v>42.381486000000002</v>
      </c>
      <c r="EC84" s="67">
        <v>3.9067819999999998</v>
      </c>
      <c r="ED84" s="67">
        <v>38.294289999999997</v>
      </c>
      <c r="EE84" s="67">
        <v>3.7618779999999958</v>
      </c>
      <c r="EF84" s="67">
        <v>26.117377000000001</v>
      </c>
      <c r="EG84" s="67">
        <v>3.0884040000000006</v>
      </c>
      <c r="EH84" s="67">
        <v>24.955575</v>
      </c>
      <c r="EI84" s="67">
        <v>3.0549479999999996</v>
      </c>
      <c r="EJ84" s="68">
        <v>2345.73</v>
      </c>
      <c r="EK84" s="68">
        <v>2376.16</v>
      </c>
      <c r="EL84" s="68">
        <v>2784.81</v>
      </c>
      <c r="EM84" s="68">
        <v>2891.25</v>
      </c>
      <c r="EN84" s="68">
        <v>1844.04</v>
      </c>
      <c r="EO84" s="68">
        <v>1768.88</v>
      </c>
      <c r="EP84" s="67">
        <v>99.041533546300002</v>
      </c>
      <c r="EQ84" s="67">
        <v>1.0793965840190793</v>
      </c>
      <c r="ER84" s="67">
        <v>96.577946768100006</v>
      </c>
      <c r="ES84" s="67">
        <v>2.1971543221257974</v>
      </c>
      <c r="ET84" s="67">
        <v>76.179553999999996</v>
      </c>
      <c r="EU84" s="67">
        <v>2.1373367920477904</v>
      </c>
      <c r="EV84" s="67">
        <v>74.909091000000004</v>
      </c>
      <c r="EW84" s="67">
        <v>2.2915544628083495</v>
      </c>
      <c r="EX84" s="67">
        <v>82.797171000000006</v>
      </c>
      <c r="EY84" s="67">
        <v>85.026737999999995</v>
      </c>
      <c r="EZ84" s="67">
        <v>85.5</v>
      </c>
      <c r="FA84" s="67">
        <v>4.2881823781304007</v>
      </c>
      <c r="FB84" s="67">
        <v>86.5</v>
      </c>
      <c r="FC84" s="67">
        <v>3.8995994579191517</v>
      </c>
      <c r="FD84" s="67">
        <v>85</v>
      </c>
      <c r="FE84" s="67">
        <v>6.4156059729381809</v>
      </c>
      <c r="FF84" s="67">
        <v>91.6</v>
      </c>
      <c r="FG84" s="67">
        <v>4.5786125558044546</v>
      </c>
      <c r="FH84" s="67">
        <v>85.9</v>
      </c>
      <c r="FI84" s="67">
        <v>5.7649851344127541</v>
      </c>
      <c r="FJ84" s="67">
        <v>82.4</v>
      </c>
      <c r="FK84" s="67">
        <v>6.0147232687797043</v>
      </c>
      <c r="FL84" s="67">
        <v>84.8</v>
      </c>
      <c r="FM84" s="67">
        <v>84.6</v>
      </c>
      <c r="FN84" s="67">
        <v>84.5</v>
      </c>
      <c r="FO84" s="67">
        <v>86.1</v>
      </c>
      <c r="FP84" s="67">
        <v>85.1</v>
      </c>
      <c r="FQ84" s="67">
        <v>83.4</v>
      </c>
      <c r="FR84" s="67">
        <v>7.0303030302999998</v>
      </c>
      <c r="FS84" s="67">
        <v>6.9357249626000002</v>
      </c>
      <c r="FT84" s="67">
        <v>8.4099868594</v>
      </c>
      <c r="FU84" s="67">
        <v>8.3333333333000006</v>
      </c>
      <c r="FV84" s="67">
        <v>5.8492688413999998</v>
      </c>
      <c r="FW84" s="67">
        <v>5.7490326146999999</v>
      </c>
      <c r="FX84" s="299">
        <v>3.2125661062000002</v>
      </c>
      <c r="FY84" s="299">
        <v>0.30705800763581204</v>
      </c>
      <c r="FZ84" s="299">
        <v>1.1899278365999999</v>
      </c>
      <c r="GA84" s="299">
        <v>0.18621362512385486</v>
      </c>
      <c r="GB84" s="299">
        <v>3.0485816759</v>
      </c>
      <c r="GC84" s="299">
        <v>0.43023940711307906</v>
      </c>
      <c r="GD84" s="299">
        <v>1.3952750912</v>
      </c>
      <c r="GE84" s="299">
        <v>0.28948324972370187</v>
      </c>
      <c r="GF84" s="299">
        <v>3.3664881408</v>
      </c>
      <c r="GG84" s="299">
        <v>0.43730626711136589</v>
      </c>
      <c r="GH84" s="299">
        <v>0.99717219820000003</v>
      </c>
      <c r="GI84" s="299">
        <v>0.23758150621990581</v>
      </c>
      <c r="GJ84" s="67">
        <v>30.5</v>
      </c>
      <c r="GK84" s="67">
        <v>31.4</v>
      </c>
      <c r="GL84" s="67">
        <v>83.464680000000001</v>
      </c>
      <c r="GM84" s="67">
        <v>81.765130999999997</v>
      </c>
      <c r="GN84" s="66" t="s">
        <v>1780</v>
      </c>
      <c r="GO84" s="66" t="s">
        <v>1780</v>
      </c>
      <c r="GP84" s="66" t="s">
        <v>1780</v>
      </c>
      <c r="GQ84" s="67" t="s">
        <v>1780</v>
      </c>
      <c r="GR84" s="67" t="s">
        <v>1780</v>
      </c>
      <c r="GS84" s="67" t="s">
        <v>1780</v>
      </c>
      <c r="GT84" s="67" t="s">
        <v>1780</v>
      </c>
      <c r="GU84" s="67" t="s">
        <v>1780</v>
      </c>
      <c r="GV84" s="67" t="s">
        <v>1780</v>
      </c>
      <c r="GW84" s="67">
        <v>88</v>
      </c>
      <c r="GX84" s="67">
        <v>3.733718193221307</v>
      </c>
      <c r="GY84" s="66">
        <v>14.2</v>
      </c>
      <c r="GZ84" s="67">
        <v>4.9939999999999998</v>
      </c>
      <c r="HA84" s="66">
        <v>18.7</v>
      </c>
      <c r="HB84" s="67">
        <v>3.1050000000000022</v>
      </c>
      <c r="HC84" s="66" t="s">
        <v>1779</v>
      </c>
      <c r="HD84" s="67" t="s">
        <v>1779</v>
      </c>
      <c r="HE84" s="66">
        <v>33</v>
      </c>
      <c r="HF84" s="67">
        <v>5.2679999999999971</v>
      </c>
      <c r="HG84" s="66" t="s">
        <v>1779</v>
      </c>
      <c r="HH84" s="67" t="s">
        <v>1779</v>
      </c>
      <c r="HI84" s="66">
        <v>7.1</v>
      </c>
      <c r="HJ84" s="67">
        <v>2.9039999999999999</v>
      </c>
      <c r="HK84" s="66" t="s">
        <v>1780</v>
      </c>
      <c r="HL84" s="67" t="s">
        <v>1780</v>
      </c>
      <c r="HM84" s="66">
        <v>22.3</v>
      </c>
      <c r="HN84" s="67">
        <v>5.9789999999999992</v>
      </c>
      <c r="HO84" s="66" t="s">
        <v>1780</v>
      </c>
      <c r="HP84" s="67" t="s">
        <v>1780</v>
      </c>
      <c r="HQ84" s="66">
        <v>25.1</v>
      </c>
      <c r="HR84" s="67">
        <v>3.4620000000000033</v>
      </c>
      <c r="HS84" s="66" t="s">
        <v>1780</v>
      </c>
      <c r="HT84" s="67" t="s">
        <v>1780</v>
      </c>
      <c r="HU84" s="66" t="s">
        <v>1779</v>
      </c>
      <c r="HV84" s="67" t="s">
        <v>1779</v>
      </c>
      <c r="HW84" s="66" t="s">
        <v>1780</v>
      </c>
      <c r="HX84" s="67" t="s">
        <v>1780</v>
      </c>
      <c r="HY84" s="66">
        <v>23.4</v>
      </c>
      <c r="HZ84" s="67">
        <v>4.7530000000000001</v>
      </c>
      <c r="IA84" s="66" t="s">
        <v>1780</v>
      </c>
      <c r="IB84" s="67" t="s">
        <v>1780</v>
      </c>
      <c r="IC84" s="66" t="s">
        <v>1779</v>
      </c>
      <c r="ID84" s="67" t="s">
        <v>1779</v>
      </c>
      <c r="IE84" s="66" t="s">
        <v>1780</v>
      </c>
      <c r="IF84" s="67" t="s">
        <v>1780</v>
      </c>
      <c r="IG84" s="66">
        <v>26.4</v>
      </c>
      <c r="IH84" s="67">
        <v>5.0139999999999993</v>
      </c>
      <c r="II84" s="66">
        <v>62.264200000000002</v>
      </c>
      <c r="IJ84" s="67">
        <v>5.8473000000000042</v>
      </c>
      <c r="IK84" s="66">
        <v>57.767000000000003</v>
      </c>
      <c r="IL84" s="67">
        <v>6.7615000000000052</v>
      </c>
      <c r="IM84" s="66">
        <v>61.904800000000002</v>
      </c>
      <c r="IN84" s="67">
        <v>6.941900000000004</v>
      </c>
      <c r="IO84" s="66">
        <v>60.283700000000003</v>
      </c>
      <c r="IP84" s="67">
        <v>8.105400000000003</v>
      </c>
      <c r="IQ84" s="66">
        <v>63.157899999999998</v>
      </c>
      <c r="IR84" s="67">
        <v>10.917200000000001</v>
      </c>
      <c r="IS84" s="66">
        <v>52.307699999999997</v>
      </c>
      <c r="IT84" s="67">
        <v>12.236999999999995</v>
      </c>
      <c r="IU84" s="66" t="s">
        <v>1780</v>
      </c>
      <c r="IV84" s="67" t="s">
        <v>1780</v>
      </c>
      <c r="IW84" s="66">
        <v>11.6</v>
      </c>
      <c r="IX84" s="67">
        <v>4.5580000000000007</v>
      </c>
      <c r="IY84" s="66" t="s">
        <v>1780</v>
      </c>
      <c r="IZ84" s="67" t="s">
        <v>1780</v>
      </c>
      <c r="JA84" s="66">
        <v>11.7</v>
      </c>
      <c r="JB84" s="67">
        <v>2.5760000000000005</v>
      </c>
      <c r="JC84" s="66" t="s">
        <v>1780</v>
      </c>
      <c r="JD84" s="67" t="s">
        <v>1780</v>
      </c>
      <c r="JE84" s="66" t="s">
        <v>1779</v>
      </c>
      <c r="JF84" s="67" t="s">
        <v>1779</v>
      </c>
      <c r="JG84" s="66" t="s">
        <v>1780</v>
      </c>
      <c r="JH84" s="67" t="s">
        <v>1780</v>
      </c>
      <c r="JI84" s="66">
        <v>12.4</v>
      </c>
      <c r="JJ84" s="67">
        <v>3.7129999999999992</v>
      </c>
      <c r="JK84" s="66" t="s">
        <v>1780</v>
      </c>
      <c r="JL84" s="67" t="s">
        <v>1780</v>
      </c>
      <c r="JM84" s="66" t="s">
        <v>1779</v>
      </c>
      <c r="JN84" s="67" t="s">
        <v>1779</v>
      </c>
      <c r="JO84" s="66" t="s">
        <v>1780</v>
      </c>
      <c r="JP84" s="67" t="s">
        <v>1780</v>
      </c>
      <c r="JQ84" s="66">
        <v>11.1</v>
      </c>
      <c r="JR84" s="67">
        <v>3.5880000000000001</v>
      </c>
      <c r="JS84" s="66" t="s">
        <v>1780</v>
      </c>
      <c r="JT84" s="67" t="s">
        <v>1780</v>
      </c>
      <c r="JU84" s="66">
        <v>70.8</v>
      </c>
      <c r="JV84" s="67">
        <v>6.4839999999999947</v>
      </c>
      <c r="JW84" s="66" t="s">
        <v>1780</v>
      </c>
      <c r="JX84" s="67" t="s">
        <v>1780</v>
      </c>
      <c r="JY84" s="66">
        <v>65.599999999999994</v>
      </c>
      <c r="JZ84" s="67">
        <v>3.7929999999999993</v>
      </c>
      <c r="KA84" s="66" t="s">
        <v>1780</v>
      </c>
      <c r="KB84" s="67" t="s">
        <v>1780</v>
      </c>
      <c r="KC84" s="66" t="s">
        <v>1779</v>
      </c>
      <c r="KD84" s="67" t="s">
        <v>1779</v>
      </c>
      <c r="KE84" s="66" t="s">
        <v>1780</v>
      </c>
      <c r="KF84" s="67" t="s">
        <v>1780</v>
      </c>
      <c r="KG84" s="66">
        <v>65.8</v>
      </c>
      <c r="KH84" s="67">
        <v>5.3059999999999903</v>
      </c>
      <c r="KI84" s="66" t="s">
        <v>1780</v>
      </c>
      <c r="KJ84" s="67" t="s">
        <v>1780</v>
      </c>
      <c r="KK84" s="66" t="s">
        <v>1779</v>
      </c>
      <c r="KL84" s="67" t="s">
        <v>1779</v>
      </c>
      <c r="KM84" s="66" t="s">
        <v>1780</v>
      </c>
      <c r="KN84" s="67" t="s">
        <v>1780</v>
      </c>
      <c r="KO84" s="66">
        <v>65.3</v>
      </c>
      <c r="KP84" s="67">
        <v>5.4209999999999994</v>
      </c>
      <c r="KQ84" s="66">
        <v>28</v>
      </c>
      <c r="KR84" s="66">
        <v>32</v>
      </c>
      <c r="KS84" s="66">
        <v>22</v>
      </c>
      <c r="KT84" s="66">
        <v>24</v>
      </c>
      <c r="KU84" s="66">
        <v>33</v>
      </c>
      <c r="KV84" s="66">
        <v>39</v>
      </c>
      <c r="KW84" s="66" t="s">
        <v>1780</v>
      </c>
      <c r="KX84" s="67" t="s">
        <v>1780</v>
      </c>
      <c r="KY84" s="66">
        <v>18.899999999999999</v>
      </c>
      <c r="KZ84" s="67">
        <v>5.5560000000000009</v>
      </c>
      <c r="LA84" s="66" t="s">
        <v>1780</v>
      </c>
      <c r="LB84" s="67" t="s">
        <v>1780</v>
      </c>
      <c r="LC84" s="66">
        <v>21.6</v>
      </c>
      <c r="LD84" s="67">
        <v>3.2759999999999998</v>
      </c>
      <c r="LE84" s="66" t="s">
        <v>1780</v>
      </c>
      <c r="LF84" s="67" t="s">
        <v>1780</v>
      </c>
      <c r="LG84" s="66" t="s">
        <v>1779</v>
      </c>
      <c r="LH84" s="67" t="s">
        <v>1779</v>
      </c>
      <c r="LI84" s="66" t="s">
        <v>1780</v>
      </c>
      <c r="LJ84" s="67" t="s">
        <v>1780</v>
      </c>
      <c r="LK84" s="66">
        <v>31.3</v>
      </c>
      <c r="LL84" s="67">
        <v>5.18</v>
      </c>
      <c r="LM84" s="66" t="s">
        <v>1780</v>
      </c>
      <c r="LN84" s="67" t="s">
        <v>1780</v>
      </c>
      <c r="LO84" s="66" t="s">
        <v>1779</v>
      </c>
      <c r="LP84" s="67" t="s">
        <v>1779</v>
      </c>
      <c r="LQ84" s="66" t="s">
        <v>1780</v>
      </c>
      <c r="LR84" s="67" t="s">
        <v>1780</v>
      </c>
      <c r="LS84" s="66">
        <v>13.7</v>
      </c>
      <c r="LT84" s="67">
        <v>3.9030000000000005</v>
      </c>
      <c r="LU84" s="66" t="s">
        <v>1780</v>
      </c>
      <c r="LV84" s="67" t="s">
        <v>1780</v>
      </c>
      <c r="LW84" s="66">
        <v>10.6</v>
      </c>
      <c r="LX84" s="67">
        <v>4.375</v>
      </c>
      <c r="LY84" s="66" t="s">
        <v>1780</v>
      </c>
      <c r="LZ84" s="67" t="s">
        <v>1780</v>
      </c>
      <c r="MA84" s="66">
        <v>11.1</v>
      </c>
      <c r="MB84" s="67">
        <v>2.511000000000001</v>
      </c>
      <c r="MC84" s="66" t="s">
        <v>1780</v>
      </c>
      <c r="MD84" s="67" t="s">
        <v>1780</v>
      </c>
      <c r="ME84" s="66" t="s">
        <v>1779</v>
      </c>
      <c r="MF84" s="67" t="s">
        <v>1779</v>
      </c>
      <c r="MG84" s="66" t="s">
        <v>1780</v>
      </c>
      <c r="MH84" s="67" t="s">
        <v>1780</v>
      </c>
      <c r="MI84" s="66">
        <v>13.2</v>
      </c>
      <c r="MJ84" s="67">
        <v>3.7850000000000001</v>
      </c>
      <c r="MK84" s="66" t="s">
        <v>1780</v>
      </c>
      <c r="ML84" s="67" t="s">
        <v>1780</v>
      </c>
      <c r="MM84" s="66" t="s">
        <v>1779</v>
      </c>
      <c r="MN84" s="67" t="s">
        <v>1779</v>
      </c>
      <c r="MO84" s="66" t="s">
        <v>1780</v>
      </c>
      <c r="MP84" s="67" t="s">
        <v>1780</v>
      </c>
      <c r="MQ84" s="66">
        <v>9.4</v>
      </c>
      <c r="MR84" s="67">
        <v>3.3299999999999992</v>
      </c>
      <c r="MS84" s="67">
        <v>8.3856680823000005</v>
      </c>
      <c r="MT84" s="67">
        <v>1.9284374635205701</v>
      </c>
      <c r="MU84" s="67">
        <v>7.2823155455000004</v>
      </c>
      <c r="MV84" s="67">
        <v>1.8598766264726114</v>
      </c>
      <c r="MW84" s="66" t="s">
        <v>1780</v>
      </c>
      <c r="MX84" s="67" t="s">
        <v>1780</v>
      </c>
      <c r="MY84" s="66">
        <v>11.5</v>
      </c>
      <c r="MZ84" s="67">
        <v>4.512999999999999</v>
      </c>
      <c r="NA84" s="66" t="s">
        <v>1780</v>
      </c>
      <c r="NB84" s="67" t="s">
        <v>1780</v>
      </c>
      <c r="NC84" s="66">
        <v>14</v>
      </c>
      <c r="ND84" s="67">
        <v>2.76</v>
      </c>
      <c r="NE84" s="66" t="s">
        <v>1780</v>
      </c>
      <c r="NF84" s="67" t="s">
        <v>1780</v>
      </c>
      <c r="NG84" s="66" t="s">
        <v>1779</v>
      </c>
      <c r="NH84" s="67" t="s">
        <v>1779</v>
      </c>
      <c r="NI84" s="66" t="s">
        <v>1780</v>
      </c>
      <c r="NJ84" s="67" t="s">
        <v>1780</v>
      </c>
      <c r="NK84" s="66">
        <v>11.5</v>
      </c>
      <c r="NL84" s="67">
        <v>3.5630000000000006</v>
      </c>
      <c r="NM84" s="66" t="s">
        <v>1780</v>
      </c>
      <c r="NN84" s="67" t="s">
        <v>1780</v>
      </c>
      <c r="NO84" s="66" t="s">
        <v>1779</v>
      </c>
      <c r="NP84" s="67" t="s">
        <v>1779</v>
      </c>
      <c r="NQ84" s="66" t="s">
        <v>1780</v>
      </c>
      <c r="NR84" s="67" t="s">
        <v>1780</v>
      </c>
      <c r="NS84" s="66">
        <v>16.100000000000001</v>
      </c>
      <c r="NT84" s="67">
        <v>4.157</v>
      </c>
      <c r="NU84" s="67">
        <v>10.279840091400001</v>
      </c>
      <c r="NV84" s="67">
        <v>13.951866062100001</v>
      </c>
    </row>
    <row r="85" spans="2:386">
      <c r="B85" s="69" t="s">
        <v>35</v>
      </c>
      <c r="C85" s="178" t="s">
        <v>353</v>
      </c>
      <c r="D85" s="179">
        <v>6</v>
      </c>
      <c r="E85" s="179">
        <v>2</v>
      </c>
      <c r="F85" s="179">
        <v>9</v>
      </c>
      <c r="G85" s="175">
        <v>16464</v>
      </c>
      <c r="H85" s="176">
        <v>16353</v>
      </c>
      <c r="I85" s="177">
        <v>50.200412972185106</v>
      </c>
      <c r="J85" s="177">
        <v>50.181014910719767</v>
      </c>
      <c r="K85" s="177">
        <v>44.5</v>
      </c>
      <c r="L85" s="177">
        <v>44.2</v>
      </c>
      <c r="M85" s="177">
        <v>12.084993000000001</v>
      </c>
      <c r="N85" s="177">
        <v>9.9201949999999997</v>
      </c>
      <c r="O85" s="177">
        <v>81.36515</v>
      </c>
      <c r="P85" s="177">
        <v>80.325869999999995</v>
      </c>
      <c r="Q85" s="177">
        <v>34.795839999999998</v>
      </c>
      <c r="R85" s="177">
        <v>32.435358000000001</v>
      </c>
      <c r="S85" s="176">
        <v>277274</v>
      </c>
      <c r="T85" s="176">
        <v>258382</v>
      </c>
      <c r="U85" s="177">
        <v>8.4</v>
      </c>
      <c r="V85" s="177">
        <v>9.4</v>
      </c>
      <c r="W85" s="177">
        <v>9</v>
      </c>
      <c r="X85" s="67">
        <v>83.55</v>
      </c>
      <c r="Y85" s="67">
        <v>82.78</v>
      </c>
      <c r="Z85" s="67">
        <v>80.06</v>
      </c>
      <c r="AA85" s="67">
        <v>80.08</v>
      </c>
      <c r="AB85" s="66" t="s">
        <v>1780</v>
      </c>
      <c r="AC85" s="67" t="s">
        <v>1780</v>
      </c>
      <c r="AD85" s="66" t="s">
        <v>1779</v>
      </c>
      <c r="AE85" s="67" t="s">
        <v>1779</v>
      </c>
      <c r="AF85" s="66" t="s">
        <v>1780</v>
      </c>
      <c r="AG85" s="67" t="s">
        <v>1780</v>
      </c>
      <c r="AH85" s="66">
        <v>69.400000000000006</v>
      </c>
      <c r="AI85" s="67">
        <v>3.8100000000000023</v>
      </c>
      <c r="AJ85" s="66" t="s">
        <v>1780</v>
      </c>
      <c r="AK85" s="67" t="s">
        <v>1780</v>
      </c>
      <c r="AL85" s="66" t="s">
        <v>1779</v>
      </c>
      <c r="AM85" s="67" t="s">
        <v>1779</v>
      </c>
      <c r="AN85" s="66" t="s">
        <v>1780</v>
      </c>
      <c r="AO85" s="67" t="s">
        <v>1780</v>
      </c>
      <c r="AP85" s="66">
        <v>67.8</v>
      </c>
      <c r="AQ85" s="67">
        <v>5.3050000000000068</v>
      </c>
      <c r="AR85" s="66" t="s">
        <v>1780</v>
      </c>
      <c r="AS85" s="67" t="s">
        <v>1780</v>
      </c>
      <c r="AT85" s="66" t="s">
        <v>1779</v>
      </c>
      <c r="AU85" s="67" t="s">
        <v>1779</v>
      </c>
      <c r="AV85" s="66" t="s">
        <v>1780</v>
      </c>
      <c r="AW85" s="67" t="s">
        <v>1780</v>
      </c>
      <c r="AX85" s="66">
        <v>70.8</v>
      </c>
      <c r="AY85" s="67">
        <v>5.4830000000000041</v>
      </c>
      <c r="AZ85" s="66" t="s">
        <v>1780</v>
      </c>
      <c r="BA85" s="67" t="s">
        <v>1780</v>
      </c>
      <c r="BB85" s="66" t="s">
        <v>1779</v>
      </c>
      <c r="BC85" s="67" t="s">
        <v>1779</v>
      </c>
      <c r="BD85" s="66" t="s">
        <v>1780</v>
      </c>
      <c r="BE85" s="67" t="s">
        <v>1780</v>
      </c>
      <c r="BF85" s="66">
        <v>15.4</v>
      </c>
      <c r="BG85" s="67">
        <v>2.9800000000000004</v>
      </c>
      <c r="BH85" s="66" t="s">
        <v>1780</v>
      </c>
      <c r="BI85" s="67" t="s">
        <v>1780</v>
      </c>
      <c r="BJ85" s="66" t="s">
        <v>1779</v>
      </c>
      <c r="BK85" s="67" t="s">
        <v>1779</v>
      </c>
      <c r="BL85" s="66" t="s">
        <v>1780</v>
      </c>
      <c r="BM85" s="67" t="s">
        <v>1780</v>
      </c>
      <c r="BN85" s="66">
        <v>18.3</v>
      </c>
      <c r="BO85" s="67">
        <v>4.3939999999999984</v>
      </c>
      <c r="BP85" s="66" t="s">
        <v>1780</v>
      </c>
      <c r="BQ85" s="67" t="s">
        <v>1780</v>
      </c>
      <c r="BR85" s="66" t="s">
        <v>1779</v>
      </c>
      <c r="BS85" s="67" t="s">
        <v>1779</v>
      </c>
      <c r="BT85" s="66" t="s">
        <v>1780</v>
      </c>
      <c r="BU85" s="67" t="s">
        <v>1780</v>
      </c>
      <c r="BV85" s="66">
        <v>12.8</v>
      </c>
      <c r="BW85" s="67">
        <v>4.0220000000000002</v>
      </c>
      <c r="BX85" s="66" t="s">
        <v>1780</v>
      </c>
      <c r="BY85" s="67" t="s">
        <v>1780</v>
      </c>
      <c r="BZ85" s="66" t="s">
        <v>1779</v>
      </c>
      <c r="CA85" s="67" t="s">
        <v>1779</v>
      </c>
      <c r="CB85" s="66" t="s">
        <v>1780</v>
      </c>
      <c r="CC85" s="67" t="s">
        <v>1780</v>
      </c>
      <c r="CD85" s="66">
        <v>77.400000000000006</v>
      </c>
      <c r="CE85" s="67">
        <v>3.445999999999998</v>
      </c>
      <c r="CF85" s="66" t="s">
        <v>1780</v>
      </c>
      <c r="CG85" s="67" t="s">
        <v>1780</v>
      </c>
      <c r="CH85" s="66" t="s">
        <v>1779</v>
      </c>
      <c r="CI85" s="67" t="s">
        <v>1779</v>
      </c>
      <c r="CJ85" s="66" t="s">
        <v>1780</v>
      </c>
      <c r="CK85" s="67" t="s">
        <v>1780</v>
      </c>
      <c r="CL85" s="66">
        <v>78.2</v>
      </c>
      <c r="CM85" s="67">
        <v>4.6540000000000106</v>
      </c>
      <c r="CN85" s="66" t="s">
        <v>1780</v>
      </c>
      <c r="CO85" s="67" t="s">
        <v>1780</v>
      </c>
      <c r="CP85" s="66" t="s">
        <v>1779</v>
      </c>
      <c r="CQ85" s="67" t="s">
        <v>1779</v>
      </c>
      <c r="CR85" s="66" t="s">
        <v>1780</v>
      </c>
      <c r="CS85" s="67" t="s">
        <v>1780</v>
      </c>
      <c r="CT85" s="66">
        <v>76.7</v>
      </c>
      <c r="CU85" s="67">
        <v>5.1069999999999993</v>
      </c>
      <c r="CV85" s="66">
        <v>296.76974384789997</v>
      </c>
      <c r="CW85" s="67">
        <v>40.6312431307162</v>
      </c>
      <c r="CX85" s="66">
        <v>343.14526863650002</v>
      </c>
      <c r="CY85" s="67">
        <v>44.156044800510699</v>
      </c>
      <c r="CZ85" s="66" t="s">
        <v>1780</v>
      </c>
      <c r="DA85" s="67" t="s">
        <v>1780</v>
      </c>
      <c r="DB85" s="66" t="s">
        <v>1779</v>
      </c>
      <c r="DC85" s="67" t="s">
        <v>1779</v>
      </c>
      <c r="DD85" s="66" t="s">
        <v>1780</v>
      </c>
      <c r="DE85" s="67" t="s">
        <v>1780</v>
      </c>
      <c r="DF85" s="66">
        <v>15.436999999999999</v>
      </c>
      <c r="DG85" s="67">
        <v>2.9789999999999992</v>
      </c>
      <c r="DH85" s="66" t="s">
        <v>1780</v>
      </c>
      <c r="DI85" s="67" t="s">
        <v>1780</v>
      </c>
      <c r="DJ85" s="66" t="s">
        <v>1779</v>
      </c>
      <c r="DK85" s="67" t="s">
        <v>1779</v>
      </c>
      <c r="DL85" s="66" t="s">
        <v>1780</v>
      </c>
      <c r="DM85" s="67" t="s">
        <v>1780</v>
      </c>
      <c r="DN85" s="66">
        <v>17.431999999999999</v>
      </c>
      <c r="DO85" s="67">
        <v>4.2859999999999978</v>
      </c>
      <c r="DP85" s="66" t="s">
        <v>1780</v>
      </c>
      <c r="DQ85" s="67" t="s">
        <v>1780</v>
      </c>
      <c r="DR85" s="66" t="s">
        <v>1779</v>
      </c>
      <c r="DS85" s="67" t="s">
        <v>1779</v>
      </c>
      <c r="DT85" s="66" t="s">
        <v>1780</v>
      </c>
      <c r="DU85" s="67" t="s">
        <v>1780</v>
      </c>
      <c r="DV85" s="66">
        <v>13.676</v>
      </c>
      <c r="DW85" s="67">
        <v>4.1449999999999996</v>
      </c>
      <c r="DX85" s="67">
        <v>34.341886000000002</v>
      </c>
      <c r="DY85" s="67">
        <v>3.1206820000000022</v>
      </c>
      <c r="DZ85" s="67">
        <v>32.056547999999999</v>
      </c>
      <c r="EA85" s="67">
        <v>3.0738540000000008</v>
      </c>
      <c r="EB85" s="67">
        <v>44.847873999999997</v>
      </c>
      <c r="EC85" s="67">
        <v>4.9668749999999946</v>
      </c>
      <c r="ED85" s="67">
        <v>40.300320999999997</v>
      </c>
      <c r="EE85" s="67">
        <v>4.7667559999999938</v>
      </c>
      <c r="EF85" s="67">
        <v>23.548718999999998</v>
      </c>
      <c r="EG85" s="67">
        <v>3.7452959999999997</v>
      </c>
      <c r="EH85" s="67">
        <v>23.468934000000001</v>
      </c>
      <c r="EI85" s="67">
        <v>3.822813</v>
      </c>
      <c r="EJ85" s="68">
        <v>2487.14</v>
      </c>
      <c r="EK85" s="68">
        <v>2859.48</v>
      </c>
      <c r="EL85" s="68">
        <v>3001.09</v>
      </c>
      <c r="EM85" s="68">
        <v>3687.01</v>
      </c>
      <c r="EN85" s="68">
        <v>1855.04</v>
      </c>
      <c r="EO85" s="68">
        <v>1789.8</v>
      </c>
      <c r="EP85" s="67">
        <v>97.927461139900004</v>
      </c>
      <c r="EQ85" s="67">
        <v>2.0099303384100295</v>
      </c>
      <c r="ER85" s="67">
        <v>98.235294117600006</v>
      </c>
      <c r="ES85" s="67">
        <v>1.9792540953261266</v>
      </c>
      <c r="ET85" s="67">
        <v>75.731707</v>
      </c>
      <c r="EU85" s="67">
        <v>2.934321076063668</v>
      </c>
      <c r="EV85" s="67">
        <v>73.027990000000003</v>
      </c>
      <c r="EW85" s="67">
        <v>3.1027453116633694</v>
      </c>
      <c r="EX85" s="67">
        <v>55.578108999999998</v>
      </c>
      <c r="EY85" s="67">
        <v>53.890253999999999</v>
      </c>
      <c r="EZ85" s="67">
        <v>91</v>
      </c>
      <c r="FA85" s="67">
        <v>4.9007480345055399</v>
      </c>
      <c r="FB85" s="67">
        <v>91.2</v>
      </c>
      <c r="FC85" s="67">
        <v>4.3096379072453743</v>
      </c>
      <c r="FD85" s="67">
        <v>89.8</v>
      </c>
      <c r="FE85" s="67">
        <v>8.1481007579842952</v>
      </c>
      <c r="FF85" s="67">
        <v>94.1</v>
      </c>
      <c r="FG85" s="67">
        <v>5.1633539293757451</v>
      </c>
      <c r="FH85" s="67">
        <v>91.8</v>
      </c>
      <c r="FI85" s="67">
        <v>6.0888746970949512</v>
      </c>
      <c r="FJ85" s="67">
        <v>88.7</v>
      </c>
      <c r="FK85" s="67">
        <v>6.6912595678729332</v>
      </c>
      <c r="FL85" s="67">
        <v>82.3</v>
      </c>
      <c r="FM85" s="67">
        <v>86.4</v>
      </c>
      <c r="FN85" s="67">
        <v>86.4</v>
      </c>
      <c r="FO85" s="67">
        <v>89.7</v>
      </c>
      <c r="FP85" s="67">
        <v>78.599999999999994</v>
      </c>
      <c r="FQ85" s="67">
        <v>83.7</v>
      </c>
      <c r="FR85" s="67">
        <v>9.4972067038999999</v>
      </c>
      <c r="FS85" s="67">
        <v>9.4017094016999998</v>
      </c>
      <c r="FT85" s="67">
        <v>10.379464285699999</v>
      </c>
      <c r="FU85" s="67">
        <v>10.1973684211</v>
      </c>
      <c r="FV85" s="67">
        <v>8.7604846225999999</v>
      </c>
      <c r="FW85" s="67">
        <v>8.7279480036999999</v>
      </c>
      <c r="FX85" s="299">
        <v>3.1004856182</v>
      </c>
      <c r="FY85" s="299">
        <v>0.37909400739085797</v>
      </c>
      <c r="FZ85" s="299">
        <v>1.3149809511999999</v>
      </c>
      <c r="GA85" s="299">
        <v>0.24751940868638389</v>
      </c>
      <c r="GB85" s="299">
        <v>2.8680203045999999</v>
      </c>
      <c r="GC85" s="299">
        <v>0.52117093952847071</v>
      </c>
      <c r="GD85" s="299">
        <v>1.21799652</v>
      </c>
      <c r="GE85" s="299">
        <v>0.3389557408522883</v>
      </c>
      <c r="GF85" s="299">
        <v>3.3243705695000001</v>
      </c>
      <c r="GG85" s="299">
        <v>0.54935685765607456</v>
      </c>
      <c r="GH85" s="299">
        <v>1.4098201264000001</v>
      </c>
      <c r="GI85" s="299">
        <v>0.36026544638217706</v>
      </c>
      <c r="GJ85" s="67">
        <v>26.3</v>
      </c>
      <c r="GK85" s="67">
        <v>23.2</v>
      </c>
      <c r="GL85" s="67">
        <v>83.573682000000005</v>
      </c>
      <c r="GM85" s="67">
        <v>81.997878999999998</v>
      </c>
      <c r="GN85" s="66" t="s">
        <v>1780</v>
      </c>
      <c r="GO85" s="66" t="s">
        <v>1780</v>
      </c>
      <c r="GP85" s="66" t="s">
        <v>1780</v>
      </c>
      <c r="GQ85" s="67" t="s">
        <v>1780</v>
      </c>
      <c r="GR85" s="67" t="s">
        <v>1780</v>
      </c>
      <c r="GS85" s="67" t="s">
        <v>1780</v>
      </c>
      <c r="GT85" s="67" t="s">
        <v>1780</v>
      </c>
      <c r="GU85" s="67" t="s">
        <v>1780</v>
      </c>
      <c r="GV85" s="67" t="s">
        <v>1780</v>
      </c>
      <c r="GW85" s="67">
        <v>96</v>
      </c>
      <c r="GX85" s="67">
        <v>2.8627632338936735</v>
      </c>
      <c r="GY85" s="66" t="s">
        <v>1779</v>
      </c>
      <c r="GZ85" s="67" t="s">
        <v>1779</v>
      </c>
      <c r="HA85" s="66">
        <v>17.5</v>
      </c>
      <c r="HB85" s="67">
        <v>3.1440000000000001</v>
      </c>
      <c r="HC85" s="66" t="s">
        <v>1779</v>
      </c>
      <c r="HD85" s="67" t="s">
        <v>1779</v>
      </c>
      <c r="HE85" s="66">
        <v>30.5</v>
      </c>
      <c r="HF85" s="67">
        <v>5.2430000000000021</v>
      </c>
      <c r="HG85" s="66" t="s">
        <v>1779</v>
      </c>
      <c r="HH85" s="67" t="s">
        <v>1779</v>
      </c>
      <c r="HI85" s="66">
        <v>6.1</v>
      </c>
      <c r="HJ85" s="67">
        <v>2.8969999999999998</v>
      </c>
      <c r="HK85" s="66" t="s">
        <v>1780</v>
      </c>
      <c r="HL85" s="67" t="s">
        <v>1780</v>
      </c>
      <c r="HM85" s="66" t="s">
        <v>1779</v>
      </c>
      <c r="HN85" s="67" t="s">
        <v>1779</v>
      </c>
      <c r="HO85" s="66" t="s">
        <v>1780</v>
      </c>
      <c r="HP85" s="67" t="s">
        <v>1780</v>
      </c>
      <c r="HQ85" s="66">
        <v>23</v>
      </c>
      <c r="HR85" s="67">
        <v>3.4720000000000013</v>
      </c>
      <c r="HS85" s="66" t="s">
        <v>1780</v>
      </c>
      <c r="HT85" s="67" t="s">
        <v>1780</v>
      </c>
      <c r="HU85" s="66" t="s">
        <v>1779</v>
      </c>
      <c r="HV85" s="67" t="s">
        <v>1779</v>
      </c>
      <c r="HW85" s="66" t="s">
        <v>1780</v>
      </c>
      <c r="HX85" s="67" t="s">
        <v>1780</v>
      </c>
      <c r="HY85" s="66">
        <v>19.7</v>
      </c>
      <c r="HZ85" s="67">
        <v>4.493999999999998</v>
      </c>
      <c r="IA85" s="66" t="s">
        <v>1780</v>
      </c>
      <c r="IB85" s="67" t="s">
        <v>1780</v>
      </c>
      <c r="IC85" s="66" t="s">
        <v>1779</v>
      </c>
      <c r="ID85" s="67" t="s">
        <v>1779</v>
      </c>
      <c r="IE85" s="66" t="s">
        <v>1780</v>
      </c>
      <c r="IF85" s="67" t="s">
        <v>1780</v>
      </c>
      <c r="IG85" s="66">
        <v>25.9</v>
      </c>
      <c r="IH85" s="67">
        <v>5.2950000000000017</v>
      </c>
      <c r="II85" s="66">
        <v>55.172400000000003</v>
      </c>
      <c r="IJ85" s="67">
        <v>7.4108000000000018</v>
      </c>
      <c r="IK85" s="66">
        <v>55.276400000000002</v>
      </c>
      <c r="IL85" s="67">
        <v>6.9256999999999991</v>
      </c>
      <c r="IM85" s="66">
        <v>60.526299999999999</v>
      </c>
      <c r="IN85" s="67">
        <v>9.0123999999999995</v>
      </c>
      <c r="IO85" s="66">
        <v>60</v>
      </c>
      <c r="IP85" s="67">
        <v>8.1443000000000012</v>
      </c>
      <c r="IQ85" s="66">
        <v>45</v>
      </c>
      <c r="IR85" s="67">
        <v>12.694600000000001</v>
      </c>
      <c r="IS85" s="66">
        <v>44.067799999999998</v>
      </c>
      <c r="IT85" s="67">
        <v>12.777099999999997</v>
      </c>
      <c r="IU85" s="66" t="s">
        <v>1780</v>
      </c>
      <c r="IV85" s="67" t="s">
        <v>1780</v>
      </c>
      <c r="IW85" s="66" t="s">
        <v>1779</v>
      </c>
      <c r="IX85" s="67" t="s">
        <v>1779</v>
      </c>
      <c r="IY85" s="66" t="s">
        <v>1780</v>
      </c>
      <c r="IZ85" s="67" t="s">
        <v>1780</v>
      </c>
      <c r="JA85" s="66">
        <v>10</v>
      </c>
      <c r="JB85" s="67">
        <v>2.4850000000000003</v>
      </c>
      <c r="JC85" s="66" t="s">
        <v>1780</v>
      </c>
      <c r="JD85" s="67" t="s">
        <v>1780</v>
      </c>
      <c r="JE85" s="66" t="s">
        <v>1779</v>
      </c>
      <c r="JF85" s="67" t="s">
        <v>1779</v>
      </c>
      <c r="JG85" s="66" t="s">
        <v>1780</v>
      </c>
      <c r="JH85" s="67" t="s">
        <v>1780</v>
      </c>
      <c r="JI85" s="66">
        <v>11</v>
      </c>
      <c r="JJ85" s="67">
        <v>3.5509999999999993</v>
      </c>
      <c r="JK85" s="66" t="s">
        <v>1780</v>
      </c>
      <c r="JL85" s="67" t="s">
        <v>1780</v>
      </c>
      <c r="JM85" s="66" t="s">
        <v>1779</v>
      </c>
      <c r="JN85" s="67" t="s">
        <v>1779</v>
      </c>
      <c r="JO85" s="66" t="s">
        <v>1780</v>
      </c>
      <c r="JP85" s="67" t="s">
        <v>1780</v>
      </c>
      <c r="JQ85" s="66">
        <v>9.1</v>
      </c>
      <c r="JR85" s="67">
        <v>3.4859999999999998</v>
      </c>
      <c r="JS85" s="66" t="s">
        <v>1780</v>
      </c>
      <c r="JT85" s="67" t="s">
        <v>1780</v>
      </c>
      <c r="JU85" s="66" t="s">
        <v>1779</v>
      </c>
      <c r="JV85" s="67" t="s">
        <v>1779</v>
      </c>
      <c r="JW85" s="66" t="s">
        <v>1780</v>
      </c>
      <c r="JX85" s="67" t="s">
        <v>1780</v>
      </c>
      <c r="JY85" s="66">
        <v>64.400000000000006</v>
      </c>
      <c r="JZ85" s="67">
        <v>3.9540000000000006</v>
      </c>
      <c r="KA85" s="66" t="s">
        <v>1780</v>
      </c>
      <c r="KB85" s="67" t="s">
        <v>1780</v>
      </c>
      <c r="KC85" s="66" t="s">
        <v>1779</v>
      </c>
      <c r="KD85" s="67" t="s">
        <v>1779</v>
      </c>
      <c r="KE85" s="66" t="s">
        <v>1780</v>
      </c>
      <c r="KF85" s="67" t="s">
        <v>1780</v>
      </c>
      <c r="KG85" s="66">
        <v>61.8</v>
      </c>
      <c r="KH85" s="67">
        <v>5.5060000000000002</v>
      </c>
      <c r="KI85" s="66" t="s">
        <v>1780</v>
      </c>
      <c r="KJ85" s="67" t="s">
        <v>1780</v>
      </c>
      <c r="KK85" s="66" t="s">
        <v>1779</v>
      </c>
      <c r="KL85" s="67" t="s">
        <v>1779</v>
      </c>
      <c r="KM85" s="66" t="s">
        <v>1780</v>
      </c>
      <c r="KN85" s="67" t="s">
        <v>1780</v>
      </c>
      <c r="KO85" s="66">
        <v>66.7</v>
      </c>
      <c r="KP85" s="67">
        <v>5.6839999999999975</v>
      </c>
      <c r="KQ85" s="66">
        <v>28</v>
      </c>
      <c r="KR85" s="66">
        <v>26</v>
      </c>
      <c r="KS85" s="66">
        <v>30</v>
      </c>
      <c r="KT85" s="66">
        <v>29</v>
      </c>
      <c r="KU85" s="66">
        <v>25</v>
      </c>
      <c r="KV85" s="66">
        <v>24</v>
      </c>
      <c r="KW85" s="66" t="s">
        <v>1780</v>
      </c>
      <c r="KX85" s="67" t="s">
        <v>1780</v>
      </c>
      <c r="KY85" s="66" t="s">
        <v>1779</v>
      </c>
      <c r="KZ85" s="67" t="s">
        <v>1779</v>
      </c>
      <c r="LA85" s="66" t="s">
        <v>1780</v>
      </c>
      <c r="LB85" s="67" t="s">
        <v>1780</v>
      </c>
      <c r="LC85" s="66">
        <v>24.6</v>
      </c>
      <c r="LD85" s="67">
        <v>3.5500000000000007</v>
      </c>
      <c r="LE85" s="66" t="s">
        <v>1780</v>
      </c>
      <c r="LF85" s="67" t="s">
        <v>1780</v>
      </c>
      <c r="LG85" s="66" t="s">
        <v>1779</v>
      </c>
      <c r="LH85" s="67" t="s">
        <v>1779</v>
      </c>
      <c r="LI85" s="66" t="s">
        <v>1780</v>
      </c>
      <c r="LJ85" s="67" t="s">
        <v>1780</v>
      </c>
      <c r="LK85" s="66">
        <v>36.4</v>
      </c>
      <c r="LL85" s="67">
        <v>5.4269999999999996</v>
      </c>
      <c r="LM85" s="66" t="s">
        <v>1780</v>
      </c>
      <c r="LN85" s="67" t="s">
        <v>1780</v>
      </c>
      <c r="LO85" s="66" t="s">
        <v>1779</v>
      </c>
      <c r="LP85" s="67" t="s">
        <v>1779</v>
      </c>
      <c r="LQ85" s="66" t="s">
        <v>1780</v>
      </c>
      <c r="LR85" s="67" t="s">
        <v>1780</v>
      </c>
      <c r="LS85" s="66">
        <v>14.2</v>
      </c>
      <c r="LT85" s="67">
        <v>4.2119999999999997</v>
      </c>
      <c r="LU85" s="66" t="s">
        <v>1780</v>
      </c>
      <c r="LV85" s="67" t="s">
        <v>1780</v>
      </c>
      <c r="LW85" s="66" t="s">
        <v>1779</v>
      </c>
      <c r="LX85" s="67" t="s">
        <v>1779</v>
      </c>
      <c r="LY85" s="66" t="s">
        <v>1780</v>
      </c>
      <c r="LZ85" s="67" t="s">
        <v>1780</v>
      </c>
      <c r="MA85" s="66">
        <v>10.8</v>
      </c>
      <c r="MB85" s="67">
        <v>2.5569999999999986</v>
      </c>
      <c r="MC85" s="66" t="s">
        <v>1780</v>
      </c>
      <c r="MD85" s="67" t="s">
        <v>1780</v>
      </c>
      <c r="ME85" s="66" t="s">
        <v>1779</v>
      </c>
      <c r="MF85" s="67" t="s">
        <v>1779</v>
      </c>
      <c r="MG85" s="66" t="s">
        <v>1780</v>
      </c>
      <c r="MH85" s="67" t="s">
        <v>1780</v>
      </c>
      <c r="MI85" s="66">
        <v>11.8</v>
      </c>
      <c r="MJ85" s="67">
        <v>3.6449999999999996</v>
      </c>
      <c r="MK85" s="66" t="s">
        <v>1780</v>
      </c>
      <c r="ML85" s="67" t="s">
        <v>1780</v>
      </c>
      <c r="MM85" s="66" t="s">
        <v>1779</v>
      </c>
      <c r="MN85" s="67" t="s">
        <v>1779</v>
      </c>
      <c r="MO85" s="66" t="s">
        <v>1780</v>
      </c>
      <c r="MP85" s="67" t="s">
        <v>1780</v>
      </c>
      <c r="MQ85" s="66">
        <v>9.9</v>
      </c>
      <c r="MR85" s="67">
        <v>3.5970000000000004</v>
      </c>
      <c r="MS85" s="67">
        <v>8.5216808961999995</v>
      </c>
      <c r="MT85" s="67">
        <v>2.4840639488742129</v>
      </c>
      <c r="MU85" s="67">
        <v>9.7250486662999993</v>
      </c>
      <c r="MV85" s="67">
        <v>2.6755246974893385</v>
      </c>
      <c r="MW85" s="66" t="s">
        <v>1780</v>
      </c>
      <c r="MX85" s="67" t="s">
        <v>1780</v>
      </c>
      <c r="MY85" s="66" t="s">
        <v>1779</v>
      </c>
      <c r="MZ85" s="67" t="s">
        <v>1779</v>
      </c>
      <c r="NA85" s="66" t="s">
        <v>1780</v>
      </c>
      <c r="NB85" s="67" t="s">
        <v>1780</v>
      </c>
      <c r="NC85" s="66">
        <v>15.1</v>
      </c>
      <c r="ND85" s="67">
        <v>2.9489999999999998</v>
      </c>
      <c r="NE85" s="66" t="s">
        <v>1780</v>
      </c>
      <c r="NF85" s="67" t="s">
        <v>1780</v>
      </c>
      <c r="NG85" s="66" t="s">
        <v>1779</v>
      </c>
      <c r="NH85" s="67" t="s">
        <v>1779</v>
      </c>
      <c r="NI85" s="66" t="s">
        <v>1780</v>
      </c>
      <c r="NJ85" s="67" t="s">
        <v>1780</v>
      </c>
      <c r="NK85" s="66">
        <v>9.6</v>
      </c>
      <c r="NL85" s="67">
        <v>3.3180000000000005</v>
      </c>
      <c r="NM85" s="66" t="s">
        <v>1780</v>
      </c>
      <c r="NN85" s="67" t="s">
        <v>1780</v>
      </c>
      <c r="NO85" s="66" t="s">
        <v>1779</v>
      </c>
      <c r="NP85" s="67" t="s">
        <v>1779</v>
      </c>
      <c r="NQ85" s="66" t="s">
        <v>1780</v>
      </c>
      <c r="NR85" s="67" t="s">
        <v>1780</v>
      </c>
      <c r="NS85" s="66">
        <v>20</v>
      </c>
      <c r="NT85" s="67">
        <v>4.8190000000000008</v>
      </c>
      <c r="NU85" s="67">
        <v>12.249064307599999</v>
      </c>
      <c r="NV85" s="67">
        <v>12.216404886599999</v>
      </c>
    </row>
    <row r="86" spans="2:386">
      <c r="B86" s="69" t="s">
        <v>232</v>
      </c>
      <c r="C86" s="178" t="s">
        <v>550</v>
      </c>
      <c r="D86" s="179">
        <v>6</v>
      </c>
      <c r="E86" s="179">
        <v>2</v>
      </c>
      <c r="F86" s="179">
        <v>7</v>
      </c>
      <c r="G86" s="175">
        <v>18197</v>
      </c>
      <c r="H86" s="176">
        <v>18043</v>
      </c>
      <c r="I86" s="177">
        <v>49.920105790952668</v>
      </c>
      <c r="J86" s="177">
        <v>50.305114834128482</v>
      </c>
      <c r="K86" s="177">
        <v>43.3</v>
      </c>
      <c r="L86" s="177">
        <v>43</v>
      </c>
      <c r="M86" s="177">
        <v>13.256246000000001</v>
      </c>
      <c r="N86" s="177">
        <v>11.159241</v>
      </c>
      <c r="O86" s="177">
        <v>77.808728000000002</v>
      </c>
      <c r="P86" s="177">
        <v>76.309818000000007</v>
      </c>
      <c r="Q86" s="177">
        <v>27.558354999999999</v>
      </c>
      <c r="R86" s="177">
        <v>25.625734000000001</v>
      </c>
      <c r="S86" s="176">
        <v>265663</v>
      </c>
      <c r="T86" s="176">
        <v>248548</v>
      </c>
      <c r="U86" s="177">
        <v>11.5</v>
      </c>
      <c r="V86" s="177">
        <v>7.6</v>
      </c>
      <c r="W86" s="177">
        <v>8.1</v>
      </c>
      <c r="X86" s="67">
        <v>84.45</v>
      </c>
      <c r="Y86" s="67">
        <v>83.04</v>
      </c>
      <c r="Z86" s="67">
        <v>79.86</v>
      </c>
      <c r="AA86" s="67">
        <v>79.430000000000007</v>
      </c>
      <c r="AB86" s="66" t="s">
        <v>1780</v>
      </c>
      <c r="AC86" s="67" t="s">
        <v>1780</v>
      </c>
      <c r="AD86" s="66">
        <v>74.3</v>
      </c>
      <c r="AE86" s="67">
        <v>7.6929999999999978</v>
      </c>
      <c r="AF86" s="66" t="s">
        <v>1780</v>
      </c>
      <c r="AG86" s="67" t="s">
        <v>1780</v>
      </c>
      <c r="AH86" s="66">
        <v>69.099999999999994</v>
      </c>
      <c r="AI86" s="67">
        <v>4.0109999999999957</v>
      </c>
      <c r="AJ86" s="66" t="s">
        <v>1780</v>
      </c>
      <c r="AK86" s="67" t="s">
        <v>1780</v>
      </c>
      <c r="AL86" s="66" t="s">
        <v>1779</v>
      </c>
      <c r="AM86" s="67" t="s">
        <v>1779</v>
      </c>
      <c r="AN86" s="66" t="s">
        <v>1780</v>
      </c>
      <c r="AO86" s="67" t="s">
        <v>1780</v>
      </c>
      <c r="AP86" s="66">
        <v>68.8</v>
      </c>
      <c r="AQ86" s="67">
        <v>5.4570000000000007</v>
      </c>
      <c r="AR86" s="66" t="s">
        <v>1780</v>
      </c>
      <c r="AS86" s="67" t="s">
        <v>1780</v>
      </c>
      <c r="AT86" s="66" t="s">
        <v>1779</v>
      </c>
      <c r="AU86" s="67" t="s">
        <v>1779</v>
      </c>
      <c r="AV86" s="66" t="s">
        <v>1780</v>
      </c>
      <c r="AW86" s="67" t="s">
        <v>1780</v>
      </c>
      <c r="AX86" s="66">
        <v>69.3</v>
      </c>
      <c r="AY86" s="67">
        <v>5.9210000000000065</v>
      </c>
      <c r="AZ86" s="66" t="s">
        <v>1780</v>
      </c>
      <c r="BA86" s="67" t="s">
        <v>1780</v>
      </c>
      <c r="BB86" s="66">
        <v>14.2</v>
      </c>
      <c r="BC86" s="67">
        <v>6.2139999999999995</v>
      </c>
      <c r="BD86" s="66" t="s">
        <v>1780</v>
      </c>
      <c r="BE86" s="67" t="s">
        <v>1780</v>
      </c>
      <c r="BF86" s="66">
        <v>12.3</v>
      </c>
      <c r="BG86" s="67">
        <v>2.8769999999999989</v>
      </c>
      <c r="BH86" s="66" t="s">
        <v>1780</v>
      </c>
      <c r="BI86" s="67" t="s">
        <v>1780</v>
      </c>
      <c r="BJ86" s="66" t="s">
        <v>1779</v>
      </c>
      <c r="BK86" s="67" t="s">
        <v>1779</v>
      </c>
      <c r="BL86" s="66" t="s">
        <v>1780</v>
      </c>
      <c r="BM86" s="67" t="s">
        <v>1780</v>
      </c>
      <c r="BN86" s="66">
        <v>11.3</v>
      </c>
      <c r="BO86" s="67">
        <v>3.7630000000000008</v>
      </c>
      <c r="BP86" s="66" t="s">
        <v>1780</v>
      </c>
      <c r="BQ86" s="67" t="s">
        <v>1780</v>
      </c>
      <c r="BR86" s="66" t="s">
        <v>1779</v>
      </c>
      <c r="BS86" s="67" t="s">
        <v>1779</v>
      </c>
      <c r="BT86" s="66" t="s">
        <v>1780</v>
      </c>
      <c r="BU86" s="67" t="s">
        <v>1780</v>
      </c>
      <c r="BV86" s="66">
        <v>13.2</v>
      </c>
      <c r="BW86" s="67">
        <v>4.395999999999999</v>
      </c>
      <c r="BX86" s="66" t="s">
        <v>1780</v>
      </c>
      <c r="BY86" s="67" t="s">
        <v>1780</v>
      </c>
      <c r="BZ86" s="66">
        <v>85.7</v>
      </c>
      <c r="CA86" s="67">
        <v>6.1629999999999967</v>
      </c>
      <c r="CB86" s="66" t="s">
        <v>1780</v>
      </c>
      <c r="CC86" s="67" t="s">
        <v>1780</v>
      </c>
      <c r="CD86" s="66">
        <v>73.2</v>
      </c>
      <c r="CE86" s="67">
        <v>3.8290000000000077</v>
      </c>
      <c r="CF86" s="66" t="s">
        <v>1780</v>
      </c>
      <c r="CG86" s="67" t="s">
        <v>1780</v>
      </c>
      <c r="CH86" s="66" t="s">
        <v>1779</v>
      </c>
      <c r="CI86" s="67" t="s">
        <v>1779</v>
      </c>
      <c r="CJ86" s="66" t="s">
        <v>1780</v>
      </c>
      <c r="CK86" s="67" t="s">
        <v>1780</v>
      </c>
      <c r="CL86" s="66">
        <v>76.8</v>
      </c>
      <c r="CM86" s="67">
        <v>4.9429999999999978</v>
      </c>
      <c r="CN86" s="66" t="s">
        <v>1780</v>
      </c>
      <c r="CO86" s="67" t="s">
        <v>1780</v>
      </c>
      <c r="CP86" s="66" t="s">
        <v>1779</v>
      </c>
      <c r="CQ86" s="67" t="s">
        <v>1779</v>
      </c>
      <c r="CR86" s="66" t="s">
        <v>1780</v>
      </c>
      <c r="CS86" s="67" t="s">
        <v>1780</v>
      </c>
      <c r="CT86" s="66">
        <v>69.7</v>
      </c>
      <c r="CU86" s="67">
        <v>5.8909999999999982</v>
      </c>
      <c r="CV86" s="66">
        <v>224.0281702469</v>
      </c>
      <c r="CW86" s="67">
        <v>34.426129339081371</v>
      </c>
      <c r="CX86" s="66">
        <v>328.92677192299999</v>
      </c>
      <c r="CY86" s="67">
        <v>41.750642200515301</v>
      </c>
      <c r="CZ86" s="66" t="s">
        <v>1780</v>
      </c>
      <c r="DA86" s="67" t="s">
        <v>1780</v>
      </c>
      <c r="DB86" s="66">
        <v>11.372999999999999</v>
      </c>
      <c r="DC86" s="67">
        <v>5.5879999999999992</v>
      </c>
      <c r="DD86" s="66" t="s">
        <v>1780</v>
      </c>
      <c r="DE86" s="67" t="s">
        <v>1780</v>
      </c>
      <c r="DF86" s="66">
        <v>17.227</v>
      </c>
      <c r="DG86" s="67">
        <v>3.2580000000000009</v>
      </c>
      <c r="DH86" s="66" t="s">
        <v>1780</v>
      </c>
      <c r="DI86" s="67" t="s">
        <v>1780</v>
      </c>
      <c r="DJ86" s="66" t="s">
        <v>1779</v>
      </c>
      <c r="DK86" s="67" t="s">
        <v>1779</v>
      </c>
      <c r="DL86" s="66" t="s">
        <v>1780</v>
      </c>
      <c r="DM86" s="67" t="s">
        <v>1780</v>
      </c>
      <c r="DN86" s="66">
        <v>16.442</v>
      </c>
      <c r="DO86" s="67">
        <v>4.3339999999999996</v>
      </c>
      <c r="DP86" s="66" t="s">
        <v>1780</v>
      </c>
      <c r="DQ86" s="67" t="s">
        <v>1780</v>
      </c>
      <c r="DR86" s="66" t="s">
        <v>1779</v>
      </c>
      <c r="DS86" s="67" t="s">
        <v>1779</v>
      </c>
      <c r="DT86" s="66" t="s">
        <v>1780</v>
      </c>
      <c r="DU86" s="67" t="s">
        <v>1780</v>
      </c>
      <c r="DV86" s="66">
        <v>17.997</v>
      </c>
      <c r="DW86" s="67">
        <v>4.911999999999999</v>
      </c>
      <c r="DX86" s="67">
        <v>35.545738999999998</v>
      </c>
      <c r="DY86" s="67">
        <v>3.1162549999999953</v>
      </c>
      <c r="DZ86" s="67">
        <v>33.938383000000002</v>
      </c>
      <c r="EA86" s="67">
        <v>3.0706160000000011</v>
      </c>
      <c r="EB86" s="67">
        <v>40.991309000000001</v>
      </c>
      <c r="EC86" s="67">
        <v>4.6722400000000022</v>
      </c>
      <c r="ED86" s="67">
        <v>39.828735999999999</v>
      </c>
      <c r="EE86" s="67">
        <v>4.6675630000000012</v>
      </c>
      <c r="EF86" s="67">
        <v>29.852771000000001</v>
      </c>
      <c r="EG86" s="67">
        <v>4.1024379999999994</v>
      </c>
      <c r="EH86" s="67">
        <v>27.789628</v>
      </c>
      <c r="EI86" s="67">
        <v>3.9778839999999995</v>
      </c>
      <c r="EJ86" s="68">
        <v>2662.33</v>
      </c>
      <c r="EK86" s="68">
        <v>2856.67</v>
      </c>
      <c r="EL86" s="68">
        <v>2942</v>
      </c>
      <c r="EM86" s="68">
        <v>3380.36</v>
      </c>
      <c r="EN86" s="68">
        <v>2317.14</v>
      </c>
      <c r="EO86" s="68">
        <v>2194.12</v>
      </c>
      <c r="EP86" s="67">
        <v>94.634146341499999</v>
      </c>
      <c r="EQ86" s="67">
        <v>3.0847678596968962</v>
      </c>
      <c r="ER86" s="67">
        <v>99.069767441899998</v>
      </c>
      <c r="ES86" s="67">
        <v>1.2832260903435753</v>
      </c>
      <c r="ET86" s="67">
        <v>78.726555000000005</v>
      </c>
      <c r="EU86" s="67">
        <v>2.5201760780349076</v>
      </c>
      <c r="EV86" s="67">
        <v>79.754600999999994</v>
      </c>
      <c r="EW86" s="67">
        <v>2.5184172619519813</v>
      </c>
      <c r="EX86" s="67">
        <v>77.418220000000005</v>
      </c>
      <c r="EY86" s="67">
        <v>73.280801999999994</v>
      </c>
      <c r="EZ86" s="67">
        <v>89.3</v>
      </c>
      <c r="FA86" s="67">
        <v>4.5798859723796568</v>
      </c>
      <c r="FB86" s="67">
        <v>80.7</v>
      </c>
      <c r="FC86" s="67">
        <v>5.4024973520608341</v>
      </c>
      <c r="FD86" s="67">
        <v>92</v>
      </c>
      <c r="FE86" s="67">
        <v>5.9449743481364123</v>
      </c>
      <c r="FF86" s="67">
        <v>83.1</v>
      </c>
      <c r="FG86" s="67">
        <v>7.2373791211797993</v>
      </c>
      <c r="FH86" s="67">
        <v>87.2</v>
      </c>
      <c r="FI86" s="67">
        <v>6.7182706546754787</v>
      </c>
      <c r="FJ86" s="67">
        <v>78.5</v>
      </c>
      <c r="FK86" s="67">
        <v>7.9727848358785991</v>
      </c>
      <c r="FL86" s="67">
        <v>79.3</v>
      </c>
      <c r="FM86" s="67">
        <v>80.8</v>
      </c>
      <c r="FN86" s="67">
        <v>76</v>
      </c>
      <c r="FO86" s="67">
        <v>78.900000000000006</v>
      </c>
      <c r="FP86" s="67">
        <v>82.6</v>
      </c>
      <c r="FQ86" s="67">
        <v>82.6</v>
      </c>
      <c r="FR86" s="67">
        <v>9.9500416319999996</v>
      </c>
      <c r="FS86" s="67">
        <v>9.9334995843999998</v>
      </c>
      <c r="FT86" s="67">
        <v>11.307420494700001</v>
      </c>
      <c r="FU86" s="67">
        <v>11.188811188800001</v>
      </c>
      <c r="FV86" s="67">
        <v>8.7401574803000006</v>
      </c>
      <c r="FW86" s="67">
        <v>8.7955625990000001</v>
      </c>
      <c r="FX86" s="299">
        <v>4.2772511847999999</v>
      </c>
      <c r="FY86" s="299">
        <v>0.43169280110529762</v>
      </c>
      <c r="FZ86" s="299">
        <v>1.325190136</v>
      </c>
      <c r="GA86" s="299">
        <v>0.24059605102355008</v>
      </c>
      <c r="GB86" s="299">
        <v>4.1262135922000001</v>
      </c>
      <c r="GC86" s="299">
        <v>0.60734191684705241</v>
      </c>
      <c r="GD86" s="299">
        <v>1.1988716502000001</v>
      </c>
      <c r="GE86" s="299">
        <v>0.32705788658856061</v>
      </c>
      <c r="GF86" s="299">
        <v>4.4212962963000004</v>
      </c>
      <c r="GG86" s="299">
        <v>0.61301284701197289</v>
      </c>
      <c r="GH86" s="299">
        <v>1.4466546112000001</v>
      </c>
      <c r="GI86" s="299">
        <v>0.35185734841057981</v>
      </c>
      <c r="GJ86" s="67">
        <v>35</v>
      </c>
      <c r="GK86" s="67">
        <v>28.7</v>
      </c>
      <c r="GL86" s="67">
        <v>85.437895999999995</v>
      </c>
      <c r="GM86" s="67">
        <v>82.892712000000003</v>
      </c>
      <c r="GN86" s="66">
        <v>46</v>
      </c>
      <c r="GO86" s="66">
        <v>46</v>
      </c>
      <c r="GP86" s="66">
        <v>46</v>
      </c>
      <c r="GQ86" s="67">
        <v>7.2164900000000003</v>
      </c>
      <c r="GR86" s="67">
        <v>7.25448</v>
      </c>
      <c r="GS86" s="67">
        <v>7.1791</v>
      </c>
      <c r="GT86" s="67">
        <v>8.1347900000000006</v>
      </c>
      <c r="GU86" s="67">
        <v>8.1968499999999995</v>
      </c>
      <c r="GV86" s="67">
        <v>8.0737000000000005</v>
      </c>
      <c r="GW86" s="67">
        <v>97</v>
      </c>
      <c r="GX86" s="67">
        <v>2.3882210952924794</v>
      </c>
      <c r="GY86" s="66">
        <v>15.6</v>
      </c>
      <c r="GZ86" s="67">
        <v>6.3829999999999991</v>
      </c>
      <c r="HA86" s="66">
        <v>26.7</v>
      </c>
      <c r="HB86" s="67">
        <v>3.8189999999999991</v>
      </c>
      <c r="HC86" s="66" t="s">
        <v>1779</v>
      </c>
      <c r="HD86" s="67" t="s">
        <v>1779</v>
      </c>
      <c r="HE86" s="66">
        <v>42.3</v>
      </c>
      <c r="HF86" s="67">
        <v>5.7760000000000034</v>
      </c>
      <c r="HG86" s="66" t="s">
        <v>1779</v>
      </c>
      <c r="HH86" s="67" t="s">
        <v>1779</v>
      </c>
      <c r="HI86" s="66">
        <v>11.3</v>
      </c>
      <c r="HJ86" s="67">
        <v>4.0590000000000011</v>
      </c>
      <c r="HK86" s="66" t="s">
        <v>1780</v>
      </c>
      <c r="HL86" s="67" t="s">
        <v>1780</v>
      </c>
      <c r="HM86" s="66">
        <v>21.9</v>
      </c>
      <c r="HN86" s="67">
        <v>7.2789999999999981</v>
      </c>
      <c r="HO86" s="66" t="s">
        <v>1780</v>
      </c>
      <c r="HP86" s="67" t="s">
        <v>1780</v>
      </c>
      <c r="HQ86" s="66">
        <v>26.7</v>
      </c>
      <c r="HR86" s="67">
        <v>3.8379999999999974</v>
      </c>
      <c r="HS86" s="66" t="s">
        <v>1780</v>
      </c>
      <c r="HT86" s="67" t="s">
        <v>1780</v>
      </c>
      <c r="HU86" s="66" t="s">
        <v>1779</v>
      </c>
      <c r="HV86" s="67" t="s">
        <v>1779</v>
      </c>
      <c r="HW86" s="66" t="s">
        <v>1780</v>
      </c>
      <c r="HX86" s="67" t="s">
        <v>1780</v>
      </c>
      <c r="HY86" s="66">
        <v>27.4</v>
      </c>
      <c r="HZ86" s="67">
        <v>5.2530000000000001</v>
      </c>
      <c r="IA86" s="66" t="s">
        <v>1780</v>
      </c>
      <c r="IB86" s="67" t="s">
        <v>1780</v>
      </c>
      <c r="IC86" s="66" t="s">
        <v>1779</v>
      </c>
      <c r="ID86" s="67" t="s">
        <v>1779</v>
      </c>
      <c r="IE86" s="66" t="s">
        <v>1780</v>
      </c>
      <c r="IF86" s="67" t="s">
        <v>1780</v>
      </c>
      <c r="IG86" s="66">
        <v>25.9</v>
      </c>
      <c r="IH86" s="67">
        <v>5.6280000000000001</v>
      </c>
      <c r="II86" s="66">
        <v>57.219299999999997</v>
      </c>
      <c r="IJ86" s="67">
        <v>7.1104999999999947</v>
      </c>
      <c r="IK86" s="66">
        <v>59.162300000000002</v>
      </c>
      <c r="IL86" s="67">
        <v>6.9893000000000001</v>
      </c>
      <c r="IM86" s="66">
        <v>58.209000000000003</v>
      </c>
      <c r="IN86" s="67">
        <v>8.3824000000000041</v>
      </c>
      <c r="IO86" s="66">
        <v>64.233599999999996</v>
      </c>
      <c r="IP86" s="67">
        <v>8.0557999999999979</v>
      </c>
      <c r="IQ86" s="66">
        <v>54.716999999999999</v>
      </c>
      <c r="IR86" s="67">
        <v>13.529600000000002</v>
      </c>
      <c r="IS86" s="66">
        <v>46.296300000000002</v>
      </c>
      <c r="IT86" s="67">
        <v>13.424400000000006</v>
      </c>
      <c r="IU86" s="66" t="s">
        <v>1780</v>
      </c>
      <c r="IV86" s="67" t="s">
        <v>1780</v>
      </c>
      <c r="IW86" s="66">
        <v>11.5</v>
      </c>
      <c r="IX86" s="67">
        <v>5.6189999999999998</v>
      </c>
      <c r="IY86" s="66" t="s">
        <v>1780</v>
      </c>
      <c r="IZ86" s="67" t="s">
        <v>1780</v>
      </c>
      <c r="JA86" s="66">
        <v>11.9</v>
      </c>
      <c r="JB86" s="67">
        <v>2.8149999999999995</v>
      </c>
      <c r="JC86" s="66" t="s">
        <v>1780</v>
      </c>
      <c r="JD86" s="67" t="s">
        <v>1780</v>
      </c>
      <c r="JE86" s="66" t="s">
        <v>1779</v>
      </c>
      <c r="JF86" s="67" t="s">
        <v>1779</v>
      </c>
      <c r="JG86" s="66" t="s">
        <v>1780</v>
      </c>
      <c r="JH86" s="67" t="s">
        <v>1780</v>
      </c>
      <c r="JI86" s="66">
        <v>10</v>
      </c>
      <c r="JJ86" s="67">
        <v>3.5380000000000003</v>
      </c>
      <c r="JK86" s="66" t="s">
        <v>1780</v>
      </c>
      <c r="JL86" s="67" t="s">
        <v>1780</v>
      </c>
      <c r="JM86" s="66" t="s">
        <v>1779</v>
      </c>
      <c r="JN86" s="67" t="s">
        <v>1779</v>
      </c>
      <c r="JO86" s="66" t="s">
        <v>1780</v>
      </c>
      <c r="JP86" s="67" t="s">
        <v>1780</v>
      </c>
      <c r="JQ86" s="66">
        <v>13.8</v>
      </c>
      <c r="JR86" s="67">
        <v>4.4329999999999998</v>
      </c>
      <c r="JS86" s="66" t="s">
        <v>1780</v>
      </c>
      <c r="JT86" s="67" t="s">
        <v>1780</v>
      </c>
      <c r="JU86" s="66">
        <v>64.3</v>
      </c>
      <c r="JV86" s="67">
        <v>8.4639999999999915</v>
      </c>
      <c r="JW86" s="66" t="s">
        <v>1780</v>
      </c>
      <c r="JX86" s="67" t="s">
        <v>1780</v>
      </c>
      <c r="JY86" s="66">
        <v>66.7</v>
      </c>
      <c r="JZ86" s="67">
        <v>4.080999999999996</v>
      </c>
      <c r="KA86" s="66" t="s">
        <v>1780</v>
      </c>
      <c r="KB86" s="67" t="s">
        <v>1780</v>
      </c>
      <c r="KC86" s="66" t="s">
        <v>1779</v>
      </c>
      <c r="KD86" s="67" t="s">
        <v>1779</v>
      </c>
      <c r="KE86" s="66" t="s">
        <v>1780</v>
      </c>
      <c r="KF86" s="67" t="s">
        <v>1780</v>
      </c>
      <c r="KG86" s="66">
        <v>66.7</v>
      </c>
      <c r="KH86" s="67">
        <v>5.5300000000000011</v>
      </c>
      <c r="KI86" s="66" t="s">
        <v>1780</v>
      </c>
      <c r="KJ86" s="67" t="s">
        <v>1780</v>
      </c>
      <c r="KK86" s="66" t="s">
        <v>1779</v>
      </c>
      <c r="KL86" s="67" t="s">
        <v>1779</v>
      </c>
      <c r="KM86" s="66" t="s">
        <v>1780</v>
      </c>
      <c r="KN86" s="67" t="s">
        <v>1780</v>
      </c>
      <c r="KO86" s="66">
        <v>66.8</v>
      </c>
      <c r="KP86" s="67">
        <v>6.0489999999999924</v>
      </c>
      <c r="KQ86" s="66">
        <v>30</v>
      </c>
      <c r="KR86" s="66">
        <v>34</v>
      </c>
      <c r="KS86" s="66">
        <v>21</v>
      </c>
      <c r="KT86" s="66">
        <v>22</v>
      </c>
      <c r="KU86" s="66">
        <v>38</v>
      </c>
      <c r="KV86" s="66">
        <v>46</v>
      </c>
      <c r="KW86" s="66" t="s">
        <v>1780</v>
      </c>
      <c r="KX86" s="67" t="s">
        <v>1780</v>
      </c>
      <c r="KY86" s="66">
        <v>20.9</v>
      </c>
      <c r="KZ86" s="67">
        <v>7.1240000000000006</v>
      </c>
      <c r="LA86" s="66" t="s">
        <v>1780</v>
      </c>
      <c r="LB86" s="67" t="s">
        <v>1780</v>
      </c>
      <c r="LC86" s="66">
        <v>18.5</v>
      </c>
      <c r="LD86" s="67">
        <v>3.354000000000001</v>
      </c>
      <c r="LE86" s="66" t="s">
        <v>1780</v>
      </c>
      <c r="LF86" s="67" t="s">
        <v>1780</v>
      </c>
      <c r="LG86" s="66" t="s">
        <v>1779</v>
      </c>
      <c r="LH86" s="67" t="s">
        <v>1779</v>
      </c>
      <c r="LI86" s="66" t="s">
        <v>1780</v>
      </c>
      <c r="LJ86" s="67" t="s">
        <v>1780</v>
      </c>
      <c r="LK86" s="66">
        <v>25.8</v>
      </c>
      <c r="LL86" s="67">
        <v>5.1119999999999983</v>
      </c>
      <c r="LM86" s="66" t="s">
        <v>1780</v>
      </c>
      <c r="LN86" s="67" t="s">
        <v>1780</v>
      </c>
      <c r="LO86" s="66" t="s">
        <v>1779</v>
      </c>
      <c r="LP86" s="67" t="s">
        <v>1779</v>
      </c>
      <c r="LQ86" s="66" t="s">
        <v>1780</v>
      </c>
      <c r="LR86" s="67" t="s">
        <v>1780</v>
      </c>
      <c r="LS86" s="66">
        <v>11.2</v>
      </c>
      <c r="LT86" s="67">
        <v>4.0569999999999995</v>
      </c>
      <c r="LU86" s="66" t="s">
        <v>1780</v>
      </c>
      <c r="LV86" s="67" t="s">
        <v>1780</v>
      </c>
      <c r="LW86" s="66">
        <v>8.5</v>
      </c>
      <c r="LX86" s="67">
        <v>4.9330000000000007</v>
      </c>
      <c r="LY86" s="66" t="s">
        <v>1780</v>
      </c>
      <c r="LZ86" s="67" t="s">
        <v>1780</v>
      </c>
      <c r="MA86" s="66">
        <v>13.6</v>
      </c>
      <c r="MB86" s="67">
        <v>2.9730000000000008</v>
      </c>
      <c r="MC86" s="66" t="s">
        <v>1780</v>
      </c>
      <c r="MD86" s="67" t="s">
        <v>1780</v>
      </c>
      <c r="ME86" s="66" t="s">
        <v>1779</v>
      </c>
      <c r="MF86" s="67" t="s">
        <v>1779</v>
      </c>
      <c r="MG86" s="66" t="s">
        <v>1780</v>
      </c>
      <c r="MH86" s="67" t="s">
        <v>1780</v>
      </c>
      <c r="MI86" s="66">
        <v>15.3</v>
      </c>
      <c r="MJ86" s="67">
        <v>4.2199999999999989</v>
      </c>
      <c r="MK86" s="66" t="s">
        <v>1780</v>
      </c>
      <c r="ML86" s="67" t="s">
        <v>1780</v>
      </c>
      <c r="MM86" s="66" t="s">
        <v>1779</v>
      </c>
      <c r="MN86" s="67" t="s">
        <v>1779</v>
      </c>
      <c r="MO86" s="66" t="s">
        <v>1780</v>
      </c>
      <c r="MP86" s="67" t="s">
        <v>1780</v>
      </c>
      <c r="MQ86" s="66">
        <v>12</v>
      </c>
      <c r="MR86" s="67">
        <v>4.1790000000000003</v>
      </c>
      <c r="MS86" s="67">
        <v>13.1306985992</v>
      </c>
      <c r="MT86" s="67">
        <v>2.8515578542455184</v>
      </c>
      <c r="MU86" s="67">
        <v>11.982163244700001</v>
      </c>
      <c r="MV86" s="67">
        <v>2.7719371887251114</v>
      </c>
      <c r="MW86" s="66" t="s">
        <v>1780</v>
      </c>
      <c r="MX86" s="67" t="s">
        <v>1780</v>
      </c>
      <c r="MY86" s="66">
        <v>26.3</v>
      </c>
      <c r="MZ86" s="67">
        <v>7.7480000000000011</v>
      </c>
      <c r="NA86" s="66" t="s">
        <v>1780</v>
      </c>
      <c r="NB86" s="67" t="s">
        <v>1780</v>
      </c>
      <c r="NC86" s="66">
        <v>15.6</v>
      </c>
      <c r="ND86" s="67">
        <v>3.129999999999999</v>
      </c>
      <c r="NE86" s="66" t="s">
        <v>1780</v>
      </c>
      <c r="NF86" s="67" t="s">
        <v>1780</v>
      </c>
      <c r="NG86" s="66" t="s">
        <v>1779</v>
      </c>
      <c r="NH86" s="67" t="s">
        <v>1779</v>
      </c>
      <c r="NI86" s="66" t="s">
        <v>1780</v>
      </c>
      <c r="NJ86" s="67" t="s">
        <v>1780</v>
      </c>
      <c r="NK86" s="66">
        <v>12.7</v>
      </c>
      <c r="NL86" s="67">
        <v>3.8930000000000007</v>
      </c>
      <c r="NM86" s="66" t="s">
        <v>1780</v>
      </c>
      <c r="NN86" s="67" t="s">
        <v>1780</v>
      </c>
      <c r="NO86" s="66" t="s">
        <v>1779</v>
      </c>
      <c r="NP86" s="67" t="s">
        <v>1779</v>
      </c>
      <c r="NQ86" s="66" t="s">
        <v>1780</v>
      </c>
      <c r="NR86" s="67" t="s">
        <v>1780</v>
      </c>
      <c r="NS86" s="66">
        <v>18.399999999999999</v>
      </c>
      <c r="NT86" s="67">
        <v>4.956999999999999</v>
      </c>
      <c r="NU86" s="67">
        <v>13.490725126499999</v>
      </c>
      <c r="NV86" s="67">
        <v>15.009380863000001</v>
      </c>
    </row>
    <row r="87" spans="2:386">
      <c r="B87" s="69" t="s">
        <v>245</v>
      </c>
      <c r="C87" s="178" t="s">
        <v>563</v>
      </c>
      <c r="D87" s="179">
        <v>7</v>
      </c>
      <c r="E87" s="179">
        <v>1</v>
      </c>
      <c r="F87" s="179">
        <v>7</v>
      </c>
      <c r="G87" s="175">
        <v>9288</v>
      </c>
      <c r="H87" s="176">
        <v>9320</v>
      </c>
      <c r="I87" s="177">
        <v>47.926816065822237</v>
      </c>
      <c r="J87" s="177">
        <v>48.589207166613022</v>
      </c>
      <c r="K87" s="177">
        <v>44.1</v>
      </c>
      <c r="L87" s="177">
        <v>43.8</v>
      </c>
      <c r="M87" s="177">
        <v>21.361549</v>
      </c>
      <c r="N87" s="177">
        <v>16.840859999999999</v>
      </c>
      <c r="O87" s="177">
        <v>77.749208999999993</v>
      </c>
      <c r="P87" s="177">
        <v>78.998225000000005</v>
      </c>
      <c r="Q87" s="177">
        <v>22.786887</v>
      </c>
      <c r="R87" s="177">
        <v>21.140771999999998</v>
      </c>
      <c r="S87" s="176">
        <v>270924</v>
      </c>
      <c r="T87" s="176">
        <v>251919</v>
      </c>
      <c r="U87" s="177">
        <v>13.4</v>
      </c>
      <c r="V87" s="177">
        <v>13.2</v>
      </c>
      <c r="W87" s="177">
        <v>12.4</v>
      </c>
      <c r="X87" s="67">
        <v>83.37</v>
      </c>
      <c r="Y87" s="67">
        <v>82.9</v>
      </c>
      <c r="Z87" s="67">
        <v>81.13</v>
      </c>
      <c r="AA87" s="67">
        <v>80.2</v>
      </c>
      <c r="AB87" s="66" t="s">
        <v>1780</v>
      </c>
      <c r="AC87" s="67" t="s">
        <v>1780</v>
      </c>
      <c r="AD87" s="66">
        <v>69.2</v>
      </c>
      <c r="AE87" s="67">
        <v>3.2049999999999983</v>
      </c>
      <c r="AF87" s="66" t="s">
        <v>1780</v>
      </c>
      <c r="AG87" s="67" t="s">
        <v>1780</v>
      </c>
      <c r="AH87" s="66">
        <v>64.7</v>
      </c>
      <c r="AI87" s="67">
        <v>3.3070000000000022</v>
      </c>
      <c r="AJ87" s="66" t="s">
        <v>1780</v>
      </c>
      <c r="AK87" s="67" t="s">
        <v>1780</v>
      </c>
      <c r="AL87" s="66">
        <v>66.2</v>
      </c>
      <c r="AM87" s="67">
        <v>4.5180000000000007</v>
      </c>
      <c r="AN87" s="66" t="s">
        <v>1780</v>
      </c>
      <c r="AO87" s="67" t="s">
        <v>1780</v>
      </c>
      <c r="AP87" s="66">
        <v>62.1</v>
      </c>
      <c r="AQ87" s="67">
        <v>4.6180000000000021</v>
      </c>
      <c r="AR87" s="66" t="s">
        <v>1780</v>
      </c>
      <c r="AS87" s="67" t="s">
        <v>1780</v>
      </c>
      <c r="AT87" s="66">
        <v>71.900000000000006</v>
      </c>
      <c r="AU87" s="67">
        <v>4.5430000000000064</v>
      </c>
      <c r="AV87" s="66" t="s">
        <v>1780</v>
      </c>
      <c r="AW87" s="67" t="s">
        <v>1780</v>
      </c>
      <c r="AX87" s="66">
        <v>67.2</v>
      </c>
      <c r="AY87" s="67">
        <v>4.7340000000000018</v>
      </c>
      <c r="AZ87" s="66" t="s">
        <v>1780</v>
      </c>
      <c r="BA87" s="67" t="s">
        <v>1780</v>
      </c>
      <c r="BB87" s="66">
        <v>15.9</v>
      </c>
      <c r="BC87" s="67">
        <v>2.5760000000000005</v>
      </c>
      <c r="BD87" s="66" t="s">
        <v>1780</v>
      </c>
      <c r="BE87" s="67" t="s">
        <v>1780</v>
      </c>
      <c r="BF87" s="66">
        <v>15.5</v>
      </c>
      <c r="BG87" s="67">
        <v>2.5169999999999995</v>
      </c>
      <c r="BH87" s="66" t="s">
        <v>1780</v>
      </c>
      <c r="BI87" s="67" t="s">
        <v>1780</v>
      </c>
      <c r="BJ87" s="66">
        <v>18.100000000000001</v>
      </c>
      <c r="BK87" s="67">
        <v>3.7639999999999993</v>
      </c>
      <c r="BL87" s="66" t="s">
        <v>1780</v>
      </c>
      <c r="BM87" s="67" t="s">
        <v>1780</v>
      </c>
      <c r="BN87" s="66">
        <v>14.4</v>
      </c>
      <c r="BO87" s="67">
        <v>3.3739999999999988</v>
      </c>
      <c r="BP87" s="66" t="s">
        <v>1780</v>
      </c>
      <c r="BQ87" s="67" t="s">
        <v>1780</v>
      </c>
      <c r="BR87" s="66">
        <v>14</v>
      </c>
      <c r="BS87" s="67">
        <v>3.5259999999999998</v>
      </c>
      <c r="BT87" s="66" t="s">
        <v>1780</v>
      </c>
      <c r="BU87" s="67" t="s">
        <v>1780</v>
      </c>
      <c r="BV87" s="66">
        <v>16.399999999999999</v>
      </c>
      <c r="BW87" s="67">
        <v>3.7440000000000015</v>
      </c>
      <c r="BX87" s="66" t="s">
        <v>1780</v>
      </c>
      <c r="BY87" s="67" t="s">
        <v>1780</v>
      </c>
      <c r="BZ87" s="66">
        <v>74.3</v>
      </c>
      <c r="CA87" s="67">
        <v>3.039999999999992</v>
      </c>
      <c r="CB87" s="66" t="s">
        <v>1780</v>
      </c>
      <c r="CC87" s="67" t="s">
        <v>1780</v>
      </c>
      <c r="CD87" s="66">
        <v>73.2</v>
      </c>
      <c r="CE87" s="67">
        <v>3.0559999999999974</v>
      </c>
      <c r="CF87" s="66" t="s">
        <v>1780</v>
      </c>
      <c r="CG87" s="67" t="s">
        <v>1780</v>
      </c>
      <c r="CH87" s="66">
        <v>76.8</v>
      </c>
      <c r="CI87" s="67">
        <v>4.0430000000000064</v>
      </c>
      <c r="CJ87" s="66" t="s">
        <v>1780</v>
      </c>
      <c r="CK87" s="67" t="s">
        <v>1780</v>
      </c>
      <c r="CL87" s="66">
        <v>75.599999999999994</v>
      </c>
      <c r="CM87" s="67">
        <v>4.0769999999999982</v>
      </c>
      <c r="CN87" s="66" t="s">
        <v>1780</v>
      </c>
      <c r="CO87" s="67" t="s">
        <v>1780</v>
      </c>
      <c r="CP87" s="66">
        <v>72.099999999999994</v>
      </c>
      <c r="CQ87" s="67">
        <v>4.5430000000000064</v>
      </c>
      <c r="CR87" s="66" t="s">
        <v>1780</v>
      </c>
      <c r="CS87" s="67" t="s">
        <v>1780</v>
      </c>
      <c r="CT87" s="66">
        <v>71</v>
      </c>
      <c r="CU87" s="67">
        <v>4.5619999999999976</v>
      </c>
      <c r="CV87" s="66">
        <v>267.66652150020002</v>
      </c>
      <c r="CW87" s="67">
        <v>52.020860364550543</v>
      </c>
      <c r="CX87" s="66">
        <v>287.35414655950001</v>
      </c>
      <c r="CY87" s="67">
        <v>53.543487034840552</v>
      </c>
      <c r="CZ87" s="66" t="s">
        <v>1780</v>
      </c>
      <c r="DA87" s="67" t="s">
        <v>1780</v>
      </c>
      <c r="DB87" s="66">
        <v>15.494</v>
      </c>
      <c r="DC87" s="67">
        <v>2.4870000000000001</v>
      </c>
      <c r="DD87" s="66" t="s">
        <v>1780</v>
      </c>
      <c r="DE87" s="67" t="s">
        <v>1780</v>
      </c>
      <c r="DF87" s="66">
        <v>15.536</v>
      </c>
      <c r="DG87" s="67">
        <v>2.4879999999999995</v>
      </c>
      <c r="DH87" s="66" t="s">
        <v>1780</v>
      </c>
      <c r="DI87" s="67" t="s">
        <v>1780</v>
      </c>
      <c r="DJ87" s="66">
        <v>16.475999999999999</v>
      </c>
      <c r="DK87" s="67">
        <v>3.5059999999999985</v>
      </c>
      <c r="DL87" s="66" t="s">
        <v>1780</v>
      </c>
      <c r="DM87" s="67" t="s">
        <v>1780</v>
      </c>
      <c r="DN87" s="66">
        <v>18.003</v>
      </c>
      <c r="DO87" s="67">
        <v>3.6310000000000002</v>
      </c>
      <c r="DP87" s="66" t="s">
        <v>1780</v>
      </c>
      <c r="DQ87" s="67" t="s">
        <v>1780</v>
      </c>
      <c r="DR87" s="66">
        <v>14.606999999999999</v>
      </c>
      <c r="DS87" s="67">
        <v>3.536999999999999</v>
      </c>
      <c r="DT87" s="66" t="s">
        <v>1780</v>
      </c>
      <c r="DU87" s="67" t="s">
        <v>1780</v>
      </c>
      <c r="DV87" s="66">
        <v>13.246</v>
      </c>
      <c r="DW87" s="67">
        <v>3.3900000000000006</v>
      </c>
      <c r="DX87" s="67">
        <v>42.085129000000002</v>
      </c>
      <c r="DY87" s="67">
        <v>4.5069520000000054</v>
      </c>
      <c r="DZ87" s="67">
        <v>41.384070000000001</v>
      </c>
      <c r="EA87" s="67">
        <v>4.5319660000000042</v>
      </c>
      <c r="EB87" s="67">
        <v>54.221587</v>
      </c>
      <c r="EC87" s="67">
        <v>7.3501329999999996</v>
      </c>
      <c r="ED87" s="67">
        <v>50.833191999999997</v>
      </c>
      <c r="EE87" s="67">
        <v>7.1984149999999971</v>
      </c>
      <c r="EF87" s="67">
        <v>30.927308</v>
      </c>
      <c r="EG87" s="67">
        <v>5.3882429999999992</v>
      </c>
      <c r="EH87" s="67">
        <v>32.580759</v>
      </c>
      <c r="EI87" s="67">
        <v>5.6337510000000002</v>
      </c>
      <c r="EJ87" s="68">
        <v>3248.33</v>
      </c>
      <c r="EK87" s="68">
        <v>3173.35</v>
      </c>
      <c r="EL87" s="68">
        <v>4183.6099999999997</v>
      </c>
      <c r="EM87" s="68">
        <v>4039.5</v>
      </c>
      <c r="EN87" s="68">
        <v>2225.0500000000002</v>
      </c>
      <c r="EO87" s="68">
        <v>2205.88</v>
      </c>
      <c r="EP87" s="67">
        <v>97.457627118600001</v>
      </c>
      <c r="EQ87" s="67">
        <v>2.8401587004377831</v>
      </c>
      <c r="ER87" s="67">
        <v>93.548387096799999</v>
      </c>
      <c r="ES87" s="67">
        <v>4.9930613240205304</v>
      </c>
      <c r="ET87" s="67">
        <v>86.325677999999996</v>
      </c>
      <c r="EU87" s="67">
        <v>3.0768846473301039</v>
      </c>
      <c r="EV87" s="67">
        <v>85.180994999999996</v>
      </c>
      <c r="EW87" s="67">
        <v>3.3122706272009452</v>
      </c>
      <c r="EX87" s="67">
        <v>48.224932000000003</v>
      </c>
      <c r="EY87" s="67">
        <v>51.094890999999997</v>
      </c>
      <c r="EZ87" s="67">
        <v>87.6</v>
      </c>
      <c r="FA87" s="67">
        <v>6.7348054295512583</v>
      </c>
      <c r="FB87" s="67">
        <v>85.2</v>
      </c>
      <c r="FC87" s="67">
        <v>6.824802008962493</v>
      </c>
      <c r="FD87" s="67">
        <v>92.6</v>
      </c>
      <c r="FE87" s="67">
        <v>7.2559189411128386</v>
      </c>
      <c r="FF87" s="67">
        <v>84.9</v>
      </c>
      <c r="FG87" s="67">
        <v>10.461456010836471</v>
      </c>
      <c r="FH87" s="67">
        <v>82.4</v>
      </c>
      <c r="FI87" s="67">
        <v>11.51731820636499</v>
      </c>
      <c r="FJ87" s="67">
        <v>85.5</v>
      </c>
      <c r="FK87" s="67">
        <v>8.9845664279532684</v>
      </c>
      <c r="FL87" s="67">
        <v>86.9</v>
      </c>
      <c r="FM87" s="67">
        <v>76.900000000000006</v>
      </c>
      <c r="FN87" s="67">
        <v>83.1</v>
      </c>
      <c r="FO87" s="67">
        <v>83.1</v>
      </c>
      <c r="FP87" s="67">
        <v>90.5</v>
      </c>
      <c r="FQ87" s="67">
        <v>70.8</v>
      </c>
      <c r="FR87" s="67">
        <v>11.6548042705</v>
      </c>
      <c r="FS87" s="67">
        <v>11.876699909299999</v>
      </c>
      <c r="FT87" s="67">
        <v>13.4854771784</v>
      </c>
      <c r="FU87" s="67">
        <v>13.5983263598</v>
      </c>
      <c r="FV87" s="67">
        <v>10.2803738318</v>
      </c>
      <c r="FW87" s="67">
        <v>10.56</v>
      </c>
      <c r="FX87" s="299">
        <v>4.6095323338999998</v>
      </c>
      <c r="FY87" s="299">
        <v>0.61479710794175801</v>
      </c>
      <c r="FZ87" s="299">
        <v>1.0268734979</v>
      </c>
      <c r="GA87" s="299">
        <v>0.29206716335977234</v>
      </c>
      <c r="GB87" s="299">
        <v>3.6684135303000001</v>
      </c>
      <c r="GC87" s="299">
        <v>0.80421718974606682</v>
      </c>
      <c r="GD87" s="299">
        <v>1.3818516812999999</v>
      </c>
      <c r="GE87" s="299">
        <v>0.4910608341150815</v>
      </c>
      <c r="GF87" s="299">
        <v>5.4430379747000002</v>
      </c>
      <c r="GG87" s="299">
        <v>0.91337545302388801</v>
      </c>
      <c r="GH87" s="299">
        <v>0.70656691599999999</v>
      </c>
      <c r="GI87" s="299">
        <v>0.33469187722559207</v>
      </c>
      <c r="GJ87" s="67">
        <v>14.6</v>
      </c>
      <c r="GK87" s="67">
        <v>10.8</v>
      </c>
      <c r="GL87" s="67">
        <v>80.745856000000003</v>
      </c>
      <c r="GM87" s="67">
        <v>79.072614000000002</v>
      </c>
      <c r="GN87" s="66">
        <v>42</v>
      </c>
      <c r="GO87" s="66">
        <v>40</v>
      </c>
      <c r="GP87" s="66">
        <v>43</v>
      </c>
      <c r="GQ87" s="67">
        <v>5.0876000000000001</v>
      </c>
      <c r="GR87" s="67">
        <v>5.2202700000000002</v>
      </c>
      <c r="GS87" s="67">
        <v>4.9704300000000003</v>
      </c>
      <c r="GT87" s="67">
        <v>8.0451099999999993</v>
      </c>
      <c r="GU87" s="67">
        <v>8.2587200000000003</v>
      </c>
      <c r="GV87" s="67">
        <v>7.8484699999999998</v>
      </c>
      <c r="GW87" s="67" t="s">
        <v>1780</v>
      </c>
      <c r="GX87" s="67" t="s">
        <v>1780</v>
      </c>
      <c r="GY87" s="66">
        <v>16.100000000000001</v>
      </c>
      <c r="GZ87" s="67">
        <v>2.5379999999999985</v>
      </c>
      <c r="HA87" s="66">
        <v>20</v>
      </c>
      <c r="HB87" s="67">
        <v>2.7630000000000017</v>
      </c>
      <c r="HC87" s="66">
        <v>25.2</v>
      </c>
      <c r="HD87" s="67">
        <v>4.1369999999999969</v>
      </c>
      <c r="HE87" s="66">
        <v>33.6</v>
      </c>
      <c r="HF87" s="67">
        <v>4.4839999999999982</v>
      </c>
      <c r="HG87" s="66">
        <v>7.9</v>
      </c>
      <c r="HH87" s="67">
        <v>2.7119999999999997</v>
      </c>
      <c r="HI87" s="66">
        <v>7.3</v>
      </c>
      <c r="HJ87" s="67">
        <v>2.6150000000000002</v>
      </c>
      <c r="HK87" s="66" t="s">
        <v>1780</v>
      </c>
      <c r="HL87" s="67" t="s">
        <v>1780</v>
      </c>
      <c r="HM87" s="66">
        <v>30.9</v>
      </c>
      <c r="HN87" s="67">
        <v>3.1960000000000015</v>
      </c>
      <c r="HO87" s="66" t="s">
        <v>1780</v>
      </c>
      <c r="HP87" s="67" t="s">
        <v>1780</v>
      </c>
      <c r="HQ87" s="66">
        <v>30.8</v>
      </c>
      <c r="HR87" s="67">
        <v>3.2089999999999996</v>
      </c>
      <c r="HS87" s="66" t="s">
        <v>1780</v>
      </c>
      <c r="HT87" s="67" t="s">
        <v>1780</v>
      </c>
      <c r="HU87" s="66">
        <v>28.2</v>
      </c>
      <c r="HV87" s="67">
        <v>4.2890000000000015</v>
      </c>
      <c r="HW87" s="66" t="s">
        <v>1780</v>
      </c>
      <c r="HX87" s="67" t="s">
        <v>1780</v>
      </c>
      <c r="HY87" s="66">
        <v>28.1</v>
      </c>
      <c r="HZ87" s="67">
        <v>4.3060000000000009</v>
      </c>
      <c r="IA87" s="66" t="s">
        <v>1780</v>
      </c>
      <c r="IB87" s="67" t="s">
        <v>1780</v>
      </c>
      <c r="IC87" s="66">
        <v>33.299999999999997</v>
      </c>
      <c r="ID87" s="67">
        <v>4.7379999999999995</v>
      </c>
      <c r="IE87" s="66" t="s">
        <v>1780</v>
      </c>
      <c r="IF87" s="67" t="s">
        <v>1780</v>
      </c>
      <c r="IG87" s="66">
        <v>33.299999999999997</v>
      </c>
      <c r="IH87" s="67">
        <v>4.7619999999999969</v>
      </c>
      <c r="II87" s="66">
        <v>61.728400000000001</v>
      </c>
      <c r="IJ87" s="67">
        <v>10.651000000000003</v>
      </c>
      <c r="IK87" s="66">
        <v>55.555599999999998</v>
      </c>
      <c r="IL87" s="67">
        <v>9.4153999999999982</v>
      </c>
      <c r="IM87" s="66">
        <v>63.333300000000001</v>
      </c>
      <c r="IN87" s="67">
        <v>12.296500000000002</v>
      </c>
      <c r="IO87" s="66">
        <v>53.846200000000003</v>
      </c>
      <c r="IP87" s="67">
        <v>11.135100000000001</v>
      </c>
      <c r="IQ87" s="66" t="s">
        <v>1779</v>
      </c>
      <c r="IR87" s="67" t="s">
        <v>1779</v>
      </c>
      <c r="IS87" s="66">
        <v>60</v>
      </c>
      <c r="IT87" s="67">
        <v>17.830500000000001</v>
      </c>
      <c r="IU87" s="66" t="s">
        <v>1780</v>
      </c>
      <c r="IV87" s="67" t="s">
        <v>1780</v>
      </c>
      <c r="IW87" s="66">
        <v>14.5</v>
      </c>
      <c r="IX87" s="67">
        <v>2.4530000000000012</v>
      </c>
      <c r="IY87" s="66" t="s">
        <v>1780</v>
      </c>
      <c r="IZ87" s="67" t="s">
        <v>1780</v>
      </c>
      <c r="JA87" s="66">
        <v>14</v>
      </c>
      <c r="JB87" s="67">
        <v>2.41</v>
      </c>
      <c r="JC87" s="66" t="s">
        <v>1780</v>
      </c>
      <c r="JD87" s="67" t="s">
        <v>1780</v>
      </c>
      <c r="JE87" s="66">
        <v>16.8</v>
      </c>
      <c r="JF87" s="67">
        <v>3.5949999999999989</v>
      </c>
      <c r="JG87" s="66" t="s">
        <v>1780</v>
      </c>
      <c r="JH87" s="67" t="s">
        <v>1780</v>
      </c>
      <c r="JI87" s="66">
        <v>14.2</v>
      </c>
      <c r="JJ87" s="67">
        <v>3.3439999999999994</v>
      </c>
      <c r="JK87" s="66" t="s">
        <v>1780</v>
      </c>
      <c r="JL87" s="67" t="s">
        <v>1780</v>
      </c>
      <c r="JM87" s="66">
        <v>12.4</v>
      </c>
      <c r="JN87" s="67">
        <v>3.3390000000000004</v>
      </c>
      <c r="JO87" s="66" t="s">
        <v>1780</v>
      </c>
      <c r="JP87" s="67" t="s">
        <v>1780</v>
      </c>
      <c r="JQ87" s="66">
        <v>13.8</v>
      </c>
      <c r="JR87" s="67">
        <v>3.479000000000001</v>
      </c>
      <c r="JS87" s="66" t="s">
        <v>1780</v>
      </c>
      <c r="JT87" s="67" t="s">
        <v>1780</v>
      </c>
      <c r="JU87" s="66">
        <v>65.099999999999994</v>
      </c>
      <c r="JV87" s="67">
        <v>3.2899999999999991</v>
      </c>
      <c r="JW87" s="66" t="s">
        <v>1780</v>
      </c>
      <c r="JX87" s="67" t="s">
        <v>1780</v>
      </c>
      <c r="JY87" s="66">
        <v>62.5</v>
      </c>
      <c r="JZ87" s="67">
        <v>3.3500000000000014</v>
      </c>
      <c r="KA87" s="66" t="s">
        <v>1780</v>
      </c>
      <c r="KB87" s="67" t="s">
        <v>1780</v>
      </c>
      <c r="KC87" s="66">
        <v>63.3</v>
      </c>
      <c r="KD87" s="67">
        <v>4.5819999999999936</v>
      </c>
      <c r="KE87" s="66" t="s">
        <v>1780</v>
      </c>
      <c r="KF87" s="67" t="s">
        <v>1780</v>
      </c>
      <c r="KG87" s="66">
        <v>61.4</v>
      </c>
      <c r="KH87" s="67">
        <v>4.6389999999999958</v>
      </c>
      <c r="KI87" s="66" t="s">
        <v>1780</v>
      </c>
      <c r="KJ87" s="67" t="s">
        <v>1780</v>
      </c>
      <c r="KK87" s="66">
        <v>66.8</v>
      </c>
      <c r="KL87" s="67">
        <v>4.7289999999999992</v>
      </c>
      <c r="KM87" s="66" t="s">
        <v>1780</v>
      </c>
      <c r="KN87" s="67" t="s">
        <v>1780</v>
      </c>
      <c r="KO87" s="66">
        <v>63.5</v>
      </c>
      <c r="KP87" s="67">
        <v>4.8470000000000013</v>
      </c>
      <c r="KQ87" s="66">
        <v>28</v>
      </c>
      <c r="KR87" s="66">
        <v>30</v>
      </c>
      <c r="KS87" s="66">
        <v>16</v>
      </c>
      <c r="KT87" s="66">
        <v>18</v>
      </c>
      <c r="KU87" s="66">
        <v>38</v>
      </c>
      <c r="KV87" s="66">
        <v>39</v>
      </c>
      <c r="KW87" s="66" t="s">
        <v>1780</v>
      </c>
      <c r="KX87" s="67" t="s">
        <v>1780</v>
      </c>
      <c r="KY87" s="66">
        <v>20.9</v>
      </c>
      <c r="KZ87" s="67">
        <v>2.791999999999998</v>
      </c>
      <c r="LA87" s="66" t="s">
        <v>1780</v>
      </c>
      <c r="LB87" s="67" t="s">
        <v>1780</v>
      </c>
      <c r="LC87" s="66">
        <v>20.5</v>
      </c>
      <c r="LD87" s="67">
        <v>2.7780000000000022</v>
      </c>
      <c r="LE87" s="66" t="s">
        <v>1780</v>
      </c>
      <c r="LF87" s="67" t="s">
        <v>1780</v>
      </c>
      <c r="LG87" s="66">
        <v>26</v>
      </c>
      <c r="LH87" s="67">
        <v>4.1450000000000031</v>
      </c>
      <c r="LI87" s="66" t="s">
        <v>1780</v>
      </c>
      <c r="LJ87" s="67" t="s">
        <v>1780</v>
      </c>
      <c r="LK87" s="66">
        <v>30.1</v>
      </c>
      <c r="LL87" s="67">
        <v>4.3340000000000032</v>
      </c>
      <c r="LM87" s="66" t="s">
        <v>1780</v>
      </c>
      <c r="LN87" s="67" t="s">
        <v>1780</v>
      </c>
      <c r="LO87" s="66">
        <v>16.3</v>
      </c>
      <c r="LP87" s="67">
        <v>3.6909999999999989</v>
      </c>
      <c r="LQ87" s="66" t="s">
        <v>1780</v>
      </c>
      <c r="LR87" s="67" t="s">
        <v>1780</v>
      </c>
      <c r="LS87" s="66">
        <v>11.5</v>
      </c>
      <c r="LT87" s="67">
        <v>3.2089999999999996</v>
      </c>
      <c r="LU87" s="66" t="s">
        <v>1780</v>
      </c>
      <c r="LV87" s="67" t="s">
        <v>1780</v>
      </c>
      <c r="LW87" s="66">
        <v>10.4</v>
      </c>
      <c r="LX87" s="67">
        <v>2.1020000000000003</v>
      </c>
      <c r="LY87" s="66" t="s">
        <v>1780</v>
      </c>
      <c r="LZ87" s="67" t="s">
        <v>1780</v>
      </c>
      <c r="MA87" s="66">
        <v>15.1</v>
      </c>
      <c r="MB87" s="67">
        <v>2.4700000000000006</v>
      </c>
      <c r="MC87" s="66" t="s">
        <v>1780</v>
      </c>
      <c r="MD87" s="67" t="s">
        <v>1780</v>
      </c>
      <c r="ME87" s="66">
        <v>12.1</v>
      </c>
      <c r="MF87" s="67">
        <v>3.0779999999999994</v>
      </c>
      <c r="MG87" s="66" t="s">
        <v>1780</v>
      </c>
      <c r="MH87" s="67" t="s">
        <v>1780</v>
      </c>
      <c r="MI87" s="66">
        <v>16.100000000000001</v>
      </c>
      <c r="MJ87" s="67">
        <v>3.4689999999999994</v>
      </c>
      <c r="MK87" s="66" t="s">
        <v>1780</v>
      </c>
      <c r="ML87" s="67" t="s">
        <v>1780</v>
      </c>
      <c r="MM87" s="66">
        <v>8.9</v>
      </c>
      <c r="MN87" s="67">
        <v>2.8630000000000004</v>
      </c>
      <c r="MO87" s="66" t="s">
        <v>1780</v>
      </c>
      <c r="MP87" s="67" t="s">
        <v>1780</v>
      </c>
      <c r="MQ87" s="66">
        <v>14.3</v>
      </c>
      <c r="MR87" s="67">
        <v>3.5240000000000009</v>
      </c>
      <c r="MS87" s="67">
        <v>8.2009110437999997</v>
      </c>
      <c r="MT87" s="67">
        <v>3.6200700918957587</v>
      </c>
      <c r="MU87" s="67">
        <v>10.1161260255</v>
      </c>
      <c r="MV87" s="67">
        <v>4.609392713081351</v>
      </c>
      <c r="MW87" s="66" t="s">
        <v>1780</v>
      </c>
      <c r="MX87" s="67" t="s">
        <v>1780</v>
      </c>
      <c r="MY87" s="66">
        <v>11.8</v>
      </c>
      <c r="MZ87" s="67">
        <v>2.2140000000000004</v>
      </c>
      <c r="NA87" s="66" t="s">
        <v>1780</v>
      </c>
      <c r="NB87" s="67" t="s">
        <v>1780</v>
      </c>
      <c r="NC87" s="66">
        <v>14.8</v>
      </c>
      <c r="ND87" s="67">
        <v>2.4480000000000004</v>
      </c>
      <c r="NE87" s="66" t="s">
        <v>1780</v>
      </c>
      <c r="NF87" s="67" t="s">
        <v>1780</v>
      </c>
      <c r="NG87" s="66">
        <v>8.6</v>
      </c>
      <c r="NH87" s="67">
        <v>2.6550000000000002</v>
      </c>
      <c r="NI87" s="66" t="s">
        <v>1780</v>
      </c>
      <c r="NJ87" s="67" t="s">
        <v>1780</v>
      </c>
      <c r="NK87" s="66">
        <v>9.6999999999999993</v>
      </c>
      <c r="NL87" s="67">
        <v>2.8079999999999998</v>
      </c>
      <c r="NM87" s="66" t="s">
        <v>1780</v>
      </c>
      <c r="NN87" s="67" t="s">
        <v>1780</v>
      </c>
      <c r="NO87" s="66">
        <v>14.6</v>
      </c>
      <c r="NP87" s="67">
        <v>3.5239999999999991</v>
      </c>
      <c r="NQ87" s="66" t="s">
        <v>1780</v>
      </c>
      <c r="NR87" s="67" t="s">
        <v>1780</v>
      </c>
      <c r="NS87" s="66">
        <v>19.600000000000001</v>
      </c>
      <c r="NT87" s="67">
        <v>3.9659999999999993</v>
      </c>
      <c r="NU87" s="67">
        <v>24.911032028499999</v>
      </c>
      <c r="NV87" s="67">
        <v>23.711340206199999</v>
      </c>
    </row>
    <row r="88" spans="2:386">
      <c r="B88" s="69" t="s">
        <v>122</v>
      </c>
      <c r="C88" s="178" t="s">
        <v>440</v>
      </c>
      <c r="D88" s="179">
        <v>7</v>
      </c>
      <c r="E88" s="179">
        <v>1</v>
      </c>
      <c r="F88" s="179">
        <v>5</v>
      </c>
      <c r="G88" s="175">
        <v>8059</v>
      </c>
      <c r="H88" s="176">
        <v>8165</v>
      </c>
      <c r="I88" s="177">
        <v>48.746413870525132</v>
      </c>
      <c r="J88" s="177">
        <v>49.203040706228549</v>
      </c>
      <c r="K88" s="177">
        <v>43.6</v>
      </c>
      <c r="L88" s="177">
        <v>42.8</v>
      </c>
      <c r="M88" s="177">
        <v>20.3125</v>
      </c>
      <c r="N88" s="177">
        <v>16.204643000000001</v>
      </c>
      <c r="O88" s="177">
        <v>75.519630000000006</v>
      </c>
      <c r="P88" s="177">
        <v>75.704305000000005</v>
      </c>
      <c r="Q88" s="177">
        <v>26.667997</v>
      </c>
      <c r="R88" s="177">
        <v>23.631392999999999</v>
      </c>
      <c r="S88" s="176">
        <v>257401</v>
      </c>
      <c r="T88" s="176">
        <v>247264</v>
      </c>
      <c r="U88" s="177">
        <v>14.1</v>
      </c>
      <c r="V88" s="177">
        <v>10.5</v>
      </c>
      <c r="W88" s="177">
        <v>10.4</v>
      </c>
      <c r="X88" s="67">
        <v>83.67</v>
      </c>
      <c r="Y88" s="67">
        <v>82.39</v>
      </c>
      <c r="Z88" s="67">
        <v>78.989999999999995</v>
      </c>
      <c r="AA88" s="67">
        <v>78.989999999999995</v>
      </c>
      <c r="AB88" s="66" t="s">
        <v>1780</v>
      </c>
      <c r="AC88" s="67" t="s">
        <v>1780</v>
      </c>
      <c r="AD88" s="66">
        <v>67.3</v>
      </c>
      <c r="AE88" s="67">
        <v>3.2659999999999911</v>
      </c>
      <c r="AF88" s="66" t="s">
        <v>1780</v>
      </c>
      <c r="AG88" s="67" t="s">
        <v>1780</v>
      </c>
      <c r="AH88" s="66">
        <v>66.900000000000006</v>
      </c>
      <c r="AI88" s="67">
        <v>3.2220000000000013</v>
      </c>
      <c r="AJ88" s="66" t="s">
        <v>1780</v>
      </c>
      <c r="AK88" s="67" t="s">
        <v>1780</v>
      </c>
      <c r="AL88" s="66">
        <v>64.900000000000006</v>
      </c>
      <c r="AM88" s="67">
        <v>4.5379999999999967</v>
      </c>
      <c r="AN88" s="66" t="s">
        <v>1780</v>
      </c>
      <c r="AO88" s="67" t="s">
        <v>1780</v>
      </c>
      <c r="AP88" s="66">
        <v>64.900000000000006</v>
      </c>
      <c r="AQ88" s="67">
        <v>4.4749999999999943</v>
      </c>
      <c r="AR88" s="66" t="s">
        <v>1780</v>
      </c>
      <c r="AS88" s="67" t="s">
        <v>1780</v>
      </c>
      <c r="AT88" s="66">
        <v>69.400000000000006</v>
      </c>
      <c r="AU88" s="67">
        <v>4.7109999999999985</v>
      </c>
      <c r="AV88" s="66" t="s">
        <v>1780</v>
      </c>
      <c r="AW88" s="67" t="s">
        <v>1780</v>
      </c>
      <c r="AX88" s="66">
        <v>68.900000000000006</v>
      </c>
      <c r="AY88" s="67">
        <v>4.6430000000000007</v>
      </c>
      <c r="AZ88" s="66" t="s">
        <v>1780</v>
      </c>
      <c r="BA88" s="67" t="s">
        <v>1780</v>
      </c>
      <c r="BB88" s="66">
        <v>15.7</v>
      </c>
      <c r="BC88" s="67">
        <v>2.5830000000000002</v>
      </c>
      <c r="BD88" s="66" t="s">
        <v>1780</v>
      </c>
      <c r="BE88" s="67" t="s">
        <v>1780</v>
      </c>
      <c r="BF88" s="66">
        <v>15.8</v>
      </c>
      <c r="BG88" s="67">
        <v>2.4899999999999984</v>
      </c>
      <c r="BH88" s="66" t="s">
        <v>1780</v>
      </c>
      <c r="BI88" s="67" t="s">
        <v>1780</v>
      </c>
      <c r="BJ88" s="66">
        <v>18</v>
      </c>
      <c r="BK88" s="67">
        <v>3.754999999999999</v>
      </c>
      <c r="BL88" s="66" t="s">
        <v>1780</v>
      </c>
      <c r="BM88" s="67" t="s">
        <v>1780</v>
      </c>
      <c r="BN88" s="66">
        <v>15.1</v>
      </c>
      <c r="BO88" s="67">
        <v>3.3569999999999993</v>
      </c>
      <c r="BP88" s="66" t="s">
        <v>1780</v>
      </c>
      <c r="BQ88" s="67" t="s">
        <v>1780</v>
      </c>
      <c r="BR88" s="66">
        <v>13.8</v>
      </c>
      <c r="BS88" s="67">
        <v>3.5589999999999993</v>
      </c>
      <c r="BT88" s="66" t="s">
        <v>1780</v>
      </c>
      <c r="BU88" s="67" t="s">
        <v>1780</v>
      </c>
      <c r="BV88" s="66">
        <v>16.5</v>
      </c>
      <c r="BW88" s="67">
        <v>3.6939999999999991</v>
      </c>
      <c r="BX88" s="66" t="s">
        <v>1780</v>
      </c>
      <c r="BY88" s="67" t="s">
        <v>1780</v>
      </c>
      <c r="BZ88" s="66">
        <v>77.400000000000006</v>
      </c>
      <c r="CA88" s="67">
        <v>2.9190000000000111</v>
      </c>
      <c r="CB88" s="66" t="s">
        <v>1780</v>
      </c>
      <c r="CC88" s="67" t="s">
        <v>1780</v>
      </c>
      <c r="CD88" s="66">
        <v>73.599999999999994</v>
      </c>
      <c r="CE88" s="67">
        <v>2.9969999999999999</v>
      </c>
      <c r="CF88" s="66" t="s">
        <v>1780</v>
      </c>
      <c r="CG88" s="67" t="s">
        <v>1780</v>
      </c>
      <c r="CH88" s="66">
        <v>78.400000000000006</v>
      </c>
      <c r="CI88" s="67">
        <v>3.9060000000000059</v>
      </c>
      <c r="CJ88" s="66" t="s">
        <v>1780</v>
      </c>
      <c r="CK88" s="67" t="s">
        <v>1780</v>
      </c>
      <c r="CL88" s="66">
        <v>76.8</v>
      </c>
      <c r="CM88" s="67">
        <v>3.9270000000000067</v>
      </c>
      <c r="CN88" s="66" t="s">
        <v>1780</v>
      </c>
      <c r="CO88" s="67" t="s">
        <v>1780</v>
      </c>
      <c r="CP88" s="66">
        <v>76.400000000000006</v>
      </c>
      <c r="CQ88" s="67">
        <v>4.3649999999999949</v>
      </c>
      <c r="CR88" s="66" t="s">
        <v>1780</v>
      </c>
      <c r="CS88" s="67" t="s">
        <v>1780</v>
      </c>
      <c r="CT88" s="66">
        <v>70.599999999999994</v>
      </c>
      <c r="CU88" s="67">
        <v>4.5350000000000108</v>
      </c>
      <c r="CV88" s="66">
        <v>271.46614450930002</v>
      </c>
      <c r="CW88" s="67">
        <v>57.053276607440807</v>
      </c>
      <c r="CX88" s="66">
        <v>278.39895401929999</v>
      </c>
      <c r="CY88" s="67">
        <v>58.121961910367048</v>
      </c>
      <c r="CZ88" s="66" t="s">
        <v>1780</v>
      </c>
      <c r="DA88" s="67" t="s">
        <v>1780</v>
      </c>
      <c r="DB88" s="66">
        <v>15.776999999999999</v>
      </c>
      <c r="DC88" s="67">
        <v>2.520999999999999</v>
      </c>
      <c r="DD88" s="66" t="s">
        <v>1780</v>
      </c>
      <c r="DE88" s="67" t="s">
        <v>1780</v>
      </c>
      <c r="DF88" s="66">
        <v>14.981999999999999</v>
      </c>
      <c r="DG88" s="67">
        <v>2.4169999999999998</v>
      </c>
      <c r="DH88" s="66" t="s">
        <v>1780</v>
      </c>
      <c r="DI88" s="67" t="s">
        <v>1780</v>
      </c>
      <c r="DJ88" s="66">
        <v>18.599</v>
      </c>
      <c r="DK88" s="67">
        <v>3.67</v>
      </c>
      <c r="DL88" s="66" t="s">
        <v>1780</v>
      </c>
      <c r="DM88" s="67" t="s">
        <v>1780</v>
      </c>
      <c r="DN88" s="66">
        <v>16.728999999999999</v>
      </c>
      <c r="DO88" s="67">
        <v>3.456999999999999</v>
      </c>
      <c r="DP88" s="66" t="s">
        <v>1780</v>
      </c>
      <c r="DQ88" s="67" t="s">
        <v>1780</v>
      </c>
      <c r="DR88" s="66">
        <v>13.286</v>
      </c>
      <c r="DS88" s="67">
        <v>3.4539999999999988</v>
      </c>
      <c r="DT88" s="66" t="s">
        <v>1780</v>
      </c>
      <c r="DU88" s="67" t="s">
        <v>1780</v>
      </c>
      <c r="DV88" s="66">
        <v>13.333</v>
      </c>
      <c r="DW88" s="67">
        <v>3.3729999999999993</v>
      </c>
      <c r="DX88" s="67">
        <v>40.941054999999999</v>
      </c>
      <c r="DY88" s="67">
        <v>4.8460019999999986</v>
      </c>
      <c r="DZ88" s="67">
        <v>40.178395999999999</v>
      </c>
      <c r="EA88" s="67">
        <v>4.8733059999999995</v>
      </c>
      <c r="EB88" s="67">
        <v>53.851934999999997</v>
      </c>
      <c r="EC88" s="67">
        <v>7.857927999999994</v>
      </c>
      <c r="ED88" s="67">
        <v>49.089323999999998</v>
      </c>
      <c r="EE88" s="67">
        <v>7.4987289999999973</v>
      </c>
      <c r="EF88" s="67">
        <v>28.154084000000001</v>
      </c>
      <c r="EG88" s="67">
        <v>5.6957030000000017</v>
      </c>
      <c r="EH88" s="67">
        <v>30.707695999999999</v>
      </c>
      <c r="EI88" s="67">
        <v>6.1131269999999986</v>
      </c>
      <c r="EJ88" s="68">
        <v>2920.5</v>
      </c>
      <c r="EK88" s="68">
        <v>2993.3</v>
      </c>
      <c r="EL88" s="68">
        <v>3925.55</v>
      </c>
      <c r="EM88" s="68">
        <v>3339.32</v>
      </c>
      <c r="EN88" s="68">
        <v>1774.69</v>
      </c>
      <c r="EO88" s="68">
        <v>2573.0500000000002</v>
      </c>
      <c r="EP88" s="67">
        <v>96.363636363599994</v>
      </c>
      <c r="EQ88" s="67">
        <v>4.9472626738366046</v>
      </c>
      <c r="ER88" s="67">
        <v>97.959183673499993</v>
      </c>
      <c r="ES88" s="67">
        <v>2.7994168488950635</v>
      </c>
      <c r="ET88" s="67">
        <v>87.023809999999997</v>
      </c>
      <c r="EU88" s="67">
        <v>3.2138386606581122</v>
      </c>
      <c r="EV88" s="67">
        <v>91.724137999999996</v>
      </c>
      <c r="EW88" s="67">
        <v>2.5891659232206905</v>
      </c>
      <c r="EX88" s="67">
        <v>60.020645999999999</v>
      </c>
      <c r="EY88" s="67">
        <v>57.856093999999999</v>
      </c>
      <c r="EZ88" s="67">
        <v>81.7</v>
      </c>
      <c r="FA88" s="67">
        <v>9.2588115158786479</v>
      </c>
      <c r="FB88" s="67">
        <v>82.2</v>
      </c>
      <c r="FC88" s="67">
        <v>7.9920951400288516</v>
      </c>
      <c r="FD88" s="67" t="s">
        <v>1779</v>
      </c>
      <c r="FE88" s="67" t="s">
        <v>1779</v>
      </c>
      <c r="FF88" s="67">
        <v>81.3</v>
      </c>
      <c r="FG88" s="67">
        <v>12.237419386078471</v>
      </c>
      <c r="FH88" s="67">
        <v>81.5</v>
      </c>
      <c r="FI88" s="67">
        <v>11.473459888725017</v>
      </c>
      <c r="FJ88" s="67">
        <v>83.1</v>
      </c>
      <c r="FK88" s="67">
        <v>10.493053702330897</v>
      </c>
      <c r="FL88" s="67">
        <v>62</v>
      </c>
      <c r="FM88" s="67">
        <v>72.8</v>
      </c>
      <c r="FN88" s="67">
        <v>69.2</v>
      </c>
      <c r="FO88" s="67">
        <v>86.7</v>
      </c>
      <c r="FP88" s="67">
        <v>56.5</v>
      </c>
      <c r="FQ88" s="67">
        <v>63.2</v>
      </c>
      <c r="FR88" s="67">
        <v>14.8</v>
      </c>
      <c r="FS88" s="67">
        <v>14.5708582834</v>
      </c>
      <c r="FT88" s="67">
        <v>13.4</v>
      </c>
      <c r="FU88" s="67">
        <v>13.769751693</v>
      </c>
      <c r="FV88" s="67">
        <v>16</v>
      </c>
      <c r="FW88" s="67">
        <v>15.205724508099999</v>
      </c>
      <c r="FX88" s="299">
        <v>5.7818659657999998</v>
      </c>
      <c r="FY88" s="299">
        <v>0.74161755255252881</v>
      </c>
      <c r="FZ88" s="299">
        <v>3.2536356914</v>
      </c>
      <c r="GA88" s="299">
        <v>0.54595312466878854</v>
      </c>
      <c r="GB88" s="299">
        <v>5.7787561915000003</v>
      </c>
      <c r="GC88" s="299">
        <v>1.0729270882831017</v>
      </c>
      <c r="GD88" s="299">
        <v>3.6585365853999998</v>
      </c>
      <c r="GE88" s="299">
        <v>0.82947603864542252</v>
      </c>
      <c r="GF88" s="299">
        <v>5.7847082495000004</v>
      </c>
      <c r="GG88" s="299">
        <v>1.026240878756095</v>
      </c>
      <c r="GH88" s="299">
        <v>2.8721876495999998</v>
      </c>
      <c r="GI88" s="299">
        <v>0.71625070111799616</v>
      </c>
      <c r="GJ88" s="67">
        <v>27.8</v>
      </c>
      <c r="GK88" s="67">
        <v>12.3</v>
      </c>
      <c r="GL88" s="67">
        <v>83.865247999999994</v>
      </c>
      <c r="GM88" s="67">
        <v>82.396049000000005</v>
      </c>
      <c r="GN88" s="66" t="s">
        <v>1780</v>
      </c>
      <c r="GO88" s="66" t="s">
        <v>1780</v>
      </c>
      <c r="GP88" s="66" t="s">
        <v>1780</v>
      </c>
      <c r="GQ88" s="67" t="s">
        <v>1780</v>
      </c>
      <c r="GR88" s="67" t="s">
        <v>1780</v>
      </c>
      <c r="GS88" s="67" t="s">
        <v>1780</v>
      </c>
      <c r="GT88" s="67" t="s">
        <v>1780</v>
      </c>
      <c r="GU88" s="67" t="s">
        <v>1780</v>
      </c>
      <c r="GV88" s="67" t="s">
        <v>1780</v>
      </c>
      <c r="GW88" s="67">
        <v>94</v>
      </c>
      <c r="GX88" s="67">
        <v>5.6447039207509562</v>
      </c>
      <c r="GY88" s="66">
        <v>17</v>
      </c>
      <c r="GZ88" s="67">
        <v>2.6140000000000008</v>
      </c>
      <c r="HA88" s="66">
        <v>20.9</v>
      </c>
      <c r="HB88" s="67">
        <v>2.7650000000000006</v>
      </c>
      <c r="HC88" s="66">
        <v>27.9</v>
      </c>
      <c r="HD88" s="67">
        <v>4.2620000000000005</v>
      </c>
      <c r="HE88" s="66">
        <v>33.5</v>
      </c>
      <c r="HF88" s="67">
        <v>4.4089999999999954</v>
      </c>
      <c r="HG88" s="66">
        <v>7.4</v>
      </c>
      <c r="HH88" s="67">
        <v>2.6840000000000002</v>
      </c>
      <c r="HI88" s="66">
        <v>9.1999999999999993</v>
      </c>
      <c r="HJ88" s="67">
        <v>2.8659999999999997</v>
      </c>
      <c r="HK88" s="66" t="s">
        <v>1780</v>
      </c>
      <c r="HL88" s="67" t="s">
        <v>1780</v>
      </c>
      <c r="HM88" s="66">
        <v>30.3</v>
      </c>
      <c r="HN88" s="67">
        <v>3.2069999999999972</v>
      </c>
      <c r="HO88" s="66" t="s">
        <v>1780</v>
      </c>
      <c r="HP88" s="67" t="s">
        <v>1780</v>
      </c>
      <c r="HQ88" s="66">
        <v>26.7</v>
      </c>
      <c r="HR88" s="67">
        <v>3.0259999999999998</v>
      </c>
      <c r="HS88" s="66" t="s">
        <v>1780</v>
      </c>
      <c r="HT88" s="67" t="s">
        <v>1780</v>
      </c>
      <c r="HU88" s="66">
        <v>28</v>
      </c>
      <c r="HV88" s="67">
        <v>4.2699999999999996</v>
      </c>
      <c r="HW88" s="66" t="s">
        <v>1780</v>
      </c>
      <c r="HX88" s="67" t="s">
        <v>1780</v>
      </c>
      <c r="HY88" s="66">
        <v>25.4</v>
      </c>
      <c r="HZ88" s="67">
        <v>4.0799999999999983</v>
      </c>
      <c r="IA88" s="66" t="s">
        <v>1780</v>
      </c>
      <c r="IB88" s="67" t="s">
        <v>1780</v>
      </c>
      <c r="IC88" s="66">
        <v>32.4</v>
      </c>
      <c r="ID88" s="67">
        <v>4.8060000000000009</v>
      </c>
      <c r="IE88" s="66" t="s">
        <v>1780</v>
      </c>
      <c r="IF88" s="67" t="s">
        <v>1780</v>
      </c>
      <c r="IG88" s="66">
        <v>27.8</v>
      </c>
      <c r="IH88" s="67">
        <v>4.4890000000000008</v>
      </c>
      <c r="II88" s="66">
        <v>58.415799999999997</v>
      </c>
      <c r="IJ88" s="67">
        <v>9.6600999999999999</v>
      </c>
      <c r="IK88" s="66">
        <v>69.565200000000004</v>
      </c>
      <c r="IL88" s="67">
        <v>10.936600000000006</v>
      </c>
      <c r="IM88" s="66">
        <v>59.740299999999998</v>
      </c>
      <c r="IN88" s="67">
        <v>11.025999999999996</v>
      </c>
      <c r="IO88" s="66">
        <v>76</v>
      </c>
      <c r="IP88" s="67">
        <v>11.958299999999994</v>
      </c>
      <c r="IQ88" s="66" t="s">
        <v>1779</v>
      </c>
      <c r="IR88" s="67" t="s">
        <v>1779</v>
      </c>
      <c r="IS88" s="66" t="s">
        <v>1779</v>
      </c>
      <c r="IT88" s="67" t="s">
        <v>1779</v>
      </c>
      <c r="IU88" s="66" t="s">
        <v>1780</v>
      </c>
      <c r="IV88" s="67" t="s">
        <v>1780</v>
      </c>
      <c r="IW88" s="66">
        <v>14.4</v>
      </c>
      <c r="IX88" s="67">
        <v>2.4530000000000012</v>
      </c>
      <c r="IY88" s="66" t="s">
        <v>1780</v>
      </c>
      <c r="IZ88" s="67" t="s">
        <v>1780</v>
      </c>
      <c r="JA88" s="66">
        <v>12.4</v>
      </c>
      <c r="JB88" s="67">
        <v>2.2519999999999989</v>
      </c>
      <c r="JC88" s="66" t="s">
        <v>1780</v>
      </c>
      <c r="JD88" s="67" t="s">
        <v>1780</v>
      </c>
      <c r="JE88" s="66">
        <v>13.5</v>
      </c>
      <c r="JF88" s="67">
        <v>3.2560000000000002</v>
      </c>
      <c r="JG88" s="66" t="s">
        <v>1780</v>
      </c>
      <c r="JH88" s="67" t="s">
        <v>1780</v>
      </c>
      <c r="JI88" s="66">
        <v>11.7</v>
      </c>
      <c r="JJ88" s="67">
        <v>3</v>
      </c>
      <c r="JK88" s="66" t="s">
        <v>1780</v>
      </c>
      <c r="JL88" s="67" t="s">
        <v>1780</v>
      </c>
      <c r="JM88" s="66">
        <v>15.1</v>
      </c>
      <c r="JN88" s="67">
        <v>3.6930000000000014</v>
      </c>
      <c r="JO88" s="66" t="s">
        <v>1780</v>
      </c>
      <c r="JP88" s="67" t="s">
        <v>1780</v>
      </c>
      <c r="JQ88" s="66">
        <v>13.1</v>
      </c>
      <c r="JR88" s="67">
        <v>3.3789999999999996</v>
      </c>
      <c r="JS88" s="66" t="s">
        <v>1780</v>
      </c>
      <c r="JT88" s="67" t="s">
        <v>1780</v>
      </c>
      <c r="JU88" s="66">
        <v>65.8</v>
      </c>
      <c r="JV88" s="67">
        <v>3.2939999999999898</v>
      </c>
      <c r="JW88" s="66" t="s">
        <v>1780</v>
      </c>
      <c r="JX88" s="67" t="s">
        <v>1780</v>
      </c>
      <c r="JY88" s="66">
        <v>63.4</v>
      </c>
      <c r="JZ88" s="67">
        <v>3.2810000000000059</v>
      </c>
      <c r="KA88" s="66" t="s">
        <v>1780</v>
      </c>
      <c r="KB88" s="67" t="s">
        <v>1780</v>
      </c>
      <c r="KC88" s="66">
        <v>63.4</v>
      </c>
      <c r="KD88" s="67">
        <v>4.5589999999999975</v>
      </c>
      <c r="KE88" s="66" t="s">
        <v>1780</v>
      </c>
      <c r="KF88" s="67" t="s">
        <v>1780</v>
      </c>
      <c r="KG88" s="66">
        <v>63.1</v>
      </c>
      <c r="KH88" s="67">
        <v>4.5030000000000001</v>
      </c>
      <c r="KI88" s="66" t="s">
        <v>1780</v>
      </c>
      <c r="KJ88" s="67" t="s">
        <v>1780</v>
      </c>
      <c r="KK88" s="66">
        <v>68</v>
      </c>
      <c r="KL88" s="67">
        <v>4.7690000000000055</v>
      </c>
      <c r="KM88" s="66" t="s">
        <v>1780</v>
      </c>
      <c r="KN88" s="67" t="s">
        <v>1780</v>
      </c>
      <c r="KO88" s="66">
        <v>63.6</v>
      </c>
      <c r="KP88" s="67">
        <v>4.794000000000004</v>
      </c>
      <c r="KQ88" s="66">
        <v>30</v>
      </c>
      <c r="KR88" s="66">
        <v>28</v>
      </c>
      <c r="KS88" s="66">
        <v>16</v>
      </c>
      <c r="KT88" s="66">
        <v>22</v>
      </c>
      <c r="KU88" s="66">
        <v>40</v>
      </c>
      <c r="KV88" s="66">
        <v>33</v>
      </c>
      <c r="KW88" s="66" t="s">
        <v>1780</v>
      </c>
      <c r="KX88" s="67" t="s">
        <v>1780</v>
      </c>
      <c r="KY88" s="66">
        <v>21.1</v>
      </c>
      <c r="KZ88" s="67">
        <v>2.8289999999999971</v>
      </c>
      <c r="LA88" s="66" t="s">
        <v>1780</v>
      </c>
      <c r="LB88" s="67" t="s">
        <v>1780</v>
      </c>
      <c r="LC88" s="66">
        <v>21</v>
      </c>
      <c r="LD88" s="67">
        <v>2.7659999999999982</v>
      </c>
      <c r="LE88" s="66" t="s">
        <v>1780</v>
      </c>
      <c r="LF88" s="67" t="s">
        <v>1780</v>
      </c>
      <c r="LG88" s="66">
        <v>28.3</v>
      </c>
      <c r="LH88" s="67">
        <v>4.2519999999999989</v>
      </c>
      <c r="LI88" s="66" t="s">
        <v>1780</v>
      </c>
      <c r="LJ88" s="67" t="s">
        <v>1780</v>
      </c>
      <c r="LK88" s="66">
        <v>28.3</v>
      </c>
      <c r="LL88" s="67">
        <v>4.1849999999999987</v>
      </c>
      <c r="LM88" s="66" t="s">
        <v>1780</v>
      </c>
      <c r="LN88" s="67" t="s">
        <v>1780</v>
      </c>
      <c r="LO88" s="66">
        <v>14.8</v>
      </c>
      <c r="LP88" s="67">
        <v>3.6219999999999999</v>
      </c>
      <c r="LQ88" s="66" t="s">
        <v>1780</v>
      </c>
      <c r="LR88" s="67" t="s">
        <v>1780</v>
      </c>
      <c r="LS88" s="66">
        <v>14.1</v>
      </c>
      <c r="LT88" s="67">
        <v>3.4669999999999987</v>
      </c>
      <c r="LU88" s="66" t="s">
        <v>1780</v>
      </c>
      <c r="LV88" s="67" t="s">
        <v>1780</v>
      </c>
      <c r="LW88" s="66">
        <v>11.3</v>
      </c>
      <c r="LX88" s="67">
        <v>2.2010000000000005</v>
      </c>
      <c r="LY88" s="66" t="s">
        <v>1780</v>
      </c>
      <c r="LZ88" s="67" t="s">
        <v>1780</v>
      </c>
      <c r="MA88" s="66">
        <v>13</v>
      </c>
      <c r="MB88" s="67">
        <v>2.2830000000000013</v>
      </c>
      <c r="MC88" s="66" t="s">
        <v>1780</v>
      </c>
      <c r="MD88" s="67" t="s">
        <v>1780</v>
      </c>
      <c r="ME88" s="66">
        <v>12.8</v>
      </c>
      <c r="MF88" s="67">
        <v>3.1630000000000003</v>
      </c>
      <c r="MG88" s="66" t="s">
        <v>1780</v>
      </c>
      <c r="MH88" s="67" t="s">
        <v>1780</v>
      </c>
      <c r="MI88" s="66">
        <v>14.9</v>
      </c>
      <c r="MJ88" s="67">
        <v>3.3140000000000001</v>
      </c>
      <c r="MK88" s="66" t="s">
        <v>1780</v>
      </c>
      <c r="ML88" s="67" t="s">
        <v>1780</v>
      </c>
      <c r="MM88" s="66">
        <v>10</v>
      </c>
      <c r="MN88" s="67">
        <v>3.0679999999999996</v>
      </c>
      <c r="MO88" s="66" t="s">
        <v>1780</v>
      </c>
      <c r="MP88" s="67" t="s">
        <v>1780</v>
      </c>
      <c r="MQ88" s="66">
        <v>11.2</v>
      </c>
      <c r="MR88" s="67">
        <v>3.1330000000000009</v>
      </c>
      <c r="MS88" s="67">
        <v>6.8653865569999999</v>
      </c>
      <c r="MT88" s="67">
        <v>3.4733112103653521</v>
      </c>
      <c r="MU88" s="67">
        <v>13.560366803499999</v>
      </c>
      <c r="MV88" s="67">
        <v>4.2261141664848729</v>
      </c>
      <c r="MW88" s="66" t="s">
        <v>1780</v>
      </c>
      <c r="MX88" s="67" t="s">
        <v>1780</v>
      </c>
      <c r="MY88" s="66">
        <v>16.100000000000001</v>
      </c>
      <c r="MZ88" s="67">
        <v>2.5420000000000016</v>
      </c>
      <c r="NA88" s="66" t="s">
        <v>1780</v>
      </c>
      <c r="NB88" s="67" t="s">
        <v>1780</v>
      </c>
      <c r="NC88" s="66">
        <v>17</v>
      </c>
      <c r="ND88" s="67">
        <v>2.5449999999999982</v>
      </c>
      <c r="NE88" s="66" t="s">
        <v>1780</v>
      </c>
      <c r="NF88" s="67" t="s">
        <v>1780</v>
      </c>
      <c r="NG88" s="66">
        <v>9.5</v>
      </c>
      <c r="NH88" s="67">
        <v>2.7720000000000002</v>
      </c>
      <c r="NI88" s="66" t="s">
        <v>1780</v>
      </c>
      <c r="NJ88" s="67" t="s">
        <v>1780</v>
      </c>
      <c r="NK88" s="66">
        <v>10.9</v>
      </c>
      <c r="NL88" s="67">
        <v>2.8890000000000011</v>
      </c>
      <c r="NM88" s="66" t="s">
        <v>1780</v>
      </c>
      <c r="NN88" s="67" t="s">
        <v>1780</v>
      </c>
      <c r="NO88" s="66">
        <v>21.8</v>
      </c>
      <c r="NP88" s="67">
        <v>4.2099999999999973</v>
      </c>
      <c r="NQ88" s="66" t="s">
        <v>1780</v>
      </c>
      <c r="NR88" s="67" t="s">
        <v>1780</v>
      </c>
      <c r="NS88" s="66">
        <v>22.7</v>
      </c>
      <c r="NT88" s="67">
        <v>4.157</v>
      </c>
      <c r="NU88" s="67">
        <v>23.880597014900001</v>
      </c>
      <c r="NV88" s="67">
        <v>14.789533560900001</v>
      </c>
    </row>
    <row r="89" spans="2:386">
      <c r="B89" s="69" t="s">
        <v>226</v>
      </c>
      <c r="C89" s="178" t="s">
        <v>544</v>
      </c>
      <c r="D89" s="179">
        <v>7</v>
      </c>
      <c r="E89" s="179">
        <v>1</v>
      </c>
      <c r="F89" s="179">
        <v>7</v>
      </c>
      <c r="G89" s="175">
        <v>12156</v>
      </c>
      <c r="H89" s="176">
        <v>12358</v>
      </c>
      <c r="I89" s="177">
        <v>49.378140186146119</v>
      </c>
      <c r="J89" s="177">
        <v>49.346563407550825</v>
      </c>
      <c r="K89" s="177">
        <v>46.5</v>
      </c>
      <c r="L89" s="177">
        <v>46.1</v>
      </c>
      <c r="M89" s="177">
        <v>13.466915</v>
      </c>
      <c r="N89" s="177">
        <v>11.484207</v>
      </c>
      <c r="O89" s="177">
        <v>81.039326000000003</v>
      </c>
      <c r="P89" s="177">
        <v>79.101502999999994</v>
      </c>
      <c r="Q89" s="177">
        <v>26.721176</v>
      </c>
      <c r="R89" s="177">
        <v>23.583718999999999</v>
      </c>
      <c r="S89" s="176">
        <v>262409</v>
      </c>
      <c r="T89" s="176">
        <v>245475</v>
      </c>
      <c r="U89" s="177">
        <v>10.5</v>
      </c>
      <c r="V89" s="177">
        <v>14.3</v>
      </c>
      <c r="W89" s="177">
        <v>15.4</v>
      </c>
      <c r="X89" s="67">
        <v>84.78</v>
      </c>
      <c r="Y89" s="67">
        <v>84.31</v>
      </c>
      <c r="Z89" s="67">
        <v>80.760000000000005</v>
      </c>
      <c r="AA89" s="67">
        <v>79.319999999999993</v>
      </c>
      <c r="AB89" s="66" t="s">
        <v>1780</v>
      </c>
      <c r="AC89" s="67" t="s">
        <v>1780</v>
      </c>
      <c r="AD89" s="66">
        <v>69.599999999999994</v>
      </c>
      <c r="AE89" s="67">
        <v>3.1350000000000051</v>
      </c>
      <c r="AF89" s="66" t="s">
        <v>1780</v>
      </c>
      <c r="AG89" s="67" t="s">
        <v>1780</v>
      </c>
      <c r="AH89" s="66">
        <v>64.3</v>
      </c>
      <c r="AI89" s="67">
        <v>3.1379999999999981</v>
      </c>
      <c r="AJ89" s="66" t="s">
        <v>1780</v>
      </c>
      <c r="AK89" s="67" t="s">
        <v>1780</v>
      </c>
      <c r="AL89" s="66">
        <v>68.5</v>
      </c>
      <c r="AM89" s="67">
        <v>4.2319999999999993</v>
      </c>
      <c r="AN89" s="66" t="s">
        <v>1780</v>
      </c>
      <c r="AO89" s="67" t="s">
        <v>1780</v>
      </c>
      <c r="AP89" s="66">
        <v>61.1</v>
      </c>
      <c r="AQ89" s="67">
        <v>4.3519999999999968</v>
      </c>
      <c r="AR89" s="66" t="s">
        <v>1780</v>
      </c>
      <c r="AS89" s="67" t="s">
        <v>1780</v>
      </c>
      <c r="AT89" s="66">
        <v>70.7</v>
      </c>
      <c r="AU89" s="67">
        <v>4.6760000000000019</v>
      </c>
      <c r="AV89" s="66" t="s">
        <v>1780</v>
      </c>
      <c r="AW89" s="67" t="s">
        <v>1780</v>
      </c>
      <c r="AX89" s="66">
        <v>67.400000000000006</v>
      </c>
      <c r="AY89" s="67">
        <v>4.5150000000000077</v>
      </c>
      <c r="AZ89" s="66" t="s">
        <v>1780</v>
      </c>
      <c r="BA89" s="67" t="s">
        <v>1780</v>
      </c>
      <c r="BB89" s="66">
        <v>16.899999999999999</v>
      </c>
      <c r="BC89" s="67">
        <v>2.6180000000000003</v>
      </c>
      <c r="BD89" s="66" t="s">
        <v>1780</v>
      </c>
      <c r="BE89" s="67" t="s">
        <v>1780</v>
      </c>
      <c r="BF89" s="66">
        <v>14.2</v>
      </c>
      <c r="BG89" s="67">
        <v>2.2829999999999995</v>
      </c>
      <c r="BH89" s="66" t="s">
        <v>1780</v>
      </c>
      <c r="BI89" s="67" t="s">
        <v>1780</v>
      </c>
      <c r="BJ89" s="66">
        <v>15.9</v>
      </c>
      <c r="BK89" s="67">
        <v>3.4260000000000002</v>
      </c>
      <c r="BL89" s="66" t="s">
        <v>1780</v>
      </c>
      <c r="BM89" s="67" t="s">
        <v>1780</v>
      </c>
      <c r="BN89" s="66">
        <v>15.3</v>
      </c>
      <c r="BO89" s="67">
        <v>3.2439999999999998</v>
      </c>
      <c r="BP89" s="66" t="s">
        <v>1780</v>
      </c>
      <c r="BQ89" s="67" t="s">
        <v>1780</v>
      </c>
      <c r="BR89" s="66">
        <v>17.8</v>
      </c>
      <c r="BS89" s="67">
        <v>4.0109999999999992</v>
      </c>
      <c r="BT89" s="66" t="s">
        <v>1780</v>
      </c>
      <c r="BU89" s="67" t="s">
        <v>1780</v>
      </c>
      <c r="BV89" s="66">
        <v>13.1</v>
      </c>
      <c r="BW89" s="67">
        <v>3.2160000000000011</v>
      </c>
      <c r="BX89" s="66" t="s">
        <v>1780</v>
      </c>
      <c r="BY89" s="67" t="s">
        <v>1780</v>
      </c>
      <c r="BZ89" s="66">
        <v>72.400000000000006</v>
      </c>
      <c r="CA89" s="67">
        <v>3.0620000000000118</v>
      </c>
      <c r="CB89" s="66" t="s">
        <v>1780</v>
      </c>
      <c r="CC89" s="67" t="s">
        <v>1780</v>
      </c>
      <c r="CD89" s="66">
        <v>66.2</v>
      </c>
      <c r="CE89" s="67">
        <v>3.0740000000000052</v>
      </c>
      <c r="CF89" s="66" t="s">
        <v>1780</v>
      </c>
      <c r="CG89" s="67" t="s">
        <v>1780</v>
      </c>
      <c r="CH89" s="66">
        <v>76.7</v>
      </c>
      <c r="CI89" s="67">
        <v>3.8790000000000049</v>
      </c>
      <c r="CJ89" s="66" t="s">
        <v>1780</v>
      </c>
      <c r="CK89" s="67" t="s">
        <v>1780</v>
      </c>
      <c r="CL89" s="66">
        <v>69.2</v>
      </c>
      <c r="CM89" s="67">
        <v>4.1039999999999992</v>
      </c>
      <c r="CN89" s="66" t="s">
        <v>1780</v>
      </c>
      <c r="CO89" s="67" t="s">
        <v>1780</v>
      </c>
      <c r="CP89" s="66">
        <v>68.5</v>
      </c>
      <c r="CQ89" s="67">
        <v>4.7859999999999943</v>
      </c>
      <c r="CR89" s="66" t="s">
        <v>1780</v>
      </c>
      <c r="CS89" s="67" t="s">
        <v>1780</v>
      </c>
      <c r="CT89" s="66">
        <v>63.3</v>
      </c>
      <c r="CU89" s="67">
        <v>4.5889999999999986</v>
      </c>
      <c r="CV89" s="66">
        <v>280.1151417781</v>
      </c>
      <c r="CW89" s="67">
        <v>43.601716546965861</v>
      </c>
      <c r="CX89" s="66">
        <v>297.35485755870002</v>
      </c>
      <c r="CY89" s="67">
        <v>45.06241118172872</v>
      </c>
      <c r="CZ89" s="66" t="s">
        <v>1780</v>
      </c>
      <c r="DA89" s="67" t="s">
        <v>1780</v>
      </c>
      <c r="DB89" s="66">
        <v>14.846</v>
      </c>
      <c r="DC89" s="67">
        <v>2.4030000000000005</v>
      </c>
      <c r="DD89" s="66" t="s">
        <v>1780</v>
      </c>
      <c r="DE89" s="67" t="s">
        <v>1780</v>
      </c>
      <c r="DF89" s="66">
        <v>16.074000000000002</v>
      </c>
      <c r="DG89" s="67">
        <v>2.3790000000000013</v>
      </c>
      <c r="DH89" s="66" t="s">
        <v>1780</v>
      </c>
      <c r="DI89" s="67" t="s">
        <v>1780</v>
      </c>
      <c r="DJ89" s="66">
        <v>15.14</v>
      </c>
      <c r="DK89" s="67">
        <v>3.2469999999999999</v>
      </c>
      <c r="DL89" s="66" t="s">
        <v>1780</v>
      </c>
      <c r="DM89" s="67" t="s">
        <v>1780</v>
      </c>
      <c r="DN89" s="66">
        <v>18.486999999999998</v>
      </c>
      <c r="DO89" s="67">
        <v>3.4369999999999976</v>
      </c>
      <c r="DP89" s="66" t="s">
        <v>1780</v>
      </c>
      <c r="DQ89" s="67" t="s">
        <v>1780</v>
      </c>
      <c r="DR89" s="66">
        <v>14.576000000000001</v>
      </c>
      <c r="DS89" s="67">
        <v>3.5810000000000013</v>
      </c>
      <c r="DT89" s="66" t="s">
        <v>1780</v>
      </c>
      <c r="DU89" s="67" t="s">
        <v>1780</v>
      </c>
      <c r="DV89" s="66">
        <v>13.739000000000001</v>
      </c>
      <c r="DW89" s="67">
        <v>3.2690000000000001</v>
      </c>
      <c r="DX89" s="67">
        <v>33.022711000000001</v>
      </c>
      <c r="DY89" s="67">
        <v>3.4651209999999999</v>
      </c>
      <c r="DZ89" s="67">
        <v>34.754403000000003</v>
      </c>
      <c r="EA89" s="67">
        <v>3.6081800000000044</v>
      </c>
      <c r="EB89" s="67">
        <v>39.990808000000001</v>
      </c>
      <c r="EC89" s="67">
        <v>5.3238440000000011</v>
      </c>
      <c r="ED89" s="67">
        <v>41.954371000000002</v>
      </c>
      <c r="EE89" s="67">
        <v>5.5829260000000005</v>
      </c>
      <c r="EF89" s="67">
        <v>26.135276000000001</v>
      </c>
      <c r="EG89" s="67">
        <v>4.4218870000000017</v>
      </c>
      <c r="EH89" s="67">
        <v>27.818650999999999</v>
      </c>
      <c r="EI89" s="67">
        <v>4.6016189999999995</v>
      </c>
      <c r="EJ89" s="68">
        <v>3146.11</v>
      </c>
      <c r="EK89" s="68">
        <v>2863.07</v>
      </c>
      <c r="EL89" s="68">
        <v>3975.65</v>
      </c>
      <c r="EM89" s="68">
        <v>3552.23</v>
      </c>
      <c r="EN89" s="68">
        <v>2210.3000000000002</v>
      </c>
      <c r="EO89" s="68">
        <v>2053.25</v>
      </c>
      <c r="EP89" s="67">
        <v>97.560975609799996</v>
      </c>
      <c r="EQ89" s="67">
        <v>3.3388375114838311</v>
      </c>
      <c r="ER89" s="67">
        <v>96.923076923099998</v>
      </c>
      <c r="ES89" s="67">
        <v>2.9686316346813015</v>
      </c>
      <c r="ET89" s="67">
        <v>83.333332999999996</v>
      </c>
      <c r="EU89" s="67">
        <v>3.1005828109294953</v>
      </c>
      <c r="EV89" s="67">
        <v>83.270320999999996</v>
      </c>
      <c r="EW89" s="67">
        <v>3.1806593522081954</v>
      </c>
      <c r="EX89" s="67">
        <v>58.840701000000003</v>
      </c>
      <c r="EY89" s="67">
        <v>57.172556999999998</v>
      </c>
      <c r="EZ89" s="67">
        <v>79.099999999999994</v>
      </c>
      <c r="FA89" s="67">
        <v>8.5439329176410013</v>
      </c>
      <c r="FB89" s="67">
        <v>89.4</v>
      </c>
      <c r="FC89" s="67">
        <v>5.3539696245082951</v>
      </c>
      <c r="FD89" s="67">
        <v>82.1</v>
      </c>
      <c r="FE89" s="67">
        <v>11.078354280542641</v>
      </c>
      <c r="FF89" s="67">
        <v>94.1</v>
      </c>
      <c r="FG89" s="67">
        <v>5.7728051889874195</v>
      </c>
      <c r="FH89" s="67">
        <v>75.900000000000006</v>
      </c>
      <c r="FI89" s="67">
        <v>13.09162486328475</v>
      </c>
      <c r="FJ89" s="67">
        <v>85.1</v>
      </c>
      <c r="FK89" s="67">
        <v>8.7931343924930729</v>
      </c>
      <c r="FL89" s="67">
        <v>78.5</v>
      </c>
      <c r="FM89" s="67">
        <v>79.099999999999994</v>
      </c>
      <c r="FN89" s="67">
        <v>80.400000000000006</v>
      </c>
      <c r="FO89" s="67">
        <v>86</v>
      </c>
      <c r="FP89" s="67">
        <v>76.8</v>
      </c>
      <c r="FQ89" s="67">
        <v>73.8</v>
      </c>
      <c r="FR89" s="67">
        <v>9.2274678112000004</v>
      </c>
      <c r="FS89" s="67">
        <v>8.7994542974000005</v>
      </c>
      <c r="FT89" s="67">
        <v>9.7978227060999998</v>
      </c>
      <c r="FU89" s="67">
        <v>9.2920353981999995</v>
      </c>
      <c r="FV89" s="67">
        <v>8.7417218542999997</v>
      </c>
      <c r="FW89" s="67">
        <v>8.3756345178</v>
      </c>
      <c r="FX89" s="299">
        <v>3.4663865546000001</v>
      </c>
      <c r="FY89" s="299">
        <v>0.47439461352179135</v>
      </c>
      <c r="FZ89" s="299">
        <v>1.5736292861000001</v>
      </c>
      <c r="GA89" s="299">
        <v>0.3139441782497705</v>
      </c>
      <c r="GB89" s="299">
        <v>3.1918752267000001</v>
      </c>
      <c r="GC89" s="299">
        <v>0.65617026371830978</v>
      </c>
      <c r="GD89" s="299">
        <v>1.7085076709</v>
      </c>
      <c r="GE89" s="299">
        <v>0.47427794431172932</v>
      </c>
      <c r="GF89" s="299">
        <v>3.7225042301000002</v>
      </c>
      <c r="GG89" s="299">
        <v>0.68258591343575548</v>
      </c>
      <c r="GH89" s="299">
        <v>1.4515620068999999</v>
      </c>
      <c r="GI89" s="299">
        <v>0.4164257921240504</v>
      </c>
      <c r="GJ89" s="67">
        <v>19.600000000000001</v>
      </c>
      <c r="GK89" s="67">
        <v>29.3</v>
      </c>
      <c r="GL89" s="67">
        <v>81.539702000000005</v>
      </c>
      <c r="GM89" s="67">
        <v>79.266712999999996</v>
      </c>
      <c r="GN89" s="66">
        <v>36</v>
      </c>
      <c r="GO89" s="66">
        <v>36</v>
      </c>
      <c r="GP89" s="66">
        <v>36</v>
      </c>
      <c r="GQ89" s="67">
        <v>5.4168000000000003</v>
      </c>
      <c r="GR89" s="67">
        <v>5.5767699999999998</v>
      </c>
      <c r="GS89" s="67">
        <v>5.2614799999999997</v>
      </c>
      <c r="GT89" s="67">
        <v>7.6506499999999997</v>
      </c>
      <c r="GU89" s="67">
        <v>7.9321099999999998</v>
      </c>
      <c r="GV89" s="67">
        <v>7.3856799999999998</v>
      </c>
      <c r="GW89" s="67">
        <v>87</v>
      </c>
      <c r="GX89" s="67">
        <v>6.4948445574349734</v>
      </c>
      <c r="GY89" s="66">
        <v>15.6</v>
      </c>
      <c r="GZ89" s="67">
        <v>2.4749999999999996</v>
      </c>
      <c r="HA89" s="66">
        <v>20.5</v>
      </c>
      <c r="HB89" s="67">
        <v>2.6280000000000001</v>
      </c>
      <c r="HC89" s="66">
        <v>26.4</v>
      </c>
      <c r="HD89" s="67">
        <v>4.0240000000000009</v>
      </c>
      <c r="HE89" s="66">
        <v>33</v>
      </c>
      <c r="HF89" s="67">
        <v>4.1890000000000001</v>
      </c>
      <c r="HG89" s="66">
        <v>5.4</v>
      </c>
      <c r="HH89" s="67">
        <v>2.3289999999999997</v>
      </c>
      <c r="HI89" s="66">
        <v>8.5</v>
      </c>
      <c r="HJ89" s="67">
        <v>2.66</v>
      </c>
      <c r="HK89" s="66" t="s">
        <v>1780</v>
      </c>
      <c r="HL89" s="67" t="s">
        <v>1780</v>
      </c>
      <c r="HM89" s="66">
        <v>26.5</v>
      </c>
      <c r="HN89" s="67">
        <v>3.0189999999999984</v>
      </c>
      <c r="HO89" s="66" t="s">
        <v>1780</v>
      </c>
      <c r="HP89" s="67" t="s">
        <v>1780</v>
      </c>
      <c r="HQ89" s="66">
        <v>24.9</v>
      </c>
      <c r="HR89" s="67">
        <v>2.8240000000000016</v>
      </c>
      <c r="HS89" s="66" t="s">
        <v>1780</v>
      </c>
      <c r="HT89" s="67" t="s">
        <v>1780</v>
      </c>
      <c r="HU89" s="66">
        <v>27.3</v>
      </c>
      <c r="HV89" s="67">
        <v>4.0829999999999984</v>
      </c>
      <c r="HW89" s="66" t="s">
        <v>1780</v>
      </c>
      <c r="HX89" s="67" t="s">
        <v>1780</v>
      </c>
      <c r="HY89" s="66">
        <v>23.7</v>
      </c>
      <c r="HZ89" s="67">
        <v>3.8079999999999998</v>
      </c>
      <c r="IA89" s="66" t="s">
        <v>1780</v>
      </c>
      <c r="IB89" s="67" t="s">
        <v>1780</v>
      </c>
      <c r="IC89" s="66">
        <v>25.6</v>
      </c>
      <c r="ID89" s="67">
        <v>4.4980000000000011</v>
      </c>
      <c r="IE89" s="66" t="s">
        <v>1780</v>
      </c>
      <c r="IF89" s="67" t="s">
        <v>1780</v>
      </c>
      <c r="IG89" s="66">
        <v>26</v>
      </c>
      <c r="IH89" s="67">
        <v>4.1909999999999989</v>
      </c>
      <c r="II89" s="66">
        <v>56.976700000000001</v>
      </c>
      <c r="IJ89" s="67">
        <v>7.4209000000000032</v>
      </c>
      <c r="IK89" s="66">
        <v>54.166699999999999</v>
      </c>
      <c r="IL89" s="67">
        <v>7.0664000000000016</v>
      </c>
      <c r="IM89" s="66">
        <v>63.478299999999997</v>
      </c>
      <c r="IN89" s="67">
        <v>8.8387999999999991</v>
      </c>
      <c r="IO89" s="66">
        <v>59.542000000000002</v>
      </c>
      <c r="IP89" s="67">
        <v>8.4372000000000043</v>
      </c>
      <c r="IQ89" s="66">
        <v>43.8596</v>
      </c>
      <c r="IR89" s="67">
        <v>12.996600000000001</v>
      </c>
      <c r="IS89" s="66">
        <v>42.622999999999998</v>
      </c>
      <c r="IT89" s="67">
        <v>12.513299999999997</v>
      </c>
      <c r="IU89" s="66" t="s">
        <v>1780</v>
      </c>
      <c r="IV89" s="67" t="s">
        <v>1780</v>
      </c>
      <c r="IW89" s="66">
        <v>17</v>
      </c>
      <c r="IX89" s="67">
        <v>2.5810000000000013</v>
      </c>
      <c r="IY89" s="66" t="s">
        <v>1780</v>
      </c>
      <c r="IZ89" s="67" t="s">
        <v>1780</v>
      </c>
      <c r="JA89" s="66">
        <v>13.3</v>
      </c>
      <c r="JB89" s="67">
        <v>2.2219999999999995</v>
      </c>
      <c r="JC89" s="66" t="s">
        <v>1780</v>
      </c>
      <c r="JD89" s="67" t="s">
        <v>1780</v>
      </c>
      <c r="JE89" s="66">
        <v>16.3</v>
      </c>
      <c r="JF89" s="67">
        <v>3.391</v>
      </c>
      <c r="JG89" s="66" t="s">
        <v>1780</v>
      </c>
      <c r="JH89" s="67" t="s">
        <v>1780</v>
      </c>
      <c r="JI89" s="66">
        <v>11.1</v>
      </c>
      <c r="JJ89" s="67">
        <v>2.8040000000000003</v>
      </c>
      <c r="JK89" s="66" t="s">
        <v>1780</v>
      </c>
      <c r="JL89" s="67" t="s">
        <v>1780</v>
      </c>
      <c r="JM89" s="66">
        <v>17.8</v>
      </c>
      <c r="JN89" s="67">
        <v>3.9469999999999992</v>
      </c>
      <c r="JO89" s="66" t="s">
        <v>1780</v>
      </c>
      <c r="JP89" s="67" t="s">
        <v>1780</v>
      </c>
      <c r="JQ89" s="66">
        <v>15.5</v>
      </c>
      <c r="JR89" s="67">
        <v>3.4710000000000001</v>
      </c>
      <c r="JS89" s="66" t="s">
        <v>1780</v>
      </c>
      <c r="JT89" s="67" t="s">
        <v>1780</v>
      </c>
      <c r="JU89" s="66">
        <v>67</v>
      </c>
      <c r="JV89" s="67">
        <v>3.1899999999999977</v>
      </c>
      <c r="JW89" s="66" t="s">
        <v>1780</v>
      </c>
      <c r="JX89" s="67" t="s">
        <v>1780</v>
      </c>
      <c r="JY89" s="66">
        <v>65.099999999999994</v>
      </c>
      <c r="JZ89" s="67">
        <v>3.1040000000000063</v>
      </c>
      <c r="KA89" s="66" t="s">
        <v>1780</v>
      </c>
      <c r="KB89" s="67" t="s">
        <v>1780</v>
      </c>
      <c r="KC89" s="66">
        <v>64.7</v>
      </c>
      <c r="KD89" s="67">
        <v>4.3449999999999989</v>
      </c>
      <c r="KE89" s="66" t="s">
        <v>1780</v>
      </c>
      <c r="KF89" s="67" t="s">
        <v>1780</v>
      </c>
      <c r="KG89" s="66">
        <v>65.2</v>
      </c>
      <c r="KH89" s="67">
        <v>4.2490000000000023</v>
      </c>
      <c r="KI89" s="66" t="s">
        <v>1780</v>
      </c>
      <c r="KJ89" s="67" t="s">
        <v>1780</v>
      </c>
      <c r="KK89" s="66">
        <v>69.099999999999994</v>
      </c>
      <c r="KL89" s="67">
        <v>4.7079999999999984</v>
      </c>
      <c r="KM89" s="66" t="s">
        <v>1780</v>
      </c>
      <c r="KN89" s="67" t="s">
        <v>1780</v>
      </c>
      <c r="KO89" s="66">
        <v>65.099999999999994</v>
      </c>
      <c r="KP89" s="67">
        <v>4.5470000000000041</v>
      </c>
      <c r="KQ89" s="66">
        <v>34</v>
      </c>
      <c r="KR89" s="66">
        <v>37</v>
      </c>
      <c r="KS89" s="66">
        <v>30</v>
      </c>
      <c r="KT89" s="66">
        <v>32</v>
      </c>
      <c r="KU89" s="66">
        <v>38</v>
      </c>
      <c r="KV89" s="66">
        <v>41</v>
      </c>
      <c r="KW89" s="66" t="s">
        <v>1780</v>
      </c>
      <c r="KX89" s="67" t="s">
        <v>1780</v>
      </c>
      <c r="KY89" s="66">
        <v>24.1</v>
      </c>
      <c r="KZ89" s="67">
        <v>2.8960000000000008</v>
      </c>
      <c r="LA89" s="66" t="s">
        <v>1780</v>
      </c>
      <c r="LB89" s="67" t="s">
        <v>1780</v>
      </c>
      <c r="LC89" s="66">
        <v>21.9</v>
      </c>
      <c r="LD89" s="67">
        <v>2.6839999999999975</v>
      </c>
      <c r="LE89" s="66" t="s">
        <v>1780</v>
      </c>
      <c r="LF89" s="67" t="s">
        <v>1780</v>
      </c>
      <c r="LG89" s="66">
        <v>31.7</v>
      </c>
      <c r="LH89" s="67">
        <v>4.2210000000000001</v>
      </c>
      <c r="LI89" s="66" t="s">
        <v>1780</v>
      </c>
      <c r="LJ89" s="67" t="s">
        <v>1780</v>
      </c>
      <c r="LK89" s="66">
        <v>28.6</v>
      </c>
      <c r="LL89" s="67">
        <v>4.0079999999999991</v>
      </c>
      <c r="LM89" s="66" t="s">
        <v>1780</v>
      </c>
      <c r="LN89" s="67" t="s">
        <v>1780</v>
      </c>
      <c r="LO89" s="66">
        <v>17</v>
      </c>
      <c r="LP89" s="67">
        <v>3.8260000000000023</v>
      </c>
      <c r="LQ89" s="66" t="s">
        <v>1780</v>
      </c>
      <c r="LR89" s="67" t="s">
        <v>1780</v>
      </c>
      <c r="LS89" s="66">
        <v>15.4</v>
      </c>
      <c r="LT89" s="67">
        <v>3.4369999999999994</v>
      </c>
      <c r="LU89" s="66" t="s">
        <v>1780</v>
      </c>
      <c r="LV89" s="67" t="s">
        <v>1780</v>
      </c>
      <c r="LW89" s="66">
        <v>13</v>
      </c>
      <c r="LX89" s="67">
        <v>2.2739999999999991</v>
      </c>
      <c r="LY89" s="66" t="s">
        <v>1780</v>
      </c>
      <c r="LZ89" s="67" t="s">
        <v>1780</v>
      </c>
      <c r="MA89" s="66">
        <v>13</v>
      </c>
      <c r="MB89" s="67">
        <v>2.1919999999999984</v>
      </c>
      <c r="MC89" s="66" t="s">
        <v>1780</v>
      </c>
      <c r="MD89" s="67" t="s">
        <v>1780</v>
      </c>
      <c r="ME89" s="66">
        <v>13</v>
      </c>
      <c r="MF89" s="67">
        <v>3.0449999999999999</v>
      </c>
      <c r="MG89" s="66" t="s">
        <v>1780</v>
      </c>
      <c r="MH89" s="67" t="s">
        <v>1780</v>
      </c>
      <c r="MI89" s="66">
        <v>14.6</v>
      </c>
      <c r="MJ89" s="67">
        <v>3.1530000000000005</v>
      </c>
      <c r="MK89" s="66" t="s">
        <v>1780</v>
      </c>
      <c r="ML89" s="67" t="s">
        <v>1780</v>
      </c>
      <c r="MM89" s="66">
        <v>12.9</v>
      </c>
      <c r="MN89" s="67">
        <v>3.42</v>
      </c>
      <c r="MO89" s="66" t="s">
        <v>1780</v>
      </c>
      <c r="MP89" s="67" t="s">
        <v>1780</v>
      </c>
      <c r="MQ89" s="66">
        <v>11.5</v>
      </c>
      <c r="MR89" s="67">
        <v>3.0370000000000008</v>
      </c>
      <c r="MS89" s="67">
        <v>7.7911796755999996</v>
      </c>
      <c r="MT89" s="67">
        <v>3.9558364291942789</v>
      </c>
      <c r="MU89" s="67">
        <v>9.6405523894999998</v>
      </c>
      <c r="MV89" s="67">
        <v>3.3589147357449658</v>
      </c>
      <c r="MW89" s="66" t="s">
        <v>1780</v>
      </c>
      <c r="MX89" s="67" t="s">
        <v>1780</v>
      </c>
      <c r="MY89" s="66">
        <v>13.8</v>
      </c>
      <c r="MZ89" s="67">
        <v>2.33</v>
      </c>
      <c r="NA89" s="66" t="s">
        <v>1780</v>
      </c>
      <c r="NB89" s="67" t="s">
        <v>1780</v>
      </c>
      <c r="NC89" s="66">
        <v>15.7</v>
      </c>
      <c r="ND89" s="67">
        <v>2.359</v>
      </c>
      <c r="NE89" s="66" t="s">
        <v>1780</v>
      </c>
      <c r="NF89" s="67" t="s">
        <v>1780</v>
      </c>
      <c r="NG89" s="66">
        <v>9.9</v>
      </c>
      <c r="NH89" s="67">
        <v>2.7080000000000002</v>
      </c>
      <c r="NI89" s="66" t="s">
        <v>1780</v>
      </c>
      <c r="NJ89" s="67" t="s">
        <v>1780</v>
      </c>
      <c r="NK89" s="66">
        <v>9.6</v>
      </c>
      <c r="NL89" s="67">
        <v>2.6159999999999997</v>
      </c>
      <c r="NM89" s="66" t="s">
        <v>1780</v>
      </c>
      <c r="NN89" s="67" t="s">
        <v>1780</v>
      </c>
      <c r="NO89" s="66">
        <v>17.3</v>
      </c>
      <c r="NP89" s="67">
        <v>3.8429999999999982</v>
      </c>
      <c r="NQ89" s="66" t="s">
        <v>1780</v>
      </c>
      <c r="NR89" s="67" t="s">
        <v>1780</v>
      </c>
      <c r="NS89" s="66">
        <v>21.6</v>
      </c>
      <c r="NT89" s="67">
        <v>3.9059999999999988</v>
      </c>
      <c r="NU89" s="67">
        <v>13.1348511384</v>
      </c>
      <c r="NV89" s="67">
        <v>14.9136577708</v>
      </c>
    </row>
    <row r="90" spans="2:386">
      <c r="B90" s="69" t="s">
        <v>5</v>
      </c>
      <c r="C90" s="178" t="s">
        <v>323</v>
      </c>
      <c r="D90" s="179">
        <v>7</v>
      </c>
      <c r="E90" s="179">
        <v>2</v>
      </c>
      <c r="F90" s="179">
        <v>5</v>
      </c>
      <c r="G90" s="175">
        <v>19280</v>
      </c>
      <c r="H90" s="176">
        <v>18757</v>
      </c>
      <c r="I90" s="177">
        <v>48.859206901928175</v>
      </c>
      <c r="J90" s="177">
        <v>49.037692594764621</v>
      </c>
      <c r="K90" s="177">
        <v>42.2</v>
      </c>
      <c r="L90" s="177">
        <v>42.5</v>
      </c>
      <c r="M90" s="177">
        <v>20.360071999999999</v>
      </c>
      <c r="N90" s="177">
        <v>16.064411</v>
      </c>
      <c r="O90" s="177">
        <v>79.958207000000002</v>
      </c>
      <c r="P90" s="177">
        <v>80.092016000000001</v>
      </c>
      <c r="Q90" s="177">
        <v>27.650276000000002</v>
      </c>
      <c r="R90" s="177">
        <v>25.835874</v>
      </c>
      <c r="S90" s="176">
        <v>269282</v>
      </c>
      <c r="T90" s="176">
        <v>251446</v>
      </c>
      <c r="U90" s="177">
        <v>14.4</v>
      </c>
      <c r="V90" s="177">
        <v>10.7</v>
      </c>
      <c r="W90" s="177">
        <v>11.8</v>
      </c>
      <c r="X90" s="67">
        <v>83.4</v>
      </c>
      <c r="Y90" s="67">
        <v>83.6</v>
      </c>
      <c r="Z90" s="67">
        <v>80.39</v>
      </c>
      <c r="AA90" s="67">
        <v>79.8</v>
      </c>
      <c r="AB90" s="66" t="s">
        <v>1780</v>
      </c>
      <c r="AC90" s="67" t="s">
        <v>1780</v>
      </c>
      <c r="AD90" s="66">
        <v>71</v>
      </c>
      <c r="AE90" s="67">
        <v>3.083999999999989</v>
      </c>
      <c r="AF90" s="66" t="s">
        <v>1780</v>
      </c>
      <c r="AG90" s="67" t="s">
        <v>1780</v>
      </c>
      <c r="AH90" s="66">
        <v>71</v>
      </c>
      <c r="AI90" s="67">
        <v>2.965999999999994</v>
      </c>
      <c r="AJ90" s="66" t="s">
        <v>1780</v>
      </c>
      <c r="AK90" s="67" t="s">
        <v>1780</v>
      </c>
      <c r="AL90" s="66">
        <v>68</v>
      </c>
      <c r="AM90" s="67">
        <v>4.2810000000000059</v>
      </c>
      <c r="AN90" s="66" t="s">
        <v>1780</v>
      </c>
      <c r="AO90" s="67" t="s">
        <v>1780</v>
      </c>
      <c r="AP90" s="66">
        <v>68.8</v>
      </c>
      <c r="AQ90" s="67">
        <v>4.1400000000000006</v>
      </c>
      <c r="AR90" s="66" t="s">
        <v>1780</v>
      </c>
      <c r="AS90" s="67" t="s">
        <v>1780</v>
      </c>
      <c r="AT90" s="66">
        <v>73.8</v>
      </c>
      <c r="AU90" s="67">
        <v>4.4440000000000026</v>
      </c>
      <c r="AV90" s="66" t="s">
        <v>1780</v>
      </c>
      <c r="AW90" s="67" t="s">
        <v>1780</v>
      </c>
      <c r="AX90" s="66">
        <v>73</v>
      </c>
      <c r="AY90" s="67">
        <v>4.2550000000000097</v>
      </c>
      <c r="AZ90" s="66" t="s">
        <v>1780</v>
      </c>
      <c r="BA90" s="67" t="s">
        <v>1780</v>
      </c>
      <c r="BB90" s="66">
        <v>16.8</v>
      </c>
      <c r="BC90" s="67">
        <v>2.5400000000000009</v>
      </c>
      <c r="BD90" s="66" t="s">
        <v>1780</v>
      </c>
      <c r="BE90" s="67" t="s">
        <v>1780</v>
      </c>
      <c r="BF90" s="66">
        <v>13.4</v>
      </c>
      <c r="BG90" s="67">
        <v>2.2149999999999999</v>
      </c>
      <c r="BH90" s="66" t="s">
        <v>1780</v>
      </c>
      <c r="BI90" s="67" t="s">
        <v>1780</v>
      </c>
      <c r="BJ90" s="66">
        <v>19</v>
      </c>
      <c r="BK90" s="67">
        <v>3.5939999999999994</v>
      </c>
      <c r="BL90" s="66" t="s">
        <v>1780</v>
      </c>
      <c r="BM90" s="67" t="s">
        <v>1780</v>
      </c>
      <c r="BN90" s="66">
        <v>13.7</v>
      </c>
      <c r="BO90" s="67">
        <v>3.0559999999999992</v>
      </c>
      <c r="BP90" s="66" t="s">
        <v>1780</v>
      </c>
      <c r="BQ90" s="67" t="s">
        <v>1780</v>
      </c>
      <c r="BR90" s="66">
        <v>14.7</v>
      </c>
      <c r="BS90" s="67">
        <v>3.5820000000000007</v>
      </c>
      <c r="BT90" s="66" t="s">
        <v>1780</v>
      </c>
      <c r="BU90" s="67" t="s">
        <v>1780</v>
      </c>
      <c r="BV90" s="66">
        <v>13.1</v>
      </c>
      <c r="BW90" s="67">
        <v>3.2210000000000001</v>
      </c>
      <c r="BX90" s="66" t="s">
        <v>1780</v>
      </c>
      <c r="BY90" s="67" t="s">
        <v>1780</v>
      </c>
      <c r="BZ90" s="66">
        <v>74.5</v>
      </c>
      <c r="CA90" s="67">
        <v>2.972999999999999</v>
      </c>
      <c r="CB90" s="66" t="s">
        <v>1780</v>
      </c>
      <c r="CC90" s="67" t="s">
        <v>1780</v>
      </c>
      <c r="CD90" s="66">
        <v>71.7</v>
      </c>
      <c r="CE90" s="67">
        <v>2.9239999999999924</v>
      </c>
      <c r="CF90" s="66" t="s">
        <v>1780</v>
      </c>
      <c r="CG90" s="67" t="s">
        <v>1780</v>
      </c>
      <c r="CH90" s="66">
        <v>77.900000000000006</v>
      </c>
      <c r="CI90" s="67">
        <v>3.8239999999999981</v>
      </c>
      <c r="CJ90" s="66" t="s">
        <v>1780</v>
      </c>
      <c r="CK90" s="67" t="s">
        <v>1780</v>
      </c>
      <c r="CL90" s="66">
        <v>72.900000000000006</v>
      </c>
      <c r="CM90" s="67">
        <v>3.9519999999999982</v>
      </c>
      <c r="CN90" s="66" t="s">
        <v>1780</v>
      </c>
      <c r="CO90" s="67" t="s">
        <v>1780</v>
      </c>
      <c r="CP90" s="66">
        <v>71.3</v>
      </c>
      <c r="CQ90" s="67">
        <v>4.597999999999999</v>
      </c>
      <c r="CR90" s="66" t="s">
        <v>1780</v>
      </c>
      <c r="CS90" s="67" t="s">
        <v>1780</v>
      </c>
      <c r="CT90" s="66">
        <v>70.7</v>
      </c>
      <c r="CU90" s="67">
        <v>4.328000000000003</v>
      </c>
      <c r="CV90" s="66">
        <v>305.9107439412</v>
      </c>
      <c r="CW90" s="67">
        <v>40.401097464636109</v>
      </c>
      <c r="CX90" s="66">
        <v>288.86938489250002</v>
      </c>
      <c r="CY90" s="67">
        <v>39.076788808820197</v>
      </c>
      <c r="CZ90" s="66" t="s">
        <v>1780</v>
      </c>
      <c r="DA90" s="67" t="s">
        <v>1780</v>
      </c>
      <c r="DB90" s="66">
        <v>11.645</v>
      </c>
      <c r="DC90" s="67">
        <v>2.1609999999999996</v>
      </c>
      <c r="DD90" s="66" t="s">
        <v>1780</v>
      </c>
      <c r="DE90" s="67" t="s">
        <v>1780</v>
      </c>
      <c r="DF90" s="66">
        <v>11.791</v>
      </c>
      <c r="DG90" s="67">
        <v>2.0910000000000011</v>
      </c>
      <c r="DH90" s="66" t="s">
        <v>1780</v>
      </c>
      <c r="DI90" s="67" t="s">
        <v>1780</v>
      </c>
      <c r="DJ90" s="66">
        <v>13.616</v>
      </c>
      <c r="DK90" s="67">
        <v>3.1180000000000003</v>
      </c>
      <c r="DL90" s="66" t="s">
        <v>1780</v>
      </c>
      <c r="DM90" s="67" t="s">
        <v>1780</v>
      </c>
      <c r="DN90" s="66">
        <v>15.673999999999999</v>
      </c>
      <c r="DO90" s="67">
        <v>3.2189999999999994</v>
      </c>
      <c r="DP90" s="66" t="s">
        <v>1780</v>
      </c>
      <c r="DQ90" s="67" t="s">
        <v>1780</v>
      </c>
      <c r="DR90" s="66">
        <v>9.7170000000000005</v>
      </c>
      <c r="DS90" s="67">
        <v>2.9750000000000005</v>
      </c>
      <c r="DT90" s="66" t="s">
        <v>1780</v>
      </c>
      <c r="DU90" s="67" t="s">
        <v>1780</v>
      </c>
      <c r="DV90" s="66">
        <v>8.23</v>
      </c>
      <c r="DW90" s="67">
        <v>2.6160000000000005</v>
      </c>
      <c r="DX90" s="67">
        <v>41.595652000000001</v>
      </c>
      <c r="DY90" s="67">
        <v>3.209893000000001</v>
      </c>
      <c r="DZ90" s="67">
        <v>36.769492999999997</v>
      </c>
      <c r="EA90" s="67">
        <v>3.0865979999999951</v>
      </c>
      <c r="EB90" s="67">
        <v>51.04307</v>
      </c>
      <c r="EC90" s="67">
        <v>5.0435269999999974</v>
      </c>
      <c r="ED90" s="67">
        <v>45.229368000000001</v>
      </c>
      <c r="EE90" s="67">
        <v>4.8731799999999978</v>
      </c>
      <c r="EF90" s="67">
        <v>32.576312000000001</v>
      </c>
      <c r="EG90" s="67">
        <v>4.0156720000000021</v>
      </c>
      <c r="EH90" s="67">
        <v>28.685561</v>
      </c>
      <c r="EI90" s="67">
        <v>3.8479850000000013</v>
      </c>
      <c r="EJ90" s="68">
        <v>2987.19</v>
      </c>
      <c r="EK90" s="68">
        <v>2865.18</v>
      </c>
      <c r="EL90" s="68">
        <v>3593.68</v>
      </c>
      <c r="EM90" s="68">
        <v>3400.23</v>
      </c>
      <c r="EN90" s="68">
        <v>2327.6</v>
      </c>
      <c r="EO90" s="68">
        <v>2262.11</v>
      </c>
      <c r="EP90" s="67">
        <v>97.2350230415</v>
      </c>
      <c r="EQ90" s="67">
        <v>2.1816411840284644</v>
      </c>
      <c r="ER90" s="67">
        <v>98.113207547200005</v>
      </c>
      <c r="ES90" s="67">
        <v>1.8315296053312267</v>
      </c>
      <c r="ET90" s="67">
        <v>84.944868999999997</v>
      </c>
      <c r="EU90" s="67">
        <v>2.0413149380175355</v>
      </c>
      <c r="EV90" s="67">
        <v>83.271375000000006</v>
      </c>
      <c r="EW90" s="67">
        <v>2.2301184288715916</v>
      </c>
      <c r="EX90" s="67">
        <v>52.995392000000002</v>
      </c>
      <c r="EY90" s="67">
        <v>51.268115999999999</v>
      </c>
      <c r="EZ90" s="67">
        <v>84.1</v>
      </c>
      <c r="FA90" s="67">
        <v>5.4179327127604608</v>
      </c>
      <c r="FB90" s="67">
        <v>88.9</v>
      </c>
      <c r="FC90" s="67">
        <v>4.2691043827446151</v>
      </c>
      <c r="FD90" s="67">
        <v>84.5</v>
      </c>
      <c r="FE90" s="67">
        <v>7.3554424294758292</v>
      </c>
      <c r="FF90" s="67">
        <v>87.5</v>
      </c>
      <c r="FG90" s="67">
        <v>7.0725407975729127</v>
      </c>
      <c r="FH90" s="67">
        <v>83.7</v>
      </c>
      <c r="FI90" s="67">
        <v>7.9947645185657024</v>
      </c>
      <c r="FJ90" s="67">
        <v>89.9</v>
      </c>
      <c r="FK90" s="67">
        <v>5.3037831780720381</v>
      </c>
      <c r="FL90" s="67">
        <v>78.400000000000006</v>
      </c>
      <c r="FM90" s="67">
        <v>75.900000000000006</v>
      </c>
      <c r="FN90" s="67">
        <v>79.7</v>
      </c>
      <c r="FO90" s="67">
        <v>81.099999999999994</v>
      </c>
      <c r="FP90" s="67">
        <v>77</v>
      </c>
      <c r="FQ90" s="67">
        <v>71.3</v>
      </c>
      <c r="FR90" s="67">
        <v>10.754553339099999</v>
      </c>
      <c r="FS90" s="67">
        <v>10.539736506600001</v>
      </c>
      <c r="FT90" s="67">
        <v>11.7592592593</v>
      </c>
      <c r="FU90" s="67">
        <v>11.431143114299999</v>
      </c>
      <c r="FV90" s="67">
        <v>9.8694942904000005</v>
      </c>
      <c r="FW90" s="67">
        <v>9.7423510466999996</v>
      </c>
      <c r="FX90" s="299">
        <v>4.7280822644000002</v>
      </c>
      <c r="FY90" s="299">
        <v>0.42830793452620064</v>
      </c>
      <c r="FZ90" s="299">
        <v>1.3658020116</v>
      </c>
      <c r="GA90" s="299">
        <v>0.23407914531002616</v>
      </c>
      <c r="GB90" s="299">
        <v>3.7902159541999998</v>
      </c>
      <c r="GC90" s="299">
        <v>0.55560407605459528</v>
      </c>
      <c r="GD90" s="299">
        <v>1.5004413062999999</v>
      </c>
      <c r="GE90" s="299">
        <v>0.35394661957746321</v>
      </c>
      <c r="GF90" s="299">
        <v>5.5975485189</v>
      </c>
      <c r="GG90" s="299">
        <v>0.64397690547322295</v>
      </c>
      <c r="GH90" s="299">
        <v>1.2416039080000001</v>
      </c>
      <c r="GI90" s="299">
        <v>0.30964298021939141</v>
      </c>
      <c r="GJ90" s="67">
        <v>30.4</v>
      </c>
      <c r="GK90" s="67">
        <v>26.6</v>
      </c>
      <c r="GL90" s="67">
        <v>83.077130999999994</v>
      </c>
      <c r="GM90" s="67">
        <v>80.614333999999999</v>
      </c>
      <c r="GN90" s="66" t="s">
        <v>1780</v>
      </c>
      <c r="GO90" s="66" t="s">
        <v>1780</v>
      </c>
      <c r="GP90" s="66" t="s">
        <v>1780</v>
      </c>
      <c r="GQ90" s="67" t="s">
        <v>1780</v>
      </c>
      <c r="GR90" s="67" t="s">
        <v>1780</v>
      </c>
      <c r="GS90" s="67" t="s">
        <v>1780</v>
      </c>
      <c r="GT90" s="67" t="s">
        <v>1780</v>
      </c>
      <c r="GU90" s="67" t="s">
        <v>1780</v>
      </c>
      <c r="GV90" s="67" t="s">
        <v>1780</v>
      </c>
      <c r="GW90" s="67">
        <v>95</v>
      </c>
      <c r="GX90" s="67">
        <v>4.18876702989904</v>
      </c>
      <c r="GY90" s="66">
        <v>19.5</v>
      </c>
      <c r="GZ90" s="67">
        <v>2.703000000000003</v>
      </c>
      <c r="HA90" s="66">
        <v>23.5</v>
      </c>
      <c r="HB90" s="67">
        <v>2.7590000000000003</v>
      </c>
      <c r="HC90" s="66">
        <v>31.5</v>
      </c>
      <c r="HD90" s="67">
        <v>4.2789999999999999</v>
      </c>
      <c r="HE90" s="66">
        <v>40.5</v>
      </c>
      <c r="HF90" s="67">
        <v>4.3729999999999976</v>
      </c>
      <c r="HG90" s="66">
        <v>7.7</v>
      </c>
      <c r="HH90" s="67">
        <v>2.7050000000000001</v>
      </c>
      <c r="HI90" s="66">
        <v>8.1999999999999993</v>
      </c>
      <c r="HJ90" s="67">
        <v>2.6070000000000002</v>
      </c>
      <c r="HK90" s="66" t="s">
        <v>1780</v>
      </c>
      <c r="HL90" s="67" t="s">
        <v>1780</v>
      </c>
      <c r="HM90" s="66">
        <v>26.6</v>
      </c>
      <c r="HN90" s="67">
        <v>3.0300000000000011</v>
      </c>
      <c r="HO90" s="66" t="s">
        <v>1780</v>
      </c>
      <c r="HP90" s="67" t="s">
        <v>1780</v>
      </c>
      <c r="HQ90" s="66">
        <v>27.9</v>
      </c>
      <c r="HR90" s="67">
        <v>2.9320000000000022</v>
      </c>
      <c r="HS90" s="66" t="s">
        <v>1780</v>
      </c>
      <c r="HT90" s="67" t="s">
        <v>1780</v>
      </c>
      <c r="HU90" s="66">
        <v>27.1</v>
      </c>
      <c r="HV90" s="67">
        <v>4.1189999999999998</v>
      </c>
      <c r="HW90" s="66" t="s">
        <v>1780</v>
      </c>
      <c r="HX90" s="67" t="s">
        <v>1780</v>
      </c>
      <c r="HY90" s="66">
        <v>27.5</v>
      </c>
      <c r="HZ90" s="67">
        <v>3.9959999999999987</v>
      </c>
      <c r="IA90" s="66" t="s">
        <v>1780</v>
      </c>
      <c r="IB90" s="67" t="s">
        <v>1780</v>
      </c>
      <c r="IC90" s="66">
        <v>26.2</v>
      </c>
      <c r="ID90" s="67">
        <v>4.4750000000000014</v>
      </c>
      <c r="IE90" s="66" t="s">
        <v>1780</v>
      </c>
      <c r="IF90" s="67" t="s">
        <v>1780</v>
      </c>
      <c r="IG90" s="66">
        <v>28.2</v>
      </c>
      <c r="IH90" s="67">
        <v>4.3119999999999976</v>
      </c>
      <c r="II90" s="66">
        <v>55.7971</v>
      </c>
      <c r="IJ90" s="67">
        <v>8.316200000000002</v>
      </c>
      <c r="IK90" s="66">
        <v>52.713200000000001</v>
      </c>
      <c r="IL90" s="67">
        <v>8.6493000000000038</v>
      </c>
      <c r="IM90" s="66">
        <v>57.608699999999999</v>
      </c>
      <c r="IN90" s="67">
        <v>10.153599999999997</v>
      </c>
      <c r="IO90" s="66">
        <v>61.728400000000001</v>
      </c>
      <c r="IP90" s="67">
        <v>10.651000000000003</v>
      </c>
      <c r="IQ90" s="66">
        <v>52.173900000000003</v>
      </c>
      <c r="IR90" s="67">
        <v>14.595100000000002</v>
      </c>
      <c r="IS90" s="66">
        <v>37.5</v>
      </c>
      <c r="IT90" s="67">
        <v>13.840900000000001</v>
      </c>
      <c r="IU90" s="66" t="s">
        <v>1780</v>
      </c>
      <c r="IV90" s="67" t="s">
        <v>1780</v>
      </c>
      <c r="IW90" s="66">
        <v>15.4</v>
      </c>
      <c r="IX90" s="67">
        <v>2.4619999999999997</v>
      </c>
      <c r="IY90" s="66" t="s">
        <v>1780</v>
      </c>
      <c r="IZ90" s="67" t="s">
        <v>1780</v>
      </c>
      <c r="JA90" s="66">
        <v>15</v>
      </c>
      <c r="JB90" s="67">
        <v>2.3420000000000005</v>
      </c>
      <c r="JC90" s="66" t="s">
        <v>1780</v>
      </c>
      <c r="JD90" s="67" t="s">
        <v>1780</v>
      </c>
      <c r="JE90" s="66">
        <v>16.600000000000001</v>
      </c>
      <c r="JF90" s="67">
        <v>3.4299999999999997</v>
      </c>
      <c r="JG90" s="66" t="s">
        <v>1780</v>
      </c>
      <c r="JH90" s="67" t="s">
        <v>1780</v>
      </c>
      <c r="JI90" s="66">
        <v>15.4</v>
      </c>
      <c r="JJ90" s="67">
        <v>3.2319999999999993</v>
      </c>
      <c r="JK90" s="66" t="s">
        <v>1780</v>
      </c>
      <c r="JL90" s="67" t="s">
        <v>1780</v>
      </c>
      <c r="JM90" s="66">
        <v>14.2</v>
      </c>
      <c r="JN90" s="67">
        <v>3.543000000000001</v>
      </c>
      <c r="JO90" s="66" t="s">
        <v>1780</v>
      </c>
      <c r="JP90" s="67" t="s">
        <v>1780</v>
      </c>
      <c r="JQ90" s="66">
        <v>14.7</v>
      </c>
      <c r="JR90" s="67">
        <v>3.4039999999999999</v>
      </c>
      <c r="JS90" s="66" t="s">
        <v>1780</v>
      </c>
      <c r="JT90" s="67" t="s">
        <v>1780</v>
      </c>
      <c r="JU90" s="66">
        <v>65.099999999999994</v>
      </c>
      <c r="JV90" s="67">
        <v>3.2299999999999969</v>
      </c>
      <c r="JW90" s="66" t="s">
        <v>1780</v>
      </c>
      <c r="JX90" s="67" t="s">
        <v>1780</v>
      </c>
      <c r="JY90" s="66">
        <v>62.4</v>
      </c>
      <c r="JZ90" s="67">
        <v>3.1499999999999986</v>
      </c>
      <c r="KA90" s="66" t="s">
        <v>1780</v>
      </c>
      <c r="KB90" s="67" t="s">
        <v>1780</v>
      </c>
      <c r="KC90" s="66">
        <v>66.3</v>
      </c>
      <c r="KD90" s="67">
        <v>4.3299999999999983</v>
      </c>
      <c r="KE90" s="66" t="s">
        <v>1780</v>
      </c>
      <c r="KF90" s="67" t="s">
        <v>1780</v>
      </c>
      <c r="KG90" s="66">
        <v>64.2</v>
      </c>
      <c r="KH90" s="67">
        <v>4.2660000000000053</v>
      </c>
      <c r="KI90" s="66" t="s">
        <v>1780</v>
      </c>
      <c r="KJ90" s="67" t="s">
        <v>1780</v>
      </c>
      <c r="KK90" s="66">
        <v>64</v>
      </c>
      <c r="KL90" s="67">
        <v>4.838000000000001</v>
      </c>
      <c r="KM90" s="66" t="s">
        <v>1780</v>
      </c>
      <c r="KN90" s="67" t="s">
        <v>1780</v>
      </c>
      <c r="KO90" s="66">
        <v>60.8</v>
      </c>
      <c r="KP90" s="67">
        <v>4.652000000000001</v>
      </c>
      <c r="KQ90" s="66">
        <v>25</v>
      </c>
      <c r="KR90" s="66">
        <v>29</v>
      </c>
      <c r="KS90" s="66">
        <v>19</v>
      </c>
      <c r="KT90" s="66">
        <v>24</v>
      </c>
      <c r="KU90" s="66">
        <v>30</v>
      </c>
      <c r="KV90" s="66">
        <v>34</v>
      </c>
      <c r="KW90" s="66" t="s">
        <v>1780</v>
      </c>
      <c r="KX90" s="67" t="s">
        <v>1780</v>
      </c>
      <c r="KY90" s="66">
        <v>21.5</v>
      </c>
      <c r="KZ90" s="67">
        <v>2.7749999999999986</v>
      </c>
      <c r="LA90" s="66" t="s">
        <v>1780</v>
      </c>
      <c r="LB90" s="67" t="s">
        <v>1780</v>
      </c>
      <c r="LC90" s="66">
        <v>23</v>
      </c>
      <c r="LD90" s="67">
        <v>2.7289999999999992</v>
      </c>
      <c r="LE90" s="66" t="s">
        <v>1780</v>
      </c>
      <c r="LF90" s="67" t="s">
        <v>1780</v>
      </c>
      <c r="LG90" s="66">
        <v>29.2</v>
      </c>
      <c r="LH90" s="67">
        <v>4.1479999999999997</v>
      </c>
      <c r="LI90" s="66" t="s">
        <v>1780</v>
      </c>
      <c r="LJ90" s="67" t="s">
        <v>1780</v>
      </c>
      <c r="LK90" s="66">
        <v>30.6</v>
      </c>
      <c r="LL90" s="67">
        <v>4.0890000000000022</v>
      </c>
      <c r="LM90" s="66" t="s">
        <v>1780</v>
      </c>
      <c r="LN90" s="67" t="s">
        <v>1780</v>
      </c>
      <c r="LO90" s="66">
        <v>13.9</v>
      </c>
      <c r="LP90" s="67">
        <v>3.4779999999999998</v>
      </c>
      <c r="LQ90" s="66" t="s">
        <v>1780</v>
      </c>
      <c r="LR90" s="67" t="s">
        <v>1780</v>
      </c>
      <c r="LS90" s="66">
        <v>16.100000000000001</v>
      </c>
      <c r="LT90" s="67">
        <v>3.4909999999999997</v>
      </c>
      <c r="LU90" s="66" t="s">
        <v>1780</v>
      </c>
      <c r="LV90" s="67" t="s">
        <v>1780</v>
      </c>
      <c r="LW90" s="66">
        <v>11.5</v>
      </c>
      <c r="LX90" s="67">
        <v>2.1559999999999988</v>
      </c>
      <c r="LY90" s="66" t="s">
        <v>1780</v>
      </c>
      <c r="LZ90" s="67" t="s">
        <v>1780</v>
      </c>
      <c r="MA90" s="66">
        <v>13.6</v>
      </c>
      <c r="MB90" s="67">
        <v>2.2240000000000002</v>
      </c>
      <c r="MC90" s="66" t="s">
        <v>1780</v>
      </c>
      <c r="MD90" s="67" t="s">
        <v>1780</v>
      </c>
      <c r="ME90" s="66">
        <v>12.5</v>
      </c>
      <c r="MF90" s="67">
        <v>3.027000000000001</v>
      </c>
      <c r="MG90" s="66" t="s">
        <v>1780</v>
      </c>
      <c r="MH90" s="67" t="s">
        <v>1780</v>
      </c>
      <c r="MI90" s="66">
        <v>15.3</v>
      </c>
      <c r="MJ90" s="67">
        <v>3.1980000000000004</v>
      </c>
      <c r="MK90" s="66" t="s">
        <v>1780</v>
      </c>
      <c r="ML90" s="67" t="s">
        <v>1780</v>
      </c>
      <c r="MM90" s="66">
        <v>10.4</v>
      </c>
      <c r="MN90" s="67">
        <v>3.0740000000000007</v>
      </c>
      <c r="MO90" s="66" t="s">
        <v>1780</v>
      </c>
      <c r="MP90" s="67" t="s">
        <v>1780</v>
      </c>
      <c r="MQ90" s="66">
        <v>12</v>
      </c>
      <c r="MR90" s="67">
        <v>3.0910000000000011</v>
      </c>
      <c r="MS90" s="67">
        <v>9.3115079503999993</v>
      </c>
      <c r="MT90" s="67">
        <v>2.4406682607472643</v>
      </c>
      <c r="MU90" s="67">
        <v>11.065766265600001</v>
      </c>
      <c r="MV90" s="67">
        <v>2.6504349351111554</v>
      </c>
      <c r="MW90" s="66" t="s">
        <v>1780</v>
      </c>
      <c r="MX90" s="67" t="s">
        <v>1780</v>
      </c>
      <c r="MY90" s="66">
        <v>12.4</v>
      </c>
      <c r="MZ90" s="67">
        <v>2.2319999999999993</v>
      </c>
      <c r="NA90" s="66" t="s">
        <v>1780</v>
      </c>
      <c r="NB90" s="67" t="s">
        <v>1780</v>
      </c>
      <c r="NC90" s="66">
        <v>13.9</v>
      </c>
      <c r="ND90" s="67">
        <v>2.2419999999999991</v>
      </c>
      <c r="NE90" s="66" t="s">
        <v>1780</v>
      </c>
      <c r="NF90" s="67" t="s">
        <v>1780</v>
      </c>
      <c r="NG90" s="66">
        <v>9.5</v>
      </c>
      <c r="NH90" s="67">
        <v>2.6860000000000008</v>
      </c>
      <c r="NI90" s="66" t="s">
        <v>1780</v>
      </c>
      <c r="NJ90" s="67" t="s">
        <v>1780</v>
      </c>
      <c r="NK90" s="66">
        <v>8</v>
      </c>
      <c r="NL90" s="67">
        <v>2.4079999999999995</v>
      </c>
      <c r="NM90" s="66" t="s">
        <v>1780</v>
      </c>
      <c r="NN90" s="67" t="s">
        <v>1780</v>
      </c>
      <c r="NO90" s="66">
        <v>15.2</v>
      </c>
      <c r="NP90" s="67">
        <v>3.6169999999999991</v>
      </c>
      <c r="NQ90" s="66" t="s">
        <v>1780</v>
      </c>
      <c r="NR90" s="67" t="s">
        <v>1780</v>
      </c>
      <c r="NS90" s="66">
        <v>19.3</v>
      </c>
      <c r="NT90" s="67">
        <v>3.7449999999999974</v>
      </c>
      <c r="NU90" s="67">
        <v>15.654520917699999</v>
      </c>
      <c r="NV90" s="67">
        <v>12.6459143969</v>
      </c>
    </row>
    <row r="91" spans="2:386">
      <c r="B91" s="69" t="s">
        <v>277</v>
      </c>
      <c r="C91" s="178" t="s">
        <v>595</v>
      </c>
      <c r="D91" s="179">
        <v>7</v>
      </c>
      <c r="E91" s="179">
        <v>2</v>
      </c>
      <c r="F91" s="179">
        <v>9</v>
      </c>
      <c r="G91" s="175">
        <v>15759</v>
      </c>
      <c r="H91" s="176">
        <v>15570</v>
      </c>
      <c r="I91" s="177">
        <v>49.695585996955863</v>
      </c>
      <c r="J91" s="177">
        <v>49.704711773013223</v>
      </c>
      <c r="K91" s="177">
        <v>42.3</v>
      </c>
      <c r="L91" s="177">
        <v>42.3</v>
      </c>
      <c r="M91" s="177">
        <v>19.878899000000001</v>
      </c>
      <c r="N91" s="177">
        <v>16.333563000000002</v>
      </c>
      <c r="O91" s="177">
        <v>82.805739000000003</v>
      </c>
      <c r="P91" s="177">
        <v>81.529978999999997</v>
      </c>
      <c r="Q91" s="177">
        <v>32.863754999999998</v>
      </c>
      <c r="R91" s="177">
        <v>29.579664000000001</v>
      </c>
      <c r="S91" s="176">
        <v>289559</v>
      </c>
      <c r="T91" s="176">
        <v>265655</v>
      </c>
      <c r="U91" s="177">
        <v>7.9</v>
      </c>
      <c r="V91" s="177">
        <v>11.8</v>
      </c>
      <c r="W91" s="177">
        <v>13</v>
      </c>
      <c r="X91" s="67">
        <v>84.35</v>
      </c>
      <c r="Y91" s="67">
        <v>82.94</v>
      </c>
      <c r="Z91" s="67">
        <v>79.39</v>
      </c>
      <c r="AA91" s="67">
        <v>80.010000000000005</v>
      </c>
      <c r="AB91" s="66" t="s">
        <v>1780</v>
      </c>
      <c r="AC91" s="67" t="s">
        <v>1780</v>
      </c>
      <c r="AD91" s="66">
        <v>76.2</v>
      </c>
      <c r="AE91" s="67">
        <v>2.9009999999999962</v>
      </c>
      <c r="AF91" s="66" t="s">
        <v>1780</v>
      </c>
      <c r="AG91" s="67" t="s">
        <v>1780</v>
      </c>
      <c r="AH91" s="66">
        <v>68.599999999999994</v>
      </c>
      <c r="AI91" s="67">
        <v>3.0720000000000027</v>
      </c>
      <c r="AJ91" s="66" t="s">
        <v>1780</v>
      </c>
      <c r="AK91" s="67" t="s">
        <v>1780</v>
      </c>
      <c r="AL91" s="66">
        <v>74.599999999999994</v>
      </c>
      <c r="AM91" s="67">
        <v>4.0250000000000057</v>
      </c>
      <c r="AN91" s="66" t="s">
        <v>1780</v>
      </c>
      <c r="AO91" s="67" t="s">
        <v>1780</v>
      </c>
      <c r="AP91" s="66">
        <v>68.3</v>
      </c>
      <c r="AQ91" s="67">
        <v>4.2439999999999998</v>
      </c>
      <c r="AR91" s="66" t="s">
        <v>1780</v>
      </c>
      <c r="AS91" s="67" t="s">
        <v>1780</v>
      </c>
      <c r="AT91" s="66">
        <v>77.8</v>
      </c>
      <c r="AU91" s="67">
        <v>4.1870000000000118</v>
      </c>
      <c r="AV91" s="66" t="s">
        <v>1780</v>
      </c>
      <c r="AW91" s="67" t="s">
        <v>1780</v>
      </c>
      <c r="AX91" s="66">
        <v>68.900000000000006</v>
      </c>
      <c r="AY91" s="67">
        <v>4.4549999999999983</v>
      </c>
      <c r="AZ91" s="66" t="s">
        <v>1780</v>
      </c>
      <c r="BA91" s="67" t="s">
        <v>1780</v>
      </c>
      <c r="BB91" s="66">
        <v>12.2</v>
      </c>
      <c r="BC91" s="67">
        <v>2.2410000000000014</v>
      </c>
      <c r="BD91" s="66" t="s">
        <v>1780</v>
      </c>
      <c r="BE91" s="67" t="s">
        <v>1780</v>
      </c>
      <c r="BF91" s="66">
        <v>13</v>
      </c>
      <c r="BG91" s="67">
        <v>2.2469999999999999</v>
      </c>
      <c r="BH91" s="66" t="s">
        <v>1780</v>
      </c>
      <c r="BI91" s="67" t="s">
        <v>1780</v>
      </c>
      <c r="BJ91" s="66">
        <v>12.6</v>
      </c>
      <c r="BK91" s="67">
        <v>3.1049999999999986</v>
      </c>
      <c r="BL91" s="66" t="s">
        <v>1780</v>
      </c>
      <c r="BM91" s="67" t="s">
        <v>1780</v>
      </c>
      <c r="BN91" s="66">
        <v>13</v>
      </c>
      <c r="BO91" s="67">
        <v>3.1130000000000013</v>
      </c>
      <c r="BP91" s="66" t="s">
        <v>1780</v>
      </c>
      <c r="BQ91" s="67" t="s">
        <v>1780</v>
      </c>
      <c r="BR91" s="66">
        <v>11.8</v>
      </c>
      <c r="BS91" s="67">
        <v>3.2430000000000003</v>
      </c>
      <c r="BT91" s="66" t="s">
        <v>1780</v>
      </c>
      <c r="BU91" s="67" t="s">
        <v>1780</v>
      </c>
      <c r="BV91" s="66">
        <v>13</v>
      </c>
      <c r="BW91" s="67">
        <v>3.2449999999999992</v>
      </c>
      <c r="BX91" s="66" t="s">
        <v>1780</v>
      </c>
      <c r="BY91" s="67" t="s">
        <v>1780</v>
      </c>
      <c r="BZ91" s="66">
        <v>79.5</v>
      </c>
      <c r="CA91" s="67">
        <v>2.7620000000000005</v>
      </c>
      <c r="CB91" s="66" t="s">
        <v>1780</v>
      </c>
      <c r="CC91" s="67" t="s">
        <v>1780</v>
      </c>
      <c r="CD91" s="66">
        <v>73.7</v>
      </c>
      <c r="CE91" s="67">
        <v>2.902000000000001</v>
      </c>
      <c r="CF91" s="66" t="s">
        <v>1780</v>
      </c>
      <c r="CG91" s="67" t="s">
        <v>1780</v>
      </c>
      <c r="CH91" s="66">
        <v>82.6</v>
      </c>
      <c r="CI91" s="67">
        <v>3.5279999999999916</v>
      </c>
      <c r="CJ91" s="66" t="s">
        <v>1780</v>
      </c>
      <c r="CK91" s="67" t="s">
        <v>1780</v>
      </c>
      <c r="CL91" s="66">
        <v>76.400000000000006</v>
      </c>
      <c r="CM91" s="67">
        <v>3.8580000000000041</v>
      </c>
      <c r="CN91" s="66" t="s">
        <v>1780</v>
      </c>
      <c r="CO91" s="67" t="s">
        <v>1780</v>
      </c>
      <c r="CP91" s="66">
        <v>76.5</v>
      </c>
      <c r="CQ91" s="67">
        <v>4.277000000000001</v>
      </c>
      <c r="CR91" s="66" t="s">
        <v>1780</v>
      </c>
      <c r="CS91" s="67" t="s">
        <v>1780</v>
      </c>
      <c r="CT91" s="66">
        <v>71.2</v>
      </c>
      <c r="CU91" s="67">
        <v>4.3319999999999936</v>
      </c>
      <c r="CV91" s="66">
        <v>244.20933400160001</v>
      </c>
      <c r="CW91" s="67">
        <v>40.36790217800953</v>
      </c>
      <c r="CX91" s="66">
        <v>283.89576264430002</v>
      </c>
      <c r="CY91" s="67">
        <v>42.8941217725488</v>
      </c>
      <c r="CZ91" s="66" t="s">
        <v>1780</v>
      </c>
      <c r="DA91" s="67" t="s">
        <v>1780</v>
      </c>
      <c r="DB91" s="66">
        <v>15.795</v>
      </c>
      <c r="DC91" s="67">
        <v>2.4719999999999995</v>
      </c>
      <c r="DD91" s="66" t="s">
        <v>1780</v>
      </c>
      <c r="DE91" s="67" t="s">
        <v>1780</v>
      </c>
      <c r="DF91" s="66">
        <v>13.28</v>
      </c>
      <c r="DG91" s="67">
        <v>2.2319999999999993</v>
      </c>
      <c r="DH91" s="66" t="s">
        <v>1780</v>
      </c>
      <c r="DI91" s="67" t="s">
        <v>1780</v>
      </c>
      <c r="DJ91" s="66">
        <v>16.98</v>
      </c>
      <c r="DK91" s="67">
        <v>3.4649999999999999</v>
      </c>
      <c r="DL91" s="66" t="s">
        <v>1780</v>
      </c>
      <c r="DM91" s="67" t="s">
        <v>1780</v>
      </c>
      <c r="DN91" s="66">
        <v>16.155999999999999</v>
      </c>
      <c r="DO91" s="67">
        <v>3.3419999999999987</v>
      </c>
      <c r="DP91" s="66" t="s">
        <v>1780</v>
      </c>
      <c r="DQ91" s="67" t="s">
        <v>1780</v>
      </c>
      <c r="DR91" s="66">
        <v>14.638999999999999</v>
      </c>
      <c r="DS91" s="67">
        <v>3.5309999999999988</v>
      </c>
      <c r="DT91" s="66" t="s">
        <v>1780</v>
      </c>
      <c r="DU91" s="67" t="s">
        <v>1780</v>
      </c>
      <c r="DV91" s="66">
        <v>10.68</v>
      </c>
      <c r="DW91" s="67">
        <v>2.9470000000000001</v>
      </c>
      <c r="DX91" s="67">
        <v>35.273961999999997</v>
      </c>
      <c r="DY91" s="67">
        <v>3.300182999999997</v>
      </c>
      <c r="DZ91" s="67">
        <v>35.311656999999997</v>
      </c>
      <c r="EA91" s="67">
        <v>3.3242289999999954</v>
      </c>
      <c r="EB91" s="67">
        <v>45.991489999999999</v>
      </c>
      <c r="EC91" s="67">
        <v>5.3181769999999986</v>
      </c>
      <c r="ED91" s="67">
        <v>44.925111999999999</v>
      </c>
      <c r="EE91" s="67">
        <v>5.2618189999999956</v>
      </c>
      <c r="EF91" s="67">
        <v>24.916537999999999</v>
      </c>
      <c r="EG91" s="67">
        <v>3.9462219999999988</v>
      </c>
      <c r="EH91" s="67">
        <v>25.619109999999999</v>
      </c>
      <c r="EI91" s="67">
        <v>4.0677689999999984</v>
      </c>
      <c r="EJ91" s="68">
        <v>2311.37</v>
      </c>
      <c r="EK91" s="68">
        <v>2412.44</v>
      </c>
      <c r="EL91" s="68">
        <v>3038.46</v>
      </c>
      <c r="EM91" s="68">
        <v>3066.27</v>
      </c>
      <c r="EN91" s="68">
        <v>1493.18</v>
      </c>
      <c r="EO91" s="68">
        <v>1660.6</v>
      </c>
      <c r="EP91" s="67">
        <v>98.802395209599993</v>
      </c>
      <c r="EQ91" s="67">
        <v>1.649826725971991</v>
      </c>
      <c r="ER91" s="67">
        <v>94.736842105299999</v>
      </c>
      <c r="ES91" s="67">
        <v>3.5499066188392163</v>
      </c>
      <c r="ET91" s="67">
        <v>84.336100000000002</v>
      </c>
      <c r="EU91" s="67">
        <v>2.294427093095706</v>
      </c>
      <c r="EV91" s="67">
        <v>81.978021999999996</v>
      </c>
      <c r="EW91" s="67">
        <v>2.4973839737449737</v>
      </c>
      <c r="EX91" s="67">
        <v>63.394531999999998</v>
      </c>
      <c r="EY91" s="67">
        <v>65.419162</v>
      </c>
      <c r="EZ91" s="67">
        <v>88.6</v>
      </c>
      <c r="FA91" s="67">
        <v>5.1376757390866885</v>
      </c>
      <c r="FB91" s="67">
        <v>91.6</v>
      </c>
      <c r="FC91" s="67">
        <v>4.1216283357346839</v>
      </c>
      <c r="FD91" s="67">
        <v>93</v>
      </c>
      <c r="FE91" s="67">
        <v>5.5911555156336021</v>
      </c>
      <c r="FF91" s="67">
        <v>94.6</v>
      </c>
      <c r="FG91" s="67">
        <v>4.7494015884399516</v>
      </c>
      <c r="FH91" s="67">
        <v>83.8</v>
      </c>
      <c r="FI91" s="67">
        <v>8.8226324429775786</v>
      </c>
      <c r="FJ91" s="67">
        <v>88.8</v>
      </c>
      <c r="FK91" s="67">
        <v>6.6269232263755526</v>
      </c>
      <c r="FL91" s="67">
        <v>80.5</v>
      </c>
      <c r="FM91" s="67">
        <v>82.2</v>
      </c>
      <c r="FN91" s="67">
        <v>79.8</v>
      </c>
      <c r="FO91" s="67">
        <v>91.7</v>
      </c>
      <c r="FP91" s="67">
        <v>81.3</v>
      </c>
      <c r="FQ91" s="67">
        <v>75.2</v>
      </c>
      <c r="FR91" s="67">
        <v>7.4034334764</v>
      </c>
      <c r="FS91" s="67">
        <v>7.4393530996999999</v>
      </c>
      <c r="FT91" s="67">
        <v>8.4862385320999998</v>
      </c>
      <c r="FU91" s="67">
        <v>8.3805209512999994</v>
      </c>
      <c r="FV91" s="67">
        <v>6.4516129032</v>
      </c>
      <c r="FW91" s="67">
        <v>6.5843621398999996</v>
      </c>
      <c r="FX91" s="299">
        <v>2.6903553299</v>
      </c>
      <c r="FY91" s="299">
        <v>0.35725287106672488</v>
      </c>
      <c r="FZ91" s="299">
        <v>1.2802458072</v>
      </c>
      <c r="GA91" s="299">
        <v>0.24931675531256303</v>
      </c>
      <c r="GB91" s="299">
        <v>2.572678158</v>
      </c>
      <c r="GC91" s="299">
        <v>0.49771635619119836</v>
      </c>
      <c r="GD91" s="299">
        <v>1.6957996348</v>
      </c>
      <c r="GE91" s="299">
        <v>0.40875207266463165</v>
      </c>
      <c r="GF91" s="299">
        <v>2.8049085900000001</v>
      </c>
      <c r="GG91" s="299">
        <v>0.51213910569552867</v>
      </c>
      <c r="GH91" s="299">
        <v>0.87983911510000001</v>
      </c>
      <c r="GI91" s="299">
        <v>0.29020595099659252</v>
      </c>
      <c r="GJ91" s="67">
        <v>38.5</v>
      </c>
      <c r="GK91" s="67">
        <v>21.7</v>
      </c>
      <c r="GL91" s="67">
        <v>82.659808999999996</v>
      </c>
      <c r="GM91" s="67">
        <v>81.589752000000004</v>
      </c>
      <c r="GN91" s="66" t="s">
        <v>1780</v>
      </c>
      <c r="GO91" s="66" t="s">
        <v>1780</v>
      </c>
      <c r="GP91" s="66" t="s">
        <v>1780</v>
      </c>
      <c r="GQ91" s="67" t="s">
        <v>1780</v>
      </c>
      <c r="GR91" s="67" t="s">
        <v>1780</v>
      </c>
      <c r="GS91" s="67" t="s">
        <v>1780</v>
      </c>
      <c r="GT91" s="67" t="s">
        <v>1780</v>
      </c>
      <c r="GU91" s="67" t="s">
        <v>1780</v>
      </c>
      <c r="GV91" s="67" t="s">
        <v>1780</v>
      </c>
      <c r="GW91" s="67" t="s">
        <v>1780</v>
      </c>
      <c r="GX91" s="67" t="s">
        <v>1780</v>
      </c>
      <c r="GY91" s="66">
        <v>16.5</v>
      </c>
      <c r="GZ91" s="67">
        <v>2.5250000000000004</v>
      </c>
      <c r="HA91" s="66">
        <v>18.600000000000001</v>
      </c>
      <c r="HB91" s="67">
        <v>2.5730000000000004</v>
      </c>
      <c r="HC91" s="66">
        <v>27</v>
      </c>
      <c r="HD91" s="67">
        <v>4.1219999999999999</v>
      </c>
      <c r="HE91" s="66">
        <v>30</v>
      </c>
      <c r="HF91" s="67">
        <v>4.1909999999999989</v>
      </c>
      <c r="HG91" s="66">
        <v>6.3</v>
      </c>
      <c r="HH91" s="67">
        <v>2.427</v>
      </c>
      <c r="HI91" s="66">
        <v>8.5</v>
      </c>
      <c r="HJ91" s="67">
        <v>2.6639999999999997</v>
      </c>
      <c r="HK91" s="66" t="s">
        <v>1780</v>
      </c>
      <c r="HL91" s="67" t="s">
        <v>1780</v>
      </c>
      <c r="HM91" s="66">
        <v>23</v>
      </c>
      <c r="HN91" s="67">
        <v>2.8680000000000021</v>
      </c>
      <c r="HO91" s="66" t="s">
        <v>1780</v>
      </c>
      <c r="HP91" s="67" t="s">
        <v>1780</v>
      </c>
      <c r="HQ91" s="66">
        <v>25.1</v>
      </c>
      <c r="HR91" s="67">
        <v>2.8609999999999971</v>
      </c>
      <c r="HS91" s="66" t="s">
        <v>1780</v>
      </c>
      <c r="HT91" s="67" t="s">
        <v>1780</v>
      </c>
      <c r="HU91" s="66">
        <v>21.2</v>
      </c>
      <c r="HV91" s="67">
        <v>3.7940000000000005</v>
      </c>
      <c r="HW91" s="66" t="s">
        <v>1780</v>
      </c>
      <c r="HX91" s="67" t="s">
        <v>1780</v>
      </c>
      <c r="HY91" s="66">
        <v>24.4</v>
      </c>
      <c r="HZ91" s="67">
        <v>3.9190000000000005</v>
      </c>
      <c r="IA91" s="66" t="s">
        <v>1780</v>
      </c>
      <c r="IB91" s="67" t="s">
        <v>1780</v>
      </c>
      <c r="IC91" s="66">
        <v>24.7</v>
      </c>
      <c r="ID91" s="67">
        <v>4.3350000000000009</v>
      </c>
      <c r="IE91" s="66" t="s">
        <v>1780</v>
      </c>
      <c r="IF91" s="67" t="s">
        <v>1780</v>
      </c>
      <c r="IG91" s="66">
        <v>25.7</v>
      </c>
      <c r="IH91" s="67">
        <v>4.1750000000000007</v>
      </c>
      <c r="II91" s="66">
        <v>60.365900000000003</v>
      </c>
      <c r="IJ91" s="67">
        <v>7.509200000000007</v>
      </c>
      <c r="IK91" s="66">
        <v>53.797499999999999</v>
      </c>
      <c r="IL91" s="67">
        <v>7.7986999999999966</v>
      </c>
      <c r="IM91" s="66">
        <v>62.608699999999999</v>
      </c>
      <c r="IN91" s="67">
        <v>8.8819000000000017</v>
      </c>
      <c r="IO91" s="66">
        <v>55.1402</v>
      </c>
      <c r="IP91" s="67">
        <v>9.4682000000000031</v>
      </c>
      <c r="IQ91" s="66">
        <v>55.101999999999997</v>
      </c>
      <c r="IR91" s="67">
        <v>14.071199999999997</v>
      </c>
      <c r="IS91" s="66">
        <v>50.980400000000003</v>
      </c>
      <c r="IT91" s="67">
        <v>13.8566</v>
      </c>
      <c r="IU91" s="66" t="s">
        <v>1780</v>
      </c>
      <c r="IV91" s="67" t="s">
        <v>1780</v>
      </c>
      <c r="IW91" s="66">
        <v>12.4</v>
      </c>
      <c r="IX91" s="67">
        <v>2.2509999999999994</v>
      </c>
      <c r="IY91" s="66" t="s">
        <v>1780</v>
      </c>
      <c r="IZ91" s="67" t="s">
        <v>1780</v>
      </c>
      <c r="JA91" s="66">
        <v>13.9</v>
      </c>
      <c r="JB91" s="67">
        <v>2.2910000000000004</v>
      </c>
      <c r="JC91" s="66" t="s">
        <v>1780</v>
      </c>
      <c r="JD91" s="67" t="s">
        <v>1780</v>
      </c>
      <c r="JE91" s="66">
        <v>14.4</v>
      </c>
      <c r="JF91" s="67">
        <v>3.2699999999999996</v>
      </c>
      <c r="JG91" s="66" t="s">
        <v>1780</v>
      </c>
      <c r="JH91" s="67" t="s">
        <v>1780</v>
      </c>
      <c r="JI91" s="66">
        <v>12.5</v>
      </c>
      <c r="JJ91" s="67">
        <v>3.0249999999999986</v>
      </c>
      <c r="JK91" s="66" t="s">
        <v>1780</v>
      </c>
      <c r="JL91" s="67" t="s">
        <v>1780</v>
      </c>
      <c r="JM91" s="66">
        <v>10.3</v>
      </c>
      <c r="JN91" s="67">
        <v>3.0710000000000006</v>
      </c>
      <c r="JO91" s="66" t="s">
        <v>1780</v>
      </c>
      <c r="JP91" s="67" t="s">
        <v>1780</v>
      </c>
      <c r="JQ91" s="66">
        <v>15.1</v>
      </c>
      <c r="JR91" s="67">
        <v>3.4480000000000004</v>
      </c>
      <c r="JS91" s="66" t="s">
        <v>1780</v>
      </c>
      <c r="JT91" s="67" t="s">
        <v>1780</v>
      </c>
      <c r="JU91" s="66">
        <v>65.2</v>
      </c>
      <c r="JV91" s="67">
        <v>3.2389999999999972</v>
      </c>
      <c r="JW91" s="66" t="s">
        <v>1780</v>
      </c>
      <c r="JX91" s="67" t="s">
        <v>1780</v>
      </c>
      <c r="JY91" s="66">
        <v>64.3</v>
      </c>
      <c r="JZ91" s="67">
        <v>3.1779999999999902</v>
      </c>
      <c r="KA91" s="66" t="s">
        <v>1780</v>
      </c>
      <c r="KB91" s="67" t="s">
        <v>1780</v>
      </c>
      <c r="KC91" s="66">
        <v>63.9</v>
      </c>
      <c r="KD91" s="67">
        <v>4.4420000000000002</v>
      </c>
      <c r="KE91" s="66" t="s">
        <v>1780</v>
      </c>
      <c r="KF91" s="67" t="s">
        <v>1780</v>
      </c>
      <c r="KG91" s="66">
        <v>64.599999999999994</v>
      </c>
      <c r="KH91" s="67">
        <v>4.377999999999993</v>
      </c>
      <c r="KI91" s="66" t="s">
        <v>1780</v>
      </c>
      <c r="KJ91" s="67" t="s">
        <v>1780</v>
      </c>
      <c r="KK91" s="66">
        <v>66.400000000000006</v>
      </c>
      <c r="KL91" s="67">
        <v>4.737000000000009</v>
      </c>
      <c r="KM91" s="66" t="s">
        <v>1780</v>
      </c>
      <c r="KN91" s="67" t="s">
        <v>1780</v>
      </c>
      <c r="KO91" s="66">
        <v>64</v>
      </c>
      <c r="KP91" s="67">
        <v>4.6170000000000044</v>
      </c>
      <c r="KQ91" s="66">
        <v>21</v>
      </c>
      <c r="KR91" s="66">
        <v>28</v>
      </c>
      <c r="KS91" s="66">
        <v>17</v>
      </c>
      <c r="KT91" s="66">
        <v>23</v>
      </c>
      <c r="KU91" s="66">
        <v>25</v>
      </c>
      <c r="KV91" s="66">
        <v>33</v>
      </c>
      <c r="KW91" s="66" t="s">
        <v>1780</v>
      </c>
      <c r="KX91" s="67" t="s">
        <v>1780</v>
      </c>
      <c r="KY91" s="66">
        <v>23.5</v>
      </c>
      <c r="KZ91" s="67">
        <v>2.8820000000000014</v>
      </c>
      <c r="LA91" s="66" t="s">
        <v>1780</v>
      </c>
      <c r="LB91" s="67" t="s">
        <v>1780</v>
      </c>
      <c r="LC91" s="66">
        <v>23.1</v>
      </c>
      <c r="LD91" s="67">
        <v>2.777000000000001</v>
      </c>
      <c r="LE91" s="66" t="s">
        <v>1780</v>
      </c>
      <c r="LF91" s="67" t="s">
        <v>1780</v>
      </c>
      <c r="LG91" s="66">
        <v>35.9</v>
      </c>
      <c r="LH91" s="67">
        <v>4.4329999999999998</v>
      </c>
      <c r="LI91" s="66" t="s">
        <v>1780</v>
      </c>
      <c r="LJ91" s="67" t="s">
        <v>1780</v>
      </c>
      <c r="LK91" s="66">
        <v>34</v>
      </c>
      <c r="LL91" s="67">
        <v>4.3009999999999984</v>
      </c>
      <c r="LM91" s="66" t="s">
        <v>1780</v>
      </c>
      <c r="LN91" s="67" t="s">
        <v>1780</v>
      </c>
      <c r="LO91" s="66">
        <v>11.3</v>
      </c>
      <c r="LP91" s="67">
        <v>3.1760000000000002</v>
      </c>
      <c r="LQ91" s="66" t="s">
        <v>1780</v>
      </c>
      <c r="LR91" s="67" t="s">
        <v>1780</v>
      </c>
      <c r="LS91" s="66">
        <v>13.2</v>
      </c>
      <c r="LT91" s="67">
        <v>3.24</v>
      </c>
      <c r="LU91" s="66" t="s">
        <v>1780</v>
      </c>
      <c r="LV91" s="67" t="s">
        <v>1780</v>
      </c>
      <c r="LW91" s="66">
        <v>9.1</v>
      </c>
      <c r="LX91" s="67">
        <v>1.9639999999999995</v>
      </c>
      <c r="LY91" s="66" t="s">
        <v>1780</v>
      </c>
      <c r="LZ91" s="67" t="s">
        <v>1780</v>
      </c>
      <c r="MA91" s="66">
        <v>14.2</v>
      </c>
      <c r="MB91" s="67">
        <v>2.302999999999999</v>
      </c>
      <c r="MC91" s="66" t="s">
        <v>1780</v>
      </c>
      <c r="MD91" s="67" t="s">
        <v>1780</v>
      </c>
      <c r="ME91" s="66">
        <v>7.2</v>
      </c>
      <c r="MF91" s="67">
        <v>2.3969999999999994</v>
      </c>
      <c r="MG91" s="66" t="s">
        <v>1780</v>
      </c>
      <c r="MH91" s="67" t="s">
        <v>1780</v>
      </c>
      <c r="MI91" s="66">
        <v>14.5</v>
      </c>
      <c r="MJ91" s="67">
        <v>3.2029999999999994</v>
      </c>
      <c r="MK91" s="66" t="s">
        <v>1780</v>
      </c>
      <c r="ML91" s="67" t="s">
        <v>1780</v>
      </c>
      <c r="MM91" s="66">
        <v>11</v>
      </c>
      <c r="MN91" s="67">
        <v>3.1469999999999994</v>
      </c>
      <c r="MO91" s="66" t="s">
        <v>1780</v>
      </c>
      <c r="MP91" s="67" t="s">
        <v>1780</v>
      </c>
      <c r="MQ91" s="66">
        <v>13.9</v>
      </c>
      <c r="MR91" s="67">
        <v>3.3169999999999984</v>
      </c>
      <c r="MS91" s="67">
        <v>7.1054762290999998</v>
      </c>
      <c r="MT91" s="67">
        <v>2.284689404191405</v>
      </c>
      <c r="MU91" s="67">
        <v>3.9312514811999999</v>
      </c>
      <c r="MV91" s="67">
        <v>1.744824595597914</v>
      </c>
      <c r="MW91" s="66" t="s">
        <v>1780</v>
      </c>
      <c r="MX91" s="67" t="s">
        <v>1780</v>
      </c>
      <c r="MY91" s="66">
        <v>12.9</v>
      </c>
      <c r="MZ91" s="67">
        <v>2.2710000000000008</v>
      </c>
      <c r="NA91" s="66" t="s">
        <v>1780</v>
      </c>
      <c r="NB91" s="67" t="s">
        <v>1780</v>
      </c>
      <c r="NC91" s="66">
        <v>13.5</v>
      </c>
      <c r="ND91" s="67">
        <v>2.2530000000000001</v>
      </c>
      <c r="NE91" s="66" t="s">
        <v>1780</v>
      </c>
      <c r="NF91" s="67" t="s">
        <v>1780</v>
      </c>
      <c r="NG91" s="66">
        <v>10.199999999999999</v>
      </c>
      <c r="NH91" s="67">
        <v>2.79</v>
      </c>
      <c r="NI91" s="66" t="s">
        <v>1780</v>
      </c>
      <c r="NJ91" s="67" t="s">
        <v>1780</v>
      </c>
      <c r="NK91" s="66">
        <v>10</v>
      </c>
      <c r="NL91" s="67">
        <v>2.7319999999999993</v>
      </c>
      <c r="NM91" s="66" t="s">
        <v>1780</v>
      </c>
      <c r="NN91" s="67" t="s">
        <v>1780</v>
      </c>
      <c r="NO91" s="66">
        <v>15.5</v>
      </c>
      <c r="NP91" s="67">
        <v>3.6179999999999986</v>
      </c>
      <c r="NQ91" s="66" t="s">
        <v>1780</v>
      </c>
      <c r="NR91" s="67" t="s">
        <v>1780</v>
      </c>
      <c r="NS91" s="66">
        <v>16.600000000000001</v>
      </c>
      <c r="NT91" s="67">
        <v>3.5589999999999993</v>
      </c>
      <c r="NU91" s="67">
        <v>12.938372488900001</v>
      </c>
      <c r="NV91" s="67">
        <v>13.694163677900001</v>
      </c>
    </row>
    <row r="92" spans="2:386">
      <c r="B92" s="69" t="s">
        <v>142</v>
      </c>
      <c r="C92" s="178" t="s">
        <v>460</v>
      </c>
      <c r="D92" s="179">
        <v>7</v>
      </c>
      <c r="E92" s="179">
        <v>1</v>
      </c>
      <c r="F92" s="179">
        <v>7</v>
      </c>
      <c r="G92" s="175">
        <v>9515</v>
      </c>
      <c r="H92" s="176">
        <v>9559</v>
      </c>
      <c r="I92" s="177">
        <v>49.478892515001576</v>
      </c>
      <c r="J92" s="177">
        <v>49.780472506794901</v>
      </c>
      <c r="K92" s="177">
        <v>45</v>
      </c>
      <c r="L92" s="177">
        <v>44.2</v>
      </c>
      <c r="M92" s="177">
        <v>20.985472999999999</v>
      </c>
      <c r="N92" s="177">
        <v>18.688901999999999</v>
      </c>
      <c r="O92" s="177">
        <v>76.550501999999994</v>
      </c>
      <c r="P92" s="177">
        <v>74.928120000000007</v>
      </c>
      <c r="Q92" s="177">
        <v>21.363061999999999</v>
      </c>
      <c r="R92" s="177">
        <v>19.226257</v>
      </c>
      <c r="S92" s="176">
        <v>256580</v>
      </c>
      <c r="T92" s="176">
        <v>239256</v>
      </c>
      <c r="U92" s="177">
        <v>11.7</v>
      </c>
      <c r="V92" s="177">
        <v>16.100000000000001</v>
      </c>
      <c r="W92" s="177">
        <v>16.100000000000001</v>
      </c>
      <c r="X92" s="67">
        <v>85.38</v>
      </c>
      <c r="Y92" s="67">
        <v>84.71</v>
      </c>
      <c r="Z92" s="67">
        <v>79.069999999999993</v>
      </c>
      <c r="AA92" s="67">
        <v>79.489999999999995</v>
      </c>
      <c r="AB92" s="66" t="s">
        <v>1780</v>
      </c>
      <c r="AC92" s="67" t="s">
        <v>1780</v>
      </c>
      <c r="AD92" s="66">
        <v>70.5</v>
      </c>
      <c r="AE92" s="67">
        <v>3.3980000000000103</v>
      </c>
      <c r="AF92" s="66" t="s">
        <v>1780</v>
      </c>
      <c r="AG92" s="67" t="s">
        <v>1780</v>
      </c>
      <c r="AH92" s="66">
        <v>68.2</v>
      </c>
      <c r="AI92" s="67">
        <v>3.2289999999999992</v>
      </c>
      <c r="AJ92" s="66" t="s">
        <v>1780</v>
      </c>
      <c r="AK92" s="67" t="s">
        <v>1780</v>
      </c>
      <c r="AL92" s="66">
        <v>67.2</v>
      </c>
      <c r="AM92" s="67">
        <v>4.6920000000000073</v>
      </c>
      <c r="AN92" s="66" t="s">
        <v>1780</v>
      </c>
      <c r="AO92" s="67" t="s">
        <v>1780</v>
      </c>
      <c r="AP92" s="66">
        <v>68.8</v>
      </c>
      <c r="AQ92" s="67">
        <v>4.3860000000000099</v>
      </c>
      <c r="AR92" s="66" t="s">
        <v>1780</v>
      </c>
      <c r="AS92" s="67" t="s">
        <v>1780</v>
      </c>
      <c r="AT92" s="66">
        <v>73.8</v>
      </c>
      <c r="AU92" s="67">
        <v>4.9210000000000065</v>
      </c>
      <c r="AV92" s="66" t="s">
        <v>1780</v>
      </c>
      <c r="AW92" s="67" t="s">
        <v>1780</v>
      </c>
      <c r="AX92" s="66">
        <v>67.7</v>
      </c>
      <c r="AY92" s="67">
        <v>4.7640000000000029</v>
      </c>
      <c r="AZ92" s="66" t="s">
        <v>1780</v>
      </c>
      <c r="BA92" s="67" t="s">
        <v>1780</v>
      </c>
      <c r="BB92" s="66">
        <v>17</v>
      </c>
      <c r="BC92" s="67">
        <v>2.7970000000000006</v>
      </c>
      <c r="BD92" s="66" t="s">
        <v>1780</v>
      </c>
      <c r="BE92" s="67" t="s">
        <v>1780</v>
      </c>
      <c r="BF92" s="66">
        <v>11.6</v>
      </c>
      <c r="BG92" s="67">
        <v>2.2349999999999994</v>
      </c>
      <c r="BH92" s="66" t="s">
        <v>1780</v>
      </c>
      <c r="BI92" s="67" t="s">
        <v>1780</v>
      </c>
      <c r="BJ92" s="66">
        <v>14</v>
      </c>
      <c r="BK92" s="67">
        <v>3.4700000000000006</v>
      </c>
      <c r="BL92" s="66" t="s">
        <v>1780</v>
      </c>
      <c r="BM92" s="67" t="s">
        <v>1780</v>
      </c>
      <c r="BN92" s="66">
        <v>12.1</v>
      </c>
      <c r="BO92" s="67">
        <v>3.1150000000000002</v>
      </c>
      <c r="BP92" s="66" t="s">
        <v>1780</v>
      </c>
      <c r="BQ92" s="67" t="s">
        <v>1780</v>
      </c>
      <c r="BR92" s="66">
        <v>19.899999999999999</v>
      </c>
      <c r="BS92" s="67">
        <v>4.4530000000000012</v>
      </c>
      <c r="BT92" s="66" t="s">
        <v>1780</v>
      </c>
      <c r="BU92" s="67" t="s">
        <v>1780</v>
      </c>
      <c r="BV92" s="66">
        <v>11.2</v>
      </c>
      <c r="BW92" s="67">
        <v>3.2160000000000002</v>
      </c>
      <c r="BX92" s="66" t="s">
        <v>1780</v>
      </c>
      <c r="BY92" s="67" t="s">
        <v>1780</v>
      </c>
      <c r="BZ92" s="66">
        <v>76.3</v>
      </c>
      <c r="CA92" s="67">
        <v>3.1839999999999975</v>
      </c>
      <c r="CB92" s="66" t="s">
        <v>1780</v>
      </c>
      <c r="CC92" s="67" t="s">
        <v>1780</v>
      </c>
      <c r="CD92" s="66">
        <v>73.8</v>
      </c>
      <c r="CE92" s="67">
        <v>3.0409999999999968</v>
      </c>
      <c r="CF92" s="66" t="s">
        <v>1780</v>
      </c>
      <c r="CG92" s="67" t="s">
        <v>1780</v>
      </c>
      <c r="CH92" s="66">
        <v>80.8</v>
      </c>
      <c r="CI92" s="67">
        <v>3.9329999999999927</v>
      </c>
      <c r="CJ92" s="66" t="s">
        <v>1780</v>
      </c>
      <c r="CK92" s="67" t="s">
        <v>1780</v>
      </c>
      <c r="CL92" s="66">
        <v>75.2</v>
      </c>
      <c r="CM92" s="67">
        <v>4.0769999999999982</v>
      </c>
      <c r="CN92" s="66" t="s">
        <v>1780</v>
      </c>
      <c r="CO92" s="67" t="s">
        <v>1780</v>
      </c>
      <c r="CP92" s="66">
        <v>71.8</v>
      </c>
      <c r="CQ92" s="67">
        <v>5.0889999999999986</v>
      </c>
      <c r="CR92" s="66" t="s">
        <v>1780</v>
      </c>
      <c r="CS92" s="67" t="s">
        <v>1780</v>
      </c>
      <c r="CT92" s="66">
        <v>72.599999999999994</v>
      </c>
      <c r="CU92" s="67">
        <v>4.5350000000000108</v>
      </c>
      <c r="CV92" s="66">
        <v>273.88510576959999</v>
      </c>
      <c r="CW92" s="67">
        <v>51.355581567074353</v>
      </c>
      <c r="CX92" s="66">
        <v>308.8474854877</v>
      </c>
      <c r="CY92" s="67">
        <v>54.230437724515411</v>
      </c>
      <c r="CZ92" s="66" t="s">
        <v>1780</v>
      </c>
      <c r="DA92" s="67" t="s">
        <v>1780</v>
      </c>
      <c r="DB92" s="66">
        <v>14.327</v>
      </c>
      <c r="DC92" s="67">
        <v>2.6140000000000008</v>
      </c>
      <c r="DD92" s="66" t="s">
        <v>1780</v>
      </c>
      <c r="DE92" s="67" t="s">
        <v>1780</v>
      </c>
      <c r="DF92" s="66">
        <v>12.919</v>
      </c>
      <c r="DG92" s="67">
        <v>2.3109999999999999</v>
      </c>
      <c r="DH92" s="66" t="s">
        <v>1780</v>
      </c>
      <c r="DI92" s="67" t="s">
        <v>1780</v>
      </c>
      <c r="DJ92" s="66">
        <v>16.866</v>
      </c>
      <c r="DK92" s="67">
        <v>3.7449999999999992</v>
      </c>
      <c r="DL92" s="66" t="s">
        <v>1780</v>
      </c>
      <c r="DM92" s="67" t="s">
        <v>1780</v>
      </c>
      <c r="DN92" s="66">
        <v>14.303000000000001</v>
      </c>
      <c r="DO92" s="67">
        <v>3.2900000000000009</v>
      </c>
      <c r="DP92" s="66" t="s">
        <v>1780</v>
      </c>
      <c r="DQ92" s="67" t="s">
        <v>1780</v>
      </c>
      <c r="DR92" s="66">
        <v>11.849</v>
      </c>
      <c r="DS92" s="67">
        <v>3.6210000000000004</v>
      </c>
      <c r="DT92" s="66" t="s">
        <v>1780</v>
      </c>
      <c r="DU92" s="67" t="s">
        <v>1780</v>
      </c>
      <c r="DV92" s="66">
        <v>11.622</v>
      </c>
      <c r="DW92" s="67">
        <v>3.2479999999999993</v>
      </c>
      <c r="DX92" s="67">
        <v>27.812905000000001</v>
      </c>
      <c r="DY92" s="67">
        <v>3.6886900000000011</v>
      </c>
      <c r="DZ92" s="67">
        <v>32.563268000000001</v>
      </c>
      <c r="EA92" s="67">
        <v>4.0119469999999993</v>
      </c>
      <c r="EB92" s="67">
        <v>33.361344000000003</v>
      </c>
      <c r="EC92" s="67">
        <v>5.6623630000000027</v>
      </c>
      <c r="ED92" s="67">
        <v>39.397978000000002</v>
      </c>
      <c r="EE92" s="67">
        <v>6.1790310000000019</v>
      </c>
      <c r="EF92" s="67">
        <v>22.311883999999999</v>
      </c>
      <c r="EG92" s="67">
        <v>4.7261989999999976</v>
      </c>
      <c r="EH92" s="67">
        <v>25.861961000000001</v>
      </c>
      <c r="EI92" s="67">
        <v>5.1308290000000021</v>
      </c>
      <c r="EJ92" s="68">
        <v>2054.13</v>
      </c>
      <c r="EK92" s="68">
        <v>2228.87</v>
      </c>
      <c r="EL92" s="68">
        <v>2622.61</v>
      </c>
      <c r="EM92" s="68">
        <v>2477.04</v>
      </c>
      <c r="EN92" s="68">
        <v>1415.09</v>
      </c>
      <c r="EO92" s="68">
        <v>1940.49</v>
      </c>
      <c r="EP92" s="67">
        <v>96.774193548400007</v>
      </c>
      <c r="EQ92" s="67">
        <v>3.5909845004007934</v>
      </c>
      <c r="ER92" s="67">
        <v>99.009900990099993</v>
      </c>
      <c r="ES92" s="67">
        <v>1.9309632602094808</v>
      </c>
      <c r="ET92" s="67">
        <v>77.8125</v>
      </c>
      <c r="EU92" s="67">
        <v>3.7171862521015129</v>
      </c>
      <c r="EV92" s="67">
        <v>70.824950000000001</v>
      </c>
      <c r="EW92" s="67">
        <v>3.9964724161292651</v>
      </c>
      <c r="EX92" s="67">
        <v>57.687792999999999</v>
      </c>
      <c r="EY92" s="67">
        <v>53.963414999999998</v>
      </c>
      <c r="EZ92" s="67">
        <v>91.2</v>
      </c>
      <c r="FA92" s="67">
        <v>5.7577572694751211</v>
      </c>
      <c r="FB92" s="67">
        <v>84.3</v>
      </c>
      <c r="FC92" s="67">
        <v>7.2399208402575681</v>
      </c>
      <c r="FD92" s="67">
        <v>91.2</v>
      </c>
      <c r="FE92" s="67">
        <v>7.7000430768025865</v>
      </c>
      <c r="FF92" s="67">
        <v>83.9</v>
      </c>
      <c r="FG92" s="67">
        <v>9.9896050433977024</v>
      </c>
      <c r="FH92" s="67">
        <v>91.1</v>
      </c>
      <c r="FI92" s="67">
        <v>8.7160223418377427</v>
      </c>
      <c r="FJ92" s="67">
        <v>84.9</v>
      </c>
      <c r="FK92" s="67">
        <v>10.461456010836471</v>
      </c>
      <c r="FL92" s="67">
        <v>80.5</v>
      </c>
      <c r="FM92" s="67">
        <v>77.900000000000006</v>
      </c>
      <c r="FN92" s="67">
        <v>86.9</v>
      </c>
      <c r="FO92" s="67">
        <v>77.8</v>
      </c>
      <c r="FP92" s="67">
        <v>75</v>
      </c>
      <c r="FQ92" s="67">
        <v>77.900000000000006</v>
      </c>
      <c r="FR92" s="67">
        <v>9.2774308652999995</v>
      </c>
      <c r="FS92" s="67">
        <v>9.1388400703000006</v>
      </c>
      <c r="FT92" s="67">
        <v>11.214953271000001</v>
      </c>
      <c r="FU92" s="67">
        <v>11.1940298507</v>
      </c>
      <c r="FV92" s="67">
        <v>7.5085324232000001</v>
      </c>
      <c r="FW92" s="67">
        <v>7.3089700996999998</v>
      </c>
      <c r="FX92" s="299">
        <v>4.4488711819000004</v>
      </c>
      <c r="FY92" s="299">
        <v>0.60120943085740119</v>
      </c>
      <c r="FZ92" s="299">
        <v>1.7462655165000001</v>
      </c>
      <c r="GA92" s="299">
        <v>0.37239328089154511</v>
      </c>
      <c r="GB92" s="299">
        <v>5.1011029411999997</v>
      </c>
      <c r="GC92" s="299">
        <v>0.92446240021753123</v>
      </c>
      <c r="GD92" s="299">
        <v>1.9728189390999999</v>
      </c>
      <c r="GE92" s="299">
        <v>0.57070318980305745</v>
      </c>
      <c r="GF92" s="299">
        <v>3.8428693424000002</v>
      </c>
      <c r="GG92" s="299">
        <v>0.77854045229788982</v>
      </c>
      <c r="GH92" s="299">
        <v>1.5372168285000001</v>
      </c>
      <c r="GI92" s="299">
        <v>0.48499298503291044</v>
      </c>
      <c r="GJ92" s="67">
        <v>35.1</v>
      </c>
      <c r="GK92" s="67">
        <v>31.3</v>
      </c>
      <c r="GL92" s="67">
        <v>79.188277999999997</v>
      </c>
      <c r="GM92" s="67">
        <v>78.057647000000003</v>
      </c>
      <c r="GN92" s="66">
        <v>52</v>
      </c>
      <c r="GO92" s="66">
        <v>52</v>
      </c>
      <c r="GP92" s="66">
        <v>52</v>
      </c>
      <c r="GQ92" s="67">
        <v>6.0938400000000001</v>
      </c>
      <c r="GR92" s="67">
        <v>6.1283200000000004</v>
      </c>
      <c r="GS92" s="67">
        <v>6.0602900000000002</v>
      </c>
      <c r="GT92" s="67">
        <v>7.9671599999999998</v>
      </c>
      <c r="GU92" s="67">
        <v>8.1256799999999991</v>
      </c>
      <c r="GV92" s="67">
        <v>7.82721</v>
      </c>
      <c r="GW92" s="67">
        <v>93</v>
      </c>
      <c r="GX92" s="67">
        <v>5.1307961832140876</v>
      </c>
      <c r="GY92" s="66">
        <v>19.3</v>
      </c>
      <c r="GZ92" s="67">
        <v>2.9949999999999974</v>
      </c>
      <c r="HA92" s="66">
        <v>21.5</v>
      </c>
      <c r="HB92" s="67">
        <v>2.843</v>
      </c>
      <c r="HC92" s="66">
        <v>31.5</v>
      </c>
      <c r="HD92" s="67">
        <v>4.7469999999999999</v>
      </c>
      <c r="HE92" s="66">
        <v>34.799999999999997</v>
      </c>
      <c r="HF92" s="67">
        <v>4.5139999999999993</v>
      </c>
      <c r="HG92" s="66">
        <v>7.5</v>
      </c>
      <c r="HH92" s="67">
        <v>2.9960000000000004</v>
      </c>
      <c r="HI92" s="66">
        <v>9.1</v>
      </c>
      <c r="HJ92" s="67">
        <v>2.9220000000000006</v>
      </c>
      <c r="HK92" s="66" t="s">
        <v>1780</v>
      </c>
      <c r="HL92" s="67" t="s">
        <v>1780</v>
      </c>
      <c r="HM92" s="66">
        <v>30.9</v>
      </c>
      <c r="HN92" s="67">
        <v>3.4649999999999999</v>
      </c>
      <c r="HO92" s="66" t="s">
        <v>1780</v>
      </c>
      <c r="HP92" s="67" t="s">
        <v>1780</v>
      </c>
      <c r="HQ92" s="66">
        <v>28.1</v>
      </c>
      <c r="HR92" s="67">
        <v>3.1360000000000028</v>
      </c>
      <c r="HS92" s="66" t="s">
        <v>1780</v>
      </c>
      <c r="HT92" s="67" t="s">
        <v>1780</v>
      </c>
      <c r="HU92" s="66">
        <v>30.3</v>
      </c>
      <c r="HV92" s="67">
        <v>4.6330000000000027</v>
      </c>
      <c r="HW92" s="66" t="s">
        <v>1780</v>
      </c>
      <c r="HX92" s="67" t="s">
        <v>1780</v>
      </c>
      <c r="HY92" s="66">
        <v>25.8</v>
      </c>
      <c r="HZ92" s="67">
        <v>4.1679999999999993</v>
      </c>
      <c r="IA92" s="66" t="s">
        <v>1780</v>
      </c>
      <c r="IB92" s="67" t="s">
        <v>1780</v>
      </c>
      <c r="IC92" s="66">
        <v>31.4</v>
      </c>
      <c r="ID92" s="67">
        <v>5.2100000000000009</v>
      </c>
      <c r="IE92" s="66" t="s">
        <v>1780</v>
      </c>
      <c r="IF92" s="67" t="s">
        <v>1780</v>
      </c>
      <c r="IG92" s="66">
        <v>30.3</v>
      </c>
      <c r="IH92" s="67">
        <v>4.7029999999999994</v>
      </c>
      <c r="II92" s="66">
        <v>46.988</v>
      </c>
      <c r="IJ92" s="67">
        <v>10.802700000000002</v>
      </c>
      <c r="IK92" s="66">
        <v>63.302799999999998</v>
      </c>
      <c r="IL92" s="67">
        <v>9.0901999999999958</v>
      </c>
      <c r="IM92" s="66">
        <v>42.857100000000003</v>
      </c>
      <c r="IN92" s="67">
        <v>14.000000000000004</v>
      </c>
      <c r="IO92" s="66">
        <v>71.014499999999998</v>
      </c>
      <c r="IP92" s="67">
        <v>10.783699999999996</v>
      </c>
      <c r="IQ92" s="66">
        <v>52.941200000000002</v>
      </c>
      <c r="IR92" s="67">
        <v>17.030100000000004</v>
      </c>
      <c r="IS92" s="66">
        <v>50</v>
      </c>
      <c r="IT92" s="67">
        <v>15.692599999999999</v>
      </c>
      <c r="IU92" s="66" t="s">
        <v>1780</v>
      </c>
      <c r="IV92" s="67" t="s">
        <v>1780</v>
      </c>
      <c r="IW92" s="66">
        <v>14.5</v>
      </c>
      <c r="IX92" s="67">
        <v>2.6469999999999985</v>
      </c>
      <c r="IY92" s="66" t="s">
        <v>1780</v>
      </c>
      <c r="IZ92" s="67" t="s">
        <v>1780</v>
      </c>
      <c r="JA92" s="66">
        <v>16.399999999999999</v>
      </c>
      <c r="JB92" s="67">
        <v>2.5740000000000016</v>
      </c>
      <c r="JC92" s="66" t="s">
        <v>1780</v>
      </c>
      <c r="JD92" s="67" t="s">
        <v>1780</v>
      </c>
      <c r="JE92" s="66">
        <v>14.2</v>
      </c>
      <c r="JF92" s="67">
        <v>3.4960000000000004</v>
      </c>
      <c r="JG92" s="66" t="s">
        <v>1780</v>
      </c>
      <c r="JH92" s="67" t="s">
        <v>1780</v>
      </c>
      <c r="JI92" s="66">
        <v>12.6</v>
      </c>
      <c r="JJ92" s="67">
        <v>3.1550000000000011</v>
      </c>
      <c r="JK92" s="66" t="s">
        <v>1780</v>
      </c>
      <c r="JL92" s="67" t="s">
        <v>1780</v>
      </c>
      <c r="JM92" s="66">
        <v>14.8</v>
      </c>
      <c r="JN92" s="67">
        <v>4.0400000000000009</v>
      </c>
      <c r="JO92" s="66" t="s">
        <v>1780</v>
      </c>
      <c r="JP92" s="67" t="s">
        <v>1780</v>
      </c>
      <c r="JQ92" s="66">
        <v>19.8</v>
      </c>
      <c r="JR92" s="67">
        <v>4.0790000000000006</v>
      </c>
      <c r="JS92" s="66" t="s">
        <v>1780</v>
      </c>
      <c r="JT92" s="67" t="s">
        <v>1780</v>
      </c>
      <c r="JU92" s="66">
        <v>68.5</v>
      </c>
      <c r="JV92" s="67">
        <v>3.4620000000000033</v>
      </c>
      <c r="JW92" s="66" t="s">
        <v>1780</v>
      </c>
      <c r="JX92" s="67" t="s">
        <v>1780</v>
      </c>
      <c r="JY92" s="66">
        <v>62.2</v>
      </c>
      <c r="JZ92" s="67">
        <v>3.3660000000000068</v>
      </c>
      <c r="KA92" s="66" t="s">
        <v>1780</v>
      </c>
      <c r="KB92" s="67" t="s">
        <v>1780</v>
      </c>
      <c r="KC92" s="66">
        <v>67.099999999999994</v>
      </c>
      <c r="KD92" s="67">
        <v>4.6750000000000043</v>
      </c>
      <c r="KE92" s="66" t="s">
        <v>1780</v>
      </c>
      <c r="KF92" s="67" t="s">
        <v>1780</v>
      </c>
      <c r="KG92" s="66">
        <v>63.6</v>
      </c>
      <c r="KH92" s="67">
        <v>4.5569999999999951</v>
      </c>
      <c r="KI92" s="66" t="s">
        <v>1780</v>
      </c>
      <c r="KJ92" s="67" t="s">
        <v>1780</v>
      </c>
      <c r="KK92" s="66">
        <v>70</v>
      </c>
      <c r="KL92" s="67">
        <v>5.1619999999999919</v>
      </c>
      <c r="KM92" s="66" t="s">
        <v>1780</v>
      </c>
      <c r="KN92" s="67" t="s">
        <v>1780</v>
      </c>
      <c r="KO92" s="66">
        <v>60.8</v>
      </c>
      <c r="KP92" s="67">
        <v>4.9750000000000014</v>
      </c>
      <c r="KQ92" s="66">
        <v>22</v>
      </c>
      <c r="KR92" s="66">
        <v>30</v>
      </c>
      <c r="KS92" s="66">
        <v>15</v>
      </c>
      <c r="KT92" s="66">
        <v>15</v>
      </c>
      <c r="KU92" s="66">
        <v>29</v>
      </c>
      <c r="KV92" s="66">
        <v>45</v>
      </c>
      <c r="KW92" s="66" t="s">
        <v>1780</v>
      </c>
      <c r="KX92" s="67" t="s">
        <v>1780</v>
      </c>
      <c r="KY92" s="66">
        <v>21.1</v>
      </c>
      <c r="KZ92" s="67">
        <v>3.027000000000001</v>
      </c>
      <c r="LA92" s="66" t="s">
        <v>1780</v>
      </c>
      <c r="LB92" s="67" t="s">
        <v>1780</v>
      </c>
      <c r="LC92" s="66">
        <v>21.9</v>
      </c>
      <c r="LD92" s="67">
        <v>2.8500000000000014</v>
      </c>
      <c r="LE92" s="66" t="s">
        <v>1780</v>
      </c>
      <c r="LF92" s="67" t="s">
        <v>1780</v>
      </c>
      <c r="LG92" s="66">
        <v>29.4</v>
      </c>
      <c r="LH92" s="67">
        <v>4.5259999999999998</v>
      </c>
      <c r="LI92" s="66" t="s">
        <v>1780</v>
      </c>
      <c r="LJ92" s="67" t="s">
        <v>1780</v>
      </c>
      <c r="LK92" s="66">
        <v>28.4</v>
      </c>
      <c r="LL92" s="67">
        <v>4.240000000000002</v>
      </c>
      <c r="LM92" s="66" t="s">
        <v>1780</v>
      </c>
      <c r="LN92" s="67" t="s">
        <v>1780</v>
      </c>
      <c r="LO92" s="66">
        <v>13</v>
      </c>
      <c r="LP92" s="67">
        <v>3.7439999999999998</v>
      </c>
      <c r="LQ92" s="66" t="s">
        <v>1780</v>
      </c>
      <c r="LR92" s="67" t="s">
        <v>1780</v>
      </c>
      <c r="LS92" s="66">
        <v>15.7</v>
      </c>
      <c r="LT92" s="67">
        <v>3.6899999999999995</v>
      </c>
      <c r="LU92" s="66" t="s">
        <v>1780</v>
      </c>
      <c r="LV92" s="67" t="s">
        <v>1780</v>
      </c>
      <c r="LW92" s="66">
        <v>12.9</v>
      </c>
      <c r="LX92" s="67">
        <v>2.4909999999999997</v>
      </c>
      <c r="LY92" s="66" t="s">
        <v>1780</v>
      </c>
      <c r="LZ92" s="67" t="s">
        <v>1780</v>
      </c>
      <c r="MA92" s="66">
        <v>14.7</v>
      </c>
      <c r="MB92" s="67">
        <v>2.4480000000000004</v>
      </c>
      <c r="MC92" s="66" t="s">
        <v>1780</v>
      </c>
      <c r="MD92" s="67" t="s">
        <v>1780</v>
      </c>
      <c r="ME92" s="66">
        <v>13.7</v>
      </c>
      <c r="MF92" s="67">
        <v>3.4220000000000006</v>
      </c>
      <c r="MG92" s="66" t="s">
        <v>1780</v>
      </c>
      <c r="MH92" s="67" t="s">
        <v>1780</v>
      </c>
      <c r="MI92" s="66">
        <v>15.4</v>
      </c>
      <c r="MJ92" s="67">
        <v>3.4009999999999998</v>
      </c>
      <c r="MK92" s="66" t="s">
        <v>1780</v>
      </c>
      <c r="ML92" s="67" t="s">
        <v>1780</v>
      </c>
      <c r="MM92" s="66">
        <v>12.2</v>
      </c>
      <c r="MN92" s="67">
        <v>3.6460000000000008</v>
      </c>
      <c r="MO92" s="66" t="s">
        <v>1780</v>
      </c>
      <c r="MP92" s="67" t="s">
        <v>1780</v>
      </c>
      <c r="MQ92" s="66">
        <v>14.1</v>
      </c>
      <c r="MR92" s="67">
        <v>3.5350000000000001</v>
      </c>
      <c r="MS92" s="67">
        <v>15.9573163837</v>
      </c>
      <c r="MT92" s="67">
        <v>7.2274463349580973</v>
      </c>
      <c r="MU92" s="67">
        <v>12.438626598200001</v>
      </c>
      <c r="MV92" s="67">
        <v>3.8953897585691912</v>
      </c>
      <c r="MW92" s="66" t="s">
        <v>1780</v>
      </c>
      <c r="MX92" s="67" t="s">
        <v>1780</v>
      </c>
      <c r="MY92" s="66">
        <v>9.3000000000000007</v>
      </c>
      <c r="MZ92" s="67">
        <v>2.1539999999999999</v>
      </c>
      <c r="NA92" s="66" t="s">
        <v>1780</v>
      </c>
      <c r="NB92" s="67" t="s">
        <v>1780</v>
      </c>
      <c r="NC92" s="66">
        <v>12.5</v>
      </c>
      <c r="ND92" s="67">
        <v>2.2859999999999996</v>
      </c>
      <c r="NE92" s="66" t="s">
        <v>1780</v>
      </c>
      <c r="NF92" s="67" t="s">
        <v>1780</v>
      </c>
      <c r="NG92" s="66">
        <v>4</v>
      </c>
      <c r="NH92" s="67">
        <v>1.9490000000000003</v>
      </c>
      <c r="NI92" s="66" t="s">
        <v>1780</v>
      </c>
      <c r="NJ92" s="67" t="s">
        <v>1780</v>
      </c>
      <c r="NK92" s="66">
        <v>7.9</v>
      </c>
      <c r="NL92" s="67">
        <v>2.5350000000000001</v>
      </c>
      <c r="NM92" s="66" t="s">
        <v>1780</v>
      </c>
      <c r="NN92" s="67" t="s">
        <v>1780</v>
      </c>
      <c r="NO92" s="66">
        <v>14.5</v>
      </c>
      <c r="NP92" s="67">
        <v>3.9160000000000004</v>
      </c>
      <c r="NQ92" s="66" t="s">
        <v>1780</v>
      </c>
      <c r="NR92" s="67" t="s">
        <v>1780</v>
      </c>
      <c r="NS92" s="66">
        <v>16.8</v>
      </c>
      <c r="NT92" s="67">
        <v>3.8130000000000006</v>
      </c>
      <c r="NU92" s="67">
        <v>12.6436781609</v>
      </c>
      <c r="NV92" s="67">
        <v>12.9224652087</v>
      </c>
    </row>
    <row r="93" spans="2:386">
      <c r="B93" s="69" t="s">
        <v>267</v>
      </c>
      <c r="C93" s="178" t="s">
        <v>585</v>
      </c>
      <c r="D93" s="179">
        <v>7</v>
      </c>
      <c r="E93" s="179">
        <v>4</v>
      </c>
      <c r="F93" s="179">
        <v>3</v>
      </c>
      <c r="G93" s="175">
        <v>85822</v>
      </c>
      <c r="H93" s="176">
        <v>82023</v>
      </c>
      <c r="I93" s="177">
        <v>49.831563487160359</v>
      </c>
      <c r="J93" s="177">
        <v>49.918836122197405</v>
      </c>
      <c r="K93" s="177">
        <v>39.799999999999997</v>
      </c>
      <c r="L93" s="177">
        <v>39.799999999999997</v>
      </c>
      <c r="M93" s="177">
        <v>20.32657</v>
      </c>
      <c r="N93" s="177">
        <v>18.150832999999999</v>
      </c>
      <c r="O93" s="177">
        <v>77.664873</v>
      </c>
      <c r="P93" s="177">
        <v>75.510749000000004</v>
      </c>
      <c r="Q93" s="177">
        <v>46.315410999999997</v>
      </c>
      <c r="R93" s="177">
        <v>43.824454000000003</v>
      </c>
      <c r="S93" s="176">
        <v>272343</v>
      </c>
      <c r="T93" s="176">
        <v>252327</v>
      </c>
      <c r="U93" s="177">
        <v>12.3</v>
      </c>
      <c r="V93" s="177">
        <v>6.7</v>
      </c>
      <c r="W93" s="177">
        <v>6.7</v>
      </c>
      <c r="X93" s="67">
        <v>84.3</v>
      </c>
      <c r="Y93" s="67">
        <v>83.87</v>
      </c>
      <c r="Z93" s="67">
        <v>81.260000000000005</v>
      </c>
      <c r="AA93" s="67">
        <v>80.5</v>
      </c>
      <c r="AB93" s="66" t="s">
        <v>1780</v>
      </c>
      <c r="AC93" s="67" t="s">
        <v>1780</v>
      </c>
      <c r="AD93" s="66">
        <v>76.400000000000006</v>
      </c>
      <c r="AE93" s="67">
        <v>2.5180000000000007</v>
      </c>
      <c r="AF93" s="66" t="s">
        <v>1780</v>
      </c>
      <c r="AG93" s="67" t="s">
        <v>1780</v>
      </c>
      <c r="AH93" s="66">
        <v>73.3</v>
      </c>
      <c r="AI93" s="67">
        <v>1.9560000000000031</v>
      </c>
      <c r="AJ93" s="66" t="s">
        <v>1780</v>
      </c>
      <c r="AK93" s="67" t="s">
        <v>1780</v>
      </c>
      <c r="AL93" s="66">
        <v>72.7</v>
      </c>
      <c r="AM93" s="67">
        <v>3.6400000000000006</v>
      </c>
      <c r="AN93" s="66" t="s">
        <v>1780</v>
      </c>
      <c r="AO93" s="67" t="s">
        <v>1780</v>
      </c>
      <c r="AP93" s="66">
        <v>70.400000000000006</v>
      </c>
      <c r="AQ93" s="67">
        <v>2.6909999999999883</v>
      </c>
      <c r="AR93" s="66" t="s">
        <v>1780</v>
      </c>
      <c r="AS93" s="67" t="s">
        <v>1780</v>
      </c>
      <c r="AT93" s="66">
        <v>80</v>
      </c>
      <c r="AU93" s="67">
        <v>3.4429999999999978</v>
      </c>
      <c r="AV93" s="66" t="s">
        <v>1780</v>
      </c>
      <c r="AW93" s="67" t="s">
        <v>1780</v>
      </c>
      <c r="AX93" s="66">
        <v>76.3</v>
      </c>
      <c r="AY93" s="67">
        <v>2.840999999999994</v>
      </c>
      <c r="AZ93" s="66" t="s">
        <v>1780</v>
      </c>
      <c r="BA93" s="67" t="s">
        <v>1780</v>
      </c>
      <c r="BB93" s="66">
        <v>12.3</v>
      </c>
      <c r="BC93" s="67">
        <v>1.9760000000000009</v>
      </c>
      <c r="BD93" s="66" t="s">
        <v>1780</v>
      </c>
      <c r="BE93" s="67" t="s">
        <v>1780</v>
      </c>
      <c r="BF93" s="66">
        <v>11.2</v>
      </c>
      <c r="BG93" s="67">
        <v>1.3979999999999997</v>
      </c>
      <c r="BH93" s="66" t="s">
        <v>1780</v>
      </c>
      <c r="BI93" s="67" t="s">
        <v>1780</v>
      </c>
      <c r="BJ93" s="66">
        <v>12.5</v>
      </c>
      <c r="BK93" s="67">
        <v>2.761000000000001</v>
      </c>
      <c r="BL93" s="66" t="s">
        <v>1780</v>
      </c>
      <c r="BM93" s="67" t="s">
        <v>1780</v>
      </c>
      <c r="BN93" s="66">
        <v>11.2</v>
      </c>
      <c r="BO93" s="67">
        <v>1.8610000000000007</v>
      </c>
      <c r="BP93" s="66" t="s">
        <v>1780</v>
      </c>
      <c r="BQ93" s="67" t="s">
        <v>1780</v>
      </c>
      <c r="BR93" s="66">
        <v>12.2</v>
      </c>
      <c r="BS93" s="67">
        <v>2.8299999999999983</v>
      </c>
      <c r="BT93" s="66" t="s">
        <v>1780</v>
      </c>
      <c r="BU93" s="67" t="s">
        <v>1780</v>
      </c>
      <c r="BV93" s="66">
        <v>11.3</v>
      </c>
      <c r="BW93" s="67">
        <v>2.1180000000000003</v>
      </c>
      <c r="BX93" s="66" t="s">
        <v>1780</v>
      </c>
      <c r="BY93" s="67" t="s">
        <v>1780</v>
      </c>
      <c r="BZ93" s="66">
        <v>78.3</v>
      </c>
      <c r="CA93" s="67">
        <v>2.4450000000000074</v>
      </c>
      <c r="CB93" s="66" t="s">
        <v>1780</v>
      </c>
      <c r="CC93" s="67" t="s">
        <v>1780</v>
      </c>
      <c r="CD93" s="66">
        <v>72.7</v>
      </c>
      <c r="CE93" s="67">
        <v>1.9639999999999986</v>
      </c>
      <c r="CF93" s="66" t="s">
        <v>1780</v>
      </c>
      <c r="CG93" s="67" t="s">
        <v>1780</v>
      </c>
      <c r="CH93" s="66">
        <v>81.400000000000006</v>
      </c>
      <c r="CI93" s="67">
        <v>3.1919999999999931</v>
      </c>
      <c r="CJ93" s="66" t="s">
        <v>1780</v>
      </c>
      <c r="CK93" s="67" t="s">
        <v>1780</v>
      </c>
      <c r="CL93" s="66">
        <v>75</v>
      </c>
      <c r="CM93" s="67">
        <v>2.5420000000000016</v>
      </c>
      <c r="CN93" s="66" t="s">
        <v>1780</v>
      </c>
      <c r="CO93" s="67" t="s">
        <v>1780</v>
      </c>
      <c r="CP93" s="66">
        <v>75.2</v>
      </c>
      <c r="CQ93" s="67">
        <v>3.7079999999999984</v>
      </c>
      <c r="CR93" s="66" t="s">
        <v>1780</v>
      </c>
      <c r="CS93" s="67" t="s">
        <v>1780</v>
      </c>
      <c r="CT93" s="66">
        <v>70.3</v>
      </c>
      <c r="CU93" s="67">
        <v>3.046999999999997</v>
      </c>
      <c r="CV93" s="66">
        <v>235.18795102230001</v>
      </c>
      <c r="CW93" s="67">
        <v>18.09005572460606</v>
      </c>
      <c r="CX93" s="66">
        <v>287.4065841039</v>
      </c>
      <c r="CY93" s="67">
        <v>20.64775208272107</v>
      </c>
      <c r="CZ93" s="66" t="s">
        <v>1780</v>
      </c>
      <c r="DA93" s="67" t="s">
        <v>1780</v>
      </c>
      <c r="DB93" s="66">
        <v>15.605</v>
      </c>
      <c r="DC93" s="67">
        <v>2.1319999999999997</v>
      </c>
      <c r="DD93" s="66" t="s">
        <v>1780</v>
      </c>
      <c r="DE93" s="67" t="s">
        <v>1780</v>
      </c>
      <c r="DF93" s="66">
        <v>15.757999999999999</v>
      </c>
      <c r="DG93" s="67">
        <v>1.6009999999999991</v>
      </c>
      <c r="DH93" s="66" t="s">
        <v>1780</v>
      </c>
      <c r="DI93" s="67" t="s">
        <v>1780</v>
      </c>
      <c r="DJ93" s="66">
        <v>19.919</v>
      </c>
      <c r="DK93" s="67">
        <v>3.2390000000000008</v>
      </c>
      <c r="DL93" s="66" t="s">
        <v>1780</v>
      </c>
      <c r="DM93" s="67" t="s">
        <v>1780</v>
      </c>
      <c r="DN93" s="66">
        <v>17.497</v>
      </c>
      <c r="DO93" s="67">
        <v>2.2219999999999995</v>
      </c>
      <c r="DP93" s="66" t="s">
        <v>1780</v>
      </c>
      <c r="DQ93" s="67" t="s">
        <v>1780</v>
      </c>
      <c r="DR93" s="66">
        <v>11.349</v>
      </c>
      <c r="DS93" s="67">
        <v>2.7029999999999994</v>
      </c>
      <c r="DT93" s="66" t="s">
        <v>1780</v>
      </c>
      <c r="DU93" s="67" t="s">
        <v>1780</v>
      </c>
      <c r="DV93" s="66">
        <v>13.968</v>
      </c>
      <c r="DW93" s="67">
        <v>2.3079999999999998</v>
      </c>
      <c r="DX93" s="67">
        <v>39.890326000000002</v>
      </c>
      <c r="DY93" s="67">
        <v>1.566707000000001</v>
      </c>
      <c r="DZ93" s="67">
        <v>38.235514000000002</v>
      </c>
      <c r="EA93" s="67">
        <v>1.581271000000001</v>
      </c>
      <c r="EB93" s="67">
        <v>49.057403000000001</v>
      </c>
      <c r="EC93" s="67">
        <v>2.4170000000000016</v>
      </c>
      <c r="ED93" s="67">
        <v>45.579182000000003</v>
      </c>
      <c r="EE93" s="67">
        <v>2.3978130000000064</v>
      </c>
      <c r="EF93" s="67">
        <v>30.385476000000001</v>
      </c>
      <c r="EG93" s="67">
        <v>1.9695850000000021</v>
      </c>
      <c r="EH93" s="67">
        <v>30.577145999999999</v>
      </c>
      <c r="EI93" s="67">
        <v>2.0463050000000003</v>
      </c>
      <c r="EJ93" s="68">
        <v>3258.22</v>
      </c>
      <c r="EK93" s="68">
        <v>2950.08</v>
      </c>
      <c r="EL93" s="68">
        <v>3839.67</v>
      </c>
      <c r="EM93" s="68">
        <v>3639.51</v>
      </c>
      <c r="EN93" s="68">
        <v>2556.5300000000002</v>
      </c>
      <c r="EO93" s="68">
        <v>2092.1</v>
      </c>
      <c r="EP93" s="67">
        <v>98.788443615999995</v>
      </c>
      <c r="EQ93" s="67">
        <v>0.65460768143786652</v>
      </c>
      <c r="ER93" s="67">
        <v>97.602397602400004</v>
      </c>
      <c r="ES93" s="67">
        <v>0.94767158265504747</v>
      </c>
      <c r="ET93" s="67">
        <v>84.002566999999999</v>
      </c>
      <c r="EU93" s="67">
        <v>0.97290387548157753</v>
      </c>
      <c r="EV93" s="67">
        <v>83.521377999999999</v>
      </c>
      <c r="EW93" s="67">
        <v>1.0230189341642131</v>
      </c>
      <c r="EX93" s="67">
        <v>61.179873999999998</v>
      </c>
      <c r="EY93" s="67">
        <v>63.78351</v>
      </c>
      <c r="EZ93" s="67">
        <v>89</v>
      </c>
      <c r="FA93" s="67">
        <v>2.1902282986026762</v>
      </c>
      <c r="FB93" s="67">
        <v>86.3</v>
      </c>
      <c r="FC93" s="67">
        <v>2.3477840450795497</v>
      </c>
      <c r="FD93" s="67">
        <v>90.9</v>
      </c>
      <c r="FE93" s="67">
        <v>2.8879935655478306</v>
      </c>
      <c r="FF93" s="67">
        <v>85.9</v>
      </c>
      <c r="FG93" s="67">
        <v>3.427793229505312</v>
      </c>
      <c r="FH93" s="67">
        <v>87.2</v>
      </c>
      <c r="FI93" s="67">
        <v>3.2618709545396598</v>
      </c>
      <c r="FJ93" s="67">
        <v>86.6</v>
      </c>
      <c r="FK93" s="67">
        <v>3.22734602925118</v>
      </c>
      <c r="FL93" s="67">
        <v>80.8</v>
      </c>
      <c r="FM93" s="67">
        <v>80.400000000000006</v>
      </c>
      <c r="FN93" s="67">
        <v>83.1</v>
      </c>
      <c r="FO93" s="67">
        <v>81.2</v>
      </c>
      <c r="FP93" s="67">
        <v>78.8</v>
      </c>
      <c r="FQ93" s="67">
        <v>79.8</v>
      </c>
      <c r="FR93" s="67">
        <v>7.4905500270000003</v>
      </c>
      <c r="FS93" s="67">
        <v>7.4888169058000003</v>
      </c>
      <c r="FT93" s="67">
        <v>7.7694235588999998</v>
      </c>
      <c r="FU93" s="67">
        <v>7.8792692613000002</v>
      </c>
      <c r="FV93" s="67">
        <v>7.2199422405</v>
      </c>
      <c r="FW93" s="67">
        <v>7.1203717584000001</v>
      </c>
      <c r="FX93" s="299">
        <v>4.7146518681999998</v>
      </c>
      <c r="FY93" s="299">
        <v>0.20144735764084398</v>
      </c>
      <c r="FZ93" s="299">
        <v>2.6813955717</v>
      </c>
      <c r="GA93" s="299">
        <v>0.15498863453929168</v>
      </c>
      <c r="GB93" s="299">
        <v>4.6513872134999996</v>
      </c>
      <c r="GC93" s="299">
        <v>0.2867195052308098</v>
      </c>
      <c r="GD93" s="299">
        <v>2.3036957161</v>
      </c>
      <c r="GE93" s="299">
        <v>0.20585969487520206</v>
      </c>
      <c r="GF93" s="299">
        <v>4.7747913035999998</v>
      </c>
      <c r="GG93" s="299">
        <v>0.28304863664860136</v>
      </c>
      <c r="GH93" s="299">
        <v>3.0426629160999998</v>
      </c>
      <c r="GI93" s="299">
        <v>0.230503701538459</v>
      </c>
      <c r="GJ93" s="67">
        <v>34.799999999999997</v>
      </c>
      <c r="GK93" s="67">
        <v>34.1</v>
      </c>
      <c r="GL93" s="67">
        <v>85.361290999999994</v>
      </c>
      <c r="GM93" s="67">
        <v>83.931254999999993</v>
      </c>
      <c r="GN93" s="66">
        <v>42</v>
      </c>
      <c r="GO93" s="66">
        <v>42</v>
      </c>
      <c r="GP93" s="66">
        <v>42</v>
      </c>
      <c r="GQ93" s="67">
        <v>7.1648800000000001</v>
      </c>
      <c r="GR93" s="67">
        <v>7.1994499999999997</v>
      </c>
      <c r="GS93" s="67">
        <v>7.1307700000000001</v>
      </c>
      <c r="GT93" s="67">
        <v>7.7909800000000002</v>
      </c>
      <c r="GU93" s="67">
        <v>7.8292999999999999</v>
      </c>
      <c r="GV93" s="67">
        <v>7.7529000000000003</v>
      </c>
      <c r="GW93" s="67" t="s">
        <v>1780</v>
      </c>
      <c r="GX93" s="67" t="s">
        <v>1780</v>
      </c>
      <c r="GY93" s="66">
        <v>22.3</v>
      </c>
      <c r="GZ93" s="67">
        <v>2.463000000000001</v>
      </c>
      <c r="HA93" s="66">
        <v>27.3</v>
      </c>
      <c r="HB93" s="67">
        <v>1.9649999999999999</v>
      </c>
      <c r="HC93" s="66">
        <v>38.200000000000003</v>
      </c>
      <c r="HD93" s="67">
        <v>3.9710000000000036</v>
      </c>
      <c r="HE93" s="66">
        <v>43.4</v>
      </c>
      <c r="HF93" s="67">
        <v>2.9100000000000037</v>
      </c>
      <c r="HG93" s="66">
        <v>6.8</v>
      </c>
      <c r="HH93" s="67">
        <v>2.1549999999999994</v>
      </c>
      <c r="HI93" s="66">
        <v>10.6</v>
      </c>
      <c r="HJ93" s="67">
        <v>2.0619999999999994</v>
      </c>
      <c r="HK93" s="66" t="s">
        <v>1780</v>
      </c>
      <c r="HL93" s="67" t="s">
        <v>1780</v>
      </c>
      <c r="HM93" s="66">
        <v>22.9</v>
      </c>
      <c r="HN93" s="67">
        <v>2.495000000000001</v>
      </c>
      <c r="HO93" s="66" t="s">
        <v>1780</v>
      </c>
      <c r="HP93" s="67" t="s">
        <v>1780</v>
      </c>
      <c r="HQ93" s="66">
        <v>25.5</v>
      </c>
      <c r="HR93" s="67">
        <v>1.9269999999999996</v>
      </c>
      <c r="HS93" s="66" t="s">
        <v>1780</v>
      </c>
      <c r="HT93" s="67" t="s">
        <v>1780</v>
      </c>
      <c r="HU93" s="66">
        <v>22.1</v>
      </c>
      <c r="HV93" s="67">
        <v>3.407</v>
      </c>
      <c r="HW93" s="66" t="s">
        <v>1780</v>
      </c>
      <c r="HX93" s="67" t="s">
        <v>1780</v>
      </c>
      <c r="HY93" s="66">
        <v>24.2</v>
      </c>
      <c r="HZ93" s="67">
        <v>2.5240000000000009</v>
      </c>
      <c r="IA93" s="66" t="s">
        <v>1780</v>
      </c>
      <c r="IB93" s="67" t="s">
        <v>1780</v>
      </c>
      <c r="IC93" s="66">
        <v>23.8</v>
      </c>
      <c r="ID93" s="67">
        <v>3.6530000000000022</v>
      </c>
      <c r="IE93" s="66" t="s">
        <v>1780</v>
      </c>
      <c r="IF93" s="67" t="s">
        <v>1780</v>
      </c>
      <c r="IG93" s="66">
        <v>26.7</v>
      </c>
      <c r="IH93" s="67">
        <v>2.9619999999999997</v>
      </c>
      <c r="II93" s="66">
        <v>61.0548</v>
      </c>
      <c r="IJ93" s="67">
        <v>4.3089000000000013</v>
      </c>
      <c r="IK93" s="66">
        <v>60.9495</v>
      </c>
      <c r="IL93" s="67">
        <v>3.7449000000000012</v>
      </c>
      <c r="IM93" s="66">
        <v>63.492100000000001</v>
      </c>
      <c r="IN93" s="67">
        <v>4.8601000000000028</v>
      </c>
      <c r="IO93" s="66">
        <v>63.807499999999997</v>
      </c>
      <c r="IP93" s="67">
        <v>4.3125999999999962</v>
      </c>
      <c r="IQ93" s="66">
        <v>53.043500000000002</v>
      </c>
      <c r="IR93" s="67">
        <v>9.1615000000000038</v>
      </c>
      <c r="IS93" s="66">
        <v>53.142899999999997</v>
      </c>
      <c r="IT93" s="67">
        <v>7.4146999999999963</v>
      </c>
      <c r="IU93" s="66" t="s">
        <v>1780</v>
      </c>
      <c r="IV93" s="67" t="s">
        <v>1780</v>
      </c>
      <c r="IW93" s="66">
        <v>8.4</v>
      </c>
      <c r="IX93" s="67">
        <v>1.6509999999999989</v>
      </c>
      <c r="IY93" s="66" t="s">
        <v>1780</v>
      </c>
      <c r="IZ93" s="67" t="s">
        <v>1780</v>
      </c>
      <c r="JA93" s="66">
        <v>11.5</v>
      </c>
      <c r="JB93" s="67">
        <v>1.4110000000000014</v>
      </c>
      <c r="JC93" s="66" t="s">
        <v>1780</v>
      </c>
      <c r="JD93" s="67" t="s">
        <v>1780</v>
      </c>
      <c r="JE93" s="66">
        <v>9.4</v>
      </c>
      <c r="JF93" s="67">
        <v>2.3950000000000005</v>
      </c>
      <c r="JG93" s="66" t="s">
        <v>1780</v>
      </c>
      <c r="JH93" s="67" t="s">
        <v>1780</v>
      </c>
      <c r="JI93" s="66">
        <v>9.6999999999999993</v>
      </c>
      <c r="JJ93" s="67">
        <v>1.738999999999999</v>
      </c>
      <c r="JK93" s="66" t="s">
        <v>1780</v>
      </c>
      <c r="JL93" s="67" t="s">
        <v>1780</v>
      </c>
      <c r="JM93" s="66">
        <v>7.5</v>
      </c>
      <c r="JN93" s="67">
        <v>2.2639999999999993</v>
      </c>
      <c r="JO93" s="66" t="s">
        <v>1780</v>
      </c>
      <c r="JP93" s="67" t="s">
        <v>1780</v>
      </c>
      <c r="JQ93" s="66">
        <v>13.4</v>
      </c>
      <c r="JR93" s="67">
        <v>2.2840000000000007</v>
      </c>
      <c r="JS93" s="66" t="s">
        <v>1780</v>
      </c>
      <c r="JT93" s="67" t="s">
        <v>1780</v>
      </c>
      <c r="JU93" s="66">
        <v>72.900000000000006</v>
      </c>
      <c r="JV93" s="67">
        <v>2.6159999999999997</v>
      </c>
      <c r="JW93" s="66" t="s">
        <v>1780</v>
      </c>
      <c r="JX93" s="67" t="s">
        <v>1780</v>
      </c>
      <c r="JY93" s="66">
        <v>67.099999999999994</v>
      </c>
      <c r="JZ93" s="67">
        <v>2.0720000000000027</v>
      </c>
      <c r="KA93" s="66" t="s">
        <v>1780</v>
      </c>
      <c r="KB93" s="67" t="s">
        <v>1780</v>
      </c>
      <c r="KC93" s="66">
        <v>68.599999999999994</v>
      </c>
      <c r="KD93" s="67">
        <v>3.7749999999999915</v>
      </c>
      <c r="KE93" s="66" t="s">
        <v>1780</v>
      </c>
      <c r="KF93" s="67" t="s">
        <v>1780</v>
      </c>
      <c r="KG93" s="66">
        <v>67.3</v>
      </c>
      <c r="KH93" s="67">
        <v>2.7520000000000095</v>
      </c>
      <c r="KI93" s="66" t="s">
        <v>1780</v>
      </c>
      <c r="KJ93" s="67" t="s">
        <v>1780</v>
      </c>
      <c r="KK93" s="66">
        <v>77.2</v>
      </c>
      <c r="KL93" s="67">
        <v>3.5810000000000031</v>
      </c>
      <c r="KM93" s="66" t="s">
        <v>1780</v>
      </c>
      <c r="KN93" s="67" t="s">
        <v>1780</v>
      </c>
      <c r="KO93" s="66">
        <v>67</v>
      </c>
      <c r="KP93" s="67">
        <v>3.1479999999999961</v>
      </c>
      <c r="KQ93" s="66">
        <v>32</v>
      </c>
      <c r="KR93" s="66">
        <v>32</v>
      </c>
      <c r="KS93" s="66">
        <v>23</v>
      </c>
      <c r="KT93" s="66">
        <v>27</v>
      </c>
      <c r="KU93" s="66">
        <v>40</v>
      </c>
      <c r="KV93" s="66">
        <v>37</v>
      </c>
      <c r="KW93" s="66" t="s">
        <v>1780</v>
      </c>
      <c r="KX93" s="67" t="s">
        <v>1780</v>
      </c>
      <c r="KY93" s="66">
        <v>26.8</v>
      </c>
      <c r="KZ93" s="67">
        <v>2.6030000000000015</v>
      </c>
      <c r="LA93" s="66" t="s">
        <v>1780</v>
      </c>
      <c r="LB93" s="67" t="s">
        <v>1780</v>
      </c>
      <c r="LC93" s="66">
        <v>25.6</v>
      </c>
      <c r="LD93" s="67">
        <v>1.9199999999999982</v>
      </c>
      <c r="LE93" s="66" t="s">
        <v>1780</v>
      </c>
      <c r="LF93" s="67" t="s">
        <v>1780</v>
      </c>
      <c r="LG93" s="66">
        <v>34</v>
      </c>
      <c r="LH93" s="67">
        <v>3.8410000000000046</v>
      </c>
      <c r="LI93" s="66" t="s">
        <v>1780</v>
      </c>
      <c r="LJ93" s="67" t="s">
        <v>1780</v>
      </c>
      <c r="LK93" s="66">
        <v>35.1</v>
      </c>
      <c r="LL93" s="67">
        <v>2.7920000000000016</v>
      </c>
      <c r="LM93" s="66" t="s">
        <v>1780</v>
      </c>
      <c r="LN93" s="67" t="s">
        <v>1780</v>
      </c>
      <c r="LO93" s="66">
        <v>19.600000000000001</v>
      </c>
      <c r="LP93" s="67">
        <v>3.3919999999999995</v>
      </c>
      <c r="LQ93" s="66" t="s">
        <v>1780</v>
      </c>
      <c r="LR93" s="67" t="s">
        <v>1780</v>
      </c>
      <c r="LS93" s="66">
        <v>15.6</v>
      </c>
      <c r="LT93" s="67">
        <v>2.4260000000000002</v>
      </c>
      <c r="LU93" s="66" t="s">
        <v>1780</v>
      </c>
      <c r="LV93" s="67" t="s">
        <v>1780</v>
      </c>
      <c r="LW93" s="66">
        <v>10.199999999999999</v>
      </c>
      <c r="LX93" s="67">
        <v>1.7860000000000014</v>
      </c>
      <c r="LY93" s="66" t="s">
        <v>1780</v>
      </c>
      <c r="LZ93" s="67" t="s">
        <v>1780</v>
      </c>
      <c r="MA93" s="66">
        <v>11.3</v>
      </c>
      <c r="MB93" s="67">
        <v>1.3960000000000008</v>
      </c>
      <c r="MC93" s="66" t="s">
        <v>1780</v>
      </c>
      <c r="MD93" s="67" t="s">
        <v>1780</v>
      </c>
      <c r="ME93" s="66">
        <v>10.7</v>
      </c>
      <c r="MF93" s="67">
        <v>2.5090000000000003</v>
      </c>
      <c r="MG93" s="66" t="s">
        <v>1780</v>
      </c>
      <c r="MH93" s="67" t="s">
        <v>1780</v>
      </c>
      <c r="MI93" s="66">
        <v>12.1</v>
      </c>
      <c r="MJ93" s="67">
        <v>1.9120000000000008</v>
      </c>
      <c r="MK93" s="66" t="s">
        <v>1780</v>
      </c>
      <c r="ML93" s="67" t="s">
        <v>1780</v>
      </c>
      <c r="MM93" s="66">
        <v>9.8000000000000007</v>
      </c>
      <c r="MN93" s="67">
        <v>2.5439999999999996</v>
      </c>
      <c r="MO93" s="66" t="s">
        <v>1780</v>
      </c>
      <c r="MP93" s="67" t="s">
        <v>1780</v>
      </c>
      <c r="MQ93" s="66">
        <v>10.5</v>
      </c>
      <c r="MR93" s="67">
        <v>2.0459999999999994</v>
      </c>
      <c r="MS93" s="67">
        <v>4.8805405340999997</v>
      </c>
      <c r="MT93" s="67">
        <v>0.77948634093100377</v>
      </c>
      <c r="MU93" s="67">
        <v>5.6923187471999999</v>
      </c>
      <c r="MV93" s="67">
        <v>0.83968118718293017</v>
      </c>
      <c r="MW93" s="66" t="s">
        <v>1780</v>
      </c>
      <c r="MX93" s="67" t="s">
        <v>1780</v>
      </c>
      <c r="MY93" s="66">
        <v>15.3</v>
      </c>
      <c r="MZ93" s="67">
        <v>2.1150000000000002</v>
      </c>
      <c r="NA93" s="66" t="s">
        <v>1780</v>
      </c>
      <c r="NB93" s="67" t="s">
        <v>1780</v>
      </c>
      <c r="NC93" s="66">
        <v>17.399999999999999</v>
      </c>
      <c r="ND93" s="67">
        <v>1.6690000000000005</v>
      </c>
      <c r="NE93" s="66" t="s">
        <v>1780</v>
      </c>
      <c r="NF93" s="67" t="s">
        <v>1780</v>
      </c>
      <c r="NG93" s="66">
        <v>12.5</v>
      </c>
      <c r="NH93" s="67">
        <v>2.6799999999999997</v>
      </c>
      <c r="NI93" s="66" t="s">
        <v>1780</v>
      </c>
      <c r="NJ93" s="67" t="s">
        <v>1780</v>
      </c>
      <c r="NK93" s="66">
        <v>14.4</v>
      </c>
      <c r="NL93" s="67">
        <v>2.0559999999999992</v>
      </c>
      <c r="NM93" s="66" t="s">
        <v>1780</v>
      </c>
      <c r="NN93" s="67" t="s">
        <v>1780</v>
      </c>
      <c r="NO93" s="66">
        <v>18.100000000000001</v>
      </c>
      <c r="NP93" s="67">
        <v>3.2779999999999987</v>
      </c>
      <c r="NQ93" s="66" t="s">
        <v>1780</v>
      </c>
      <c r="NR93" s="67" t="s">
        <v>1780</v>
      </c>
      <c r="NS93" s="66">
        <v>20.5</v>
      </c>
      <c r="NT93" s="67">
        <v>2.6930000000000014</v>
      </c>
      <c r="NU93" s="67">
        <v>15.0786429221</v>
      </c>
      <c r="NV93" s="67">
        <v>16.807792703899999</v>
      </c>
    </row>
    <row r="94" spans="2:386">
      <c r="B94" s="69" t="s">
        <v>128</v>
      </c>
      <c r="C94" s="178" t="s">
        <v>446</v>
      </c>
      <c r="D94" s="179">
        <v>7</v>
      </c>
      <c r="E94" s="179">
        <v>2</v>
      </c>
      <c r="F94" s="179">
        <v>7</v>
      </c>
      <c r="G94" s="175">
        <v>27277</v>
      </c>
      <c r="H94" s="176">
        <v>27410</v>
      </c>
      <c r="I94" s="177">
        <v>49.355594610427652</v>
      </c>
      <c r="J94" s="177">
        <v>49.532403010155626</v>
      </c>
      <c r="K94" s="177">
        <v>43.4</v>
      </c>
      <c r="L94" s="177">
        <v>42.6</v>
      </c>
      <c r="M94" s="177">
        <v>18.656765</v>
      </c>
      <c r="N94" s="177">
        <v>16.591840999999999</v>
      </c>
      <c r="O94" s="177">
        <v>82.120243000000002</v>
      </c>
      <c r="P94" s="177">
        <v>80.779490999999993</v>
      </c>
      <c r="Q94" s="177">
        <v>29.334249</v>
      </c>
      <c r="R94" s="177">
        <v>27.066355000000001</v>
      </c>
      <c r="S94" s="176">
        <v>274633</v>
      </c>
      <c r="T94" s="176">
        <v>257672</v>
      </c>
      <c r="U94" s="177">
        <v>8.9</v>
      </c>
      <c r="V94" s="177">
        <v>11</v>
      </c>
      <c r="W94" s="177">
        <v>11.9</v>
      </c>
      <c r="X94" s="67">
        <v>84.96</v>
      </c>
      <c r="Y94" s="67">
        <v>83.8</v>
      </c>
      <c r="Z94" s="67">
        <v>80.39</v>
      </c>
      <c r="AA94" s="67">
        <v>79.16</v>
      </c>
      <c r="AB94" s="66" t="s">
        <v>1780</v>
      </c>
      <c r="AC94" s="67" t="s">
        <v>1780</v>
      </c>
      <c r="AD94" s="66">
        <v>73</v>
      </c>
      <c r="AE94" s="67">
        <v>2.9279999999999973</v>
      </c>
      <c r="AF94" s="66" t="s">
        <v>1780</v>
      </c>
      <c r="AG94" s="67" t="s">
        <v>1780</v>
      </c>
      <c r="AH94" s="66">
        <v>70.599999999999994</v>
      </c>
      <c r="AI94" s="67">
        <v>3.0009999999999906</v>
      </c>
      <c r="AJ94" s="66" t="s">
        <v>1780</v>
      </c>
      <c r="AK94" s="67" t="s">
        <v>1780</v>
      </c>
      <c r="AL94" s="66">
        <v>71.5</v>
      </c>
      <c r="AM94" s="67">
        <v>4.1229999999999905</v>
      </c>
      <c r="AN94" s="66" t="s">
        <v>1780</v>
      </c>
      <c r="AO94" s="67" t="s">
        <v>1780</v>
      </c>
      <c r="AP94" s="66">
        <v>68.099999999999994</v>
      </c>
      <c r="AQ94" s="67">
        <v>4.1649999999999991</v>
      </c>
      <c r="AR94" s="66" t="s">
        <v>1780</v>
      </c>
      <c r="AS94" s="67" t="s">
        <v>1780</v>
      </c>
      <c r="AT94" s="66">
        <v>74.400000000000006</v>
      </c>
      <c r="AU94" s="67">
        <v>4.1620000000000061</v>
      </c>
      <c r="AV94" s="66" t="s">
        <v>1780</v>
      </c>
      <c r="AW94" s="67" t="s">
        <v>1780</v>
      </c>
      <c r="AX94" s="66">
        <v>72.900000000000006</v>
      </c>
      <c r="AY94" s="67">
        <v>4.3299999999999983</v>
      </c>
      <c r="AZ94" s="66" t="s">
        <v>1780</v>
      </c>
      <c r="BA94" s="67" t="s">
        <v>1780</v>
      </c>
      <c r="BB94" s="66">
        <v>14.2</v>
      </c>
      <c r="BC94" s="67">
        <v>2.3219999999999992</v>
      </c>
      <c r="BD94" s="66" t="s">
        <v>1780</v>
      </c>
      <c r="BE94" s="67" t="s">
        <v>1780</v>
      </c>
      <c r="BF94" s="66">
        <v>14.8</v>
      </c>
      <c r="BG94" s="67">
        <v>2.3390000000000004</v>
      </c>
      <c r="BH94" s="66" t="s">
        <v>1780</v>
      </c>
      <c r="BI94" s="67" t="s">
        <v>1780</v>
      </c>
      <c r="BJ94" s="66">
        <v>13.7</v>
      </c>
      <c r="BK94" s="67">
        <v>3.1790000000000003</v>
      </c>
      <c r="BL94" s="66" t="s">
        <v>1780</v>
      </c>
      <c r="BM94" s="67" t="s">
        <v>1780</v>
      </c>
      <c r="BN94" s="66">
        <v>15</v>
      </c>
      <c r="BO94" s="67">
        <v>3.2000000000000011</v>
      </c>
      <c r="BP94" s="66" t="s">
        <v>1780</v>
      </c>
      <c r="BQ94" s="67" t="s">
        <v>1780</v>
      </c>
      <c r="BR94" s="66">
        <v>14.6</v>
      </c>
      <c r="BS94" s="67">
        <v>3.3870000000000005</v>
      </c>
      <c r="BT94" s="66" t="s">
        <v>1780</v>
      </c>
      <c r="BU94" s="67" t="s">
        <v>1780</v>
      </c>
      <c r="BV94" s="66">
        <v>14.5</v>
      </c>
      <c r="BW94" s="67">
        <v>3.4320000000000004</v>
      </c>
      <c r="BX94" s="66" t="s">
        <v>1780</v>
      </c>
      <c r="BY94" s="67" t="s">
        <v>1780</v>
      </c>
      <c r="BZ94" s="66">
        <v>78.3</v>
      </c>
      <c r="CA94" s="67">
        <v>2.7299999999999898</v>
      </c>
      <c r="CB94" s="66" t="s">
        <v>1780</v>
      </c>
      <c r="CC94" s="67" t="s">
        <v>1780</v>
      </c>
      <c r="CD94" s="66">
        <v>77.3</v>
      </c>
      <c r="CE94" s="67">
        <v>2.75</v>
      </c>
      <c r="CF94" s="66" t="s">
        <v>1780</v>
      </c>
      <c r="CG94" s="67" t="s">
        <v>1780</v>
      </c>
      <c r="CH94" s="66">
        <v>76.5</v>
      </c>
      <c r="CI94" s="67">
        <v>3.894999999999996</v>
      </c>
      <c r="CJ94" s="66" t="s">
        <v>1780</v>
      </c>
      <c r="CK94" s="67" t="s">
        <v>1780</v>
      </c>
      <c r="CL94" s="66">
        <v>80.5</v>
      </c>
      <c r="CM94" s="67">
        <v>3.5319999999999965</v>
      </c>
      <c r="CN94" s="66" t="s">
        <v>1780</v>
      </c>
      <c r="CO94" s="67" t="s">
        <v>1780</v>
      </c>
      <c r="CP94" s="66">
        <v>80</v>
      </c>
      <c r="CQ94" s="67">
        <v>3.8250000000000028</v>
      </c>
      <c r="CR94" s="66" t="s">
        <v>1780</v>
      </c>
      <c r="CS94" s="67" t="s">
        <v>1780</v>
      </c>
      <c r="CT94" s="66">
        <v>74.3</v>
      </c>
      <c r="CU94" s="67">
        <v>4.2420000000000044</v>
      </c>
      <c r="CV94" s="66">
        <v>229.5290891372</v>
      </c>
      <c r="CW94" s="67">
        <v>28.508030662013368</v>
      </c>
      <c r="CX94" s="66">
        <v>310.73062484169998</v>
      </c>
      <c r="CY94" s="67">
        <v>34.035755672518292</v>
      </c>
      <c r="CZ94" s="66" t="s">
        <v>1780</v>
      </c>
      <c r="DA94" s="67" t="s">
        <v>1780</v>
      </c>
      <c r="DB94" s="66">
        <v>10.887</v>
      </c>
      <c r="DC94" s="67">
        <v>2.0340000000000007</v>
      </c>
      <c r="DD94" s="66" t="s">
        <v>1780</v>
      </c>
      <c r="DE94" s="67" t="s">
        <v>1780</v>
      </c>
      <c r="DF94" s="66">
        <v>13.255000000000001</v>
      </c>
      <c r="DG94" s="67">
        <v>2.218</v>
      </c>
      <c r="DH94" s="66" t="s">
        <v>1780</v>
      </c>
      <c r="DI94" s="67" t="s">
        <v>1780</v>
      </c>
      <c r="DJ94" s="66">
        <v>13.67</v>
      </c>
      <c r="DK94" s="67">
        <v>3.109</v>
      </c>
      <c r="DL94" s="66" t="s">
        <v>1780</v>
      </c>
      <c r="DM94" s="67" t="s">
        <v>1780</v>
      </c>
      <c r="DN94" s="66">
        <v>14.551</v>
      </c>
      <c r="DO94" s="67">
        <v>3.1349999999999998</v>
      </c>
      <c r="DP94" s="66" t="s">
        <v>1780</v>
      </c>
      <c r="DQ94" s="67" t="s">
        <v>1780</v>
      </c>
      <c r="DR94" s="66">
        <v>8.2840000000000007</v>
      </c>
      <c r="DS94" s="67">
        <v>2.5990000000000011</v>
      </c>
      <c r="DT94" s="66" t="s">
        <v>1780</v>
      </c>
      <c r="DU94" s="67" t="s">
        <v>1780</v>
      </c>
      <c r="DV94" s="66">
        <v>12.039</v>
      </c>
      <c r="DW94" s="67">
        <v>3.1419999999999995</v>
      </c>
      <c r="DX94" s="67">
        <v>39.931209000000003</v>
      </c>
      <c r="DY94" s="67">
        <v>2.5985960000000006</v>
      </c>
      <c r="DZ94" s="67">
        <v>38.765273000000001</v>
      </c>
      <c r="EA94" s="67">
        <v>2.6096170000000001</v>
      </c>
      <c r="EB94" s="67">
        <v>51.625387000000003</v>
      </c>
      <c r="EC94" s="67">
        <v>4.1920350000000042</v>
      </c>
      <c r="ED94" s="67">
        <v>48.007409000000003</v>
      </c>
      <c r="EE94" s="67">
        <v>4.1077399999999997</v>
      </c>
      <c r="EF94" s="67">
        <v>28.728123</v>
      </c>
      <c r="EG94" s="67">
        <v>3.1178510000000017</v>
      </c>
      <c r="EH94" s="67">
        <v>29.746580999999999</v>
      </c>
      <c r="EI94" s="67">
        <v>3.2402689999999978</v>
      </c>
      <c r="EJ94" s="68">
        <v>2477.16</v>
      </c>
      <c r="EK94" s="68">
        <v>2394.29</v>
      </c>
      <c r="EL94" s="68">
        <v>2950.25</v>
      </c>
      <c r="EM94" s="68">
        <v>2865.52</v>
      </c>
      <c r="EN94" s="68">
        <v>1931.74</v>
      </c>
      <c r="EO94" s="68">
        <v>1833.68</v>
      </c>
      <c r="EP94" s="67">
        <v>98.148148148100006</v>
      </c>
      <c r="EQ94" s="67">
        <v>1.6081196705044647</v>
      </c>
      <c r="ER94" s="67">
        <v>98.901098901099999</v>
      </c>
      <c r="ES94" s="67">
        <v>1.2366722345669245</v>
      </c>
      <c r="ET94" s="67">
        <v>89.071636999999996</v>
      </c>
      <c r="EU94" s="67">
        <v>1.6533328538195065</v>
      </c>
      <c r="EV94" s="67">
        <v>88.620689999999996</v>
      </c>
      <c r="EW94" s="67">
        <v>1.6345476975886726</v>
      </c>
      <c r="EX94" s="67">
        <v>59.851610999999998</v>
      </c>
      <c r="EY94" s="67">
        <v>54.694547</v>
      </c>
      <c r="EZ94" s="67">
        <v>89.8</v>
      </c>
      <c r="FA94" s="67">
        <v>3.6577704859321898</v>
      </c>
      <c r="FB94" s="67">
        <v>94.7</v>
      </c>
      <c r="FC94" s="67">
        <v>2.5143114665489747</v>
      </c>
      <c r="FD94" s="67">
        <v>95</v>
      </c>
      <c r="FE94" s="67">
        <v>3.7040518354904322</v>
      </c>
      <c r="FF94" s="67">
        <v>98</v>
      </c>
      <c r="FG94" s="67">
        <v>2.263213055223332</v>
      </c>
      <c r="FH94" s="67">
        <v>85</v>
      </c>
      <c r="FI94" s="67">
        <v>6.1381781311094841</v>
      </c>
      <c r="FJ94" s="67">
        <v>91.9</v>
      </c>
      <c r="FK94" s="67">
        <v>4.2542968777520258</v>
      </c>
      <c r="FL94" s="67">
        <v>83.1</v>
      </c>
      <c r="FM94" s="67">
        <v>85</v>
      </c>
      <c r="FN94" s="67">
        <v>90.2</v>
      </c>
      <c r="FO94" s="67">
        <v>88.3</v>
      </c>
      <c r="FP94" s="67">
        <v>77.3</v>
      </c>
      <c r="FQ94" s="67">
        <v>82</v>
      </c>
      <c r="FR94" s="67">
        <v>8.6241134751999997</v>
      </c>
      <c r="FS94" s="67">
        <v>8.5875706214999994</v>
      </c>
      <c r="FT94" s="67">
        <v>9.2298288509000006</v>
      </c>
      <c r="FU94" s="67">
        <v>9.2581238504000005</v>
      </c>
      <c r="FV94" s="67">
        <v>8.0995235573999995</v>
      </c>
      <c r="FW94" s="67">
        <v>8.0146673650999993</v>
      </c>
      <c r="FX94" s="299">
        <v>3.2411891811000002</v>
      </c>
      <c r="FY94" s="299">
        <v>0.29961329760710642</v>
      </c>
      <c r="FZ94" s="299">
        <v>1.267281106</v>
      </c>
      <c r="GA94" s="299">
        <v>0.18603867845921318</v>
      </c>
      <c r="GB94" s="299">
        <v>3.1424148607000002</v>
      </c>
      <c r="GC94" s="299">
        <v>0.42544006937780354</v>
      </c>
      <c r="GD94" s="299">
        <v>1.0833584111000001</v>
      </c>
      <c r="GE94" s="299">
        <v>0.24888382005647391</v>
      </c>
      <c r="GF94" s="299">
        <v>3.3328544749</v>
      </c>
      <c r="GG94" s="299">
        <v>0.42166531370641192</v>
      </c>
      <c r="GH94" s="299">
        <v>1.4360673847000001</v>
      </c>
      <c r="GI94" s="299">
        <v>0.2740143026066324</v>
      </c>
      <c r="GJ94" s="67">
        <v>30.5</v>
      </c>
      <c r="GK94" s="67">
        <v>28.9</v>
      </c>
      <c r="GL94" s="67">
        <v>81.344164000000006</v>
      </c>
      <c r="GM94" s="67">
        <v>80.011008000000004</v>
      </c>
      <c r="GN94" s="66">
        <v>38</v>
      </c>
      <c r="GO94" s="66">
        <v>39</v>
      </c>
      <c r="GP94" s="66">
        <v>38</v>
      </c>
      <c r="GQ94" s="67">
        <v>6.8719999999999999</v>
      </c>
      <c r="GR94" s="67">
        <v>6.9424599999999996</v>
      </c>
      <c r="GS94" s="67">
        <v>6.8066300000000002</v>
      </c>
      <c r="GT94" s="67">
        <v>7.6074400000000004</v>
      </c>
      <c r="GU94" s="67">
        <v>7.6970299999999998</v>
      </c>
      <c r="GV94" s="67">
        <v>7.5204300000000002</v>
      </c>
      <c r="GW94" s="67" t="s">
        <v>1780</v>
      </c>
      <c r="GX94" s="67" t="s">
        <v>1780</v>
      </c>
      <c r="GY94" s="66">
        <v>15.5</v>
      </c>
      <c r="GZ94" s="67">
        <v>2.3849999999999998</v>
      </c>
      <c r="HA94" s="66">
        <v>23.2</v>
      </c>
      <c r="HB94" s="67">
        <v>2.7779999999999987</v>
      </c>
      <c r="HC94" s="66">
        <v>26</v>
      </c>
      <c r="HD94" s="67">
        <v>4.032</v>
      </c>
      <c r="HE94" s="66">
        <v>38.700000000000003</v>
      </c>
      <c r="HF94" s="67">
        <v>4.3620000000000019</v>
      </c>
      <c r="HG94" s="66">
        <v>5.9</v>
      </c>
      <c r="HH94" s="67">
        <v>2.23</v>
      </c>
      <c r="HI94" s="66">
        <v>8.9</v>
      </c>
      <c r="HJ94" s="67">
        <v>2.7569999999999997</v>
      </c>
      <c r="HK94" s="66" t="s">
        <v>1780</v>
      </c>
      <c r="HL94" s="67" t="s">
        <v>1780</v>
      </c>
      <c r="HM94" s="66">
        <v>22.1</v>
      </c>
      <c r="HN94" s="67">
        <v>2.7460000000000022</v>
      </c>
      <c r="HO94" s="66" t="s">
        <v>1780</v>
      </c>
      <c r="HP94" s="67" t="s">
        <v>1780</v>
      </c>
      <c r="HQ94" s="66">
        <v>26.5</v>
      </c>
      <c r="HR94" s="67">
        <v>2.9140000000000015</v>
      </c>
      <c r="HS94" s="66" t="s">
        <v>1780</v>
      </c>
      <c r="HT94" s="67" t="s">
        <v>1780</v>
      </c>
      <c r="HU94" s="66">
        <v>23.8</v>
      </c>
      <c r="HV94" s="67">
        <v>3.9319999999999986</v>
      </c>
      <c r="HW94" s="66" t="s">
        <v>1780</v>
      </c>
      <c r="HX94" s="67" t="s">
        <v>1780</v>
      </c>
      <c r="HY94" s="66">
        <v>25.2</v>
      </c>
      <c r="HZ94" s="67">
        <v>3.9050000000000011</v>
      </c>
      <c r="IA94" s="66" t="s">
        <v>1780</v>
      </c>
      <c r="IB94" s="67" t="s">
        <v>1780</v>
      </c>
      <c r="IC94" s="66">
        <v>20.5</v>
      </c>
      <c r="ID94" s="67">
        <v>3.8339999999999996</v>
      </c>
      <c r="IE94" s="66" t="s">
        <v>1780</v>
      </c>
      <c r="IF94" s="67" t="s">
        <v>1780</v>
      </c>
      <c r="IG94" s="66">
        <v>27.7</v>
      </c>
      <c r="IH94" s="67">
        <v>4.3520000000000003</v>
      </c>
      <c r="II94" s="66">
        <v>67.469899999999996</v>
      </c>
      <c r="IJ94" s="67">
        <v>5.8307999999999964</v>
      </c>
      <c r="IK94" s="66">
        <v>67.368399999999994</v>
      </c>
      <c r="IL94" s="67">
        <v>5.4530999999999921</v>
      </c>
      <c r="IM94" s="66">
        <v>71.176500000000004</v>
      </c>
      <c r="IN94" s="67">
        <v>6.8290000000000077</v>
      </c>
      <c r="IO94" s="66">
        <v>67.164199999999994</v>
      </c>
      <c r="IP94" s="67">
        <v>6.5085999999999942</v>
      </c>
      <c r="IQ94" s="66">
        <v>59.493699999999997</v>
      </c>
      <c r="IR94" s="67">
        <v>10.894499999999994</v>
      </c>
      <c r="IS94" s="66">
        <v>67.857100000000003</v>
      </c>
      <c r="IT94" s="67">
        <v>10.047400000000003</v>
      </c>
      <c r="IU94" s="66" t="s">
        <v>1780</v>
      </c>
      <c r="IV94" s="67" t="s">
        <v>1780</v>
      </c>
      <c r="IW94" s="66">
        <v>10.8</v>
      </c>
      <c r="IX94" s="67">
        <v>2.0599999999999987</v>
      </c>
      <c r="IY94" s="66" t="s">
        <v>1780</v>
      </c>
      <c r="IZ94" s="67" t="s">
        <v>1780</v>
      </c>
      <c r="JA94" s="66">
        <v>10.9</v>
      </c>
      <c r="JB94" s="67">
        <v>2.0630000000000006</v>
      </c>
      <c r="JC94" s="66" t="s">
        <v>1780</v>
      </c>
      <c r="JD94" s="67" t="s">
        <v>1780</v>
      </c>
      <c r="JE94" s="66">
        <v>12.1</v>
      </c>
      <c r="JF94" s="67">
        <v>3.0180000000000007</v>
      </c>
      <c r="JG94" s="66" t="s">
        <v>1780</v>
      </c>
      <c r="JH94" s="67" t="s">
        <v>1780</v>
      </c>
      <c r="JI94" s="66">
        <v>10.8</v>
      </c>
      <c r="JJ94" s="67">
        <v>2.7929999999999993</v>
      </c>
      <c r="JK94" s="66" t="s">
        <v>1780</v>
      </c>
      <c r="JL94" s="67" t="s">
        <v>1780</v>
      </c>
      <c r="JM94" s="66">
        <v>9.5</v>
      </c>
      <c r="JN94" s="67">
        <v>2.8049999999999997</v>
      </c>
      <c r="JO94" s="66" t="s">
        <v>1780</v>
      </c>
      <c r="JP94" s="67" t="s">
        <v>1780</v>
      </c>
      <c r="JQ94" s="66">
        <v>11</v>
      </c>
      <c r="JR94" s="67">
        <v>3.0609999999999991</v>
      </c>
      <c r="JS94" s="66" t="s">
        <v>1780</v>
      </c>
      <c r="JT94" s="67" t="s">
        <v>1780</v>
      </c>
      <c r="JU94" s="66">
        <v>66.8</v>
      </c>
      <c r="JV94" s="67">
        <v>3.0870000000000033</v>
      </c>
      <c r="JW94" s="66" t="s">
        <v>1780</v>
      </c>
      <c r="JX94" s="67" t="s">
        <v>1780</v>
      </c>
      <c r="JY94" s="66">
        <v>66.900000000000006</v>
      </c>
      <c r="JZ94" s="67">
        <v>3.1040000000000063</v>
      </c>
      <c r="KA94" s="66" t="s">
        <v>1780</v>
      </c>
      <c r="KB94" s="67" t="s">
        <v>1780</v>
      </c>
      <c r="KC94" s="66">
        <v>66.2</v>
      </c>
      <c r="KD94" s="67">
        <v>4.3119999999999976</v>
      </c>
      <c r="KE94" s="66" t="s">
        <v>1780</v>
      </c>
      <c r="KF94" s="67" t="s">
        <v>1780</v>
      </c>
      <c r="KG94" s="66">
        <v>65.3</v>
      </c>
      <c r="KH94" s="67">
        <v>4.2579999999999956</v>
      </c>
      <c r="KI94" s="66" t="s">
        <v>1780</v>
      </c>
      <c r="KJ94" s="67" t="s">
        <v>1780</v>
      </c>
      <c r="KK94" s="66">
        <v>67.3</v>
      </c>
      <c r="KL94" s="67">
        <v>4.4230000000000018</v>
      </c>
      <c r="KM94" s="66" t="s">
        <v>1780</v>
      </c>
      <c r="KN94" s="67" t="s">
        <v>1780</v>
      </c>
      <c r="KO94" s="66">
        <v>68.400000000000006</v>
      </c>
      <c r="KP94" s="67">
        <v>4.5390000000000015</v>
      </c>
      <c r="KQ94" s="66">
        <v>31</v>
      </c>
      <c r="KR94" s="66">
        <v>34</v>
      </c>
      <c r="KS94" s="66">
        <v>20</v>
      </c>
      <c r="KT94" s="66">
        <v>22</v>
      </c>
      <c r="KU94" s="66">
        <v>40</v>
      </c>
      <c r="KV94" s="66">
        <v>46</v>
      </c>
      <c r="KW94" s="66" t="s">
        <v>1780</v>
      </c>
      <c r="KX94" s="67" t="s">
        <v>1780</v>
      </c>
      <c r="KY94" s="66">
        <v>25.1</v>
      </c>
      <c r="KZ94" s="67">
        <v>2.8339999999999996</v>
      </c>
      <c r="LA94" s="66" t="s">
        <v>1780</v>
      </c>
      <c r="LB94" s="67" t="s">
        <v>1780</v>
      </c>
      <c r="LC94" s="66">
        <v>22.4</v>
      </c>
      <c r="LD94" s="67">
        <v>2.7349999999999994</v>
      </c>
      <c r="LE94" s="66" t="s">
        <v>1780</v>
      </c>
      <c r="LF94" s="67" t="s">
        <v>1780</v>
      </c>
      <c r="LG94" s="66">
        <v>34.799999999999997</v>
      </c>
      <c r="LH94" s="67">
        <v>4.3299999999999983</v>
      </c>
      <c r="LI94" s="66" t="s">
        <v>1780</v>
      </c>
      <c r="LJ94" s="67" t="s">
        <v>1780</v>
      </c>
      <c r="LK94" s="66">
        <v>31.1</v>
      </c>
      <c r="LL94" s="67">
        <v>4.1129999999999995</v>
      </c>
      <c r="LM94" s="66" t="s">
        <v>1780</v>
      </c>
      <c r="LN94" s="67" t="s">
        <v>1780</v>
      </c>
      <c r="LO94" s="66">
        <v>16</v>
      </c>
      <c r="LP94" s="67">
        <v>3.4539999999999988</v>
      </c>
      <c r="LQ94" s="66" t="s">
        <v>1780</v>
      </c>
      <c r="LR94" s="67" t="s">
        <v>1780</v>
      </c>
      <c r="LS94" s="66">
        <v>14.1</v>
      </c>
      <c r="LT94" s="67">
        <v>3.3870000000000005</v>
      </c>
      <c r="LU94" s="66" t="s">
        <v>1780</v>
      </c>
      <c r="LV94" s="67" t="s">
        <v>1780</v>
      </c>
      <c r="LW94" s="66">
        <v>9.5</v>
      </c>
      <c r="LX94" s="67">
        <v>1.9210000000000003</v>
      </c>
      <c r="LY94" s="66" t="s">
        <v>1780</v>
      </c>
      <c r="LZ94" s="67" t="s">
        <v>1780</v>
      </c>
      <c r="MA94" s="66">
        <v>11.9</v>
      </c>
      <c r="MB94" s="67">
        <v>2.1180000000000003</v>
      </c>
      <c r="MC94" s="66" t="s">
        <v>1780</v>
      </c>
      <c r="MD94" s="67" t="s">
        <v>1780</v>
      </c>
      <c r="ME94" s="66">
        <v>11.8</v>
      </c>
      <c r="MF94" s="67">
        <v>2.9369999999999994</v>
      </c>
      <c r="MG94" s="66" t="s">
        <v>1780</v>
      </c>
      <c r="MH94" s="67" t="s">
        <v>1780</v>
      </c>
      <c r="MI94" s="66">
        <v>14.1</v>
      </c>
      <c r="MJ94" s="67">
        <v>3.097999999999999</v>
      </c>
      <c r="MK94" s="66" t="s">
        <v>1780</v>
      </c>
      <c r="ML94" s="67" t="s">
        <v>1780</v>
      </c>
      <c r="MM94" s="66">
        <v>7.4</v>
      </c>
      <c r="MN94" s="67">
        <v>2.4670000000000005</v>
      </c>
      <c r="MO94" s="66" t="s">
        <v>1780</v>
      </c>
      <c r="MP94" s="67" t="s">
        <v>1780</v>
      </c>
      <c r="MQ94" s="66">
        <v>9.6999999999999993</v>
      </c>
      <c r="MR94" s="67">
        <v>2.8720000000000008</v>
      </c>
      <c r="MS94" s="67">
        <v>9.0958760066999993</v>
      </c>
      <c r="MT94" s="67">
        <v>2.3229445040744139</v>
      </c>
      <c r="MU94" s="67">
        <v>9.5070571167000004</v>
      </c>
      <c r="MV94" s="67">
        <v>1.9286084347310073</v>
      </c>
      <c r="MW94" s="66" t="s">
        <v>1780</v>
      </c>
      <c r="MX94" s="67" t="s">
        <v>1780</v>
      </c>
      <c r="MY94" s="66">
        <v>11</v>
      </c>
      <c r="MZ94" s="67">
        <v>2.0409999999999986</v>
      </c>
      <c r="NA94" s="66" t="s">
        <v>1780</v>
      </c>
      <c r="NB94" s="67" t="s">
        <v>1780</v>
      </c>
      <c r="NC94" s="66">
        <v>13.9</v>
      </c>
      <c r="ND94" s="67">
        <v>2.2679999999999989</v>
      </c>
      <c r="NE94" s="66" t="s">
        <v>1780</v>
      </c>
      <c r="NF94" s="67" t="s">
        <v>1780</v>
      </c>
      <c r="NG94" s="66">
        <v>6.8</v>
      </c>
      <c r="NH94" s="67">
        <v>2.2789999999999999</v>
      </c>
      <c r="NI94" s="66" t="s">
        <v>1780</v>
      </c>
      <c r="NJ94" s="67" t="s">
        <v>1780</v>
      </c>
      <c r="NK94" s="66">
        <v>11.4</v>
      </c>
      <c r="NL94" s="67">
        <v>2.8280000000000012</v>
      </c>
      <c r="NM94" s="66" t="s">
        <v>1780</v>
      </c>
      <c r="NN94" s="67" t="s">
        <v>1780</v>
      </c>
      <c r="NO94" s="66">
        <v>14.8</v>
      </c>
      <c r="NP94" s="67">
        <v>3.3490000000000002</v>
      </c>
      <c r="NQ94" s="66" t="s">
        <v>1780</v>
      </c>
      <c r="NR94" s="67" t="s">
        <v>1780</v>
      </c>
      <c r="NS94" s="66">
        <v>16.2</v>
      </c>
      <c r="NT94" s="67">
        <v>3.5830000000000002</v>
      </c>
      <c r="NU94" s="67">
        <v>9.6834264432000001</v>
      </c>
      <c r="NV94" s="67">
        <v>9.8891730604999992</v>
      </c>
    </row>
    <row r="95" spans="2:386">
      <c r="B95" s="69" t="s">
        <v>87</v>
      </c>
      <c r="C95" s="178" t="s">
        <v>1879</v>
      </c>
      <c r="D95" s="179">
        <v>8</v>
      </c>
      <c r="E95" s="179">
        <v>1</v>
      </c>
      <c r="F95" s="179">
        <v>5</v>
      </c>
      <c r="G95" s="175">
        <v>5718</v>
      </c>
      <c r="H95" s="176">
        <v>5873</v>
      </c>
      <c r="I95" s="177">
        <v>49.150166462239355</v>
      </c>
      <c r="J95" s="177">
        <v>48.983050847457626</v>
      </c>
      <c r="K95" s="177">
        <v>46.1</v>
      </c>
      <c r="L95" s="177">
        <v>45.5</v>
      </c>
      <c r="M95" s="177">
        <v>18.065992000000001</v>
      </c>
      <c r="N95" s="177">
        <v>15.205781</v>
      </c>
      <c r="O95" s="177">
        <v>73.322367999999997</v>
      </c>
      <c r="P95" s="177">
        <v>70.405277999999996</v>
      </c>
      <c r="Q95" s="177">
        <v>23.181918</v>
      </c>
      <c r="R95" s="177">
        <v>21.567867</v>
      </c>
      <c r="S95" s="176">
        <v>245788</v>
      </c>
      <c r="T95" s="176">
        <v>228393</v>
      </c>
      <c r="U95" s="177">
        <v>18.600000000000001</v>
      </c>
      <c r="V95" s="177">
        <v>18.3</v>
      </c>
      <c r="W95" s="177">
        <v>18.5</v>
      </c>
      <c r="X95" s="67">
        <v>82.42</v>
      </c>
      <c r="Y95" s="67">
        <v>83.31</v>
      </c>
      <c r="Z95" s="67">
        <v>77.900000000000006</v>
      </c>
      <c r="AA95" s="67">
        <v>78.39</v>
      </c>
      <c r="AB95" s="66" t="s">
        <v>1780</v>
      </c>
      <c r="AC95" s="67" t="s">
        <v>1780</v>
      </c>
      <c r="AD95" s="66">
        <v>66.7</v>
      </c>
      <c r="AE95" s="67">
        <v>5.4799999999999969</v>
      </c>
      <c r="AF95" s="66" t="s">
        <v>1780</v>
      </c>
      <c r="AG95" s="67" t="s">
        <v>1780</v>
      </c>
      <c r="AH95" s="66">
        <v>65.400000000000006</v>
      </c>
      <c r="AI95" s="67">
        <v>8.1480000000000032</v>
      </c>
      <c r="AJ95" s="66" t="s">
        <v>1780</v>
      </c>
      <c r="AK95" s="67" t="s">
        <v>1780</v>
      </c>
      <c r="AL95" s="66">
        <v>65.2</v>
      </c>
      <c r="AM95" s="67">
        <v>7.5249999999999986</v>
      </c>
      <c r="AN95" s="66" t="s">
        <v>1780</v>
      </c>
      <c r="AO95" s="67" t="s">
        <v>1780</v>
      </c>
      <c r="AP95" s="66" t="s">
        <v>1779</v>
      </c>
      <c r="AQ95" s="67" t="s">
        <v>1779</v>
      </c>
      <c r="AR95" s="66" t="s">
        <v>1780</v>
      </c>
      <c r="AS95" s="67" t="s">
        <v>1780</v>
      </c>
      <c r="AT95" s="66">
        <v>68.400000000000006</v>
      </c>
      <c r="AU95" s="67">
        <v>7.9919999999999973</v>
      </c>
      <c r="AV95" s="66" t="s">
        <v>1780</v>
      </c>
      <c r="AW95" s="67" t="s">
        <v>1780</v>
      </c>
      <c r="AX95" s="66" t="s">
        <v>1779</v>
      </c>
      <c r="AY95" s="67" t="s">
        <v>1779</v>
      </c>
      <c r="AZ95" s="66" t="s">
        <v>1780</v>
      </c>
      <c r="BA95" s="67" t="s">
        <v>1780</v>
      </c>
      <c r="BB95" s="66">
        <v>16.600000000000001</v>
      </c>
      <c r="BC95" s="67">
        <v>4.3800000000000008</v>
      </c>
      <c r="BD95" s="66" t="s">
        <v>1780</v>
      </c>
      <c r="BE95" s="67" t="s">
        <v>1780</v>
      </c>
      <c r="BF95" s="66">
        <v>10.6</v>
      </c>
      <c r="BG95" s="67">
        <v>5.3939999999999992</v>
      </c>
      <c r="BH95" s="66" t="s">
        <v>1780</v>
      </c>
      <c r="BI95" s="67" t="s">
        <v>1780</v>
      </c>
      <c r="BJ95" s="66">
        <v>21</v>
      </c>
      <c r="BK95" s="67">
        <v>6.4939999999999998</v>
      </c>
      <c r="BL95" s="66" t="s">
        <v>1780</v>
      </c>
      <c r="BM95" s="67" t="s">
        <v>1780</v>
      </c>
      <c r="BN95" s="66" t="s">
        <v>1779</v>
      </c>
      <c r="BO95" s="67" t="s">
        <v>1779</v>
      </c>
      <c r="BP95" s="66" t="s">
        <v>1780</v>
      </c>
      <c r="BQ95" s="67" t="s">
        <v>1780</v>
      </c>
      <c r="BR95" s="66">
        <v>11.9</v>
      </c>
      <c r="BS95" s="67">
        <v>5.6540000000000008</v>
      </c>
      <c r="BT95" s="66" t="s">
        <v>1780</v>
      </c>
      <c r="BU95" s="67" t="s">
        <v>1780</v>
      </c>
      <c r="BV95" s="66" t="s">
        <v>1779</v>
      </c>
      <c r="BW95" s="67" t="s">
        <v>1779</v>
      </c>
      <c r="BX95" s="66" t="s">
        <v>1780</v>
      </c>
      <c r="BY95" s="67" t="s">
        <v>1780</v>
      </c>
      <c r="BZ95" s="66">
        <v>69.2</v>
      </c>
      <c r="CA95" s="67">
        <v>5.3489999999999966</v>
      </c>
      <c r="CB95" s="66" t="s">
        <v>1780</v>
      </c>
      <c r="CC95" s="67" t="s">
        <v>1780</v>
      </c>
      <c r="CD95" s="66">
        <v>76.5</v>
      </c>
      <c r="CE95" s="67">
        <v>7.2650000000000006</v>
      </c>
      <c r="CF95" s="66" t="s">
        <v>1780</v>
      </c>
      <c r="CG95" s="67" t="s">
        <v>1780</v>
      </c>
      <c r="CH95" s="66">
        <v>73.5</v>
      </c>
      <c r="CI95" s="67">
        <v>6.9739999999999895</v>
      </c>
      <c r="CJ95" s="66" t="s">
        <v>1780</v>
      </c>
      <c r="CK95" s="67" t="s">
        <v>1780</v>
      </c>
      <c r="CL95" s="66" t="s">
        <v>1779</v>
      </c>
      <c r="CM95" s="67" t="s">
        <v>1779</v>
      </c>
      <c r="CN95" s="66" t="s">
        <v>1780</v>
      </c>
      <c r="CO95" s="67" t="s">
        <v>1780</v>
      </c>
      <c r="CP95" s="66">
        <v>64.900000000000006</v>
      </c>
      <c r="CQ95" s="67">
        <v>8.1429999999999936</v>
      </c>
      <c r="CR95" s="66" t="s">
        <v>1780</v>
      </c>
      <c r="CS95" s="67" t="s">
        <v>1780</v>
      </c>
      <c r="CT95" s="66" t="s">
        <v>1779</v>
      </c>
      <c r="CU95" s="67" t="s">
        <v>1779</v>
      </c>
      <c r="CV95" s="66">
        <v>338.91321820529998</v>
      </c>
      <c r="CW95" s="67">
        <v>72.012698407652806</v>
      </c>
      <c r="CX95" s="66">
        <v>345.48905174679999</v>
      </c>
      <c r="CY95" s="67">
        <v>71.577093684553176</v>
      </c>
      <c r="CZ95" s="66" t="s">
        <v>1780</v>
      </c>
      <c r="DA95" s="67" t="s">
        <v>1780</v>
      </c>
      <c r="DB95" s="66">
        <v>11.488</v>
      </c>
      <c r="DC95" s="67">
        <v>3.6829999999999998</v>
      </c>
      <c r="DD95" s="66" t="s">
        <v>1780</v>
      </c>
      <c r="DE95" s="67" t="s">
        <v>1780</v>
      </c>
      <c r="DF95" s="66">
        <v>14.231</v>
      </c>
      <c r="DG95" s="67">
        <v>6.0060000000000002</v>
      </c>
      <c r="DH95" s="66" t="s">
        <v>1780</v>
      </c>
      <c r="DI95" s="67" t="s">
        <v>1780</v>
      </c>
      <c r="DJ95" s="66">
        <v>11.069000000000001</v>
      </c>
      <c r="DK95" s="67">
        <v>4.9230000000000009</v>
      </c>
      <c r="DL95" s="66" t="s">
        <v>1780</v>
      </c>
      <c r="DM95" s="67" t="s">
        <v>1780</v>
      </c>
      <c r="DN95" s="66" t="s">
        <v>1779</v>
      </c>
      <c r="DO95" s="67" t="s">
        <v>1779</v>
      </c>
      <c r="DP95" s="66" t="s">
        <v>1780</v>
      </c>
      <c r="DQ95" s="67" t="s">
        <v>1780</v>
      </c>
      <c r="DR95" s="66">
        <v>11.928000000000001</v>
      </c>
      <c r="DS95" s="67">
        <v>5.5300000000000011</v>
      </c>
      <c r="DT95" s="66" t="s">
        <v>1780</v>
      </c>
      <c r="DU95" s="67" t="s">
        <v>1780</v>
      </c>
      <c r="DV95" s="66" t="s">
        <v>1779</v>
      </c>
      <c r="DW95" s="67" t="s">
        <v>1779</v>
      </c>
      <c r="DX95" s="67">
        <v>38.371938999999998</v>
      </c>
      <c r="DY95" s="67">
        <v>5.4179209999999998</v>
      </c>
      <c r="DZ95" s="67">
        <v>34.660705</v>
      </c>
      <c r="EA95" s="67">
        <v>5.2031700000000001</v>
      </c>
      <c r="EB95" s="67">
        <v>45.539174000000003</v>
      </c>
      <c r="EC95" s="67">
        <v>8.4166990000000013</v>
      </c>
      <c r="ED95" s="67">
        <v>43.509954</v>
      </c>
      <c r="EE95" s="67">
        <v>8.3101950000000002</v>
      </c>
      <c r="EF95" s="67">
        <v>32.060806999999997</v>
      </c>
      <c r="EG95" s="67">
        <v>7.0470669999999984</v>
      </c>
      <c r="EH95" s="67">
        <v>26.178290000000001</v>
      </c>
      <c r="EI95" s="67">
        <v>6.3817659999999989</v>
      </c>
      <c r="EJ95" s="68">
        <v>2601.48</v>
      </c>
      <c r="EK95" s="68">
        <v>2607.6799999999998</v>
      </c>
      <c r="EL95" s="68">
        <v>3118.42</v>
      </c>
      <c r="EM95" s="68">
        <v>3271.63</v>
      </c>
      <c r="EN95" s="68">
        <v>2013.42</v>
      </c>
      <c r="EO95" s="68">
        <v>1825.56</v>
      </c>
      <c r="EP95" s="67">
        <v>96.078431372500006</v>
      </c>
      <c r="EQ95" s="67">
        <v>5.3273820743686144</v>
      </c>
      <c r="ER95" s="67">
        <v>100</v>
      </c>
      <c r="ES95" s="67" t="s">
        <v>1780</v>
      </c>
      <c r="ET95" s="67">
        <v>77.256317999999993</v>
      </c>
      <c r="EU95" s="67">
        <v>4.9364367528356468</v>
      </c>
      <c r="EV95" s="67">
        <v>79.183672999999999</v>
      </c>
      <c r="EW95" s="67">
        <v>5.0838520287270228</v>
      </c>
      <c r="EX95" s="67">
        <v>47.556142999999999</v>
      </c>
      <c r="EY95" s="67">
        <v>47.567568000000001</v>
      </c>
      <c r="EZ95" s="67">
        <v>78.3</v>
      </c>
      <c r="FA95" s="67">
        <v>10.020978745381342</v>
      </c>
      <c r="FB95" s="67">
        <v>89.9</v>
      </c>
      <c r="FC95" s="67">
        <v>7.0091834970825744</v>
      </c>
      <c r="FD95" s="67" t="s">
        <v>1779</v>
      </c>
      <c r="FE95" s="67" t="s">
        <v>1779</v>
      </c>
      <c r="FF95" s="67">
        <v>85.7</v>
      </c>
      <c r="FG95" s="67">
        <v>11.435713085670599</v>
      </c>
      <c r="FH95" s="67">
        <v>79.2</v>
      </c>
      <c r="FI95" s="67">
        <v>12.905015524369219</v>
      </c>
      <c r="FJ95" s="67">
        <v>94.6</v>
      </c>
      <c r="FK95" s="67">
        <v>7.4879769230413729</v>
      </c>
      <c r="FL95" s="67">
        <v>87.2</v>
      </c>
      <c r="FM95" s="67">
        <v>87.6</v>
      </c>
      <c r="FN95" s="67">
        <v>90</v>
      </c>
      <c r="FO95" s="67">
        <v>85.5</v>
      </c>
      <c r="FP95" s="67">
        <v>85.7</v>
      </c>
      <c r="FQ95" s="67">
        <v>91.2</v>
      </c>
      <c r="FR95" s="67">
        <v>9.9702380951999992</v>
      </c>
      <c r="FS95" s="67">
        <v>9.7242380261000001</v>
      </c>
      <c r="FT95" s="67">
        <v>10.1973684211</v>
      </c>
      <c r="FU95" s="67">
        <v>10</v>
      </c>
      <c r="FV95" s="67">
        <v>9.7826086957000005</v>
      </c>
      <c r="FW95" s="67">
        <v>9.4986807387999992</v>
      </c>
      <c r="FX95" s="299">
        <v>4.3792978645999998</v>
      </c>
      <c r="FY95" s="299">
        <v>0.76303390456867426</v>
      </c>
      <c r="FZ95" s="299">
        <v>1.0270455324000001</v>
      </c>
      <c r="GA95" s="299">
        <v>0.3656313357819202</v>
      </c>
      <c r="GB95" s="299">
        <v>5.0113895216</v>
      </c>
      <c r="GC95" s="299">
        <v>1.1783601079417863</v>
      </c>
      <c r="GD95" s="299">
        <v>1.2151536811999999</v>
      </c>
      <c r="GE95" s="299">
        <v>0.57412701389646648</v>
      </c>
      <c r="GF95" s="299">
        <v>3.8035961272000001</v>
      </c>
      <c r="GG95" s="299">
        <v>0.98593558486057642</v>
      </c>
      <c r="GH95" s="299">
        <v>0.85413929040000003</v>
      </c>
      <c r="GI95" s="299">
        <v>0.46232820472038699</v>
      </c>
      <c r="GJ95" s="67" t="s">
        <v>1780</v>
      </c>
      <c r="GK95" s="67">
        <v>19.399999999999999</v>
      </c>
      <c r="GL95" s="67">
        <v>81.352236000000005</v>
      </c>
      <c r="GM95" s="67">
        <v>78.455370000000002</v>
      </c>
      <c r="GN95" s="66" t="s">
        <v>1780</v>
      </c>
      <c r="GO95" s="66" t="s">
        <v>1780</v>
      </c>
      <c r="GP95" s="66" t="s">
        <v>1780</v>
      </c>
      <c r="GQ95" s="67" t="s">
        <v>1780</v>
      </c>
      <c r="GR95" s="67" t="s">
        <v>1780</v>
      </c>
      <c r="GS95" s="67" t="s">
        <v>1780</v>
      </c>
      <c r="GT95" s="67" t="s">
        <v>1780</v>
      </c>
      <c r="GU95" s="67" t="s">
        <v>1780</v>
      </c>
      <c r="GV95" s="67" t="s">
        <v>1780</v>
      </c>
      <c r="GW95" s="67">
        <v>97</v>
      </c>
      <c r="GX95" s="67">
        <v>6.104385308939797</v>
      </c>
      <c r="GY95" s="66">
        <v>16.7</v>
      </c>
      <c r="GZ95" s="67">
        <v>4.3330000000000002</v>
      </c>
      <c r="HA95" s="66">
        <v>19.899999999999999</v>
      </c>
      <c r="HB95" s="67">
        <v>6.8350000000000009</v>
      </c>
      <c r="HC95" s="66">
        <v>23.6</v>
      </c>
      <c r="HD95" s="67">
        <v>6.7270000000000003</v>
      </c>
      <c r="HE95" s="66" t="s">
        <v>1779</v>
      </c>
      <c r="HF95" s="67" t="s">
        <v>1779</v>
      </c>
      <c r="HG95" s="66">
        <v>9.5</v>
      </c>
      <c r="HH95" s="67">
        <v>5.0120000000000005</v>
      </c>
      <c r="HI95" s="66" t="s">
        <v>1779</v>
      </c>
      <c r="HJ95" s="67" t="s">
        <v>1779</v>
      </c>
      <c r="HK95" s="66" t="s">
        <v>1780</v>
      </c>
      <c r="HL95" s="67" t="s">
        <v>1780</v>
      </c>
      <c r="HM95" s="66">
        <v>32.4</v>
      </c>
      <c r="HN95" s="67">
        <v>5.4409999999999989</v>
      </c>
      <c r="HO95" s="66" t="s">
        <v>1780</v>
      </c>
      <c r="HP95" s="67" t="s">
        <v>1780</v>
      </c>
      <c r="HQ95" s="66">
        <v>28.4</v>
      </c>
      <c r="HR95" s="67">
        <v>7.8410000000000011</v>
      </c>
      <c r="HS95" s="66" t="s">
        <v>1780</v>
      </c>
      <c r="HT95" s="67" t="s">
        <v>1780</v>
      </c>
      <c r="HU95" s="66">
        <v>33.299999999999997</v>
      </c>
      <c r="HV95" s="67">
        <v>7.4690000000000012</v>
      </c>
      <c r="HW95" s="66" t="s">
        <v>1780</v>
      </c>
      <c r="HX95" s="67" t="s">
        <v>1780</v>
      </c>
      <c r="HY95" s="66" t="s">
        <v>1779</v>
      </c>
      <c r="HZ95" s="67" t="s">
        <v>1779</v>
      </c>
      <c r="IA95" s="66" t="s">
        <v>1780</v>
      </c>
      <c r="IB95" s="67" t="s">
        <v>1780</v>
      </c>
      <c r="IC95" s="66">
        <v>31.4</v>
      </c>
      <c r="ID95" s="67">
        <v>7.9450000000000003</v>
      </c>
      <c r="IE95" s="66" t="s">
        <v>1780</v>
      </c>
      <c r="IF95" s="67" t="s">
        <v>1780</v>
      </c>
      <c r="IG95" s="66" t="s">
        <v>1779</v>
      </c>
      <c r="IH95" s="67" t="s">
        <v>1779</v>
      </c>
      <c r="II95" s="66">
        <v>64.179100000000005</v>
      </c>
      <c r="IJ95" s="67">
        <v>11.567800000000005</v>
      </c>
      <c r="IK95" s="66" t="s">
        <v>1779</v>
      </c>
      <c r="IL95" s="67" t="s">
        <v>1779</v>
      </c>
      <c r="IM95" s="66">
        <v>63.157899999999998</v>
      </c>
      <c r="IN95" s="67">
        <v>15.543199999999999</v>
      </c>
      <c r="IO95" s="66" t="s">
        <v>1779</v>
      </c>
      <c r="IP95" s="67" t="s">
        <v>1779</v>
      </c>
      <c r="IQ95" s="66" t="s">
        <v>1779</v>
      </c>
      <c r="IR95" s="67" t="s">
        <v>1779</v>
      </c>
      <c r="IS95" s="66" t="s">
        <v>1779</v>
      </c>
      <c r="IT95" s="67" t="s">
        <v>1779</v>
      </c>
      <c r="IU95" s="66" t="s">
        <v>1780</v>
      </c>
      <c r="IV95" s="67" t="s">
        <v>1780</v>
      </c>
      <c r="IW95" s="66">
        <v>15.9</v>
      </c>
      <c r="IX95" s="67">
        <v>4.2539999999999996</v>
      </c>
      <c r="IY95" s="66" t="s">
        <v>1780</v>
      </c>
      <c r="IZ95" s="67" t="s">
        <v>1780</v>
      </c>
      <c r="JA95" s="66">
        <v>9.6</v>
      </c>
      <c r="JB95" s="67">
        <v>5.0910000000000002</v>
      </c>
      <c r="JC95" s="66" t="s">
        <v>1780</v>
      </c>
      <c r="JD95" s="67" t="s">
        <v>1780</v>
      </c>
      <c r="JE95" s="66">
        <v>18.8</v>
      </c>
      <c r="JF95" s="67">
        <v>6.1650000000000009</v>
      </c>
      <c r="JG95" s="66" t="s">
        <v>1780</v>
      </c>
      <c r="JH95" s="67" t="s">
        <v>1780</v>
      </c>
      <c r="JI95" s="66" t="s">
        <v>1779</v>
      </c>
      <c r="JJ95" s="67" t="s">
        <v>1779</v>
      </c>
      <c r="JK95" s="66" t="s">
        <v>1780</v>
      </c>
      <c r="JL95" s="67" t="s">
        <v>1780</v>
      </c>
      <c r="JM95" s="66">
        <v>12.9</v>
      </c>
      <c r="JN95" s="67">
        <v>5.7690000000000001</v>
      </c>
      <c r="JO95" s="66" t="s">
        <v>1780</v>
      </c>
      <c r="JP95" s="67" t="s">
        <v>1780</v>
      </c>
      <c r="JQ95" s="66" t="s">
        <v>1779</v>
      </c>
      <c r="JR95" s="67" t="s">
        <v>1779</v>
      </c>
      <c r="JS95" s="66" t="s">
        <v>1780</v>
      </c>
      <c r="JT95" s="67" t="s">
        <v>1780</v>
      </c>
      <c r="JU95" s="66">
        <v>62.9</v>
      </c>
      <c r="JV95" s="67">
        <v>5.6189999999999998</v>
      </c>
      <c r="JW95" s="66" t="s">
        <v>1780</v>
      </c>
      <c r="JX95" s="67" t="s">
        <v>1780</v>
      </c>
      <c r="JY95" s="66">
        <v>62</v>
      </c>
      <c r="JZ95" s="67">
        <v>8.3440000000000012</v>
      </c>
      <c r="KA95" s="66" t="s">
        <v>1780</v>
      </c>
      <c r="KB95" s="67" t="s">
        <v>1780</v>
      </c>
      <c r="KC95" s="66">
        <v>60</v>
      </c>
      <c r="KD95" s="67">
        <v>7.7629999999999981</v>
      </c>
      <c r="KE95" s="66" t="s">
        <v>1780</v>
      </c>
      <c r="KF95" s="67" t="s">
        <v>1780</v>
      </c>
      <c r="KG95" s="66" t="s">
        <v>1779</v>
      </c>
      <c r="KH95" s="67" t="s">
        <v>1779</v>
      </c>
      <c r="KI95" s="66" t="s">
        <v>1780</v>
      </c>
      <c r="KJ95" s="67" t="s">
        <v>1780</v>
      </c>
      <c r="KK95" s="66">
        <v>65.900000000000006</v>
      </c>
      <c r="KL95" s="67">
        <v>8.1159999999999997</v>
      </c>
      <c r="KM95" s="66" t="s">
        <v>1780</v>
      </c>
      <c r="KN95" s="67" t="s">
        <v>1780</v>
      </c>
      <c r="KO95" s="66" t="s">
        <v>1779</v>
      </c>
      <c r="KP95" s="67" t="s">
        <v>1779</v>
      </c>
      <c r="KQ95" s="66">
        <v>18</v>
      </c>
      <c r="KR95" s="66">
        <v>24</v>
      </c>
      <c r="KS95" s="66">
        <v>11</v>
      </c>
      <c r="KT95" s="66">
        <v>23</v>
      </c>
      <c r="KU95" s="66">
        <v>24</v>
      </c>
      <c r="KV95" s="66">
        <v>24</v>
      </c>
      <c r="KW95" s="66" t="s">
        <v>1780</v>
      </c>
      <c r="KX95" s="67" t="s">
        <v>1780</v>
      </c>
      <c r="KY95" s="66">
        <v>21.4</v>
      </c>
      <c r="KZ95" s="67">
        <v>4.7379999999999995</v>
      </c>
      <c r="LA95" s="66" t="s">
        <v>1780</v>
      </c>
      <c r="LB95" s="67" t="s">
        <v>1780</v>
      </c>
      <c r="LC95" s="66">
        <v>26.4</v>
      </c>
      <c r="LD95" s="67">
        <v>7.5470000000000006</v>
      </c>
      <c r="LE95" s="66" t="s">
        <v>1780</v>
      </c>
      <c r="LF95" s="67" t="s">
        <v>1780</v>
      </c>
      <c r="LG95" s="66">
        <v>28.9</v>
      </c>
      <c r="LH95" s="67">
        <v>7.1170000000000009</v>
      </c>
      <c r="LI95" s="66" t="s">
        <v>1780</v>
      </c>
      <c r="LJ95" s="67" t="s">
        <v>1780</v>
      </c>
      <c r="LK95" s="66" t="s">
        <v>1779</v>
      </c>
      <c r="LL95" s="67" t="s">
        <v>1779</v>
      </c>
      <c r="LM95" s="66" t="s">
        <v>1780</v>
      </c>
      <c r="LN95" s="67" t="s">
        <v>1780</v>
      </c>
      <c r="LO95" s="66">
        <v>13.5</v>
      </c>
      <c r="LP95" s="67">
        <v>5.8340000000000005</v>
      </c>
      <c r="LQ95" s="66" t="s">
        <v>1780</v>
      </c>
      <c r="LR95" s="67" t="s">
        <v>1780</v>
      </c>
      <c r="LS95" s="66" t="s">
        <v>1779</v>
      </c>
      <c r="LT95" s="67" t="s">
        <v>1779</v>
      </c>
      <c r="LU95" s="66" t="s">
        <v>1780</v>
      </c>
      <c r="LV95" s="67" t="s">
        <v>1780</v>
      </c>
      <c r="LW95" s="66">
        <v>12.2</v>
      </c>
      <c r="LX95" s="67">
        <v>3.7780000000000005</v>
      </c>
      <c r="LY95" s="66" t="s">
        <v>1780</v>
      </c>
      <c r="LZ95" s="67" t="s">
        <v>1780</v>
      </c>
      <c r="MA95" s="66">
        <v>18</v>
      </c>
      <c r="MB95" s="67">
        <v>6.6090000000000018</v>
      </c>
      <c r="MC95" s="66" t="s">
        <v>1780</v>
      </c>
      <c r="MD95" s="67" t="s">
        <v>1780</v>
      </c>
      <c r="ME95" s="66">
        <v>11.2</v>
      </c>
      <c r="MF95" s="67">
        <v>4.9569999999999999</v>
      </c>
      <c r="MG95" s="66" t="s">
        <v>1780</v>
      </c>
      <c r="MH95" s="67" t="s">
        <v>1780</v>
      </c>
      <c r="MI95" s="66" t="s">
        <v>1779</v>
      </c>
      <c r="MJ95" s="67" t="s">
        <v>1779</v>
      </c>
      <c r="MK95" s="66" t="s">
        <v>1780</v>
      </c>
      <c r="ML95" s="67" t="s">
        <v>1780</v>
      </c>
      <c r="MM95" s="66">
        <v>13.2</v>
      </c>
      <c r="MN95" s="67">
        <v>5.7709999999999999</v>
      </c>
      <c r="MO95" s="66" t="s">
        <v>1780</v>
      </c>
      <c r="MP95" s="67" t="s">
        <v>1780</v>
      </c>
      <c r="MQ95" s="66" t="s">
        <v>1779</v>
      </c>
      <c r="MR95" s="67" t="s">
        <v>1779</v>
      </c>
      <c r="MS95" s="67">
        <v>16.0135216364</v>
      </c>
      <c r="MT95" s="67">
        <v>4.7699974387730286</v>
      </c>
      <c r="MU95" s="67">
        <v>14.678288909400001</v>
      </c>
      <c r="MV95" s="67">
        <v>6.2062117065629536</v>
      </c>
      <c r="MW95" s="66" t="s">
        <v>1780</v>
      </c>
      <c r="MX95" s="67" t="s">
        <v>1780</v>
      </c>
      <c r="MY95" s="66">
        <v>15.5</v>
      </c>
      <c r="MZ95" s="67">
        <v>4.1750000000000007</v>
      </c>
      <c r="NA95" s="66" t="s">
        <v>1780</v>
      </c>
      <c r="NB95" s="67" t="s">
        <v>1780</v>
      </c>
      <c r="NC95" s="66">
        <v>11.5</v>
      </c>
      <c r="ND95" s="67">
        <v>5.4870000000000001</v>
      </c>
      <c r="NE95" s="66" t="s">
        <v>1780</v>
      </c>
      <c r="NF95" s="67" t="s">
        <v>1780</v>
      </c>
      <c r="NG95" s="66">
        <v>9.1</v>
      </c>
      <c r="NH95" s="67">
        <v>4.5089999999999995</v>
      </c>
      <c r="NI95" s="66" t="s">
        <v>1780</v>
      </c>
      <c r="NJ95" s="67" t="s">
        <v>1780</v>
      </c>
      <c r="NK95" s="66" t="s">
        <v>1779</v>
      </c>
      <c r="NL95" s="67" t="s">
        <v>1779</v>
      </c>
      <c r="NM95" s="66" t="s">
        <v>1780</v>
      </c>
      <c r="NN95" s="67" t="s">
        <v>1780</v>
      </c>
      <c r="NO95" s="66">
        <v>22.1</v>
      </c>
      <c r="NP95" s="67">
        <v>7.0840000000000014</v>
      </c>
      <c r="NQ95" s="66" t="s">
        <v>1780</v>
      </c>
      <c r="NR95" s="67" t="s">
        <v>1780</v>
      </c>
      <c r="NS95" s="66" t="s">
        <v>1779</v>
      </c>
      <c r="NT95" s="67" t="s">
        <v>1779</v>
      </c>
      <c r="NU95" s="67">
        <v>14.427412083</v>
      </c>
      <c r="NV95" s="67">
        <v>27.149321267000001</v>
      </c>
    </row>
    <row r="96" spans="2:386">
      <c r="B96" s="69" t="s">
        <v>230</v>
      </c>
      <c r="C96" s="178" t="s">
        <v>548</v>
      </c>
      <c r="D96" s="179">
        <v>8</v>
      </c>
      <c r="E96" s="179">
        <v>1</v>
      </c>
      <c r="F96" s="179">
        <v>7</v>
      </c>
      <c r="G96" s="175">
        <v>6879</v>
      </c>
      <c r="H96" s="176">
        <v>7044</v>
      </c>
      <c r="I96" s="177">
        <v>48.17401425869344</v>
      </c>
      <c r="J96" s="177">
        <v>48.70083771120261</v>
      </c>
      <c r="K96" s="177">
        <v>46.1</v>
      </c>
      <c r="L96" s="177">
        <v>44.6</v>
      </c>
      <c r="M96" s="177">
        <v>9.7487709999999996</v>
      </c>
      <c r="N96" s="177">
        <v>8.8877199999999998</v>
      </c>
      <c r="O96" s="177">
        <v>77.063969</v>
      </c>
      <c r="P96" s="177">
        <v>74.309754999999996</v>
      </c>
      <c r="Q96" s="177">
        <v>26.790295</v>
      </c>
      <c r="R96" s="177">
        <v>24.057569999999998</v>
      </c>
      <c r="S96" s="176">
        <v>250120</v>
      </c>
      <c r="T96" s="176">
        <v>234312</v>
      </c>
      <c r="U96" s="177">
        <v>11.9</v>
      </c>
      <c r="V96" s="177">
        <v>16.399999999999999</v>
      </c>
      <c r="W96" s="177">
        <v>18</v>
      </c>
      <c r="X96" s="67">
        <v>83.36</v>
      </c>
      <c r="Y96" s="67">
        <v>82.48</v>
      </c>
      <c r="Z96" s="67">
        <v>79.28</v>
      </c>
      <c r="AA96" s="67">
        <v>77.8</v>
      </c>
      <c r="AB96" s="66" t="s">
        <v>1780</v>
      </c>
      <c r="AC96" s="67" t="s">
        <v>1780</v>
      </c>
      <c r="AD96" s="66">
        <v>69.7</v>
      </c>
      <c r="AE96" s="67">
        <v>5.1640000000000015</v>
      </c>
      <c r="AF96" s="66" t="s">
        <v>1780</v>
      </c>
      <c r="AG96" s="67" t="s">
        <v>1780</v>
      </c>
      <c r="AH96" s="66">
        <v>61.8</v>
      </c>
      <c r="AI96" s="67">
        <v>7.8000000000000043</v>
      </c>
      <c r="AJ96" s="66" t="s">
        <v>1780</v>
      </c>
      <c r="AK96" s="67" t="s">
        <v>1780</v>
      </c>
      <c r="AL96" s="66">
        <v>69.2</v>
      </c>
      <c r="AM96" s="67">
        <v>7.1769999999999925</v>
      </c>
      <c r="AN96" s="66" t="s">
        <v>1780</v>
      </c>
      <c r="AO96" s="67" t="s">
        <v>1780</v>
      </c>
      <c r="AP96" s="66" t="s">
        <v>1779</v>
      </c>
      <c r="AQ96" s="67" t="s">
        <v>1779</v>
      </c>
      <c r="AR96" s="66" t="s">
        <v>1780</v>
      </c>
      <c r="AS96" s="67" t="s">
        <v>1780</v>
      </c>
      <c r="AT96" s="66">
        <v>70.3</v>
      </c>
      <c r="AU96" s="67">
        <v>7.4399999999999977</v>
      </c>
      <c r="AV96" s="66" t="s">
        <v>1780</v>
      </c>
      <c r="AW96" s="67" t="s">
        <v>1780</v>
      </c>
      <c r="AX96" s="66" t="s">
        <v>1779</v>
      </c>
      <c r="AY96" s="67" t="s">
        <v>1779</v>
      </c>
      <c r="AZ96" s="66" t="s">
        <v>1780</v>
      </c>
      <c r="BA96" s="67" t="s">
        <v>1780</v>
      </c>
      <c r="BB96" s="66">
        <v>12.8</v>
      </c>
      <c r="BC96" s="67">
        <v>3.7589999999999986</v>
      </c>
      <c r="BD96" s="66" t="s">
        <v>1780</v>
      </c>
      <c r="BE96" s="67" t="s">
        <v>1780</v>
      </c>
      <c r="BF96" s="66">
        <v>13.2</v>
      </c>
      <c r="BG96" s="67">
        <v>5.4669999999999996</v>
      </c>
      <c r="BH96" s="66" t="s">
        <v>1780</v>
      </c>
      <c r="BI96" s="67" t="s">
        <v>1780</v>
      </c>
      <c r="BJ96" s="66">
        <v>9.6999999999999993</v>
      </c>
      <c r="BK96" s="67">
        <v>4.625</v>
      </c>
      <c r="BL96" s="66" t="s">
        <v>1780</v>
      </c>
      <c r="BM96" s="67" t="s">
        <v>1780</v>
      </c>
      <c r="BN96" s="66" t="s">
        <v>1779</v>
      </c>
      <c r="BO96" s="67" t="s">
        <v>1779</v>
      </c>
      <c r="BP96" s="66" t="s">
        <v>1780</v>
      </c>
      <c r="BQ96" s="67" t="s">
        <v>1780</v>
      </c>
      <c r="BR96" s="66">
        <v>15.8</v>
      </c>
      <c r="BS96" s="67">
        <v>5.9320000000000004</v>
      </c>
      <c r="BT96" s="66" t="s">
        <v>1780</v>
      </c>
      <c r="BU96" s="67" t="s">
        <v>1780</v>
      </c>
      <c r="BV96" s="66" t="s">
        <v>1779</v>
      </c>
      <c r="BW96" s="67" t="s">
        <v>1779</v>
      </c>
      <c r="BX96" s="66" t="s">
        <v>1780</v>
      </c>
      <c r="BY96" s="67" t="s">
        <v>1780</v>
      </c>
      <c r="BZ96" s="66">
        <v>71.8</v>
      </c>
      <c r="CA96" s="67">
        <v>5.0240000000000009</v>
      </c>
      <c r="CB96" s="66" t="s">
        <v>1780</v>
      </c>
      <c r="CC96" s="67" t="s">
        <v>1780</v>
      </c>
      <c r="CD96" s="66">
        <v>66.900000000000006</v>
      </c>
      <c r="CE96" s="67">
        <v>7.507000000000005</v>
      </c>
      <c r="CF96" s="66" t="s">
        <v>1780</v>
      </c>
      <c r="CG96" s="67" t="s">
        <v>1780</v>
      </c>
      <c r="CH96" s="66">
        <v>76</v>
      </c>
      <c r="CI96" s="67">
        <v>6.5960000000000036</v>
      </c>
      <c r="CJ96" s="66" t="s">
        <v>1780</v>
      </c>
      <c r="CK96" s="67" t="s">
        <v>1780</v>
      </c>
      <c r="CL96" s="66" t="s">
        <v>1779</v>
      </c>
      <c r="CM96" s="67" t="s">
        <v>1779</v>
      </c>
      <c r="CN96" s="66" t="s">
        <v>1780</v>
      </c>
      <c r="CO96" s="67" t="s">
        <v>1780</v>
      </c>
      <c r="CP96" s="66">
        <v>67.7</v>
      </c>
      <c r="CQ96" s="67">
        <v>7.5630000000000024</v>
      </c>
      <c r="CR96" s="66" t="s">
        <v>1780</v>
      </c>
      <c r="CS96" s="67" t="s">
        <v>1780</v>
      </c>
      <c r="CT96" s="66" t="s">
        <v>1779</v>
      </c>
      <c r="CU96" s="67" t="s">
        <v>1779</v>
      </c>
      <c r="CV96" s="66">
        <v>328.68799159730003</v>
      </c>
      <c r="CW96" s="67">
        <v>64.099320623637084</v>
      </c>
      <c r="CX96" s="66">
        <v>445.33280232189998</v>
      </c>
      <c r="CY96" s="67">
        <v>74.802335553535954</v>
      </c>
      <c r="CZ96" s="66" t="s">
        <v>1780</v>
      </c>
      <c r="DA96" s="67" t="s">
        <v>1780</v>
      </c>
      <c r="DB96" s="66">
        <v>13.657</v>
      </c>
      <c r="DC96" s="67">
        <v>3.8219999999999992</v>
      </c>
      <c r="DD96" s="66" t="s">
        <v>1780</v>
      </c>
      <c r="DE96" s="67" t="s">
        <v>1780</v>
      </c>
      <c r="DF96" s="66">
        <v>12.612</v>
      </c>
      <c r="DG96" s="67">
        <v>5.2949999999999999</v>
      </c>
      <c r="DH96" s="66" t="s">
        <v>1780</v>
      </c>
      <c r="DI96" s="67" t="s">
        <v>1780</v>
      </c>
      <c r="DJ96" s="66">
        <v>15.111000000000001</v>
      </c>
      <c r="DK96" s="67">
        <v>5.516</v>
      </c>
      <c r="DL96" s="66" t="s">
        <v>1780</v>
      </c>
      <c r="DM96" s="67" t="s">
        <v>1780</v>
      </c>
      <c r="DN96" s="66" t="s">
        <v>1779</v>
      </c>
      <c r="DO96" s="67" t="s">
        <v>1779</v>
      </c>
      <c r="DP96" s="66" t="s">
        <v>1780</v>
      </c>
      <c r="DQ96" s="67" t="s">
        <v>1780</v>
      </c>
      <c r="DR96" s="66">
        <v>12.22</v>
      </c>
      <c r="DS96" s="67">
        <v>5.277000000000001</v>
      </c>
      <c r="DT96" s="66" t="s">
        <v>1780</v>
      </c>
      <c r="DU96" s="67" t="s">
        <v>1780</v>
      </c>
      <c r="DV96" s="66" t="s">
        <v>1779</v>
      </c>
      <c r="DW96" s="67" t="s">
        <v>1779</v>
      </c>
      <c r="DX96" s="67">
        <v>31.900181</v>
      </c>
      <c r="DY96" s="67">
        <v>4.6722399999999986</v>
      </c>
      <c r="DZ96" s="67">
        <v>32.035870000000003</v>
      </c>
      <c r="EA96" s="67">
        <v>4.6358040000000038</v>
      </c>
      <c r="EB96" s="67">
        <v>37.90513</v>
      </c>
      <c r="EC96" s="67">
        <v>7.2714870000000005</v>
      </c>
      <c r="ED96" s="67">
        <v>36.809195000000003</v>
      </c>
      <c r="EE96" s="67">
        <v>7.0236400000000039</v>
      </c>
      <c r="EF96" s="67">
        <v>26.039169999999999</v>
      </c>
      <c r="EG96" s="67">
        <v>5.9231149999999992</v>
      </c>
      <c r="EH96" s="67">
        <v>27.342860000000002</v>
      </c>
      <c r="EI96" s="67">
        <v>6.0648690000000016</v>
      </c>
      <c r="EJ96" s="68">
        <v>3030.87</v>
      </c>
      <c r="EK96" s="68">
        <v>2576.59</v>
      </c>
      <c r="EL96" s="68">
        <v>3367.5</v>
      </c>
      <c r="EM96" s="68">
        <v>3205.87</v>
      </c>
      <c r="EN96" s="68">
        <v>2678.91</v>
      </c>
      <c r="EO96" s="68">
        <v>1880.34</v>
      </c>
      <c r="EP96" s="67">
        <v>98</v>
      </c>
      <c r="EQ96" s="67">
        <v>3.8806020151517657</v>
      </c>
      <c r="ER96" s="67">
        <v>97.297297297300005</v>
      </c>
      <c r="ES96" s="67">
        <v>3.6947898152089635</v>
      </c>
      <c r="ET96" s="67">
        <v>82.119204999999994</v>
      </c>
      <c r="EU96" s="67">
        <v>4.3218369684481814</v>
      </c>
      <c r="EV96" s="67">
        <v>75.958702000000002</v>
      </c>
      <c r="EW96" s="67">
        <v>4.5490838873803341</v>
      </c>
      <c r="EX96" s="67">
        <v>76.539143999999993</v>
      </c>
      <c r="EY96" s="67">
        <v>70.852018000000001</v>
      </c>
      <c r="EZ96" s="67">
        <v>85.9</v>
      </c>
      <c r="FA96" s="67">
        <v>8.7336803351577572</v>
      </c>
      <c r="FB96" s="67">
        <v>88.2</v>
      </c>
      <c r="FC96" s="67">
        <v>7.3013091209727605</v>
      </c>
      <c r="FD96" s="67">
        <v>92.3</v>
      </c>
      <c r="FE96" s="67">
        <v>8.7086539590098511</v>
      </c>
      <c r="FF96" s="67">
        <v>91.9</v>
      </c>
      <c r="FG96" s="67">
        <v>9.1710038965528895</v>
      </c>
      <c r="FH96" s="67" t="s">
        <v>1779</v>
      </c>
      <c r="FI96" s="67" t="s">
        <v>1779</v>
      </c>
      <c r="FJ96" s="67">
        <v>85.4</v>
      </c>
      <c r="FK96" s="67">
        <v>10.808601525027612</v>
      </c>
      <c r="FL96" s="67">
        <v>81.400000000000006</v>
      </c>
      <c r="FM96" s="67">
        <v>74.5</v>
      </c>
      <c r="FN96" s="67">
        <v>79.2</v>
      </c>
      <c r="FO96" s="67">
        <v>77.8</v>
      </c>
      <c r="FP96" s="67">
        <v>83.7</v>
      </c>
      <c r="FQ96" s="67">
        <v>71.400000000000006</v>
      </c>
      <c r="FR96" s="67">
        <v>10.4838709677</v>
      </c>
      <c r="FS96" s="67">
        <v>9.9871959026999999</v>
      </c>
      <c r="FT96" s="67">
        <v>12.121212121199999</v>
      </c>
      <c r="FU96" s="67">
        <v>11.695906432699999</v>
      </c>
      <c r="FV96" s="67">
        <v>9.1787439614000004</v>
      </c>
      <c r="FW96" s="67">
        <v>8.6560364464999999</v>
      </c>
      <c r="FX96" s="299">
        <v>4.2262085740000002</v>
      </c>
      <c r="FY96" s="299">
        <v>0.6875795290057205</v>
      </c>
      <c r="FZ96" s="299">
        <v>1.8486916951000001</v>
      </c>
      <c r="GA96" s="299">
        <v>0.44525820350944034</v>
      </c>
      <c r="GB96" s="299">
        <v>3.8558786345999998</v>
      </c>
      <c r="GC96" s="299">
        <v>0.94880262409418759</v>
      </c>
      <c r="GD96" s="299">
        <v>2.0958083832000001</v>
      </c>
      <c r="GE96" s="299">
        <v>0.68702772807499568</v>
      </c>
      <c r="GF96" s="299">
        <v>4.5694200351000003</v>
      </c>
      <c r="GG96" s="299">
        <v>0.99063492076395665</v>
      </c>
      <c r="GH96" s="299">
        <v>1.6251354280000001</v>
      </c>
      <c r="GI96" s="299">
        <v>0.57680242259935843</v>
      </c>
      <c r="GJ96" s="67">
        <v>19</v>
      </c>
      <c r="GK96" s="67">
        <v>18.5</v>
      </c>
      <c r="GL96" s="67">
        <v>85.313443000000007</v>
      </c>
      <c r="GM96" s="67">
        <v>82.144125000000003</v>
      </c>
      <c r="GN96" s="66">
        <v>36</v>
      </c>
      <c r="GO96" s="66">
        <v>36</v>
      </c>
      <c r="GP96" s="66">
        <v>35</v>
      </c>
      <c r="GQ96" s="67">
        <v>4.9001799999999998</v>
      </c>
      <c r="GR96" s="67">
        <v>5.1061199999999998</v>
      </c>
      <c r="GS96" s="67">
        <v>4.7058900000000001</v>
      </c>
      <c r="GT96" s="67">
        <v>7.7298999999999998</v>
      </c>
      <c r="GU96" s="67">
        <v>7.9139400000000002</v>
      </c>
      <c r="GV96" s="67">
        <v>7.5542299999999996</v>
      </c>
      <c r="GW96" s="67">
        <v>97</v>
      </c>
      <c r="GX96" s="67">
        <v>4.1155757357098395</v>
      </c>
      <c r="GY96" s="66">
        <v>18.2</v>
      </c>
      <c r="GZ96" s="67">
        <v>4.3200000000000021</v>
      </c>
      <c r="HA96" s="66">
        <v>21.1</v>
      </c>
      <c r="HB96" s="67">
        <v>6.5530000000000008</v>
      </c>
      <c r="HC96" s="66">
        <v>27.2</v>
      </c>
      <c r="HD96" s="67">
        <v>6.8719999999999999</v>
      </c>
      <c r="HE96" s="66" t="s">
        <v>1779</v>
      </c>
      <c r="HF96" s="67" t="s">
        <v>1779</v>
      </c>
      <c r="HG96" s="66">
        <v>9.1</v>
      </c>
      <c r="HH96" s="67">
        <v>4.6800000000000006</v>
      </c>
      <c r="HI96" s="66" t="s">
        <v>1779</v>
      </c>
      <c r="HJ96" s="67" t="s">
        <v>1779</v>
      </c>
      <c r="HK96" s="66" t="s">
        <v>1780</v>
      </c>
      <c r="HL96" s="67" t="s">
        <v>1780</v>
      </c>
      <c r="HM96" s="66">
        <v>31.9</v>
      </c>
      <c r="HN96" s="67">
        <v>5.2290000000000028</v>
      </c>
      <c r="HO96" s="66" t="s">
        <v>1780</v>
      </c>
      <c r="HP96" s="67" t="s">
        <v>1780</v>
      </c>
      <c r="HQ96" s="66">
        <v>23.8</v>
      </c>
      <c r="HR96" s="67">
        <v>6.8369999999999997</v>
      </c>
      <c r="HS96" s="66" t="s">
        <v>1780</v>
      </c>
      <c r="HT96" s="67" t="s">
        <v>1780</v>
      </c>
      <c r="HU96" s="66">
        <v>34.6</v>
      </c>
      <c r="HV96" s="67">
        <v>7.3700000000000045</v>
      </c>
      <c r="HW96" s="66" t="s">
        <v>1780</v>
      </c>
      <c r="HX96" s="67" t="s">
        <v>1780</v>
      </c>
      <c r="HY96" s="66" t="s">
        <v>1779</v>
      </c>
      <c r="HZ96" s="67" t="s">
        <v>1779</v>
      </c>
      <c r="IA96" s="66" t="s">
        <v>1780</v>
      </c>
      <c r="IB96" s="67" t="s">
        <v>1780</v>
      </c>
      <c r="IC96" s="66">
        <v>29.2</v>
      </c>
      <c r="ID96" s="67">
        <v>7.3979999999999997</v>
      </c>
      <c r="IE96" s="66" t="s">
        <v>1780</v>
      </c>
      <c r="IF96" s="67" t="s">
        <v>1780</v>
      </c>
      <c r="IG96" s="66" t="s">
        <v>1779</v>
      </c>
      <c r="IH96" s="67" t="s">
        <v>1779</v>
      </c>
      <c r="II96" s="66">
        <v>59.183700000000002</v>
      </c>
      <c r="IJ96" s="67">
        <v>9.7811000000000021</v>
      </c>
      <c r="IK96" s="66">
        <v>57.291699999999999</v>
      </c>
      <c r="IL96" s="67">
        <v>9.9470999999999989</v>
      </c>
      <c r="IM96" s="66">
        <v>65.573800000000006</v>
      </c>
      <c r="IN96" s="67">
        <v>12.022400000000005</v>
      </c>
      <c r="IO96" s="66">
        <v>62.069000000000003</v>
      </c>
      <c r="IP96" s="67">
        <v>12.596600000000002</v>
      </c>
      <c r="IQ96" s="66">
        <v>48.648600000000002</v>
      </c>
      <c r="IR96" s="67">
        <v>16.327300000000001</v>
      </c>
      <c r="IS96" s="66">
        <v>50</v>
      </c>
      <c r="IT96" s="67">
        <v>16.1111</v>
      </c>
      <c r="IU96" s="66" t="s">
        <v>1780</v>
      </c>
      <c r="IV96" s="67" t="s">
        <v>1780</v>
      </c>
      <c r="IW96" s="66">
        <v>14.8</v>
      </c>
      <c r="IX96" s="67">
        <v>3.9690000000000012</v>
      </c>
      <c r="IY96" s="66" t="s">
        <v>1780</v>
      </c>
      <c r="IZ96" s="67" t="s">
        <v>1780</v>
      </c>
      <c r="JA96" s="66">
        <v>11.4</v>
      </c>
      <c r="JB96" s="67">
        <v>5.0949999999999998</v>
      </c>
      <c r="JC96" s="66" t="s">
        <v>1780</v>
      </c>
      <c r="JD96" s="67" t="s">
        <v>1780</v>
      </c>
      <c r="JE96" s="66">
        <v>12.5</v>
      </c>
      <c r="JF96" s="67">
        <v>5.1139999999999999</v>
      </c>
      <c r="JG96" s="66" t="s">
        <v>1780</v>
      </c>
      <c r="JH96" s="67" t="s">
        <v>1780</v>
      </c>
      <c r="JI96" s="66" t="s">
        <v>1779</v>
      </c>
      <c r="JJ96" s="67" t="s">
        <v>1779</v>
      </c>
      <c r="JK96" s="66" t="s">
        <v>1780</v>
      </c>
      <c r="JL96" s="67" t="s">
        <v>1780</v>
      </c>
      <c r="JM96" s="66">
        <v>17.100000000000001</v>
      </c>
      <c r="JN96" s="67">
        <v>6.0849999999999991</v>
      </c>
      <c r="JO96" s="66" t="s">
        <v>1780</v>
      </c>
      <c r="JP96" s="67" t="s">
        <v>1780</v>
      </c>
      <c r="JQ96" s="66" t="s">
        <v>1779</v>
      </c>
      <c r="JR96" s="67" t="s">
        <v>1779</v>
      </c>
      <c r="JS96" s="66" t="s">
        <v>1780</v>
      </c>
      <c r="JT96" s="67" t="s">
        <v>1780</v>
      </c>
      <c r="JU96" s="66">
        <v>63.6</v>
      </c>
      <c r="JV96" s="67">
        <v>5.3639999999999972</v>
      </c>
      <c r="JW96" s="66" t="s">
        <v>1780</v>
      </c>
      <c r="JX96" s="67" t="s">
        <v>1780</v>
      </c>
      <c r="JY96" s="66">
        <v>60.1</v>
      </c>
      <c r="JZ96" s="67">
        <v>7.8629999999999995</v>
      </c>
      <c r="KA96" s="66" t="s">
        <v>1780</v>
      </c>
      <c r="KB96" s="67" t="s">
        <v>1780</v>
      </c>
      <c r="KC96" s="66">
        <v>67.400000000000006</v>
      </c>
      <c r="KD96" s="67">
        <v>7.2169999999999987</v>
      </c>
      <c r="KE96" s="66" t="s">
        <v>1780</v>
      </c>
      <c r="KF96" s="67" t="s">
        <v>1780</v>
      </c>
      <c r="KG96" s="66" t="s">
        <v>1779</v>
      </c>
      <c r="KH96" s="67" t="s">
        <v>1779</v>
      </c>
      <c r="KI96" s="66" t="s">
        <v>1780</v>
      </c>
      <c r="KJ96" s="67" t="s">
        <v>1780</v>
      </c>
      <c r="KK96" s="66">
        <v>59.9</v>
      </c>
      <c r="KL96" s="67">
        <v>7.9239999999999995</v>
      </c>
      <c r="KM96" s="66" t="s">
        <v>1780</v>
      </c>
      <c r="KN96" s="67" t="s">
        <v>1780</v>
      </c>
      <c r="KO96" s="66" t="s">
        <v>1779</v>
      </c>
      <c r="KP96" s="67" t="s">
        <v>1779</v>
      </c>
      <c r="KQ96" s="66">
        <v>25</v>
      </c>
      <c r="KR96" s="66">
        <v>28</v>
      </c>
      <c r="KS96" s="66">
        <v>15</v>
      </c>
      <c r="KT96" s="66">
        <v>18</v>
      </c>
      <c r="KU96" s="66">
        <v>33</v>
      </c>
      <c r="KV96" s="66">
        <v>37</v>
      </c>
      <c r="KW96" s="66" t="s">
        <v>1780</v>
      </c>
      <c r="KX96" s="67" t="s">
        <v>1780</v>
      </c>
      <c r="KY96" s="66">
        <v>21.1</v>
      </c>
      <c r="KZ96" s="67">
        <v>4.532</v>
      </c>
      <c r="LA96" s="66" t="s">
        <v>1780</v>
      </c>
      <c r="LB96" s="67" t="s">
        <v>1780</v>
      </c>
      <c r="LC96" s="66">
        <v>21.8</v>
      </c>
      <c r="LD96" s="67">
        <v>6.588000000000001</v>
      </c>
      <c r="LE96" s="66" t="s">
        <v>1780</v>
      </c>
      <c r="LF96" s="67" t="s">
        <v>1780</v>
      </c>
      <c r="LG96" s="66">
        <v>25.4</v>
      </c>
      <c r="LH96" s="67">
        <v>6.6990000000000016</v>
      </c>
      <c r="LI96" s="66" t="s">
        <v>1780</v>
      </c>
      <c r="LJ96" s="67" t="s">
        <v>1780</v>
      </c>
      <c r="LK96" s="66" t="s">
        <v>1779</v>
      </c>
      <c r="LL96" s="67" t="s">
        <v>1779</v>
      </c>
      <c r="LM96" s="66" t="s">
        <v>1780</v>
      </c>
      <c r="LN96" s="67" t="s">
        <v>1780</v>
      </c>
      <c r="LO96" s="66">
        <v>16.899999999999999</v>
      </c>
      <c r="LP96" s="67">
        <v>6.0119999999999987</v>
      </c>
      <c r="LQ96" s="66" t="s">
        <v>1780</v>
      </c>
      <c r="LR96" s="67" t="s">
        <v>1780</v>
      </c>
      <c r="LS96" s="66" t="s">
        <v>1779</v>
      </c>
      <c r="LT96" s="67" t="s">
        <v>1779</v>
      </c>
      <c r="LU96" s="66" t="s">
        <v>1780</v>
      </c>
      <c r="LV96" s="67" t="s">
        <v>1780</v>
      </c>
      <c r="LW96" s="66">
        <v>13.3</v>
      </c>
      <c r="LX96" s="67">
        <v>3.7789999999999999</v>
      </c>
      <c r="LY96" s="66" t="s">
        <v>1780</v>
      </c>
      <c r="LZ96" s="67" t="s">
        <v>1780</v>
      </c>
      <c r="MA96" s="66">
        <v>10.6</v>
      </c>
      <c r="MB96" s="67">
        <v>4.9010000000000007</v>
      </c>
      <c r="MC96" s="66" t="s">
        <v>1780</v>
      </c>
      <c r="MD96" s="67" t="s">
        <v>1780</v>
      </c>
      <c r="ME96" s="66">
        <v>13.5</v>
      </c>
      <c r="MF96" s="67">
        <v>5.261000000000001</v>
      </c>
      <c r="MG96" s="66" t="s">
        <v>1780</v>
      </c>
      <c r="MH96" s="67" t="s">
        <v>1780</v>
      </c>
      <c r="MI96" s="66" t="s">
        <v>1779</v>
      </c>
      <c r="MJ96" s="67" t="s">
        <v>1779</v>
      </c>
      <c r="MK96" s="66" t="s">
        <v>1780</v>
      </c>
      <c r="ML96" s="67" t="s">
        <v>1780</v>
      </c>
      <c r="MM96" s="66">
        <v>13.2</v>
      </c>
      <c r="MN96" s="67">
        <v>5.4340000000000002</v>
      </c>
      <c r="MO96" s="66" t="s">
        <v>1780</v>
      </c>
      <c r="MP96" s="67" t="s">
        <v>1780</v>
      </c>
      <c r="MQ96" s="66" t="s">
        <v>1779</v>
      </c>
      <c r="MR96" s="67" t="s">
        <v>1779</v>
      </c>
      <c r="MS96" s="67">
        <v>11.845751266300001</v>
      </c>
      <c r="MT96" s="67">
        <v>5.2345743408106733</v>
      </c>
      <c r="MU96" s="67">
        <v>16.675745717400002</v>
      </c>
      <c r="MV96" s="67">
        <v>5.6157481084042669</v>
      </c>
      <c r="MW96" s="66" t="s">
        <v>1780</v>
      </c>
      <c r="MX96" s="67" t="s">
        <v>1780</v>
      </c>
      <c r="MY96" s="66">
        <v>13.4</v>
      </c>
      <c r="MZ96" s="67">
        <v>3.7859999999999996</v>
      </c>
      <c r="NA96" s="66" t="s">
        <v>1780</v>
      </c>
      <c r="NB96" s="67" t="s">
        <v>1780</v>
      </c>
      <c r="NC96" s="66">
        <v>10.9</v>
      </c>
      <c r="ND96" s="67">
        <v>5.0130000000000008</v>
      </c>
      <c r="NE96" s="66" t="s">
        <v>1780</v>
      </c>
      <c r="NF96" s="67" t="s">
        <v>1780</v>
      </c>
      <c r="NG96" s="66">
        <v>7.9</v>
      </c>
      <c r="NH96" s="67">
        <v>4.157</v>
      </c>
      <c r="NI96" s="66" t="s">
        <v>1780</v>
      </c>
      <c r="NJ96" s="67" t="s">
        <v>1780</v>
      </c>
      <c r="NK96" s="66" t="s">
        <v>1779</v>
      </c>
      <c r="NL96" s="67" t="s">
        <v>1779</v>
      </c>
      <c r="NM96" s="66" t="s">
        <v>1780</v>
      </c>
      <c r="NN96" s="67" t="s">
        <v>1780</v>
      </c>
      <c r="NO96" s="66">
        <v>18.8</v>
      </c>
      <c r="NP96" s="67">
        <v>6.2700000000000014</v>
      </c>
      <c r="NQ96" s="66" t="s">
        <v>1780</v>
      </c>
      <c r="NR96" s="67" t="s">
        <v>1780</v>
      </c>
      <c r="NS96" s="66" t="s">
        <v>1779</v>
      </c>
      <c r="NT96" s="67" t="s">
        <v>1779</v>
      </c>
      <c r="NU96" s="67">
        <v>19.862490450700001</v>
      </c>
      <c r="NV96" s="67">
        <v>15.2284263959</v>
      </c>
    </row>
    <row r="97" spans="2:386">
      <c r="B97" s="69" t="s">
        <v>152</v>
      </c>
      <c r="C97" s="178" t="s">
        <v>1878</v>
      </c>
      <c r="D97" s="179">
        <v>8</v>
      </c>
      <c r="E97" s="179">
        <v>1</v>
      </c>
      <c r="F97" s="179">
        <v>4</v>
      </c>
      <c r="G97" s="175">
        <v>14368</v>
      </c>
      <c r="H97" s="176">
        <v>13834</v>
      </c>
      <c r="I97" s="177">
        <v>51.028950122078832</v>
      </c>
      <c r="J97" s="177">
        <v>51.193749095644627</v>
      </c>
      <c r="K97" s="177">
        <v>44</v>
      </c>
      <c r="L97" s="177">
        <v>43.7</v>
      </c>
      <c r="M97" s="177">
        <v>6.6807499999999997</v>
      </c>
      <c r="N97" s="177">
        <v>5.4557549999999999</v>
      </c>
      <c r="O97" s="177">
        <v>83.009962999999999</v>
      </c>
      <c r="P97" s="177">
        <v>80.825017000000003</v>
      </c>
      <c r="Q97" s="177">
        <v>38.357168999999999</v>
      </c>
      <c r="R97" s="177">
        <v>34.977500999999997</v>
      </c>
      <c r="S97" s="176">
        <v>274700</v>
      </c>
      <c r="T97" s="176">
        <v>252817</v>
      </c>
      <c r="U97" s="177">
        <v>5.4</v>
      </c>
      <c r="V97" s="177">
        <v>10.6</v>
      </c>
      <c r="W97" s="177">
        <v>11.6</v>
      </c>
      <c r="X97" s="67">
        <v>83.92</v>
      </c>
      <c r="Y97" s="67">
        <v>83.23</v>
      </c>
      <c r="Z97" s="67">
        <v>79.8</v>
      </c>
      <c r="AA97" s="67">
        <v>79.17</v>
      </c>
      <c r="AB97" s="66" t="s">
        <v>1780</v>
      </c>
      <c r="AC97" s="67" t="s">
        <v>1780</v>
      </c>
      <c r="AD97" s="66">
        <v>75</v>
      </c>
      <c r="AE97" s="67">
        <v>4.2409999999999997</v>
      </c>
      <c r="AF97" s="66" t="s">
        <v>1780</v>
      </c>
      <c r="AG97" s="67" t="s">
        <v>1780</v>
      </c>
      <c r="AH97" s="66">
        <v>75.2</v>
      </c>
      <c r="AI97" s="67">
        <v>4.7409999999999997</v>
      </c>
      <c r="AJ97" s="66" t="s">
        <v>1780</v>
      </c>
      <c r="AK97" s="67" t="s">
        <v>1780</v>
      </c>
      <c r="AL97" s="66">
        <v>74.400000000000006</v>
      </c>
      <c r="AM97" s="67">
        <v>5.9129999999999967</v>
      </c>
      <c r="AN97" s="66" t="s">
        <v>1780</v>
      </c>
      <c r="AO97" s="67" t="s">
        <v>1780</v>
      </c>
      <c r="AP97" s="66">
        <v>76.599999999999994</v>
      </c>
      <c r="AQ97" s="67">
        <v>6.4369999999999976</v>
      </c>
      <c r="AR97" s="66" t="s">
        <v>1780</v>
      </c>
      <c r="AS97" s="67" t="s">
        <v>1780</v>
      </c>
      <c r="AT97" s="66">
        <v>75.400000000000006</v>
      </c>
      <c r="AU97" s="67">
        <v>6.0919999999999987</v>
      </c>
      <c r="AV97" s="66" t="s">
        <v>1780</v>
      </c>
      <c r="AW97" s="67" t="s">
        <v>1780</v>
      </c>
      <c r="AX97" s="66">
        <v>73.900000000000006</v>
      </c>
      <c r="AY97" s="67">
        <v>6.9609999999999985</v>
      </c>
      <c r="AZ97" s="66" t="s">
        <v>1780</v>
      </c>
      <c r="BA97" s="67" t="s">
        <v>1780</v>
      </c>
      <c r="BB97" s="66">
        <v>15.5</v>
      </c>
      <c r="BC97" s="67">
        <v>3.5820000000000007</v>
      </c>
      <c r="BD97" s="66" t="s">
        <v>1780</v>
      </c>
      <c r="BE97" s="67" t="s">
        <v>1780</v>
      </c>
      <c r="BF97" s="66">
        <v>14.7</v>
      </c>
      <c r="BG97" s="67">
        <v>3.911999999999999</v>
      </c>
      <c r="BH97" s="66" t="s">
        <v>1780</v>
      </c>
      <c r="BI97" s="67" t="s">
        <v>1780</v>
      </c>
      <c r="BJ97" s="66">
        <v>17.600000000000001</v>
      </c>
      <c r="BK97" s="67">
        <v>5.1980000000000004</v>
      </c>
      <c r="BL97" s="66" t="s">
        <v>1780</v>
      </c>
      <c r="BM97" s="67" t="s">
        <v>1780</v>
      </c>
      <c r="BN97" s="66">
        <v>15.5</v>
      </c>
      <c r="BO97" s="67">
        <v>5.5489999999999995</v>
      </c>
      <c r="BP97" s="66" t="s">
        <v>1780</v>
      </c>
      <c r="BQ97" s="67" t="s">
        <v>1780</v>
      </c>
      <c r="BR97" s="66">
        <v>13.6</v>
      </c>
      <c r="BS97" s="67">
        <v>4.9280000000000008</v>
      </c>
      <c r="BT97" s="66" t="s">
        <v>1780</v>
      </c>
      <c r="BU97" s="67" t="s">
        <v>1780</v>
      </c>
      <c r="BV97" s="66">
        <v>14.1</v>
      </c>
      <c r="BW97" s="67">
        <v>5.527000000000001</v>
      </c>
      <c r="BX97" s="66" t="s">
        <v>1780</v>
      </c>
      <c r="BY97" s="67" t="s">
        <v>1780</v>
      </c>
      <c r="BZ97" s="66">
        <v>75.2</v>
      </c>
      <c r="CA97" s="67">
        <v>4.2010000000000076</v>
      </c>
      <c r="CB97" s="66" t="s">
        <v>1780</v>
      </c>
      <c r="CC97" s="67" t="s">
        <v>1780</v>
      </c>
      <c r="CD97" s="66">
        <v>75</v>
      </c>
      <c r="CE97" s="67">
        <v>4.7489999999999952</v>
      </c>
      <c r="CF97" s="66" t="s">
        <v>1780</v>
      </c>
      <c r="CG97" s="67" t="s">
        <v>1780</v>
      </c>
      <c r="CH97" s="66">
        <v>78.599999999999994</v>
      </c>
      <c r="CI97" s="67">
        <v>5.5090000000000003</v>
      </c>
      <c r="CJ97" s="66" t="s">
        <v>1780</v>
      </c>
      <c r="CK97" s="67" t="s">
        <v>1780</v>
      </c>
      <c r="CL97" s="66">
        <v>75.900000000000006</v>
      </c>
      <c r="CM97" s="67">
        <v>6.5289999999999964</v>
      </c>
      <c r="CN97" s="66" t="s">
        <v>1780</v>
      </c>
      <c r="CO97" s="67" t="s">
        <v>1780</v>
      </c>
      <c r="CP97" s="66">
        <v>72.099999999999994</v>
      </c>
      <c r="CQ97" s="67">
        <v>6.3260000000000076</v>
      </c>
      <c r="CR97" s="66" t="s">
        <v>1780</v>
      </c>
      <c r="CS97" s="67" t="s">
        <v>1780</v>
      </c>
      <c r="CT97" s="66">
        <v>74.3</v>
      </c>
      <c r="CU97" s="67">
        <v>6.8999999999999915</v>
      </c>
      <c r="CV97" s="66">
        <v>325.91137680439999</v>
      </c>
      <c r="CW97" s="67">
        <v>46.837073727266784</v>
      </c>
      <c r="CX97" s="66">
        <v>335.7833975543</v>
      </c>
      <c r="CY97" s="67">
        <v>48.260577845136481</v>
      </c>
      <c r="CZ97" s="66" t="s">
        <v>1780</v>
      </c>
      <c r="DA97" s="67" t="s">
        <v>1780</v>
      </c>
      <c r="DB97" s="66">
        <v>11.406000000000001</v>
      </c>
      <c r="DC97" s="67">
        <v>3.088000000000001</v>
      </c>
      <c r="DD97" s="66" t="s">
        <v>1780</v>
      </c>
      <c r="DE97" s="67" t="s">
        <v>1780</v>
      </c>
      <c r="DF97" s="66">
        <v>13.05</v>
      </c>
      <c r="DG97" s="67">
        <v>3.6910000000000007</v>
      </c>
      <c r="DH97" s="66" t="s">
        <v>1780</v>
      </c>
      <c r="DI97" s="67" t="s">
        <v>1780</v>
      </c>
      <c r="DJ97" s="66">
        <v>11.214</v>
      </c>
      <c r="DK97" s="67">
        <v>4.2280000000000006</v>
      </c>
      <c r="DL97" s="66" t="s">
        <v>1780</v>
      </c>
      <c r="DM97" s="67" t="s">
        <v>1780</v>
      </c>
      <c r="DN97" s="66">
        <v>15.787000000000001</v>
      </c>
      <c r="DO97" s="67">
        <v>5.5300000000000011</v>
      </c>
      <c r="DP97" s="66" t="s">
        <v>1780</v>
      </c>
      <c r="DQ97" s="67" t="s">
        <v>1780</v>
      </c>
      <c r="DR97" s="66">
        <v>11.58</v>
      </c>
      <c r="DS97" s="67">
        <v>4.5140000000000002</v>
      </c>
      <c r="DT97" s="66" t="s">
        <v>1780</v>
      </c>
      <c r="DU97" s="67" t="s">
        <v>1780</v>
      </c>
      <c r="DV97" s="66">
        <v>10.619</v>
      </c>
      <c r="DW97" s="67">
        <v>4.8819999999999997</v>
      </c>
      <c r="DX97" s="67">
        <v>33.338012999999997</v>
      </c>
      <c r="DY97" s="67">
        <v>3.185258999999995</v>
      </c>
      <c r="DZ97" s="67">
        <v>31.298966</v>
      </c>
      <c r="EA97" s="67">
        <v>3.1897780000000004</v>
      </c>
      <c r="EB97" s="67">
        <v>42.664136999999997</v>
      </c>
      <c r="EC97" s="67">
        <v>5.0224449999999976</v>
      </c>
      <c r="ED97" s="67">
        <v>39.621802000000002</v>
      </c>
      <c r="EE97" s="67">
        <v>4.9236040000000045</v>
      </c>
      <c r="EF97" s="67">
        <v>23.570027</v>
      </c>
      <c r="EG97" s="67">
        <v>3.82517</v>
      </c>
      <c r="EH97" s="67">
        <v>22.669896999999999</v>
      </c>
      <c r="EI97" s="67">
        <v>3.9895139999999998</v>
      </c>
      <c r="EJ97" s="68">
        <v>2200.85</v>
      </c>
      <c r="EK97" s="68">
        <v>2397.11</v>
      </c>
      <c r="EL97" s="68">
        <v>2741.27</v>
      </c>
      <c r="EM97" s="68">
        <v>2868.26</v>
      </c>
      <c r="EN97" s="68">
        <v>1596.3</v>
      </c>
      <c r="EO97" s="68">
        <v>1856.64</v>
      </c>
      <c r="EP97" s="67">
        <v>100</v>
      </c>
      <c r="EQ97" s="67" t="s">
        <v>1780</v>
      </c>
      <c r="ER97" s="67">
        <v>98.275862068999999</v>
      </c>
      <c r="ES97" s="67">
        <v>1.9341532484237689</v>
      </c>
      <c r="ET97" s="67">
        <v>78.970917</v>
      </c>
      <c r="EU97" s="67">
        <v>2.6713517042299486</v>
      </c>
      <c r="EV97" s="67">
        <v>73.614457999999999</v>
      </c>
      <c r="EW97" s="67">
        <v>2.9983449421634703</v>
      </c>
      <c r="EX97" s="67">
        <v>63.616453</v>
      </c>
      <c r="EY97" s="67">
        <v>64.970646000000002</v>
      </c>
      <c r="EZ97" s="67">
        <v>93.6</v>
      </c>
      <c r="FA97" s="67">
        <v>3.9566288681148762</v>
      </c>
      <c r="FB97" s="67">
        <v>95.5</v>
      </c>
      <c r="FC97" s="67">
        <v>3.1347966441222326</v>
      </c>
      <c r="FD97" s="67">
        <v>96.4</v>
      </c>
      <c r="FE97" s="67">
        <v>4.082261726053332</v>
      </c>
      <c r="FF97" s="67">
        <v>96.6</v>
      </c>
      <c r="FG97" s="67">
        <v>3.8527837208958431</v>
      </c>
      <c r="FH97" s="67">
        <v>90.5</v>
      </c>
      <c r="FI97" s="67">
        <v>7.0210935917334609</v>
      </c>
      <c r="FJ97" s="67">
        <v>94.3</v>
      </c>
      <c r="FK97" s="67">
        <v>4.9878145683931194</v>
      </c>
      <c r="FL97" s="67">
        <v>84.5</v>
      </c>
      <c r="FM97" s="67">
        <v>85.6</v>
      </c>
      <c r="FN97" s="67">
        <v>89.6</v>
      </c>
      <c r="FO97" s="67">
        <v>89.8</v>
      </c>
      <c r="FP97" s="67">
        <v>78</v>
      </c>
      <c r="FQ97" s="67">
        <v>82</v>
      </c>
      <c r="FR97" s="67">
        <v>8.9872568745999999</v>
      </c>
      <c r="FS97" s="67">
        <v>8.7696335079000001</v>
      </c>
      <c r="FT97" s="67">
        <v>9.0163934426000001</v>
      </c>
      <c r="FU97" s="67">
        <v>8.8709677418999995</v>
      </c>
      <c r="FV97" s="67">
        <v>8.9591567851999994</v>
      </c>
      <c r="FW97" s="67">
        <v>8.6734693878000009</v>
      </c>
      <c r="FX97" s="299">
        <v>1.83299389</v>
      </c>
      <c r="FY97" s="299">
        <v>0.31711339644592207</v>
      </c>
      <c r="FZ97" s="299">
        <v>1.5149329101</v>
      </c>
      <c r="GA97" s="299">
        <v>0.28756764086750142</v>
      </c>
      <c r="GB97" s="299">
        <v>1.6585644838</v>
      </c>
      <c r="GC97" s="299">
        <v>0.42329457992373798</v>
      </c>
      <c r="GD97" s="299">
        <v>1.4789533560999999</v>
      </c>
      <c r="GE97" s="299">
        <v>0.39900044977183269</v>
      </c>
      <c r="GF97" s="299">
        <v>2.0136215576000001</v>
      </c>
      <c r="GG97" s="299">
        <v>0.47376428746680488</v>
      </c>
      <c r="GH97" s="299">
        <v>1.5519765739</v>
      </c>
      <c r="GI97" s="299">
        <v>0.41457852177382226</v>
      </c>
      <c r="GJ97" s="67">
        <v>8.6</v>
      </c>
      <c r="GK97" s="67">
        <v>7.2</v>
      </c>
      <c r="GL97" s="67">
        <v>88.190077000000002</v>
      </c>
      <c r="GM97" s="67">
        <v>86.202520000000007</v>
      </c>
      <c r="GN97" s="66" t="s">
        <v>1780</v>
      </c>
      <c r="GO97" s="66" t="s">
        <v>1780</v>
      </c>
      <c r="GP97" s="66" t="s">
        <v>1780</v>
      </c>
      <c r="GQ97" s="67" t="s">
        <v>1780</v>
      </c>
      <c r="GR97" s="67" t="s">
        <v>1780</v>
      </c>
      <c r="GS97" s="67" t="s">
        <v>1780</v>
      </c>
      <c r="GT97" s="67" t="s">
        <v>1780</v>
      </c>
      <c r="GU97" s="67" t="s">
        <v>1780</v>
      </c>
      <c r="GV97" s="67" t="s">
        <v>1780</v>
      </c>
      <c r="GW97" s="67">
        <v>97</v>
      </c>
      <c r="GX97" s="67">
        <v>3.0521926544698914</v>
      </c>
      <c r="GY97" s="66">
        <v>12.6</v>
      </c>
      <c r="GZ97" s="67">
        <v>3.2539999999999996</v>
      </c>
      <c r="HA97" s="66">
        <v>21.1</v>
      </c>
      <c r="HB97" s="67">
        <v>4.4750000000000014</v>
      </c>
      <c r="HC97" s="66">
        <v>23.7</v>
      </c>
      <c r="HD97" s="67">
        <v>5.7650000000000006</v>
      </c>
      <c r="HE97" s="66">
        <v>36.6</v>
      </c>
      <c r="HF97" s="67">
        <v>7.347999999999999</v>
      </c>
      <c r="HG97" s="66">
        <v>2.9</v>
      </c>
      <c r="HH97" s="67">
        <v>2.3610000000000002</v>
      </c>
      <c r="HI97" s="66">
        <v>7.6</v>
      </c>
      <c r="HJ97" s="67">
        <v>4.1850000000000005</v>
      </c>
      <c r="HK97" s="66" t="s">
        <v>1780</v>
      </c>
      <c r="HL97" s="67" t="s">
        <v>1780</v>
      </c>
      <c r="HM97" s="66">
        <v>20.5</v>
      </c>
      <c r="HN97" s="67">
        <v>3.9480000000000004</v>
      </c>
      <c r="HO97" s="66" t="s">
        <v>1780</v>
      </c>
      <c r="HP97" s="67" t="s">
        <v>1780</v>
      </c>
      <c r="HQ97" s="66">
        <v>21.5</v>
      </c>
      <c r="HR97" s="67">
        <v>4.5510000000000019</v>
      </c>
      <c r="HS97" s="66" t="s">
        <v>1780</v>
      </c>
      <c r="HT97" s="67" t="s">
        <v>1780</v>
      </c>
      <c r="HU97" s="66">
        <v>15.9</v>
      </c>
      <c r="HV97" s="67">
        <v>4.918000000000001</v>
      </c>
      <c r="HW97" s="66" t="s">
        <v>1780</v>
      </c>
      <c r="HX97" s="67" t="s">
        <v>1780</v>
      </c>
      <c r="HY97" s="66">
        <v>21.6</v>
      </c>
      <c r="HZ97" s="67">
        <v>6.3169999999999984</v>
      </c>
      <c r="IA97" s="66" t="s">
        <v>1780</v>
      </c>
      <c r="IB97" s="67" t="s">
        <v>1780</v>
      </c>
      <c r="IC97" s="66">
        <v>24.8</v>
      </c>
      <c r="ID97" s="67">
        <v>6.1379999999999981</v>
      </c>
      <c r="IE97" s="66" t="s">
        <v>1780</v>
      </c>
      <c r="IF97" s="67" t="s">
        <v>1780</v>
      </c>
      <c r="IG97" s="66">
        <v>21.4</v>
      </c>
      <c r="IH97" s="67">
        <v>6.5649999999999995</v>
      </c>
      <c r="II97" s="66">
        <v>60.194200000000002</v>
      </c>
      <c r="IJ97" s="67">
        <v>9.4997000000000043</v>
      </c>
      <c r="IK97" s="66">
        <v>66.666700000000006</v>
      </c>
      <c r="IL97" s="67">
        <v>8.5787000000000049</v>
      </c>
      <c r="IM97" s="66">
        <v>73.239400000000003</v>
      </c>
      <c r="IN97" s="67">
        <v>10.371100000000006</v>
      </c>
      <c r="IO97" s="66">
        <v>70.512799999999999</v>
      </c>
      <c r="IP97" s="67">
        <v>10.184999999999995</v>
      </c>
      <c r="IQ97" s="66">
        <v>31.25</v>
      </c>
      <c r="IR97" s="67">
        <v>16.3169</v>
      </c>
      <c r="IS97" s="66">
        <v>58.974400000000003</v>
      </c>
      <c r="IT97" s="67">
        <v>15.639600000000002</v>
      </c>
      <c r="IU97" s="66" t="s">
        <v>1780</v>
      </c>
      <c r="IV97" s="67" t="s">
        <v>1780</v>
      </c>
      <c r="IW97" s="66">
        <v>11.8</v>
      </c>
      <c r="IX97" s="67">
        <v>3.1549999999999994</v>
      </c>
      <c r="IY97" s="66" t="s">
        <v>1780</v>
      </c>
      <c r="IZ97" s="67" t="s">
        <v>1780</v>
      </c>
      <c r="JA97" s="66">
        <v>10.6</v>
      </c>
      <c r="JB97" s="67">
        <v>3.3929999999999998</v>
      </c>
      <c r="JC97" s="66" t="s">
        <v>1780</v>
      </c>
      <c r="JD97" s="67" t="s">
        <v>1780</v>
      </c>
      <c r="JE97" s="66">
        <v>12.9</v>
      </c>
      <c r="JF97" s="67">
        <v>4.5379999999999985</v>
      </c>
      <c r="JG97" s="66" t="s">
        <v>1780</v>
      </c>
      <c r="JH97" s="67" t="s">
        <v>1780</v>
      </c>
      <c r="JI97" s="66">
        <v>12.5</v>
      </c>
      <c r="JJ97" s="67">
        <v>5.0849999999999991</v>
      </c>
      <c r="JK97" s="66" t="s">
        <v>1780</v>
      </c>
      <c r="JL97" s="67" t="s">
        <v>1780</v>
      </c>
      <c r="JM97" s="66">
        <v>10.8</v>
      </c>
      <c r="JN97" s="67">
        <v>4.3949999999999996</v>
      </c>
      <c r="JO97" s="66" t="s">
        <v>1780</v>
      </c>
      <c r="JP97" s="67" t="s">
        <v>1780</v>
      </c>
      <c r="JQ97" s="66">
        <v>8.9</v>
      </c>
      <c r="JR97" s="67">
        <v>4.5129999999999999</v>
      </c>
      <c r="JS97" s="66" t="s">
        <v>1780</v>
      </c>
      <c r="JT97" s="67" t="s">
        <v>1780</v>
      </c>
      <c r="JU97" s="66">
        <v>65.900000000000006</v>
      </c>
      <c r="JV97" s="67">
        <v>4.6390000000000029</v>
      </c>
      <c r="JW97" s="66" t="s">
        <v>1780</v>
      </c>
      <c r="JX97" s="67" t="s">
        <v>1780</v>
      </c>
      <c r="JY97" s="66">
        <v>66</v>
      </c>
      <c r="JZ97" s="67">
        <v>5.1890000000000072</v>
      </c>
      <c r="KA97" s="66" t="s">
        <v>1780</v>
      </c>
      <c r="KB97" s="67" t="s">
        <v>1780</v>
      </c>
      <c r="KC97" s="66">
        <v>67.2</v>
      </c>
      <c r="KD97" s="67">
        <v>6.3500000000000014</v>
      </c>
      <c r="KE97" s="66" t="s">
        <v>1780</v>
      </c>
      <c r="KF97" s="67" t="s">
        <v>1780</v>
      </c>
      <c r="KG97" s="66">
        <v>60.7</v>
      </c>
      <c r="KH97" s="67">
        <v>7.4089999999999989</v>
      </c>
      <c r="KI97" s="66" t="s">
        <v>1780</v>
      </c>
      <c r="KJ97" s="67" t="s">
        <v>1780</v>
      </c>
      <c r="KK97" s="66">
        <v>64.8</v>
      </c>
      <c r="KL97" s="67">
        <v>6.7750000000000057</v>
      </c>
      <c r="KM97" s="66" t="s">
        <v>1780</v>
      </c>
      <c r="KN97" s="67" t="s">
        <v>1780</v>
      </c>
      <c r="KO97" s="66">
        <v>70.8</v>
      </c>
      <c r="KP97" s="67">
        <v>7.2040000000000006</v>
      </c>
      <c r="KQ97" s="66">
        <v>27</v>
      </c>
      <c r="KR97" s="66">
        <v>30</v>
      </c>
      <c r="KS97" s="66">
        <v>18</v>
      </c>
      <c r="KT97" s="66">
        <v>26</v>
      </c>
      <c r="KU97" s="66">
        <v>37</v>
      </c>
      <c r="KV97" s="66">
        <v>34</v>
      </c>
      <c r="KW97" s="66" t="s">
        <v>1780</v>
      </c>
      <c r="KX97" s="67" t="s">
        <v>1780</v>
      </c>
      <c r="KY97" s="66">
        <v>26.4</v>
      </c>
      <c r="KZ97" s="67">
        <v>4.2910000000000004</v>
      </c>
      <c r="LA97" s="66" t="s">
        <v>1780</v>
      </c>
      <c r="LB97" s="67" t="s">
        <v>1780</v>
      </c>
      <c r="LC97" s="66">
        <v>19.2</v>
      </c>
      <c r="LD97" s="67">
        <v>4.3069999999999986</v>
      </c>
      <c r="LE97" s="66" t="s">
        <v>1780</v>
      </c>
      <c r="LF97" s="67" t="s">
        <v>1780</v>
      </c>
      <c r="LG97" s="66">
        <v>35.299999999999997</v>
      </c>
      <c r="LH97" s="67">
        <v>6.4200000000000017</v>
      </c>
      <c r="LI97" s="66" t="s">
        <v>1780</v>
      </c>
      <c r="LJ97" s="67" t="s">
        <v>1780</v>
      </c>
      <c r="LK97" s="66">
        <v>25.7</v>
      </c>
      <c r="LL97" s="67">
        <v>6.625</v>
      </c>
      <c r="LM97" s="66" t="s">
        <v>1780</v>
      </c>
      <c r="LN97" s="67" t="s">
        <v>1780</v>
      </c>
      <c r="LO97" s="66">
        <v>18.2</v>
      </c>
      <c r="LP97" s="67">
        <v>5.4609999999999985</v>
      </c>
      <c r="LQ97" s="66" t="s">
        <v>1780</v>
      </c>
      <c r="LR97" s="67" t="s">
        <v>1780</v>
      </c>
      <c r="LS97" s="66">
        <v>13.5</v>
      </c>
      <c r="LT97" s="67">
        <v>5.3929999999999989</v>
      </c>
      <c r="LU97" s="66" t="s">
        <v>1780</v>
      </c>
      <c r="LV97" s="67" t="s">
        <v>1780</v>
      </c>
      <c r="LW97" s="66">
        <v>8.8000000000000007</v>
      </c>
      <c r="LX97" s="67">
        <v>2.7629999999999999</v>
      </c>
      <c r="LY97" s="66" t="s">
        <v>1780</v>
      </c>
      <c r="LZ97" s="67" t="s">
        <v>1780</v>
      </c>
      <c r="MA97" s="66">
        <v>10.199999999999999</v>
      </c>
      <c r="MB97" s="67">
        <v>3.3200000000000003</v>
      </c>
      <c r="MC97" s="66" t="s">
        <v>1780</v>
      </c>
      <c r="MD97" s="67" t="s">
        <v>1780</v>
      </c>
      <c r="ME97" s="66">
        <v>9.3000000000000007</v>
      </c>
      <c r="MF97" s="67">
        <v>3.899</v>
      </c>
      <c r="MG97" s="66" t="s">
        <v>1780</v>
      </c>
      <c r="MH97" s="67" t="s">
        <v>1780</v>
      </c>
      <c r="MI97" s="66">
        <v>10.5</v>
      </c>
      <c r="MJ97" s="67">
        <v>4.6769999999999996</v>
      </c>
      <c r="MK97" s="66" t="s">
        <v>1780</v>
      </c>
      <c r="ML97" s="67" t="s">
        <v>1780</v>
      </c>
      <c r="MM97" s="66">
        <v>8.4</v>
      </c>
      <c r="MN97" s="67">
        <v>3.9239999999999995</v>
      </c>
      <c r="MO97" s="66" t="s">
        <v>1780</v>
      </c>
      <c r="MP97" s="67" t="s">
        <v>1780</v>
      </c>
      <c r="MQ97" s="66">
        <v>9.9</v>
      </c>
      <c r="MR97" s="67">
        <v>4.7219999999999995</v>
      </c>
      <c r="MS97" s="67">
        <v>7.0070419329</v>
      </c>
      <c r="MT97" s="67">
        <v>2.3000896231585548</v>
      </c>
      <c r="MU97" s="67">
        <v>8.0553643716999996</v>
      </c>
      <c r="MV97" s="67">
        <v>2.8236762032163973</v>
      </c>
      <c r="MW97" s="66" t="s">
        <v>1780</v>
      </c>
      <c r="MX97" s="67" t="s">
        <v>1780</v>
      </c>
      <c r="MY97" s="66">
        <v>12.5</v>
      </c>
      <c r="MZ97" s="67">
        <v>3.2050000000000001</v>
      </c>
      <c r="NA97" s="66" t="s">
        <v>1780</v>
      </c>
      <c r="NB97" s="67" t="s">
        <v>1780</v>
      </c>
      <c r="NC97" s="66">
        <v>17</v>
      </c>
      <c r="ND97" s="67">
        <v>4.1129999999999995</v>
      </c>
      <c r="NE97" s="66" t="s">
        <v>1780</v>
      </c>
      <c r="NF97" s="67" t="s">
        <v>1780</v>
      </c>
      <c r="NG97" s="66">
        <v>5.9</v>
      </c>
      <c r="NH97" s="67">
        <v>3.1459999999999999</v>
      </c>
      <c r="NI97" s="66" t="s">
        <v>1780</v>
      </c>
      <c r="NJ97" s="67" t="s">
        <v>1780</v>
      </c>
      <c r="NK97" s="66">
        <v>13.3</v>
      </c>
      <c r="NL97" s="67">
        <v>5.168000000000001</v>
      </c>
      <c r="NM97" s="66" t="s">
        <v>1780</v>
      </c>
      <c r="NN97" s="67" t="s">
        <v>1780</v>
      </c>
      <c r="NO97" s="66">
        <v>18.399999999999999</v>
      </c>
      <c r="NP97" s="67">
        <v>5.4699999999999989</v>
      </c>
      <c r="NQ97" s="66" t="s">
        <v>1780</v>
      </c>
      <c r="NR97" s="67" t="s">
        <v>1780</v>
      </c>
      <c r="NS97" s="66">
        <v>20.2</v>
      </c>
      <c r="NT97" s="67">
        <v>6.338000000000001</v>
      </c>
      <c r="NU97" s="67">
        <v>21.371940710099999</v>
      </c>
      <c r="NV97" s="67">
        <v>24.104452628099999</v>
      </c>
    </row>
    <row r="98" spans="2:386">
      <c r="B98" s="69" t="s">
        <v>78</v>
      </c>
      <c r="C98" s="178" t="s">
        <v>1877</v>
      </c>
      <c r="D98" s="179">
        <v>8</v>
      </c>
      <c r="E98" s="179">
        <v>1</v>
      </c>
      <c r="F98" s="179">
        <v>7</v>
      </c>
      <c r="G98" s="175">
        <v>13635</v>
      </c>
      <c r="H98" s="176">
        <v>13855</v>
      </c>
      <c r="I98" s="177">
        <v>49.048316251830158</v>
      </c>
      <c r="J98" s="177">
        <v>49.250304899921083</v>
      </c>
      <c r="K98" s="177">
        <v>46</v>
      </c>
      <c r="L98" s="177">
        <v>45.7</v>
      </c>
      <c r="M98" s="177">
        <v>17.144020999999999</v>
      </c>
      <c r="N98" s="177">
        <v>13.972056</v>
      </c>
      <c r="O98" s="177">
        <v>74.652872000000002</v>
      </c>
      <c r="P98" s="177">
        <v>71.856286999999995</v>
      </c>
      <c r="Q98" s="177">
        <v>23.266926999999999</v>
      </c>
      <c r="R98" s="177">
        <v>20.922039999999999</v>
      </c>
      <c r="S98" s="176">
        <v>257751</v>
      </c>
      <c r="T98" s="176">
        <v>236895</v>
      </c>
      <c r="U98" s="177">
        <v>11.5</v>
      </c>
      <c r="V98" s="177">
        <v>14.5</v>
      </c>
      <c r="W98" s="177">
        <v>13.8</v>
      </c>
      <c r="X98" s="67">
        <v>83.96</v>
      </c>
      <c r="Y98" s="67">
        <v>82.71</v>
      </c>
      <c r="Z98" s="67">
        <v>78.98</v>
      </c>
      <c r="AA98" s="67">
        <v>78.94</v>
      </c>
      <c r="AB98" s="66" t="s">
        <v>1780</v>
      </c>
      <c r="AC98" s="67" t="s">
        <v>1780</v>
      </c>
      <c r="AD98" s="66">
        <v>67.7</v>
      </c>
      <c r="AE98" s="67">
        <v>4.7980000000000018</v>
      </c>
      <c r="AF98" s="66" t="s">
        <v>1780</v>
      </c>
      <c r="AG98" s="67" t="s">
        <v>1780</v>
      </c>
      <c r="AH98" s="66">
        <v>68.099999999999994</v>
      </c>
      <c r="AI98" s="67">
        <v>4.705999999999996</v>
      </c>
      <c r="AJ98" s="66" t="s">
        <v>1780</v>
      </c>
      <c r="AK98" s="67" t="s">
        <v>1780</v>
      </c>
      <c r="AL98" s="66">
        <v>58.4</v>
      </c>
      <c r="AM98" s="67">
        <v>6.8140000000000001</v>
      </c>
      <c r="AN98" s="66" t="s">
        <v>1780</v>
      </c>
      <c r="AO98" s="67" t="s">
        <v>1780</v>
      </c>
      <c r="AP98" s="66">
        <v>64.900000000000006</v>
      </c>
      <c r="AQ98" s="67">
        <v>6.732999999999997</v>
      </c>
      <c r="AR98" s="66" t="s">
        <v>1780</v>
      </c>
      <c r="AS98" s="67" t="s">
        <v>1780</v>
      </c>
      <c r="AT98" s="66">
        <v>77.5</v>
      </c>
      <c r="AU98" s="67">
        <v>6.3919999999999959</v>
      </c>
      <c r="AV98" s="66" t="s">
        <v>1780</v>
      </c>
      <c r="AW98" s="67" t="s">
        <v>1780</v>
      </c>
      <c r="AX98" s="66">
        <v>70.900000000000006</v>
      </c>
      <c r="AY98" s="67">
        <v>6.5620000000000118</v>
      </c>
      <c r="AZ98" s="66" t="s">
        <v>1780</v>
      </c>
      <c r="BA98" s="67" t="s">
        <v>1780</v>
      </c>
      <c r="BB98" s="66">
        <v>17.600000000000001</v>
      </c>
      <c r="BC98" s="67">
        <v>3.9060000000000006</v>
      </c>
      <c r="BD98" s="66" t="s">
        <v>1780</v>
      </c>
      <c r="BE98" s="67" t="s">
        <v>1780</v>
      </c>
      <c r="BF98" s="66">
        <v>13.5</v>
      </c>
      <c r="BG98" s="67">
        <v>3.4960000000000004</v>
      </c>
      <c r="BH98" s="66" t="s">
        <v>1780</v>
      </c>
      <c r="BI98" s="67" t="s">
        <v>1780</v>
      </c>
      <c r="BJ98" s="66">
        <v>18.2</v>
      </c>
      <c r="BK98" s="67">
        <v>5.3909999999999982</v>
      </c>
      <c r="BL98" s="66" t="s">
        <v>1780</v>
      </c>
      <c r="BM98" s="67" t="s">
        <v>1780</v>
      </c>
      <c r="BN98" s="66">
        <v>14.3</v>
      </c>
      <c r="BO98" s="67">
        <v>4.9629999999999992</v>
      </c>
      <c r="BP98" s="66" t="s">
        <v>1780</v>
      </c>
      <c r="BQ98" s="67" t="s">
        <v>1780</v>
      </c>
      <c r="BR98" s="66">
        <v>16.899999999999999</v>
      </c>
      <c r="BS98" s="67">
        <v>5.6719999999999988</v>
      </c>
      <c r="BT98" s="66" t="s">
        <v>1780</v>
      </c>
      <c r="BU98" s="67" t="s">
        <v>1780</v>
      </c>
      <c r="BV98" s="66">
        <v>12.9</v>
      </c>
      <c r="BW98" s="67">
        <v>4.9319999999999995</v>
      </c>
      <c r="BX98" s="66" t="s">
        <v>1780</v>
      </c>
      <c r="BY98" s="67" t="s">
        <v>1780</v>
      </c>
      <c r="BZ98" s="66">
        <v>70.8</v>
      </c>
      <c r="CA98" s="67">
        <v>4.659000000000006</v>
      </c>
      <c r="CB98" s="66" t="s">
        <v>1780</v>
      </c>
      <c r="CC98" s="67" t="s">
        <v>1780</v>
      </c>
      <c r="CD98" s="66">
        <v>68.8</v>
      </c>
      <c r="CE98" s="67">
        <v>4.6949999999999932</v>
      </c>
      <c r="CF98" s="66" t="s">
        <v>1780</v>
      </c>
      <c r="CG98" s="67" t="s">
        <v>1780</v>
      </c>
      <c r="CH98" s="66">
        <v>75.900000000000006</v>
      </c>
      <c r="CI98" s="67">
        <v>5.945999999999998</v>
      </c>
      <c r="CJ98" s="66" t="s">
        <v>1780</v>
      </c>
      <c r="CK98" s="67" t="s">
        <v>1780</v>
      </c>
      <c r="CL98" s="66">
        <v>74.599999999999994</v>
      </c>
      <c r="CM98" s="67">
        <v>6.1569999999999965</v>
      </c>
      <c r="CN98" s="66" t="s">
        <v>1780</v>
      </c>
      <c r="CO98" s="67" t="s">
        <v>1780</v>
      </c>
      <c r="CP98" s="66">
        <v>65.5</v>
      </c>
      <c r="CQ98" s="67">
        <v>7.2090000000000032</v>
      </c>
      <c r="CR98" s="66" t="s">
        <v>1780</v>
      </c>
      <c r="CS98" s="67" t="s">
        <v>1780</v>
      </c>
      <c r="CT98" s="66">
        <v>63.6</v>
      </c>
      <c r="CU98" s="67">
        <v>6.9909999999999997</v>
      </c>
      <c r="CV98" s="66">
        <v>294.20541317959999</v>
      </c>
      <c r="CW98" s="67">
        <v>42.66633461858774</v>
      </c>
      <c r="CX98" s="66">
        <v>448.73458796360001</v>
      </c>
      <c r="CY98" s="67">
        <v>52.366728338923849</v>
      </c>
      <c r="CZ98" s="66" t="s">
        <v>1780</v>
      </c>
      <c r="DA98" s="67" t="s">
        <v>1780</v>
      </c>
      <c r="DB98" s="66">
        <v>16.213000000000001</v>
      </c>
      <c r="DC98" s="67">
        <v>3.7650000000000006</v>
      </c>
      <c r="DD98" s="66" t="s">
        <v>1780</v>
      </c>
      <c r="DE98" s="67" t="s">
        <v>1780</v>
      </c>
      <c r="DF98" s="66">
        <v>13.849</v>
      </c>
      <c r="DG98" s="67">
        <v>3.4870000000000001</v>
      </c>
      <c r="DH98" s="66" t="s">
        <v>1780</v>
      </c>
      <c r="DI98" s="67" t="s">
        <v>1780</v>
      </c>
      <c r="DJ98" s="66">
        <v>23.931999999999999</v>
      </c>
      <c r="DK98" s="67">
        <v>5.8689999999999998</v>
      </c>
      <c r="DL98" s="66" t="s">
        <v>1780</v>
      </c>
      <c r="DM98" s="67" t="s">
        <v>1780</v>
      </c>
      <c r="DN98" s="66">
        <v>14.417</v>
      </c>
      <c r="DO98" s="67">
        <v>4.93</v>
      </c>
      <c r="DP98" s="66" t="s">
        <v>1780</v>
      </c>
      <c r="DQ98" s="67" t="s">
        <v>1780</v>
      </c>
      <c r="DR98" s="66">
        <v>7.9690000000000003</v>
      </c>
      <c r="DS98" s="67">
        <v>4.1319999999999997</v>
      </c>
      <c r="DT98" s="66" t="s">
        <v>1780</v>
      </c>
      <c r="DU98" s="67" t="s">
        <v>1780</v>
      </c>
      <c r="DV98" s="66">
        <v>13.331</v>
      </c>
      <c r="DW98" s="67">
        <v>4.9390000000000001</v>
      </c>
      <c r="DX98" s="67">
        <v>48.535873000000002</v>
      </c>
      <c r="DY98" s="67">
        <v>4.0045229999999989</v>
      </c>
      <c r="DZ98" s="67">
        <v>41.910026999999999</v>
      </c>
      <c r="EA98" s="67">
        <v>3.7120529999999974</v>
      </c>
      <c r="EB98" s="67">
        <v>58.792335000000001</v>
      </c>
      <c r="EC98" s="67">
        <v>6.2527510000000035</v>
      </c>
      <c r="ED98" s="67">
        <v>54.054139999999997</v>
      </c>
      <c r="EE98" s="67">
        <v>5.9295279999999977</v>
      </c>
      <c r="EF98" s="67">
        <v>38.409453999999997</v>
      </c>
      <c r="EG98" s="67">
        <v>5.0320249999999973</v>
      </c>
      <c r="EH98" s="67">
        <v>29.568657000000002</v>
      </c>
      <c r="EI98" s="67">
        <v>4.4496710000000022</v>
      </c>
      <c r="EJ98" s="68">
        <v>2902.8</v>
      </c>
      <c r="EK98" s="68">
        <v>2450.9299999999998</v>
      </c>
      <c r="EL98" s="68">
        <v>3323.32</v>
      </c>
      <c r="EM98" s="68">
        <v>3114.81</v>
      </c>
      <c r="EN98" s="68">
        <v>2419.19</v>
      </c>
      <c r="EO98" s="68">
        <v>1674.08</v>
      </c>
      <c r="EP98" s="67">
        <v>97.222222222200003</v>
      </c>
      <c r="EQ98" s="67">
        <v>3.0993863427902397</v>
      </c>
      <c r="ER98" s="67">
        <v>98.979591836699996</v>
      </c>
      <c r="ES98" s="67">
        <v>1.9897697538834365</v>
      </c>
      <c r="ET98" s="67">
        <v>80.884675999999999</v>
      </c>
      <c r="EU98" s="67">
        <v>3.0632198895895613</v>
      </c>
      <c r="EV98" s="67">
        <v>85.863377999999997</v>
      </c>
      <c r="EW98" s="67">
        <v>2.9745931374736472</v>
      </c>
      <c r="EX98" s="67">
        <v>75.167302000000007</v>
      </c>
      <c r="EY98" s="67">
        <v>77.433154999999999</v>
      </c>
      <c r="EZ98" s="67">
        <v>79.7</v>
      </c>
      <c r="FA98" s="67">
        <v>8.1314748708010001</v>
      </c>
      <c r="FB98" s="67">
        <v>85.8</v>
      </c>
      <c r="FC98" s="67">
        <v>5.4600178343657717</v>
      </c>
      <c r="FD98" s="67">
        <v>83.9</v>
      </c>
      <c r="FE98" s="67">
        <v>10.507540214612646</v>
      </c>
      <c r="FF98" s="67">
        <v>88.5</v>
      </c>
      <c r="FG98" s="67">
        <v>6.7821464587721323</v>
      </c>
      <c r="FH98" s="67">
        <v>75.8</v>
      </c>
      <c r="FI98" s="67">
        <v>12.244736060507364</v>
      </c>
      <c r="FJ98" s="67">
        <v>82.8</v>
      </c>
      <c r="FK98" s="67">
        <v>8.7170435355113369</v>
      </c>
      <c r="FL98" s="67">
        <v>76.599999999999994</v>
      </c>
      <c r="FM98" s="67">
        <v>72.8</v>
      </c>
      <c r="FN98" s="67">
        <v>77.5</v>
      </c>
      <c r="FO98" s="67">
        <v>82.1</v>
      </c>
      <c r="FP98" s="67">
        <v>75.900000000000006</v>
      </c>
      <c r="FQ98" s="67">
        <v>62.9</v>
      </c>
      <c r="FR98" s="67">
        <v>10.8870967742</v>
      </c>
      <c r="FS98" s="67">
        <v>10.7815173987</v>
      </c>
      <c r="FT98" s="67">
        <v>12.6237623762</v>
      </c>
      <c r="FU98" s="67">
        <v>12.5770653514</v>
      </c>
      <c r="FV98" s="67">
        <v>9.375</v>
      </c>
      <c r="FW98" s="67">
        <v>9.2356687898000001</v>
      </c>
      <c r="FX98" s="299">
        <v>4.3478260869999996</v>
      </c>
      <c r="FY98" s="299">
        <v>0.49543015845298743</v>
      </c>
      <c r="FZ98" s="299">
        <v>2.9099374362999999</v>
      </c>
      <c r="GA98" s="299">
        <v>0.39738559098960957</v>
      </c>
      <c r="GB98" s="299">
        <v>4.4307891332000002</v>
      </c>
      <c r="GC98" s="299">
        <v>0.72533038281253326</v>
      </c>
      <c r="GD98" s="299">
        <v>3.3785822021</v>
      </c>
      <c r="GE98" s="299">
        <v>0.61506108909476165</v>
      </c>
      <c r="GF98" s="299">
        <v>4.2727538776999996</v>
      </c>
      <c r="GG98" s="299">
        <v>0.67811804785355179</v>
      </c>
      <c r="GH98" s="299">
        <v>2.4732996064999999</v>
      </c>
      <c r="GI98" s="299">
        <v>0.51033250281446274</v>
      </c>
      <c r="GJ98" s="67">
        <v>24.2</v>
      </c>
      <c r="GK98" s="67">
        <v>25.5</v>
      </c>
      <c r="GL98" s="67">
        <v>80.738187999999994</v>
      </c>
      <c r="GM98" s="67">
        <v>79.656058999999999</v>
      </c>
      <c r="GN98" s="66" t="s">
        <v>1780</v>
      </c>
      <c r="GO98" s="66" t="s">
        <v>1780</v>
      </c>
      <c r="GP98" s="66" t="s">
        <v>1780</v>
      </c>
      <c r="GQ98" s="67" t="s">
        <v>1780</v>
      </c>
      <c r="GR98" s="67" t="s">
        <v>1780</v>
      </c>
      <c r="GS98" s="67" t="s">
        <v>1780</v>
      </c>
      <c r="GT98" s="67" t="s">
        <v>1780</v>
      </c>
      <c r="GU98" s="67" t="s">
        <v>1780</v>
      </c>
      <c r="GV98" s="67" t="s">
        <v>1780</v>
      </c>
      <c r="GW98" s="67" t="s">
        <v>1780</v>
      </c>
      <c r="GX98" s="67" t="s">
        <v>1780</v>
      </c>
      <c r="GY98" s="66">
        <v>17</v>
      </c>
      <c r="GZ98" s="67">
        <v>3.8339999999999996</v>
      </c>
      <c r="HA98" s="66">
        <v>18.100000000000001</v>
      </c>
      <c r="HB98" s="67">
        <v>3.897000000000002</v>
      </c>
      <c r="HC98" s="66">
        <v>26.9</v>
      </c>
      <c r="HD98" s="67">
        <v>6.1290000000000013</v>
      </c>
      <c r="HE98" s="66">
        <v>27.7</v>
      </c>
      <c r="HF98" s="67">
        <v>6.3109999999999999</v>
      </c>
      <c r="HG98" s="66">
        <v>6.5</v>
      </c>
      <c r="HH98" s="67">
        <v>3.7479999999999998</v>
      </c>
      <c r="HI98" s="66">
        <v>9.5</v>
      </c>
      <c r="HJ98" s="67">
        <v>4.2530000000000001</v>
      </c>
      <c r="HK98" s="66" t="s">
        <v>1780</v>
      </c>
      <c r="HL98" s="67" t="s">
        <v>1780</v>
      </c>
      <c r="HM98" s="66">
        <v>30.9</v>
      </c>
      <c r="HN98" s="67">
        <v>4.7340000000000018</v>
      </c>
      <c r="HO98" s="66" t="s">
        <v>1780</v>
      </c>
      <c r="HP98" s="67" t="s">
        <v>1780</v>
      </c>
      <c r="HQ98" s="66">
        <v>29.2</v>
      </c>
      <c r="HR98" s="67">
        <v>4.6290000000000013</v>
      </c>
      <c r="HS98" s="66" t="s">
        <v>1780</v>
      </c>
      <c r="HT98" s="67" t="s">
        <v>1780</v>
      </c>
      <c r="HU98" s="66">
        <v>34.5</v>
      </c>
      <c r="HV98" s="67">
        <v>6.5860000000000021</v>
      </c>
      <c r="HW98" s="66" t="s">
        <v>1780</v>
      </c>
      <c r="HX98" s="67" t="s">
        <v>1780</v>
      </c>
      <c r="HY98" s="66">
        <v>30.6</v>
      </c>
      <c r="HZ98" s="67">
        <v>6.5150000000000006</v>
      </c>
      <c r="IA98" s="66" t="s">
        <v>1780</v>
      </c>
      <c r="IB98" s="67" t="s">
        <v>1780</v>
      </c>
      <c r="IC98" s="66">
        <v>27.2</v>
      </c>
      <c r="ID98" s="67">
        <v>6.7690000000000019</v>
      </c>
      <c r="IE98" s="66" t="s">
        <v>1780</v>
      </c>
      <c r="IF98" s="67" t="s">
        <v>1780</v>
      </c>
      <c r="IG98" s="66">
        <v>28</v>
      </c>
      <c r="IH98" s="67">
        <v>6.5800000000000018</v>
      </c>
      <c r="II98" s="66">
        <v>67.857100000000003</v>
      </c>
      <c r="IJ98" s="67">
        <v>6.5549999999999997</v>
      </c>
      <c r="IK98" s="66">
        <v>65.803100000000001</v>
      </c>
      <c r="IL98" s="67">
        <v>6.7100000000000009</v>
      </c>
      <c r="IM98" s="66">
        <v>72.580600000000004</v>
      </c>
      <c r="IN98" s="67">
        <v>7.883899999999997</v>
      </c>
      <c r="IO98" s="66">
        <v>68.461500000000001</v>
      </c>
      <c r="IP98" s="67">
        <v>8.0187000000000026</v>
      </c>
      <c r="IQ98" s="66">
        <v>59.722200000000001</v>
      </c>
      <c r="IR98" s="67">
        <v>11.408500000000004</v>
      </c>
      <c r="IS98" s="66">
        <v>60.317500000000003</v>
      </c>
      <c r="IT98" s="67">
        <v>12.178200000000004</v>
      </c>
      <c r="IU98" s="66" t="s">
        <v>1780</v>
      </c>
      <c r="IV98" s="67" t="s">
        <v>1780</v>
      </c>
      <c r="IW98" s="66">
        <v>13.5</v>
      </c>
      <c r="IX98" s="67">
        <v>3.4909999999999997</v>
      </c>
      <c r="IY98" s="66" t="s">
        <v>1780</v>
      </c>
      <c r="IZ98" s="67" t="s">
        <v>1780</v>
      </c>
      <c r="JA98" s="66">
        <v>14.3</v>
      </c>
      <c r="JB98" s="67">
        <v>3.5749999999999993</v>
      </c>
      <c r="JC98" s="66" t="s">
        <v>1780</v>
      </c>
      <c r="JD98" s="67" t="s">
        <v>1780</v>
      </c>
      <c r="JE98" s="66">
        <v>14.9</v>
      </c>
      <c r="JF98" s="67">
        <v>4.9169999999999998</v>
      </c>
      <c r="JG98" s="66" t="s">
        <v>1780</v>
      </c>
      <c r="JH98" s="67" t="s">
        <v>1780</v>
      </c>
      <c r="JI98" s="66">
        <v>13.3</v>
      </c>
      <c r="JJ98" s="67">
        <v>4.8100000000000005</v>
      </c>
      <c r="JK98" s="66" t="s">
        <v>1780</v>
      </c>
      <c r="JL98" s="67" t="s">
        <v>1780</v>
      </c>
      <c r="JM98" s="66">
        <v>12</v>
      </c>
      <c r="JN98" s="67">
        <v>4.9390000000000001</v>
      </c>
      <c r="JO98" s="66" t="s">
        <v>1780</v>
      </c>
      <c r="JP98" s="67" t="s">
        <v>1780</v>
      </c>
      <c r="JQ98" s="66">
        <v>15.3</v>
      </c>
      <c r="JR98" s="67">
        <v>5.2870000000000008</v>
      </c>
      <c r="JS98" s="66" t="s">
        <v>1780</v>
      </c>
      <c r="JT98" s="67" t="s">
        <v>1780</v>
      </c>
      <c r="JU98" s="66">
        <v>64.3</v>
      </c>
      <c r="JV98" s="67">
        <v>4.8890000000000029</v>
      </c>
      <c r="JW98" s="66" t="s">
        <v>1780</v>
      </c>
      <c r="JX98" s="67" t="s">
        <v>1780</v>
      </c>
      <c r="JY98" s="66">
        <v>60.8</v>
      </c>
      <c r="JZ98" s="67">
        <v>4.9469999999999956</v>
      </c>
      <c r="KA98" s="66" t="s">
        <v>1780</v>
      </c>
      <c r="KB98" s="67" t="s">
        <v>1780</v>
      </c>
      <c r="KC98" s="66">
        <v>61.6</v>
      </c>
      <c r="KD98" s="67">
        <v>6.7070000000000007</v>
      </c>
      <c r="KE98" s="66" t="s">
        <v>1780</v>
      </c>
      <c r="KF98" s="67" t="s">
        <v>1780</v>
      </c>
      <c r="KG98" s="66">
        <v>60.4</v>
      </c>
      <c r="KH98" s="67">
        <v>6.8990000000000009</v>
      </c>
      <c r="KI98" s="66" t="s">
        <v>1780</v>
      </c>
      <c r="KJ98" s="67" t="s">
        <v>1780</v>
      </c>
      <c r="KK98" s="66">
        <v>67.099999999999994</v>
      </c>
      <c r="KL98" s="67">
        <v>7.1240000000000023</v>
      </c>
      <c r="KM98" s="66" t="s">
        <v>1780</v>
      </c>
      <c r="KN98" s="67" t="s">
        <v>1780</v>
      </c>
      <c r="KO98" s="66">
        <v>61.2</v>
      </c>
      <c r="KP98" s="67">
        <v>7.0990000000000038</v>
      </c>
      <c r="KQ98" s="66">
        <v>22</v>
      </c>
      <c r="KR98" s="66">
        <v>19</v>
      </c>
      <c r="KS98" s="66">
        <v>16</v>
      </c>
      <c r="KT98" s="66">
        <v>17</v>
      </c>
      <c r="KU98" s="66">
        <v>28</v>
      </c>
      <c r="KV98" s="66">
        <v>21</v>
      </c>
      <c r="KW98" s="66" t="s">
        <v>1780</v>
      </c>
      <c r="KX98" s="67" t="s">
        <v>1780</v>
      </c>
      <c r="KY98" s="66">
        <v>18.100000000000001</v>
      </c>
      <c r="KZ98" s="67">
        <v>3.9289999999999985</v>
      </c>
      <c r="LA98" s="66" t="s">
        <v>1780</v>
      </c>
      <c r="LB98" s="67" t="s">
        <v>1780</v>
      </c>
      <c r="LC98" s="66">
        <v>18.600000000000001</v>
      </c>
      <c r="LD98" s="67">
        <v>3.9299999999999979</v>
      </c>
      <c r="LE98" s="66" t="s">
        <v>1780</v>
      </c>
      <c r="LF98" s="67" t="s">
        <v>1780</v>
      </c>
      <c r="LG98" s="66">
        <v>20.9</v>
      </c>
      <c r="LH98" s="67">
        <v>5.6059999999999999</v>
      </c>
      <c r="LI98" s="66" t="s">
        <v>1780</v>
      </c>
      <c r="LJ98" s="67" t="s">
        <v>1780</v>
      </c>
      <c r="LK98" s="66">
        <v>26.1</v>
      </c>
      <c r="LL98" s="67">
        <v>6.1810000000000009</v>
      </c>
      <c r="LM98" s="66" t="s">
        <v>1780</v>
      </c>
      <c r="LN98" s="67" t="s">
        <v>1780</v>
      </c>
      <c r="LO98" s="66">
        <v>15.2</v>
      </c>
      <c r="LP98" s="67">
        <v>5.4429999999999996</v>
      </c>
      <c r="LQ98" s="66" t="s">
        <v>1780</v>
      </c>
      <c r="LR98" s="67" t="s">
        <v>1780</v>
      </c>
      <c r="LS98" s="66">
        <v>11.7</v>
      </c>
      <c r="LT98" s="67">
        <v>4.6720000000000006</v>
      </c>
      <c r="LU98" s="66" t="s">
        <v>1780</v>
      </c>
      <c r="LV98" s="67" t="s">
        <v>1780</v>
      </c>
      <c r="LW98" s="66">
        <v>15.2</v>
      </c>
      <c r="LX98" s="67">
        <v>3.6620000000000008</v>
      </c>
      <c r="LY98" s="66" t="s">
        <v>1780</v>
      </c>
      <c r="LZ98" s="67" t="s">
        <v>1780</v>
      </c>
      <c r="MA98" s="66">
        <v>18.5</v>
      </c>
      <c r="MB98" s="67">
        <v>3.9230000000000018</v>
      </c>
      <c r="MC98" s="66" t="s">
        <v>1780</v>
      </c>
      <c r="MD98" s="67" t="s">
        <v>1780</v>
      </c>
      <c r="ME98" s="66">
        <v>16</v>
      </c>
      <c r="MF98" s="67">
        <v>5.0530000000000008</v>
      </c>
      <c r="MG98" s="66" t="s">
        <v>1780</v>
      </c>
      <c r="MH98" s="67" t="s">
        <v>1780</v>
      </c>
      <c r="MI98" s="66">
        <v>20.9</v>
      </c>
      <c r="MJ98" s="67">
        <v>5.7259999999999991</v>
      </c>
      <c r="MK98" s="66" t="s">
        <v>1780</v>
      </c>
      <c r="ML98" s="67" t="s">
        <v>1780</v>
      </c>
      <c r="MM98" s="66">
        <v>14.4</v>
      </c>
      <c r="MN98" s="67">
        <v>5.3170000000000002</v>
      </c>
      <c r="MO98" s="66" t="s">
        <v>1780</v>
      </c>
      <c r="MP98" s="67" t="s">
        <v>1780</v>
      </c>
      <c r="MQ98" s="66">
        <v>16.2</v>
      </c>
      <c r="MR98" s="67">
        <v>5.3570000000000011</v>
      </c>
      <c r="MS98" s="67">
        <v>10.739475153700001</v>
      </c>
      <c r="MT98" s="67">
        <v>3.4035094281684994</v>
      </c>
      <c r="MU98" s="67">
        <v>11.675184873099999</v>
      </c>
      <c r="MV98" s="67">
        <v>3.3859828527994953</v>
      </c>
      <c r="MW98" s="66" t="s">
        <v>1780</v>
      </c>
      <c r="MX98" s="67" t="s">
        <v>1780</v>
      </c>
      <c r="MY98" s="66">
        <v>13.3</v>
      </c>
      <c r="MZ98" s="67">
        <v>3.4600000000000009</v>
      </c>
      <c r="NA98" s="66" t="s">
        <v>1780</v>
      </c>
      <c r="NB98" s="67" t="s">
        <v>1780</v>
      </c>
      <c r="NC98" s="66">
        <v>13.7</v>
      </c>
      <c r="ND98" s="67">
        <v>3.4710000000000001</v>
      </c>
      <c r="NE98" s="66" t="s">
        <v>1780</v>
      </c>
      <c r="NF98" s="67" t="s">
        <v>1780</v>
      </c>
      <c r="NG98" s="66">
        <v>12.6</v>
      </c>
      <c r="NH98" s="67">
        <v>4.57</v>
      </c>
      <c r="NI98" s="66" t="s">
        <v>1780</v>
      </c>
      <c r="NJ98" s="67" t="s">
        <v>1780</v>
      </c>
      <c r="NK98" s="66">
        <v>8.5</v>
      </c>
      <c r="NL98" s="67">
        <v>3.927999999999999</v>
      </c>
      <c r="NM98" s="66" t="s">
        <v>1780</v>
      </c>
      <c r="NN98" s="67" t="s">
        <v>1780</v>
      </c>
      <c r="NO98" s="66">
        <v>14.1</v>
      </c>
      <c r="NP98" s="67">
        <v>5.2620000000000005</v>
      </c>
      <c r="NQ98" s="66" t="s">
        <v>1780</v>
      </c>
      <c r="NR98" s="67" t="s">
        <v>1780</v>
      </c>
      <c r="NS98" s="66">
        <v>18.399999999999999</v>
      </c>
      <c r="NT98" s="67">
        <v>5.6140000000000008</v>
      </c>
      <c r="NU98" s="67">
        <v>26.210411357800002</v>
      </c>
      <c r="NV98" s="67">
        <v>21.3675213675</v>
      </c>
    </row>
    <row r="99" spans="2:386">
      <c r="B99" s="69" t="s">
        <v>151</v>
      </c>
      <c r="C99" s="178" t="s">
        <v>469</v>
      </c>
      <c r="D99" s="179">
        <v>8</v>
      </c>
      <c r="E99" s="179">
        <v>1</v>
      </c>
      <c r="F99" s="179">
        <v>7</v>
      </c>
      <c r="G99" s="175">
        <v>12949</v>
      </c>
      <c r="H99" s="176">
        <v>12980</v>
      </c>
      <c r="I99" s="177">
        <v>49.740450918106454</v>
      </c>
      <c r="J99" s="177">
        <v>49.922946524888275</v>
      </c>
      <c r="K99" s="177">
        <v>44.7</v>
      </c>
      <c r="L99" s="177">
        <v>44.1</v>
      </c>
      <c r="M99" s="177">
        <v>11.19051</v>
      </c>
      <c r="N99" s="177">
        <v>9.0538450000000008</v>
      </c>
      <c r="O99" s="177">
        <v>79.614998</v>
      </c>
      <c r="P99" s="177">
        <v>77.084211999999994</v>
      </c>
      <c r="Q99" s="177">
        <v>27.203030999999999</v>
      </c>
      <c r="R99" s="177">
        <v>24.515343000000001</v>
      </c>
      <c r="S99" s="176">
        <v>274746</v>
      </c>
      <c r="T99" s="176">
        <v>253908</v>
      </c>
      <c r="U99" s="177">
        <v>8.6</v>
      </c>
      <c r="V99" s="177">
        <v>8.1999999999999993</v>
      </c>
      <c r="W99" s="177">
        <v>8.9</v>
      </c>
      <c r="X99" s="67">
        <v>81.680000000000007</v>
      </c>
      <c r="Y99" s="67">
        <v>82.35</v>
      </c>
      <c r="Z99" s="67">
        <v>79.099999999999994</v>
      </c>
      <c r="AA99" s="67">
        <v>77.64</v>
      </c>
      <c r="AB99" s="66" t="s">
        <v>1780</v>
      </c>
      <c r="AC99" s="67" t="s">
        <v>1780</v>
      </c>
      <c r="AD99" s="66">
        <v>69.400000000000006</v>
      </c>
      <c r="AE99" s="67">
        <v>4.7959999999999923</v>
      </c>
      <c r="AF99" s="66" t="s">
        <v>1780</v>
      </c>
      <c r="AG99" s="67" t="s">
        <v>1780</v>
      </c>
      <c r="AH99" s="66">
        <v>65.7</v>
      </c>
      <c r="AI99" s="67">
        <v>5.2590000000000003</v>
      </c>
      <c r="AJ99" s="66" t="s">
        <v>1780</v>
      </c>
      <c r="AK99" s="67" t="s">
        <v>1780</v>
      </c>
      <c r="AL99" s="66">
        <v>68.400000000000006</v>
      </c>
      <c r="AM99" s="67">
        <v>6.5059999999999931</v>
      </c>
      <c r="AN99" s="66" t="s">
        <v>1780</v>
      </c>
      <c r="AO99" s="67" t="s">
        <v>1780</v>
      </c>
      <c r="AP99" s="66">
        <v>71</v>
      </c>
      <c r="AQ99" s="67">
        <v>6.784000000000006</v>
      </c>
      <c r="AR99" s="66" t="s">
        <v>1780</v>
      </c>
      <c r="AS99" s="67" t="s">
        <v>1780</v>
      </c>
      <c r="AT99" s="66">
        <v>70.400000000000006</v>
      </c>
      <c r="AU99" s="67">
        <v>7.0960000000000036</v>
      </c>
      <c r="AV99" s="66" t="s">
        <v>1780</v>
      </c>
      <c r="AW99" s="67" t="s">
        <v>1780</v>
      </c>
      <c r="AX99" s="66">
        <v>60.3</v>
      </c>
      <c r="AY99" s="67">
        <v>8.0750000000000028</v>
      </c>
      <c r="AZ99" s="66" t="s">
        <v>1780</v>
      </c>
      <c r="BA99" s="67" t="s">
        <v>1780</v>
      </c>
      <c r="BB99" s="66">
        <v>17.3</v>
      </c>
      <c r="BC99" s="67">
        <v>3.9649999999999999</v>
      </c>
      <c r="BD99" s="66" t="s">
        <v>1780</v>
      </c>
      <c r="BE99" s="67" t="s">
        <v>1780</v>
      </c>
      <c r="BF99" s="66">
        <v>14.5</v>
      </c>
      <c r="BG99" s="67">
        <v>3.9369999999999994</v>
      </c>
      <c r="BH99" s="66" t="s">
        <v>1780</v>
      </c>
      <c r="BI99" s="67" t="s">
        <v>1780</v>
      </c>
      <c r="BJ99" s="66">
        <v>14.6</v>
      </c>
      <c r="BK99" s="67">
        <v>5.0019999999999989</v>
      </c>
      <c r="BL99" s="66" t="s">
        <v>1780</v>
      </c>
      <c r="BM99" s="67" t="s">
        <v>1780</v>
      </c>
      <c r="BN99" s="66">
        <v>12.6</v>
      </c>
      <c r="BO99" s="67">
        <v>5.0209999999999999</v>
      </c>
      <c r="BP99" s="66" t="s">
        <v>1780</v>
      </c>
      <c r="BQ99" s="67" t="s">
        <v>1780</v>
      </c>
      <c r="BR99" s="66">
        <v>20.3</v>
      </c>
      <c r="BS99" s="67">
        <v>6.275999999999998</v>
      </c>
      <c r="BT99" s="66" t="s">
        <v>1780</v>
      </c>
      <c r="BU99" s="67" t="s">
        <v>1780</v>
      </c>
      <c r="BV99" s="66">
        <v>16.399999999999999</v>
      </c>
      <c r="BW99" s="67">
        <v>6.1490000000000009</v>
      </c>
      <c r="BX99" s="66" t="s">
        <v>1780</v>
      </c>
      <c r="BY99" s="67" t="s">
        <v>1780</v>
      </c>
      <c r="BZ99" s="66">
        <v>69.099999999999994</v>
      </c>
      <c r="CA99" s="67">
        <v>4.8079999999999927</v>
      </c>
      <c r="CB99" s="66" t="s">
        <v>1780</v>
      </c>
      <c r="CC99" s="67" t="s">
        <v>1780</v>
      </c>
      <c r="CD99" s="66">
        <v>68.599999999999994</v>
      </c>
      <c r="CE99" s="67">
        <v>5.1519999999999939</v>
      </c>
      <c r="CF99" s="66" t="s">
        <v>1780</v>
      </c>
      <c r="CG99" s="67" t="s">
        <v>1780</v>
      </c>
      <c r="CH99" s="66">
        <v>68.099999999999994</v>
      </c>
      <c r="CI99" s="67">
        <v>6.527000000000001</v>
      </c>
      <c r="CJ99" s="66" t="s">
        <v>1780</v>
      </c>
      <c r="CK99" s="67" t="s">
        <v>1780</v>
      </c>
      <c r="CL99" s="66">
        <v>76.400000000000006</v>
      </c>
      <c r="CM99" s="67">
        <v>6.3629999999999995</v>
      </c>
      <c r="CN99" s="66" t="s">
        <v>1780</v>
      </c>
      <c r="CO99" s="67" t="s">
        <v>1780</v>
      </c>
      <c r="CP99" s="66">
        <v>70.2</v>
      </c>
      <c r="CQ99" s="67">
        <v>7.1080000000000041</v>
      </c>
      <c r="CR99" s="66" t="s">
        <v>1780</v>
      </c>
      <c r="CS99" s="67" t="s">
        <v>1780</v>
      </c>
      <c r="CT99" s="66">
        <v>60.7</v>
      </c>
      <c r="CU99" s="67">
        <v>8.0640000000000001</v>
      </c>
      <c r="CV99" s="66">
        <v>393.7729199355</v>
      </c>
      <c r="CW99" s="67">
        <v>51.861714475292956</v>
      </c>
      <c r="CX99" s="66">
        <v>463.3229029487</v>
      </c>
      <c r="CY99" s="67">
        <v>57.775818008781641</v>
      </c>
      <c r="CZ99" s="66" t="s">
        <v>1780</v>
      </c>
      <c r="DA99" s="67" t="s">
        <v>1780</v>
      </c>
      <c r="DB99" s="66">
        <v>14.098000000000001</v>
      </c>
      <c r="DC99" s="67">
        <v>3.6050000000000004</v>
      </c>
      <c r="DD99" s="66" t="s">
        <v>1780</v>
      </c>
      <c r="DE99" s="67" t="s">
        <v>1780</v>
      </c>
      <c r="DF99" s="66">
        <v>15.821</v>
      </c>
      <c r="DG99" s="67">
        <v>4.0299999999999994</v>
      </c>
      <c r="DH99" s="66" t="s">
        <v>1780</v>
      </c>
      <c r="DI99" s="67" t="s">
        <v>1780</v>
      </c>
      <c r="DJ99" s="66">
        <v>15.53</v>
      </c>
      <c r="DK99" s="67">
        <v>5.0569999999999986</v>
      </c>
      <c r="DL99" s="66" t="s">
        <v>1780</v>
      </c>
      <c r="DM99" s="67" t="s">
        <v>1780</v>
      </c>
      <c r="DN99" s="66">
        <v>15.218</v>
      </c>
      <c r="DO99" s="67">
        <v>5.3369999999999997</v>
      </c>
      <c r="DP99" s="66" t="s">
        <v>1780</v>
      </c>
      <c r="DQ99" s="67" t="s">
        <v>1780</v>
      </c>
      <c r="DR99" s="66">
        <v>12.47</v>
      </c>
      <c r="DS99" s="67">
        <v>5.1030000000000006</v>
      </c>
      <c r="DT99" s="66" t="s">
        <v>1780</v>
      </c>
      <c r="DU99" s="67" t="s">
        <v>1780</v>
      </c>
      <c r="DV99" s="66">
        <v>16.437999999999999</v>
      </c>
      <c r="DW99" s="67">
        <v>6.1169999999999991</v>
      </c>
      <c r="DX99" s="67">
        <v>29.08222</v>
      </c>
      <c r="DY99" s="67">
        <v>3.2151929999999993</v>
      </c>
      <c r="DZ99" s="67">
        <v>27.182787999999999</v>
      </c>
      <c r="EA99" s="67">
        <v>3.1608539999999969</v>
      </c>
      <c r="EB99" s="67">
        <v>35.598117000000002</v>
      </c>
      <c r="EC99" s="67">
        <v>5.0097570000000005</v>
      </c>
      <c r="ED99" s="67">
        <v>32.193877999999998</v>
      </c>
      <c r="EE99" s="67">
        <v>4.8255359999999996</v>
      </c>
      <c r="EF99" s="67">
        <v>22.670275</v>
      </c>
      <c r="EG99" s="67">
        <v>4.0601209999999988</v>
      </c>
      <c r="EH99" s="67">
        <v>21.993413</v>
      </c>
      <c r="EI99" s="67">
        <v>4.0495950000000001</v>
      </c>
      <c r="EJ99" s="68">
        <v>2599.75</v>
      </c>
      <c r="EK99" s="68">
        <v>2434.86</v>
      </c>
      <c r="EL99" s="68">
        <v>2985.37</v>
      </c>
      <c r="EM99" s="68">
        <v>2990.46</v>
      </c>
      <c r="EN99" s="68">
        <v>2165.58</v>
      </c>
      <c r="EO99" s="68">
        <v>1791.85</v>
      </c>
      <c r="EP99" s="67">
        <v>99.224806201600003</v>
      </c>
      <c r="EQ99" s="67">
        <v>1.5134793184183479</v>
      </c>
      <c r="ER99" s="67">
        <v>97.637795275599998</v>
      </c>
      <c r="ES99" s="67">
        <v>2.6413257170887334</v>
      </c>
      <c r="ET99" s="67">
        <v>76.987768000000003</v>
      </c>
      <c r="EU99" s="67">
        <v>3.2259485269353974</v>
      </c>
      <c r="EV99" s="67">
        <v>78.378377999999998</v>
      </c>
      <c r="EW99" s="67">
        <v>3.3161753681156938</v>
      </c>
      <c r="EX99" s="67">
        <v>71.224045000000004</v>
      </c>
      <c r="EY99" s="67">
        <v>75.096773999999996</v>
      </c>
      <c r="EZ99" s="67">
        <v>86.5</v>
      </c>
      <c r="FA99" s="67">
        <v>6.2457139390701855</v>
      </c>
      <c r="FB99" s="67">
        <v>82.1</v>
      </c>
      <c r="FC99" s="67">
        <v>6.6412400856315941</v>
      </c>
      <c r="FD99" s="67">
        <v>86.2</v>
      </c>
      <c r="FE99" s="67">
        <v>9.5601398483494933</v>
      </c>
      <c r="FF99" s="67">
        <v>92.1</v>
      </c>
      <c r="FG99" s="67">
        <v>6.942013202979723</v>
      </c>
      <c r="FH99" s="67">
        <v>86.7</v>
      </c>
      <c r="FI99" s="67">
        <v>8.2553361539906263</v>
      </c>
      <c r="FJ99" s="67">
        <v>75.3</v>
      </c>
      <c r="FK99" s="67">
        <v>10.103061951705527</v>
      </c>
      <c r="FL99" s="67">
        <v>84</v>
      </c>
      <c r="FM99" s="67">
        <v>76.7</v>
      </c>
      <c r="FN99" s="67">
        <v>82.2</v>
      </c>
      <c r="FO99" s="67">
        <v>83.6</v>
      </c>
      <c r="FP99" s="67">
        <v>85.7</v>
      </c>
      <c r="FQ99" s="67">
        <v>69.900000000000006</v>
      </c>
      <c r="FR99" s="67">
        <v>8.6870026525000004</v>
      </c>
      <c r="FS99" s="67">
        <v>8.2441787287999997</v>
      </c>
      <c r="FT99" s="67">
        <v>9.2857142856999992</v>
      </c>
      <c r="FU99" s="67">
        <v>8.8555858311000009</v>
      </c>
      <c r="FV99" s="67">
        <v>8.1683168317000003</v>
      </c>
      <c r="FW99" s="67">
        <v>7.7192982456000001</v>
      </c>
      <c r="FX99" s="299">
        <v>4.1286605856999996</v>
      </c>
      <c r="FY99" s="299">
        <v>0.49328714407007768</v>
      </c>
      <c r="FZ99" s="299">
        <v>1.6218721037999999</v>
      </c>
      <c r="GA99" s="299">
        <v>0.3076998628950085</v>
      </c>
      <c r="GB99" s="299">
        <v>4.2539267016000002</v>
      </c>
      <c r="GC99" s="299">
        <v>0.71554159308390552</v>
      </c>
      <c r="GD99" s="299">
        <v>1.8951358181</v>
      </c>
      <c r="GE99" s="299">
        <v>0.47496986528485929</v>
      </c>
      <c r="GF99" s="299">
        <v>4.0087691826</v>
      </c>
      <c r="GG99" s="299">
        <v>0.68042132731149607</v>
      </c>
      <c r="GH99" s="299">
        <v>1.3603385732</v>
      </c>
      <c r="GI99" s="299">
        <v>0.39475043187384862</v>
      </c>
      <c r="GJ99" s="67">
        <v>24.5</v>
      </c>
      <c r="GK99" s="67">
        <v>16.7</v>
      </c>
      <c r="GL99" s="67">
        <v>85.476740000000007</v>
      </c>
      <c r="GM99" s="67">
        <v>83.864199999999997</v>
      </c>
      <c r="GN99" s="66" t="s">
        <v>1780</v>
      </c>
      <c r="GO99" s="66" t="s">
        <v>1780</v>
      </c>
      <c r="GP99" s="66" t="s">
        <v>1780</v>
      </c>
      <c r="GQ99" s="67" t="s">
        <v>1780</v>
      </c>
      <c r="GR99" s="67" t="s">
        <v>1780</v>
      </c>
      <c r="GS99" s="67" t="s">
        <v>1780</v>
      </c>
      <c r="GT99" s="67" t="s">
        <v>1780</v>
      </c>
      <c r="GU99" s="67" t="s">
        <v>1780</v>
      </c>
      <c r="GV99" s="67" t="s">
        <v>1780</v>
      </c>
      <c r="GW99" s="67">
        <v>97</v>
      </c>
      <c r="GX99" s="67">
        <v>2.9905258400488748</v>
      </c>
      <c r="GY99" s="66">
        <v>15.8</v>
      </c>
      <c r="GZ99" s="67">
        <v>3.782</v>
      </c>
      <c r="HA99" s="66">
        <v>24.7</v>
      </c>
      <c r="HB99" s="67">
        <v>4.7530000000000001</v>
      </c>
      <c r="HC99" s="66">
        <v>25.3</v>
      </c>
      <c r="HD99" s="67">
        <v>6.0859999999999985</v>
      </c>
      <c r="HE99" s="66">
        <v>35.6</v>
      </c>
      <c r="HF99" s="67">
        <v>7.1139999999999972</v>
      </c>
      <c r="HG99" s="66">
        <v>5.0999999999999996</v>
      </c>
      <c r="HH99" s="67">
        <v>3.3850000000000002</v>
      </c>
      <c r="HI99" s="66">
        <v>13.6</v>
      </c>
      <c r="HJ99" s="67">
        <v>5.6330000000000009</v>
      </c>
      <c r="HK99" s="66" t="s">
        <v>1780</v>
      </c>
      <c r="HL99" s="67" t="s">
        <v>1780</v>
      </c>
      <c r="HM99" s="66">
        <v>30.4</v>
      </c>
      <c r="HN99" s="67">
        <v>4.7970000000000006</v>
      </c>
      <c r="HO99" s="66" t="s">
        <v>1780</v>
      </c>
      <c r="HP99" s="67" t="s">
        <v>1780</v>
      </c>
      <c r="HQ99" s="66">
        <v>27.6</v>
      </c>
      <c r="HR99" s="67">
        <v>4.9740000000000002</v>
      </c>
      <c r="HS99" s="66" t="s">
        <v>1780</v>
      </c>
      <c r="HT99" s="67" t="s">
        <v>1780</v>
      </c>
      <c r="HU99" s="66">
        <v>29</v>
      </c>
      <c r="HV99" s="67">
        <v>6.4039999999999999</v>
      </c>
      <c r="HW99" s="66" t="s">
        <v>1780</v>
      </c>
      <c r="HX99" s="67" t="s">
        <v>1780</v>
      </c>
      <c r="HY99" s="66">
        <v>25.4</v>
      </c>
      <c r="HZ99" s="67">
        <v>6.5219999999999985</v>
      </c>
      <c r="IA99" s="66" t="s">
        <v>1780</v>
      </c>
      <c r="IB99" s="67" t="s">
        <v>1780</v>
      </c>
      <c r="IC99" s="66">
        <v>31.9</v>
      </c>
      <c r="ID99" s="67">
        <v>7.2190000000000012</v>
      </c>
      <c r="IE99" s="66" t="s">
        <v>1780</v>
      </c>
      <c r="IF99" s="67" t="s">
        <v>1780</v>
      </c>
      <c r="IG99" s="66">
        <v>29.8</v>
      </c>
      <c r="IH99" s="67">
        <v>7.602999999999998</v>
      </c>
      <c r="II99" s="66">
        <v>59.459499999999998</v>
      </c>
      <c r="IJ99" s="67">
        <v>9.1751999999999967</v>
      </c>
      <c r="IK99" s="66">
        <v>58.620699999999999</v>
      </c>
      <c r="IL99" s="67">
        <v>9.0016999999999996</v>
      </c>
      <c r="IM99" s="66">
        <v>59.459499999999998</v>
      </c>
      <c r="IN99" s="67">
        <v>11.262900000000002</v>
      </c>
      <c r="IO99" s="66">
        <v>61.194000000000003</v>
      </c>
      <c r="IP99" s="67">
        <v>11.756700000000002</v>
      </c>
      <c r="IQ99" s="66">
        <v>59.459499999999998</v>
      </c>
      <c r="IR99" s="67">
        <v>16.038399999999996</v>
      </c>
      <c r="IS99" s="66">
        <v>55.101999999999997</v>
      </c>
      <c r="IT99" s="67">
        <v>14.071199999999997</v>
      </c>
      <c r="IU99" s="66" t="s">
        <v>1780</v>
      </c>
      <c r="IV99" s="67" t="s">
        <v>1780</v>
      </c>
      <c r="IW99" s="66">
        <v>15.9</v>
      </c>
      <c r="IX99" s="67">
        <v>3.8239999999999998</v>
      </c>
      <c r="IY99" s="66" t="s">
        <v>1780</v>
      </c>
      <c r="IZ99" s="67" t="s">
        <v>1780</v>
      </c>
      <c r="JA99" s="66">
        <v>11.1</v>
      </c>
      <c r="JB99" s="67">
        <v>3.5139999999999993</v>
      </c>
      <c r="JC99" s="66" t="s">
        <v>1780</v>
      </c>
      <c r="JD99" s="67" t="s">
        <v>1780</v>
      </c>
      <c r="JE99" s="66">
        <v>16.2</v>
      </c>
      <c r="JF99" s="67">
        <v>5.2070000000000007</v>
      </c>
      <c r="JG99" s="66" t="s">
        <v>1780</v>
      </c>
      <c r="JH99" s="67" t="s">
        <v>1780</v>
      </c>
      <c r="JI99" s="66">
        <v>7.7</v>
      </c>
      <c r="JJ99" s="67">
        <v>3.9890000000000003</v>
      </c>
      <c r="JK99" s="66" t="s">
        <v>1780</v>
      </c>
      <c r="JL99" s="67" t="s">
        <v>1780</v>
      </c>
      <c r="JM99" s="66">
        <v>15.7</v>
      </c>
      <c r="JN99" s="67">
        <v>5.6359999999999992</v>
      </c>
      <c r="JO99" s="66" t="s">
        <v>1780</v>
      </c>
      <c r="JP99" s="67" t="s">
        <v>1780</v>
      </c>
      <c r="JQ99" s="66">
        <v>14.6</v>
      </c>
      <c r="JR99" s="67">
        <v>5.9550000000000001</v>
      </c>
      <c r="JS99" s="66" t="s">
        <v>1780</v>
      </c>
      <c r="JT99" s="67" t="s">
        <v>1780</v>
      </c>
      <c r="JU99" s="66">
        <v>60.9</v>
      </c>
      <c r="JV99" s="67">
        <v>5.0769999999999982</v>
      </c>
      <c r="JW99" s="66" t="s">
        <v>1780</v>
      </c>
      <c r="JX99" s="67" t="s">
        <v>1780</v>
      </c>
      <c r="JY99" s="66">
        <v>67.3</v>
      </c>
      <c r="JZ99" s="67">
        <v>5.1910000000000025</v>
      </c>
      <c r="KA99" s="66" t="s">
        <v>1780</v>
      </c>
      <c r="KB99" s="67" t="s">
        <v>1780</v>
      </c>
      <c r="KC99" s="66">
        <v>59.1</v>
      </c>
      <c r="KD99" s="67">
        <v>6.9359999999999999</v>
      </c>
      <c r="KE99" s="66" t="s">
        <v>1780</v>
      </c>
      <c r="KF99" s="67" t="s">
        <v>1780</v>
      </c>
      <c r="KG99" s="66">
        <v>67.3</v>
      </c>
      <c r="KH99" s="67">
        <v>6.9920000000000044</v>
      </c>
      <c r="KI99" s="66" t="s">
        <v>1780</v>
      </c>
      <c r="KJ99" s="67" t="s">
        <v>1780</v>
      </c>
      <c r="KK99" s="66">
        <v>62.8</v>
      </c>
      <c r="KL99" s="67">
        <v>7.4420000000000002</v>
      </c>
      <c r="KM99" s="66" t="s">
        <v>1780</v>
      </c>
      <c r="KN99" s="67" t="s">
        <v>1780</v>
      </c>
      <c r="KO99" s="66">
        <v>67.2</v>
      </c>
      <c r="KP99" s="67">
        <v>7.7469999999999928</v>
      </c>
      <c r="KQ99" s="66">
        <v>21</v>
      </c>
      <c r="KR99" s="66">
        <v>24</v>
      </c>
      <c r="KS99" s="66">
        <v>21</v>
      </c>
      <c r="KT99" s="66">
        <v>26</v>
      </c>
      <c r="KU99" s="66">
        <v>22</v>
      </c>
      <c r="KV99" s="66">
        <v>23</v>
      </c>
      <c r="KW99" s="66" t="s">
        <v>1780</v>
      </c>
      <c r="KX99" s="67" t="s">
        <v>1780</v>
      </c>
      <c r="KY99" s="66">
        <v>24.2</v>
      </c>
      <c r="KZ99" s="67">
        <v>4.4390000000000001</v>
      </c>
      <c r="LA99" s="66" t="s">
        <v>1780</v>
      </c>
      <c r="LB99" s="67" t="s">
        <v>1780</v>
      </c>
      <c r="LC99" s="66">
        <v>25.6</v>
      </c>
      <c r="LD99" s="67">
        <v>4.8210000000000015</v>
      </c>
      <c r="LE99" s="66" t="s">
        <v>1780</v>
      </c>
      <c r="LF99" s="67" t="s">
        <v>1780</v>
      </c>
      <c r="LG99" s="66">
        <v>30.5</v>
      </c>
      <c r="LH99" s="67">
        <v>6.4439999999999991</v>
      </c>
      <c r="LI99" s="66" t="s">
        <v>1780</v>
      </c>
      <c r="LJ99" s="67" t="s">
        <v>1780</v>
      </c>
      <c r="LK99" s="66">
        <v>34.799999999999997</v>
      </c>
      <c r="LL99" s="67">
        <v>7.0760000000000005</v>
      </c>
      <c r="LM99" s="66" t="s">
        <v>1780</v>
      </c>
      <c r="LN99" s="67" t="s">
        <v>1780</v>
      </c>
      <c r="LO99" s="66">
        <v>17.3</v>
      </c>
      <c r="LP99" s="67">
        <v>5.8190000000000008</v>
      </c>
      <c r="LQ99" s="66" t="s">
        <v>1780</v>
      </c>
      <c r="LR99" s="67" t="s">
        <v>1780</v>
      </c>
      <c r="LS99" s="66">
        <v>16.3</v>
      </c>
      <c r="LT99" s="67">
        <v>6.0919999999999987</v>
      </c>
      <c r="LU99" s="66" t="s">
        <v>1780</v>
      </c>
      <c r="LV99" s="67" t="s">
        <v>1780</v>
      </c>
      <c r="LW99" s="66">
        <v>13.8</v>
      </c>
      <c r="LX99" s="67">
        <v>3.5790000000000006</v>
      </c>
      <c r="LY99" s="66" t="s">
        <v>1780</v>
      </c>
      <c r="LZ99" s="67" t="s">
        <v>1780</v>
      </c>
      <c r="MA99" s="66">
        <v>11</v>
      </c>
      <c r="MB99" s="67">
        <v>3.4619999999999997</v>
      </c>
      <c r="MC99" s="66" t="s">
        <v>1780</v>
      </c>
      <c r="MD99" s="67" t="s">
        <v>1780</v>
      </c>
      <c r="ME99" s="66">
        <v>14.7</v>
      </c>
      <c r="MF99" s="67">
        <v>4.9610000000000003</v>
      </c>
      <c r="MG99" s="66" t="s">
        <v>1780</v>
      </c>
      <c r="MH99" s="67" t="s">
        <v>1780</v>
      </c>
      <c r="MI99" s="66">
        <v>11.4</v>
      </c>
      <c r="MJ99" s="67">
        <v>4.7169999999999996</v>
      </c>
      <c r="MK99" s="66" t="s">
        <v>1780</v>
      </c>
      <c r="ML99" s="67" t="s">
        <v>1780</v>
      </c>
      <c r="MM99" s="66">
        <v>12.8</v>
      </c>
      <c r="MN99" s="67">
        <v>5.157</v>
      </c>
      <c r="MO99" s="66" t="s">
        <v>1780</v>
      </c>
      <c r="MP99" s="67" t="s">
        <v>1780</v>
      </c>
      <c r="MQ99" s="66">
        <v>10.7</v>
      </c>
      <c r="MR99" s="67">
        <v>5.1069999999999993</v>
      </c>
      <c r="MS99" s="67">
        <v>10.4628153384</v>
      </c>
      <c r="MT99" s="67">
        <v>3.3326270426821933</v>
      </c>
      <c r="MU99" s="67">
        <v>10.597055210800001</v>
      </c>
      <c r="MV99" s="67">
        <v>3.6401782563509322</v>
      </c>
      <c r="MW99" s="66" t="s">
        <v>1780</v>
      </c>
      <c r="MX99" s="67" t="s">
        <v>1780</v>
      </c>
      <c r="MY99" s="66">
        <v>14.4</v>
      </c>
      <c r="MZ99" s="67">
        <v>3.6400000000000006</v>
      </c>
      <c r="NA99" s="66" t="s">
        <v>1780</v>
      </c>
      <c r="NB99" s="67" t="s">
        <v>1780</v>
      </c>
      <c r="NC99" s="66">
        <v>9.8000000000000007</v>
      </c>
      <c r="ND99" s="67">
        <v>3.2800000000000002</v>
      </c>
      <c r="NE99" s="66" t="s">
        <v>1780</v>
      </c>
      <c r="NF99" s="67" t="s">
        <v>1780</v>
      </c>
      <c r="NG99" s="66">
        <v>10.1</v>
      </c>
      <c r="NH99" s="67">
        <v>4.2209999999999992</v>
      </c>
      <c r="NI99" s="66" t="s">
        <v>1780</v>
      </c>
      <c r="NJ99" s="67" t="s">
        <v>1780</v>
      </c>
      <c r="NK99" s="66">
        <v>4.2</v>
      </c>
      <c r="NL99" s="67">
        <v>3.0050000000000003</v>
      </c>
      <c r="NM99" s="66" t="s">
        <v>1780</v>
      </c>
      <c r="NN99" s="67" t="s">
        <v>1780</v>
      </c>
      <c r="NO99" s="66">
        <v>19.3</v>
      </c>
      <c r="NP99" s="67">
        <v>6.0760000000000005</v>
      </c>
      <c r="NQ99" s="66" t="s">
        <v>1780</v>
      </c>
      <c r="NR99" s="67" t="s">
        <v>1780</v>
      </c>
      <c r="NS99" s="66">
        <v>15.3</v>
      </c>
      <c r="NT99" s="67">
        <v>5.9280000000000008</v>
      </c>
      <c r="NU99" s="67">
        <v>10.9976433621</v>
      </c>
      <c r="NV99" s="67">
        <v>22.8034875922</v>
      </c>
    </row>
    <row r="100" spans="2:386">
      <c r="B100" s="69" t="s">
        <v>36</v>
      </c>
      <c r="C100" s="178" t="s">
        <v>354</v>
      </c>
      <c r="D100" s="179">
        <v>8</v>
      </c>
      <c r="E100" s="179">
        <v>1</v>
      </c>
      <c r="F100" s="179">
        <v>7</v>
      </c>
      <c r="G100" s="175">
        <v>8964</v>
      </c>
      <c r="H100" s="176">
        <v>9223</v>
      </c>
      <c r="I100" s="177">
        <v>49.398663697104681</v>
      </c>
      <c r="J100" s="177">
        <v>48.958559340420912</v>
      </c>
      <c r="K100" s="177">
        <v>46.4</v>
      </c>
      <c r="L100" s="177">
        <v>45.6</v>
      </c>
      <c r="M100" s="177">
        <v>14.984456</v>
      </c>
      <c r="N100" s="177">
        <v>13.823411999999999</v>
      </c>
      <c r="O100" s="177">
        <v>78.020854999999997</v>
      </c>
      <c r="P100" s="177">
        <v>77.027567000000005</v>
      </c>
      <c r="Q100" s="177">
        <v>28.171973999999999</v>
      </c>
      <c r="R100" s="177">
        <v>25.812415999999999</v>
      </c>
      <c r="S100" s="176">
        <v>272297</v>
      </c>
      <c r="T100" s="176">
        <v>257306</v>
      </c>
      <c r="U100" s="177">
        <v>9.6999999999999993</v>
      </c>
      <c r="V100" s="177">
        <v>13.2</v>
      </c>
      <c r="W100" s="177">
        <v>13.6</v>
      </c>
      <c r="X100" s="67">
        <v>84.38</v>
      </c>
      <c r="Y100" s="67">
        <v>83.32</v>
      </c>
      <c r="Z100" s="67">
        <v>78.650000000000006</v>
      </c>
      <c r="AA100" s="67">
        <v>78.75</v>
      </c>
      <c r="AB100" s="66" t="s">
        <v>1780</v>
      </c>
      <c r="AC100" s="67" t="s">
        <v>1780</v>
      </c>
      <c r="AD100" s="66">
        <v>66.400000000000006</v>
      </c>
      <c r="AE100" s="67">
        <v>4.9409999999999954</v>
      </c>
      <c r="AF100" s="66" t="s">
        <v>1780</v>
      </c>
      <c r="AG100" s="67" t="s">
        <v>1780</v>
      </c>
      <c r="AH100" s="66">
        <v>67.900000000000006</v>
      </c>
      <c r="AI100" s="67">
        <v>6.1149999999999949</v>
      </c>
      <c r="AJ100" s="66" t="s">
        <v>1780</v>
      </c>
      <c r="AK100" s="67" t="s">
        <v>1780</v>
      </c>
      <c r="AL100" s="66">
        <v>68.599999999999994</v>
      </c>
      <c r="AM100" s="67">
        <v>6.4789999999999992</v>
      </c>
      <c r="AN100" s="66" t="s">
        <v>1780</v>
      </c>
      <c r="AO100" s="67" t="s">
        <v>1780</v>
      </c>
      <c r="AP100" s="66">
        <v>69</v>
      </c>
      <c r="AQ100" s="67">
        <v>8.487000000000009</v>
      </c>
      <c r="AR100" s="66" t="s">
        <v>1780</v>
      </c>
      <c r="AS100" s="67" t="s">
        <v>1780</v>
      </c>
      <c r="AT100" s="66">
        <v>63.8</v>
      </c>
      <c r="AU100" s="67">
        <v>7.5899999999999963</v>
      </c>
      <c r="AV100" s="66" t="s">
        <v>1780</v>
      </c>
      <c r="AW100" s="67" t="s">
        <v>1780</v>
      </c>
      <c r="AX100" s="66">
        <v>66.8</v>
      </c>
      <c r="AY100" s="67">
        <v>8.7980000000000018</v>
      </c>
      <c r="AZ100" s="66" t="s">
        <v>1780</v>
      </c>
      <c r="BA100" s="67" t="s">
        <v>1780</v>
      </c>
      <c r="BB100" s="66">
        <v>18.5</v>
      </c>
      <c r="BC100" s="67">
        <v>4.0999999999999979</v>
      </c>
      <c r="BD100" s="66" t="s">
        <v>1780</v>
      </c>
      <c r="BE100" s="67" t="s">
        <v>1780</v>
      </c>
      <c r="BF100" s="66">
        <v>7.9</v>
      </c>
      <c r="BG100" s="67">
        <v>3.5620000000000003</v>
      </c>
      <c r="BH100" s="66" t="s">
        <v>1780</v>
      </c>
      <c r="BI100" s="67" t="s">
        <v>1780</v>
      </c>
      <c r="BJ100" s="66">
        <v>18.3</v>
      </c>
      <c r="BK100" s="67">
        <v>5.4719999999999995</v>
      </c>
      <c r="BL100" s="66" t="s">
        <v>1780</v>
      </c>
      <c r="BM100" s="67" t="s">
        <v>1780</v>
      </c>
      <c r="BN100" s="66">
        <v>10.199999999999999</v>
      </c>
      <c r="BO100" s="67">
        <v>5.6139999999999999</v>
      </c>
      <c r="BP100" s="66" t="s">
        <v>1780</v>
      </c>
      <c r="BQ100" s="67" t="s">
        <v>1780</v>
      </c>
      <c r="BR100" s="66">
        <v>18.8</v>
      </c>
      <c r="BS100" s="67">
        <v>6.1859999999999999</v>
      </c>
      <c r="BT100" s="66" t="s">
        <v>1780</v>
      </c>
      <c r="BU100" s="67" t="s">
        <v>1780</v>
      </c>
      <c r="BV100" s="66">
        <v>5.7</v>
      </c>
      <c r="BW100" s="67">
        <v>4.3879999999999999</v>
      </c>
      <c r="BX100" s="66" t="s">
        <v>1780</v>
      </c>
      <c r="BY100" s="67" t="s">
        <v>1780</v>
      </c>
      <c r="BZ100" s="66">
        <v>66.5</v>
      </c>
      <c r="CA100" s="67">
        <v>4.9099999999999966</v>
      </c>
      <c r="CB100" s="66" t="s">
        <v>1780</v>
      </c>
      <c r="CC100" s="67" t="s">
        <v>1780</v>
      </c>
      <c r="CD100" s="66">
        <v>65.599999999999994</v>
      </c>
      <c r="CE100" s="67">
        <v>6.25</v>
      </c>
      <c r="CF100" s="66" t="s">
        <v>1780</v>
      </c>
      <c r="CG100" s="67" t="s">
        <v>1780</v>
      </c>
      <c r="CH100" s="66">
        <v>68.900000000000006</v>
      </c>
      <c r="CI100" s="67">
        <v>6.4150000000000063</v>
      </c>
      <c r="CJ100" s="66" t="s">
        <v>1780</v>
      </c>
      <c r="CK100" s="67" t="s">
        <v>1780</v>
      </c>
      <c r="CL100" s="66">
        <v>77.5</v>
      </c>
      <c r="CM100" s="67">
        <v>7.7319999999999993</v>
      </c>
      <c r="CN100" s="66" t="s">
        <v>1780</v>
      </c>
      <c r="CO100" s="67" t="s">
        <v>1780</v>
      </c>
      <c r="CP100" s="66">
        <v>63.6</v>
      </c>
      <c r="CQ100" s="67">
        <v>7.5730000000000004</v>
      </c>
      <c r="CR100" s="66" t="s">
        <v>1780</v>
      </c>
      <c r="CS100" s="67" t="s">
        <v>1780</v>
      </c>
      <c r="CT100" s="66">
        <v>54.8</v>
      </c>
      <c r="CU100" s="67">
        <v>9.3010000000000019</v>
      </c>
      <c r="CV100" s="66">
        <v>307.19084705820001</v>
      </c>
      <c r="CW100" s="67">
        <v>53.92999149205653</v>
      </c>
      <c r="CX100" s="66">
        <v>430.58046591070001</v>
      </c>
      <c r="CY100" s="67">
        <v>64.451648708216737</v>
      </c>
      <c r="CZ100" s="66" t="s">
        <v>1780</v>
      </c>
      <c r="DA100" s="67" t="s">
        <v>1780</v>
      </c>
      <c r="DB100" s="66">
        <v>15.936</v>
      </c>
      <c r="DC100" s="67">
        <v>3.8130000000000006</v>
      </c>
      <c r="DD100" s="66" t="s">
        <v>1780</v>
      </c>
      <c r="DE100" s="67" t="s">
        <v>1780</v>
      </c>
      <c r="DF100" s="66">
        <v>13.648999999999999</v>
      </c>
      <c r="DG100" s="67">
        <v>4.4859999999999989</v>
      </c>
      <c r="DH100" s="66" t="s">
        <v>1780</v>
      </c>
      <c r="DI100" s="67" t="s">
        <v>1780</v>
      </c>
      <c r="DJ100" s="66">
        <v>16.178000000000001</v>
      </c>
      <c r="DK100" s="67">
        <v>5.1160000000000014</v>
      </c>
      <c r="DL100" s="66" t="s">
        <v>1780</v>
      </c>
      <c r="DM100" s="67" t="s">
        <v>1780</v>
      </c>
      <c r="DN100" s="66">
        <v>12.262</v>
      </c>
      <c r="DO100" s="67">
        <v>5.9950000000000001</v>
      </c>
      <c r="DP100" s="66" t="s">
        <v>1780</v>
      </c>
      <c r="DQ100" s="67" t="s">
        <v>1780</v>
      </c>
      <c r="DR100" s="66">
        <v>15.651</v>
      </c>
      <c r="DS100" s="67">
        <v>5.7200000000000006</v>
      </c>
      <c r="DT100" s="66" t="s">
        <v>1780</v>
      </c>
      <c r="DU100" s="67" t="s">
        <v>1780</v>
      </c>
      <c r="DV100" s="66">
        <v>14.930999999999999</v>
      </c>
      <c r="DW100" s="67">
        <v>6.6599999999999984</v>
      </c>
      <c r="DX100" s="67">
        <v>27.348905999999999</v>
      </c>
      <c r="DY100" s="67">
        <v>3.6558039999999998</v>
      </c>
      <c r="DZ100" s="67">
        <v>23.374040999999998</v>
      </c>
      <c r="EA100" s="67">
        <v>3.4383419999999987</v>
      </c>
      <c r="EB100" s="67">
        <v>32.874893999999998</v>
      </c>
      <c r="EC100" s="67">
        <v>5.6827329999999989</v>
      </c>
      <c r="ED100" s="67">
        <v>28.694037000000002</v>
      </c>
      <c r="EE100" s="67">
        <v>5.4585570000000025</v>
      </c>
      <c r="EF100" s="67">
        <v>22.027481999999999</v>
      </c>
      <c r="EG100" s="67">
        <v>4.6448789999999995</v>
      </c>
      <c r="EH100" s="67">
        <v>18.546665000000001</v>
      </c>
      <c r="EI100" s="67">
        <v>4.3192160000000008</v>
      </c>
      <c r="EJ100" s="68">
        <v>2881.24</v>
      </c>
      <c r="EK100" s="68">
        <v>2387.27</v>
      </c>
      <c r="EL100" s="68">
        <v>3198.29</v>
      </c>
      <c r="EM100" s="68">
        <v>3190.01</v>
      </c>
      <c r="EN100" s="68">
        <v>2527.5100000000002</v>
      </c>
      <c r="EO100" s="68">
        <v>1477.52</v>
      </c>
      <c r="EP100" s="67">
        <v>97.333333333300004</v>
      </c>
      <c r="EQ100" s="67">
        <v>3.6462009859070719</v>
      </c>
      <c r="ER100" s="67">
        <v>98.648648648600002</v>
      </c>
      <c r="ES100" s="67">
        <v>2.6306915016088652</v>
      </c>
      <c r="ET100" s="67">
        <v>81.215469999999996</v>
      </c>
      <c r="EU100" s="67">
        <v>4.0236605377627512</v>
      </c>
      <c r="EV100" s="67">
        <v>84.025974000000005</v>
      </c>
      <c r="EW100" s="67">
        <v>3.6596510554751092</v>
      </c>
      <c r="EX100" s="67">
        <v>60.551087000000003</v>
      </c>
      <c r="EY100" s="67">
        <v>62.522523</v>
      </c>
      <c r="EZ100" s="67">
        <v>84</v>
      </c>
      <c r="FA100" s="67">
        <v>8.7136728259469862</v>
      </c>
      <c r="FB100" s="67">
        <v>89</v>
      </c>
      <c r="FC100" s="67">
        <v>6.5005845890965901</v>
      </c>
      <c r="FD100" s="67">
        <v>93.9</v>
      </c>
      <c r="FE100" s="67">
        <v>8.4250587515899156</v>
      </c>
      <c r="FF100" s="67">
        <v>89.3</v>
      </c>
      <c r="FG100" s="67">
        <v>8.5681820895683671</v>
      </c>
      <c r="FH100" s="67">
        <v>77.099999999999994</v>
      </c>
      <c r="FI100" s="67">
        <v>13.539422463630004</v>
      </c>
      <c r="FJ100" s="67">
        <v>88.6</v>
      </c>
      <c r="FK100" s="67">
        <v>9.9745440921454644</v>
      </c>
      <c r="FL100" s="67">
        <v>76.7</v>
      </c>
      <c r="FM100" s="67">
        <v>76.2</v>
      </c>
      <c r="FN100" s="67">
        <v>71.400000000000006</v>
      </c>
      <c r="FO100" s="67">
        <v>85.5</v>
      </c>
      <c r="FP100" s="67">
        <v>82.5</v>
      </c>
      <c r="FQ100" s="67">
        <v>64.7</v>
      </c>
      <c r="FR100" s="67">
        <v>9.5145631068000007</v>
      </c>
      <c r="FS100" s="67">
        <v>9.2105263157999993</v>
      </c>
      <c r="FT100" s="67">
        <v>8.2828282828000006</v>
      </c>
      <c r="FU100" s="67">
        <v>8.0867850098999998</v>
      </c>
      <c r="FV100" s="67">
        <v>10.6542056075</v>
      </c>
      <c r="FW100" s="67">
        <v>10.2333931777</v>
      </c>
      <c r="FX100" s="299">
        <v>4.0111291443999999</v>
      </c>
      <c r="FY100" s="299">
        <v>0.58561218719619523</v>
      </c>
      <c r="FZ100" s="299">
        <v>1.8346643643</v>
      </c>
      <c r="GA100" s="299">
        <v>0.38644021220150582</v>
      </c>
      <c r="GB100" s="299">
        <v>3.6768263182999998</v>
      </c>
      <c r="GC100" s="299">
        <v>0.81131178134948412</v>
      </c>
      <c r="GD100" s="299">
        <v>1.8944519621</v>
      </c>
      <c r="GE100" s="299">
        <v>0.56749469692779053</v>
      </c>
      <c r="GF100" s="299">
        <v>4.3187889580999999</v>
      </c>
      <c r="GG100" s="299">
        <v>0.84070865479612111</v>
      </c>
      <c r="GH100" s="299">
        <v>1.7798013244999999</v>
      </c>
      <c r="GI100" s="299">
        <v>0.52722230235338952</v>
      </c>
      <c r="GJ100" s="67">
        <v>25.7</v>
      </c>
      <c r="GK100" s="67">
        <v>23.6</v>
      </c>
      <c r="GL100" s="67">
        <v>83.091918000000007</v>
      </c>
      <c r="GM100" s="67">
        <v>81.957672000000002</v>
      </c>
      <c r="GN100" s="66" t="s">
        <v>1780</v>
      </c>
      <c r="GO100" s="66" t="s">
        <v>1780</v>
      </c>
      <c r="GP100" s="66" t="s">
        <v>1780</v>
      </c>
      <c r="GQ100" s="67" t="s">
        <v>1780</v>
      </c>
      <c r="GR100" s="67" t="s">
        <v>1780</v>
      </c>
      <c r="GS100" s="67" t="s">
        <v>1780</v>
      </c>
      <c r="GT100" s="67" t="s">
        <v>1780</v>
      </c>
      <c r="GU100" s="67" t="s">
        <v>1780</v>
      </c>
      <c r="GV100" s="67" t="s">
        <v>1780</v>
      </c>
      <c r="GW100" s="67" t="s">
        <v>1780</v>
      </c>
      <c r="GX100" s="67" t="s">
        <v>1780</v>
      </c>
      <c r="GY100" s="66">
        <v>12.5</v>
      </c>
      <c r="GZ100" s="67">
        <v>3.4620000000000015</v>
      </c>
      <c r="HA100" s="66">
        <v>20.100000000000001</v>
      </c>
      <c r="HB100" s="67">
        <v>5.2740000000000009</v>
      </c>
      <c r="HC100" s="66">
        <v>21.4</v>
      </c>
      <c r="HD100" s="67">
        <v>5.722999999999999</v>
      </c>
      <c r="HE100" s="66">
        <v>34.799999999999997</v>
      </c>
      <c r="HF100" s="67">
        <v>8.7850000000000037</v>
      </c>
      <c r="HG100" s="66">
        <v>2</v>
      </c>
      <c r="HH100" s="67">
        <v>2.238</v>
      </c>
      <c r="HI100" s="66">
        <v>6.5</v>
      </c>
      <c r="HJ100" s="67">
        <v>4.6349999999999998</v>
      </c>
      <c r="HK100" s="66" t="s">
        <v>1780</v>
      </c>
      <c r="HL100" s="67" t="s">
        <v>1780</v>
      </c>
      <c r="HM100" s="66">
        <v>28.9</v>
      </c>
      <c r="HN100" s="67">
        <v>4.7359999999999971</v>
      </c>
      <c r="HO100" s="66" t="s">
        <v>1780</v>
      </c>
      <c r="HP100" s="67" t="s">
        <v>1780</v>
      </c>
      <c r="HQ100" s="66">
        <v>25.3</v>
      </c>
      <c r="HR100" s="67">
        <v>5.7309999999999981</v>
      </c>
      <c r="HS100" s="66" t="s">
        <v>1780</v>
      </c>
      <c r="HT100" s="67" t="s">
        <v>1780</v>
      </c>
      <c r="HU100" s="66">
        <v>29.9</v>
      </c>
      <c r="HV100" s="67">
        <v>6.3769999999999989</v>
      </c>
      <c r="HW100" s="66" t="s">
        <v>1780</v>
      </c>
      <c r="HX100" s="67" t="s">
        <v>1780</v>
      </c>
      <c r="HY100" s="66">
        <v>28.1</v>
      </c>
      <c r="HZ100" s="67">
        <v>8.3270000000000017</v>
      </c>
      <c r="IA100" s="66" t="s">
        <v>1780</v>
      </c>
      <c r="IB100" s="67" t="s">
        <v>1780</v>
      </c>
      <c r="IC100" s="66">
        <v>27.7</v>
      </c>
      <c r="ID100" s="67">
        <v>7.070999999999998</v>
      </c>
      <c r="IE100" s="66" t="s">
        <v>1780</v>
      </c>
      <c r="IF100" s="67" t="s">
        <v>1780</v>
      </c>
      <c r="IG100" s="66">
        <v>22.7</v>
      </c>
      <c r="IH100" s="67">
        <v>7.863999999999999</v>
      </c>
      <c r="II100" s="66">
        <v>66.292100000000005</v>
      </c>
      <c r="IJ100" s="67">
        <v>9.8767000000000067</v>
      </c>
      <c r="IK100" s="66">
        <v>60.909100000000002</v>
      </c>
      <c r="IL100" s="67">
        <v>9.1606000000000023</v>
      </c>
      <c r="IM100" s="66">
        <v>71.9298</v>
      </c>
      <c r="IN100" s="67">
        <v>11.768999999999998</v>
      </c>
      <c r="IO100" s="66">
        <v>66.153800000000004</v>
      </c>
      <c r="IP100" s="67">
        <v>11.593000000000004</v>
      </c>
      <c r="IQ100" s="66">
        <v>56.25</v>
      </c>
      <c r="IR100" s="67">
        <v>17.463299999999997</v>
      </c>
      <c r="IS100" s="66">
        <v>53.333300000000001</v>
      </c>
      <c r="IT100" s="67">
        <v>14.741199999999999</v>
      </c>
      <c r="IU100" s="66" t="s">
        <v>1780</v>
      </c>
      <c r="IV100" s="67" t="s">
        <v>1780</v>
      </c>
      <c r="IW100" s="66">
        <v>10.6</v>
      </c>
      <c r="IX100" s="67">
        <v>3.2210000000000001</v>
      </c>
      <c r="IY100" s="66" t="s">
        <v>1780</v>
      </c>
      <c r="IZ100" s="67" t="s">
        <v>1780</v>
      </c>
      <c r="JA100" s="66">
        <v>12.9</v>
      </c>
      <c r="JB100" s="67">
        <v>4.4160000000000004</v>
      </c>
      <c r="JC100" s="66" t="s">
        <v>1780</v>
      </c>
      <c r="JD100" s="67" t="s">
        <v>1780</v>
      </c>
      <c r="JE100" s="66">
        <v>7.6</v>
      </c>
      <c r="JF100" s="67">
        <v>3.7109999999999999</v>
      </c>
      <c r="JG100" s="66" t="s">
        <v>1780</v>
      </c>
      <c r="JH100" s="67" t="s">
        <v>1780</v>
      </c>
      <c r="JI100" s="66">
        <v>13.8</v>
      </c>
      <c r="JJ100" s="67">
        <v>6.3379999999999992</v>
      </c>
      <c r="JK100" s="66" t="s">
        <v>1780</v>
      </c>
      <c r="JL100" s="67" t="s">
        <v>1780</v>
      </c>
      <c r="JM100" s="66">
        <v>14</v>
      </c>
      <c r="JN100" s="67">
        <v>5.5020000000000007</v>
      </c>
      <c r="JO100" s="66" t="s">
        <v>1780</v>
      </c>
      <c r="JP100" s="67" t="s">
        <v>1780</v>
      </c>
      <c r="JQ100" s="66">
        <v>12.1</v>
      </c>
      <c r="JR100" s="67">
        <v>6.1559999999999997</v>
      </c>
      <c r="JS100" s="66" t="s">
        <v>1780</v>
      </c>
      <c r="JT100" s="67" t="s">
        <v>1780</v>
      </c>
      <c r="JU100" s="66">
        <v>67</v>
      </c>
      <c r="JV100" s="67">
        <v>4.8969999999999985</v>
      </c>
      <c r="JW100" s="66" t="s">
        <v>1780</v>
      </c>
      <c r="JX100" s="67" t="s">
        <v>1780</v>
      </c>
      <c r="JY100" s="66">
        <v>65.5</v>
      </c>
      <c r="JZ100" s="67">
        <v>6.2810000000000059</v>
      </c>
      <c r="KA100" s="66" t="s">
        <v>1780</v>
      </c>
      <c r="KB100" s="67" t="s">
        <v>1780</v>
      </c>
      <c r="KC100" s="66">
        <v>70.400000000000006</v>
      </c>
      <c r="KD100" s="67">
        <v>6.3430000000000035</v>
      </c>
      <c r="KE100" s="66" t="s">
        <v>1780</v>
      </c>
      <c r="KF100" s="67" t="s">
        <v>1780</v>
      </c>
      <c r="KG100" s="66">
        <v>65.400000000000006</v>
      </c>
      <c r="KH100" s="67">
        <v>8.7719999999999985</v>
      </c>
      <c r="KI100" s="66" t="s">
        <v>1780</v>
      </c>
      <c r="KJ100" s="67" t="s">
        <v>1780</v>
      </c>
      <c r="KK100" s="66">
        <v>63.1</v>
      </c>
      <c r="KL100" s="67">
        <v>7.5970000000000013</v>
      </c>
      <c r="KM100" s="66" t="s">
        <v>1780</v>
      </c>
      <c r="KN100" s="67" t="s">
        <v>1780</v>
      </c>
      <c r="KO100" s="66">
        <v>65.599999999999994</v>
      </c>
      <c r="KP100" s="67">
        <v>8.9979999999999976</v>
      </c>
      <c r="KQ100" s="66">
        <v>28</v>
      </c>
      <c r="KR100" s="66">
        <v>27</v>
      </c>
      <c r="KS100" s="66">
        <v>29</v>
      </c>
      <c r="KT100" s="66">
        <v>31</v>
      </c>
      <c r="KU100" s="66">
        <v>27</v>
      </c>
      <c r="KV100" s="66">
        <v>24</v>
      </c>
      <c r="KW100" s="66" t="s">
        <v>1780</v>
      </c>
      <c r="KX100" s="67" t="s">
        <v>1780</v>
      </c>
      <c r="KY100" s="66">
        <v>27.2</v>
      </c>
      <c r="KZ100" s="67">
        <v>4.6350000000000016</v>
      </c>
      <c r="LA100" s="66" t="s">
        <v>1780</v>
      </c>
      <c r="LB100" s="67" t="s">
        <v>1780</v>
      </c>
      <c r="LC100" s="66">
        <v>21.9</v>
      </c>
      <c r="LD100" s="67">
        <v>5.4280000000000008</v>
      </c>
      <c r="LE100" s="66" t="s">
        <v>1780</v>
      </c>
      <c r="LF100" s="67" t="s">
        <v>1780</v>
      </c>
      <c r="LG100" s="66">
        <v>37.299999999999997</v>
      </c>
      <c r="LH100" s="67">
        <v>6.7180000000000035</v>
      </c>
      <c r="LI100" s="66" t="s">
        <v>1780</v>
      </c>
      <c r="LJ100" s="67" t="s">
        <v>1780</v>
      </c>
      <c r="LK100" s="66">
        <v>30.4</v>
      </c>
      <c r="LL100" s="67">
        <v>8.4430000000000014</v>
      </c>
      <c r="LM100" s="66" t="s">
        <v>1780</v>
      </c>
      <c r="LN100" s="67" t="s">
        <v>1780</v>
      </c>
      <c r="LO100" s="66">
        <v>15.3</v>
      </c>
      <c r="LP100" s="67">
        <v>5.67</v>
      </c>
      <c r="LQ100" s="66" t="s">
        <v>1780</v>
      </c>
      <c r="LR100" s="67" t="s">
        <v>1780</v>
      </c>
      <c r="LS100" s="66">
        <v>14.1</v>
      </c>
      <c r="LT100" s="67">
        <v>6.5259999999999998</v>
      </c>
      <c r="LU100" s="66" t="s">
        <v>1780</v>
      </c>
      <c r="LV100" s="67" t="s">
        <v>1780</v>
      </c>
      <c r="LW100" s="66">
        <v>12.2</v>
      </c>
      <c r="LX100" s="67">
        <v>3.4159999999999986</v>
      </c>
      <c r="LY100" s="66" t="s">
        <v>1780</v>
      </c>
      <c r="LZ100" s="67" t="s">
        <v>1780</v>
      </c>
      <c r="MA100" s="66">
        <v>13.1</v>
      </c>
      <c r="MB100" s="67">
        <v>4.4339999999999993</v>
      </c>
      <c r="MC100" s="66" t="s">
        <v>1780</v>
      </c>
      <c r="MD100" s="67" t="s">
        <v>1780</v>
      </c>
      <c r="ME100" s="66">
        <v>10</v>
      </c>
      <c r="MF100" s="67">
        <v>4.1920000000000002</v>
      </c>
      <c r="MG100" s="66" t="s">
        <v>1780</v>
      </c>
      <c r="MH100" s="67" t="s">
        <v>1780</v>
      </c>
      <c r="MI100" s="66">
        <v>15.6</v>
      </c>
      <c r="MJ100" s="67">
        <v>6.6280000000000001</v>
      </c>
      <c r="MK100" s="66" t="s">
        <v>1780</v>
      </c>
      <c r="ML100" s="67" t="s">
        <v>1780</v>
      </c>
      <c r="MM100" s="66">
        <v>14.7</v>
      </c>
      <c r="MN100" s="67">
        <v>5.5730000000000004</v>
      </c>
      <c r="MO100" s="66" t="s">
        <v>1780</v>
      </c>
      <c r="MP100" s="67" t="s">
        <v>1780</v>
      </c>
      <c r="MQ100" s="66">
        <v>10.9</v>
      </c>
      <c r="MR100" s="67">
        <v>5.8660000000000005</v>
      </c>
      <c r="MS100" s="67">
        <v>8.1637026313999996</v>
      </c>
      <c r="MT100" s="67">
        <v>4.0444669686975407</v>
      </c>
      <c r="MU100" s="67">
        <v>15.5108501722</v>
      </c>
      <c r="MV100" s="67">
        <v>5.0775437337448146</v>
      </c>
      <c r="MW100" s="66" t="s">
        <v>1780</v>
      </c>
      <c r="MX100" s="67" t="s">
        <v>1780</v>
      </c>
      <c r="MY100" s="66">
        <v>15</v>
      </c>
      <c r="MZ100" s="67">
        <v>3.7200000000000006</v>
      </c>
      <c r="NA100" s="66" t="s">
        <v>1780</v>
      </c>
      <c r="NB100" s="67" t="s">
        <v>1780</v>
      </c>
      <c r="NC100" s="66">
        <v>11.5</v>
      </c>
      <c r="ND100" s="67">
        <v>4.2040000000000006</v>
      </c>
      <c r="NE100" s="66" t="s">
        <v>1780</v>
      </c>
      <c r="NF100" s="67" t="s">
        <v>1780</v>
      </c>
      <c r="NG100" s="66">
        <v>9.8000000000000007</v>
      </c>
      <c r="NH100" s="67">
        <v>4.1210000000000004</v>
      </c>
      <c r="NI100" s="66" t="s">
        <v>1780</v>
      </c>
      <c r="NJ100" s="67" t="s">
        <v>1780</v>
      </c>
      <c r="NK100" s="66">
        <v>9.6</v>
      </c>
      <c r="NL100" s="67">
        <v>5.4009999999999998</v>
      </c>
      <c r="NM100" s="66" t="s">
        <v>1780</v>
      </c>
      <c r="NN100" s="67" t="s">
        <v>1780</v>
      </c>
      <c r="NO100" s="66">
        <v>21.2</v>
      </c>
      <c r="NP100" s="67">
        <v>6.452</v>
      </c>
      <c r="NQ100" s="66" t="s">
        <v>1780</v>
      </c>
      <c r="NR100" s="67" t="s">
        <v>1780</v>
      </c>
      <c r="NS100" s="66">
        <v>13.4</v>
      </c>
      <c r="NT100" s="67">
        <v>6.4210000000000003</v>
      </c>
      <c r="NU100" s="67">
        <v>26.096033402900002</v>
      </c>
      <c r="NV100" s="67">
        <v>13.7677833869</v>
      </c>
    </row>
    <row r="101" spans="2:386">
      <c r="B101" s="69" t="s">
        <v>94</v>
      </c>
      <c r="C101" s="178" t="s">
        <v>1876</v>
      </c>
      <c r="D101" s="179">
        <v>8</v>
      </c>
      <c r="E101" s="179">
        <v>3</v>
      </c>
      <c r="F101" s="179">
        <v>3</v>
      </c>
      <c r="G101" s="175">
        <v>63887</v>
      </c>
      <c r="H101" s="176">
        <v>62388</v>
      </c>
      <c r="I101" s="177">
        <v>50.674039708202514</v>
      </c>
      <c r="J101" s="177">
        <v>50.741625643410359</v>
      </c>
      <c r="K101" s="177">
        <v>41</v>
      </c>
      <c r="L101" s="177">
        <v>40.799999999999997</v>
      </c>
      <c r="M101" s="177">
        <v>13.268231</v>
      </c>
      <c r="N101" s="177">
        <v>11.445929</v>
      </c>
      <c r="O101" s="177">
        <v>77.463593000000003</v>
      </c>
      <c r="P101" s="177">
        <v>74.946910000000003</v>
      </c>
      <c r="Q101" s="177">
        <v>43.474817999999999</v>
      </c>
      <c r="R101" s="177">
        <v>41.009903999999999</v>
      </c>
      <c r="S101" s="176">
        <v>264793</v>
      </c>
      <c r="T101" s="176">
        <v>246143</v>
      </c>
      <c r="U101" s="177">
        <v>9.6</v>
      </c>
      <c r="V101" s="177">
        <v>6.2</v>
      </c>
      <c r="W101" s="177">
        <v>6.7</v>
      </c>
      <c r="X101" s="67">
        <v>83.43</v>
      </c>
      <c r="Y101" s="67">
        <v>83.37</v>
      </c>
      <c r="Z101" s="67">
        <v>79.25</v>
      </c>
      <c r="AA101" s="67">
        <v>79.08</v>
      </c>
      <c r="AB101" s="66" t="s">
        <v>1780</v>
      </c>
      <c r="AC101" s="67" t="s">
        <v>1780</v>
      </c>
      <c r="AD101" s="66">
        <v>75.099999999999994</v>
      </c>
      <c r="AE101" s="67">
        <v>2.1559999999999917</v>
      </c>
      <c r="AF101" s="66" t="s">
        <v>1780</v>
      </c>
      <c r="AG101" s="67" t="s">
        <v>1780</v>
      </c>
      <c r="AH101" s="66">
        <v>74.599999999999994</v>
      </c>
      <c r="AI101" s="67">
        <v>2.222999999999999</v>
      </c>
      <c r="AJ101" s="66" t="s">
        <v>1780</v>
      </c>
      <c r="AK101" s="67" t="s">
        <v>1780</v>
      </c>
      <c r="AL101" s="66">
        <v>71.599999999999994</v>
      </c>
      <c r="AM101" s="67">
        <v>3.1180000000000092</v>
      </c>
      <c r="AN101" s="66" t="s">
        <v>1780</v>
      </c>
      <c r="AO101" s="67" t="s">
        <v>1780</v>
      </c>
      <c r="AP101" s="66">
        <v>69.5</v>
      </c>
      <c r="AQ101" s="67">
        <v>3.152000000000001</v>
      </c>
      <c r="AR101" s="66" t="s">
        <v>1780</v>
      </c>
      <c r="AS101" s="67" t="s">
        <v>1780</v>
      </c>
      <c r="AT101" s="66">
        <v>78.099999999999994</v>
      </c>
      <c r="AU101" s="67">
        <v>2.9739999999999895</v>
      </c>
      <c r="AV101" s="66" t="s">
        <v>1780</v>
      </c>
      <c r="AW101" s="67" t="s">
        <v>1780</v>
      </c>
      <c r="AX101" s="66">
        <v>80</v>
      </c>
      <c r="AY101" s="67">
        <v>3.0700000000000074</v>
      </c>
      <c r="AZ101" s="66" t="s">
        <v>1780</v>
      </c>
      <c r="BA101" s="67" t="s">
        <v>1780</v>
      </c>
      <c r="BB101" s="66">
        <v>10.7</v>
      </c>
      <c r="BC101" s="67">
        <v>1.5600000000000005</v>
      </c>
      <c r="BD101" s="66" t="s">
        <v>1780</v>
      </c>
      <c r="BE101" s="67" t="s">
        <v>1780</v>
      </c>
      <c r="BF101" s="66">
        <v>10.1</v>
      </c>
      <c r="BG101" s="67">
        <v>1.5460000000000012</v>
      </c>
      <c r="BH101" s="66" t="s">
        <v>1780</v>
      </c>
      <c r="BI101" s="67" t="s">
        <v>1780</v>
      </c>
      <c r="BJ101" s="66">
        <v>12.6</v>
      </c>
      <c r="BK101" s="67">
        <v>2.3200000000000003</v>
      </c>
      <c r="BL101" s="66" t="s">
        <v>1780</v>
      </c>
      <c r="BM101" s="67" t="s">
        <v>1780</v>
      </c>
      <c r="BN101" s="66">
        <v>10.5</v>
      </c>
      <c r="BO101" s="67">
        <v>2.1169999999999991</v>
      </c>
      <c r="BP101" s="66" t="s">
        <v>1780</v>
      </c>
      <c r="BQ101" s="67" t="s">
        <v>1780</v>
      </c>
      <c r="BR101" s="66">
        <v>9.1</v>
      </c>
      <c r="BS101" s="67">
        <v>2.0909999999999993</v>
      </c>
      <c r="BT101" s="66" t="s">
        <v>1780</v>
      </c>
      <c r="BU101" s="67" t="s">
        <v>1780</v>
      </c>
      <c r="BV101" s="66">
        <v>9.6999999999999993</v>
      </c>
      <c r="BW101" s="67">
        <v>2.266</v>
      </c>
      <c r="BX101" s="66" t="s">
        <v>1780</v>
      </c>
      <c r="BY101" s="67" t="s">
        <v>1780</v>
      </c>
      <c r="BZ101" s="66">
        <v>75.599999999999994</v>
      </c>
      <c r="CA101" s="67">
        <v>2.1389999999999958</v>
      </c>
      <c r="CB101" s="66" t="s">
        <v>1780</v>
      </c>
      <c r="CC101" s="67" t="s">
        <v>1780</v>
      </c>
      <c r="CD101" s="66">
        <v>74.7</v>
      </c>
      <c r="CE101" s="67">
        <v>2.2219999999999942</v>
      </c>
      <c r="CF101" s="66" t="s">
        <v>1780</v>
      </c>
      <c r="CG101" s="67" t="s">
        <v>1780</v>
      </c>
      <c r="CH101" s="66">
        <v>75.3</v>
      </c>
      <c r="CI101" s="67">
        <v>2.9700000000000131</v>
      </c>
      <c r="CJ101" s="66" t="s">
        <v>1780</v>
      </c>
      <c r="CK101" s="67" t="s">
        <v>1780</v>
      </c>
      <c r="CL101" s="66">
        <v>75.8</v>
      </c>
      <c r="CM101" s="67">
        <v>2.9339999999999975</v>
      </c>
      <c r="CN101" s="66" t="s">
        <v>1780</v>
      </c>
      <c r="CO101" s="67" t="s">
        <v>1780</v>
      </c>
      <c r="CP101" s="66">
        <v>75.8</v>
      </c>
      <c r="CQ101" s="67">
        <v>3.0840000000000032</v>
      </c>
      <c r="CR101" s="66" t="s">
        <v>1780</v>
      </c>
      <c r="CS101" s="67" t="s">
        <v>1780</v>
      </c>
      <c r="CT101" s="66">
        <v>73.599999999999994</v>
      </c>
      <c r="CU101" s="67">
        <v>3.3880000000000052</v>
      </c>
      <c r="CV101" s="66">
        <v>280.60483993819997</v>
      </c>
      <c r="CW101" s="67">
        <v>22.088441928847715</v>
      </c>
      <c r="CX101" s="66">
        <v>352.3254955864</v>
      </c>
      <c r="CY101" s="67">
        <v>25.421847568890144</v>
      </c>
      <c r="CZ101" s="66" t="s">
        <v>1780</v>
      </c>
      <c r="DA101" s="67" t="s">
        <v>1780</v>
      </c>
      <c r="DB101" s="66">
        <v>13.885999999999999</v>
      </c>
      <c r="DC101" s="67">
        <v>1.7159999999999993</v>
      </c>
      <c r="DD101" s="66" t="s">
        <v>1780</v>
      </c>
      <c r="DE101" s="67" t="s">
        <v>1780</v>
      </c>
      <c r="DF101" s="66">
        <v>14.367000000000001</v>
      </c>
      <c r="DG101" s="67">
        <v>1.7850000000000001</v>
      </c>
      <c r="DH101" s="66" t="s">
        <v>1780</v>
      </c>
      <c r="DI101" s="67" t="s">
        <v>1780</v>
      </c>
      <c r="DJ101" s="66">
        <v>16.855</v>
      </c>
      <c r="DK101" s="67">
        <v>2.5730000000000004</v>
      </c>
      <c r="DL101" s="66" t="s">
        <v>1780</v>
      </c>
      <c r="DM101" s="67" t="s">
        <v>1780</v>
      </c>
      <c r="DN101" s="66">
        <v>16.832000000000001</v>
      </c>
      <c r="DO101" s="67">
        <v>2.5500000000000007</v>
      </c>
      <c r="DP101" s="66" t="s">
        <v>1780</v>
      </c>
      <c r="DQ101" s="67" t="s">
        <v>1780</v>
      </c>
      <c r="DR101" s="66">
        <v>11.301</v>
      </c>
      <c r="DS101" s="67">
        <v>2.2710000000000008</v>
      </c>
      <c r="DT101" s="66" t="s">
        <v>1780</v>
      </c>
      <c r="DU101" s="67" t="s">
        <v>1780</v>
      </c>
      <c r="DV101" s="66">
        <v>11.804</v>
      </c>
      <c r="DW101" s="67">
        <v>2.4670000000000005</v>
      </c>
      <c r="DX101" s="67">
        <v>36.427314000000003</v>
      </c>
      <c r="DY101" s="67">
        <v>1.702136000000003</v>
      </c>
      <c r="DZ101" s="67">
        <v>33.684739</v>
      </c>
      <c r="EA101" s="67">
        <v>1.6850449999999988</v>
      </c>
      <c r="EB101" s="67">
        <v>44.362110000000001</v>
      </c>
      <c r="EC101" s="67">
        <v>2.6019050000000021</v>
      </c>
      <c r="ED101" s="67">
        <v>42.701987000000003</v>
      </c>
      <c r="EE101" s="67">
        <v>2.6158020000000022</v>
      </c>
      <c r="EF101" s="67">
        <v>27.970738000000001</v>
      </c>
      <c r="EG101" s="67">
        <v>2.1580919999999999</v>
      </c>
      <c r="EH101" s="67">
        <v>23.837710999999999</v>
      </c>
      <c r="EI101" s="67">
        <v>2.0625</v>
      </c>
      <c r="EJ101" s="68">
        <v>3188.8</v>
      </c>
      <c r="EK101" s="68">
        <v>2892.56</v>
      </c>
      <c r="EL101" s="68">
        <v>3767.99</v>
      </c>
      <c r="EM101" s="68">
        <v>3423.87</v>
      </c>
      <c r="EN101" s="68">
        <v>2462.3200000000002</v>
      </c>
      <c r="EO101" s="68">
        <v>2184.4699999999998</v>
      </c>
      <c r="EP101" s="67">
        <v>99.120234604100006</v>
      </c>
      <c r="EQ101" s="67">
        <v>0.70085549466725183</v>
      </c>
      <c r="ER101" s="67">
        <v>98.444790046700007</v>
      </c>
      <c r="ES101" s="67">
        <v>0.95640418315083764</v>
      </c>
      <c r="ET101" s="67">
        <v>86.371099999999998</v>
      </c>
      <c r="EU101" s="67">
        <v>1.1124651830039767</v>
      </c>
      <c r="EV101" s="67">
        <v>83.896562000000003</v>
      </c>
      <c r="EW101" s="67">
        <v>1.2349702101031568</v>
      </c>
      <c r="EX101" s="67">
        <v>77.347652999999994</v>
      </c>
      <c r="EY101" s="67">
        <v>74.793550999999994</v>
      </c>
      <c r="EZ101" s="67">
        <v>89.8</v>
      </c>
      <c r="FA101" s="67">
        <v>2.5363002377075219</v>
      </c>
      <c r="FB101" s="67">
        <v>92.7</v>
      </c>
      <c r="FC101" s="67">
        <v>2.061017395822347</v>
      </c>
      <c r="FD101" s="67">
        <v>90.7</v>
      </c>
      <c r="FE101" s="67">
        <v>3.3255798416631706</v>
      </c>
      <c r="FF101" s="67">
        <v>93.1</v>
      </c>
      <c r="FG101" s="67">
        <v>2.8306104063836273</v>
      </c>
      <c r="FH101" s="67">
        <v>88.8</v>
      </c>
      <c r="FI101" s="67">
        <v>3.8784188352236129</v>
      </c>
      <c r="FJ101" s="67">
        <v>92.4</v>
      </c>
      <c r="FK101" s="67">
        <v>2.9789420940998497</v>
      </c>
      <c r="FL101" s="67">
        <v>79.5</v>
      </c>
      <c r="FM101" s="67">
        <v>80.099999999999994</v>
      </c>
      <c r="FN101" s="67">
        <v>82.1</v>
      </c>
      <c r="FO101" s="67">
        <v>83.7</v>
      </c>
      <c r="FP101" s="67">
        <v>76.900000000000006</v>
      </c>
      <c r="FQ101" s="67">
        <v>76.599999999999994</v>
      </c>
      <c r="FR101" s="67">
        <v>6.9545543969999999</v>
      </c>
      <c r="FS101" s="67">
        <v>6.9710116348</v>
      </c>
      <c r="FT101" s="67">
        <v>6.2742812742999998</v>
      </c>
      <c r="FU101" s="67">
        <v>6.2755002914000002</v>
      </c>
      <c r="FV101" s="67">
        <v>7.6524511757999996</v>
      </c>
      <c r="FW101" s="67">
        <v>7.6876876877000004</v>
      </c>
      <c r="FX101" s="299">
        <v>3.6420722135000001</v>
      </c>
      <c r="FY101" s="299">
        <v>0.20574029356370316</v>
      </c>
      <c r="FZ101" s="299">
        <v>2.2804294809000001</v>
      </c>
      <c r="GA101" s="299">
        <v>0.1646634630130861</v>
      </c>
      <c r="GB101" s="299">
        <v>3.4938381399999998</v>
      </c>
      <c r="GC101" s="299">
        <v>0.28685011602238664</v>
      </c>
      <c r="GD101" s="299">
        <v>2.2431352326999998</v>
      </c>
      <c r="GE101" s="299">
        <v>0.2330212558325897</v>
      </c>
      <c r="GF101" s="299">
        <v>3.7869381674000002</v>
      </c>
      <c r="GG101" s="299">
        <v>0.29477889445699468</v>
      </c>
      <c r="GH101" s="299">
        <v>2.3164580609000001</v>
      </c>
      <c r="GI101" s="299">
        <v>0.23265893856015296</v>
      </c>
      <c r="GJ101" s="67">
        <v>33.700000000000003</v>
      </c>
      <c r="GK101" s="67">
        <v>34.6</v>
      </c>
      <c r="GL101" s="67">
        <v>85.241204999999994</v>
      </c>
      <c r="GM101" s="67">
        <v>83.681807000000006</v>
      </c>
      <c r="GN101" s="66">
        <v>45</v>
      </c>
      <c r="GO101" s="66">
        <v>43</v>
      </c>
      <c r="GP101" s="66">
        <v>47</v>
      </c>
      <c r="GQ101" s="67">
        <v>7.10921</v>
      </c>
      <c r="GR101" s="67">
        <v>7.1768000000000001</v>
      </c>
      <c r="GS101" s="67">
        <v>7.0379500000000004</v>
      </c>
      <c r="GT101" s="67">
        <v>7.9125500000000004</v>
      </c>
      <c r="GU101" s="67">
        <v>7.9240700000000004</v>
      </c>
      <c r="GV101" s="67">
        <v>7.9004799999999999</v>
      </c>
      <c r="GW101" s="67">
        <v>97</v>
      </c>
      <c r="GX101" s="67">
        <v>1.5438892543996587</v>
      </c>
      <c r="GY101" s="66">
        <v>19.899999999999999</v>
      </c>
      <c r="GZ101" s="67">
        <v>1.9879999999999995</v>
      </c>
      <c r="HA101" s="66">
        <v>26.1</v>
      </c>
      <c r="HB101" s="67">
        <v>2.2469999999999999</v>
      </c>
      <c r="HC101" s="66">
        <v>35</v>
      </c>
      <c r="HD101" s="67">
        <v>3.2949999999999982</v>
      </c>
      <c r="HE101" s="66">
        <v>41.6</v>
      </c>
      <c r="HF101" s="67">
        <v>3.3819999999999979</v>
      </c>
      <c r="HG101" s="66">
        <v>6.7</v>
      </c>
      <c r="HH101" s="67">
        <v>1.7960000000000003</v>
      </c>
      <c r="HI101" s="66">
        <v>9.9</v>
      </c>
      <c r="HJ101" s="67">
        <v>2.2989999999999995</v>
      </c>
      <c r="HK101" s="66" t="s">
        <v>1780</v>
      </c>
      <c r="HL101" s="67" t="s">
        <v>1780</v>
      </c>
      <c r="HM101" s="66">
        <v>22.9</v>
      </c>
      <c r="HN101" s="67">
        <v>2.0970000000000013</v>
      </c>
      <c r="HO101" s="66" t="s">
        <v>1780</v>
      </c>
      <c r="HP101" s="67" t="s">
        <v>1780</v>
      </c>
      <c r="HQ101" s="66">
        <v>26.5</v>
      </c>
      <c r="HR101" s="67">
        <v>2.2659999999999982</v>
      </c>
      <c r="HS101" s="66" t="s">
        <v>1780</v>
      </c>
      <c r="HT101" s="67" t="s">
        <v>1780</v>
      </c>
      <c r="HU101" s="66">
        <v>20.3</v>
      </c>
      <c r="HV101" s="67">
        <v>2.7779999999999987</v>
      </c>
      <c r="HW101" s="66" t="s">
        <v>1780</v>
      </c>
      <c r="HX101" s="67" t="s">
        <v>1780</v>
      </c>
      <c r="HY101" s="66">
        <v>28.6</v>
      </c>
      <c r="HZ101" s="67">
        <v>3.1129999999999995</v>
      </c>
      <c r="IA101" s="66" t="s">
        <v>1780</v>
      </c>
      <c r="IB101" s="67" t="s">
        <v>1780</v>
      </c>
      <c r="IC101" s="66">
        <v>25.2</v>
      </c>
      <c r="ID101" s="67">
        <v>3.1310000000000002</v>
      </c>
      <c r="IE101" s="66" t="s">
        <v>1780</v>
      </c>
      <c r="IF101" s="67" t="s">
        <v>1780</v>
      </c>
      <c r="IG101" s="66">
        <v>24.4</v>
      </c>
      <c r="IH101" s="67">
        <v>3.3060000000000009</v>
      </c>
      <c r="II101" s="66">
        <v>57.570700000000002</v>
      </c>
      <c r="IJ101" s="67">
        <v>3.9547000000000025</v>
      </c>
      <c r="IK101" s="66">
        <v>56.601100000000002</v>
      </c>
      <c r="IL101" s="67">
        <v>3.643100000000004</v>
      </c>
      <c r="IM101" s="66">
        <v>58.660499999999999</v>
      </c>
      <c r="IN101" s="67">
        <v>4.6437999999999988</v>
      </c>
      <c r="IO101" s="66">
        <v>59.1753</v>
      </c>
      <c r="IP101" s="67">
        <v>4.3789000000000016</v>
      </c>
      <c r="IQ101" s="66">
        <v>54.761899999999997</v>
      </c>
      <c r="IR101" s="67">
        <v>7.5489999999999995</v>
      </c>
      <c r="IS101" s="66">
        <v>51.101300000000002</v>
      </c>
      <c r="IT101" s="67">
        <v>6.5172999999999988</v>
      </c>
      <c r="IU101" s="66" t="s">
        <v>1780</v>
      </c>
      <c r="IV101" s="67" t="s">
        <v>1780</v>
      </c>
      <c r="IW101" s="66">
        <v>9.3000000000000007</v>
      </c>
      <c r="IX101" s="67">
        <v>1.4430000000000005</v>
      </c>
      <c r="IY101" s="66" t="s">
        <v>1780</v>
      </c>
      <c r="IZ101" s="67" t="s">
        <v>1780</v>
      </c>
      <c r="JA101" s="66">
        <v>11.8</v>
      </c>
      <c r="JB101" s="67">
        <v>1.6549999999999994</v>
      </c>
      <c r="JC101" s="66" t="s">
        <v>1780</v>
      </c>
      <c r="JD101" s="67" t="s">
        <v>1780</v>
      </c>
      <c r="JE101" s="66">
        <v>8.6</v>
      </c>
      <c r="JF101" s="67">
        <v>1.9320000000000004</v>
      </c>
      <c r="JG101" s="66" t="s">
        <v>1780</v>
      </c>
      <c r="JH101" s="67" t="s">
        <v>1780</v>
      </c>
      <c r="JI101" s="66">
        <v>11.8</v>
      </c>
      <c r="JJ101" s="67">
        <v>2.2169999999999987</v>
      </c>
      <c r="JK101" s="66" t="s">
        <v>1780</v>
      </c>
      <c r="JL101" s="67" t="s">
        <v>1780</v>
      </c>
      <c r="JM101" s="66">
        <v>9.9</v>
      </c>
      <c r="JN101" s="67">
        <v>2.1460000000000008</v>
      </c>
      <c r="JO101" s="66" t="s">
        <v>1780</v>
      </c>
      <c r="JP101" s="67" t="s">
        <v>1780</v>
      </c>
      <c r="JQ101" s="66">
        <v>11.8</v>
      </c>
      <c r="JR101" s="67">
        <v>2.4870000000000001</v>
      </c>
      <c r="JS101" s="66" t="s">
        <v>1780</v>
      </c>
      <c r="JT101" s="67" t="s">
        <v>1780</v>
      </c>
      <c r="JU101" s="66">
        <v>71.2</v>
      </c>
      <c r="JV101" s="67">
        <v>2.2560000000000002</v>
      </c>
      <c r="JW101" s="66" t="s">
        <v>1780</v>
      </c>
      <c r="JX101" s="67" t="s">
        <v>1780</v>
      </c>
      <c r="JY101" s="66">
        <v>67.400000000000006</v>
      </c>
      <c r="JZ101" s="67">
        <v>2.4030000000000058</v>
      </c>
      <c r="KA101" s="66" t="s">
        <v>1780</v>
      </c>
      <c r="KB101" s="67" t="s">
        <v>1780</v>
      </c>
      <c r="KC101" s="66">
        <v>71</v>
      </c>
      <c r="KD101" s="67">
        <v>3.1280000000000001</v>
      </c>
      <c r="KE101" s="66" t="s">
        <v>1780</v>
      </c>
      <c r="KF101" s="67" t="s">
        <v>1780</v>
      </c>
      <c r="KG101" s="66">
        <v>66.900000000000006</v>
      </c>
      <c r="KH101" s="67">
        <v>3.2329999999999899</v>
      </c>
      <c r="KI101" s="66" t="s">
        <v>1780</v>
      </c>
      <c r="KJ101" s="67" t="s">
        <v>1780</v>
      </c>
      <c r="KK101" s="66">
        <v>71.3</v>
      </c>
      <c r="KL101" s="67">
        <v>3.2569999999999908</v>
      </c>
      <c r="KM101" s="66" t="s">
        <v>1780</v>
      </c>
      <c r="KN101" s="67" t="s">
        <v>1780</v>
      </c>
      <c r="KO101" s="66">
        <v>67.8</v>
      </c>
      <c r="KP101" s="67">
        <v>3.5930000000000035</v>
      </c>
      <c r="KQ101" s="66">
        <v>27</v>
      </c>
      <c r="KR101" s="66">
        <v>29</v>
      </c>
      <c r="KS101" s="66">
        <v>23</v>
      </c>
      <c r="KT101" s="66">
        <v>24</v>
      </c>
      <c r="KU101" s="66">
        <v>31</v>
      </c>
      <c r="KV101" s="66">
        <v>34</v>
      </c>
      <c r="KW101" s="66" t="s">
        <v>1780</v>
      </c>
      <c r="KX101" s="67" t="s">
        <v>1780</v>
      </c>
      <c r="KY101" s="66">
        <v>23.1</v>
      </c>
      <c r="KZ101" s="67">
        <v>2.0910000000000011</v>
      </c>
      <c r="LA101" s="66" t="s">
        <v>1780</v>
      </c>
      <c r="LB101" s="67" t="s">
        <v>1780</v>
      </c>
      <c r="LC101" s="66">
        <v>25.2</v>
      </c>
      <c r="LD101" s="67">
        <v>2.2120000000000033</v>
      </c>
      <c r="LE101" s="66" t="s">
        <v>1780</v>
      </c>
      <c r="LF101" s="67" t="s">
        <v>1780</v>
      </c>
      <c r="LG101" s="66">
        <v>32.799999999999997</v>
      </c>
      <c r="LH101" s="67">
        <v>3.2290000000000028</v>
      </c>
      <c r="LI101" s="66" t="s">
        <v>1780</v>
      </c>
      <c r="LJ101" s="67" t="s">
        <v>1780</v>
      </c>
      <c r="LK101" s="66">
        <v>33.799999999999997</v>
      </c>
      <c r="LL101" s="67">
        <v>3.2300000000000004</v>
      </c>
      <c r="LM101" s="66" t="s">
        <v>1780</v>
      </c>
      <c r="LN101" s="67" t="s">
        <v>1780</v>
      </c>
      <c r="LO101" s="66">
        <v>14.5</v>
      </c>
      <c r="LP101" s="67">
        <v>2.5279999999999987</v>
      </c>
      <c r="LQ101" s="66" t="s">
        <v>1780</v>
      </c>
      <c r="LR101" s="67" t="s">
        <v>1780</v>
      </c>
      <c r="LS101" s="66">
        <v>16.399999999999999</v>
      </c>
      <c r="LT101" s="67">
        <v>2.8310000000000013</v>
      </c>
      <c r="LU101" s="66" t="s">
        <v>1780</v>
      </c>
      <c r="LV101" s="67" t="s">
        <v>1780</v>
      </c>
      <c r="LW101" s="66">
        <v>10.3</v>
      </c>
      <c r="LX101" s="67">
        <v>1.5109999999999992</v>
      </c>
      <c r="LY101" s="66" t="s">
        <v>1780</v>
      </c>
      <c r="LZ101" s="67" t="s">
        <v>1780</v>
      </c>
      <c r="MA101" s="66">
        <v>12.2</v>
      </c>
      <c r="MB101" s="67">
        <v>1.673</v>
      </c>
      <c r="MC101" s="66" t="s">
        <v>1780</v>
      </c>
      <c r="MD101" s="67" t="s">
        <v>1780</v>
      </c>
      <c r="ME101" s="66">
        <v>12</v>
      </c>
      <c r="MF101" s="67">
        <v>2.2419999999999991</v>
      </c>
      <c r="MG101" s="66" t="s">
        <v>1780</v>
      </c>
      <c r="MH101" s="67" t="s">
        <v>1780</v>
      </c>
      <c r="MI101" s="66">
        <v>13.9</v>
      </c>
      <c r="MJ101" s="67">
        <v>2.3719999999999999</v>
      </c>
      <c r="MK101" s="66" t="s">
        <v>1780</v>
      </c>
      <c r="ML101" s="67" t="s">
        <v>1780</v>
      </c>
      <c r="MM101" s="66">
        <v>8.8000000000000007</v>
      </c>
      <c r="MN101" s="67">
        <v>2.0350000000000001</v>
      </c>
      <c r="MO101" s="66" t="s">
        <v>1780</v>
      </c>
      <c r="MP101" s="67" t="s">
        <v>1780</v>
      </c>
      <c r="MQ101" s="66">
        <v>10.5</v>
      </c>
      <c r="MR101" s="67">
        <v>2.3470000000000013</v>
      </c>
      <c r="MS101" s="67">
        <v>7.2623572503</v>
      </c>
      <c r="MT101" s="67">
        <v>1.0870706935792755</v>
      </c>
      <c r="MU101" s="67">
        <v>7.2226007602999998</v>
      </c>
      <c r="MV101" s="67">
        <v>1.1052825896484793</v>
      </c>
      <c r="MW101" s="66" t="s">
        <v>1780</v>
      </c>
      <c r="MX101" s="67" t="s">
        <v>1780</v>
      </c>
      <c r="MY101" s="66">
        <v>19.2</v>
      </c>
      <c r="MZ101" s="67">
        <v>1.9550000000000018</v>
      </c>
      <c r="NA101" s="66" t="s">
        <v>1780</v>
      </c>
      <c r="NB101" s="67" t="s">
        <v>1780</v>
      </c>
      <c r="NC101" s="66">
        <v>18</v>
      </c>
      <c r="ND101" s="67">
        <v>1.9589999999999996</v>
      </c>
      <c r="NE101" s="66" t="s">
        <v>1780</v>
      </c>
      <c r="NF101" s="67" t="s">
        <v>1780</v>
      </c>
      <c r="NG101" s="66">
        <v>16</v>
      </c>
      <c r="NH101" s="67">
        <v>2.5190000000000019</v>
      </c>
      <c r="NI101" s="66" t="s">
        <v>1780</v>
      </c>
      <c r="NJ101" s="67" t="s">
        <v>1780</v>
      </c>
      <c r="NK101" s="66">
        <v>14.2</v>
      </c>
      <c r="NL101" s="67">
        <v>2.3849999999999998</v>
      </c>
      <c r="NM101" s="66" t="s">
        <v>1780</v>
      </c>
      <c r="NN101" s="67" t="s">
        <v>1780</v>
      </c>
      <c r="NO101" s="66">
        <v>22</v>
      </c>
      <c r="NP101" s="67">
        <v>2.9710000000000001</v>
      </c>
      <c r="NQ101" s="66" t="s">
        <v>1780</v>
      </c>
      <c r="NR101" s="67" t="s">
        <v>1780</v>
      </c>
      <c r="NS101" s="66">
        <v>21.9</v>
      </c>
      <c r="NT101" s="67">
        <v>3.1649999999999991</v>
      </c>
      <c r="NU101" s="67">
        <v>14.406358668699999</v>
      </c>
      <c r="NV101" s="67">
        <v>18.779342722999999</v>
      </c>
    </row>
    <row r="102" spans="2:386">
      <c r="B102" s="69" t="s">
        <v>161</v>
      </c>
      <c r="C102" s="178" t="s">
        <v>479</v>
      </c>
      <c r="D102" s="179">
        <v>8</v>
      </c>
      <c r="E102" s="179">
        <v>2</v>
      </c>
      <c r="F102" s="179">
        <v>7</v>
      </c>
      <c r="G102" s="175">
        <v>19489</v>
      </c>
      <c r="H102" s="176">
        <v>19576</v>
      </c>
      <c r="I102" s="177">
        <v>49.389117043121153</v>
      </c>
      <c r="J102" s="177">
        <v>49.645027835946678</v>
      </c>
      <c r="K102" s="177">
        <v>44.5</v>
      </c>
      <c r="L102" s="177">
        <v>44.5</v>
      </c>
      <c r="M102" s="177">
        <v>14.187858</v>
      </c>
      <c r="N102" s="177">
        <v>12.680756000000001</v>
      </c>
      <c r="O102" s="177">
        <v>76.907235999999997</v>
      </c>
      <c r="P102" s="177">
        <v>74.202817999999994</v>
      </c>
      <c r="Q102" s="177">
        <v>26.765304</v>
      </c>
      <c r="R102" s="177">
        <v>23.946683</v>
      </c>
      <c r="S102" s="176">
        <v>259458</v>
      </c>
      <c r="T102" s="176">
        <v>241992</v>
      </c>
      <c r="U102" s="177">
        <v>9.5</v>
      </c>
      <c r="V102" s="177">
        <v>10.9</v>
      </c>
      <c r="W102" s="177">
        <v>11.1</v>
      </c>
      <c r="X102" s="67">
        <v>82.87</v>
      </c>
      <c r="Y102" s="67">
        <v>83.22</v>
      </c>
      <c r="Z102" s="67">
        <v>78.900000000000006</v>
      </c>
      <c r="AA102" s="67">
        <v>78.87</v>
      </c>
      <c r="AB102" s="66" t="s">
        <v>1780</v>
      </c>
      <c r="AC102" s="67" t="s">
        <v>1780</v>
      </c>
      <c r="AD102" s="66">
        <v>68.2</v>
      </c>
      <c r="AE102" s="67">
        <v>4.4979999999999976</v>
      </c>
      <c r="AF102" s="66" t="s">
        <v>1780</v>
      </c>
      <c r="AG102" s="67" t="s">
        <v>1780</v>
      </c>
      <c r="AH102" s="66">
        <v>68</v>
      </c>
      <c r="AI102" s="67">
        <v>4.3170000000000002</v>
      </c>
      <c r="AJ102" s="66" t="s">
        <v>1780</v>
      </c>
      <c r="AK102" s="67" t="s">
        <v>1780</v>
      </c>
      <c r="AL102" s="66">
        <v>60.5</v>
      </c>
      <c r="AM102" s="67">
        <v>6.6129999999999995</v>
      </c>
      <c r="AN102" s="66" t="s">
        <v>1780</v>
      </c>
      <c r="AO102" s="67" t="s">
        <v>1780</v>
      </c>
      <c r="AP102" s="66">
        <v>63.7</v>
      </c>
      <c r="AQ102" s="67">
        <v>6.1480000000000032</v>
      </c>
      <c r="AR102" s="66" t="s">
        <v>1780</v>
      </c>
      <c r="AS102" s="67" t="s">
        <v>1780</v>
      </c>
      <c r="AT102" s="66">
        <v>75.2</v>
      </c>
      <c r="AU102" s="67">
        <v>5.9560000000000031</v>
      </c>
      <c r="AV102" s="66" t="s">
        <v>1780</v>
      </c>
      <c r="AW102" s="67" t="s">
        <v>1780</v>
      </c>
      <c r="AX102" s="66">
        <v>72</v>
      </c>
      <c r="AY102" s="67">
        <v>6.0160000000000053</v>
      </c>
      <c r="AZ102" s="66" t="s">
        <v>1780</v>
      </c>
      <c r="BA102" s="67" t="s">
        <v>1780</v>
      </c>
      <c r="BB102" s="66">
        <v>14.8</v>
      </c>
      <c r="BC102" s="67">
        <v>3.4759999999999991</v>
      </c>
      <c r="BD102" s="66" t="s">
        <v>1780</v>
      </c>
      <c r="BE102" s="67" t="s">
        <v>1780</v>
      </c>
      <c r="BF102" s="66">
        <v>13.1</v>
      </c>
      <c r="BG102" s="67">
        <v>3.1359999999999992</v>
      </c>
      <c r="BH102" s="66" t="s">
        <v>1780</v>
      </c>
      <c r="BI102" s="67" t="s">
        <v>1780</v>
      </c>
      <c r="BJ102" s="66">
        <v>14</v>
      </c>
      <c r="BK102" s="67">
        <v>4.7260000000000009</v>
      </c>
      <c r="BL102" s="66" t="s">
        <v>1780</v>
      </c>
      <c r="BM102" s="67" t="s">
        <v>1780</v>
      </c>
      <c r="BN102" s="66">
        <v>10.9</v>
      </c>
      <c r="BO102" s="67">
        <v>4.0110000000000001</v>
      </c>
      <c r="BP102" s="66" t="s">
        <v>1780</v>
      </c>
      <c r="BQ102" s="67" t="s">
        <v>1780</v>
      </c>
      <c r="BR102" s="66">
        <v>15.5</v>
      </c>
      <c r="BS102" s="67">
        <v>5.1029999999999998</v>
      </c>
      <c r="BT102" s="66" t="s">
        <v>1780</v>
      </c>
      <c r="BU102" s="67" t="s">
        <v>1780</v>
      </c>
      <c r="BV102" s="66">
        <v>15.2</v>
      </c>
      <c r="BW102" s="67">
        <v>4.8159999999999989</v>
      </c>
      <c r="BX102" s="66" t="s">
        <v>1780</v>
      </c>
      <c r="BY102" s="67" t="s">
        <v>1780</v>
      </c>
      <c r="BZ102" s="66">
        <v>68.400000000000006</v>
      </c>
      <c r="CA102" s="67">
        <v>4.4560000000000031</v>
      </c>
      <c r="CB102" s="66" t="s">
        <v>1780</v>
      </c>
      <c r="CC102" s="67" t="s">
        <v>1780</v>
      </c>
      <c r="CD102" s="66">
        <v>68.599999999999994</v>
      </c>
      <c r="CE102" s="67">
        <v>4.3079999999999927</v>
      </c>
      <c r="CF102" s="66" t="s">
        <v>1780</v>
      </c>
      <c r="CG102" s="67" t="s">
        <v>1780</v>
      </c>
      <c r="CH102" s="66">
        <v>69.7</v>
      </c>
      <c r="CI102" s="67">
        <v>6.144999999999996</v>
      </c>
      <c r="CJ102" s="66" t="s">
        <v>1780</v>
      </c>
      <c r="CK102" s="67" t="s">
        <v>1780</v>
      </c>
      <c r="CL102" s="66">
        <v>66.099999999999994</v>
      </c>
      <c r="CM102" s="67">
        <v>6.1030000000000015</v>
      </c>
      <c r="CN102" s="66" t="s">
        <v>1780</v>
      </c>
      <c r="CO102" s="67" t="s">
        <v>1780</v>
      </c>
      <c r="CP102" s="66">
        <v>67.3</v>
      </c>
      <c r="CQ102" s="67">
        <v>6.4549999999999983</v>
      </c>
      <c r="CR102" s="66" t="s">
        <v>1780</v>
      </c>
      <c r="CS102" s="67" t="s">
        <v>1780</v>
      </c>
      <c r="CT102" s="66">
        <v>70.8</v>
      </c>
      <c r="CU102" s="67">
        <v>6.0760000000000076</v>
      </c>
      <c r="CV102" s="66">
        <v>303.77478615320001</v>
      </c>
      <c r="CW102" s="67">
        <v>37.035826596398238</v>
      </c>
      <c r="CX102" s="66">
        <v>387.72555818540002</v>
      </c>
      <c r="CY102" s="67">
        <v>42.592618980122836</v>
      </c>
      <c r="CZ102" s="66" t="s">
        <v>1780</v>
      </c>
      <c r="DA102" s="67" t="s">
        <v>1780</v>
      </c>
      <c r="DB102" s="66">
        <v>15.33</v>
      </c>
      <c r="DC102" s="67">
        <v>3.4540000000000006</v>
      </c>
      <c r="DD102" s="66" t="s">
        <v>1780</v>
      </c>
      <c r="DE102" s="67" t="s">
        <v>1780</v>
      </c>
      <c r="DF102" s="66">
        <v>12.647</v>
      </c>
      <c r="DG102" s="67">
        <v>3.0779999999999994</v>
      </c>
      <c r="DH102" s="66" t="s">
        <v>1780</v>
      </c>
      <c r="DI102" s="67" t="s">
        <v>1780</v>
      </c>
      <c r="DJ102" s="66">
        <v>21.122</v>
      </c>
      <c r="DK102" s="67">
        <v>5.4689999999999994</v>
      </c>
      <c r="DL102" s="66" t="s">
        <v>1780</v>
      </c>
      <c r="DM102" s="67" t="s">
        <v>1780</v>
      </c>
      <c r="DN102" s="66">
        <v>13.923999999999999</v>
      </c>
      <c r="DO102" s="67">
        <v>4.4450000000000003</v>
      </c>
      <c r="DP102" s="66" t="s">
        <v>1780</v>
      </c>
      <c r="DQ102" s="67" t="s">
        <v>1780</v>
      </c>
      <c r="DR102" s="66">
        <v>10.039</v>
      </c>
      <c r="DS102" s="67">
        <v>4.1239999999999997</v>
      </c>
      <c r="DT102" s="66" t="s">
        <v>1780</v>
      </c>
      <c r="DU102" s="67" t="s">
        <v>1780</v>
      </c>
      <c r="DV102" s="66">
        <v>11.449</v>
      </c>
      <c r="DW102" s="67">
        <v>4.2560000000000002</v>
      </c>
      <c r="DX102" s="67">
        <v>41.514513999999998</v>
      </c>
      <c r="DY102" s="67">
        <v>3.1141119999999987</v>
      </c>
      <c r="DZ102" s="67">
        <v>39.696987999999997</v>
      </c>
      <c r="EA102" s="67">
        <v>3.0541419999999988</v>
      </c>
      <c r="EB102" s="67">
        <v>50.254702000000002</v>
      </c>
      <c r="EC102" s="67">
        <v>4.7935590000000019</v>
      </c>
      <c r="ED102" s="67">
        <v>49.004806000000002</v>
      </c>
      <c r="EE102" s="67">
        <v>4.7570200000000042</v>
      </c>
      <c r="EF102" s="67">
        <v>32.720112</v>
      </c>
      <c r="EG102" s="67">
        <v>3.9696229999999986</v>
      </c>
      <c r="EH102" s="67">
        <v>30.373501999999998</v>
      </c>
      <c r="EI102" s="67">
        <v>3.8209519999999983</v>
      </c>
      <c r="EJ102" s="68">
        <v>3041.27</v>
      </c>
      <c r="EK102" s="68">
        <v>2952.3</v>
      </c>
      <c r="EL102" s="68">
        <v>3903.63</v>
      </c>
      <c r="EM102" s="68">
        <v>3848.22</v>
      </c>
      <c r="EN102" s="68">
        <v>2028.15</v>
      </c>
      <c r="EO102" s="68">
        <v>1890.69</v>
      </c>
      <c r="EP102" s="67">
        <v>99.512195121999994</v>
      </c>
      <c r="EQ102" s="67">
        <v>0.95376276491182921</v>
      </c>
      <c r="ER102" s="67">
        <v>98.918918918900005</v>
      </c>
      <c r="ES102" s="67">
        <v>1.4901809988435417</v>
      </c>
      <c r="ET102" s="67">
        <v>83.066933000000006</v>
      </c>
      <c r="EU102" s="67">
        <v>2.3233836769193488</v>
      </c>
      <c r="EV102" s="67">
        <v>83.641304000000005</v>
      </c>
      <c r="EW102" s="67">
        <v>2.39026964427471</v>
      </c>
      <c r="EX102" s="67">
        <v>77.702212000000003</v>
      </c>
      <c r="EY102" s="67">
        <v>75.349922000000007</v>
      </c>
      <c r="EZ102" s="67">
        <v>91.8</v>
      </c>
      <c r="FA102" s="67">
        <v>4.1488687614818645</v>
      </c>
      <c r="FB102" s="67">
        <v>81.900000000000006</v>
      </c>
      <c r="FC102" s="67">
        <v>5.5481915358897709</v>
      </c>
      <c r="FD102" s="67">
        <v>95.2</v>
      </c>
      <c r="FE102" s="67">
        <v>4.6843589956364298</v>
      </c>
      <c r="FF102" s="67">
        <v>83</v>
      </c>
      <c r="FG102" s="67">
        <v>8.0812870262106173</v>
      </c>
      <c r="FH102" s="67">
        <v>88.9</v>
      </c>
      <c r="FI102" s="67">
        <v>6.5633732873493358</v>
      </c>
      <c r="FJ102" s="67">
        <v>81</v>
      </c>
      <c r="FK102" s="67">
        <v>7.6133412314096631</v>
      </c>
      <c r="FL102" s="67">
        <v>85.7</v>
      </c>
      <c r="FM102" s="67">
        <v>78.8</v>
      </c>
      <c r="FN102" s="67">
        <v>91.9</v>
      </c>
      <c r="FO102" s="67">
        <v>77.900000000000006</v>
      </c>
      <c r="FP102" s="67">
        <v>79.5</v>
      </c>
      <c r="FQ102" s="67">
        <v>79.5</v>
      </c>
      <c r="FR102" s="67">
        <v>10.310509554099999</v>
      </c>
      <c r="FS102" s="67">
        <v>10.1409553641</v>
      </c>
      <c r="FT102" s="67">
        <v>10.7744107744</v>
      </c>
      <c r="FU102" s="67">
        <v>10.578512396700001</v>
      </c>
      <c r="FV102" s="67">
        <v>9.8942598187000002</v>
      </c>
      <c r="FW102" s="67">
        <v>9.7470238094999999</v>
      </c>
      <c r="FX102" s="299">
        <v>3.5333405148999999</v>
      </c>
      <c r="FY102" s="299">
        <v>0.3755720482188516</v>
      </c>
      <c r="FZ102" s="299">
        <v>1.3040353219</v>
      </c>
      <c r="GA102" s="299">
        <v>0.22531663890450648</v>
      </c>
      <c r="GB102" s="299">
        <v>3.1760232610000001</v>
      </c>
      <c r="GC102" s="299">
        <v>0.51402830209622596</v>
      </c>
      <c r="GD102" s="299">
        <v>1.3909378293000001</v>
      </c>
      <c r="GE102" s="299">
        <v>0.33323471385121661</v>
      </c>
      <c r="GF102" s="299">
        <v>3.8653366584</v>
      </c>
      <c r="GG102" s="299">
        <v>0.54466181592574348</v>
      </c>
      <c r="GH102" s="299">
        <v>1.2214657589</v>
      </c>
      <c r="GI102" s="299">
        <v>0.30465179377293394</v>
      </c>
      <c r="GJ102" s="67">
        <v>15</v>
      </c>
      <c r="GK102" s="67">
        <v>18.5</v>
      </c>
      <c r="GL102" s="67">
        <v>82.889421999999996</v>
      </c>
      <c r="GM102" s="67">
        <v>81.165244000000001</v>
      </c>
      <c r="GN102" s="66" t="s">
        <v>1780</v>
      </c>
      <c r="GO102" s="66" t="s">
        <v>1780</v>
      </c>
      <c r="GP102" s="66" t="s">
        <v>1780</v>
      </c>
      <c r="GQ102" s="67" t="s">
        <v>1780</v>
      </c>
      <c r="GR102" s="67" t="s">
        <v>1780</v>
      </c>
      <c r="GS102" s="67" t="s">
        <v>1780</v>
      </c>
      <c r="GT102" s="67" t="s">
        <v>1780</v>
      </c>
      <c r="GU102" s="67" t="s">
        <v>1780</v>
      </c>
      <c r="GV102" s="67" t="s">
        <v>1780</v>
      </c>
      <c r="GW102" s="67">
        <v>98</v>
      </c>
      <c r="GX102" s="67">
        <v>2.1969582702057977</v>
      </c>
      <c r="GY102" s="66">
        <v>19</v>
      </c>
      <c r="GZ102" s="67">
        <v>3.7939999999999987</v>
      </c>
      <c r="HA102" s="66">
        <v>24.8</v>
      </c>
      <c r="HB102" s="67">
        <v>4.0030000000000001</v>
      </c>
      <c r="HC102" s="66">
        <v>30.9</v>
      </c>
      <c r="HD102" s="67">
        <v>6.2040000000000006</v>
      </c>
      <c r="HE102" s="66">
        <v>43.7</v>
      </c>
      <c r="HF102" s="67">
        <v>6.3830000000000027</v>
      </c>
      <c r="HG102" s="66">
        <v>7.9</v>
      </c>
      <c r="HH102" s="67">
        <v>3.758</v>
      </c>
      <c r="HI102" s="66">
        <v>7</v>
      </c>
      <c r="HJ102" s="67">
        <v>3.4189999999999996</v>
      </c>
      <c r="HK102" s="66" t="s">
        <v>1780</v>
      </c>
      <c r="HL102" s="67" t="s">
        <v>1780</v>
      </c>
      <c r="HM102" s="66">
        <v>30</v>
      </c>
      <c r="HN102" s="67">
        <v>4.4239999999999995</v>
      </c>
      <c r="HO102" s="66" t="s">
        <v>1780</v>
      </c>
      <c r="HP102" s="67" t="s">
        <v>1780</v>
      </c>
      <c r="HQ102" s="66">
        <v>31.8</v>
      </c>
      <c r="HR102" s="67">
        <v>4.3300000000000018</v>
      </c>
      <c r="HS102" s="66" t="s">
        <v>1780</v>
      </c>
      <c r="HT102" s="67" t="s">
        <v>1780</v>
      </c>
      <c r="HU102" s="66">
        <v>27.2</v>
      </c>
      <c r="HV102" s="67">
        <v>5.9649999999999999</v>
      </c>
      <c r="HW102" s="66" t="s">
        <v>1780</v>
      </c>
      <c r="HX102" s="67" t="s">
        <v>1780</v>
      </c>
      <c r="HY102" s="66">
        <v>33</v>
      </c>
      <c r="HZ102" s="67">
        <v>6.0629999999999953</v>
      </c>
      <c r="IA102" s="66" t="s">
        <v>1780</v>
      </c>
      <c r="IB102" s="67" t="s">
        <v>1780</v>
      </c>
      <c r="IC102" s="66">
        <v>32.5</v>
      </c>
      <c r="ID102" s="67">
        <v>6.5259999999999962</v>
      </c>
      <c r="IE102" s="66" t="s">
        <v>1780</v>
      </c>
      <c r="IF102" s="67" t="s">
        <v>1780</v>
      </c>
      <c r="IG102" s="66">
        <v>30.6</v>
      </c>
      <c r="IH102" s="67">
        <v>6.1900000000000013</v>
      </c>
      <c r="II102" s="66">
        <v>64.734300000000005</v>
      </c>
      <c r="IJ102" s="67">
        <v>6.5248000000000062</v>
      </c>
      <c r="IK102" s="66">
        <v>59.148899999999998</v>
      </c>
      <c r="IL102" s="67">
        <v>6.2982999999999976</v>
      </c>
      <c r="IM102" s="66">
        <v>63.636400000000002</v>
      </c>
      <c r="IN102" s="67">
        <v>8.2378</v>
      </c>
      <c r="IO102" s="66">
        <v>60.389600000000002</v>
      </c>
      <c r="IP102" s="67">
        <v>7.7499000000000038</v>
      </c>
      <c r="IQ102" s="66">
        <v>66.666700000000006</v>
      </c>
      <c r="IR102" s="67">
        <v>10.740800000000007</v>
      </c>
      <c r="IS102" s="66">
        <v>56.790100000000002</v>
      </c>
      <c r="IT102" s="67">
        <v>10.855200000000004</v>
      </c>
      <c r="IU102" s="66" t="s">
        <v>1780</v>
      </c>
      <c r="IV102" s="67" t="s">
        <v>1780</v>
      </c>
      <c r="IW102" s="66">
        <v>14.8</v>
      </c>
      <c r="IX102" s="67">
        <v>3.4310000000000009</v>
      </c>
      <c r="IY102" s="66" t="s">
        <v>1780</v>
      </c>
      <c r="IZ102" s="67" t="s">
        <v>1780</v>
      </c>
      <c r="JA102" s="66">
        <v>12.9</v>
      </c>
      <c r="JB102" s="67">
        <v>3.1399999999999988</v>
      </c>
      <c r="JC102" s="66" t="s">
        <v>1780</v>
      </c>
      <c r="JD102" s="67" t="s">
        <v>1780</v>
      </c>
      <c r="JE102" s="66">
        <v>16.899999999999999</v>
      </c>
      <c r="JF102" s="67">
        <v>5.0970000000000013</v>
      </c>
      <c r="JG102" s="66" t="s">
        <v>1780</v>
      </c>
      <c r="JH102" s="67" t="s">
        <v>1780</v>
      </c>
      <c r="JI102" s="66">
        <v>13.8</v>
      </c>
      <c r="JJ102" s="67">
        <v>4.4770000000000003</v>
      </c>
      <c r="JK102" s="66" t="s">
        <v>1780</v>
      </c>
      <c r="JL102" s="67" t="s">
        <v>1780</v>
      </c>
      <c r="JM102" s="66">
        <v>12.8</v>
      </c>
      <c r="JN102" s="67">
        <v>4.6010000000000009</v>
      </c>
      <c r="JO102" s="66" t="s">
        <v>1780</v>
      </c>
      <c r="JP102" s="67" t="s">
        <v>1780</v>
      </c>
      <c r="JQ102" s="66">
        <v>12.1</v>
      </c>
      <c r="JR102" s="67">
        <v>4.4060000000000006</v>
      </c>
      <c r="JS102" s="66" t="s">
        <v>1780</v>
      </c>
      <c r="JT102" s="67" t="s">
        <v>1780</v>
      </c>
      <c r="JU102" s="66">
        <v>63.5</v>
      </c>
      <c r="JV102" s="67">
        <v>4.6550000000000011</v>
      </c>
      <c r="JW102" s="66" t="s">
        <v>1780</v>
      </c>
      <c r="JX102" s="67" t="s">
        <v>1780</v>
      </c>
      <c r="JY102" s="66">
        <v>63.2</v>
      </c>
      <c r="JZ102" s="67">
        <v>4.4759999999999991</v>
      </c>
      <c r="KA102" s="66" t="s">
        <v>1780</v>
      </c>
      <c r="KB102" s="67" t="s">
        <v>1780</v>
      </c>
      <c r="KC102" s="66">
        <v>62.3</v>
      </c>
      <c r="KD102" s="67">
        <v>6.5850000000000009</v>
      </c>
      <c r="KE102" s="66" t="s">
        <v>1780</v>
      </c>
      <c r="KF102" s="67" t="s">
        <v>1780</v>
      </c>
      <c r="KG102" s="66">
        <v>67</v>
      </c>
      <c r="KH102" s="67">
        <v>6.036999999999999</v>
      </c>
      <c r="KI102" s="66" t="s">
        <v>1780</v>
      </c>
      <c r="KJ102" s="67" t="s">
        <v>1780</v>
      </c>
      <c r="KK102" s="66">
        <v>64.5</v>
      </c>
      <c r="KL102" s="67">
        <v>6.5820000000000007</v>
      </c>
      <c r="KM102" s="66" t="s">
        <v>1780</v>
      </c>
      <c r="KN102" s="67" t="s">
        <v>1780</v>
      </c>
      <c r="KO102" s="66">
        <v>59.6</v>
      </c>
      <c r="KP102" s="67">
        <v>6.5899999999999963</v>
      </c>
      <c r="KQ102" s="66">
        <v>30</v>
      </c>
      <c r="KR102" s="66">
        <v>31</v>
      </c>
      <c r="KS102" s="66">
        <v>27</v>
      </c>
      <c r="KT102" s="66">
        <v>26</v>
      </c>
      <c r="KU102" s="66">
        <v>32</v>
      </c>
      <c r="KV102" s="66">
        <v>36</v>
      </c>
      <c r="KW102" s="66" t="s">
        <v>1780</v>
      </c>
      <c r="KX102" s="67" t="s">
        <v>1780</v>
      </c>
      <c r="KY102" s="66">
        <v>18.600000000000001</v>
      </c>
      <c r="KZ102" s="67">
        <v>3.7420000000000009</v>
      </c>
      <c r="LA102" s="66" t="s">
        <v>1780</v>
      </c>
      <c r="LB102" s="67" t="s">
        <v>1780</v>
      </c>
      <c r="LC102" s="66">
        <v>17</v>
      </c>
      <c r="LD102" s="67">
        <v>3.4819999999999993</v>
      </c>
      <c r="LE102" s="66" t="s">
        <v>1780</v>
      </c>
      <c r="LF102" s="67" t="s">
        <v>1780</v>
      </c>
      <c r="LG102" s="66">
        <v>26</v>
      </c>
      <c r="LH102" s="67">
        <v>5.9079999999999977</v>
      </c>
      <c r="LI102" s="66" t="s">
        <v>1780</v>
      </c>
      <c r="LJ102" s="67" t="s">
        <v>1780</v>
      </c>
      <c r="LK102" s="66">
        <v>22.7</v>
      </c>
      <c r="LL102" s="67">
        <v>5.3909999999999982</v>
      </c>
      <c r="LM102" s="66" t="s">
        <v>1780</v>
      </c>
      <c r="LN102" s="67" t="s">
        <v>1780</v>
      </c>
      <c r="LO102" s="66">
        <v>11.9</v>
      </c>
      <c r="LP102" s="67">
        <v>4.4470000000000001</v>
      </c>
      <c r="LQ102" s="66" t="s">
        <v>1780</v>
      </c>
      <c r="LR102" s="67" t="s">
        <v>1780</v>
      </c>
      <c r="LS102" s="66">
        <v>11.7</v>
      </c>
      <c r="LT102" s="67">
        <v>4.2920000000000007</v>
      </c>
      <c r="LU102" s="66" t="s">
        <v>1780</v>
      </c>
      <c r="LV102" s="67" t="s">
        <v>1780</v>
      </c>
      <c r="LW102" s="66">
        <v>11.2</v>
      </c>
      <c r="LX102" s="67">
        <v>3.0370000000000008</v>
      </c>
      <c r="LY102" s="66" t="s">
        <v>1780</v>
      </c>
      <c r="LZ102" s="67" t="s">
        <v>1780</v>
      </c>
      <c r="MA102" s="66">
        <v>17.399999999999999</v>
      </c>
      <c r="MB102" s="67">
        <v>3.5300000000000011</v>
      </c>
      <c r="MC102" s="66" t="s">
        <v>1780</v>
      </c>
      <c r="MD102" s="67" t="s">
        <v>1780</v>
      </c>
      <c r="ME102" s="66">
        <v>11.5</v>
      </c>
      <c r="MF102" s="67">
        <v>4.3109999999999999</v>
      </c>
      <c r="MG102" s="66" t="s">
        <v>1780</v>
      </c>
      <c r="MH102" s="67" t="s">
        <v>1780</v>
      </c>
      <c r="MI102" s="66">
        <v>18.3</v>
      </c>
      <c r="MJ102" s="67">
        <v>4.9930000000000021</v>
      </c>
      <c r="MK102" s="66" t="s">
        <v>1780</v>
      </c>
      <c r="ML102" s="67" t="s">
        <v>1780</v>
      </c>
      <c r="MM102" s="66">
        <v>10.9</v>
      </c>
      <c r="MN102" s="67">
        <v>4.282</v>
      </c>
      <c r="MO102" s="66" t="s">
        <v>1780</v>
      </c>
      <c r="MP102" s="67" t="s">
        <v>1780</v>
      </c>
      <c r="MQ102" s="66">
        <v>16.7</v>
      </c>
      <c r="MR102" s="67">
        <v>4.9960000000000022</v>
      </c>
      <c r="MS102" s="67">
        <v>10.925580799900001</v>
      </c>
      <c r="MT102" s="67">
        <v>2.6290529466416857</v>
      </c>
      <c r="MU102" s="67">
        <v>8.8619018465000003</v>
      </c>
      <c r="MV102" s="67">
        <v>2.4479481416755453</v>
      </c>
      <c r="MW102" s="66" t="s">
        <v>1780</v>
      </c>
      <c r="MX102" s="67" t="s">
        <v>1780</v>
      </c>
      <c r="MY102" s="66">
        <v>14.9</v>
      </c>
      <c r="MZ102" s="67">
        <v>3.411999999999999</v>
      </c>
      <c r="NA102" s="66" t="s">
        <v>1780</v>
      </c>
      <c r="NB102" s="67" t="s">
        <v>1780</v>
      </c>
      <c r="NC102" s="66">
        <v>16.8</v>
      </c>
      <c r="ND102" s="67">
        <v>3.4460000000000015</v>
      </c>
      <c r="NE102" s="66" t="s">
        <v>1780</v>
      </c>
      <c r="NF102" s="67" t="s">
        <v>1780</v>
      </c>
      <c r="NG102" s="66">
        <v>11.7</v>
      </c>
      <c r="NH102" s="67">
        <v>4.2919999999999998</v>
      </c>
      <c r="NI102" s="66" t="s">
        <v>1780</v>
      </c>
      <c r="NJ102" s="67" t="s">
        <v>1780</v>
      </c>
      <c r="NK102" s="66">
        <v>11.9</v>
      </c>
      <c r="NL102" s="67">
        <v>4.1349999999999998</v>
      </c>
      <c r="NM102" s="66" t="s">
        <v>1780</v>
      </c>
      <c r="NN102" s="67" t="s">
        <v>1780</v>
      </c>
      <c r="NO102" s="66">
        <v>17.899999999999999</v>
      </c>
      <c r="NP102" s="67">
        <v>5.2629999999999999</v>
      </c>
      <c r="NQ102" s="66" t="s">
        <v>1780</v>
      </c>
      <c r="NR102" s="67" t="s">
        <v>1780</v>
      </c>
      <c r="NS102" s="66">
        <v>21.4</v>
      </c>
      <c r="NT102" s="67">
        <v>5.4650000000000016</v>
      </c>
      <c r="NU102" s="67">
        <v>18.403247631900001</v>
      </c>
      <c r="NV102" s="67">
        <v>15.6901201275</v>
      </c>
    </row>
    <row r="103" spans="2:386">
      <c r="B103" s="69" t="s">
        <v>171</v>
      </c>
      <c r="C103" s="178" t="s">
        <v>489</v>
      </c>
      <c r="D103" s="179">
        <v>8</v>
      </c>
      <c r="E103" s="179">
        <v>2</v>
      </c>
      <c r="F103" s="179">
        <v>7</v>
      </c>
      <c r="G103" s="175">
        <v>26212</v>
      </c>
      <c r="H103" s="176">
        <v>26232</v>
      </c>
      <c r="I103" s="177">
        <v>49.651122888626226</v>
      </c>
      <c r="J103" s="177">
        <v>49.937178754997149</v>
      </c>
      <c r="K103" s="177">
        <v>43.7</v>
      </c>
      <c r="L103" s="177">
        <v>43.2</v>
      </c>
      <c r="M103" s="177">
        <v>13.935734999999999</v>
      </c>
      <c r="N103" s="177">
        <v>12.022005999999999</v>
      </c>
      <c r="O103" s="177">
        <v>81.208935999999994</v>
      </c>
      <c r="P103" s="177">
        <v>80.05162</v>
      </c>
      <c r="Q103" s="177">
        <v>29.878619</v>
      </c>
      <c r="R103" s="177">
        <v>27.336787000000001</v>
      </c>
      <c r="S103" s="176">
        <v>291335</v>
      </c>
      <c r="T103" s="176">
        <v>268233</v>
      </c>
      <c r="U103" s="177">
        <v>7.2</v>
      </c>
      <c r="V103" s="177">
        <v>7.1</v>
      </c>
      <c r="W103" s="177">
        <v>6.9</v>
      </c>
      <c r="X103" s="67">
        <v>83.04</v>
      </c>
      <c r="Y103" s="67">
        <v>82.2</v>
      </c>
      <c r="Z103" s="67">
        <v>80.23</v>
      </c>
      <c r="AA103" s="67">
        <v>78.260000000000005</v>
      </c>
      <c r="AB103" s="66" t="s">
        <v>1780</v>
      </c>
      <c r="AC103" s="67" t="s">
        <v>1780</v>
      </c>
      <c r="AD103" s="66">
        <v>72.400000000000006</v>
      </c>
      <c r="AE103" s="67">
        <v>4.0790000000000077</v>
      </c>
      <c r="AF103" s="66" t="s">
        <v>1780</v>
      </c>
      <c r="AG103" s="67" t="s">
        <v>1780</v>
      </c>
      <c r="AH103" s="66">
        <v>70.7</v>
      </c>
      <c r="AI103" s="67">
        <v>3.6610000000000014</v>
      </c>
      <c r="AJ103" s="66" t="s">
        <v>1780</v>
      </c>
      <c r="AK103" s="67" t="s">
        <v>1780</v>
      </c>
      <c r="AL103" s="66">
        <v>69.5</v>
      </c>
      <c r="AM103" s="67">
        <v>5.7199999999999989</v>
      </c>
      <c r="AN103" s="66" t="s">
        <v>1780</v>
      </c>
      <c r="AO103" s="67" t="s">
        <v>1780</v>
      </c>
      <c r="AP103" s="66">
        <v>63.8</v>
      </c>
      <c r="AQ103" s="67">
        <v>5.3509999999999991</v>
      </c>
      <c r="AR103" s="66" t="s">
        <v>1780</v>
      </c>
      <c r="AS103" s="67" t="s">
        <v>1780</v>
      </c>
      <c r="AT103" s="66">
        <v>75.5</v>
      </c>
      <c r="AU103" s="67">
        <v>5.7909999999999968</v>
      </c>
      <c r="AV103" s="66" t="s">
        <v>1780</v>
      </c>
      <c r="AW103" s="67" t="s">
        <v>1780</v>
      </c>
      <c r="AX103" s="66">
        <v>77.099999999999994</v>
      </c>
      <c r="AY103" s="67">
        <v>4.8859999999999957</v>
      </c>
      <c r="AZ103" s="66" t="s">
        <v>1780</v>
      </c>
      <c r="BA103" s="67" t="s">
        <v>1780</v>
      </c>
      <c r="BB103" s="66">
        <v>16.100000000000001</v>
      </c>
      <c r="BC103" s="67">
        <v>3.3719999999999999</v>
      </c>
      <c r="BD103" s="66" t="s">
        <v>1780</v>
      </c>
      <c r="BE103" s="67" t="s">
        <v>1780</v>
      </c>
      <c r="BF103" s="66">
        <v>11.4</v>
      </c>
      <c r="BG103" s="67">
        <v>2.5640000000000001</v>
      </c>
      <c r="BH103" s="66" t="s">
        <v>1780</v>
      </c>
      <c r="BI103" s="67" t="s">
        <v>1780</v>
      </c>
      <c r="BJ103" s="66">
        <v>16.3</v>
      </c>
      <c r="BK103" s="67">
        <v>4.6009999999999991</v>
      </c>
      <c r="BL103" s="66" t="s">
        <v>1780</v>
      </c>
      <c r="BM103" s="67" t="s">
        <v>1780</v>
      </c>
      <c r="BN103" s="66">
        <v>14.9</v>
      </c>
      <c r="BO103" s="67">
        <v>3.99</v>
      </c>
      <c r="BP103" s="66" t="s">
        <v>1780</v>
      </c>
      <c r="BQ103" s="67" t="s">
        <v>1780</v>
      </c>
      <c r="BR103" s="66">
        <v>16</v>
      </c>
      <c r="BS103" s="67">
        <v>4.9600000000000009</v>
      </c>
      <c r="BT103" s="66" t="s">
        <v>1780</v>
      </c>
      <c r="BU103" s="67" t="s">
        <v>1780</v>
      </c>
      <c r="BV103" s="66">
        <v>8.1999999999999993</v>
      </c>
      <c r="BW103" s="67">
        <v>3.1899999999999995</v>
      </c>
      <c r="BX103" s="66" t="s">
        <v>1780</v>
      </c>
      <c r="BY103" s="67" t="s">
        <v>1780</v>
      </c>
      <c r="BZ103" s="66">
        <v>72.2</v>
      </c>
      <c r="CA103" s="67">
        <v>4.0729999999999933</v>
      </c>
      <c r="CB103" s="66" t="s">
        <v>1780</v>
      </c>
      <c r="CC103" s="67" t="s">
        <v>1780</v>
      </c>
      <c r="CD103" s="66">
        <v>70.900000000000006</v>
      </c>
      <c r="CE103" s="67">
        <v>3.644999999999996</v>
      </c>
      <c r="CF103" s="66" t="s">
        <v>1780</v>
      </c>
      <c r="CG103" s="67" t="s">
        <v>1780</v>
      </c>
      <c r="CH103" s="66">
        <v>76.400000000000006</v>
      </c>
      <c r="CI103" s="67">
        <v>5.2459999999999951</v>
      </c>
      <c r="CJ103" s="66" t="s">
        <v>1780</v>
      </c>
      <c r="CK103" s="67" t="s">
        <v>1780</v>
      </c>
      <c r="CL103" s="66">
        <v>69.099999999999994</v>
      </c>
      <c r="CM103" s="67">
        <v>5.1459999999999937</v>
      </c>
      <c r="CN103" s="66" t="s">
        <v>1780</v>
      </c>
      <c r="CO103" s="67" t="s">
        <v>1780</v>
      </c>
      <c r="CP103" s="66">
        <v>67.8</v>
      </c>
      <c r="CQ103" s="67">
        <v>6.2730000000000032</v>
      </c>
      <c r="CR103" s="66" t="s">
        <v>1780</v>
      </c>
      <c r="CS103" s="67" t="s">
        <v>1780</v>
      </c>
      <c r="CT103" s="66">
        <v>72.7</v>
      </c>
      <c r="CU103" s="67">
        <v>5.1629999999999967</v>
      </c>
      <c r="CV103" s="66">
        <v>323.43720686149999</v>
      </c>
      <c r="CW103" s="67">
        <v>34.067895568252766</v>
      </c>
      <c r="CX103" s="66">
        <v>455.42914838489997</v>
      </c>
      <c r="CY103" s="67">
        <v>41.250480489642825</v>
      </c>
      <c r="CZ103" s="66" t="s">
        <v>1780</v>
      </c>
      <c r="DA103" s="67" t="s">
        <v>1780</v>
      </c>
      <c r="DB103" s="66">
        <v>10.282</v>
      </c>
      <c r="DC103" s="67">
        <v>2.7549999999999999</v>
      </c>
      <c r="DD103" s="66" t="s">
        <v>1780</v>
      </c>
      <c r="DE103" s="67" t="s">
        <v>1780</v>
      </c>
      <c r="DF103" s="66">
        <v>12.614000000000001</v>
      </c>
      <c r="DG103" s="67">
        <v>2.657</v>
      </c>
      <c r="DH103" s="66" t="s">
        <v>1780</v>
      </c>
      <c r="DI103" s="67" t="s">
        <v>1780</v>
      </c>
      <c r="DJ103" s="66">
        <v>11.91</v>
      </c>
      <c r="DK103" s="67">
        <v>3.9990000000000006</v>
      </c>
      <c r="DL103" s="66" t="s">
        <v>1780</v>
      </c>
      <c r="DM103" s="67" t="s">
        <v>1780</v>
      </c>
      <c r="DN103" s="66">
        <v>17.759</v>
      </c>
      <c r="DO103" s="67">
        <v>4.2409999999999997</v>
      </c>
      <c r="DP103" s="66" t="s">
        <v>1780</v>
      </c>
      <c r="DQ103" s="67" t="s">
        <v>1780</v>
      </c>
      <c r="DR103" s="66">
        <v>8.6050000000000004</v>
      </c>
      <c r="DS103" s="67">
        <v>3.7490000000000006</v>
      </c>
      <c r="DT103" s="66" t="s">
        <v>1780</v>
      </c>
      <c r="DU103" s="67" t="s">
        <v>1780</v>
      </c>
      <c r="DV103" s="66">
        <v>7.8520000000000003</v>
      </c>
      <c r="DW103" s="67">
        <v>3.1070000000000002</v>
      </c>
      <c r="DX103" s="67">
        <v>34.949840000000002</v>
      </c>
      <c r="DY103" s="67">
        <v>2.4968100000000035</v>
      </c>
      <c r="DZ103" s="67">
        <v>29.783685999999999</v>
      </c>
      <c r="EA103" s="67">
        <v>2.3343029999999985</v>
      </c>
      <c r="EB103" s="67">
        <v>42.887210000000003</v>
      </c>
      <c r="EC103" s="67">
        <v>3.8802880000000002</v>
      </c>
      <c r="ED103" s="67">
        <v>34.497230999999999</v>
      </c>
      <c r="EE103" s="67">
        <v>3.5278700000000001</v>
      </c>
      <c r="EF103" s="67">
        <v>27.038577</v>
      </c>
      <c r="EG103" s="67">
        <v>3.1433099999999996</v>
      </c>
      <c r="EH103" s="67">
        <v>24.954056000000001</v>
      </c>
      <c r="EI103" s="67">
        <v>3.0532300000000028</v>
      </c>
      <c r="EJ103" s="68">
        <v>2160.2199999999998</v>
      </c>
      <c r="EK103" s="68">
        <v>2345.14</v>
      </c>
      <c r="EL103" s="68">
        <v>2693.6</v>
      </c>
      <c r="EM103" s="68">
        <v>2822.62</v>
      </c>
      <c r="EN103" s="68">
        <v>1530.3</v>
      </c>
      <c r="EO103" s="68">
        <v>1752.29</v>
      </c>
      <c r="EP103" s="67">
        <v>98.928571428599994</v>
      </c>
      <c r="EQ103" s="67">
        <v>1.2059228831065383</v>
      </c>
      <c r="ER103" s="67">
        <v>98.958333333300004</v>
      </c>
      <c r="ES103" s="67">
        <v>1.1726013695354567</v>
      </c>
      <c r="ET103" s="67">
        <v>83.517291999999998</v>
      </c>
      <c r="EU103" s="67">
        <v>1.972644507157213</v>
      </c>
      <c r="EV103" s="67">
        <v>84.167288999999997</v>
      </c>
      <c r="EW103" s="67">
        <v>1.9553076281385131</v>
      </c>
      <c r="EX103" s="67">
        <v>70.700863999999996</v>
      </c>
      <c r="EY103" s="67">
        <v>67.647058999999999</v>
      </c>
      <c r="EZ103" s="67">
        <v>88.6</v>
      </c>
      <c r="FA103" s="67">
        <v>4.7635124295698716</v>
      </c>
      <c r="FB103" s="67">
        <v>90.2</v>
      </c>
      <c r="FC103" s="67">
        <v>3.6279602913991482</v>
      </c>
      <c r="FD103" s="67">
        <v>92</v>
      </c>
      <c r="FE103" s="67">
        <v>5.9081630075224609</v>
      </c>
      <c r="FF103" s="67">
        <v>90.8</v>
      </c>
      <c r="FG103" s="67">
        <v>5.2149710953584076</v>
      </c>
      <c r="FH103" s="67">
        <v>85.7</v>
      </c>
      <c r="FI103" s="67">
        <v>7.2325800037822745</v>
      </c>
      <c r="FJ103" s="67">
        <v>89.7</v>
      </c>
      <c r="FK103" s="67">
        <v>5.0350859376975876</v>
      </c>
      <c r="FL103" s="67">
        <v>85.1</v>
      </c>
      <c r="FM103" s="67">
        <v>80.8</v>
      </c>
      <c r="FN103" s="67">
        <v>85.3</v>
      </c>
      <c r="FO103" s="67">
        <v>82.1</v>
      </c>
      <c r="FP103" s="67">
        <v>84.8</v>
      </c>
      <c r="FQ103" s="67">
        <v>79.599999999999994</v>
      </c>
      <c r="FR103" s="67">
        <v>8.6388269047000001</v>
      </c>
      <c r="FS103" s="67">
        <v>8.6553816672000004</v>
      </c>
      <c r="FT103" s="67">
        <v>10.435383552199999</v>
      </c>
      <c r="FU103" s="67">
        <v>10.3851444292</v>
      </c>
      <c r="FV103" s="67">
        <v>7.1005917160000003</v>
      </c>
      <c r="FW103" s="67">
        <v>7.1556350626</v>
      </c>
      <c r="FX103" s="299">
        <v>2.8867102397000002</v>
      </c>
      <c r="FY103" s="299">
        <v>0.28947538648517313</v>
      </c>
      <c r="FZ103" s="299">
        <v>1.1178180192</v>
      </c>
      <c r="GA103" s="299">
        <v>0.17788550809235171</v>
      </c>
      <c r="GB103" s="299">
        <v>3.1855290538999999</v>
      </c>
      <c r="GC103" s="299">
        <v>0.4354930633989067</v>
      </c>
      <c r="GD103" s="299">
        <v>1.2859767299</v>
      </c>
      <c r="GE103" s="299">
        <v>0.2732366579477763</v>
      </c>
      <c r="GF103" s="299">
        <v>2.6040878123</v>
      </c>
      <c r="GG103" s="299">
        <v>0.38407659040928976</v>
      </c>
      <c r="GH103" s="299">
        <v>0.95832728330000005</v>
      </c>
      <c r="GI103" s="299">
        <v>0.23009487174823473</v>
      </c>
      <c r="GJ103" s="67">
        <v>36.1</v>
      </c>
      <c r="GK103" s="67">
        <v>30.4</v>
      </c>
      <c r="GL103" s="67">
        <v>84.783848000000006</v>
      </c>
      <c r="GM103" s="67">
        <v>82.841504</v>
      </c>
      <c r="GN103" s="66" t="s">
        <v>1780</v>
      </c>
      <c r="GO103" s="66" t="s">
        <v>1780</v>
      </c>
      <c r="GP103" s="66" t="s">
        <v>1780</v>
      </c>
      <c r="GQ103" s="67" t="s">
        <v>1780</v>
      </c>
      <c r="GR103" s="67" t="s">
        <v>1780</v>
      </c>
      <c r="GS103" s="67" t="s">
        <v>1780</v>
      </c>
      <c r="GT103" s="67" t="s">
        <v>1780</v>
      </c>
      <c r="GU103" s="67" t="s">
        <v>1780</v>
      </c>
      <c r="GV103" s="67" t="s">
        <v>1780</v>
      </c>
      <c r="GW103" s="67">
        <v>98</v>
      </c>
      <c r="GX103" s="67">
        <v>1.8845869373760138</v>
      </c>
      <c r="GY103" s="66">
        <v>15.8</v>
      </c>
      <c r="GZ103" s="67">
        <v>3.3209999999999997</v>
      </c>
      <c r="HA103" s="66">
        <v>22.2</v>
      </c>
      <c r="HB103" s="67">
        <v>3.3359999999999985</v>
      </c>
      <c r="HC103" s="66">
        <v>23.8</v>
      </c>
      <c r="HD103" s="67">
        <v>5.2700000000000031</v>
      </c>
      <c r="HE103" s="66">
        <v>32.799999999999997</v>
      </c>
      <c r="HF103" s="67">
        <v>5.2349999999999994</v>
      </c>
      <c r="HG103" s="66">
        <v>7.5</v>
      </c>
      <c r="HH103" s="67">
        <v>3.5469999999999997</v>
      </c>
      <c r="HI103" s="66">
        <v>12.4</v>
      </c>
      <c r="HJ103" s="67">
        <v>3.8149999999999995</v>
      </c>
      <c r="HK103" s="66" t="s">
        <v>1780</v>
      </c>
      <c r="HL103" s="67" t="s">
        <v>1780</v>
      </c>
      <c r="HM103" s="66">
        <v>27.6</v>
      </c>
      <c r="HN103" s="67">
        <v>4.0599999999999987</v>
      </c>
      <c r="HO103" s="66" t="s">
        <v>1780</v>
      </c>
      <c r="HP103" s="67" t="s">
        <v>1780</v>
      </c>
      <c r="HQ103" s="66">
        <v>29.9</v>
      </c>
      <c r="HR103" s="67">
        <v>3.7079999999999984</v>
      </c>
      <c r="HS103" s="66" t="s">
        <v>1780</v>
      </c>
      <c r="HT103" s="67" t="s">
        <v>1780</v>
      </c>
      <c r="HU103" s="66">
        <v>26.7</v>
      </c>
      <c r="HV103" s="67">
        <v>5.4489999999999981</v>
      </c>
      <c r="HW103" s="66" t="s">
        <v>1780</v>
      </c>
      <c r="HX103" s="67" t="s">
        <v>1780</v>
      </c>
      <c r="HY103" s="66">
        <v>34.5</v>
      </c>
      <c r="HZ103" s="67">
        <v>5.3520000000000003</v>
      </c>
      <c r="IA103" s="66" t="s">
        <v>1780</v>
      </c>
      <c r="IB103" s="67" t="s">
        <v>1780</v>
      </c>
      <c r="IC103" s="66">
        <v>28.5</v>
      </c>
      <c r="ID103" s="67">
        <v>6.0749999999999993</v>
      </c>
      <c r="IE103" s="66" t="s">
        <v>1780</v>
      </c>
      <c r="IF103" s="67" t="s">
        <v>1780</v>
      </c>
      <c r="IG103" s="66">
        <v>25.6</v>
      </c>
      <c r="IH103" s="67">
        <v>5.0960000000000001</v>
      </c>
      <c r="II103" s="66">
        <v>62.096800000000002</v>
      </c>
      <c r="IJ103" s="67">
        <v>6.0504000000000033</v>
      </c>
      <c r="IK103" s="66">
        <v>64.419499999999999</v>
      </c>
      <c r="IL103" s="67">
        <v>5.7535000000000025</v>
      </c>
      <c r="IM103" s="66">
        <v>63.473100000000002</v>
      </c>
      <c r="IN103" s="67">
        <v>7.3250000000000028</v>
      </c>
      <c r="IO103" s="66">
        <v>65.979399999999998</v>
      </c>
      <c r="IP103" s="67">
        <v>6.6843000000000004</v>
      </c>
      <c r="IQ103" s="66">
        <v>59.259300000000003</v>
      </c>
      <c r="IR103" s="67">
        <v>10.767300000000006</v>
      </c>
      <c r="IS103" s="66">
        <v>60.274000000000001</v>
      </c>
      <c r="IT103" s="67">
        <v>11.303000000000004</v>
      </c>
      <c r="IU103" s="66" t="s">
        <v>1780</v>
      </c>
      <c r="IV103" s="67" t="s">
        <v>1780</v>
      </c>
      <c r="IW103" s="66">
        <v>12.5</v>
      </c>
      <c r="IX103" s="67">
        <v>3.0170000000000012</v>
      </c>
      <c r="IY103" s="66" t="s">
        <v>1780</v>
      </c>
      <c r="IZ103" s="67" t="s">
        <v>1780</v>
      </c>
      <c r="JA103" s="66">
        <v>11.2</v>
      </c>
      <c r="JB103" s="67">
        <v>2.5629999999999988</v>
      </c>
      <c r="JC103" s="66" t="s">
        <v>1780</v>
      </c>
      <c r="JD103" s="67" t="s">
        <v>1780</v>
      </c>
      <c r="JE103" s="66">
        <v>13.1</v>
      </c>
      <c r="JF103" s="67">
        <v>4.1740000000000013</v>
      </c>
      <c r="JG103" s="66" t="s">
        <v>1780</v>
      </c>
      <c r="JH103" s="67" t="s">
        <v>1780</v>
      </c>
      <c r="JI103" s="66">
        <v>14.6</v>
      </c>
      <c r="JJ103" s="67">
        <v>3.9649999999999999</v>
      </c>
      <c r="JK103" s="66" t="s">
        <v>1780</v>
      </c>
      <c r="JL103" s="67" t="s">
        <v>1780</v>
      </c>
      <c r="JM103" s="66">
        <v>11.9</v>
      </c>
      <c r="JN103" s="67">
        <v>4.3690000000000007</v>
      </c>
      <c r="JO103" s="66" t="s">
        <v>1780</v>
      </c>
      <c r="JP103" s="67" t="s">
        <v>1780</v>
      </c>
      <c r="JQ103" s="66">
        <v>8.1</v>
      </c>
      <c r="JR103" s="67">
        <v>3.206999999999999</v>
      </c>
      <c r="JS103" s="66" t="s">
        <v>1780</v>
      </c>
      <c r="JT103" s="67" t="s">
        <v>1780</v>
      </c>
      <c r="JU103" s="66">
        <v>63.9</v>
      </c>
      <c r="JV103" s="67">
        <v>4.3659999999999997</v>
      </c>
      <c r="JW103" s="66" t="s">
        <v>1780</v>
      </c>
      <c r="JX103" s="67" t="s">
        <v>1780</v>
      </c>
      <c r="JY103" s="66">
        <v>64.7</v>
      </c>
      <c r="JZ103" s="67">
        <v>3.8459999999999965</v>
      </c>
      <c r="KA103" s="66" t="s">
        <v>1780</v>
      </c>
      <c r="KB103" s="67" t="s">
        <v>1780</v>
      </c>
      <c r="KC103" s="66">
        <v>61.4</v>
      </c>
      <c r="KD103" s="67">
        <v>6.0230000000000032</v>
      </c>
      <c r="KE103" s="66" t="s">
        <v>1780</v>
      </c>
      <c r="KF103" s="67" t="s">
        <v>1780</v>
      </c>
      <c r="KG103" s="66">
        <v>59.3</v>
      </c>
      <c r="KH103" s="67">
        <v>5.4870000000000019</v>
      </c>
      <c r="KI103" s="66" t="s">
        <v>1780</v>
      </c>
      <c r="KJ103" s="67" t="s">
        <v>1780</v>
      </c>
      <c r="KK103" s="66">
        <v>66.5</v>
      </c>
      <c r="KL103" s="67">
        <v>6.3240000000000052</v>
      </c>
      <c r="KM103" s="66" t="s">
        <v>1780</v>
      </c>
      <c r="KN103" s="67" t="s">
        <v>1780</v>
      </c>
      <c r="KO103" s="66">
        <v>69.8</v>
      </c>
      <c r="KP103" s="67">
        <v>5.3329999999999984</v>
      </c>
      <c r="KQ103" s="66">
        <v>31</v>
      </c>
      <c r="KR103" s="66">
        <v>35</v>
      </c>
      <c r="KS103" s="66">
        <v>26</v>
      </c>
      <c r="KT103" s="66">
        <v>30</v>
      </c>
      <c r="KU103" s="66">
        <v>36</v>
      </c>
      <c r="KV103" s="66">
        <v>40</v>
      </c>
      <c r="KW103" s="66" t="s">
        <v>1780</v>
      </c>
      <c r="KX103" s="67" t="s">
        <v>1780</v>
      </c>
      <c r="KY103" s="66">
        <v>21.2</v>
      </c>
      <c r="KZ103" s="67">
        <v>3.6969999999999992</v>
      </c>
      <c r="LA103" s="66" t="s">
        <v>1780</v>
      </c>
      <c r="LB103" s="67" t="s">
        <v>1780</v>
      </c>
      <c r="LC103" s="66">
        <v>24.4</v>
      </c>
      <c r="LD103" s="67">
        <v>3.4470000000000027</v>
      </c>
      <c r="LE103" s="66" t="s">
        <v>1780</v>
      </c>
      <c r="LF103" s="67" t="s">
        <v>1780</v>
      </c>
      <c r="LG103" s="66">
        <v>29.4</v>
      </c>
      <c r="LH103" s="67">
        <v>5.6009999999999991</v>
      </c>
      <c r="LI103" s="66" t="s">
        <v>1780</v>
      </c>
      <c r="LJ103" s="67" t="s">
        <v>1780</v>
      </c>
      <c r="LK103" s="66">
        <v>31.8</v>
      </c>
      <c r="LL103" s="67">
        <v>5.1859999999999999</v>
      </c>
      <c r="LM103" s="66" t="s">
        <v>1780</v>
      </c>
      <c r="LN103" s="67" t="s">
        <v>1780</v>
      </c>
      <c r="LO103" s="66">
        <v>12.7</v>
      </c>
      <c r="LP103" s="67">
        <v>4.4439999999999991</v>
      </c>
      <c r="LQ103" s="66" t="s">
        <v>1780</v>
      </c>
      <c r="LR103" s="67" t="s">
        <v>1780</v>
      </c>
      <c r="LS103" s="66">
        <v>17.600000000000001</v>
      </c>
      <c r="LT103" s="67">
        <v>4.4039999999999981</v>
      </c>
      <c r="LU103" s="66" t="s">
        <v>1780</v>
      </c>
      <c r="LV103" s="67" t="s">
        <v>1780</v>
      </c>
      <c r="LW103" s="66">
        <v>11.7</v>
      </c>
      <c r="LX103" s="67">
        <v>2.9120000000000008</v>
      </c>
      <c r="LY103" s="66" t="s">
        <v>1780</v>
      </c>
      <c r="LZ103" s="67" t="s">
        <v>1780</v>
      </c>
      <c r="MA103" s="66">
        <v>11.7</v>
      </c>
      <c r="MB103" s="67">
        <v>2.5809999999999995</v>
      </c>
      <c r="MC103" s="66" t="s">
        <v>1780</v>
      </c>
      <c r="MD103" s="67" t="s">
        <v>1780</v>
      </c>
      <c r="ME103" s="66">
        <v>13</v>
      </c>
      <c r="MF103" s="67">
        <v>4.1379999999999999</v>
      </c>
      <c r="MG103" s="66" t="s">
        <v>1780</v>
      </c>
      <c r="MH103" s="67" t="s">
        <v>1780</v>
      </c>
      <c r="MI103" s="66">
        <v>12.5</v>
      </c>
      <c r="MJ103" s="67">
        <v>3.6820000000000004</v>
      </c>
      <c r="MK103" s="66" t="s">
        <v>1780</v>
      </c>
      <c r="ML103" s="67" t="s">
        <v>1780</v>
      </c>
      <c r="MM103" s="66">
        <v>10.4</v>
      </c>
      <c r="MN103" s="67">
        <v>4.0819999999999999</v>
      </c>
      <c r="MO103" s="66" t="s">
        <v>1780</v>
      </c>
      <c r="MP103" s="67" t="s">
        <v>1780</v>
      </c>
      <c r="MQ103" s="66">
        <v>11</v>
      </c>
      <c r="MR103" s="67">
        <v>3.6220000000000008</v>
      </c>
      <c r="MS103" s="67">
        <v>8.6901364019000003</v>
      </c>
      <c r="MT103" s="67">
        <v>1.9542201252885461</v>
      </c>
      <c r="MU103" s="67">
        <v>9.0988450743999998</v>
      </c>
      <c r="MV103" s="67">
        <v>2.007924096361255</v>
      </c>
      <c r="MW103" s="66" t="s">
        <v>1780</v>
      </c>
      <c r="MX103" s="67" t="s">
        <v>1780</v>
      </c>
      <c r="MY103" s="66">
        <v>14.7</v>
      </c>
      <c r="MZ103" s="67">
        <v>3.2080000000000002</v>
      </c>
      <c r="NA103" s="66" t="s">
        <v>1780</v>
      </c>
      <c r="NB103" s="67" t="s">
        <v>1780</v>
      </c>
      <c r="NC103" s="66">
        <v>14.1</v>
      </c>
      <c r="ND103" s="67">
        <v>2.7910000000000004</v>
      </c>
      <c r="NE103" s="66" t="s">
        <v>1780</v>
      </c>
      <c r="NF103" s="67" t="s">
        <v>1780</v>
      </c>
      <c r="NG103" s="66">
        <v>11</v>
      </c>
      <c r="NH103" s="67">
        <v>3.8500000000000005</v>
      </c>
      <c r="NI103" s="66" t="s">
        <v>1780</v>
      </c>
      <c r="NJ103" s="67" t="s">
        <v>1780</v>
      </c>
      <c r="NK103" s="66">
        <v>11.1</v>
      </c>
      <c r="NL103" s="67">
        <v>3.4939999999999998</v>
      </c>
      <c r="NM103" s="66" t="s">
        <v>1780</v>
      </c>
      <c r="NN103" s="67" t="s">
        <v>1780</v>
      </c>
      <c r="NO103" s="66">
        <v>18.600000000000001</v>
      </c>
      <c r="NP103" s="67">
        <v>5.2010000000000005</v>
      </c>
      <c r="NQ103" s="66" t="s">
        <v>1780</v>
      </c>
      <c r="NR103" s="67" t="s">
        <v>1780</v>
      </c>
      <c r="NS103" s="66">
        <v>16.899999999999999</v>
      </c>
      <c r="NT103" s="67">
        <v>4.331999999999999</v>
      </c>
      <c r="NU103" s="67">
        <v>19.023462270100001</v>
      </c>
      <c r="NV103" s="67">
        <v>18.397853583700002</v>
      </c>
    </row>
    <row r="104" spans="2:386">
      <c r="B104" s="69" t="s">
        <v>265</v>
      </c>
      <c r="C104" s="178" t="s">
        <v>1875</v>
      </c>
      <c r="D104" s="179">
        <v>8</v>
      </c>
      <c r="E104" s="179">
        <v>3</v>
      </c>
      <c r="F104" s="179">
        <v>9</v>
      </c>
      <c r="G104" s="175">
        <v>35867</v>
      </c>
      <c r="H104" s="176">
        <v>36290</v>
      </c>
      <c r="I104" s="177">
        <v>50.128434219343312</v>
      </c>
      <c r="J104" s="177">
        <v>50.414589129776047</v>
      </c>
      <c r="K104" s="177">
        <v>45.8</v>
      </c>
      <c r="L104" s="177">
        <v>45</v>
      </c>
      <c r="M104" s="177">
        <v>10.465419000000001</v>
      </c>
      <c r="N104" s="177">
        <v>8.7838519999999995</v>
      </c>
      <c r="O104" s="177">
        <v>77.923021000000006</v>
      </c>
      <c r="P104" s="177">
        <v>74.635054999999994</v>
      </c>
      <c r="Q104" s="177">
        <v>31.266978000000002</v>
      </c>
      <c r="R104" s="177">
        <v>29.138677999999999</v>
      </c>
      <c r="S104" s="176">
        <v>267025</v>
      </c>
      <c r="T104" s="176">
        <v>244711</v>
      </c>
      <c r="U104" s="177">
        <v>10.7</v>
      </c>
      <c r="V104" s="177">
        <v>9</v>
      </c>
      <c r="W104" s="177">
        <v>9.6999999999999993</v>
      </c>
      <c r="X104" s="67">
        <v>83</v>
      </c>
      <c r="Y104" s="67">
        <v>83.29</v>
      </c>
      <c r="Z104" s="67">
        <v>78.930000000000007</v>
      </c>
      <c r="AA104" s="67">
        <v>78.319999999999993</v>
      </c>
      <c r="AB104" s="66" t="s">
        <v>1780</v>
      </c>
      <c r="AC104" s="67" t="s">
        <v>1780</v>
      </c>
      <c r="AD104" s="66">
        <v>67.5</v>
      </c>
      <c r="AE104" s="67">
        <v>3.8780000000000072</v>
      </c>
      <c r="AF104" s="66" t="s">
        <v>1780</v>
      </c>
      <c r="AG104" s="67" t="s">
        <v>1780</v>
      </c>
      <c r="AH104" s="66">
        <v>68.5</v>
      </c>
      <c r="AI104" s="67">
        <v>3.0169999999999959</v>
      </c>
      <c r="AJ104" s="66" t="s">
        <v>1780</v>
      </c>
      <c r="AK104" s="67" t="s">
        <v>1780</v>
      </c>
      <c r="AL104" s="66">
        <v>67</v>
      </c>
      <c r="AM104" s="67">
        <v>5.3219999999999956</v>
      </c>
      <c r="AN104" s="66" t="s">
        <v>1780</v>
      </c>
      <c r="AO104" s="67" t="s">
        <v>1780</v>
      </c>
      <c r="AP104" s="66">
        <v>66.5</v>
      </c>
      <c r="AQ104" s="67">
        <v>4.0590000000000046</v>
      </c>
      <c r="AR104" s="66" t="s">
        <v>1780</v>
      </c>
      <c r="AS104" s="67" t="s">
        <v>1780</v>
      </c>
      <c r="AT104" s="66">
        <v>68.099999999999994</v>
      </c>
      <c r="AU104" s="67">
        <v>5.6660000000000039</v>
      </c>
      <c r="AV104" s="66" t="s">
        <v>1780</v>
      </c>
      <c r="AW104" s="67" t="s">
        <v>1780</v>
      </c>
      <c r="AX104" s="66">
        <v>70.599999999999994</v>
      </c>
      <c r="AY104" s="67">
        <v>4.5090000000000003</v>
      </c>
      <c r="AZ104" s="66" t="s">
        <v>1780</v>
      </c>
      <c r="BA104" s="67" t="s">
        <v>1780</v>
      </c>
      <c r="BB104" s="66">
        <v>15.5</v>
      </c>
      <c r="BC104" s="67">
        <v>3.0069999999999997</v>
      </c>
      <c r="BD104" s="66" t="s">
        <v>1780</v>
      </c>
      <c r="BE104" s="67" t="s">
        <v>1780</v>
      </c>
      <c r="BF104" s="66">
        <v>15.1</v>
      </c>
      <c r="BG104" s="67">
        <v>2.3360000000000003</v>
      </c>
      <c r="BH104" s="66" t="s">
        <v>1780</v>
      </c>
      <c r="BI104" s="67" t="s">
        <v>1780</v>
      </c>
      <c r="BJ104" s="66">
        <v>16.100000000000001</v>
      </c>
      <c r="BK104" s="67">
        <v>4.1749999999999989</v>
      </c>
      <c r="BL104" s="66" t="s">
        <v>1780</v>
      </c>
      <c r="BM104" s="67" t="s">
        <v>1780</v>
      </c>
      <c r="BN104" s="66">
        <v>13.7</v>
      </c>
      <c r="BO104" s="67">
        <v>2.9749999999999996</v>
      </c>
      <c r="BP104" s="66" t="s">
        <v>1780</v>
      </c>
      <c r="BQ104" s="67" t="s">
        <v>1780</v>
      </c>
      <c r="BR104" s="66">
        <v>14.8</v>
      </c>
      <c r="BS104" s="67">
        <v>4.3330000000000002</v>
      </c>
      <c r="BT104" s="66" t="s">
        <v>1780</v>
      </c>
      <c r="BU104" s="67" t="s">
        <v>1780</v>
      </c>
      <c r="BV104" s="66">
        <v>16.7</v>
      </c>
      <c r="BW104" s="67">
        <v>3.6899999999999995</v>
      </c>
      <c r="BX104" s="66" t="s">
        <v>1780</v>
      </c>
      <c r="BY104" s="67" t="s">
        <v>1780</v>
      </c>
      <c r="BZ104" s="66">
        <v>71</v>
      </c>
      <c r="CA104" s="67">
        <v>3.7490000000000094</v>
      </c>
      <c r="CB104" s="66" t="s">
        <v>1780</v>
      </c>
      <c r="CC104" s="67" t="s">
        <v>1780</v>
      </c>
      <c r="CD104" s="66">
        <v>70.099999999999994</v>
      </c>
      <c r="CE104" s="67">
        <v>2.965999999999994</v>
      </c>
      <c r="CF104" s="66" t="s">
        <v>1780</v>
      </c>
      <c r="CG104" s="67" t="s">
        <v>1780</v>
      </c>
      <c r="CH104" s="66">
        <v>74.7</v>
      </c>
      <c r="CI104" s="67">
        <v>4.8969999999999914</v>
      </c>
      <c r="CJ104" s="66" t="s">
        <v>1780</v>
      </c>
      <c r="CK104" s="67" t="s">
        <v>1780</v>
      </c>
      <c r="CL104" s="66">
        <v>73</v>
      </c>
      <c r="CM104" s="67">
        <v>3.813999999999993</v>
      </c>
      <c r="CN104" s="66" t="s">
        <v>1780</v>
      </c>
      <c r="CO104" s="67" t="s">
        <v>1780</v>
      </c>
      <c r="CP104" s="66">
        <v>67</v>
      </c>
      <c r="CQ104" s="67">
        <v>5.7169999999999916</v>
      </c>
      <c r="CR104" s="66" t="s">
        <v>1780</v>
      </c>
      <c r="CS104" s="67" t="s">
        <v>1780</v>
      </c>
      <c r="CT104" s="66">
        <v>67</v>
      </c>
      <c r="CU104" s="67">
        <v>4.6440000000000055</v>
      </c>
      <c r="CV104" s="66">
        <v>247.29035056640001</v>
      </c>
      <c r="CW104" s="67">
        <v>24.074108069579296</v>
      </c>
      <c r="CX104" s="66">
        <v>384.38235875769999</v>
      </c>
      <c r="CY104" s="67">
        <v>30.788106209417151</v>
      </c>
      <c r="CZ104" s="66" t="s">
        <v>1780</v>
      </c>
      <c r="DA104" s="67" t="s">
        <v>1780</v>
      </c>
      <c r="DB104" s="66">
        <v>14.361000000000001</v>
      </c>
      <c r="DC104" s="67">
        <v>2.8920000000000012</v>
      </c>
      <c r="DD104" s="66" t="s">
        <v>1780</v>
      </c>
      <c r="DE104" s="67" t="s">
        <v>1780</v>
      </c>
      <c r="DF104" s="66">
        <v>14.023999999999999</v>
      </c>
      <c r="DG104" s="67">
        <v>2.2409999999999997</v>
      </c>
      <c r="DH104" s="66" t="s">
        <v>1780</v>
      </c>
      <c r="DI104" s="67" t="s">
        <v>1780</v>
      </c>
      <c r="DJ104" s="66">
        <v>16.64</v>
      </c>
      <c r="DK104" s="67">
        <v>4.2010000000000005</v>
      </c>
      <c r="DL104" s="66" t="s">
        <v>1780</v>
      </c>
      <c r="DM104" s="67" t="s">
        <v>1780</v>
      </c>
      <c r="DN104" s="66">
        <v>16.507000000000001</v>
      </c>
      <c r="DO104" s="67">
        <v>3.1730000000000018</v>
      </c>
      <c r="DP104" s="66" t="s">
        <v>1780</v>
      </c>
      <c r="DQ104" s="67" t="s">
        <v>1780</v>
      </c>
      <c r="DR104" s="66">
        <v>11.933</v>
      </c>
      <c r="DS104" s="67">
        <v>3.9179999999999993</v>
      </c>
      <c r="DT104" s="66" t="s">
        <v>1780</v>
      </c>
      <c r="DU104" s="67" t="s">
        <v>1780</v>
      </c>
      <c r="DV104" s="66">
        <v>11.32</v>
      </c>
      <c r="DW104" s="67">
        <v>3.120000000000001</v>
      </c>
      <c r="DX104" s="67">
        <v>32.981946999999998</v>
      </c>
      <c r="DY104" s="67">
        <v>2.0395489999999974</v>
      </c>
      <c r="DZ104" s="67">
        <v>30.014671</v>
      </c>
      <c r="EA104" s="67">
        <v>1.9616289999999985</v>
      </c>
      <c r="EB104" s="67">
        <v>37.550865999999999</v>
      </c>
      <c r="EC104" s="67">
        <v>3.0584950000000006</v>
      </c>
      <c r="ED104" s="67">
        <v>33.072870999999999</v>
      </c>
      <c r="EE104" s="67">
        <v>2.8486030000000007</v>
      </c>
      <c r="EF104" s="67">
        <v>28.313122</v>
      </c>
      <c r="EG104" s="67">
        <v>2.6887380000000007</v>
      </c>
      <c r="EH104" s="67">
        <v>26.679281</v>
      </c>
      <c r="EI104" s="67">
        <v>2.6704620000000006</v>
      </c>
      <c r="EJ104" s="68">
        <v>2716.81</v>
      </c>
      <c r="EK104" s="68">
        <v>2580.5700000000002</v>
      </c>
      <c r="EL104" s="68">
        <v>3210.98</v>
      </c>
      <c r="EM104" s="68">
        <v>3200.28</v>
      </c>
      <c r="EN104" s="68">
        <v>2144.5700000000002</v>
      </c>
      <c r="EO104" s="68">
        <v>1825.63</v>
      </c>
      <c r="EP104" s="67">
        <v>97.852760736199997</v>
      </c>
      <c r="EQ104" s="67">
        <v>1.5735263965937207</v>
      </c>
      <c r="ER104" s="67">
        <v>96.815286624199999</v>
      </c>
      <c r="ES104" s="67">
        <v>1.9422198617965165</v>
      </c>
      <c r="ET104" s="67">
        <v>87.910798</v>
      </c>
      <c r="EU104" s="67">
        <v>1.5478939559833123</v>
      </c>
      <c r="EV104" s="67">
        <v>81.943629000000001</v>
      </c>
      <c r="EW104" s="67">
        <v>1.826928617912813</v>
      </c>
      <c r="EX104" s="67">
        <v>64.187377999999995</v>
      </c>
      <c r="EY104" s="67">
        <v>62.789867999999998</v>
      </c>
      <c r="EZ104" s="67">
        <v>85.8</v>
      </c>
      <c r="FA104" s="67">
        <v>4.0524853868368638</v>
      </c>
      <c r="FB104" s="67">
        <v>84</v>
      </c>
      <c r="FC104" s="67">
        <v>3.835324789286588</v>
      </c>
      <c r="FD104" s="67">
        <v>89.1</v>
      </c>
      <c r="FE104" s="67">
        <v>5.0378995623176195</v>
      </c>
      <c r="FF104" s="67">
        <v>86.6</v>
      </c>
      <c r="FG104" s="67">
        <v>5.0471753367601622</v>
      </c>
      <c r="FH104" s="67">
        <v>82.6</v>
      </c>
      <c r="FI104" s="67">
        <v>6.325300694003829</v>
      </c>
      <c r="FJ104" s="67">
        <v>81.5</v>
      </c>
      <c r="FK104" s="67">
        <v>5.7367299443625086</v>
      </c>
      <c r="FL104" s="67">
        <v>74.5</v>
      </c>
      <c r="FM104" s="67">
        <v>72.3</v>
      </c>
      <c r="FN104" s="67">
        <v>80</v>
      </c>
      <c r="FO104" s="67">
        <v>74</v>
      </c>
      <c r="FP104" s="67">
        <v>69.2</v>
      </c>
      <c r="FQ104" s="67">
        <v>70.599999999999994</v>
      </c>
      <c r="FR104" s="67">
        <v>11.393619573</v>
      </c>
      <c r="FS104" s="67">
        <v>11.1450023463</v>
      </c>
      <c r="FT104" s="67">
        <v>11.608961303499999</v>
      </c>
      <c r="FU104" s="67">
        <v>11.3432835821</v>
      </c>
      <c r="FV104" s="67">
        <v>11.201814059</v>
      </c>
      <c r="FW104" s="67">
        <v>10.968028419199999</v>
      </c>
      <c r="FX104" s="299">
        <v>4.3668888108999999</v>
      </c>
      <c r="FY104" s="299">
        <v>0.30624714377456907</v>
      </c>
      <c r="FZ104" s="299">
        <v>2.6957285604000001</v>
      </c>
      <c r="GA104" s="299">
        <v>0.2352108968147224</v>
      </c>
      <c r="GB104" s="299">
        <v>4.1415929203999999</v>
      </c>
      <c r="GC104" s="299">
        <v>0.42421402886200843</v>
      </c>
      <c r="GD104" s="299">
        <v>2.9058116232</v>
      </c>
      <c r="GE104" s="299">
        <v>0.34737606573191249</v>
      </c>
      <c r="GF104" s="299">
        <v>4.5881126173000002</v>
      </c>
      <c r="GG104" s="299">
        <v>0.44141165002113247</v>
      </c>
      <c r="GH104" s="299">
        <v>2.4913344887000002</v>
      </c>
      <c r="GI104" s="299">
        <v>0.31794046125056363</v>
      </c>
      <c r="GJ104" s="67">
        <v>36.200000000000003</v>
      </c>
      <c r="GK104" s="67">
        <v>31.5</v>
      </c>
      <c r="GL104" s="67">
        <v>83.774867999999998</v>
      </c>
      <c r="GM104" s="67">
        <v>82.169967</v>
      </c>
      <c r="GN104" s="66" t="s">
        <v>1780</v>
      </c>
      <c r="GO104" s="66" t="s">
        <v>1780</v>
      </c>
      <c r="GP104" s="66" t="s">
        <v>1780</v>
      </c>
      <c r="GQ104" s="67" t="s">
        <v>1780</v>
      </c>
      <c r="GR104" s="67" t="s">
        <v>1780</v>
      </c>
      <c r="GS104" s="67" t="s">
        <v>1780</v>
      </c>
      <c r="GT104" s="67" t="s">
        <v>1780</v>
      </c>
      <c r="GU104" s="67" t="s">
        <v>1780</v>
      </c>
      <c r="GV104" s="67" t="s">
        <v>1780</v>
      </c>
      <c r="GW104" s="67">
        <v>89</v>
      </c>
      <c r="GX104" s="67">
        <v>4.3473126915591109</v>
      </c>
      <c r="GY104" s="66">
        <v>20.8</v>
      </c>
      <c r="GZ104" s="67">
        <v>3.3530000000000015</v>
      </c>
      <c r="HA104" s="66">
        <v>22.2</v>
      </c>
      <c r="HB104" s="67">
        <v>2.6910000000000025</v>
      </c>
      <c r="HC104" s="66">
        <v>32</v>
      </c>
      <c r="HD104" s="67">
        <v>5.2510000000000012</v>
      </c>
      <c r="HE104" s="66">
        <v>35.9</v>
      </c>
      <c r="HF104" s="67">
        <v>4.112999999999996</v>
      </c>
      <c r="HG104" s="66">
        <v>8.5</v>
      </c>
      <c r="HH104" s="67">
        <v>3.4019999999999992</v>
      </c>
      <c r="HI104" s="66">
        <v>7.4</v>
      </c>
      <c r="HJ104" s="67">
        <v>2.577</v>
      </c>
      <c r="HK104" s="66" t="s">
        <v>1780</v>
      </c>
      <c r="HL104" s="67" t="s">
        <v>1780</v>
      </c>
      <c r="HM104" s="66">
        <v>24.1</v>
      </c>
      <c r="HN104" s="67">
        <v>3.5489999999999995</v>
      </c>
      <c r="HO104" s="66" t="s">
        <v>1780</v>
      </c>
      <c r="HP104" s="67" t="s">
        <v>1780</v>
      </c>
      <c r="HQ104" s="66">
        <v>25.1</v>
      </c>
      <c r="HR104" s="67">
        <v>2.820999999999998</v>
      </c>
      <c r="HS104" s="66" t="s">
        <v>1780</v>
      </c>
      <c r="HT104" s="67" t="s">
        <v>1780</v>
      </c>
      <c r="HU104" s="66">
        <v>24.8</v>
      </c>
      <c r="HV104" s="67">
        <v>4.8919999999999995</v>
      </c>
      <c r="HW104" s="66" t="s">
        <v>1780</v>
      </c>
      <c r="HX104" s="67" t="s">
        <v>1780</v>
      </c>
      <c r="HY104" s="66">
        <v>26.3</v>
      </c>
      <c r="HZ104" s="67">
        <v>3.8030000000000008</v>
      </c>
      <c r="IA104" s="66" t="s">
        <v>1780</v>
      </c>
      <c r="IB104" s="67" t="s">
        <v>1780</v>
      </c>
      <c r="IC104" s="66">
        <v>23.4</v>
      </c>
      <c r="ID104" s="67">
        <v>5.1550000000000011</v>
      </c>
      <c r="IE104" s="66" t="s">
        <v>1780</v>
      </c>
      <c r="IF104" s="67" t="s">
        <v>1780</v>
      </c>
      <c r="IG104" s="66">
        <v>23.8</v>
      </c>
      <c r="IH104" s="67">
        <v>4.2140000000000022</v>
      </c>
      <c r="II104" s="66">
        <v>60.421100000000003</v>
      </c>
      <c r="IJ104" s="67">
        <v>4.4025000000000034</v>
      </c>
      <c r="IK104" s="66">
        <v>60.2804</v>
      </c>
      <c r="IL104" s="67">
        <v>4.6413000000000011</v>
      </c>
      <c r="IM104" s="66">
        <v>66.144199999999998</v>
      </c>
      <c r="IN104" s="67">
        <v>5.2012</v>
      </c>
      <c r="IO104" s="66">
        <v>65.979399999999998</v>
      </c>
      <c r="IP104" s="67">
        <v>5.4529999999999959</v>
      </c>
      <c r="IQ104" s="66">
        <v>48.7179</v>
      </c>
      <c r="IR104" s="67">
        <v>7.8689000000000036</v>
      </c>
      <c r="IS104" s="66">
        <v>48.175199999999997</v>
      </c>
      <c r="IT104" s="67">
        <v>8.3977999999999966</v>
      </c>
      <c r="IU104" s="66" t="s">
        <v>1780</v>
      </c>
      <c r="IV104" s="67" t="s">
        <v>1780</v>
      </c>
      <c r="IW104" s="66">
        <v>10.3</v>
      </c>
      <c r="IX104" s="67">
        <v>2.5179999999999998</v>
      </c>
      <c r="IY104" s="66" t="s">
        <v>1780</v>
      </c>
      <c r="IZ104" s="67" t="s">
        <v>1780</v>
      </c>
      <c r="JA104" s="66">
        <v>12.8</v>
      </c>
      <c r="JB104" s="67">
        <v>2.1820000000000004</v>
      </c>
      <c r="JC104" s="66" t="s">
        <v>1780</v>
      </c>
      <c r="JD104" s="67" t="s">
        <v>1780</v>
      </c>
      <c r="JE104" s="66">
        <v>11.4</v>
      </c>
      <c r="JF104" s="67">
        <v>3.5970000000000004</v>
      </c>
      <c r="JG104" s="66" t="s">
        <v>1780</v>
      </c>
      <c r="JH104" s="67" t="s">
        <v>1780</v>
      </c>
      <c r="JI104" s="66">
        <v>10.4</v>
      </c>
      <c r="JJ104" s="67">
        <v>2.6360000000000001</v>
      </c>
      <c r="JK104" s="66" t="s">
        <v>1780</v>
      </c>
      <c r="JL104" s="67" t="s">
        <v>1780</v>
      </c>
      <c r="JM104" s="66">
        <v>9.1999999999999993</v>
      </c>
      <c r="JN104" s="67">
        <v>3.5040000000000004</v>
      </c>
      <c r="JO104" s="66" t="s">
        <v>1780</v>
      </c>
      <c r="JP104" s="67" t="s">
        <v>1780</v>
      </c>
      <c r="JQ104" s="66">
        <v>15.4</v>
      </c>
      <c r="JR104" s="67">
        <v>3.6109999999999989</v>
      </c>
      <c r="JS104" s="66" t="s">
        <v>1780</v>
      </c>
      <c r="JT104" s="67" t="s">
        <v>1780</v>
      </c>
      <c r="JU104" s="66">
        <v>66.3</v>
      </c>
      <c r="JV104" s="67">
        <v>3.919000000000004</v>
      </c>
      <c r="JW104" s="66" t="s">
        <v>1780</v>
      </c>
      <c r="JX104" s="67" t="s">
        <v>1780</v>
      </c>
      <c r="JY104" s="66">
        <v>63</v>
      </c>
      <c r="JZ104" s="67">
        <v>3.1390000000000029</v>
      </c>
      <c r="KA104" s="66" t="s">
        <v>1780</v>
      </c>
      <c r="KB104" s="67" t="s">
        <v>1780</v>
      </c>
      <c r="KC104" s="66">
        <v>64.400000000000006</v>
      </c>
      <c r="KD104" s="67">
        <v>5.4279999999999973</v>
      </c>
      <c r="KE104" s="66" t="s">
        <v>1780</v>
      </c>
      <c r="KF104" s="67" t="s">
        <v>1780</v>
      </c>
      <c r="KG104" s="66">
        <v>63.7</v>
      </c>
      <c r="KH104" s="67">
        <v>4.1419999999999959</v>
      </c>
      <c r="KI104" s="66" t="s">
        <v>1780</v>
      </c>
      <c r="KJ104" s="67" t="s">
        <v>1780</v>
      </c>
      <c r="KK104" s="66">
        <v>68.3</v>
      </c>
      <c r="KL104" s="67">
        <v>5.6560000000000059</v>
      </c>
      <c r="KM104" s="66" t="s">
        <v>1780</v>
      </c>
      <c r="KN104" s="67" t="s">
        <v>1780</v>
      </c>
      <c r="KO104" s="66">
        <v>62.2</v>
      </c>
      <c r="KP104" s="67">
        <v>4.8059999999999974</v>
      </c>
      <c r="KQ104" s="66">
        <v>27</v>
      </c>
      <c r="KR104" s="66">
        <v>27</v>
      </c>
      <c r="KS104" s="66">
        <v>24</v>
      </c>
      <c r="KT104" s="66">
        <v>24</v>
      </c>
      <c r="KU104" s="66">
        <v>30</v>
      </c>
      <c r="KV104" s="66">
        <v>29</v>
      </c>
      <c r="KW104" s="66" t="s">
        <v>1780</v>
      </c>
      <c r="KX104" s="67" t="s">
        <v>1780</v>
      </c>
      <c r="KY104" s="66">
        <v>19.7</v>
      </c>
      <c r="KZ104" s="67">
        <v>3.272000000000002</v>
      </c>
      <c r="LA104" s="66" t="s">
        <v>1780</v>
      </c>
      <c r="LB104" s="67" t="s">
        <v>1780</v>
      </c>
      <c r="LC104" s="66">
        <v>21</v>
      </c>
      <c r="LD104" s="67">
        <v>2.6370000000000005</v>
      </c>
      <c r="LE104" s="66" t="s">
        <v>1780</v>
      </c>
      <c r="LF104" s="67" t="s">
        <v>1780</v>
      </c>
      <c r="LG104" s="66">
        <v>27.5</v>
      </c>
      <c r="LH104" s="67">
        <v>5.0180000000000007</v>
      </c>
      <c r="LI104" s="66" t="s">
        <v>1780</v>
      </c>
      <c r="LJ104" s="67" t="s">
        <v>1780</v>
      </c>
      <c r="LK104" s="66">
        <v>27.7</v>
      </c>
      <c r="LL104" s="67">
        <v>3.8300000000000018</v>
      </c>
      <c r="LM104" s="66" t="s">
        <v>1780</v>
      </c>
      <c r="LN104" s="67" t="s">
        <v>1780</v>
      </c>
      <c r="LO104" s="66">
        <v>11.3</v>
      </c>
      <c r="LP104" s="67">
        <v>3.8190000000000008</v>
      </c>
      <c r="LQ104" s="66" t="s">
        <v>1780</v>
      </c>
      <c r="LR104" s="67" t="s">
        <v>1780</v>
      </c>
      <c r="LS104" s="66">
        <v>13.7</v>
      </c>
      <c r="LT104" s="67">
        <v>3.3989999999999991</v>
      </c>
      <c r="LU104" s="66" t="s">
        <v>1780</v>
      </c>
      <c r="LV104" s="67" t="s">
        <v>1780</v>
      </c>
      <c r="LW104" s="66">
        <v>14.3</v>
      </c>
      <c r="LX104" s="67">
        <v>2.8929999999999989</v>
      </c>
      <c r="LY104" s="66" t="s">
        <v>1780</v>
      </c>
      <c r="LZ104" s="67" t="s">
        <v>1780</v>
      </c>
      <c r="MA104" s="66">
        <v>17.7</v>
      </c>
      <c r="MB104" s="67">
        <v>2.4800000000000004</v>
      </c>
      <c r="MC104" s="66" t="s">
        <v>1780</v>
      </c>
      <c r="MD104" s="67" t="s">
        <v>1780</v>
      </c>
      <c r="ME104" s="66">
        <v>15.5</v>
      </c>
      <c r="MF104" s="67">
        <v>4.0960000000000001</v>
      </c>
      <c r="MG104" s="66" t="s">
        <v>1780</v>
      </c>
      <c r="MH104" s="67" t="s">
        <v>1780</v>
      </c>
      <c r="MI104" s="66">
        <v>19.3</v>
      </c>
      <c r="MJ104" s="67">
        <v>3.3910000000000018</v>
      </c>
      <c r="MK104" s="66" t="s">
        <v>1780</v>
      </c>
      <c r="ML104" s="67" t="s">
        <v>1780</v>
      </c>
      <c r="MM104" s="66">
        <v>13.1</v>
      </c>
      <c r="MN104" s="67">
        <v>4.07</v>
      </c>
      <c r="MO104" s="66" t="s">
        <v>1780</v>
      </c>
      <c r="MP104" s="67" t="s">
        <v>1780</v>
      </c>
      <c r="MQ104" s="66">
        <v>16</v>
      </c>
      <c r="MR104" s="67">
        <v>3.6379999999999999</v>
      </c>
      <c r="MS104" s="67">
        <v>9.6768341441000008</v>
      </c>
      <c r="MT104" s="67">
        <v>1.8932208376017252</v>
      </c>
      <c r="MU104" s="67">
        <v>11.961551442399999</v>
      </c>
      <c r="MV104" s="67">
        <v>2.0838028497669434</v>
      </c>
      <c r="MW104" s="66" t="s">
        <v>1780</v>
      </c>
      <c r="MX104" s="67" t="s">
        <v>1780</v>
      </c>
      <c r="MY104" s="66">
        <v>15.7</v>
      </c>
      <c r="MZ104" s="67">
        <v>2.9980000000000011</v>
      </c>
      <c r="NA104" s="66" t="s">
        <v>1780</v>
      </c>
      <c r="NB104" s="67" t="s">
        <v>1780</v>
      </c>
      <c r="NC104" s="66">
        <v>15.7</v>
      </c>
      <c r="ND104" s="67">
        <v>2.3469999999999995</v>
      </c>
      <c r="NE104" s="66" t="s">
        <v>1780</v>
      </c>
      <c r="NF104" s="67" t="s">
        <v>1780</v>
      </c>
      <c r="NG104" s="66">
        <v>10.5</v>
      </c>
      <c r="NH104" s="67">
        <v>3.45</v>
      </c>
      <c r="NI104" s="66" t="s">
        <v>1780</v>
      </c>
      <c r="NJ104" s="67" t="s">
        <v>1780</v>
      </c>
      <c r="NK104" s="66">
        <v>11.2</v>
      </c>
      <c r="NL104" s="67">
        <v>2.7060000000000013</v>
      </c>
      <c r="NM104" s="66" t="s">
        <v>1780</v>
      </c>
      <c r="NN104" s="67" t="s">
        <v>1780</v>
      </c>
      <c r="NO104" s="66">
        <v>21.4</v>
      </c>
      <c r="NP104" s="67">
        <v>4.9450000000000003</v>
      </c>
      <c r="NQ104" s="66" t="s">
        <v>1780</v>
      </c>
      <c r="NR104" s="67" t="s">
        <v>1780</v>
      </c>
      <c r="NS104" s="66">
        <v>20.5</v>
      </c>
      <c r="NT104" s="67">
        <v>3.968</v>
      </c>
      <c r="NU104" s="67">
        <v>21.919348039900001</v>
      </c>
      <c r="NV104" s="67">
        <v>22.3272918308</v>
      </c>
    </row>
    <row r="105" spans="2:386">
      <c r="B105" s="69" t="s">
        <v>257</v>
      </c>
      <c r="C105" s="178" t="s">
        <v>575</v>
      </c>
      <c r="D105" s="179">
        <v>8</v>
      </c>
      <c r="E105" s="179">
        <v>2</v>
      </c>
      <c r="F105" s="179">
        <v>7</v>
      </c>
      <c r="G105" s="175">
        <v>15287</v>
      </c>
      <c r="H105" s="176">
        <v>15538</v>
      </c>
      <c r="I105" s="177">
        <v>48.95717554756456</v>
      </c>
      <c r="J105" s="177">
        <v>49.443049385100771</v>
      </c>
      <c r="K105" s="177">
        <v>44.2</v>
      </c>
      <c r="L105" s="177">
        <v>43.2</v>
      </c>
      <c r="M105" s="177">
        <v>9.7514339999999997</v>
      </c>
      <c r="N105" s="177">
        <v>8.0143819999999995</v>
      </c>
      <c r="O105" s="177">
        <v>81.691472000000005</v>
      </c>
      <c r="P105" s="177">
        <v>78.68244</v>
      </c>
      <c r="Q105" s="177">
        <v>24.697994999999999</v>
      </c>
      <c r="R105" s="177">
        <v>22.346121</v>
      </c>
      <c r="S105" s="176">
        <v>271775</v>
      </c>
      <c r="T105" s="176">
        <v>248276</v>
      </c>
      <c r="U105" s="177">
        <v>11.6</v>
      </c>
      <c r="V105" s="177">
        <v>10.8</v>
      </c>
      <c r="W105" s="177">
        <v>11.5</v>
      </c>
      <c r="X105" s="67">
        <v>83.58</v>
      </c>
      <c r="Y105" s="67">
        <v>83.9</v>
      </c>
      <c r="Z105" s="67">
        <v>81.010000000000005</v>
      </c>
      <c r="AA105" s="67">
        <v>80.540000000000006</v>
      </c>
      <c r="AB105" s="66" t="s">
        <v>1780</v>
      </c>
      <c r="AC105" s="67" t="s">
        <v>1780</v>
      </c>
      <c r="AD105" s="66">
        <v>72.5</v>
      </c>
      <c r="AE105" s="67">
        <v>4.5640000000000072</v>
      </c>
      <c r="AF105" s="66" t="s">
        <v>1780</v>
      </c>
      <c r="AG105" s="67" t="s">
        <v>1780</v>
      </c>
      <c r="AH105" s="66">
        <v>63.5</v>
      </c>
      <c r="AI105" s="67">
        <v>5.0019999999999953</v>
      </c>
      <c r="AJ105" s="66" t="s">
        <v>1780</v>
      </c>
      <c r="AK105" s="67" t="s">
        <v>1780</v>
      </c>
      <c r="AL105" s="66">
        <v>73</v>
      </c>
      <c r="AM105" s="67">
        <v>5.9040000000000106</v>
      </c>
      <c r="AN105" s="66" t="s">
        <v>1780</v>
      </c>
      <c r="AO105" s="67" t="s">
        <v>1780</v>
      </c>
      <c r="AP105" s="66">
        <v>61.6</v>
      </c>
      <c r="AQ105" s="67">
        <v>6.8260000000000005</v>
      </c>
      <c r="AR105" s="66" t="s">
        <v>1780</v>
      </c>
      <c r="AS105" s="67" t="s">
        <v>1780</v>
      </c>
      <c r="AT105" s="66">
        <v>71.7</v>
      </c>
      <c r="AU105" s="67">
        <v>7.1829999999999927</v>
      </c>
      <c r="AV105" s="66" t="s">
        <v>1780</v>
      </c>
      <c r="AW105" s="67" t="s">
        <v>1780</v>
      </c>
      <c r="AX105" s="66">
        <v>65.400000000000006</v>
      </c>
      <c r="AY105" s="67">
        <v>7.3459999999999894</v>
      </c>
      <c r="AZ105" s="66" t="s">
        <v>1780</v>
      </c>
      <c r="BA105" s="67" t="s">
        <v>1780</v>
      </c>
      <c r="BB105" s="66">
        <v>12.3</v>
      </c>
      <c r="BC105" s="67">
        <v>3.3620000000000001</v>
      </c>
      <c r="BD105" s="66" t="s">
        <v>1780</v>
      </c>
      <c r="BE105" s="67" t="s">
        <v>1780</v>
      </c>
      <c r="BF105" s="66">
        <v>13.2</v>
      </c>
      <c r="BG105" s="67">
        <v>3.532</v>
      </c>
      <c r="BH105" s="66" t="s">
        <v>1780</v>
      </c>
      <c r="BI105" s="67" t="s">
        <v>1780</v>
      </c>
      <c r="BJ105" s="66">
        <v>10.6</v>
      </c>
      <c r="BK105" s="67">
        <v>4.1340000000000012</v>
      </c>
      <c r="BL105" s="66" t="s">
        <v>1780</v>
      </c>
      <c r="BM105" s="67" t="s">
        <v>1780</v>
      </c>
      <c r="BN105" s="66">
        <v>10.1</v>
      </c>
      <c r="BO105" s="67">
        <v>4.2490000000000006</v>
      </c>
      <c r="BP105" s="66" t="s">
        <v>1780</v>
      </c>
      <c r="BQ105" s="67" t="s">
        <v>1780</v>
      </c>
      <c r="BR105" s="66">
        <v>14.3</v>
      </c>
      <c r="BS105" s="67">
        <v>5.5500000000000007</v>
      </c>
      <c r="BT105" s="66" t="s">
        <v>1780</v>
      </c>
      <c r="BU105" s="67" t="s">
        <v>1780</v>
      </c>
      <c r="BV105" s="66">
        <v>16.3</v>
      </c>
      <c r="BW105" s="67">
        <v>5.7439999999999998</v>
      </c>
      <c r="BX105" s="66" t="s">
        <v>1780</v>
      </c>
      <c r="BY105" s="67" t="s">
        <v>1780</v>
      </c>
      <c r="BZ105" s="66">
        <v>72.099999999999994</v>
      </c>
      <c r="CA105" s="67">
        <v>4.5509999999999877</v>
      </c>
      <c r="CB105" s="66" t="s">
        <v>1780</v>
      </c>
      <c r="CC105" s="67" t="s">
        <v>1780</v>
      </c>
      <c r="CD105" s="66">
        <v>68.7</v>
      </c>
      <c r="CE105" s="67">
        <v>4.7939999999999969</v>
      </c>
      <c r="CF105" s="66" t="s">
        <v>1780</v>
      </c>
      <c r="CG105" s="67" t="s">
        <v>1780</v>
      </c>
      <c r="CH105" s="66">
        <v>79.5</v>
      </c>
      <c r="CI105" s="67">
        <v>5.3509999999999991</v>
      </c>
      <c r="CJ105" s="66" t="s">
        <v>1780</v>
      </c>
      <c r="CK105" s="67" t="s">
        <v>1780</v>
      </c>
      <c r="CL105" s="66">
        <v>72.599999999999994</v>
      </c>
      <c r="CM105" s="67">
        <v>6.230000000000004</v>
      </c>
      <c r="CN105" s="66" t="s">
        <v>1780</v>
      </c>
      <c r="CO105" s="67" t="s">
        <v>1780</v>
      </c>
      <c r="CP105" s="66">
        <v>63</v>
      </c>
      <c r="CQ105" s="67">
        <v>7.6260000000000048</v>
      </c>
      <c r="CR105" s="66" t="s">
        <v>1780</v>
      </c>
      <c r="CS105" s="67" t="s">
        <v>1780</v>
      </c>
      <c r="CT105" s="66">
        <v>64.8</v>
      </c>
      <c r="CU105" s="67">
        <v>7.3560000000000016</v>
      </c>
      <c r="CV105" s="66">
        <v>241.21916918509999</v>
      </c>
      <c r="CW105" s="67">
        <v>38.025730161136408</v>
      </c>
      <c r="CX105" s="66">
        <v>363.96147678710003</v>
      </c>
      <c r="CY105" s="67">
        <v>47.924073613511382</v>
      </c>
      <c r="CZ105" s="66" t="s">
        <v>1780</v>
      </c>
      <c r="DA105" s="67" t="s">
        <v>1780</v>
      </c>
      <c r="DB105" s="66">
        <v>13.175000000000001</v>
      </c>
      <c r="DC105" s="67">
        <v>3.423</v>
      </c>
      <c r="DD105" s="66" t="s">
        <v>1780</v>
      </c>
      <c r="DE105" s="67" t="s">
        <v>1780</v>
      </c>
      <c r="DF105" s="66">
        <v>15.536</v>
      </c>
      <c r="DG105" s="67">
        <v>3.7419999999999991</v>
      </c>
      <c r="DH105" s="66" t="s">
        <v>1780</v>
      </c>
      <c r="DI105" s="67" t="s">
        <v>1780</v>
      </c>
      <c r="DJ105" s="66">
        <v>14.318</v>
      </c>
      <c r="DK105" s="67">
        <v>4.6280000000000001</v>
      </c>
      <c r="DL105" s="66" t="s">
        <v>1780</v>
      </c>
      <c r="DM105" s="67" t="s">
        <v>1780</v>
      </c>
      <c r="DN105" s="66">
        <v>17.047000000000001</v>
      </c>
      <c r="DO105" s="67">
        <v>5.2380000000000013</v>
      </c>
      <c r="DP105" s="66" t="s">
        <v>1780</v>
      </c>
      <c r="DQ105" s="67" t="s">
        <v>1780</v>
      </c>
      <c r="DR105" s="66">
        <v>11.762</v>
      </c>
      <c r="DS105" s="67">
        <v>5.0720000000000001</v>
      </c>
      <c r="DT105" s="66" t="s">
        <v>1780</v>
      </c>
      <c r="DU105" s="67" t="s">
        <v>1780</v>
      </c>
      <c r="DV105" s="66">
        <v>13.96</v>
      </c>
      <c r="DW105" s="67">
        <v>5.3370000000000015</v>
      </c>
      <c r="DX105" s="67">
        <v>31.451681000000001</v>
      </c>
      <c r="DY105" s="67">
        <v>3.091940000000001</v>
      </c>
      <c r="DZ105" s="67">
        <v>25.843923</v>
      </c>
      <c r="EA105" s="67">
        <v>2.8561610000000002</v>
      </c>
      <c r="EB105" s="67">
        <v>38.266928</v>
      </c>
      <c r="EC105" s="67">
        <v>4.7910889999999995</v>
      </c>
      <c r="ED105" s="67">
        <v>32.517563000000003</v>
      </c>
      <c r="EE105" s="67">
        <v>4.4921890000000033</v>
      </c>
      <c r="EF105" s="67">
        <v>24.811810000000001</v>
      </c>
      <c r="EG105" s="67">
        <v>3.9366570000000003</v>
      </c>
      <c r="EH105" s="67">
        <v>19.124936000000002</v>
      </c>
      <c r="EI105" s="67">
        <v>3.5208420000000018</v>
      </c>
      <c r="EJ105" s="68">
        <v>2419.58</v>
      </c>
      <c r="EK105" s="68">
        <v>2312.4899999999998</v>
      </c>
      <c r="EL105" s="68">
        <v>2436.46</v>
      </c>
      <c r="EM105" s="68">
        <v>2876.48</v>
      </c>
      <c r="EN105" s="68">
        <v>2400.63</v>
      </c>
      <c r="EO105" s="68">
        <v>1664.15</v>
      </c>
      <c r="EP105" s="67">
        <v>98.039215686299997</v>
      </c>
      <c r="EQ105" s="67">
        <v>2.1969753390804954</v>
      </c>
      <c r="ER105" s="67">
        <v>96.688741721900001</v>
      </c>
      <c r="ES105" s="67">
        <v>2.8539875909054899</v>
      </c>
      <c r="ET105" s="67">
        <v>84.763124000000005</v>
      </c>
      <c r="EU105" s="67">
        <v>2.5204727027070675</v>
      </c>
      <c r="EV105" s="67">
        <v>85.436241999999993</v>
      </c>
      <c r="EW105" s="67">
        <v>2.5330031537000792</v>
      </c>
      <c r="EX105" s="67">
        <v>59.308450000000001</v>
      </c>
      <c r="EY105" s="67">
        <v>58.810068999999999</v>
      </c>
      <c r="EZ105" s="67">
        <v>92.1</v>
      </c>
      <c r="FA105" s="67">
        <v>4.468228910877329</v>
      </c>
      <c r="FB105" s="67">
        <v>85.6</v>
      </c>
      <c r="FC105" s="67">
        <v>5.4401917613260622</v>
      </c>
      <c r="FD105" s="67">
        <v>93.1</v>
      </c>
      <c r="FE105" s="67">
        <v>6.0690128337415388</v>
      </c>
      <c r="FF105" s="67">
        <v>87.7</v>
      </c>
      <c r="FG105" s="67">
        <v>7.6397517989327213</v>
      </c>
      <c r="FH105" s="67">
        <v>91.3</v>
      </c>
      <c r="FI105" s="67">
        <v>6.4653145109907371</v>
      </c>
      <c r="FJ105" s="67">
        <v>84</v>
      </c>
      <c r="FK105" s="67">
        <v>7.6165921779030725</v>
      </c>
      <c r="FL105" s="67">
        <v>76.7</v>
      </c>
      <c r="FM105" s="67">
        <v>77</v>
      </c>
      <c r="FN105" s="67">
        <v>82.1</v>
      </c>
      <c r="FO105" s="67">
        <v>77</v>
      </c>
      <c r="FP105" s="67">
        <v>72.3</v>
      </c>
      <c r="FQ105" s="67">
        <v>77</v>
      </c>
      <c r="FR105" s="67">
        <v>8.5040983607000005</v>
      </c>
      <c r="FS105" s="67">
        <v>8.2834331336999991</v>
      </c>
      <c r="FT105" s="67">
        <v>8.7947882736</v>
      </c>
      <c r="FU105" s="67">
        <v>8.5896076352000001</v>
      </c>
      <c r="FV105" s="67">
        <v>8.2444228903999992</v>
      </c>
      <c r="FW105" s="67">
        <v>8.0113100847999998</v>
      </c>
      <c r="FX105" s="299">
        <v>2.9511303642</v>
      </c>
      <c r="FY105" s="299">
        <v>0.38593259514535605</v>
      </c>
      <c r="FZ105" s="299">
        <v>2.3953638119999998</v>
      </c>
      <c r="GA105" s="299">
        <v>0.34009974546515309</v>
      </c>
      <c r="GB105" s="299">
        <v>2.8659735881000001</v>
      </c>
      <c r="GC105" s="299">
        <v>0.54816823420044836</v>
      </c>
      <c r="GD105" s="299">
        <v>2.9372849959999998</v>
      </c>
      <c r="GE105" s="299">
        <v>0.53835268867252806</v>
      </c>
      <c r="GF105" s="299">
        <v>3.0303030302999998</v>
      </c>
      <c r="GG105" s="299">
        <v>0.54303916904829652</v>
      </c>
      <c r="GH105" s="299">
        <v>1.8815855494</v>
      </c>
      <c r="GI105" s="299">
        <v>0.42181757388477625</v>
      </c>
      <c r="GJ105" s="67">
        <v>25.7</v>
      </c>
      <c r="GK105" s="67">
        <v>21.8</v>
      </c>
      <c r="GL105" s="67">
        <v>84.418017000000006</v>
      </c>
      <c r="GM105" s="67">
        <v>82.263022000000007</v>
      </c>
      <c r="GN105" s="66">
        <v>31</v>
      </c>
      <c r="GO105" s="66">
        <v>29</v>
      </c>
      <c r="GP105" s="66">
        <v>33</v>
      </c>
      <c r="GQ105" s="67">
        <v>5.5180100000000003</v>
      </c>
      <c r="GR105" s="67">
        <v>5.3497899999999996</v>
      </c>
      <c r="GS105" s="67">
        <v>5.6722700000000001</v>
      </c>
      <c r="GT105" s="67">
        <v>7.4697300000000002</v>
      </c>
      <c r="GU105" s="67">
        <v>7.3411</v>
      </c>
      <c r="GV105" s="67">
        <v>7.5899700000000001</v>
      </c>
      <c r="GW105" s="67">
        <v>99</v>
      </c>
      <c r="GX105" s="67">
        <v>1.6541171654759808</v>
      </c>
      <c r="GY105" s="66">
        <v>15.2</v>
      </c>
      <c r="GZ105" s="67">
        <v>3.6980000000000004</v>
      </c>
      <c r="HA105" s="66">
        <v>19.899999999999999</v>
      </c>
      <c r="HB105" s="67">
        <v>4.1650000000000009</v>
      </c>
      <c r="HC105" s="66">
        <v>24</v>
      </c>
      <c r="HD105" s="67">
        <v>5.745000000000001</v>
      </c>
      <c r="HE105" s="66">
        <v>30.9</v>
      </c>
      <c r="HF105" s="67">
        <v>6.5</v>
      </c>
      <c r="HG105" s="66">
        <v>4.5999999999999996</v>
      </c>
      <c r="HH105" s="67">
        <v>3.3260000000000005</v>
      </c>
      <c r="HI105" s="66">
        <v>8.5</v>
      </c>
      <c r="HJ105" s="67">
        <v>4.3369999999999997</v>
      </c>
      <c r="HK105" s="66" t="s">
        <v>1780</v>
      </c>
      <c r="HL105" s="67" t="s">
        <v>1780</v>
      </c>
      <c r="HM105" s="66">
        <v>23.6</v>
      </c>
      <c r="HN105" s="67">
        <v>4.352999999999998</v>
      </c>
      <c r="HO105" s="66" t="s">
        <v>1780</v>
      </c>
      <c r="HP105" s="67" t="s">
        <v>1780</v>
      </c>
      <c r="HQ105" s="66">
        <v>23.9</v>
      </c>
      <c r="HR105" s="67">
        <v>4.4390000000000001</v>
      </c>
      <c r="HS105" s="66" t="s">
        <v>1780</v>
      </c>
      <c r="HT105" s="67" t="s">
        <v>1780</v>
      </c>
      <c r="HU105" s="66">
        <v>20.9</v>
      </c>
      <c r="HV105" s="67">
        <v>5.4629999999999992</v>
      </c>
      <c r="HW105" s="66" t="s">
        <v>1780</v>
      </c>
      <c r="HX105" s="67" t="s">
        <v>1780</v>
      </c>
      <c r="HY105" s="66">
        <v>23.2</v>
      </c>
      <c r="HZ105" s="67">
        <v>5.9239999999999995</v>
      </c>
      <c r="IA105" s="66" t="s">
        <v>1780</v>
      </c>
      <c r="IB105" s="67" t="s">
        <v>1780</v>
      </c>
      <c r="IC105" s="66">
        <v>26.8</v>
      </c>
      <c r="ID105" s="67">
        <v>7.0380000000000003</v>
      </c>
      <c r="IE105" s="66" t="s">
        <v>1780</v>
      </c>
      <c r="IF105" s="67" t="s">
        <v>1780</v>
      </c>
      <c r="IG105" s="66">
        <v>24.7</v>
      </c>
      <c r="IH105" s="67">
        <v>6.6829999999999998</v>
      </c>
      <c r="II105" s="66">
        <v>56.666699999999999</v>
      </c>
      <c r="IJ105" s="67">
        <v>7.9568000000000012</v>
      </c>
      <c r="IK105" s="66">
        <v>59.5745</v>
      </c>
      <c r="IL105" s="67">
        <v>8.1293000000000006</v>
      </c>
      <c r="IM105" s="66">
        <v>56.701000000000001</v>
      </c>
      <c r="IN105" s="67">
        <v>9.9117999999999995</v>
      </c>
      <c r="IO105" s="66">
        <v>66.315799999999996</v>
      </c>
      <c r="IP105" s="67">
        <v>9.5545999999999935</v>
      </c>
      <c r="IQ105" s="66">
        <v>56.6038</v>
      </c>
      <c r="IR105" s="67">
        <v>13.4711</v>
      </c>
      <c r="IS105" s="66">
        <v>45.652200000000001</v>
      </c>
      <c r="IT105" s="67">
        <v>14.553699999999999</v>
      </c>
      <c r="IU105" s="66" t="s">
        <v>1780</v>
      </c>
      <c r="IV105" s="67" t="s">
        <v>1780</v>
      </c>
      <c r="IW105" s="66">
        <v>13</v>
      </c>
      <c r="IX105" s="67">
        <v>3.4329999999999998</v>
      </c>
      <c r="IY105" s="66" t="s">
        <v>1780</v>
      </c>
      <c r="IZ105" s="67" t="s">
        <v>1780</v>
      </c>
      <c r="JA105" s="66">
        <v>14.4</v>
      </c>
      <c r="JB105" s="67">
        <v>3.657</v>
      </c>
      <c r="JC105" s="66" t="s">
        <v>1780</v>
      </c>
      <c r="JD105" s="67" t="s">
        <v>1780</v>
      </c>
      <c r="JE105" s="66">
        <v>7.7</v>
      </c>
      <c r="JF105" s="67">
        <v>3.548</v>
      </c>
      <c r="JG105" s="66" t="s">
        <v>1780</v>
      </c>
      <c r="JH105" s="67" t="s">
        <v>1780</v>
      </c>
      <c r="JI105" s="66">
        <v>9.3000000000000007</v>
      </c>
      <c r="JJ105" s="67">
        <v>4.0710000000000006</v>
      </c>
      <c r="JK105" s="66" t="s">
        <v>1780</v>
      </c>
      <c r="JL105" s="67" t="s">
        <v>1780</v>
      </c>
      <c r="JM105" s="66">
        <v>19.5</v>
      </c>
      <c r="JN105" s="67">
        <v>6.32</v>
      </c>
      <c r="JO105" s="66" t="s">
        <v>1780</v>
      </c>
      <c r="JP105" s="67" t="s">
        <v>1780</v>
      </c>
      <c r="JQ105" s="66">
        <v>19.8</v>
      </c>
      <c r="JR105" s="67">
        <v>6.1740000000000013</v>
      </c>
      <c r="JS105" s="66" t="s">
        <v>1780</v>
      </c>
      <c r="JT105" s="67" t="s">
        <v>1780</v>
      </c>
      <c r="JU105" s="66">
        <v>64</v>
      </c>
      <c r="JV105" s="67">
        <v>4.8909999999999982</v>
      </c>
      <c r="JW105" s="66" t="s">
        <v>1780</v>
      </c>
      <c r="JX105" s="67" t="s">
        <v>1780</v>
      </c>
      <c r="JY105" s="66">
        <v>65.599999999999994</v>
      </c>
      <c r="JZ105" s="67">
        <v>4.9499999999999957</v>
      </c>
      <c r="KA105" s="66" t="s">
        <v>1780</v>
      </c>
      <c r="KB105" s="67" t="s">
        <v>1780</v>
      </c>
      <c r="KC105" s="66">
        <v>65.7</v>
      </c>
      <c r="KD105" s="67">
        <v>6.2859999999999943</v>
      </c>
      <c r="KE105" s="66" t="s">
        <v>1780</v>
      </c>
      <c r="KF105" s="67" t="s">
        <v>1780</v>
      </c>
      <c r="KG105" s="66">
        <v>67.8</v>
      </c>
      <c r="KH105" s="67">
        <v>6.5600000000000023</v>
      </c>
      <c r="KI105" s="66" t="s">
        <v>1780</v>
      </c>
      <c r="KJ105" s="67" t="s">
        <v>1780</v>
      </c>
      <c r="KK105" s="66">
        <v>61.9</v>
      </c>
      <c r="KL105" s="67">
        <v>7.7479999999999976</v>
      </c>
      <c r="KM105" s="66" t="s">
        <v>1780</v>
      </c>
      <c r="KN105" s="67" t="s">
        <v>1780</v>
      </c>
      <c r="KO105" s="66">
        <v>63.3</v>
      </c>
      <c r="KP105" s="67">
        <v>7.4939999999999998</v>
      </c>
      <c r="KQ105" s="66">
        <v>27</v>
      </c>
      <c r="KR105" s="66">
        <v>29</v>
      </c>
      <c r="KS105" s="66">
        <v>16</v>
      </c>
      <c r="KT105" s="66">
        <v>19</v>
      </c>
      <c r="KU105" s="66">
        <v>36</v>
      </c>
      <c r="KV105" s="66">
        <v>38</v>
      </c>
      <c r="KW105" s="66" t="s">
        <v>1780</v>
      </c>
      <c r="KX105" s="67" t="s">
        <v>1780</v>
      </c>
      <c r="KY105" s="66">
        <v>18.2</v>
      </c>
      <c r="KZ105" s="67">
        <v>3.9059999999999988</v>
      </c>
      <c r="LA105" s="66" t="s">
        <v>1780</v>
      </c>
      <c r="LB105" s="67" t="s">
        <v>1780</v>
      </c>
      <c r="LC105" s="66">
        <v>20.100000000000001</v>
      </c>
      <c r="LD105" s="67">
        <v>4.161999999999999</v>
      </c>
      <c r="LE105" s="66" t="s">
        <v>1780</v>
      </c>
      <c r="LF105" s="67" t="s">
        <v>1780</v>
      </c>
      <c r="LG105" s="66">
        <v>25.4</v>
      </c>
      <c r="LH105" s="67">
        <v>5.754999999999999</v>
      </c>
      <c r="LI105" s="66" t="s">
        <v>1780</v>
      </c>
      <c r="LJ105" s="67" t="s">
        <v>1780</v>
      </c>
      <c r="LK105" s="66">
        <v>29.5</v>
      </c>
      <c r="LL105" s="67">
        <v>6.3679999999999986</v>
      </c>
      <c r="LM105" s="66" t="s">
        <v>1780</v>
      </c>
      <c r="LN105" s="67" t="s">
        <v>1780</v>
      </c>
      <c r="LO105" s="66">
        <v>9.1</v>
      </c>
      <c r="LP105" s="67">
        <v>4.5380000000000011</v>
      </c>
      <c r="LQ105" s="66" t="s">
        <v>1780</v>
      </c>
      <c r="LR105" s="67" t="s">
        <v>1780</v>
      </c>
      <c r="LS105" s="66">
        <v>10.199999999999999</v>
      </c>
      <c r="LT105" s="67">
        <v>4.6959999999999997</v>
      </c>
      <c r="LU105" s="66" t="s">
        <v>1780</v>
      </c>
      <c r="LV105" s="67" t="s">
        <v>1780</v>
      </c>
      <c r="LW105" s="66">
        <v>14.5</v>
      </c>
      <c r="LX105" s="67">
        <v>3.58</v>
      </c>
      <c r="LY105" s="66" t="s">
        <v>1780</v>
      </c>
      <c r="LZ105" s="67" t="s">
        <v>1780</v>
      </c>
      <c r="MA105" s="66">
        <v>12.6</v>
      </c>
      <c r="MB105" s="67">
        <v>3.4480000000000004</v>
      </c>
      <c r="MC105" s="66" t="s">
        <v>1780</v>
      </c>
      <c r="MD105" s="67" t="s">
        <v>1780</v>
      </c>
      <c r="ME105" s="66">
        <v>14.3</v>
      </c>
      <c r="MF105" s="67">
        <v>4.6349999999999998</v>
      </c>
      <c r="MG105" s="66" t="s">
        <v>1780</v>
      </c>
      <c r="MH105" s="67" t="s">
        <v>1780</v>
      </c>
      <c r="MI105" s="66">
        <v>11.3</v>
      </c>
      <c r="MJ105" s="67">
        <v>4.4259999999999993</v>
      </c>
      <c r="MK105" s="66" t="s">
        <v>1780</v>
      </c>
      <c r="ML105" s="67" t="s">
        <v>1780</v>
      </c>
      <c r="MM105" s="66">
        <v>14.8</v>
      </c>
      <c r="MN105" s="67">
        <v>5.625</v>
      </c>
      <c r="MO105" s="66" t="s">
        <v>1780</v>
      </c>
      <c r="MP105" s="67" t="s">
        <v>1780</v>
      </c>
      <c r="MQ105" s="66">
        <v>14</v>
      </c>
      <c r="MR105" s="67">
        <v>5.3789999999999996</v>
      </c>
      <c r="MS105" s="67">
        <v>8.7033714358999994</v>
      </c>
      <c r="MT105" s="67">
        <v>2.6434370754468741</v>
      </c>
      <c r="MU105" s="67">
        <v>9.7718846633999998</v>
      </c>
      <c r="MV105" s="67">
        <v>2.9690106784254988</v>
      </c>
      <c r="MW105" s="66" t="s">
        <v>1780</v>
      </c>
      <c r="MX105" s="67" t="s">
        <v>1780</v>
      </c>
      <c r="MY105" s="66">
        <v>15.2</v>
      </c>
      <c r="MZ105" s="67">
        <v>3.6449999999999996</v>
      </c>
      <c r="NA105" s="66" t="s">
        <v>1780</v>
      </c>
      <c r="NB105" s="67" t="s">
        <v>1780</v>
      </c>
      <c r="NC105" s="66">
        <v>11.9</v>
      </c>
      <c r="ND105" s="67">
        <v>3.3509999999999991</v>
      </c>
      <c r="NE105" s="66" t="s">
        <v>1780</v>
      </c>
      <c r="NF105" s="67" t="s">
        <v>1780</v>
      </c>
      <c r="NG105" s="66">
        <v>10.1</v>
      </c>
      <c r="NH105" s="67">
        <v>3.992</v>
      </c>
      <c r="NI105" s="66" t="s">
        <v>1780</v>
      </c>
      <c r="NJ105" s="67" t="s">
        <v>1780</v>
      </c>
      <c r="NK105" s="66">
        <v>7.1</v>
      </c>
      <c r="NL105" s="67">
        <v>3.5920000000000001</v>
      </c>
      <c r="NM105" s="66" t="s">
        <v>1780</v>
      </c>
      <c r="NN105" s="67" t="s">
        <v>1780</v>
      </c>
      <c r="NO105" s="66">
        <v>21.5</v>
      </c>
      <c r="NP105" s="67">
        <v>6.472999999999999</v>
      </c>
      <c r="NQ105" s="66" t="s">
        <v>1780</v>
      </c>
      <c r="NR105" s="67" t="s">
        <v>1780</v>
      </c>
      <c r="NS105" s="66">
        <v>16.8</v>
      </c>
      <c r="NT105" s="67">
        <v>5.76</v>
      </c>
      <c r="NU105" s="67">
        <v>22.207707380799999</v>
      </c>
      <c r="NV105" s="67">
        <v>17.2461752434</v>
      </c>
    </row>
    <row r="106" spans="2:386">
      <c r="B106" s="69" t="s">
        <v>20</v>
      </c>
      <c r="C106" s="178" t="s">
        <v>338</v>
      </c>
      <c r="D106" s="179">
        <v>8</v>
      </c>
      <c r="E106" s="179">
        <v>1</v>
      </c>
      <c r="F106" s="179">
        <v>6</v>
      </c>
      <c r="G106" s="175">
        <v>10619</v>
      </c>
      <c r="H106" s="176">
        <v>10806</v>
      </c>
      <c r="I106" s="177">
        <v>49.995287020454334</v>
      </c>
      <c r="J106" s="177">
        <v>50.332103321033209</v>
      </c>
      <c r="K106" s="177">
        <v>49</v>
      </c>
      <c r="L106" s="177">
        <v>47.7</v>
      </c>
      <c r="M106" s="177">
        <v>7.8760729999999999</v>
      </c>
      <c r="N106" s="177">
        <v>6.8843779999999999</v>
      </c>
      <c r="O106" s="177">
        <v>77.562933000000001</v>
      </c>
      <c r="P106" s="177">
        <v>75.763459999999995</v>
      </c>
      <c r="Q106" s="177">
        <v>32.225185000000003</v>
      </c>
      <c r="R106" s="177">
        <v>30.989238</v>
      </c>
      <c r="S106" s="176">
        <v>239590</v>
      </c>
      <c r="T106" s="176">
        <v>220213</v>
      </c>
      <c r="U106" s="177">
        <v>14.7</v>
      </c>
      <c r="V106" s="177">
        <v>14.7</v>
      </c>
      <c r="W106" s="177">
        <v>16.5</v>
      </c>
      <c r="X106" s="67">
        <v>83.56</v>
      </c>
      <c r="Y106" s="67">
        <v>82.69</v>
      </c>
      <c r="Z106" s="67">
        <v>79.680000000000007</v>
      </c>
      <c r="AA106" s="67">
        <v>78.12</v>
      </c>
      <c r="AB106" s="66" t="s">
        <v>1780</v>
      </c>
      <c r="AC106" s="67" t="s">
        <v>1780</v>
      </c>
      <c r="AD106" s="66">
        <v>70.400000000000006</v>
      </c>
      <c r="AE106" s="67">
        <v>4.7079999999999984</v>
      </c>
      <c r="AF106" s="66" t="s">
        <v>1780</v>
      </c>
      <c r="AG106" s="67" t="s">
        <v>1780</v>
      </c>
      <c r="AH106" s="66">
        <v>70</v>
      </c>
      <c r="AI106" s="67">
        <v>5.4479999999999933</v>
      </c>
      <c r="AJ106" s="66" t="s">
        <v>1780</v>
      </c>
      <c r="AK106" s="67" t="s">
        <v>1780</v>
      </c>
      <c r="AL106" s="66">
        <v>73</v>
      </c>
      <c r="AM106" s="67">
        <v>6.5930000000000035</v>
      </c>
      <c r="AN106" s="66" t="s">
        <v>1780</v>
      </c>
      <c r="AO106" s="67" t="s">
        <v>1780</v>
      </c>
      <c r="AP106" s="66">
        <v>74.3</v>
      </c>
      <c r="AQ106" s="67">
        <v>7.2430000000000092</v>
      </c>
      <c r="AR106" s="66" t="s">
        <v>1780</v>
      </c>
      <c r="AS106" s="67" t="s">
        <v>1780</v>
      </c>
      <c r="AT106" s="66">
        <v>68.400000000000006</v>
      </c>
      <c r="AU106" s="67">
        <v>6.661999999999999</v>
      </c>
      <c r="AV106" s="66" t="s">
        <v>1780</v>
      </c>
      <c r="AW106" s="67" t="s">
        <v>1780</v>
      </c>
      <c r="AX106" s="66">
        <v>66.400000000000006</v>
      </c>
      <c r="AY106" s="67">
        <v>8.0600000000000023</v>
      </c>
      <c r="AZ106" s="66" t="s">
        <v>1780</v>
      </c>
      <c r="BA106" s="67" t="s">
        <v>1780</v>
      </c>
      <c r="BB106" s="66">
        <v>15.8</v>
      </c>
      <c r="BC106" s="67">
        <v>3.7569999999999997</v>
      </c>
      <c r="BD106" s="66" t="s">
        <v>1780</v>
      </c>
      <c r="BE106" s="67" t="s">
        <v>1780</v>
      </c>
      <c r="BF106" s="66">
        <v>14.5</v>
      </c>
      <c r="BG106" s="67">
        <v>4.1789999999999985</v>
      </c>
      <c r="BH106" s="66" t="s">
        <v>1780</v>
      </c>
      <c r="BI106" s="67" t="s">
        <v>1780</v>
      </c>
      <c r="BJ106" s="66">
        <v>14.8</v>
      </c>
      <c r="BK106" s="67">
        <v>5.2270000000000003</v>
      </c>
      <c r="BL106" s="66" t="s">
        <v>1780</v>
      </c>
      <c r="BM106" s="67" t="s">
        <v>1780</v>
      </c>
      <c r="BN106" s="66">
        <v>9.8000000000000007</v>
      </c>
      <c r="BO106" s="67">
        <v>4.9260000000000002</v>
      </c>
      <c r="BP106" s="66" t="s">
        <v>1780</v>
      </c>
      <c r="BQ106" s="67" t="s">
        <v>1780</v>
      </c>
      <c r="BR106" s="66">
        <v>16.7</v>
      </c>
      <c r="BS106" s="67">
        <v>5.359</v>
      </c>
      <c r="BT106" s="66" t="s">
        <v>1780</v>
      </c>
      <c r="BU106" s="67" t="s">
        <v>1780</v>
      </c>
      <c r="BV106" s="66">
        <v>18.3</v>
      </c>
      <c r="BW106" s="67">
        <v>6.5989999999999984</v>
      </c>
      <c r="BX106" s="66" t="s">
        <v>1780</v>
      </c>
      <c r="BY106" s="67" t="s">
        <v>1780</v>
      </c>
      <c r="BZ106" s="66">
        <v>77.400000000000006</v>
      </c>
      <c r="CA106" s="67">
        <v>4.2809999999999917</v>
      </c>
      <c r="CB106" s="66" t="s">
        <v>1780</v>
      </c>
      <c r="CC106" s="67" t="s">
        <v>1780</v>
      </c>
      <c r="CD106" s="66">
        <v>73.3</v>
      </c>
      <c r="CE106" s="67">
        <v>5.2109999999999985</v>
      </c>
      <c r="CF106" s="66" t="s">
        <v>1780</v>
      </c>
      <c r="CG106" s="67" t="s">
        <v>1780</v>
      </c>
      <c r="CH106" s="66">
        <v>81.2</v>
      </c>
      <c r="CI106" s="67">
        <v>5.7420000000000044</v>
      </c>
      <c r="CJ106" s="66" t="s">
        <v>1780</v>
      </c>
      <c r="CK106" s="67" t="s">
        <v>1780</v>
      </c>
      <c r="CL106" s="66">
        <v>72.099999999999994</v>
      </c>
      <c r="CM106" s="67">
        <v>7.3800000000000097</v>
      </c>
      <c r="CN106" s="66" t="s">
        <v>1780</v>
      </c>
      <c r="CO106" s="67" t="s">
        <v>1780</v>
      </c>
      <c r="CP106" s="66">
        <v>74.5</v>
      </c>
      <c r="CQ106" s="67">
        <v>6.2289999999999992</v>
      </c>
      <c r="CR106" s="66" t="s">
        <v>1780</v>
      </c>
      <c r="CS106" s="67" t="s">
        <v>1780</v>
      </c>
      <c r="CT106" s="66">
        <v>74.3</v>
      </c>
      <c r="CU106" s="67">
        <v>7.3710000000000093</v>
      </c>
      <c r="CV106" s="66">
        <v>254.1392138633</v>
      </c>
      <c r="CW106" s="67">
        <v>42.037307813590019</v>
      </c>
      <c r="CX106" s="66">
        <v>349.55216906219999</v>
      </c>
      <c r="CY106" s="67">
        <v>50.902513873607177</v>
      </c>
      <c r="CZ106" s="66" t="s">
        <v>1780</v>
      </c>
      <c r="DA106" s="67" t="s">
        <v>1780</v>
      </c>
      <c r="DB106" s="66">
        <v>11.778</v>
      </c>
      <c r="DC106" s="67">
        <v>3.2889999999999997</v>
      </c>
      <c r="DD106" s="66" t="s">
        <v>1780</v>
      </c>
      <c r="DE106" s="67" t="s">
        <v>1780</v>
      </c>
      <c r="DF106" s="66">
        <v>13.593</v>
      </c>
      <c r="DG106" s="67">
        <v>4.0359999999999996</v>
      </c>
      <c r="DH106" s="66" t="s">
        <v>1780</v>
      </c>
      <c r="DI106" s="67" t="s">
        <v>1780</v>
      </c>
      <c r="DJ106" s="66">
        <v>11.79</v>
      </c>
      <c r="DK106" s="67">
        <v>4.7239999999999993</v>
      </c>
      <c r="DL106" s="66" t="s">
        <v>1780</v>
      </c>
      <c r="DM106" s="67" t="s">
        <v>1780</v>
      </c>
      <c r="DN106" s="66">
        <v>14.420999999999999</v>
      </c>
      <c r="DO106" s="67">
        <v>5.7579999999999991</v>
      </c>
      <c r="DP106" s="66" t="s">
        <v>1780</v>
      </c>
      <c r="DQ106" s="67" t="s">
        <v>1780</v>
      </c>
      <c r="DR106" s="66">
        <v>11.768000000000001</v>
      </c>
      <c r="DS106" s="67">
        <v>4.5820000000000007</v>
      </c>
      <c r="DT106" s="66" t="s">
        <v>1780</v>
      </c>
      <c r="DU106" s="67" t="s">
        <v>1780</v>
      </c>
      <c r="DV106" s="66">
        <v>12.894</v>
      </c>
      <c r="DW106" s="67">
        <v>5.6749999999999998</v>
      </c>
      <c r="DX106" s="67">
        <v>43.201450999999999</v>
      </c>
      <c r="DY106" s="67">
        <v>4.2163830000000004</v>
      </c>
      <c r="DZ106" s="67">
        <v>35.512650000000001</v>
      </c>
      <c r="EA106" s="67">
        <v>3.7768770000000025</v>
      </c>
      <c r="EB106" s="67">
        <v>53.154589000000001</v>
      </c>
      <c r="EC106" s="67">
        <v>6.5491470000000049</v>
      </c>
      <c r="ED106" s="67">
        <v>41.933148000000003</v>
      </c>
      <c r="EE106" s="67">
        <v>5.7910090000000025</v>
      </c>
      <c r="EF106" s="67">
        <v>33.234378</v>
      </c>
      <c r="EG106" s="67">
        <v>5.3008169999999986</v>
      </c>
      <c r="EH106" s="67">
        <v>28.975080999999999</v>
      </c>
      <c r="EI106" s="67">
        <v>4.8469510000000007</v>
      </c>
      <c r="EJ106" s="68">
        <v>2556.85</v>
      </c>
      <c r="EK106" s="68">
        <v>2470.2199999999998</v>
      </c>
      <c r="EL106" s="68">
        <v>2798.15</v>
      </c>
      <c r="EM106" s="68">
        <v>3003.94</v>
      </c>
      <c r="EN106" s="68">
        <v>2291.5300000000002</v>
      </c>
      <c r="EO106" s="68">
        <v>1862.77</v>
      </c>
      <c r="EP106" s="67">
        <v>100</v>
      </c>
      <c r="EQ106" s="67" t="s">
        <v>1780</v>
      </c>
      <c r="ER106" s="67">
        <v>96.202531645600004</v>
      </c>
      <c r="ES106" s="67">
        <v>4.2148571288989558</v>
      </c>
      <c r="ET106" s="67">
        <v>81.518986999999996</v>
      </c>
      <c r="EU106" s="67">
        <v>3.8278049254389828</v>
      </c>
      <c r="EV106" s="67">
        <v>78.746928999999994</v>
      </c>
      <c r="EW106" s="67">
        <v>3.974536835192751</v>
      </c>
      <c r="EX106" s="67">
        <v>74.900191000000007</v>
      </c>
      <c r="EY106" s="67">
        <v>69.168025999999998</v>
      </c>
      <c r="EZ106" s="67">
        <v>94.2</v>
      </c>
      <c r="FA106" s="67">
        <v>4.6516780876290085</v>
      </c>
      <c r="FB106" s="67">
        <v>89.3</v>
      </c>
      <c r="FC106" s="67">
        <v>5.6011958552211922</v>
      </c>
      <c r="FD106" s="67">
        <v>96.2</v>
      </c>
      <c r="FE106" s="67">
        <v>5.2996892286246293</v>
      </c>
      <c r="FF106" s="67">
        <v>92.2</v>
      </c>
      <c r="FG106" s="67">
        <v>6.8429415025104277</v>
      </c>
      <c r="FH106" s="67">
        <v>92.2</v>
      </c>
      <c r="FI106" s="67">
        <v>7.666901862565652</v>
      </c>
      <c r="FJ106" s="67">
        <v>86.6</v>
      </c>
      <c r="FK106" s="67">
        <v>8.7670487150701888</v>
      </c>
      <c r="FL106" s="67">
        <v>83.5</v>
      </c>
      <c r="FM106" s="67">
        <v>83.1</v>
      </c>
      <c r="FN106" s="67">
        <v>88.2</v>
      </c>
      <c r="FO106" s="67">
        <v>84.7</v>
      </c>
      <c r="FP106" s="67">
        <v>78.5</v>
      </c>
      <c r="FQ106" s="67">
        <v>81.7</v>
      </c>
      <c r="FR106" s="67">
        <v>9.6774193547999996</v>
      </c>
      <c r="FS106" s="67">
        <v>9.7122302158</v>
      </c>
      <c r="FT106" s="67">
        <v>10.331384015599999</v>
      </c>
      <c r="FU106" s="67">
        <v>10.076045627399999</v>
      </c>
      <c r="FV106" s="67">
        <v>9.1210613599000006</v>
      </c>
      <c r="FW106" s="67">
        <v>9.3856655290000006</v>
      </c>
      <c r="FX106" s="299">
        <v>2.3226876815000002</v>
      </c>
      <c r="FY106" s="299">
        <v>0.42514270084170347</v>
      </c>
      <c r="FZ106" s="299">
        <v>1.1879670435</v>
      </c>
      <c r="GA106" s="299">
        <v>0.29394734136575562</v>
      </c>
      <c r="GB106" s="299">
        <v>2.3700623700999999</v>
      </c>
      <c r="GC106" s="299">
        <v>0.60795288597693298</v>
      </c>
      <c r="GD106" s="299">
        <v>1.3086989992</v>
      </c>
      <c r="GE106" s="299">
        <v>0.43701447306769126</v>
      </c>
      <c r="GF106" s="299">
        <v>2.2755482001999998</v>
      </c>
      <c r="GG106" s="299">
        <v>0.59451441205645938</v>
      </c>
      <c r="GH106" s="299">
        <v>1.0682945441</v>
      </c>
      <c r="GI106" s="299">
        <v>0.39358253080843131</v>
      </c>
      <c r="GJ106" s="67">
        <v>12.9</v>
      </c>
      <c r="GK106" s="67">
        <v>6.1</v>
      </c>
      <c r="GL106" s="67">
        <v>85.565974999999995</v>
      </c>
      <c r="GM106" s="67">
        <v>82.350975000000005</v>
      </c>
      <c r="GN106" s="66" t="s">
        <v>1780</v>
      </c>
      <c r="GO106" s="66" t="s">
        <v>1780</v>
      </c>
      <c r="GP106" s="66" t="s">
        <v>1780</v>
      </c>
      <c r="GQ106" s="67" t="s">
        <v>1780</v>
      </c>
      <c r="GR106" s="67" t="s">
        <v>1780</v>
      </c>
      <c r="GS106" s="67" t="s">
        <v>1780</v>
      </c>
      <c r="GT106" s="67" t="s">
        <v>1780</v>
      </c>
      <c r="GU106" s="67" t="s">
        <v>1780</v>
      </c>
      <c r="GV106" s="67" t="s">
        <v>1780</v>
      </c>
      <c r="GW106" s="67">
        <v>97</v>
      </c>
      <c r="GX106" s="67">
        <v>3.4670578770162876</v>
      </c>
      <c r="GY106" s="66">
        <v>10.3</v>
      </c>
      <c r="GZ106" s="67">
        <v>3.1229999999999993</v>
      </c>
      <c r="HA106" s="66">
        <v>14.9</v>
      </c>
      <c r="HB106" s="67">
        <v>4.1950000000000003</v>
      </c>
      <c r="HC106" s="66">
        <v>16.100000000000001</v>
      </c>
      <c r="HD106" s="67">
        <v>5.4509999999999987</v>
      </c>
      <c r="HE106" s="66">
        <v>27.4</v>
      </c>
      <c r="HF106" s="67">
        <v>7.2850000000000001</v>
      </c>
      <c r="HG106" s="66">
        <v>5.7</v>
      </c>
      <c r="HH106" s="67">
        <v>3.3250000000000002</v>
      </c>
      <c r="HI106" s="66">
        <v>4.2</v>
      </c>
      <c r="HJ106" s="67">
        <v>3.4210000000000003</v>
      </c>
      <c r="HK106" s="66" t="s">
        <v>1780</v>
      </c>
      <c r="HL106" s="67" t="s">
        <v>1780</v>
      </c>
      <c r="HM106" s="66">
        <v>18.8</v>
      </c>
      <c r="HN106" s="67">
        <v>4.048</v>
      </c>
      <c r="HO106" s="66" t="s">
        <v>1780</v>
      </c>
      <c r="HP106" s="67" t="s">
        <v>1780</v>
      </c>
      <c r="HQ106" s="66">
        <v>27</v>
      </c>
      <c r="HR106" s="67">
        <v>5.2360000000000007</v>
      </c>
      <c r="HS106" s="66" t="s">
        <v>1780</v>
      </c>
      <c r="HT106" s="67" t="s">
        <v>1780</v>
      </c>
      <c r="HU106" s="66">
        <v>16.899999999999999</v>
      </c>
      <c r="HV106" s="67">
        <v>5.5850000000000009</v>
      </c>
      <c r="HW106" s="66" t="s">
        <v>1780</v>
      </c>
      <c r="HX106" s="67" t="s">
        <v>1780</v>
      </c>
      <c r="HY106" s="66">
        <v>26.8</v>
      </c>
      <c r="HZ106" s="67">
        <v>7.2600000000000016</v>
      </c>
      <c r="IA106" s="66" t="s">
        <v>1780</v>
      </c>
      <c r="IB106" s="67" t="s">
        <v>1780</v>
      </c>
      <c r="IC106" s="66">
        <v>20.3</v>
      </c>
      <c r="ID106" s="67">
        <v>5.7919999999999998</v>
      </c>
      <c r="IE106" s="66" t="s">
        <v>1780</v>
      </c>
      <c r="IF106" s="67" t="s">
        <v>1780</v>
      </c>
      <c r="IG106" s="66">
        <v>27.1</v>
      </c>
      <c r="IH106" s="67">
        <v>7.5560000000000009</v>
      </c>
      <c r="II106" s="66">
        <v>56.923099999999998</v>
      </c>
      <c r="IJ106" s="67">
        <v>8.5452999999999975</v>
      </c>
      <c r="IK106" s="66">
        <v>53.521099999999997</v>
      </c>
      <c r="IL106" s="67">
        <v>8.2325999999999979</v>
      </c>
      <c r="IM106" s="66">
        <v>60.4651</v>
      </c>
      <c r="IN106" s="67">
        <v>10.394100000000002</v>
      </c>
      <c r="IO106" s="66">
        <v>53.333300000000001</v>
      </c>
      <c r="IP106" s="67">
        <v>10.364800000000002</v>
      </c>
      <c r="IQ106" s="66">
        <v>50</v>
      </c>
      <c r="IR106" s="67">
        <v>14.944899999999997</v>
      </c>
      <c r="IS106" s="66">
        <v>53.846200000000003</v>
      </c>
      <c r="IT106" s="67">
        <v>13.682100000000005</v>
      </c>
      <c r="IU106" s="66" t="s">
        <v>1780</v>
      </c>
      <c r="IV106" s="67" t="s">
        <v>1780</v>
      </c>
      <c r="IW106" s="66">
        <v>8.1999999999999993</v>
      </c>
      <c r="IX106" s="67">
        <v>2.8170000000000002</v>
      </c>
      <c r="IY106" s="66" t="s">
        <v>1780</v>
      </c>
      <c r="IZ106" s="67" t="s">
        <v>1780</v>
      </c>
      <c r="JA106" s="66">
        <v>11.1</v>
      </c>
      <c r="JB106" s="67">
        <v>3.7079999999999993</v>
      </c>
      <c r="JC106" s="66" t="s">
        <v>1780</v>
      </c>
      <c r="JD106" s="67" t="s">
        <v>1780</v>
      </c>
      <c r="JE106" s="66">
        <v>6.4</v>
      </c>
      <c r="JF106" s="67">
        <v>3.6120000000000001</v>
      </c>
      <c r="JG106" s="66" t="s">
        <v>1780</v>
      </c>
      <c r="JH106" s="67" t="s">
        <v>1780</v>
      </c>
      <c r="JI106" s="66">
        <v>8.6999999999999993</v>
      </c>
      <c r="JJ106" s="67">
        <v>4.6349999999999998</v>
      </c>
      <c r="JK106" s="66" t="s">
        <v>1780</v>
      </c>
      <c r="JL106" s="67" t="s">
        <v>1780</v>
      </c>
      <c r="JM106" s="66">
        <v>9.6</v>
      </c>
      <c r="JN106" s="67">
        <v>4.2119999999999997</v>
      </c>
      <c r="JO106" s="66" t="s">
        <v>1780</v>
      </c>
      <c r="JP106" s="67" t="s">
        <v>1780</v>
      </c>
      <c r="JQ106" s="66">
        <v>13.1</v>
      </c>
      <c r="JR106" s="67">
        <v>5.7180000000000009</v>
      </c>
      <c r="JS106" s="66" t="s">
        <v>1780</v>
      </c>
      <c r="JT106" s="67" t="s">
        <v>1780</v>
      </c>
      <c r="JU106" s="66">
        <v>71.7</v>
      </c>
      <c r="JV106" s="67">
        <v>4.6159999999999997</v>
      </c>
      <c r="JW106" s="66" t="s">
        <v>1780</v>
      </c>
      <c r="JX106" s="67" t="s">
        <v>1780</v>
      </c>
      <c r="JY106" s="66">
        <v>67.400000000000006</v>
      </c>
      <c r="JZ106" s="67">
        <v>5.5120000000000005</v>
      </c>
      <c r="KA106" s="66" t="s">
        <v>1780</v>
      </c>
      <c r="KB106" s="67" t="s">
        <v>1780</v>
      </c>
      <c r="KC106" s="66">
        <v>71.099999999999994</v>
      </c>
      <c r="KD106" s="67">
        <v>6.6750000000000114</v>
      </c>
      <c r="KE106" s="66" t="s">
        <v>1780</v>
      </c>
      <c r="KF106" s="67" t="s">
        <v>1780</v>
      </c>
      <c r="KG106" s="66">
        <v>71.3</v>
      </c>
      <c r="KH106" s="67">
        <v>7.38900000000001</v>
      </c>
      <c r="KI106" s="66" t="s">
        <v>1780</v>
      </c>
      <c r="KJ106" s="67" t="s">
        <v>1780</v>
      </c>
      <c r="KK106" s="66">
        <v>72.099999999999994</v>
      </c>
      <c r="KL106" s="67">
        <v>6.394999999999996</v>
      </c>
      <c r="KM106" s="66" t="s">
        <v>1780</v>
      </c>
      <c r="KN106" s="67" t="s">
        <v>1780</v>
      </c>
      <c r="KO106" s="66">
        <v>64</v>
      </c>
      <c r="KP106" s="67">
        <v>8.1250000000000071</v>
      </c>
      <c r="KQ106" s="66">
        <v>18</v>
      </c>
      <c r="KR106" s="66">
        <v>21</v>
      </c>
      <c r="KS106" s="66">
        <v>20</v>
      </c>
      <c r="KT106" s="66">
        <v>22</v>
      </c>
      <c r="KU106" s="66">
        <v>15</v>
      </c>
      <c r="KV106" s="66">
        <v>20</v>
      </c>
      <c r="KW106" s="66" t="s">
        <v>1780</v>
      </c>
      <c r="KX106" s="67" t="s">
        <v>1780</v>
      </c>
      <c r="KY106" s="66">
        <v>21.9</v>
      </c>
      <c r="KZ106" s="67">
        <v>4.2270000000000003</v>
      </c>
      <c r="LA106" s="66" t="s">
        <v>1780</v>
      </c>
      <c r="LB106" s="67" t="s">
        <v>1780</v>
      </c>
      <c r="LC106" s="66">
        <v>18.899999999999999</v>
      </c>
      <c r="LD106" s="67">
        <v>4.6009999999999991</v>
      </c>
      <c r="LE106" s="66" t="s">
        <v>1780</v>
      </c>
      <c r="LF106" s="67" t="s">
        <v>1780</v>
      </c>
      <c r="LG106" s="66">
        <v>31.6</v>
      </c>
      <c r="LH106" s="67">
        <v>6.8299999999999983</v>
      </c>
      <c r="LI106" s="66" t="s">
        <v>1780</v>
      </c>
      <c r="LJ106" s="67" t="s">
        <v>1780</v>
      </c>
      <c r="LK106" s="66">
        <v>29.1</v>
      </c>
      <c r="LL106" s="67">
        <v>7.4220000000000006</v>
      </c>
      <c r="LM106" s="66" t="s">
        <v>1780</v>
      </c>
      <c r="LN106" s="67" t="s">
        <v>1780</v>
      </c>
      <c r="LO106" s="66">
        <v>14.4</v>
      </c>
      <c r="LP106" s="67">
        <v>4.9959999999999987</v>
      </c>
      <c r="LQ106" s="66" t="s">
        <v>1780</v>
      </c>
      <c r="LR106" s="67" t="s">
        <v>1780</v>
      </c>
      <c r="LS106" s="66">
        <v>10.199999999999999</v>
      </c>
      <c r="LT106" s="67">
        <v>5.1280000000000001</v>
      </c>
      <c r="LU106" s="66" t="s">
        <v>1780</v>
      </c>
      <c r="LV106" s="67" t="s">
        <v>1780</v>
      </c>
      <c r="LW106" s="66">
        <v>11.4</v>
      </c>
      <c r="LX106" s="67">
        <v>3.2449999999999992</v>
      </c>
      <c r="LY106" s="66" t="s">
        <v>1780</v>
      </c>
      <c r="LZ106" s="67" t="s">
        <v>1780</v>
      </c>
      <c r="MA106" s="66">
        <v>14.2</v>
      </c>
      <c r="MB106" s="67">
        <v>4.1229999999999993</v>
      </c>
      <c r="MC106" s="66" t="s">
        <v>1780</v>
      </c>
      <c r="MD106" s="67" t="s">
        <v>1780</v>
      </c>
      <c r="ME106" s="66">
        <v>12.1</v>
      </c>
      <c r="MF106" s="67">
        <v>4.7969999999999997</v>
      </c>
      <c r="MG106" s="66" t="s">
        <v>1780</v>
      </c>
      <c r="MH106" s="67" t="s">
        <v>1780</v>
      </c>
      <c r="MI106" s="66">
        <v>14.3</v>
      </c>
      <c r="MJ106" s="67">
        <v>5.7560000000000002</v>
      </c>
      <c r="MK106" s="66" t="s">
        <v>1780</v>
      </c>
      <c r="ML106" s="67" t="s">
        <v>1780</v>
      </c>
      <c r="MM106" s="66">
        <v>10.8</v>
      </c>
      <c r="MN106" s="67">
        <v>4.4150000000000009</v>
      </c>
      <c r="MO106" s="66" t="s">
        <v>1780</v>
      </c>
      <c r="MP106" s="67" t="s">
        <v>1780</v>
      </c>
      <c r="MQ106" s="66">
        <v>14.1</v>
      </c>
      <c r="MR106" s="67">
        <v>5.9120000000000008</v>
      </c>
      <c r="MS106" s="67">
        <v>5.9769466382000003</v>
      </c>
      <c r="MT106" s="67">
        <v>3.1371161391590361</v>
      </c>
      <c r="MU106" s="67">
        <v>9.5872366369000002</v>
      </c>
      <c r="MV106" s="67">
        <v>3.7470694470879176</v>
      </c>
      <c r="MW106" s="66" t="s">
        <v>1780</v>
      </c>
      <c r="MX106" s="67" t="s">
        <v>1780</v>
      </c>
      <c r="MY106" s="66">
        <v>12.3</v>
      </c>
      <c r="MZ106" s="67">
        <v>3.3599999999999994</v>
      </c>
      <c r="NA106" s="66" t="s">
        <v>1780</v>
      </c>
      <c r="NB106" s="67" t="s">
        <v>1780</v>
      </c>
      <c r="NC106" s="66">
        <v>10.4</v>
      </c>
      <c r="ND106" s="67">
        <v>3.5760000000000005</v>
      </c>
      <c r="NE106" s="66" t="s">
        <v>1780</v>
      </c>
      <c r="NF106" s="67" t="s">
        <v>1780</v>
      </c>
      <c r="NG106" s="66">
        <v>10.9</v>
      </c>
      <c r="NH106" s="67">
        <v>4.5620000000000003</v>
      </c>
      <c r="NI106" s="66" t="s">
        <v>1780</v>
      </c>
      <c r="NJ106" s="67" t="s">
        <v>1780</v>
      </c>
      <c r="NK106" s="66">
        <v>6.8</v>
      </c>
      <c r="NL106" s="67">
        <v>4.1150000000000002</v>
      </c>
      <c r="NM106" s="66" t="s">
        <v>1780</v>
      </c>
      <c r="NN106" s="67" t="s">
        <v>1780</v>
      </c>
      <c r="NO106" s="66">
        <v>13.4</v>
      </c>
      <c r="NP106" s="67">
        <v>4.8710000000000004</v>
      </c>
      <c r="NQ106" s="66" t="s">
        <v>1780</v>
      </c>
      <c r="NR106" s="67" t="s">
        <v>1780</v>
      </c>
      <c r="NS106" s="66">
        <v>13.3</v>
      </c>
      <c r="NT106" s="67">
        <v>5.734</v>
      </c>
      <c r="NU106" s="67">
        <v>10.649627262999999</v>
      </c>
      <c r="NV106" s="67">
        <v>19.398642095100001</v>
      </c>
    </row>
    <row r="107" spans="2:386">
      <c r="B107" s="69" t="s">
        <v>54</v>
      </c>
      <c r="C107" s="178" t="s">
        <v>372</v>
      </c>
      <c r="D107" s="179">
        <v>9</v>
      </c>
      <c r="E107" s="179">
        <v>3</v>
      </c>
      <c r="F107" s="179">
        <v>6</v>
      </c>
      <c r="G107" s="175">
        <v>57161</v>
      </c>
      <c r="H107" s="176">
        <v>57221</v>
      </c>
      <c r="I107" s="177">
        <v>50.371848041017032</v>
      </c>
      <c r="J107" s="177">
        <v>50.457913870246088</v>
      </c>
      <c r="K107" s="177">
        <v>44.1</v>
      </c>
      <c r="L107" s="177">
        <v>43.2</v>
      </c>
      <c r="M107" s="177">
        <v>6.2000060000000001</v>
      </c>
      <c r="N107" s="177">
        <v>5.3383070000000004</v>
      </c>
      <c r="O107" s="177">
        <v>78.753050999999999</v>
      </c>
      <c r="P107" s="177">
        <v>76.827590000000001</v>
      </c>
      <c r="Q107" s="177">
        <v>33.379851000000002</v>
      </c>
      <c r="R107" s="177">
        <v>30.520043000000001</v>
      </c>
      <c r="S107" s="176">
        <v>251029</v>
      </c>
      <c r="T107" s="176">
        <v>233697</v>
      </c>
      <c r="U107" s="177">
        <v>11</v>
      </c>
      <c r="V107" s="177">
        <v>11.6</v>
      </c>
      <c r="W107" s="177">
        <v>13.3</v>
      </c>
      <c r="X107" s="67">
        <v>82.93</v>
      </c>
      <c r="Y107" s="67">
        <v>83.73</v>
      </c>
      <c r="Z107" s="67">
        <v>79.53</v>
      </c>
      <c r="AA107" s="67">
        <v>79.33</v>
      </c>
      <c r="AB107" s="66" t="s">
        <v>1780</v>
      </c>
      <c r="AC107" s="67" t="s">
        <v>1780</v>
      </c>
      <c r="AD107" s="66">
        <v>69.3</v>
      </c>
      <c r="AE107" s="67">
        <v>1.820999999999998</v>
      </c>
      <c r="AF107" s="66" t="s">
        <v>1780</v>
      </c>
      <c r="AG107" s="67" t="s">
        <v>1780</v>
      </c>
      <c r="AH107" s="66">
        <v>71.099999999999994</v>
      </c>
      <c r="AI107" s="67">
        <v>2.3790000000000049</v>
      </c>
      <c r="AJ107" s="66" t="s">
        <v>1780</v>
      </c>
      <c r="AK107" s="67" t="s">
        <v>1780</v>
      </c>
      <c r="AL107" s="66">
        <v>67.2</v>
      </c>
      <c r="AM107" s="67">
        <v>2.5200000000000102</v>
      </c>
      <c r="AN107" s="66" t="s">
        <v>1780</v>
      </c>
      <c r="AO107" s="67" t="s">
        <v>1780</v>
      </c>
      <c r="AP107" s="66">
        <v>64.900000000000006</v>
      </c>
      <c r="AQ107" s="67">
        <v>3.4710000000000036</v>
      </c>
      <c r="AR107" s="66" t="s">
        <v>1780</v>
      </c>
      <c r="AS107" s="67" t="s">
        <v>1780</v>
      </c>
      <c r="AT107" s="66">
        <v>71.5</v>
      </c>
      <c r="AU107" s="67">
        <v>2.6329999999999956</v>
      </c>
      <c r="AV107" s="66" t="s">
        <v>1780</v>
      </c>
      <c r="AW107" s="67" t="s">
        <v>1780</v>
      </c>
      <c r="AX107" s="66">
        <v>77.3</v>
      </c>
      <c r="AY107" s="67">
        <v>3.1729999999999876</v>
      </c>
      <c r="AZ107" s="66" t="s">
        <v>1780</v>
      </c>
      <c r="BA107" s="67" t="s">
        <v>1780</v>
      </c>
      <c r="BB107" s="66">
        <v>15.2</v>
      </c>
      <c r="BC107" s="67">
        <v>1.4340000000000011</v>
      </c>
      <c r="BD107" s="66" t="s">
        <v>1780</v>
      </c>
      <c r="BE107" s="67" t="s">
        <v>1780</v>
      </c>
      <c r="BF107" s="66">
        <v>13.9</v>
      </c>
      <c r="BG107" s="67">
        <v>1.8290000000000006</v>
      </c>
      <c r="BH107" s="66" t="s">
        <v>1780</v>
      </c>
      <c r="BI107" s="67" t="s">
        <v>1780</v>
      </c>
      <c r="BJ107" s="66">
        <v>15.6</v>
      </c>
      <c r="BK107" s="67">
        <v>1.972999999999999</v>
      </c>
      <c r="BL107" s="66" t="s">
        <v>1780</v>
      </c>
      <c r="BM107" s="67" t="s">
        <v>1780</v>
      </c>
      <c r="BN107" s="66">
        <v>14.5</v>
      </c>
      <c r="BO107" s="67">
        <v>2.5909999999999993</v>
      </c>
      <c r="BP107" s="66" t="s">
        <v>1780</v>
      </c>
      <c r="BQ107" s="67" t="s">
        <v>1780</v>
      </c>
      <c r="BR107" s="66">
        <v>14.9</v>
      </c>
      <c r="BS107" s="67">
        <v>2.0890000000000004</v>
      </c>
      <c r="BT107" s="66" t="s">
        <v>1780</v>
      </c>
      <c r="BU107" s="67" t="s">
        <v>1780</v>
      </c>
      <c r="BV107" s="66">
        <v>13.2</v>
      </c>
      <c r="BW107" s="67">
        <v>2.58</v>
      </c>
      <c r="BX107" s="66" t="s">
        <v>1780</v>
      </c>
      <c r="BY107" s="67" t="s">
        <v>1780</v>
      </c>
      <c r="BZ107" s="66">
        <v>72.8</v>
      </c>
      <c r="CA107" s="67">
        <v>1.757000000000005</v>
      </c>
      <c r="CB107" s="66" t="s">
        <v>1780</v>
      </c>
      <c r="CC107" s="67" t="s">
        <v>1780</v>
      </c>
      <c r="CD107" s="66">
        <v>72.400000000000006</v>
      </c>
      <c r="CE107" s="67">
        <v>2.342000000000013</v>
      </c>
      <c r="CF107" s="66" t="s">
        <v>1780</v>
      </c>
      <c r="CG107" s="67" t="s">
        <v>1780</v>
      </c>
      <c r="CH107" s="66">
        <v>75.7</v>
      </c>
      <c r="CI107" s="67">
        <v>2.304000000000002</v>
      </c>
      <c r="CJ107" s="66" t="s">
        <v>1780</v>
      </c>
      <c r="CK107" s="67" t="s">
        <v>1780</v>
      </c>
      <c r="CL107" s="66">
        <v>73.900000000000006</v>
      </c>
      <c r="CM107" s="67">
        <v>3.1980000000000075</v>
      </c>
      <c r="CN107" s="66" t="s">
        <v>1780</v>
      </c>
      <c r="CO107" s="67" t="s">
        <v>1780</v>
      </c>
      <c r="CP107" s="66">
        <v>69.900000000000006</v>
      </c>
      <c r="CQ107" s="67">
        <v>2.6700000000000017</v>
      </c>
      <c r="CR107" s="66" t="s">
        <v>1780</v>
      </c>
      <c r="CS107" s="67" t="s">
        <v>1780</v>
      </c>
      <c r="CT107" s="66">
        <v>70.900000000000006</v>
      </c>
      <c r="CU107" s="67">
        <v>3.4260000000000019</v>
      </c>
      <c r="CV107" s="66">
        <v>325.51726363490002</v>
      </c>
      <c r="CW107" s="67">
        <v>23.290048998005773</v>
      </c>
      <c r="CX107" s="66">
        <v>341.20666174439998</v>
      </c>
      <c r="CY107" s="67">
        <v>24.677190489804445</v>
      </c>
      <c r="CZ107" s="66" t="s">
        <v>1780</v>
      </c>
      <c r="DA107" s="67" t="s">
        <v>1780</v>
      </c>
      <c r="DB107" s="66">
        <v>16.149999999999999</v>
      </c>
      <c r="DC107" s="67">
        <v>1.4479999999999986</v>
      </c>
      <c r="DD107" s="66" t="s">
        <v>1780</v>
      </c>
      <c r="DE107" s="67" t="s">
        <v>1780</v>
      </c>
      <c r="DF107" s="66">
        <v>18.815999999999999</v>
      </c>
      <c r="DG107" s="67">
        <v>2.041999999999998</v>
      </c>
      <c r="DH107" s="66" t="s">
        <v>1780</v>
      </c>
      <c r="DI107" s="67" t="s">
        <v>1780</v>
      </c>
      <c r="DJ107" s="66">
        <v>17.422999999999998</v>
      </c>
      <c r="DK107" s="67">
        <v>2.0299999999999976</v>
      </c>
      <c r="DL107" s="66" t="s">
        <v>1780</v>
      </c>
      <c r="DM107" s="67" t="s">
        <v>1780</v>
      </c>
      <c r="DN107" s="66">
        <v>21.76</v>
      </c>
      <c r="DO107" s="67">
        <v>2.9930000000000021</v>
      </c>
      <c r="DP107" s="66" t="s">
        <v>1780</v>
      </c>
      <c r="DQ107" s="67" t="s">
        <v>1780</v>
      </c>
      <c r="DR107" s="66">
        <v>14.875</v>
      </c>
      <c r="DS107" s="67">
        <v>2.0679999999999996</v>
      </c>
      <c r="DT107" s="66" t="s">
        <v>1780</v>
      </c>
      <c r="DU107" s="67" t="s">
        <v>1780</v>
      </c>
      <c r="DV107" s="66">
        <v>15.837</v>
      </c>
      <c r="DW107" s="67">
        <v>2.75</v>
      </c>
      <c r="DX107" s="67">
        <v>28.469311000000001</v>
      </c>
      <c r="DY107" s="67">
        <v>1.5130200000000009</v>
      </c>
      <c r="DZ107" s="67">
        <v>28.799962000000001</v>
      </c>
      <c r="EA107" s="67">
        <v>1.5478290000000001</v>
      </c>
      <c r="EB107" s="67">
        <v>34.665958000000003</v>
      </c>
      <c r="EC107" s="67">
        <v>2.3123940000000047</v>
      </c>
      <c r="ED107" s="67">
        <v>35.415199999999999</v>
      </c>
      <c r="EE107" s="67">
        <v>2.3896159999999966</v>
      </c>
      <c r="EF107" s="67">
        <v>22.054656999999999</v>
      </c>
      <c r="EG107" s="67">
        <v>1.9320599999999999</v>
      </c>
      <c r="EH107" s="67">
        <v>21.965879999999999</v>
      </c>
      <c r="EI107" s="67">
        <v>1.9502819999999979</v>
      </c>
      <c r="EJ107" s="68">
        <v>2568.85</v>
      </c>
      <c r="EK107" s="68">
        <v>2657.31</v>
      </c>
      <c r="EL107" s="68">
        <v>3138.8</v>
      </c>
      <c r="EM107" s="68">
        <v>3416.39</v>
      </c>
      <c r="EN107" s="68">
        <v>1897.14</v>
      </c>
      <c r="EO107" s="68">
        <v>1735.11</v>
      </c>
      <c r="EP107" s="67">
        <v>97.1014492754</v>
      </c>
      <c r="EQ107" s="67">
        <v>1.3995545836591816</v>
      </c>
      <c r="ER107" s="67">
        <v>97.777777777799997</v>
      </c>
      <c r="ES107" s="67">
        <v>1.2432916471201878</v>
      </c>
      <c r="ET107" s="67">
        <v>86.207476999999997</v>
      </c>
      <c r="EU107" s="67">
        <v>1.2403529916012701</v>
      </c>
      <c r="EV107" s="67">
        <v>83.130589999999998</v>
      </c>
      <c r="EW107" s="67">
        <v>1.3883390633094734</v>
      </c>
      <c r="EX107" s="67">
        <v>51.269025999999997</v>
      </c>
      <c r="EY107" s="67">
        <v>48.362355000000001</v>
      </c>
      <c r="EZ107" s="67">
        <v>90.1</v>
      </c>
      <c r="FA107" s="67">
        <v>2.592095368615901</v>
      </c>
      <c r="FB107" s="67">
        <v>88.9</v>
      </c>
      <c r="FC107" s="67">
        <v>2.5766200807026678</v>
      </c>
      <c r="FD107" s="67">
        <v>93.9</v>
      </c>
      <c r="FE107" s="67">
        <v>2.9091566739944028</v>
      </c>
      <c r="FF107" s="67">
        <v>90.3</v>
      </c>
      <c r="FG107" s="67">
        <v>3.4181378214850611</v>
      </c>
      <c r="FH107" s="67">
        <v>86.5</v>
      </c>
      <c r="FI107" s="67">
        <v>4.2360492914979204</v>
      </c>
      <c r="FJ107" s="67">
        <v>87.6</v>
      </c>
      <c r="FK107" s="67">
        <v>3.8399515898008616</v>
      </c>
      <c r="FL107" s="67">
        <v>78.2</v>
      </c>
      <c r="FM107" s="67">
        <v>75.599999999999994</v>
      </c>
      <c r="FN107" s="67">
        <v>79.3</v>
      </c>
      <c r="FO107" s="67">
        <v>80.8</v>
      </c>
      <c r="FP107" s="67">
        <v>77.3</v>
      </c>
      <c r="FQ107" s="67">
        <v>71</v>
      </c>
      <c r="FR107" s="67">
        <v>9.6214511041000002</v>
      </c>
      <c r="FS107" s="67">
        <v>9.3858186946999993</v>
      </c>
      <c r="FT107" s="67">
        <v>9.6872405202999996</v>
      </c>
      <c r="FU107" s="67">
        <v>9.4773896560999997</v>
      </c>
      <c r="FV107" s="67">
        <v>9.5619524406000007</v>
      </c>
      <c r="FW107" s="67">
        <v>9.3034583536</v>
      </c>
      <c r="FX107" s="299">
        <v>3.9453555801000002</v>
      </c>
      <c r="FY107" s="299">
        <v>0.22758080707828032</v>
      </c>
      <c r="FZ107" s="299">
        <v>2.8878395949</v>
      </c>
      <c r="GA107" s="299">
        <v>0.19199712369415867</v>
      </c>
      <c r="GB107" s="299">
        <v>3.9522320159</v>
      </c>
      <c r="GC107" s="299">
        <v>0.32196209595528913</v>
      </c>
      <c r="GD107" s="299">
        <v>2.9174981078000002</v>
      </c>
      <c r="GE107" s="299">
        <v>0.27362401176485474</v>
      </c>
      <c r="GF107" s="299">
        <v>3.9384659212000002</v>
      </c>
      <c r="GG107" s="299">
        <v>0.32173281336118054</v>
      </c>
      <c r="GH107" s="299">
        <v>2.8585040495</v>
      </c>
      <c r="GI107" s="299">
        <v>0.26944655267142892</v>
      </c>
      <c r="GJ107" s="67">
        <v>21.6</v>
      </c>
      <c r="GK107" s="67">
        <v>19</v>
      </c>
      <c r="GL107" s="67">
        <v>84.649910000000006</v>
      </c>
      <c r="GM107" s="67">
        <v>82.639561</v>
      </c>
      <c r="GN107" s="66">
        <v>32</v>
      </c>
      <c r="GO107" s="66">
        <v>34</v>
      </c>
      <c r="GP107" s="66">
        <v>31</v>
      </c>
      <c r="GQ107" s="67">
        <v>5.6184500000000002</v>
      </c>
      <c r="GR107" s="67">
        <v>5.5863500000000004</v>
      </c>
      <c r="GS107" s="67">
        <v>5.6520200000000003</v>
      </c>
      <c r="GT107" s="67">
        <v>8.1409699999999994</v>
      </c>
      <c r="GU107" s="67">
        <v>8.1926400000000008</v>
      </c>
      <c r="GV107" s="67">
        <v>8.0877499999999998</v>
      </c>
      <c r="GW107" s="67">
        <v>95</v>
      </c>
      <c r="GX107" s="67">
        <v>2.3373817175235132</v>
      </c>
      <c r="GY107" s="66">
        <v>15</v>
      </c>
      <c r="GZ107" s="67">
        <v>1.4130000000000003</v>
      </c>
      <c r="HA107" s="66">
        <v>19.2</v>
      </c>
      <c r="HB107" s="67">
        <v>2.0740000000000016</v>
      </c>
      <c r="HC107" s="66">
        <v>25.7</v>
      </c>
      <c r="HD107" s="67">
        <v>2.3520000000000003</v>
      </c>
      <c r="HE107" s="66">
        <v>33.1</v>
      </c>
      <c r="HF107" s="67">
        <v>3.4499999999999957</v>
      </c>
      <c r="HG107" s="66">
        <v>4.3</v>
      </c>
      <c r="HH107" s="67">
        <v>1.1860000000000004</v>
      </c>
      <c r="HI107" s="66">
        <v>5.0999999999999996</v>
      </c>
      <c r="HJ107" s="67">
        <v>1.6690000000000005</v>
      </c>
      <c r="HK107" s="66" t="s">
        <v>1780</v>
      </c>
      <c r="HL107" s="67" t="s">
        <v>1780</v>
      </c>
      <c r="HM107" s="66">
        <v>21.3</v>
      </c>
      <c r="HN107" s="67">
        <v>1.6239999999999988</v>
      </c>
      <c r="HO107" s="66" t="s">
        <v>1780</v>
      </c>
      <c r="HP107" s="67" t="s">
        <v>1780</v>
      </c>
      <c r="HQ107" s="66">
        <v>25.8</v>
      </c>
      <c r="HR107" s="67">
        <v>2.3090000000000011</v>
      </c>
      <c r="HS107" s="66" t="s">
        <v>1780</v>
      </c>
      <c r="HT107" s="67" t="s">
        <v>1780</v>
      </c>
      <c r="HU107" s="66">
        <v>21</v>
      </c>
      <c r="HV107" s="67">
        <v>2.1960000000000015</v>
      </c>
      <c r="HW107" s="66" t="s">
        <v>1780</v>
      </c>
      <c r="HX107" s="67" t="s">
        <v>1780</v>
      </c>
      <c r="HY107" s="66">
        <v>24.7</v>
      </c>
      <c r="HZ107" s="67">
        <v>3.1590000000000025</v>
      </c>
      <c r="IA107" s="66" t="s">
        <v>1780</v>
      </c>
      <c r="IB107" s="67" t="s">
        <v>1780</v>
      </c>
      <c r="IC107" s="66">
        <v>21.5</v>
      </c>
      <c r="ID107" s="67">
        <v>2.411999999999999</v>
      </c>
      <c r="IE107" s="66" t="s">
        <v>1780</v>
      </c>
      <c r="IF107" s="67" t="s">
        <v>1780</v>
      </c>
      <c r="IG107" s="66">
        <v>27.1</v>
      </c>
      <c r="IH107" s="67">
        <v>3.3780000000000001</v>
      </c>
      <c r="II107" s="66">
        <v>58.320599999999999</v>
      </c>
      <c r="IJ107" s="67">
        <v>3.7787000000000006</v>
      </c>
      <c r="IK107" s="66">
        <v>57.847499999999997</v>
      </c>
      <c r="IL107" s="67">
        <v>3.7446999999999946</v>
      </c>
      <c r="IM107" s="66">
        <v>59.142200000000003</v>
      </c>
      <c r="IN107" s="67">
        <v>4.582800000000006</v>
      </c>
      <c r="IO107" s="66">
        <v>59.910899999999998</v>
      </c>
      <c r="IP107" s="67">
        <v>4.5381999999999962</v>
      </c>
      <c r="IQ107" s="66">
        <v>56.6038</v>
      </c>
      <c r="IR107" s="67">
        <v>6.6875</v>
      </c>
      <c r="IS107" s="66">
        <v>53.636400000000002</v>
      </c>
      <c r="IT107" s="67">
        <v>6.6047000000000011</v>
      </c>
      <c r="IU107" s="66" t="s">
        <v>1780</v>
      </c>
      <c r="IV107" s="67" t="s">
        <v>1780</v>
      </c>
      <c r="IW107" s="66">
        <v>11.3</v>
      </c>
      <c r="IX107" s="67">
        <v>1.2580000000000009</v>
      </c>
      <c r="IY107" s="66" t="s">
        <v>1780</v>
      </c>
      <c r="IZ107" s="67" t="s">
        <v>1780</v>
      </c>
      <c r="JA107" s="66">
        <v>10.7</v>
      </c>
      <c r="JB107" s="67">
        <v>1.6340000000000003</v>
      </c>
      <c r="JC107" s="66" t="s">
        <v>1780</v>
      </c>
      <c r="JD107" s="67" t="s">
        <v>1780</v>
      </c>
      <c r="JE107" s="66">
        <v>10.8</v>
      </c>
      <c r="JF107" s="67">
        <v>1.673</v>
      </c>
      <c r="JG107" s="66" t="s">
        <v>1780</v>
      </c>
      <c r="JH107" s="67" t="s">
        <v>1780</v>
      </c>
      <c r="JI107" s="66">
        <v>13.5</v>
      </c>
      <c r="JJ107" s="67">
        <v>2.504999999999999</v>
      </c>
      <c r="JK107" s="66" t="s">
        <v>1780</v>
      </c>
      <c r="JL107" s="67" t="s">
        <v>1780</v>
      </c>
      <c r="JM107" s="66">
        <v>11.9</v>
      </c>
      <c r="JN107" s="67">
        <v>1.8960000000000008</v>
      </c>
      <c r="JO107" s="66" t="s">
        <v>1780</v>
      </c>
      <c r="JP107" s="67" t="s">
        <v>1780</v>
      </c>
      <c r="JQ107" s="66">
        <v>8</v>
      </c>
      <c r="JR107" s="67">
        <v>2.0609999999999999</v>
      </c>
      <c r="JS107" s="66" t="s">
        <v>1780</v>
      </c>
      <c r="JT107" s="67" t="s">
        <v>1780</v>
      </c>
      <c r="JU107" s="66">
        <v>67.3</v>
      </c>
      <c r="JV107" s="67">
        <v>1.8519999999999897</v>
      </c>
      <c r="JW107" s="66" t="s">
        <v>1780</v>
      </c>
      <c r="JX107" s="67" t="s">
        <v>1780</v>
      </c>
      <c r="JY107" s="66">
        <v>66.599999999999994</v>
      </c>
      <c r="JZ107" s="67">
        <v>2.480000000000004</v>
      </c>
      <c r="KA107" s="66" t="s">
        <v>1780</v>
      </c>
      <c r="KB107" s="67" t="s">
        <v>1780</v>
      </c>
      <c r="KC107" s="66">
        <v>66</v>
      </c>
      <c r="KD107" s="67">
        <v>2.5420000000000016</v>
      </c>
      <c r="KE107" s="66" t="s">
        <v>1780</v>
      </c>
      <c r="KF107" s="67" t="s">
        <v>1780</v>
      </c>
      <c r="KG107" s="66">
        <v>65</v>
      </c>
      <c r="KH107" s="67">
        <v>3.4890000000000043</v>
      </c>
      <c r="KI107" s="66" t="s">
        <v>1780</v>
      </c>
      <c r="KJ107" s="67" t="s">
        <v>1780</v>
      </c>
      <c r="KK107" s="66">
        <v>68.5</v>
      </c>
      <c r="KL107" s="67">
        <v>2.7019999999999982</v>
      </c>
      <c r="KM107" s="66" t="s">
        <v>1780</v>
      </c>
      <c r="KN107" s="67" t="s">
        <v>1780</v>
      </c>
      <c r="KO107" s="66">
        <v>68.2</v>
      </c>
      <c r="KP107" s="67">
        <v>3.5220000000000056</v>
      </c>
      <c r="KQ107" s="66">
        <v>29</v>
      </c>
      <c r="KR107" s="66">
        <v>28</v>
      </c>
      <c r="KS107" s="66">
        <v>26</v>
      </c>
      <c r="KT107" s="66">
        <v>25</v>
      </c>
      <c r="KU107" s="66">
        <v>32</v>
      </c>
      <c r="KV107" s="66">
        <v>31</v>
      </c>
      <c r="KW107" s="66" t="s">
        <v>1780</v>
      </c>
      <c r="KX107" s="67" t="s">
        <v>1780</v>
      </c>
      <c r="KY107" s="66">
        <v>23.6</v>
      </c>
      <c r="KZ107" s="67">
        <v>1.6729999999999983</v>
      </c>
      <c r="LA107" s="66" t="s">
        <v>1780</v>
      </c>
      <c r="LB107" s="67" t="s">
        <v>1780</v>
      </c>
      <c r="LC107" s="66">
        <v>25.4</v>
      </c>
      <c r="LD107" s="67">
        <v>2.2789999999999999</v>
      </c>
      <c r="LE107" s="66" t="s">
        <v>1780</v>
      </c>
      <c r="LF107" s="67" t="s">
        <v>1780</v>
      </c>
      <c r="LG107" s="66">
        <v>32.299999999999997</v>
      </c>
      <c r="LH107" s="67">
        <v>2.5079999999999956</v>
      </c>
      <c r="LI107" s="66" t="s">
        <v>1780</v>
      </c>
      <c r="LJ107" s="67" t="s">
        <v>1780</v>
      </c>
      <c r="LK107" s="66">
        <v>31.1</v>
      </c>
      <c r="LL107" s="67">
        <v>3.3670000000000009</v>
      </c>
      <c r="LM107" s="66" t="s">
        <v>1780</v>
      </c>
      <c r="LN107" s="67" t="s">
        <v>1780</v>
      </c>
      <c r="LO107" s="66">
        <v>14.9</v>
      </c>
      <c r="LP107" s="67">
        <v>2.0700000000000003</v>
      </c>
      <c r="LQ107" s="66" t="s">
        <v>1780</v>
      </c>
      <c r="LR107" s="67" t="s">
        <v>1780</v>
      </c>
      <c r="LS107" s="66">
        <v>19.600000000000001</v>
      </c>
      <c r="LT107" s="67">
        <v>2.9920000000000009</v>
      </c>
      <c r="LU107" s="66" t="s">
        <v>1780</v>
      </c>
      <c r="LV107" s="67" t="s">
        <v>1780</v>
      </c>
      <c r="LW107" s="66">
        <v>12.7</v>
      </c>
      <c r="LX107" s="67">
        <v>1.3160000000000007</v>
      </c>
      <c r="LY107" s="66" t="s">
        <v>1780</v>
      </c>
      <c r="LZ107" s="67" t="s">
        <v>1780</v>
      </c>
      <c r="MA107" s="66">
        <v>15.6</v>
      </c>
      <c r="MB107" s="67">
        <v>1.9039999999999999</v>
      </c>
      <c r="MC107" s="66" t="s">
        <v>1780</v>
      </c>
      <c r="MD107" s="67" t="s">
        <v>1780</v>
      </c>
      <c r="ME107" s="66">
        <v>13.3</v>
      </c>
      <c r="MF107" s="67">
        <v>1.8250000000000011</v>
      </c>
      <c r="MG107" s="66" t="s">
        <v>1780</v>
      </c>
      <c r="MH107" s="67" t="s">
        <v>1780</v>
      </c>
      <c r="MI107" s="66">
        <v>17.7</v>
      </c>
      <c r="MJ107" s="67">
        <v>2.7849999999999984</v>
      </c>
      <c r="MK107" s="66" t="s">
        <v>1780</v>
      </c>
      <c r="ML107" s="67" t="s">
        <v>1780</v>
      </c>
      <c r="MM107" s="66">
        <v>12.2</v>
      </c>
      <c r="MN107" s="67">
        <v>1.902000000000001</v>
      </c>
      <c r="MO107" s="66" t="s">
        <v>1780</v>
      </c>
      <c r="MP107" s="67" t="s">
        <v>1780</v>
      </c>
      <c r="MQ107" s="66">
        <v>13.3</v>
      </c>
      <c r="MR107" s="67">
        <v>2.5749999999999993</v>
      </c>
      <c r="MS107" s="67">
        <v>8.8048277599000002</v>
      </c>
      <c r="MT107" s="67">
        <v>1.3411999199333877</v>
      </c>
      <c r="MU107" s="67">
        <v>10.0343078834</v>
      </c>
      <c r="MV107" s="67">
        <v>1.4624662382186813</v>
      </c>
      <c r="MW107" s="66" t="s">
        <v>1780</v>
      </c>
      <c r="MX107" s="67" t="s">
        <v>1780</v>
      </c>
      <c r="MY107" s="66">
        <v>14.9</v>
      </c>
      <c r="MZ107" s="67">
        <v>1.3999999999999986</v>
      </c>
      <c r="NA107" s="66" t="s">
        <v>1780</v>
      </c>
      <c r="NB107" s="67" t="s">
        <v>1780</v>
      </c>
      <c r="NC107" s="66">
        <v>16.600000000000001</v>
      </c>
      <c r="ND107" s="67">
        <v>1.9489999999999998</v>
      </c>
      <c r="NE107" s="66" t="s">
        <v>1780</v>
      </c>
      <c r="NF107" s="67" t="s">
        <v>1780</v>
      </c>
      <c r="NG107" s="66">
        <v>11.9</v>
      </c>
      <c r="NH107" s="67">
        <v>1.7330000000000005</v>
      </c>
      <c r="NI107" s="66" t="s">
        <v>1780</v>
      </c>
      <c r="NJ107" s="67" t="s">
        <v>1780</v>
      </c>
      <c r="NK107" s="66">
        <v>14.5</v>
      </c>
      <c r="NL107" s="67">
        <v>2.5659999999999989</v>
      </c>
      <c r="NM107" s="66" t="s">
        <v>1780</v>
      </c>
      <c r="NN107" s="67" t="s">
        <v>1780</v>
      </c>
      <c r="NO107" s="66">
        <v>17.899999999999999</v>
      </c>
      <c r="NP107" s="67">
        <v>2.2219999999999978</v>
      </c>
      <c r="NQ107" s="66" t="s">
        <v>1780</v>
      </c>
      <c r="NR107" s="67" t="s">
        <v>1780</v>
      </c>
      <c r="NS107" s="66">
        <v>18.600000000000001</v>
      </c>
      <c r="NT107" s="67">
        <v>2.9399999999999977</v>
      </c>
      <c r="NU107" s="67">
        <v>28.690003608800001</v>
      </c>
      <c r="NV107" s="67">
        <v>31.982611395700001</v>
      </c>
    </row>
    <row r="108" spans="2:386">
      <c r="B108" s="69" t="s">
        <v>167</v>
      </c>
      <c r="C108" s="178" t="s">
        <v>485</v>
      </c>
      <c r="D108" s="179">
        <v>10</v>
      </c>
      <c r="E108" s="179">
        <v>1</v>
      </c>
      <c r="F108" s="179">
        <v>7</v>
      </c>
      <c r="G108" s="175">
        <v>12902</v>
      </c>
      <c r="H108" s="176">
        <v>13102</v>
      </c>
      <c r="I108" s="177">
        <v>49.186172686405207</v>
      </c>
      <c r="J108" s="177">
        <v>49.473844746072899</v>
      </c>
      <c r="K108" s="177">
        <v>45.8</v>
      </c>
      <c r="L108" s="177">
        <v>44.8</v>
      </c>
      <c r="M108" s="177">
        <v>23.623168</v>
      </c>
      <c r="N108" s="177">
        <v>23.178250999999999</v>
      </c>
      <c r="O108" s="177">
        <v>74.758660000000006</v>
      </c>
      <c r="P108" s="177">
        <v>69.829036000000002</v>
      </c>
      <c r="Q108" s="177">
        <v>25.394195</v>
      </c>
      <c r="R108" s="177">
        <v>22.813047000000001</v>
      </c>
      <c r="S108" s="176">
        <v>272041</v>
      </c>
      <c r="T108" s="176">
        <v>250882</v>
      </c>
      <c r="U108" s="177">
        <v>11.4</v>
      </c>
      <c r="V108" s="177">
        <v>9.3000000000000007</v>
      </c>
      <c r="W108" s="177">
        <v>10.1</v>
      </c>
      <c r="X108" s="67">
        <v>84.07</v>
      </c>
      <c r="Y108" s="67">
        <v>82.53</v>
      </c>
      <c r="Z108" s="67">
        <v>80.48</v>
      </c>
      <c r="AA108" s="67">
        <v>79.459999999999994</v>
      </c>
      <c r="AB108" s="66" t="s">
        <v>1780</v>
      </c>
      <c r="AC108" s="67" t="s">
        <v>1780</v>
      </c>
      <c r="AD108" s="66">
        <v>68.599999999999994</v>
      </c>
      <c r="AE108" s="67">
        <v>3.0949999999999989</v>
      </c>
      <c r="AF108" s="66" t="s">
        <v>1780</v>
      </c>
      <c r="AG108" s="67" t="s">
        <v>1780</v>
      </c>
      <c r="AH108" s="66">
        <v>63</v>
      </c>
      <c r="AI108" s="67">
        <v>5.8250000000000028</v>
      </c>
      <c r="AJ108" s="66" t="s">
        <v>1780</v>
      </c>
      <c r="AK108" s="67" t="s">
        <v>1780</v>
      </c>
      <c r="AL108" s="66">
        <v>66.599999999999994</v>
      </c>
      <c r="AM108" s="67">
        <v>4.3419999999999987</v>
      </c>
      <c r="AN108" s="66" t="s">
        <v>1780</v>
      </c>
      <c r="AO108" s="67" t="s">
        <v>1780</v>
      </c>
      <c r="AP108" s="66">
        <v>56.8</v>
      </c>
      <c r="AQ108" s="67">
        <v>8.0619999999999976</v>
      </c>
      <c r="AR108" s="66" t="s">
        <v>1780</v>
      </c>
      <c r="AS108" s="67" t="s">
        <v>1780</v>
      </c>
      <c r="AT108" s="66">
        <v>70.400000000000006</v>
      </c>
      <c r="AU108" s="67">
        <v>4.4119999999999919</v>
      </c>
      <c r="AV108" s="66" t="s">
        <v>1780</v>
      </c>
      <c r="AW108" s="67" t="s">
        <v>1780</v>
      </c>
      <c r="AX108" s="66">
        <v>69.099999999999994</v>
      </c>
      <c r="AY108" s="67">
        <v>8.3049999999999926</v>
      </c>
      <c r="AZ108" s="66" t="s">
        <v>1780</v>
      </c>
      <c r="BA108" s="67" t="s">
        <v>1780</v>
      </c>
      <c r="BB108" s="66">
        <v>18.100000000000001</v>
      </c>
      <c r="BC108" s="67">
        <v>2.5739999999999998</v>
      </c>
      <c r="BD108" s="66" t="s">
        <v>1780</v>
      </c>
      <c r="BE108" s="67" t="s">
        <v>1780</v>
      </c>
      <c r="BF108" s="66">
        <v>14.3</v>
      </c>
      <c r="BG108" s="67">
        <v>4.293000000000001</v>
      </c>
      <c r="BH108" s="66" t="s">
        <v>1780</v>
      </c>
      <c r="BI108" s="67" t="s">
        <v>1780</v>
      </c>
      <c r="BJ108" s="66">
        <v>19.3</v>
      </c>
      <c r="BK108" s="67">
        <v>3.6440000000000001</v>
      </c>
      <c r="BL108" s="66" t="s">
        <v>1780</v>
      </c>
      <c r="BM108" s="67" t="s">
        <v>1780</v>
      </c>
      <c r="BN108" s="66">
        <v>17.8</v>
      </c>
      <c r="BO108" s="67">
        <v>6.3820000000000014</v>
      </c>
      <c r="BP108" s="66" t="s">
        <v>1780</v>
      </c>
      <c r="BQ108" s="67" t="s">
        <v>1780</v>
      </c>
      <c r="BR108" s="66">
        <v>17</v>
      </c>
      <c r="BS108" s="67">
        <v>3.6420000000000012</v>
      </c>
      <c r="BT108" s="66" t="s">
        <v>1780</v>
      </c>
      <c r="BU108" s="67" t="s">
        <v>1780</v>
      </c>
      <c r="BV108" s="66">
        <v>11</v>
      </c>
      <c r="BW108" s="67">
        <v>5.6520000000000001</v>
      </c>
      <c r="BX108" s="66" t="s">
        <v>1780</v>
      </c>
      <c r="BY108" s="67" t="s">
        <v>1780</v>
      </c>
      <c r="BZ108" s="66">
        <v>70.3</v>
      </c>
      <c r="CA108" s="67">
        <v>3.0480000000000018</v>
      </c>
      <c r="CB108" s="66" t="s">
        <v>1780</v>
      </c>
      <c r="CC108" s="67" t="s">
        <v>1780</v>
      </c>
      <c r="CD108" s="66">
        <v>68</v>
      </c>
      <c r="CE108" s="67">
        <v>5.6500000000000057</v>
      </c>
      <c r="CF108" s="66" t="s">
        <v>1780</v>
      </c>
      <c r="CG108" s="67" t="s">
        <v>1780</v>
      </c>
      <c r="CH108" s="66">
        <v>74.599999999999994</v>
      </c>
      <c r="CI108" s="67">
        <v>3.9990000000000094</v>
      </c>
      <c r="CJ108" s="66" t="s">
        <v>1780</v>
      </c>
      <c r="CK108" s="67" t="s">
        <v>1780</v>
      </c>
      <c r="CL108" s="66">
        <v>70.400000000000006</v>
      </c>
      <c r="CM108" s="67">
        <v>7.4029999999999987</v>
      </c>
      <c r="CN108" s="66" t="s">
        <v>1780</v>
      </c>
      <c r="CO108" s="67" t="s">
        <v>1780</v>
      </c>
      <c r="CP108" s="66">
        <v>66.2</v>
      </c>
      <c r="CQ108" s="67">
        <v>4.5840000000000032</v>
      </c>
      <c r="CR108" s="66" t="s">
        <v>1780</v>
      </c>
      <c r="CS108" s="67" t="s">
        <v>1780</v>
      </c>
      <c r="CT108" s="66">
        <v>65.400000000000006</v>
      </c>
      <c r="CU108" s="67">
        <v>8.6559999999999988</v>
      </c>
      <c r="CV108" s="66">
        <v>327.90575869870003</v>
      </c>
      <c r="CW108" s="67">
        <v>46.506967587457552</v>
      </c>
      <c r="CX108" s="66">
        <v>300.19443358349997</v>
      </c>
      <c r="CY108" s="67">
        <v>45.661239680398126</v>
      </c>
      <c r="CZ108" s="66" t="s">
        <v>1780</v>
      </c>
      <c r="DA108" s="67" t="s">
        <v>1780</v>
      </c>
      <c r="DB108" s="66">
        <v>14.221</v>
      </c>
      <c r="DC108" s="67">
        <v>2.2940000000000005</v>
      </c>
      <c r="DD108" s="66" t="s">
        <v>1780</v>
      </c>
      <c r="DE108" s="67" t="s">
        <v>1780</v>
      </c>
      <c r="DF108" s="66">
        <v>15.45</v>
      </c>
      <c r="DG108" s="67">
        <v>4.3509999999999991</v>
      </c>
      <c r="DH108" s="66" t="s">
        <v>1780</v>
      </c>
      <c r="DI108" s="67" t="s">
        <v>1780</v>
      </c>
      <c r="DJ108" s="66">
        <v>17.335000000000001</v>
      </c>
      <c r="DK108" s="67">
        <v>3.4220000000000006</v>
      </c>
      <c r="DL108" s="66" t="s">
        <v>1780</v>
      </c>
      <c r="DM108" s="67" t="s">
        <v>1780</v>
      </c>
      <c r="DN108" s="66">
        <v>20.59</v>
      </c>
      <c r="DO108" s="67">
        <v>6.5589999999999993</v>
      </c>
      <c r="DP108" s="66" t="s">
        <v>1780</v>
      </c>
      <c r="DQ108" s="67" t="s">
        <v>1780</v>
      </c>
      <c r="DR108" s="66">
        <v>11.262</v>
      </c>
      <c r="DS108" s="67">
        <v>3.0199999999999996</v>
      </c>
      <c r="DT108" s="66" t="s">
        <v>1780</v>
      </c>
      <c r="DU108" s="67" t="s">
        <v>1780</v>
      </c>
      <c r="DV108" s="66">
        <v>10.282</v>
      </c>
      <c r="DW108" s="67">
        <v>5.4569999999999999</v>
      </c>
      <c r="DX108" s="67">
        <v>34.860314000000002</v>
      </c>
      <c r="DY108" s="67">
        <v>3.4239370000000022</v>
      </c>
      <c r="DZ108" s="67">
        <v>31.033716999999999</v>
      </c>
      <c r="EA108" s="67">
        <v>3.2433319999999988</v>
      </c>
      <c r="EB108" s="67">
        <v>38.568694000000001</v>
      </c>
      <c r="EC108" s="67">
        <v>4.9765859999999975</v>
      </c>
      <c r="ED108" s="67">
        <v>35.004843999999999</v>
      </c>
      <c r="EE108" s="67">
        <v>4.8469589999999982</v>
      </c>
      <c r="EF108" s="67">
        <v>30.905915</v>
      </c>
      <c r="EG108" s="67">
        <v>4.6684179999999991</v>
      </c>
      <c r="EH108" s="67">
        <v>27.083527</v>
      </c>
      <c r="EI108" s="67">
        <v>4.318715000000001</v>
      </c>
      <c r="EJ108" s="68">
        <v>1699.69</v>
      </c>
      <c r="EK108" s="68">
        <v>1867.26</v>
      </c>
      <c r="EL108" s="68">
        <v>1868.98</v>
      </c>
      <c r="EM108" s="68">
        <v>2062.89</v>
      </c>
      <c r="EN108" s="68">
        <v>1506.67</v>
      </c>
      <c r="EO108" s="68">
        <v>1644.21</v>
      </c>
      <c r="EP108" s="67">
        <v>98.076923076900002</v>
      </c>
      <c r="EQ108" s="67">
        <v>2.6394968383006585</v>
      </c>
      <c r="ER108" s="67">
        <v>98.130841121499998</v>
      </c>
      <c r="ES108" s="67">
        <v>2.5661973501884461</v>
      </c>
      <c r="ET108" s="67">
        <v>85.837650999999994</v>
      </c>
      <c r="EU108" s="67">
        <v>2.8400327482098788</v>
      </c>
      <c r="EV108" s="67">
        <v>88.508771999999993</v>
      </c>
      <c r="EW108" s="67">
        <v>2.6181529979304798</v>
      </c>
      <c r="EX108" s="67">
        <v>71.163256000000004</v>
      </c>
      <c r="EY108" s="67">
        <v>72.916667000000004</v>
      </c>
      <c r="EZ108" s="67">
        <v>88.3</v>
      </c>
      <c r="FA108" s="67">
        <v>6.1189431939936156</v>
      </c>
      <c r="FB108" s="67">
        <v>91</v>
      </c>
      <c r="FC108" s="67">
        <v>4.8821493031432226</v>
      </c>
      <c r="FD108" s="67">
        <v>89.6</v>
      </c>
      <c r="FE108" s="67">
        <v>7.7241574988257895</v>
      </c>
      <c r="FF108" s="67">
        <v>90.3</v>
      </c>
      <c r="FG108" s="67">
        <v>7.751607962223062</v>
      </c>
      <c r="FH108" s="67">
        <v>86.8</v>
      </c>
      <c r="FI108" s="67">
        <v>9.7819172300552708</v>
      </c>
      <c r="FJ108" s="67">
        <v>91.6</v>
      </c>
      <c r="FK108" s="67">
        <v>6.2364386598358124</v>
      </c>
      <c r="FL108" s="67">
        <v>78</v>
      </c>
      <c r="FM108" s="67">
        <v>73.900000000000006</v>
      </c>
      <c r="FN108" s="67">
        <v>81.900000000000006</v>
      </c>
      <c r="FO108" s="67">
        <v>74</v>
      </c>
      <c r="FP108" s="67">
        <v>75.2</v>
      </c>
      <c r="FQ108" s="67">
        <v>73.900000000000006</v>
      </c>
      <c r="FR108" s="67">
        <v>11.725394896699999</v>
      </c>
      <c r="FS108" s="67">
        <v>11.5846338535</v>
      </c>
      <c r="FT108" s="67">
        <v>11.5543328748</v>
      </c>
      <c r="FU108" s="67">
        <v>10.8949416342</v>
      </c>
      <c r="FV108" s="67">
        <v>11.8607181719</v>
      </c>
      <c r="FW108" s="67">
        <v>12.178770949700001</v>
      </c>
      <c r="FX108" s="299">
        <v>5.9575845879999996</v>
      </c>
      <c r="FY108" s="299">
        <v>0.59028842462735209</v>
      </c>
      <c r="FZ108" s="299">
        <v>2.7845777234</v>
      </c>
      <c r="GA108" s="299">
        <v>0.39888463285088438</v>
      </c>
      <c r="GB108" s="299">
        <v>6.898861353</v>
      </c>
      <c r="GC108" s="299">
        <v>0.90902823818145784</v>
      </c>
      <c r="GD108" s="299">
        <v>3.5098715135999998</v>
      </c>
      <c r="GE108" s="299">
        <v>0.6385276686768746</v>
      </c>
      <c r="GF108" s="299">
        <v>5.0767784394</v>
      </c>
      <c r="GG108" s="299">
        <v>0.76168080124791793</v>
      </c>
      <c r="GH108" s="299">
        <v>2.0926756353</v>
      </c>
      <c r="GI108" s="299">
        <v>0.48508356469135294</v>
      </c>
      <c r="GJ108" s="67">
        <v>11.7</v>
      </c>
      <c r="GK108" s="67">
        <v>17.600000000000001</v>
      </c>
      <c r="GL108" s="67">
        <v>80.338027999999994</v>
      </c>
      <c r="GM108" s="67">
        <v>78.814829000000003</v>
      </c>
      <c r="GN108" s="66">
        <v>45</v>
      </c>
      <c r="GO108" s="66">
        <v>48</v>
      </c>
      <c r="GP108" s="66">
        <v>43</v>
      </c>
      <c r="GQ108" s="67">
        <v>6.7860899999999997</v>
      </c>
      <c r="GR108" s="67">
        <v>6.8723999999999998</v>
      </c>
      <c r="GS108" s="67">
        <v>6.7022700000000004</v>
      </c>
      <c r="GT108" s="67">
        <v>8.2997200000000007</v>
      </c>
      <c r="GU108" s="67">
        <v>8.4036299999999997</v>
      </c>
      <c r="GV108" s="67">
        <v>8.1979100000000003</v>
      </c>
      <c r="GW108" s="67">
        <v>94</v>
      </c>
      <c r="GX108" s="67">
        <v>4.6781918288884583</v>
      </c>
      <c r="GY108" s="66">
        <v>21.8</v>
      </c>
      <c r="GZ108" s="67">
        <v>2.7530000000000001</v>
      </c>
      <c r="HA108" s="66">
        <v>27.5</v>
      </c>
      <c r="HB108" s="67">
        <v>5.445999999999998</v>
      </c>
      <c r="HC108" s="66">
        <v>30.9</v>
      </c>
      <c r="HD108" s="67">
        <v>4.2300000000000004</v>
      </c>
      <c r="HE108" s="66">
        <v>48.2</v>
      </c>
      <c r="HF108" s="67">
        <v>8.277000000000001</v>
      </c>
      <c r="HG108" s="66">
        <v>13.2</v>
      </c>
      <c r="HH108" s="67">
        <v>3.2970000000000006</v>
      </c>
      <c r="HI108" s="66">
        <v>7.2</v>
      </c>
      <c r="HJ108" s="67">
        <v>4.6650000000000009</v>
      </c>
      <c r="HK108" s="66" t="s">
        <v>1780</v>
      </c>
      <c r="HL108" s="67" t="s">
        <v>1780</v>
      </c>
      <c r="HM108" s="66">
        <v>31.6</v>
      </c>
      <c r="HN108" s="67">
        <v>3.1119999999999983</v>
      </c>
      <c r="HO108" s="66" t="s">
        <v>1780</v>
      </c>
      <c r="HP108" s="67" t="s">
        <v>1780</v>
      </c>
      <c r="HQ108" s="66">
        <v>28.3</v>
      </c>
      <c r="HR108" s="67">
        <v>5.4839999999999982</v>
      </c>
      <c r="HS108" s="66" t="s">
        <v>1780</v>
      </c>
      <c r="HT108" s="67" t="s">
        <v>1780</v>
      </c>
      <c r="HU108" s="66">
        <v>31.6</v>
      </c>
      <c r="HV108" s="67">
        <v>4.2929999999999993</v>
      </c>
      <c r="HW108" s="66" t="s">
        <v>1780</v>
      </c>
      <c r="HX108" s="67" t="s">
        <v>1780</v>
      </c>
      <c r="HY108" s="66">
        <v>30.8</v>
      </c>
      <c r="HZ108" s="67">
        <v>7.6179999999999986</v>
      </c>
      <c r="IA108" s="66" t="s">
        <v>1780</v>
      </c>
      <c r="IB108" s="67" t="s">
        <v>1780</v>
      </c>
      <c r="IC108" s="66">
        <v>31.6</v>
      </c>
      <c r="ID108" s="67">
        <v>4.5199999999999996</v>
      </c>
      <c r="IE108" s="66" t="s">
        <v>1780</v>
      </c>
      <c r="IF108" s="67" t="s">
        <v>1780</v>
      </c>
      <c r="IG108" s="66">
        <v>25.8</v>
      </c>
      <c r="IH108" s="67">
        <v>7.8979999999999997</v>
      </c>
      <c r="II108" s="66">
        <v>60</v>
      </c>
      <c r="IJ108" s="67">
        <v>8.1443000000000012</v>
      </c>
      <c r="IK108" s="66">
        <v>55.3459</v>
      </c>
      <c r="IL108" s="67">
        <v>7.7518000000000029</v>
      </c>
      <c r="IM108" s="66">
        <v>69.047600000000003</v>
      </c>
      <c r="IN108" s="67">
        <v>9.9458000000000055</v>
      </c>
      <c r="IO108" s="66">
        <v>54.285699999999999</v>
      </c>
      <c r="IP108" s="67">
        <v>9.5743000000000009</v>
      </c>
      <c r="IQ108" s="66">
        <v>46.428600000000003</v>
      </c>
      <c r="IR108" s="67">
        <v>13.180600000000005</v>
      </c>
      <c r="IS108" s="66">
        <v>57.407400000000003</v>
      </c>
      <c r="IT108" s="67">
        <v>13.312800000000003</v>
      </c>
      <c r="IU108" s="66" t="s">
        <v>1780</v>
      </c>
      <c r="IV108" s="67" t="s">
        <v>1780</v>
      </c>
      <c r="IW108" s="66">
        <v>18</v>
      </c>
      <c r="IX108" s="67">
        <v>2.5670000000000002</v>
      </c>
      <c r="IY108" s="66" t="s">
        <v>1780</v>
      </c>
      <c r="IZ108" s="67" t="s">
        <v>1780</v>
      </c>
      <c r="JA108" s="66">
        <v>13.2</v>
      </c>
      <c r="JB108" s="67">
        <v>4.104000000000001</v>
      </c>
      <c r="JC108" s="66" t="s">
        <v>1780</v>
      </c>
      <c r="JD108" s="67" t="s">
        <v>1780</v>
      </c>
      <c r="JE108" s="66">
        <v>16.8</v>
      </c>
      <c r="JF108" s="67">
        <v>3.4460000000000015</v>
      </c>
      <c r="JG108" s="66" t="s">
        <v>1780</v>
      </c>
      <c r="JH108" s="67" t="s">
        <v>1780</v>
      </c>
      <c r="JI108" s="66">
        <v>16.100000000000001</v>
      </c>
      <c r="JJ108" s="67">
        <v>6.0039999999999996</v>
      </c>
      <c r="JK108" s="66" t="s">
        <v>1780</v>
      </c>
      <c r="JL108" s="67" t="s">
        <v>1780</v>
      </c>
      <c r="JM108" s="66">
        <v>19.2</v>
      </c>
      <c r="JN108" s="67">
        <v>3.8140000000000018</v>
      </c>
      <c r="JO108" s="66" t="s">
        <v>1780</v>
      </c>
      <c r="JP108" s="67" t="s">
        <v>1780</v>
      </c>
      <c r="JQ108" s="66">
        <v>10.199999999999999</v>
      </c>
      <c r="JR108" s="67">
        <v>5.4879999999999995</v>
      </c>
      <c r="JS108" s="66" t="s">
        <v>1780</v>
      </c>
      <c r="JT108" s="67" t="s">
        <v>1780</v>
      </c>
      <c r="JU108" s="66">
        <v>63</v>
      </c>
      <c r="JV108" s="67">
        <v>3.1820000000000022</v>
      </c>
      <c r="JW108" s="66" t="s">
        <v>1780</v>
      </c>
      <c r="JX108" s="67" t="s">
        <v>1780</v>
      </c>
      <c r="JY108" s="66">
        <v>66.8</v>
      </c>
      <c r="JZ108" s="67">
        <v>5.6920000000000002</v>
      </c>
      <c r="KA108" s="66" t="s">
        <v>1780</v>
      </c>
      <c r="KB108" s="67" t="s">
        <v>1780</v>
      </c>
      <c r="KC108" s="66">
        <v>62.1</v>
      </c>
      <c r="KD108" s="67">
        <v>4.4100000000000037</v>
      </c>
      <c r="KE108" s="66" t="s">
        <v>1780</v>
      </c>
      <c r="KF108" s="67" t="s">
        <v>1780</v>
      </c>
      <c r="KG108" s="66">
        <v>63.9</v>
      </c>
      <c r="KH108" s="67">
        <v>7.8149999999999977</v>
      </c>
      <c r="KI108" s="66" t="s">
        <v>1780</v>
      </c>
      <c r="KJ108" s="67" t="s">
        <v>1780</v>
      </c>
      <c r="KK108" s="66">
        <v>63.8</v>
      </c>
      <c r="KL108" s="67">
        <v>4.5970000000000013</v>
      </c>
      <c r="KM108" s="66" t="s">
        <v>1780</v>
      </c>
      <c r="KN108" s="67" t="s">
        <v>1780</v>
      </c>
      <c r="KO108" s="66">
        <v>69.599999999999994</v>
      </c>
      <c r="KP108" s="67">
        <v>8.2959999999999994</v>
      </c>
      <c r="KQ108" s="66">
        <v>29</v>
      </c>
      <c r="KR108" s="66">
        <v>35</v>
      </c>
      <c r="KS108" s="66">
        <v>25</v>
      </c>
      <c r="KT108" s="66">
        <v>31</v>
      </c>
      <c r="KU108" s="66">
        <v>32</v>
      </c>
      <c r="KV108" s="66">
        <v>38</v>
      </c>
      <c r="KW108" s="66" t="s">
        <v>1780</v>
      </c>
      <c r="KX108" s="67" t="s">
        <v>1780</v>
      </c>
      <c r="KY108" s="66">
        <v>21.7</v>
      </c>
      <c r="KZ108" s="67">
        <v>2.7059999999999995</v>
      </c>
      <c r="LA108" s="66" t="s">
        <v>1780</v>
      </c>
      <c r="LB108" s="67" t="s">
        <v>1780</v>
      </c>
      <c r="LC108" s="66">
        <v>21.1</v>
      </c>
      <c r="LD108" s="67">
        <v>4.9089999999999989</v>
      </c>
      <c r="LE108" s="66" t="s">
        <v>1780</v>
      </c>
      <c r="LF108" s="67" t="s">
        <v>1780</v>
      </c>
      <c r="LG108" s="66">
        <v>30.3</v>
      </c>
      <c r="LH108" s="67">
        <v>4.1630000000000003</v>
      </c>
      <c r="LI108" s="66" t="s">
        <v>1780</v>
      </c>
      <c r="LJ108" s="67" t="s">
        <v>1780</v>
      </c>
      <c r="LK108" s="66">
        <v>28.6</v>
      </c>
      <c r="LL108" s="67">
        <v>7.3590000000000018</v>
      </c>
      <c r="LM108" s="66" t="s">
        <v>1780</v>
      </c>
      <c r="LN108" s="67" t="s">
        <v>1780</v>
      </c>
      <c r="LO108" s="66">
        <v>13.6</v>
      </c>
      <c r="LP108" s="67">
        <v>3.266</v>
      </c>
      <c r="LQ108" s="66" t="s">
        <v>1780</v>
      </c>
      <c r="LR108" s="67" t="s">
        <v>1780</v>
      </c>
      <c r="LS108" s="66">
        <v>13.5</v>
      </c>
      <c r="LT108" s="67">
        <v>6.121999999999999</v>
      </c>
      <c r="LU108" s="66" t="s">
        <v>1780</v>
      </c>
      <c r="LV108" s="67" t="s">
        <v>1780</v>
      </c>
      <c r="LW108" s="66">
        <v>11.3</v>
      </c>
      <c r="LX108" s="67">
        <v>2.0890000000000004</v>
      </c>
      <c r="LY108" s="66" t="s">
        <v>1780</v>
      </c>
      <c r="LZ108" s="67" t="s">
        <v>1780</v>
      </c>
      <c r="MA108" s="66">
        <v>10</v>
      </c>
      <c r="MB108" s="67">
        <v>3.6160000000000005</v>
      </c>
      <c r="MC108" s="66" t="s">
        <v>1780</v>
      </c>
      <c r="MD108" s="67" t="s">
        <v>1780</v>
      </c>
      <c r="ME108" s="66">
        <v>10.1</v>
      </c>
      <c r="MF108" s="67">
        <v>2.7390000000000008</v>
      </c>
      <c r="MG108" s="66" t="s">
        <v>1780</v>
      </c>
      <c r="MH108" s="67" t="s">
        <v>1780</v>
      </c>
      <c r="MI108" s="66">
        <v>12.8</v>
      </c>
      <c r="MJ108" s="67">
        <v>5.4650000000000007</v>
      </c>
      <c r="MK108" s="66" t="s">
        <v>1780</v>
      </c>
      <c r="ML108" s="67" t="s">
        <v>1780</v>
      </c>
      <c r="MM108" s="66">
        <v>12.5</v>
      </c>
      <c r="MN108" s="67">
        <v>3.1649999999999991</v>
      </c>
      <c r="MO108" s="66" t="s">
        <v>1780</v>
      </c>
      <c r="MP108" s="67" t="s">
        <v>1780</v>
      </c>
      <c r="MQ108" s="66">
        <v>7.2</v>
      </c>
      <c r="MR108" s="67">
        <v>4.62</v>
      </c>
      <c r="MS108" s="67">
        <v>10.066885278599999</v>
      </c>
      <c r="MT108" s="67">
        <v>3.7627812108732472</v>
      </c>
      <c r="MU108" s="67">
        <v>9.3919291311999995</v>
      </c>
      <c r="MV108" s="67">
        <v>3.2926635283815031</v>
      </c>
      <c r="MW108" s="66" t="s">
        <v>1780</v>
      </c>
      <c r="MX108" s="67" t="s">
        <v>1780</v>
      </c>
      <c r="MY108" s="66">
        <v>10.8</v>
      </c>
      <c r="MZ108" s="67">
        <v>2.0440000000000005</v>
      </c>
      <c r="NA108" s="66" t="s">
        <v>1780</v>
      </c>
      <c r="NB108" s="67" t="s">
        <v>1780</v>
      </c>
      <c r="NC108" s="66">
        <v>12.1</v>
      </c>
      <c r="ND108" s="67">
        <v>3.9209999999999994</v>
      </c>
      <c r="NE108" s="66" t="s">
        <v>1780</v>
      </c>
      <c r="NF108" s="67" t="s">
        <v>1780</v>
      </c>
      <c r="NG108" s="66">
        <v>8.6999999999999993</v>
      </c>
      <c r="NH108" s="67">
        <v>2.5540000000000003</v>
      </c>
      <c r="NI108" s="66" t="s">
        <v>1780</v>
      </c>
      <c r="NJ108" s="67" t="s">
        <v>1780</v>
      </c>
      <c r="NK108" s="66">
        <v>8.6</v>
      </c>
      <c r="NL108" s="67">
        <v>4.556</v>
      </c>
      <c r="NM108" s="66" t="s">
        <v>1780</v>
      </c>
      <c r="NN108" s="67" t="s">
        <v>1780</v>
      </c>
      <c r="NO108" s="66">
        <v>12.8</v>
      </c>
      <c r="NP108" s="67">
        <v>3.2010000000000005</v>
      </c>
      <c r="NQ108" s="66" t="s">
        <v>1780</v>
      </c>
      <c r="NR108" s="67" t="s">
        <v>1780</v>
      </c>
      <c r="NS108" s="66">
        <v>15.6</v>
      </c>
      <c r="NT108" s="67">
        <v>6.4890000000000008</v>
      </c>
      <c r="NU108" s="67">
        <v>13.4867116224</v>
      </c>
      <c r="NV108" s="67">
        <v>19.2052980132</v>
      </c>
    </row>
    <row r="109" spans="2:386">
      <c r="B109" s="69" t="s">
        <v>98</v>
      </c>
      <c r="C109" s="178" t="s">
        <v>1874</v>
      </c>
      <c r="D109" s="179">
        <v>10</v>
      </c>
      <c r="E109" s="179">
        <v>3</v>
      </c>
      <c r="F109" s="179">
        <v>3</v>
      </c>
      <c r="G109" s="175">
        <v>63912</v>
      </c>
      <c r="H109" s="176">
        <v>63342</v>
      </c>
      <c r="I109" s="177">
        <v>49.107045202418718</v>
      </c>
      <c r="J109" s="177">
        <v>49.281171587734939</v>
      </c>
      <c r="K109" s="177">
        <v>41.7</v>
      </c>
      <c r="L109" s="177">
        <v>41.5</v>
      </c>
      <c r="M109" s="177">
        <v>14.029916999999999</v>
      </c>
      <c r="N109" s="177">
        <v>13.572805000000001</v>
      </c>
      <c r="O109" s="177">
        <v>75.973845999999995</v>
      </c>
      <c r="P109" s="177">
        <v>74.194879999999998</v>
      </c>
      <c r="Q109" s="177">
        <v>44.241861999999998</v>
      </c>
      <c r="R109" s="177">
        <v>41.113785</v>
      </c>
      <c r="S109" s="176">
        <v>271899</v>
      </c>
      <c r="T109" s="176">
        <v>252368</v>
      </c>
      <c r="U109" s="177">
        <v>11.1</v>
      </c>
      <c r="V109" s="177">
        <v>7.3</v>
      </c>
      <c r="W109" s="177">
        <v>7.5</v>
      </c>
      <c r="X109" s="67">
        <v>83.89</v>
      </c>
      <c r="Y109" s="67">
        <v>83.37</v>
      </c>
      <c r="Z109" s="67">
        <v>79.36</v>
      </c>
      <c r="AA109" s="67">
        <v>78.8</v>
      </c>
      <c r="AB109" s="66" t="s">
        <v>1780</v>
      </c>
      <c r="AC109" s="67" t="s">
        <v>1780</v>
      </c>
      <c r="AD109" s="66">
        <v>72.599999999999994</v>
      </c>
      <c r="AE109" s="67">
        <v>2.0930000000000035</v>
      </c>
      <c r="AF109" s="66" t="s">
        <v>1780</v>
      </c>
      <c r="AG109" s="67" t="s">
        <v>1780</v>
      </c>
      <c r="AH109" s="66">
        <v>70.099999999999994</v>
      </c>
      <c r="AI109" s="67">
        <v>2.6829999999999927</v>
      </c>
      <c r="AJ109" s="66" t="s">
        <v>1780</v>
      </c>
      <c r="AK109" s="67" t="s">
        <v>1780</v>
      </c>
      <c r="AL109" s="66">
        <v>68.900000000000006</v>
      </c>
      <c r="AM109" s="67">
        <v>3.0300000000000011</v>
      </c>
      <c r="AN109" s="66" t="s">
        <v>1780</v>
      </c>
      <c r="AO109" s="67" t="s">
        <v>1780</v>
      </c>
      <c r="AP109" s="66">
        <v>67.900000000000006</v>
      </c>
      <c r="AQ109" s="67">
        <v>3.6560000000000059</v>
      </c>
      <c r="AR109" s="66" t="s">
        <v>1780</v>
      </c>
      <c r="AS109" s="67" t="s">
        <v>1780</v>
      </c>
      <c r="AT109" s="66">
        <v>76</v>
      </c>
      <c r="AU109" s="67">
        <v>2.8739999999999952</v>
      </c>
      <c r="AV109" s="66" t="s">
        <v>1780</v>
      </c>
      <c r="AW109" s="67" t="s">
        <v>1780</v>
      </c>
      <c r="AX109" s="66">
        <v>72.2</v>
      </c>
      <c r="AY109" s="67">
        <v>3.9579999999999984</v>
      </c>
      <c r="AZ109" s="66" t="s">
        <v>1780</v>
      </c>
      <c r="BA109" s="67" t="s">
        <v>1780</v>
      </c>
      <c r="BB109" s="66">
        <v>14.3</v>
      </c>
      <c r="BC109" s="67">
        <v>1.6579999999999995</v>
      </c>
      <c r="BD109" s="66" t="s">
        <v>1780</v>
      </c>
      <c r="BE109" s="67" t="s">
        <v>1780</v>
      </c>
      <c r="BF109" s="66">
        <v>14.6</v>
      </c>
      <c r="BG109" s="67">
        <v>2.0879999999999992</v>
      </c>
      <c r="BH109" s="66" t="s">
        <v>1780</v>
      </c>
      <c r="BI109" s="67" t="s">
        <v>1780</v>
      </c>
      <c r="BJ109" s="66">
        <v>14.7</v>
      </c>
      <c r="BK109" s="67">
        <v>2.3419999999999987</v>
      </c>
      <c r="BL109" s="66" t="s">
        <v>1780</v>
      </c>
      <c r="BM109" s="67" t="s">
        <v>1780</v>
      </c>
      <c r="BN109" s="66">
        <v>14.7</v>
      </c>
      <c r="BO109" s="67">
        <v>2.8049999999999997</v>
      </c>
      <c r="BP109" s="66" t="s">
        <v>1780</v>
      </c>
      <c r="BQ109" s="67" t="s">
        <v>1780</v>
      </c>
      <c r="BR109" s="66">
        <v>14</v>
      </c>
      <c r="BS109" s="67">
        <v>2.3499999999999996</v>
      </c>
      <c r="BT109" s="66" t="s">
        <v>1780</v>
      </c>
      <c r="BU109" s="67" t="s">
        <v>1780</v>
      </c>
      <c r="BV109" s="66">
        <v>14.5</v>
      </c>
      <c r="BW109" s="67">
        <v>3.1310000000000002</v>
      </c>
      <c r="BX109" s="66" t="s">
        <v>1780</v>
      </c>
      <c r="BY109" s="67" t="s">
        <v>1780</v>
      </c>
      <c r="BZ109" s="66">
        <v>75</v>
      </c>
      <c r="CA109" s="67">
        <v>2.0250000000000057</v>
      </c>
      <c r="CB109" s="66" t="s">
        <v>1780</v>
      </c>
      <c r="CC109" s="67" t="s">
        <v>1780</v>
      </c>
      <c r="CD109" s="66">
        <v>74.7</v>
      </c>
      <c r="CE109" s="67">
        <v>2.5409999999999968</v>
      </c>
      <c r="CF109" s="66" t="s">
        <v>1780</v>
      </c>
      <c r="CG109" s="67" t="s">
        <v>1780</v>
      </c>
      <c r="CH109" s="66">
        <v>78.099999999999994</v>
      </c>
      <c r="CI109" s="67">
        <v>2.6949999999999932</v>
      </c>
      <c r="CJ109" s="66" t="s">
        <v>1780</v>
      </c>
      <c r="CK109" s="67" t="s">
        <v>1780</v>
      </c>
      <c r="CL109" s="66">
        <v>76.599999999999994</v>
      </c>
      <c r="CM109" s="67">
        <v>3.2990000000000066</v>
      </c>
      <c r="CN109" s="66" t="s">
        <v>1780</v>
      </c>
      <c r="CO109" s="67" t="s">
        <v>1780</v>
      </c>
      <c r="CP109" s="66">
        <v>72.099999999999994</v>
      </c>
      <c r="CQ109" s="67">
        <v>3.0130000000000052</v>
      </c>
      <c r="CR109" s="66" t="s">
        <v>1780</v>
      </c>
      <c r="CS109" s="67" t="s">
        <v>1780</v>
      </c>
      <c r="CT109" s="66">
        <v>72.8</v>
      </c>
      <c r="CU109" s="67">
        <v>3.9299999999999926</v>
      </c>
      <c r="CV109" s="66">
        <v>271.80160499710001</v>
      </c>
      <c r="CW109" s="67">
        <v>21.037554528478523</v>
      </c>
      <c r="CX109" s="66">
        <v>340.56556513330003</v>
      </c>
      <c r="CY109" s="67">
        <v>24.207177559400066</v>
      </c>
      <c r="CZ109" s="66" t="s">
        <v>1780</v>
      </c>
      <c r="DA109" s="67" t="s">
        <v>1780</v>
      </c>
      <c r="DB109" s="66">
        <v>16.597999999999999</v>
      </c>
      <c r="DC109" s="67">
        <v>1.7319999999999993</v>
      </c>
      <c r="DD109" s="66" t="s">
        <v>1780</v>
      </c>
      <c r="DE109" s="67" t="s">
        <v>1780</v>
      </c>
      <c r="DF109" s="66">
        <v>16.689</v>
      </c>
      <c r="DG109" s="67">
        <v>2.1780000000000008</v>
      </c>
      <c r="DH109" s="66" t="s">
        <v>1780</v>
      </c>
      <c r="DI109" s="67" t="s">
        <v>1780</v>
      </c>
      <c r="DJ109" s="66">
        <v>18.097999999999999</v>
      </c>
      <c r="DK109" s="67">
        <v>2.4959999999999987</v>
      </c>
      <c r="DL109" s="66" t="s">
        <v>1780</v>
      </c>
      <c r="DM109" s="67" t="s">
        <v>1780</v>
      </c>
      <c r="DN109" s="66">
        <v>16.173999999999999</v>
      </c>
      <c r="DO109" s="67">
        <v>2.8659999999999997</v>
      </c>
      <c r="DP109" s="66" t="s">
        <v>1780</v>
      </c>
      <c r="DQ109" s="67" t="s">
        <v>1780</v>
      </c>
      <c r="DR109" s="66">
        <v>15.188000000000001</v>
      </c>
      <c r="DS109" s="67">
        <v>2.4000000000000004</v>
      </c>
      <c r="DT109" s="66" t="s">
        <v>1780</v>
      </c>
      <c r="DU109" s="67" t="s">
        <v>1780</v>
      </c>
      <c r="DV109" s="66">
        <v>17.199000000000002</v>
      </c>
      <c r="DW109" s="67">
        <v>3.3350000000000009</v>
      </c>
      <c r="DX109" s="67">
        <v>30.041826</v>
      </c>
      <c r="DY109" s="67">
        <v>1.515229999999999</v>
      </c>
      <c r="DZ109" s="67">
        <v>34.363587000000003</v>
      </c>
      <c r="EA109" s="67">
        <v>1.6462810000000019</v>
      </c>
      <c r="EB109" s="67">
        <v>34.586869</v>
      </c>
      <c r="EC109" s="67">
        <v>2.2676739999999995</v>
      </c>
      <c r="ED109" s="67">
        <v>38.148183000000003</v>
      </c>
      <c r="EE109" s="67">
        <v>2.4169840000000065</v>
      </c>
      <c r="EF109" s="67">
        <v>25.108851999999999</v>
      </c>
      <c r="EG109" s="67">
        <v>1.9894599999999976</v>
      </c>
      <c r="EH109" s="67">
        <v>30.123674000000001</v>
      </c>
      <c r="EI109" s="67">
        <v>2.2152200000000022</v>
      </c>
      <c r="EJ109" s="68">
        <v>2662.88</v>
      </c>
      <c r="EK109" s="68">
        <v>2351.5100000000002</v>
      </c>
      <c r="EL109" s="68">
        <v>3216.25</v>
      </c>
      <c r="EM109" s="68">
        <v>2996.36</v>
      </c>
      <c r="EN109" s="68">
        <v>1991.92</v>
      </c>
      <c r="EO109" s="68">
        <v>1532.78</v>
      </c>
      <c r="EP109" s="67">
        <v>97.991967871499995</v>
      </c>
      <c r="EQ109" s="67">
        <v>1.0059498696388971</v>
      </c>
      <c r="ER109" s="67">
        <v>98.459563543000002</v>
      </c>
      <c r="ES109" s="67">
        <v>0.8648448225859795</v>
      </c>
      <c r="ET109" s="67">
        <v>87.486515999999995</v>
      </c>
      <c r="EU109" s="67">
        <v>1.0649908852448107</v>
      </c>
      <c r="EV109" s="67">
        <v>85.284852000000001</v>
      </c>
      <c r="EW109" s="67">
        <v>1.1250423018223756</v>
      </c>
      <c r="EX109" s="67">
        <v>59.496282999999998</v>
      </c>
      <c r="EY109" s="67">
        <v>61.171779999999998</v>
      </c>
      <c r="EZ109" s="67">
        <v>88.2</v>
      </c>
      <c r="FA109" s="67">
        <v>2.7596354541859256</v>
      </c>
      <c r="FB109" s="67">
        <v>88.3</v>
      </c>
      <c r="FC109" s="67">
        <v>2.507925749020302</v>
      </c>
      <c r="FD109" s="67">
        <v>92.9</v>
      </c>
      <c r="FE109" s="67">
        <v>3.1900201709022156</v>
      </c>
      <c r="FF109" s="67">
        <v>89.8</v>
      </c>
      <c r="FG109" s="67">
        <v>3.3855180830345262</v>
      </c>
      <c r="FH109" s="67">
        <v>84.4</v>
      </c>
      <c r="FI109" s="67">
        <v>4.2808997022669786</v>
      </c>
      <c r="FJ109" s="67">
        <v>86.9</v>
      </c>
      <c r="FK109" s="67">
        <v>3.6739149838614935</v>
      </c>
      <c r="FL109" s="67">
        <v>71.599999999999994</v>
      </c>
      <c r="FM109" s="67">
        <v>74.2</v>
      </c>
      <c r="FN109" s="67">
        <v>76.7</v>
      </c>
      <c r="FO109" s="67">
        <v>78.7</v>
      </c>
      <c r="FP109" s="67">
        <v>66.599999999999994</v>
      </c>
      <c r="FQ109" s="67">
        <v>70</v>
      </c>
      <c r="FR109" s="67">
        <v>10.323339212200001</v>
      </c>
      <c r="FS109" s="67">
        <v>10.1608610115</v>
      </c>
      <c r="FT109" s="67">
        <v>10.271578381299999</v>
      </c>
      <c r="FU109" s="67">
        <v>9.9869281046000005</v>
      </c>
      <c r="FV109" s="67">
        <v>10.3635603845</v>
      </c>
      <c r="FW109" s="67">
        <v>10.299003322300001</v>
      </c>
      <c r="FX109" s="299">
        <v>5.2693618783999998</v>
      </c>
      <c r="FY109" s="299">
        <v>0.24716761976571444</v>
      </c>
      <c r="FZ109" s="299">
        <v>2.8881200963999998</v>
      </c>
      <c r="GA109" s="299">
        <v>0.18243228386035026</v>
      </c>
      <c r="GB109" s="299">
        <v>4.7773012207000001</v>
      </c>
      <c r="GC109" s="299">
        <v>0.3395780864713549</v>
      </c>
      <c r="GD109" s="299">
        <v>2.6955397543999999</v>
      </c>
      <c r="GE109" s="299">
        <v>0.25521145241336329</v>
      </c>
      <c r="GF109" s="299">
        <v>5.7287175064999998</v>
      </c>
      <c r="GG109" s="299">
        <v>0.35748820045342189</v>
      </c>
      <c r="GH109" s="299">
        <v>3.0643634643</v>
      </c>
      <c r="GI109" s="299">
        <v>0.25982037210975495</v>
      </c>
      <c r="GJ109" s="67">
        <v>41.4</v>
      </c>
      <c r="GK109" s="67">
        <v>40.299999999999997</v>
      </c>
      <c r="GL109" s="67">
        <v>85.654167999999999</v>
      </c>
      <c r="GM109" s="67">
        <v>84.648537000000005</v>
      </c>
      <c r="GN109" s="66">
        <v>38</v>
      </c>
      <c r="GO109" s="66">
        <v>36</v>
      </c>
      <c r="GP109" s="66">
        <v>41</v>
      </c>
      <c r="GQ109" s="67">
        <v>6.10555</v>
      </c>
      <c r="GR109" s="67">
        <v>6.0773200000000003</v>
      </c>
      <c r="GS109" s="67">
        <v>6.1320899999999998</v>
      </c>
      <c r="GT109" s="67">
        <v>7.6784800000000004</v>
      </c>
      <c r="GU109" s="67">
        <v>7.6866500000000002</v>
      </c>
      <c r="GV109" s="67">
        <v>7.6706899999999996</v>
      </c>
      <c r="GW109" s="67">
        <v>95</v>
      </c>
      <c r="GX109" s="67">
        <v>1.8214679394777846</v>
      </c>
      <c r="GY109" s="66">
        <v>20.7</v>
      </c>
      <c r="GZ109" s="67">
        <v>1.9039999999999999</v>
      </c>
      <c r="HA109" s="66">
        <v>25.3</v>
      </c>
      <c r="HB109" s="67">
        <v>2.5450000000000017</v>
      </c>
      <c r="HC109" s="66">
        <v>33.4</v>
      </c>
      <c r="HD109" s="67">
        <v>3.1000000000000014</v>
      </c>
      <c r="HE109" s="66">
        <v>42.3</v>
      </c>
      <c r="HF109" s="67">
        <v>3.8610000000000042</v>
      </c>
      <c r="HG109" s="66">
        <v>8.9</v>
      </c>
      <c r="HH109" s="67">
        <v>1.9209999999999994</v>
      </c>
      <c r="HI109" s="66">
        <v>8.6999999999999993</v>
      </c>
      <c r="HJ109" s="67">
        <v>2.4860000000000007</v>
      </c>
      <c r="HK109" s="66" t="s">
        <v>1780</v>
      </c>
      <c r="HL109" s="67" t="s">
        <v>1780</v>
      </c>
      <c r="HM109" s="66">
        <v>29.2</v>
      </c>
      <c r="HN109" s="67">
        <v>2.1479999999999997</v>
      </c>
      <c r="HO109" s="66" t="s">
        <v>1780</v>
      </c>
      <c r="HP109" s="67" t="s">
        <v>1780</v>
      </c>
      <c r="HQ109" s="66">
        <v>27.9</v>
      </c>
      <c r="HR109" s="67">
        <v>2.6340000000000003</v>
      </c>
      <c r="HS109" s="66" t="s">
        <v>1780</v>
      </c>
      <c r="HT109" s="67" t="s">
        <v>1780</v>
      </c>
      <c r="HU109" s="66">
        <v>28.3</v>
      </c>
      <c r="HV109" s="67">
        <v>2.9699999999999989</v>
      </c>
      <c r="HW109" s="66" t="s">
        <v>1780</v>
      </c>
      <c r="HX109" s="67" t="s">
        <v>1780</v>
      </c>
      <c r="HY109" s="66">
        <v>26</v>
      </c>
      <c r="HZ109" s="67">
        <v>3.4329999999999998</v>
      </c>
      <c r="IA109" s="66" t="s">
        <v>1780</v>
      </c>
      <c r="IB109" s="67" t="s">
        <v>1780</v>
      </c>
      <c r="IC109" s="66">
        <v>30</v>
      </c>
      <c r="ID109" s="67">
        <v>3.1020000000000003</v>
      </c>
      <c r="IE109" s="66" t="s">
        <v>1780</v>
      </c>
      <c r="IF109" s="67" t="s">
        <v>1780</v>
      </c>
      <c r="IG109" s="66">
        <v>29.7</v>
      </c>
      <c r="IH109" s="67">
        <v>4.0629999999999988</v>
      </c>
      <c r="II109" s="66">
        <v>55.396799999999999</v>
      </c>
      <c r="IJ109" s="67">
        <v>3.8847000000000023</v>
      </c>
      <c r="IK109" s="66">
        <v>56.396099999999997</v>
      </c>
      <c r="IL109" s="67">
        <v>3.6071999999999989</v>
      </c>
      <c r="IM109" s="66">
        <v>58.027500000000003</v>
      </c>
      <c r="IN109" s="67">
        <v>4.6378000000000057</v>
      </c>
      <c r="IO109" s="66">
        <v>59.836100000000002</v>
      </c>
      <c r="IP109" s="67">
        <v>4.3541000000000025</v>
      </c>
      <c r="IQ109" s="66">
        <v>49.484499999999997</v>
      </c>
      <c r="IR109" s="67">
        <v>7.0537999999999954</v>
      </c>
      <c r="IS109" s="66">
        <v>49.372399999999999</v>
      </c>
      <c r="IT109" s="67">
        <v>6.3519000000000005</v>
      </c>
      <c r="IU109" s="66" t="s">
        <v>1780</v>
      </c>
      <c r="IV109" s="67" t="s">
        <v>1780</v>
      </c>
      <c r="IW109" s="66">
        <v>13.9</v>
      </c>
      <c r="IX109" s="67">
        <v>1.625</v>
      </c>
      <c r="IY109" s="66" t="s">
        <v>1780</v>
      </c>
      <c r="IZ109" s="67" t="s">
        <v>1780</v>
      </c>
      <c r="JA109" s="66">
        <v>13.4</v>
      </c>
      <c r="JB109" s="67">
        <v>1.9990000000000006</v>
      </c>
      <c r="JC109" s="66" t="s">
        <v>1780</v>
      </c>
      <c r="JD109" s="67" t="s">
        <v>1780</v>
      </c>
      <c r="JE109" s="66">
        <v>10.199999999999999</v>
      </c>
      <c r="JF109" s="67">
        <v>1.984</v>
      </c>
      <c r="JG109" s="66" t="s">
        <v>1780</v>
      </c>
      <c r="JH109" s="67" t="s">
        <v>1780</v>
      </c>
      <c r="JI109" s="66">
        <v>12.1</v>
      </c>
      <c r="JJ109" s="67">
        <v>2.548</v>
      </c>
      <c r="JK109" s="66" t="s">
        <v>1780</v>
      </c>
      <c r="JL109" s="67" t="s">
        <v>1780</v>
      </c>
      <c r="JM109" s="66">
        <v>17.3</v>
      </c>
      <c r="JN109" s="67">
        <v>2.5519999999999996</v>
      </c>
      <c r="JO109" s="66" t="s">
        <v>1780</v>
      </c>
      <c r="JP109" s="67" t="s">
        <v>1780</v>
      </c>
      <c r="JQ109" s="66">
        <v>14.7</v>
      </c>
      <c r="JR109" s="67">
        <v>3.1429999999999989</v>
      </c>
      <c r="JS109" s="66" t="s">
        <v>1780</v>
      </c>
      <c r="JT109" s="67" t="s">
        <v>1780</v>
      </c>
      <c r="JU109" s="66">
        <v>65.7</v>
      </c>
      <c r="JV109" s="67">
        <v>2.2169999999999987</v>
      </c>
      <c r="JW109" s="66" t="s">
        <v>1780</v>
      </c>
      <c r="JX109" s="67" t="s">
        <v>1780</v>
      </c>
      <c r="JY109" s="66">
        <v>64.5</v>
      </c>
      <c r="JZ109" s="67">
        <v>2.7999999999999972</v>
      </c>
      <c r="KA109" s="66" t="s">
        <v>1780</v>
      </c>
      <c r="KB109" s="67" t="s">
        <v>1780</v>
      </c>
      <c r="KC109" s="66">
        <v>67.2</v>
      </c>
      <c r="KD109" s="67">
        <v>3.0619999999999976</v>
      </c>
      <c r="KE109" s="66" t="s">
        <v>1780</v>
      </c>
      <c r="KF109" s="67" t="s">
        <v>1780</v>
      </c>
      <c r="KG109" s="66">
        <v>63.2</v>
      </c>
      <c r="KH109" s="67">
        <v>3.7629999999999981</v>
      </c>
      <c r="KI109" s="66" t="s">
        <v>1780</v>
      </c>
      <c r="KJ109" s="67" t="s">
        <v>1780</v>
      </c>
      <c r="KK109" s="66">
        <v>64.3</v>
      </c>
      <c r="KL109" s="67">
        <v>3.2049999999999983</v>
      </c>
      <c r="KM109" s="66" t="s">
        <v>1780</v>
      </c>
      <c r="KN109" s="67" t="s">
        <v>1780</v>
      </c>
      <c r="KO109" s="66">
        <v>65.8</v>
      </c>
      <c r="KP109" s="67">
        <v>4.195999999999998</v>
      </c>
      <c r="KQ109" s="66">
        <v>29</v>
      </c>
      <c r="KR109" s="66">
        <v>36</v>
      </c>
      <c r="KS109" s="66">
        <v>25</v>
      </c>
      <c r="KT109" s="66">
        <v>31</v>
      </c>
      <c r="KU109" s="66">
        <v>32</v>
      </c>
      <c r="KV109" s="66">
        <v>40</v>
      </c>
      <c r="KW109" s="66" t="s">
        <v>1780</v>
      </c>
      <c r="KX109" s="67" t="s">
        <v>1780</v>
      </c>
      <c r="KY109" s="66">
        <v>23</v>
      </c>
      <c r="KZ109" s="67">
        <v>1.9540000000000006</v>
      </c>
      <c r="LA109" s="66" t="s">
        <v>1780</v>
      </c>
      <c r="LB109" s="67" t="s">
        <v>1780</v>
      </c>
      <c r="LC109" s="66">
        <v>22.2</v>
      </c>
      <c r="LD109" s="67">
        <v>2.429000000000002</v>
      </c>
      <c r="LE109" s="66" t="s">
        <v>1780</v>
      </c>
      <c r="LF109" s="67" t="s">
        <v>1780</v>
      </c>
      <c r="LG109" s="66">
        <v>29.6</v>
      </c>
      <c r="LH109" s="67">
        <v>2.958000000000002</v>
      </c>
      <c r="LI109" s="66" t="s">
        <v>1780</v>
      </c>
      <c r="LJ109" s="67" t="s">
        <v>1780</v>
      </c>
      <c r="LK109" s="66">
        <v>30.9</v>
      </c>
      <c r="LL109" s="67">
        <v>3.5949999999999989</v>
      </c>
      <c r="LM109" s="66" t="s">
        <v>1780</v>
      </c>
      <c r="LN109" s="67" t="s">
        <v>1780</v>
      </c>
      <c r="LO109" s="66">
        <v>16.7</v>
      </c>
      <c r="LP109" s="67">
        <v>2.4879999999999995</v>
      </c>
      <c r="LQ109" s="66" t="s">
        <v>1780</v>
      </c>
      <c r="LR109" s="67" t="s">
        <v>1780</v>
      </c>
      <c r="LS109" s="66">
        <v>13.6</v>
      </c>
      <c r="LT109" s="67">
        <v>3.0310000000000006</v>
      </c>
      <c r="LU109" s="66" t="s">
        <v>1780</v>
      </c>
      <c r="LV109" s="67" t="s">
        <v>1780</v>
      </c>
      <c r="LW109" s="66">
        <v>9.9</v>
      </c>
      <c r="LX109" s="67">
        <v>1.3950000000000014</v>
      </c>
      <c r="LY109" s="66" t="s">
        <v>1780</v>
      </c>
      <c r="LZ109" s="67" t="s">
        <v>1780</v>
      </c>
      <c r="MA109" s="66">
        <v>14.4</v>
      </c>
      <c r="MB109" s="67">
        <v>2.0570000000000004</v>
      </c>
      <c r="MC109" s="66" t="s">
        <v>1780</v>
      </c>
      <c r="MD109" s="67" t="s">
        <v>1780</v>
      </c>
      <c r="ME109" s="66">
        <v>10.8</v>
      </c>
      <c r="MF109" s="67">
        <v>2.0129999999999999</v>
      </c>
      <c r="MG109" s="66" t="s">
        <v>1780</v>
      </c>
      <c r="MH109" s="67" t="s">
        <v>1780</v>
      </c>
      <c r="MI109" s="66">
        <v>14</v>
      </c>
      <c r="MJ109" s="67">
        <v>2.7060000000000013</v>
      </c>
      <c r="MK109" s="66" t="s">
        <v>1780</v>
      </c>
      <c r="ML109" s="67" t="s">
        <v>1780</v>
      </c>
      <c r="MM109" s="66">
        <v>9.1</v>
      </c>
      <c r="MN109" s="67">
        <v>1.9310000000000009</v>
      </c>
      <c r="MO109" s="66" t="s">
        <v>1780</v>
      </c>
      <c r="MP109" s="67" t="s">
        <v>1780</v>
      </c>
      <c r="MQ109" s="66">
        <v>14.9</v>
      </c>
      <c r="MR109" s="67">
        <v>3.1499999999999986</v>
      </c>
      <c r="MS109" s="67">
        <v>6.5483235091000003</v>
      </c>
      <c r="MT109" s="67">
        <v>1.055555128222319</v>
      </c>
      <c r="MU109" s="67">
        <v>7.4988878483999999</v>
      </c>
      <c r="MV109" s="67">
        <v>1.1478795439953222</v>
      </c>
      <c r="MW109" s="66" t="s">
        <v>1780</v>
      </c>
      <c r="MX109" s="67" t="s">
        <v>1780</v>
      </c>
      <c r="MY109" s="66">
        <v>13.1</v>
      </c>
      <c r="MZ109" s="67">
        <v>1.5649999999999995</v>
      </c>
      <c r="NA109" s="66" t="s">
        <v>1780</v>
      </c>
      <c r="NB109" s="67" t="s">
        <v>1780</v>
      </c>
      <c r="NC109" s="66">
        <v>15.7</v>
      </c>
      <c r="ND109" s="67">
        <v>2.125</v>
      </c>
      <c r="NE109" s="66" t="s">
        <v>1780</v>
      </c>
      <c r="NF109" s="67" t="s">
        <v>1780</v>
      </c>
      <c r="NG109" s="66">
        <v>9.9</v>
      </c>
      <c r="NH109" s="67">
        <v>1.9350000000000005</v>
      </c>
      <c r="NI109" s="66" t="s">
        <v>1780</v>
      </c>
      <c r="NJ109" s="67" t="s">
        <v>1780</v>
      </c>
      <c r="NK109" s="66">
        <v>11.7</v>
      </c>
      <c r="NL109" s="67">
        <v>2.5080000000000009</v>
      </c>
      <c r="NM109" s="66" t="s">
        <v>1780</v>
      </c>
      <c r="NN109" s="67" t="s">
        <v>1780</v>
      </c>
      <c r="NO109" s="66">
        <v>16</v>
      </c>
      <c r="NP109" s="67">
        <v>2.4420000000000002</v>
      </c>
      <c r="NQ109" s="66" t="s">
        <v>1780</v>
      </c>
      <c r="NR109" s="67" t="s">
        <v>1780</v>
      </c>
      <c r="NS109" s="66">
        <v>19.600000000000001</v>
      </c>
      <c r="NT109" s="67">
        <v>3.5069999999999979</v>
      </c>
      <c r="NU109" s="67">
        <v>15.3024911032</v>
      </c>
      <c r="NV109" s="67">
        <v>19.129845945500001</v>
      </c>
    </row>
    <row r="110" spans="2:386">
      <c r="B110" s="69" t="s">
        <v>180</v>
      </c>
      <c r="C110" s="178" t="s">
        <v>498</v>
      </c>
      <c r="D110" s="179">
        <v>10</v>
      </c>
      <c r="E110" s="179">
        <v>2</v>
      </c>
      <c r="F110" s="179">
        <v>9</v>
      </c>
      <c r="G110" s="175">
        <v>27871</v>
      </c>
      <c r="H110" s="176">
        <v>28416</v>
      </c>
      <c r="I110" s="177">
        <v>49.128094725511303</v>
      </c>
      <c r="J110" s="177">
        <v>48.525374815231928</v>
      </c>
      <c r="K110" s="177">
        <v>44.3</v>
      </c>
      <c r="L110" s="177">
        <v>43.5</v>
      </c>
      <c r="M110" s="177">
        <v>13.879687000000001</v>
      </c>
      <c r="N110" s="177">
        <v>13.137181</v>
      </c>
      <c r="O110" s="177">
        <v>75.003291000000004</v>
      </c>
      <c r="P110" s="177">
        <v>72.101449000000002</v>
      </c>
      <c r="Q110" s="177">
        <v>32.330280000000002</v>
      </c>
      <c r="R110" s="177">
        <v>31.299275000000002</v>
      </c>
      <c r="S110" s="176">
        <v>261582</v>
      </c>
      <c r="T110" s="176">
        <v>241595</v>
      </c>
      <c r="U110" s="177">
        <v>11.9</v>
      </c>
      <c r="V110" s="177">
        <v>9</v>
      </c>
      <c r="W110" s="177">
        <v>9.5</v>
      </c>
      <c r="X110" s="67">
        <v>83.43</v>
      </c>
      <c r="Y110" s="67">
        <v>83</v>
      </c>
      <c r="Z110" s="67">
        <v>79</v>
      </c>
      <c r="AA110" s="67">
        <v>79.319999999999993</v>
      </c>
      <c r="AB110" s="66" t="s">
        <v>1780</v>
      </c>
      <c r="AC110" s="67" t="s">
        <v>1780</v>
      </c>
      <c r="AD110" s="66">
        <v>65.599999999999994</v>
      </c>
      <c r="AE110" s="67">
        <v>2.6850000000000023</v>
      </c>
      <c r="AF110" s="66" t="s">
        <v>1780</v>
      </c>
      <c r="AG110" s="67" t="s">
        <v>1780</v>
      </c>
      <c r="AH110" s="66">
        <v>63.7</v>
      </c>
      <c r="AI110" s="67">
        <v>3.8840000000000003</v>
      </c>
      <c r="AJ110" s="66" t="s">
        <v>1780</v>
      </c>
      <c r="AK110" s="67" t="s">
        <v>1780</v>
      </c>
      <c r="AL110" s="66">
        <v>62.9</v>
      </c>
      <c r="AM110" s="67">
        <v>3.7510000000000048</v>
      </c>
      <c r="AN110" s="66" t="s">
        <v>1780</v>
      </c>
      <c r="AO110" s="67" t="s">
        <v>1780</v>
      </c>
      <c r="AP110" s="66">
        <v>59.9</v>
      </c>
      <c r="AQ110" s="67">
        <v>5.4460000000000051</v>
      </c>
      <c r="AR110" s="66" t="s">
        <v>1780</v>
      </c>
      <c r="AS110" s="67" t="s">
        <v>1780</v>
      </c>
      <c r="AT110" s="66">
        <v>68.2</v>
      </c>
      <c r="AU110" s="67">
        <v>3.8410000000000082</v>
      </c>
      <c r="AV110" s="66" t="s">
        <v>1780</v>
      </c>
      <c r="AW110" s="67" t="s">
        <v>1780</v>
      </c>
      <c r="AX110" s="66">
        <v>67</v>
      </c>
      <c r="AY110" s="67">
        <v>5.5290000000000035</v>
      </c>
      <c r="AZ110" s="66" t="s">
        <v>1780</v>
      </c>
      <c r="BA110" s="67" t="s">
        <v>1780</v>
      </c>
      <c r="BB110" s="66">
        <v>14.3</v>
      </c>
      <c r="BC110" s="67">
        <v>2.0120000000000005</v>
      </c>
      <c r="BD110" s="66" t="s">
        <v>1780</v>
      </c>
      <c r="BE110" s="67" t="s">
        <v>1780</v>
      </c>
      <c r="BF110" s="66">
        <v>10.7</v>
      </c>
      <c r="BG110" s="67">
        <v>2.5129999999999999</v>
      </c>
      <c r="BH110" s="66" t="s">
        <v>1780</v>
      </c>
      <c r="BI110" s="67" t="s">
        <v>1780</v>
      </c>
      <c r="BJ110" s="66">
        <v>15.3</v>
      </c>
      <c r="BK110" s="67">
        <v>2.8689999999999998</v>
      </c>
      <c r="BL110" s="66" t="s">
        <v>1780</v>
      </c>
      <c r="BM110" s="67" t="s">
        <v>1780</v>
      </c>
      <c r="BN110" s="66">
        <v>11</v>
      </c>
      <c r="BO110" s="67">
        <v>3.5</v>
      </c>
      <c r="BP110" s="66" t="s">
        <v>1780</v>
      </c>
      <c r="BQ110" s="67" t="s">
        <v>1780</v>
      </c>
      <c r="BR110" s="66">
        <v>13.3</v>
      </c>
      <c r="BS110" s="67">
        <v>2.8240000000000016</v>
      </c>
      <c r="BT110" s="66" t="s">
        <v>1780</v>
      </c>
      <c r="BU110" s="67" t="s">
        <v>1780</v>
      </c>
      <c r="BV110" s="66">
        <v>10.5</v>
      </c>
      <c r="BW110" s="67">
        <v>3.6170000000000009</v>
      </c>
      <c r="BX110" s="66" t="s">
        <v>1780</v>
      </c>
      <c r="BY110" s="67" t="s">
        <v>1780</v>
      </c>
      <c r="BZ110" s="66">
        <v>76.2</v>
      </c>
      <c r="CA110" s="67">
        <v>2.4170000000000016</v>
      </c>
      <c r="CB110" s="66" t="s">
        <v>1780</v>
      </c>
      <c r="CC110" s="67" t="s">
        <v>1780</v>
      </c>
      <c r="CD110" s="66">
        <v>76.3</v>
      </c>
      <c r="CE110" s="67">
        <v>3.4420000000000073</v>
      </c>
      <c r="CF110" s="66" t="s">
        <v>1780</v>
      </c>
      <c r="CG110" s="67" t="s">
        <v>1780</v>
      </c>
      <c r="CH110" s="66">
        <v>77.400000000000006</v>
      </c>
      <c r="CI110" s="67">
        <v>3.2630000000000052</v>
      </c>
      <c r="CJ110" s="66" t="s">
        <v>1780</v>
      </c>
      <c r="CK110" s="67" t="s">
        <v>1780</v>
      </c>
      <c r="CL110" s="66">
        <v>78</v>
      </c>
      <c r="CM110" s="67">
        <v>4.6159999999999997</v>
      </c>
      <c r="CN110" s="66" t="s">
        <v>1780</v>
      </c>
      <c r="CO110" s="67" t="s">
        <v>1780</v>
      </c>
      <c r="CP110" s="66">
        <v>75</v>
      </c>
      <c r="CQ110" s="67">
        <v>3.578000000000003</v>
      </c>
      <c r="CR110" s="66" t="s">
        <v>1780</v>
      </c>
      <c r="CS110" s="67" t="s">
        <v>1780</v>
      </c>
      <c r="CT110" s="66">
        <v>74.8</v>
      </c>
      <c r="CU110" s="67">
        <v>5.1119999999999948</v>
      </c>
      <c r="CV110" s="66">
        <v>294.1942077818</v>
      </c>
      <c r="CW110" s="67">
        <v>30.694480906883427</v>
      </c>
      <c r="CX110" s="66">
        <v>340.60577374159999</v>
      </c>
      <c r="CY110" s="67">
        <v>33.907082040231842</v>
      </c>
      <c r="CZ110" s="66" t="s">
        <v>1780</v>
      </c>
      <c r="DA110" s="67" t="s">
        <v>1780</v>
      </c>
      <c r="DB110" s="66">
        <v>16.292999999999999</v>
      </c>
      <c r="DC110" s="67">
        <v>2.0719999999999992</v>
      </c>
      <c r="DD110" s="66" t="s">
        <v>1780</v>
      </c>
      <c r="DE110" s="67" t="s">
        <v>1780</v>
      </c>
      <c r="DF110" s="66">
        <v>17.625</v>
      </c>
      <c r="DG110" s="67">
        <v>3.0670000000000002</v>
      </c>
      <c r="DH110" s="66" t="s">
        <v>1780</v>
      </c>
      <c r="DI110" s="67" t="s">
        <v>1780</v>
      </c>
      <c r="DJ110" s="66">
        <v>20.573</v>
      </c>
      <c r="DK110" s="67">
        <v>3.1170000000000009</v>
      </c>
      <c r="DL110" s="66" t="s">
        <v>1780</v>
      </c>
      <c r="DM110" s="67" t="s">
        <v>1780</v>
      </c>
      <c r="DN110" s="66">
        <v>19.460999999999999</v>
      </c>
      <c r="DO110" s="67">
        <v>4.3789999999999978</v>
      </c>
      <c r="DP110" s="66" t="s">
        <v>1780</v>
      </c>
      <c r="DQ110" s="67" t="s">
        <v>1780</v>
      </c>
      <c r="DR110" s="66">
        <v>12.218</v>
      </c>
      <c r="DS110" s="67">
        <v>2.6769999999999996</v>
      </c>
      <c r="DT110" s="66" t="s">
        <v>1780</v>
      </c>
      <c r="DU110" s="67" t="s">
        <v>1780</v>
      </c>
      <c r="DV110" s="66">
        <v>15.983000000000001</v>
      </c>
      <c r="DW110" s="67">
        <v>4.3000000000000007</v>
      </c>
      <c r="DX110" s="67">
        <v>22.6402</v>
      </c>
      <c r="DY110" s="67">
        <v>1.9234930000000006</v>
      </c>
      <c r="DZ110" s="67">
        <v>28.550284000000001</v>
      </c>
      <c r="EA110" s="67">
        <v>2.1670070000000017</v>
      </c>
      <c r="EB110" s="67">
        <v>26.407489000000002</v>
      </c>
      <c r="EC110" s="67">
        <v>2.9367170000000016</v>
      </c>
      <c r="ED110" s="67">
        <v>32.487105</v>
      </c>
      <c r="EE110" s="67">
        <v>3.2796289999999999</v>
      </c>
      <c r="EF110" s="67">
        <v>18.870968999999999</v>
      </c>
      <c r="EG110" s="67">
        <v>2.4843529999999987</v>
      </c>
      <c r="EH110" s="67">
        <v>24.66358</v>
      </c>
      <c r="EI110" s="67">
        <v>2.850950000000001</v>
      </c>
      <c r="EJ110" s="68">
        <v>2533.52</v>
      </c>
      <c r="EK110" s="68">
        <v>2308.79</v>
      </c>
      <c r="EL110" s="68">
        <v>3087.06</v>
      </c>
      <c r="EM110" s="68">
        <v>2969.5</v>
      </c>
      <c r="EN110" s="68">
        <v>1919.87</v>
      </c>
      <c r="EO110" s="68">
        <v>1566.55</v>
      </c>
      <c r="EP110" s="67">
        <v>98.322147650999995</v>
      </c>
      <c r="EQ110" s="67">
        <v>1.4583121279449358</v>
      </c>
      <c r="ER110" s="67">
        <v>97.468354430399998</v>
      </c>
      <c r="ES110" s="67">
        <v>1.7319916708954395</v>
      </c>
      <c r="ET110" s="67">
        <v>86.662198000000004</v>
      </c>
      <c r="EU110" s="67">
        <v>1.7251570714450963</v>
      </c>
      <c r="EV110" s="67">
        <v>84.602075999999997</v>
      </c>
      <c r="EW110" s="67">
        <v>1.8609887326784929</v>
      </c>
      <c r="EX110" s="67">
        <v>61.403801000000001</v>
      </c>
      <c r="EY110" s="67">
        <v>60.739750000000001</v>
      </c>
      <c r="EZ110" s="67">
        <v>85.9</v>
      </c>
      <c r="FA110" s="67">
        <v>4.4215417593201352</v>
      </c>
      <c r="FB110" s="67">
        <v>89</v>
      </c>
      <c r="FC110" s="67">
        <v>3.7048628529439611</v>
      </c>
      <c r="FD110" s="67">
        <v>85.4</v>
      </c>
      <c r="FE110" s="67">
        <v>6.5690103358719654</v>
      </c>
      <c r="FF110" s="67">
        <v>92</v>
      </c>
      <c r="FG110" s="67">
        <v>4.5264261104466641</v>
      </c>
      <c r="FH110" s="67">
        <v>86.4</v>
      </c>
      <c r="FI110" s="67">
        <v>5.9618430168430621</v>
      </c>
      <c r="FJ110" s="67">
        <v>86.1</v>
      </c>
      <c r="FK110" s="67">
        <v>5.8142753228078021</v>
      </c>
      <c r="FL110" s="67">
        <v>76.7</v>
      </c>
      <c r="FM110" s="67">
        <v>76.2</v>
      </c>
      <c r="FN110" s="67">
        <v>81.099999999999994</v>
      </c>
      <c r="FO110" s="67">
        <v>76.8</v>
      </c>
      <c r="FP110" s="67">
        <v>72.400000000000006</v>
      </c>
      <c r="FQ110" s="67">
        <v>75.599999999999994</v>
      </c>
      <c r="FR110" s="67">
        <v>11.4829597789</v>
      </c>
      <c r="FS110" s="67">
        <v>11.177525403500001</v>
      </c>
      <c r="FT110" s="67">
        <v>11.907983761800001</v>
      </c>
      <c r="FU110" s="67">
        <v>11.4657980456</v>
      </c>
      <c r="FV110" s="67">
        <v>11.1298482293</v>
      </c>
      <c r="FW110" s="67">
        <v>10.933186085000001</v>
      </c>
      <c r="FX110" s="299">
        <v>5.8219942002999998</v>
      </c>
      <c r="FY110" s="299">
        <v>0.39575071106437143</v>
      </c>
      <c r="FZ110" s="299">
        <v>3.8055842812999998</v>
      </c>
      <c r="GA110" s="299">
        <v>0.31137433113038426</v>
      </c>
      <c r="GB110" s="299">
        <v>5.3458635033000004</v>
      </c>
      <c r="GC110" s="299">
        <v>0.54724146715116007</v>
      </c>
      <c r="GD110" s="299">
        <v>3.8733921087000001</v>
      </c>
      <c r="GE110" s="299">
        <v>0.45467591178296862</v>
      </c>
      <c r="GF110" s="299">
        <v>6.2661684392000003</v>
      </c>
      <c r="GG110" s="299">
        <v>0.56945980702343046</v>
      </c>
      <c r="GH110" s="299">
        <v>3.7437384655999999</v>
      </c>
      <c r="GI110" s="299">
        <v>0.42718588869857133</v>
      </c>
      <c r="GJ110" s="67">
        <v>34.299999999999997</v>
      </c>
      <c r="GK110" s="67">
        <v>32.5</v>
      </c>
      <c r="GL110" s="67">
        <v>84.735636</v>
      </c>
      <c r="GM110" s="67">
        <v>83.664704</v>
      </c>
      <c r="GN110" s="66">
        <v>35</v>
      </c>
      <c r="GO110" s="66">
        <v>36</v>
      </c>
      <c r="GP110" s="66">
        <v>34</v>
      </c>
      <c r="GQ110" s="67">
        <v>6.6776400000000002</v>
      </c>
      <c r="GR110" s="67">
        <v>6.625</v>
      </c>
      <c r="GS110" s="67">
        <v>6.72905</v>
      </c>
      <c r="GT110" s="67">
        <v>8.1290300000000002</v>
      </c>
      <c r="GU110" s="67">
        <v>8.1347799999999992</v>
      </c>
      <c r="GV110" s="67">
        <v>8.1233299999999993</v>
      </c>
      <c r="GW110" s="67" t="s">
        <v>1780</v>
      </c>
      <c r="GX110" s="67" t="s">
        <v>1780</v>
      </c>
      <c r="GY110" s="66">
        <v>23.2</v>
      </c>
      <c r="GZ110" s="67">
        <v>2.4009999999999998</v>
      </c>
      <c r="HA110" s="66">
        <v>26.9</v>
      </c>
      <c r="HB110" s="67">
        <v>3.5700000000000003</v>
      </c>
      <c r="HC110" s="66">
        <v>38.6</v>
      </c>
      <c r="HD110" s="67">
        <v>3.8049999999999997</v>
      </c>
      <c r="HE110" s="66">
        <v>44</v>
      </c>
      <c r="HF110" s="67">
        <v>5.5079999999999956</v>
      </c>
      <c r="HG110" s="66">
        <v>8.6</v>
      </c>
      <c r="HH110" s="67">
        <v>2.3290000000000006</v>
      </c>
      <c r="HI110" s="66">
        <v>11.8</v>
      </c>
      <c r="HJ110" s="67">
        <v>3.7780000000000005</v>
      </c>
      <c r="HK110" s="66" t="s">
        <v>1780</v>
      </c>
      <c r="HL110" s="67" t="s">
        <v>1780</v>
      </c>
      <c r="HM110" s="66">
        <v>30.5</v>
      </c>
      <c r="HN110" s="67">
        <v>2.6189999999999998</v>
      </c>
      <c r="HO110" s="66" t="s">
        <v>1780</v>
      </c>
      <c r="HP110" s="67" t="s">
        <v>1780</v>
      </c>
      <c r="HQ110" s="66">
        <v>30.8</v>
      </c>
      <c r="HR110" s="67">
        <v>3.7479999999999976</v>
      </c>
      <c r="HS110" s="66" t="s">
        <v>1780</v>
      </c>
      <c r="HT110" s="67" t="s">
        <v>1780</v>
      </c>
      <c r="HU110" s="66">
        <v>29.6</v>
      </c>
      <c r="HV110" s="67">
        <v>3.5719999999999992</v>
      </c>
      <c r="HW110" s="66" t="s">
        <v>1780</v>
      </c>
      <c r="HX110" s="67" t="s">
        <v>1780</v>
      </c>
      <c r="HY110" s="66">
        <v>32.700000000000003</v>
      </c>
      <c r="HZ110" s="67">
        <v>5.2140000000000022</v>
      </c>
      <c r="IA110" s="66" t="s">
        <v>1780</v>
      </c>
      <c r="IB110" s="67" t="s">
        <v>1780</v>
      </c>
      <c r="IC110" s="66">
        <v>31.3</v>
      </c>
      <c r="ID110" s="67">
        <v>3.8440000000000012</v>
      </c>
      <c r="IE110" s="66" t="s">
        <v>1780</v>
      </c>
      <c r="IF110" s="67" t="s">
        <v>1780</v>
      </c>
      <c r="IG110" s="66">
        <v>29.1</v>
      </c>
      <c r="IH110" s="67">
        <v>5.3979999999999997</v>
      </c>
      <c r="II110" s="66">
        <v>60</v>
      </c>
      <c r="IJ110" s="67">
        <v>5.8008000000000024</v>
      </c>
      <c r="IK110" s="66">
        <v>59.859200000000001</v>
      </c>
      <c r="IL110" s="67">
        <v>5.7111999999999981</v>
      </c>
      <c r="IM110" s="66">
        <v>63.730600000000003</v>
      </c>
      <c r="IN110" s="67">
        <v>6.8006999999999991</v>
      </c>
      <c r="IO110" s="66">
        <v>64.824100000000001</v>
      </c>
      <c r="IP110" s="67">
        <v>6.6514000000000024</v>
      </c>
      <c r="IQ110" s="66">
        <v>51.219499999999996</v>
      </c>
      <c r="IR110" s="67">
        <v>10.885599999999997</v>
      </c>
      <c r="IS110" s="66">
        <v>48.235300000000002</v>
      </c>
      <c r="IT110" s="67">
        <v>10.686</v>
      </c>
      <c r="IU110" s="66" t="s">
        <v>1780</v>
      </c>
      <c r="IV110" s="67" t="s">
        <v>1780</v>
      </c>
      <c r="IW110" s="66">
        <v>14.7</v>
      </c>
      <c r="IX110" s="67">
        <v>2.0200000000000014</v>
      </c>
      <c r="IY110" s="66" t="s">
        <v>1780</v>
      </c>
      <c r="IZ110" s="67" t="s">
        <v>1780</v>
      </c>
      <c r="JA110" s="66">
        <v>12.4</v>
      </c>
      <c r="JB110" s="67">
        <v>2.6720000000000006</v>
      </c>
      <c r="JC110" s="66" t="s">
        <v>1780</v>
      </c>
      <c r="JD110" s="67" t="s">
        <v>1780</v>
      </c>
      <c r="JE110" s="66">
        <v>14.7</v>
      </c>
      <c r="JF110" s="67">
        <v>2.793000000000001</v>
      </c>
      <c r="JG110" s="66" t="s">
        <v>1780</v>
      </c>
      <c r="JH110" s="67" t="s">
        <v>1780</v>
      </c>
      <c r="JI110" s="66">
        <v>13.8</v>
      </c>
      <c r="JJ110" s="67">
        <v>3.859</v>
      </c>
      <c r="JK110" s="66" t="s">
        <v>1780</v>
      </c>
      <c r="JL110" s="67" t="s">
        <v>1780</v>
      </c>
      <c r="JM110" s="66">
        <v>14.6</v>
      </c>
      <c r="JN110" s="67">
        <v>2.9269999999999996</v>
      </c>
      <c r="JO110" s="66" t="s">
        <v>1780</v>
      </c>
      <c r="JP110" s="67" t="s">
        <v>1780</v>
      </c>
      <c r="JQ110" s="66">
        <v>11.1</v>
      </c>
      <c r="JR110" s="67">
        <v>3.7050000000000001</v>
      </c>
      <c r="JS110" s="66" t="s">
        <v>1780</v>
      </c>
      <c r="JT110" s="67" t="s">
        <v>1780</v>
      </c>
      <c r="JU110" s="66">
        <v>64.900000000000006</v>
      </c>
      <c r="JV110" s="67">
        <v>2.6859999999999928</v>
      </c>
      <c r="JW110" s="66" t="s">
        <v>1780</v>
      </c>
      <c r="JX110" s="67" t="s">
        <v>1780</v>
      </c>
      <c r="JY110" s="66">
        <v>65.3</v>
      </c>
      <c r="JZ110" s="67">
        <v>3.8449999999999989</v>
      </c>
      <c r="KA110" s="66" t="s">
        <v>1780</v>
      </c>
      <c r="KB110" s="67" t="s">
        <v>1780</v>
      </c>
      <c r="KC110" s="66">
        <v>61.8</v>
      </c>
      <c r="KD110" s="67">
        <v>3.769999999999996</v>
      </c>
      <c r="KE110" s="66" t="s">
        <v>1780</v>
      </c>
      <c r="KF110" s="67" t="s">
        <v>1780</v>
      </c>
      <c r="KG110" s="66">
        <v>61.1</v>
      </c>
      <c r="KH110" s="67">
        <v>5.4269999999999996</v>
      </c>
      <c r="KI110" s="66" t="s">
        <v>1780</v>
      </c>
      <c r="KJ110" s="67" t="s">
        <v>1780</v>
      </c>
      <c r="KK110" s="66">
        <v>67.8</v>
      </c>
      <c r="KL110" s="67">
        <v>3.8190000000000026</v>
      </c>
      <c r="KM110" s="66" t="s">
        <v>1780</v>
      </c>
      <c r="KN110" s="67" t="s">
        <v>1780</v>
      </c>
      <c r="KO110" s="66">
        <v>68.900000000000006</v>
      </c>
      <c r="KP110" s="67">
        <v>5.43</v>
      </c>
      <c r="KQ110" s="66">
        <v>22</v>
      </c>
      <c r="KR110" s="66">
        <v>23</v>
      </c>
      <c r="KS110" s="66">
        <v>20</v>
      </c>
      <c r="KT110" s="66">
        <v>20</v>
      </c>
      <c r="KU110" s="66">
        <v>23</v>
      </c>
      <c r="KV110" s="66">
        <v>25</v>
      </c>
      <c r="KW110" s="66" t="s">
        <v>1780</v>
      </c>
      <c r="KX110" s="67" t="s">
        <v>1780</v>
      </c>
      <c r="KY110" s="66">
        <v>23.4</v>
      </c>
      <c r="KZ110" s="67">
        <v>2.3730000000000011</v>
      </c>
      <c r="LA110" s="66" t="s">
        <v>1780</v>
      </c>
      <c r="LB110" s="67" t="s">
        <v>1780</v>
      </c>
      <c r="LC110" s="66">
        <v>22.1</v>
      </c>
      <c r="LD110" s="67">
        <v>3.343</v>
      </c>
      <c r="LE110" s="66" t="s">
        <v>1780</v>
      </c>
      <c r="LF110" s="67" t="s">
        <v>1780</v>
      </c>
      <c r="LG110" s="66">
        <v>31</v>
      </c>
      <c r="LH110" s="67">
        <v>3.5700000000000003</v>
      </c>
      <c r="LI110" s="66" t="s">
        <v>1780</v>
      </c>
      <c r="LJ110" s="67" t="s">
        <v>1780</v>
      </c>
      <c r="LK110" s="66">
        <v>25.3</v>
      </c>
      <c r="LL110" s="67">
        <v>4.8170000000000002</v>
      </c>
      <c r="LM110" s="66" t="s">
        <v>1780</v>
      </c>
      <c r="LN110" s="67" t="s">
        <v>1780</v>
      </c>
      <c r="LO110" s="66">
        <v>16.100000000000001</v>
      </c>
      <c r="LP110" s="67">
        <v>2.9979999999999993</v>
      </c>
      <c r="LQ110" s="66" t="s">
        <v>1780</v>
      </c>
      <c r="LR110" s="67" t="s">
        <v>1780</v>
      </c>
      <c r="LS110" s="66">
        <v>19.2</v>
      </c>
      <c r="LT110" s="67">
        <v>4.6250000000000018</v>
      </c>
      <c r="LU110" s="66" t="s">
        <v>1780</v>
      </c>
      <c r="LV110" s="67" t="s">
        <v>1780</v>
      </c>
      <c r="LW110" s="66">
        <v>13.3</v>
      </c>
      <c r="LX110" s="67">
        <v>1.9109999999999996</v>
      </c>
      <c r="LY110" s="66" t="s">
        <v>1780</v>
      </c>
      <c r="LZ110" s="67" t="s">
        <v>1780</v>
      </c>
      <c r="MA110" s="66">
        <v>17.600000000000001</v>
      </c>
      <c r="MB110" s="67">
        <v>3.0790000000000006</v>
      </c>
      <c r="MC110" s="66" t="s">
        <v>1780</v>
      </c>
      <c r="MD110" s="67" t="s">
        <v>1780</v>
      </c>
      <c r="ME110" s="66">
        <v>14.3</v>
      </c>
      <c r="MF110" s="67">
        <v>2.7040000000000006</v>
      </c>
      <c r="MG110" s="66" t="s">
        <v>1780</v>
      </c>
      <c r="MH110" s="67" t="s">
        <v>1780</v>
      </c>
      <c r="MI110" s="66">
        <v>19.7</v>
      </c>
      <c r="MJ110" s="67">
        <v>4.4290000000000003</v>
      </c>
      <c r="MK110" s="66" t="s">
        <v>1780</v>
      </c>
      <c r="ML110" s="67" t="s">
        <v>1780</v>
      </c>
      <c r="MM110" s="66">
        <v>12.4</v>
      </c>
      <c r="MN110" s="67">
        <v>2.6999999999999993</v>
      </c>
      <c r="MO110" s="66" t="s">
        <v>1780</v>
      </c>
      <c r="MP110" s="67" t="s">
        <v>1780</v>
      </c>
      <c r="MQ110" s="66">
        <v>15.8</v>
      </c>
      <c r="MR110" s="67">
        <v>4.2799999999999994</v>
      </c>
      <c r="MS110" s="67">
        <v>12.312493528399999</v>
      </c>
      <c r="MT110" s="67">
        <v>2.2940503843843612</v>
      </c>
      <c r="MU110" s="67">
        <v>11.3564879115</v>
      </c>
      <c r="MV110" s="67">
        <v>2.1313010523232965</v>
      </c>
      <c r="MW110" s="66" t="s">
        <v>1780</v>
      </c>
      <c r="MX110" s="67" t="s">
        <v>1780</v>
      </c>
      <c r="MY110" s="66">
        <v>10.5</v>
      </c>
      <c r="MZ110" s="67">
        <v>1.722999999999999</v>
      </c>
      <c r="NA110" s="66" t="s">
        <v>1780</v>
      </c>
      <c r="NB110" s="67" t="s">
        <v>1780</v>
      </c>
      <c r="NC110" s="66">
        <v>15</v>
      </c>
      <c r="ND110" s="67">
        <v>2.8839999999999986</v>
      </c>
      <c r="NE110" s="66" t="s">
        <v>1780</v>
      </c>
      <c r="NF110" s="67" t="s">
        <v>1780</v>
      </c>
      <c r="NG110" s="66">
        <v>7.7</v>
      </c>
      <c r="NH110" s="67">
        <v>2.0600000000000005</v>
      </c>
      <c r="NI110" s="66" t="s">
        <v>1780</v>
      </c>
      <c r="NJ110" s="67" t="s">
        <v>1780</v>
      </c>
      <c r="NK110" s="66">
        <v>11.5</v>
      </c>
      <c r="NL110" s="67">
        <v>3.5409999999999995</v>
      </c>
      <c r="NM110" s="66" t="s">
        <v>1780</v>
      </c>
      <c r="NN110" s="67" t="s">
        <v>1780</v>
      </c>
      <c r="NO110" s="66">
        <v>13.2</v>
      </c>
      <c r="NP110" s="67">
        <v>2.766</v>
      </c>
      <c r="NQ110" s="66" t="s">
        <v>1780</v>
      </c>
      <c r="NR110" s="67" t="s">
        <v>1780</v>
      </c>
      <c r="NS110" s="66">
        <v>18.2</v>
      </c>
      <c r="NT110" s="67">
        <v>4.5259999999999998</v>
      </c>
      <c r="NU110" s="67">
        <v>15.488482922999999</v>
      </c>
      <c r="NV110" s="67">
        <v>13.7855976782</v>
      </c>
    </row>
    <row r="111" spans="2:386">
      <c r="B111" s="69" t="s">
        <v>96</v>
      </c>
      <c r="C111" s="178" t="s">
        <v>414</v>
      </c>
      <c r="D111" s="179">
        <v>10</v>
      </c>
      <c r="E111" s="179">
        <v>3</v>
      </c>
      <c r="F111" s="179">
        <v>9</v>
      </c>
      <c r="G111" s="175">
        <v>31272</v>
      </c>
      <c r="H111" s="176">
        <v>30918</v>
      </c>
      <c r="I111" s="177">
        <v>49.81910159126565</v>
      </c>
      <c r="J111" s="177">
        <v>49.82397209392461</v>
      </c>
      <c r="K111" s="177">
        <v>44.3</v>
      </c>
      <c r="L111" s="177">
        <v>43.9</v>
      </c>
      <c r="M111" s="177">
        <v>12.860892</v>
      </c>
      <c r="N111" s="177">
        <v>10.529671</v>
      </c>
      <c r="O111" s="177">
        <v>76.243223</v>
      </c>
      <c r="P111" s="177">
        <v>74.519007999999999</v>
      </c>
      <c r="Q111" s="177">
        <v>34.513323</v>
      </c>
      <c r="R111" s="177">
        <v>31.680897999999999</v>
      </c>
      <c r="S111" s="176">
        <v>268248</v>
      </c>
      <c r="T111" s="176">
        <v>250092</v>
      </c>
      <c r="U111" s="177">
        <v>9.9</v>
      </c>
      <c r="V111" s="177">
        <v>9.5</v>
      </c>
      <c r="W111" s="177">
        <v>9.1999999999999993</v>
      </c>
      <c r="X111" s="67">
        <v>83.68</v>
      </c>
      <c r="Y111" s="67">
        <v>82.85</v>
      </c>
      <c r="Z111" s="67">
        <v>79.599999999999994</v>
      </c>
      <c r="AA111" s="67">
        <v>79.72</v>
      </c>
      <c r="AB111" s="66" t="s">
        <v>1780</v>
      </c>
      <c r="AC111" s="67" t="s">
        <v>1780</v>
      </c>
      <c r="AD111" s="66">
        <v>69.099999999999994</v>
      </c>
      <c r="AE111" s="67">
        <v>2.5370000000000061</v>
      </c>
      <c r="AF111" s="66" t="s">
        <v>1780</v>
      </c>
      <c r="AG111" s="67" t="s">
        <v>1780</v>
      </c>
      <c r="AH111" s="66">
        <v>71.099999999999994</v>
      </c>
      <c r="AI111" s="67">
        <v>3.5940000000000083</v>
      </c>
      <c r="AJ111" s="66" t="s">
        <v>1780</v>
      </c>
      <c r="AK111" s="67" t="s">
        <v>1780</v>
      </c>
      <c r="AL111" s="66">
        <v>67.400000000000006</v>
      </c>
      <c r="AM111" s="67">
        <v>3.5559999999999974</v>
      </c>
      <c r="AN111" s="66" t="s">
        <v>1780</v>
      </c>
      <c r="AO111" s="67" t="s">
        <v>1780</v>
      </c>
      <c r="AP111" s="66">
        <v>64.7</v>
      </c>
      <c r="AQ111" s="67">
        <v>5.0570000000000022</v>
      </c>
      <c r="AR111" s="66" t="s">
        <v>1780</v>
      </c>
      <c r="AS111" s="67" t="s">
        <v>1780</v>
      </c>
      <c r="AT111" s="66">
        <v>70.7</v>
      </c>
      <c r="AU111" s="67">
        <v>3.6209999999999951</v>
      </c>
      <c r="AV111" s="66" t="s">
        <v>1780</v>
      </c>
      <c r="AW111" s="67" t="s">
        <v>1780</v>
      </c>
      <c r="AX111" s="66">
        <v>77.5</v>
      </c>
      <c r="AY111" s="67">
        <v>5</v>
      </c>
      <c r="AZ111" s="66" t="s">
        <v>1780</v>
      </c>
      <c r="BA111" s="67" t="s">
        <v>1780</v>
      </c>
      <c r="BB111" s="66">
        <v>13.6</v>
      </c>
      <c r="BC111" s="67">
        <v>1.9039999999999999</v>
      </c>
      <c r="BD111" s="66" t="s">
        <v>1780</v>
      </c>
      <c r="BE111" s="67" t="s">
        <v>1780</v>
      </c>
      <c r="BF111" s="66">
        <v>12.2</v>
      </c>
      <c r="BG111" s="67">
        <v>2.6029999999999998</v>
      </c>
      <c r="BH111" s="66" t="s">
        <v>1780</v>
      </c>
      <c r="BI111" s="67" t="s">
        <v>1780</v>
      </c>
      <c r="BJ111" s="66">
        <v>13.7</v>
      </c>
      <c r="BK111" s="67">
        <v>2.6500000000000004</v>
      </c>
      <c r="BL111" s="66" t="s">
        <v>1780</v>
      </c>
      <c r="BM111" s="67" t="s">
        <v>1780</v>
      </c>
      <c r="BN111" s="66">
        <v>13</v>
      </c>
      <c r="BO111" s="67">
        <v>3.5669999999999984</v>
      </c>
      <c r="BP111" s="66" t="s">
        <v>1780</v>
      </c>
      <c r="BQ111" s="67" t="s">
        <v>1780</v>
      </c>
      <c r="BR111" s="66">
        <v>13.4</v>
      </c>
      <c r="BS111" s="67">
        <v>2.7379999999999995</v>
      </c>
      <c r="BT111" s="66" t="s">
        <v>1780</v>
      </c>
      <c r="BU111" s="67" t="s">
        <v>1780</v>
      </c>
      <c r="BV111" s="66">
        <v>11.4</v>
      </c>
      <c r="BW111" s="67">
        <v>3.8220000000000001</v>
      </c>
      <c r="BX111" s="66" t="s">
        <v>1780</v>
      </c>
      <c r="BY111" s="67" t="s">
        <v>1780</v>
      </c>
      <c r="BZ111" s="66">
        <v>73</v>
      </c>
      <c r="CA111" s="67">
        <v>2.4440000000000026</v>
      </c>
      <c r="CB111" s="66" t="s">
        <v>1780</v>
      </c>
      <c r="CC111" s="67" t="s">
        <v>1780</v>
      </c>
      <c r="CD111" s="66">
        <v>78.599999999999994</v>
      </c>
      <c r="CE111" s="67">
        <v>3.2330000000000041</v>
      </c>
      <c r="CF111" s="66" t="s">
        <v>1780</v>
      </c>
      <c r="CG111" s="67" t="s">
        <v>1780</v>
      </c>
      <c r="CH111" s="66">
        <v>76.2</v>
      </c>
      <c r="CI111" s="67">
        <v>3.2339999999999947</v>
      </c>
      <c r="CJ111" s="66" t="s">
        <v>1780</v>
      </c>
      <c r="CK111" s="67" t="s">
        <v>1780</v>
      </c>
      <c r="CL111" s="66">
        <v>81.099999999999994</v>
      </c>
      <c r="CM111" s="67">
        <v>4.1009999999999991</v>
      </c>
      <c r="CN111" s="66" t="s">
        <v>1780</v>
      </c>
      <c r="CO111" s="67" t="s">
        <v>1780</v>
      </c>
      <c r="CP111" s="66">
        <v>69.900000000000006</v>
      </c>
      <c r="CQ111" s="67">
        <v>3.6620000000000061</v>
      </c>
      <c r="CR111" s="66" t="s">
        <v>1780</v>
      </c>
      <c r="CS111" s="67" t="s">
        <v>1780</v>
      </c>
      <c r="CT111" s="66">
        <v>76.099999999999994</v>
      </c>
      <c r="CU111" s="67">
        <v>5.1080000000000041</v>
      </c>
      <c r="CV111" s="66">
        <v>251.3274734588</v>
      </c>
      <c r="CW111" s="67">
        <v>27.092059115364549</v>
      </c>
      <c r="CX111" s="66">
        <v>289.37124179789998</v>
      </c>
      <c r="CY111" s="67">
        <v>29.34434718922023</v>
      </c>
      <c r="CZ111" s="66" t="s">
        <v>1780</v>
      </c>
      <c r="DA111" s="67" t="s">
        <v>1780</v>
      </c>
      <c r="DB111" s="66">
        <v>15.641999999999999</v>
      </c>
      <c r="DC111" s="67">
        <v>1.9770000000000003</v>
      </c>
      <c r="DD111" s="66" t="s">
        <v>1780</v>
      </c>
      <c r="DE111" s="67" t="s">
        <v>1780</v>
      </c>
      <c r="DF111" s="66">
        <v>15.564</v>
      </c>
      <c r="DG111" s="67">
        <v>2.8599999999999994</v>
      </c>
      <c r="DH111" s="66" t="s">
        <v>1780</v>
      </c>
      <c r="DI111" s="67" t="s">
        <v>1780</v>
      </c>
      <c r="DJ111" s="66">
        <v>17.187999999999999</v>
      </c>
      <c r="DK111" s="67">
        <v>2.8309999999999995</v>
      </c>
      <c r="DL111" s="66" t="s">
        <v>1780</v>
      </c>
      <c r="DM111" s="67" t="s">
        <v>1780</v>
      </c>
      <c r="DN111" s="66">
        <v>18.986999999999998</v>
      </c>
      <c r="DO111" s="67">
        <v>4.102999999999998</v>
      </c>
      <c r="DP111" s="66" t="s">
        <v>1780</v>
      </c>
      <c r="DQ111" s="67" t="s">
        <v>1780</v>
      </c>
      <c r="DR111" s="66">
        <v>14.157</v>
      </c>
      <c r="DS111" s="67">
        <v>2.7560000000000002</v>
      </c>
      <c r="DT111" s="66" t="s">
        <v>1780</v>
      </c>
      <c r="DU111" s="67" t="s">
        <v>1780</v>
      </c>
      <c r="DV111" s="66">
        <v>12.052</v>
      </c>
      <c r="DW111" s="67">
        <v>3.9130000000000003</v>
      </c>
      <c r="DX111" s="67">
        <v>34.905056999999999</v>
      </c>
      <c r="DY111" s="67">
        <v>2.2376980000000017</v>
      </c>
      <c r="DZ111" s="67">
        <v>37.033577000000001</v>
      </c>
      <c r="EA111" s="67">
        <v>2.2999459999999985</v>
      </c>
      <c r="EB111" s="67">
        <v>43.123887000000003</v>
      </c>
      <c r="EC111" s="67">
        <v>3.4467850000000055</v>
      </c>
      <c r="ED111" s="67">
        <v>45.056013</v>
      </c>
      <c r="EE111" s="67">
        <v>3.5464279999999988</v>
      </c>
      <c r="EF111" s="67">
        <v>26.465385000000001</v>
      </c>
      <c r="EG111" s="67">
        <v>2.8237020000000008</v>
      </c>
      <c r="EH111" s="67">
        <v>28.951608</v>
      </c>
      <c r="EI111" s="67">
        <v>2.9205290000000019</v>
      </c>
      <c r="EJ111" s="68">
        <v>2140.16</v>
      </c>
      <c r="EK111" s="68">
        <v>2035.38</v>
      </c>
      <c r="EL111" s="68">
        <v>2771.55</v>
      </c>
      <c r="EM111" s="68">
        <v>2663.4</v>
      </c>
      <c r="EN111" s="68">
        <v>1410.21</v>
      </c>
      <c r="EO111" s="68">
        <v>1289.79</v>
      </c>
      <c r="EP111" s="67">
        <v>98.837209302299996</v>
      </c>
      <c r="EQ111" s="67">
        <v>1.1328903088049316</v>
      </c>
      <c r="ER111" s="67">
        <v>99.317406143300005</v>
      </c>
      <c r="ES111" s="67">
        <v>0.94279253068791036</v>
      </c>
      <c r="ET111" s="67">
        <v>84.771732</v>
      </c>
      <c r="EU111" s="67">
        <v>1.7610943483803112</v>
      </c>
      <c r="EV111" s="67">
        <v>84.161696000000006</v>
      </c>
      <c r="EW111" s="67">
        <v>1.8421416763161744</v>
      </c>
      <c r="EX111" s="67">
        <v>73.923368999999994</v>
      </c>
      <c r="EY111" s="67">
        <v>66.653077999999994</v>
      </c>
      <c r="EZ111" s="67">
        <v>87</v>
      </c>
      <c r="FA111" s="67">
        <v>4.072271530711987</v>
      </c>
      <c r="FB111" s="67">
        <v>84.6</v>
      </c>
      <c r="FC111" s="67">
        <v>3.9924252099851287</v>
      </c>
      <c r="FD111" s="67">
        <v>88.2</v>
      </c>
      <c r="FE111" s="67">
        <v>5.4623430104836075</v>
      </c>
      <c r="FF111" s="67">
        <v>86.4</v>
      </c>
      <c r="FG111" s="67">
        <v>5.4495495130090177</v>
      </c>
      <c r="FH111" s="67">
        <v>85.9</v>
      </c>
      <c r="FI111" s="67">
        <v>6.0291657694078964</v>
      </c>
      <c r="FJ111" s="67">
        <v>83.1</v>
      </c>
      <c r="FK111" s="67">
        <v>5.7708851108788366</v>
      </c>
      <c r="FL111" s="67">
        <v>82.3</v>
      </c>
      <c r="FM111" s="67">
        <v>79.099999999999994</v>
      </c>
      <c r="FN111" s="67">
        <v>85.9</v>
      </c>
      <c r="FO111" s="67">
        <v>78.5</v>
      </c>
      <c r="FP111" s="67">
        <v>79.7</v>
      </c>
      <c r="FQ111" s="67">
        <v>79.7</v>
      </c>
      <c r="FR111" s="67">
        <v>8.9512711863999996</v>
      </c>
      <c r="FS111" s="67">
        <v>8.8319832767000008</v>
      </c>
      <c r="FT111" s="67">
        <v>9.0857467348000007</v>
      </c>
      <c r="FU111" s="67">
        <v>8.9686098654999995</v>
      </c>
      <c r="FV111" s="67">
        <v>8.8337468982999994</v>
      </c>
      <c r="FW111" s="67">
        <v>8.7126774350999998</v>
      </c>
      <c r="FX111" s="299">
        <v>4.4594772100000002</v>
      </c>
      <c r="FY111" s="299">
        <v>0.32786793072807541</v>
      </c>
      <c r="FZ111" s="299">
        <v>2.2619808306999998</v>
      </c>
      <c r="GA111" s="299">
        <v>0.23295665785503195</v>
      </c>
      <c r="GB111" s="299">
        <v>4.2849491162</v>
      </c>
      <c r="GC111" s="299">
        <v>0.45932159951523177</v>
      </c>
      <c r="GD111" s="299">
        <v>2.3485143376000002</v>
      </c>
      <c r="GE111" s="299">
        <v>0.33810331374834579</v>
      </c>
      <c r="GF111" s="299">
        <v>4.6274813096000003</v>
      </c>
      <c r="GG111" s="299">
        <v>0.46748227235789841</v>
      </c>
      <c r="GH111" s="299">
        <v>2.1780183809999998</v>
      </c>
      <c r="GI111" s="299">
        <v>0.3210057328103102</v>
      </c>
      <c r="GJ111" s="67">
        <v>28</v>
      </c>
      <c r="GK111" s="67">
        <v>23.5</v>
      </c>
      <c r="GL111" s="67">
        <v>83.581736000000006</v>
      </c>
      <c r="GM111" s="67">
        <v>82.482187999999994</v>
      </c>
      <c r="GN111" s="66">
        <v>43</v>
      </c>
      <c r="GO111" s="66">
        <v>45</v>
      </c>
      <c r="GP111" s="66">
        <v>42</v>
      </c>
      <c r="GQ111" s="67">
        <v>7.1010600000000004</v>
      </c>
      <c r="GR111" s="67">
        <v>7.2413800000000004</v>
      </c>
      <c r="GS111" s="67">
        <v>6.9620699999999998</v>
      </c>
      <c r="GT111" s="67">
        <v>7.9842300000000002</v>
      </c>
      <c r="GU111" s="67">
        <v>8.1961700000000004</v>
      </c>
      <c r="GV111" s="67">
        <v>7.7729799999999996</v>
      </c>
      <c r="GW111" s="67" t="s">
        <v>1780</v>
      </c>
      <c r="GX111" s="67" t="s">
        <v>1780</v>
      </c>
      <c r="GY111" s="66">
        <v>21.3</v>
      </c>
      <c r="GZ111" s="67">
        <v>2.2590000000000003</v>
      </c>
      <c r="HA111" s="66">
        <v>22.9</v>
      </c>
      <c r="HB111" s="67">
        <v>3.3279999999999994</v>
      </c>
      <c r="HC111" s="66">
        <v>36.299999999999997</v>
      </c>
      <c r="HD111" s="67">
        <v>3.6709999999999994</v>
      </c>
      <c r="HE111" s="66">
        <v>36.799999999999997</v>
      </c>
      <c r="HF111" s="67">
        <v>5.0810000000000031</v>
      </c>
      <c r="HG111" s="66">
        <v>7</v>
      </c>
      <c r="HH111" s="67">
        <v>2.0409999999999995</v>
      </c>
      <c r="HI111" s="66">
        <v>9.1</v>
      </c>
      <c r="HJ111" s="67">
        <v>3.45</v>
      </c>
      <c r="HK111" s="66" t="s">
        <v>1780</v>
      </c>
      <c r="HL111" s="67" t="s">
        <v>1780</v>
      </c>
      <c r="HM111" s="66">
        <v>28.5</v>
      </c>
      <c r="HN111" s="67">
        <v>2.4930000000000021</v>
      </c>
      <c r="HO111" s="66" t="s">
        <v>1780</v>
      </c>
      <c r="HP111" s="67" t="s">
        <v>1780</v>
      </c>
      <c r="HQ111" s="66">
        <v>25.4</v>
      </c>
      <c r="HR111" s="67">
        <v>3.4460000000000015</v>
      </c>
      <c r="HS111" s="66" t="s">
        <v>1780</v>
      </c>
      <c r="HT111" s="67" t="s">
        <v>1780</v>
      </c>
      <c r="HU111" s="66">
        <v>25.3</v>
      </c>
      <c r="HV111" s="67">
        <v>3.3180000000000014</v>
      </c>
      <c r="HW111" s="66" t="s">
        <v>1780</v>
      </c>
      <c r="HX111" s="67" t="s">
        <v>1780</v>
      </c>
      <c r="HY111" s="66">
        <v>27.8</v>
      </c>
      <c r="HZ111" s="67">
        <v>4.7059999999999995</v>
      </c>
      <c r="IA111" s="66" t="s">
        <v>1780</v>
      </c>
      <c r="IB111" s="67" t="s">
        <v>1780</v>
      </c>
      <c r="IC111" s="66">
        <v>31.6</v>
      </c>
      <c r="ID111" s="67">
        <v>3.7170000000000023</v>
      </c>
      <c r="IE111" s="66" t="s">
        <v>1780</v>
      </c>
      <c r="IF111" s="67" t="s">
        <v>1780</v>
      </c>
      <c r="IG111" s="66">
        <v>23</v>
      </c>
      <c r="IH111" s="67">
        <v>5.0650000000000013</v>
      </c>
      <c r="II111" s="66">
        <v>61.563499999999998</v>
      </c>
      <c r="IJ111" s="67">
        <v>5.4503999999999948</v>
      </c>
      <c r="IK111" s="66">
        <v>60.981299999999997</v>
      </c>
      <c r="IL111" s="67">
        <v>4.6267999999999958</v>
      </c>
      <c r="IM111" s="66">
        <v>63.425899999999999</v>
      </c>
      <c r="IN111" s="67">
        <v>6.4380999999999986</v>
      </c>
      <c r="IO111" s="66">
        <v>63.309399999999997</v>
      </c>
      <c r="IP111" s="67">
        <v>5.6758999999999986</v>
      </c>
      <c r="IQ111" s="66">
        <v>57.142899999999997</v>
      </c>
      <c r="IR111" s="67">
        <v>10.224199999999996</v>
      </c>
      <c r="IS111" s="66">
        <v>56.666699999999999</v>
      </c>
      <c r="IT111" s="67">
        <v>7.9568000000000012</v>
      </c>
      <c r="IU111" s="66" t="s">
        <v>1780</v>
      </c>
      <c r="IV111" s="67" t="s">
        <v>1780</v>
      </c>
      <c r="IW111" s="66">
        <v>11.7</v>
      </c>
      <c r="IX111" s="67">
        <v>1.7789999999999999</v>
      </c>
      <c r="IY111" s="66" t="s">
        <v>1780</v>
      </c>
      <c r="IZ111" s="67" t="s">
        <v>1780</v>
      </c>
      <c r="JA111" s="66">
        <v>11.7</v>
      </c>
      <c r="JB111" s="67">
        <v>2.5679999999999996</v>
      </c>
      <c r="JC111" s="66" t="s">
        <v>1780</v>
      </c>
      <c r="JD111" s="67" t="s">
        <v>1780</v>
      </c>
      <c r="JE111" s="66">
        <v>11.4</v>
      </c>
      <c r="JF111" s="67">
        <v>2.4399999999999995</v>
      </c>
      <c r="JG111" s="66" t="s">
        <v>1780</v>
      </c>
      <c r="JH111" s="67" t="s">
        <v>1780</v>
      </c>
      <c r="JI111" s="66">
        <v>13.3</v>
      </c>
      <c r="JJ111" s="67">
        <v>3.5960000000000001</v>
      </c>
      <c r="JK111" s="66" t="s">
        <v>1780</v>
      </c>
      <c r="JL111" s="67" t="s">
        <v>1780</v>
      </c>
      <c r="JM111" s="66">
        <v>11.9</v>
      </c>
      <c r="JN111" s="67">
        <v>2.5950000000000006</v>
      </c>
      <c r="JO111" s="66" t="s">
        <v>1780</v>
      </c>
      <c r="JP111" s="67" t="s">
        <v>1780</v>
      </c>
      <c r="JQ111" s="66">
        <v>10.1</v>
      </c>
      <c r="JR111" s="67">
        <v>3.661999999999999</v>
      </c>
      <c r="JS111" s="66" t="s">
        <v>1780</v>
      </c>
      <c r="JT111" s="67" t="s">
        <v>1780</v>
      </c>
      <c r="JU111" s="66">
        <v>67.7</v>
      </c>
      <c r="JV111" s="67">
        <v>2.5620000000000118</v>
      </c>
      <c r="JW111" s="66" t="s">
        <v>1780</v>
      </c>
      <c r="JX111" s="67" t="s">
        <v>1780</v>
      </c>
      <c r="JY111" s="66">
        <v>63.9</v>
      </c>
      <c r="JZ111" s="67">
        <v>3.8130000000000024</v>
      </c>
      <c r="KA111" s="66" t="s">
        <v>1780</v>
      </c>
      <c r="KB111" s="67" t="s">
        <v>1780</v>
      </c>
      <c r="KC111" s="66">
        <v>64.400000000000006</v>
      </c>
      <c r="KD111" s="67">
        <v>3.622000000000007</v>
      </c>
      <c r="KE111" s="66" t="s">
        <v>1780</v>
      </c>
      <c r="KF111" s="67" t="s">
        <v>1780</v>
      </c>
      <c r="KG111" s="66">
        <v>61.6</v>
      </c>
      <c r="KH111" s="67">
        <v>5.1410000000000053</v>
      </c>
      <c r="KI111" s="66" t="s">
        <v>1780</v>
      </c>
      <c r="KJ111" s="67" t="s">
        <v>1780</v>
      </c>
      <c r="KK111" s="66">
        <v>70.8</v>
      </c>
      <c r="KL111" s="67">
        <v>3.612000000000009</v>
      </c>
      <c r="KM111" s="66" t="s">
        <v>1780</v>
      </c>
      <c r="KN111" s="67" t="s">
        <v>1780</v>
      </c>
      <c r="KO111" s="66">
        <v>66.2</v>
      </c>
      <c r="KP111" s="67">
        <v>5.6869999999999976</v>
      </c>
      <c r="KQ111" s="66">
        <v>30</v>
      </c>
      <c r="KR111" s="66">
        <v>32</v>
      </c>
      <c r="KS111" s="66">
        <v>25</v>
      </c>
      <c r="KT111" s="66">
        <v>25</v>
      </c>
      <c r="KU111" s="66">
        <v>34</v>
      </c>
      <c r="KV111" s="66">
        <v>38</v>
      </c>
      <c r="KW111" s="66" t="s">
        <v>1780</v>
      </c>
      <c r="KX111" s="67" t="s">
        <v>1780</v>
      </c>
      <c r="KY111" s="66">
        <v>22.5</v>
      </c>
      <c r="KZ111" s="67">
        <v>2.2710000000000008</v>
      </c>
      <c r="LA111" s="66" t="s">
        <v>1780</v>
      </c>
      <c r="LB111" s="67" t="s">
        <v>1780</v>
      </c>
      <c r="LC111" s="66">
        <v>20.2</v>
      </c>
      <c r="LD111" s="67">
        <v>3.1650000000000027</v>
      </c>
      <c r="LE111" s="66" t="s">
        <v>1780</v>
      </c>
      <c r="LF111" s="67" t="s">
        <v>1780</v>
      </c>
      <c r="LG111" s="66">
        <v>30.7</v>
      </c>
      <c r="LH111" s="67">
        <v>3.4589999999999996</v>
      </c>
      <c r="LI111" s="66" t="s">
        <v>1780</v>
      </c>
      <c r="LJ111" s="67" t="s">
        <v>1780</v>
      </c>
      <c r="LK111" s="66">
        <v>28.9</v>
      </c>
      <c r="LL111" s="67">
        <v>4.75</v>
      </c>
      <c r="LM111" s="66" t="s">
        <v>1780</v>
      </c>
      <c r="LN111" s="67" t="s">
        <v>1780</v>
      </c>
      <c r="LO111" s="66">
        <v>14.5</v>
      </c>
      <c r="LP111" s="67">
        <v>2.7859999999999996</v>
      </c>
      <c r="LQ111" s="66" t="s">
        <v>1780</v>
      </c>
      <c r="LR111" s="67" t="s">
        <v>1780</v>
      </c>
      <c r="LS111" s="66">
        <v>11.2</v>
      </c>
      <c r="LT111" s="67">
        <v>3.7900000000000009</v>
      </c>
      <c r="LU111" s="66" t="s">
        <v>1780</v>
      </c>
      <c r="LV111" s="67" t="s">
        <v>1780</v>
      </c>
      <c r="LW111" s="66">
        <v>12.5</v>
      </c>
      <c r="LX111" s="67">
        <v>1.798</v>
      </c>
      <c r="LY111" s="66" t="s">
        <v>1780</v>
      </c>
      <c r="LZ111" s="67" t="s">
        <v>1780</v>
      </c>
      <c r="MA111" s="66">
        <v>13.2</v>
      </c>
      <c r="MB111" s="67">
        <v>2.6850000000000005</v>
      </c>
      <c r="MC111" s="66" t="s">
        <v>1780</v>
      </c>
      <c r="MD111" s="67" t="s">
        <v>1780</v>
      </c>
      <c r="ME111" s="66">
        <v>15</v>
      </c>
      <c r="MF111" s="67">
        <v>2.6820000000000004</v>
      </c>
      <c r="MG111" s="66" t="s">
        <v>1780</v>
      </c>
      <c r="MH111" s="67" t="s">
        <v>1780</v>
      </c>
      <c r="MI111" s="66">
        <v>15.8</v>
      </c>
      <c r="MJ111" s="67">
        <v>3.8369999999999997</v>
      </c>
      <c r="MK111" s="66" t="s">
        <v>1780</v>
      </c>
      <c r="ML111" s="67" t="s">
        <v>1780</v>
      </c>
      <c r="MM111" s="66">
        <v>10</v>
      </c>
      <c r="MN111" s="67">
        <v>2.3720000000000008</v>
      </c>
      <c r="MO111" s="66" t="s">
        <v>1780</v>
      </c>
      <c r="MP111" s="67" t="s">
        <v>1780</v>
      </c>
      <c r="MQ111" s="66">
        <v>10.6</v>
      </c>
      <c r="MR111" s="67">
        <v>3.7139999999999995</v>
      </c>
      <c r="MS111" s="67">
        <v>7.7880134941000003</v>
      </c>
      <c r="MT111" s="67">
        <v>1.7894367739447841</v>
      </c>
      <c r="MU111" s="67">
        <v>8.1813201887000009</v>
      </c>
      <c r="MV111" s="67">
        <v>1.8697396804949413</v>
      </c>
      <c r="MW111" s="66" t="s">
        <v>1780</v>
      </c>
      <c r="MX111" s="67" t="s">
        <v>1780</v>
      </c>
      <c r="MY111" s="66">
        <v>13.2</v>
      </c>
      <c r="MZ111" s="67">
        <v>1.8409999999999993</v>
      </c>
      <c r="NA111" s="66" t="s">
        <v>1780</v>
      </c>
      <c r="NB111" s="67" t="s">
        <v>1780</v>
      </c>
      <c r="NC111" s="66">
        <v>14.4</v>
      </c>
      <c r="ND111" s="67">
        <v>2.7759999999999998</v>
      </c>
      <c r="NE111" s="66" t="s">
        <v>1780</v>
      </c>
      <c r="NF111" s="67" t="s">
        <v>1780</v>
      </c>
      <c r="NG111" s="66">
        <v>9.3000000000000007</v>
      </c>
      <c r="NH111" s="67">
        <v>2.1770000000000005</v>
      </c>
      <c r="NI111" s="66" t="s">
        <v>1780</v>
      </c>
      <c r="NJ111" s="67" t="s">
        <v>1780</v>
      </c>
      <c r="NK111" s="66">
        <v>8.6</v>
      </c>
      <c r="NL111" s="67">
        <v>2.9399999999999995</v>
      </c>
      <c r="NM111" s="66" t="s">
        <v>1780</v>
      </c>
      <c r="NN111" s="67" t="s">
        <v>1780</v>
      </c>
      <c r="NO111" s="66">
        <v>16.899999999999999</v>
      </c>
      <c r="NP111" s="67">
        <v>2.9620000000000015</v>
      </c>
      <c r="NQ111" s="66" t="s">
        <v>1780</v>
      </c>
      <c r="NR111" s="67" t="s">
        <v>1780</v>
      </c>
      <c r="NS111" s="66">
        <v>20.399999999999999</v>
      </c>
      <c r="NT111" s="67">
        <v>4.8230000000000022</v>
      </c>
      <c r="NU111" s="67">
        <v>14.421385859999999</v>
      </c>
      <c r="NV111" s="67">
        <v>12.824839689499999</v>
      </c>
    </row>
    <row r="112" spans="2:386">
      <c r="B112" s="69" t="s">
        <v>220</v>
      </c>
      <c r="C112" s="178" t="s">
        <v>538</v>
      </c>
      <c r="D112" s="179">
        <v>10</v>
      </c>
      <c r="E112" s="179">
        <v>2</v>
      </c>
      <c r="F112" s="179">
        <v>9</v>
      </c>
      <c r="G112" s="175">
        <v>16800</v>
      </c>
      <c r="H112" s="176">
        <v>16813</v>
      </c>
      <c r="I112" s="177">
        <v>49.550140022641962</v>
      </c>
      <c r="J112" s="177">
        <v>49.465748545648822</v>
      </c>
      <c r="K112" s="177">
        <v>44.5</v>
      </c>
      <c r="L112" s="177">
        <v>44</v>
      </c>
      <c r="M112" s="177">
        <v>13.277053</v>
      </c>
      <c r="N112" s="177">
        <v>12.411194999999999</v>
      </c>
      <c r="O112" s="177">
        <v>76.821983000000003</v>
      </c>
      <c r="P112" s="177">
        <v>73.584498999999994</v>
      </c>
      <c r="Q112" s="177">
        <v>29.322296000000001</v>
      </c>
      <c r="R112" s="177">
        <v>26.441958</v>
      </c>
      <c r="S112" s="176">
        <v>260771</v>
      </c>
      <c r="T112" s="176">
        <v>241132</v>
      </c>
      <c r="U112" s="177">
        <v>10.5</v>
      </c>
      <c r="V112" s="177">
        <v>11.7</v>
      </c>
      <c r="W112" s="177">
        <v>11.4</v>
      </c>
      <c r="X112" s="67">
        <v>83.56</v>
      </c>
      <c r="Y112" s="67">
        <v>83.12</v>
      </c>
      <c r="Z112" s="67">
        <v>79.239999999999995</v>
      </c>
      <c r="AA112" s="67">
        <v>79.23</v>
      </c>
      <c r="AB112" s="66" t="s">
        <v>1780</v>
      </c>
      <c r="AC112" s="67" t="s">
        <v>1780</v>
      </c>
      <c r="AD112" s="66">
        <v>67</v>
      </c>
      <c r="AE112" s="67">
        <v>2.9470000000000027</v>
      </c>
      <c r="AF112" s="66" t="s">
        <v>1780</v>
      </c>
      <c r="AG112" s="67" t="s">
        <v>1780</v>
      </c>
      <c r="AH112" s="66">
        <v>67.5</v>
      </c>
      <c r="AI112" s="67">
        <v>4.970000000000006</v>
      </c>
      <c r="AJ112" s="66" t="s">
        <v>1780</v>
      </c>
      <c r="AK112" s="67" t="s">
        <v>1780</v>
      </c>
      <c r="AL112" s="66">
        <v>63.4</v>
      </c>
      <c r="AM112" s="67">
        <v>4.1340000000000003</v>
      </c>
      <c r="AN112" s="66" t="s">
        <v>1780</v>
      </c>
      <c r="AO112" s="67" t="s">
        <v>1780</v>
      </c>
      <c r="AP112" s="66">
        <v>64.900000000000006</v>
      </c>
      <c r="AQ112" s="67">
        <v>6.9919999999999973</v>
      </c>
      <c r="AR112" s="66" t="s">
        <v>1780</v>
      </c>
      <c r="AS112" s="67" t="s">
        <v>1780</v>
      </c>
      <c r="AT112" s="66">
        <v>70.7</v>
      </c>
      <c r="AU112" s="67">
        <v>4.1760000000000019</v>
      </c>
      <c r="AV112" s="66" t="s">
        <v>1780</v>
      </c>
      <c r="AW112" s="67" t="s">
        <v>1780</v>
      </c>
      <c r="AX112" s="66">
        <v>69.900000000000006</v>
      </c>
      <c r="AY112" s="67">
        <v>7.0620000000000047</v>
      </c>
      <c r="AZ112" s="66" t="s">
        <v>1780</v>
      </c>
      <c r="BA112" s="67" t="s">
        <v>1780</v>
      </c>
      <c r="BB112" s="66">
        <v>17.899999999999999</v>
      </c>
      <c r="BC112" s="67">
        <v>2.4299999999999997</v>
      </c>
      <c r="BD112" s="66" t="s">
        <v>1780</v>
      </c>
      <c r="BE112" s="67" t="s">
        <v>1780</v>
      </c>
      <c r="BF112" s="66">
        <v>14.7</v>
      </c>
      <c r="BG112" s="67">
        <v>3.7590000000000003</v>
      </c>
      <c r="BH112" s="66" t="s">
        <v>1780</v>
      </c>
      <c r="BI112" s="67" t="s">
        <v>1780</v>
      </c>
      <c r="BJ112" s="66">
        <v>15.3</v>
      </c>
      <c r="BK112" s="67">
        <v>3.1240000000000006</v>
      </c>
      <c r="BL112" s="66" t="s">
        <v>1780</v>
      </c>
      <c r="BM112" s="67" t="s">
        <v>1780</v>
      </c>
      <c r="BN112" s="66">
        <v>14.2</v>
      </c>
      <c r="BO112" s="67">
        <v>5.1449999999999996</v>
      </c>
      <c r="BP112" s="66" t="s">
        <v>1780</v>
      </c>
      <c r="BQ112" s="67" t="s">
        <v>1780</v>
      </c>
      <c r="BR112" s="66">
        <v>20.7</v>
      </c>
      <c r="BS112" s="67">
        <v>3.7530000000000001</v>
      </c>
      <c r="BT112" s="66" t="s">
        <v>1780</v>
      </c>
      <c r="BU112" s="67" t="s">
        <v>1780</v>
      </c>
      <c r="BV112" s="66">
        <v>15</v>
      </c>
      <c r="BW112" s="67">
        <v>5.4879999999999995</v>
      </c>
      <c r="BX112" s="66" t="s">
        <v>1780</v>
      </c>
      <c r="BY112" s="67" t="s">
        <v>1780</v>
      </c>
      <c r="BZ112" s="66">
        <v>75.7</v>
      </c>
      <c r="CA112" s="67">
        <v>2.688999999999993</v>
      </c>
      <c r="CB112" s="66" t="s">
        <v>1780</v>
      </c>
      <c r="CC112" s="67" t="s">
        <v>1780</v>
      </c>
      <c r="CD112" s="66">
        <v>74.400000000000006</v>
      </c>
      <c r="CE112" s="67">
        <v>4.5869999999999891</v>
      </c>
      <c r="CF112" s="66" t="s">
        <v>1780</v>
      </c>
      <c r="CG112" s="67" t="s">
        <v>1780</v>
      </c>
      <c r="CH112" s="66">
        <v>78.900000000000006</v>
      </c>
      <c r="CI112" s="67">
        <v>3.507000000000005</v>
      </c>
      <c r="CJ112" s="66" t="s">
        <v>1780</v>
      </c>
      <c r="CK112" s="67" t="s">
        <v>1780</v>
      </c>
      <c r="CL112" s="66">
        <v>74.599999999999994</v>
      </c>
      <c r="CM112" s="67">
        <v>6.2879999999999967</v>
      </c>
      <c r="CN112" s="66" t="s">
        <v>1780</v>
      </c>
      <c r="CO112" s="67" t="s">
        <v>1780</v>
      </c>
      <c r="CP112" s="66">
        <v>72.5</v>
      </c>
      <c r="CQ112" s="67">
        <v>4.0969999999999942</v>
      </c>
      <c r="CR112" s="66" t="s">
        <v>1780</v>
      </c>
      <c r="CS112" s="67" t="s">
        <v>1780</v>
      </c>
      <c r="CT112" s="66">
        <v>74.099999999999994</v>
      </c>
      <c r="CU112" s="67">
        <v>6.7010000000000076</v>
      </c>
      <c r="CV112" s="66">
        <v>288.47281258129999</v>
      </c>
      <c r="CW112" s="67">
        <v>39.359691937682669</v>
      </c>
      <c r="CX112" s="66">
        <v>335.80266912349998</v>
      </c>
      <c r="CY112" s="67">
        <v>43.396693920692144</v>
      </c>
      <c r="CZ112" s="66" t="s">
        <v>1780</v>
      </c>
      <c r="DA112" s="67" t="s">
        <v>1780</v>
      </c>
      <c r="DB112" s="66">
        <v>17.350999999999999</v>
      </c>
      <c r="DC112" s="67">
        <v>2.3469999999999995</v>
      </c>
      <c r="DD112" s="66" t="s">
        <v>1780</v>
      </c>
      <c r="DE112" s="67" t="s">
        <v>1780</v>
      </c>
      <c r="DF112" s="66">
        <v>13.699</v>
      </c>
      <c r="DG112" s="67">
        <v>3.6229999999999993</v>
      </c>
      <c r="DH112" s="66" t="s">
        <v>1780</v>
      </c>
      <c r="DI112" s="67" t="s">
        <v>1780</v>
      </c>
      <c r="DJ112" s="66">
        <v>23.314</v>
      </c>
      <c r="DK112" s="67">
        <v>3.5790000000000006</v>
      </c>
      <c r="DL112" s="66" t="s">
        <v>1780</v>
      </c>
      <c r="DM112" s="67" t="s">
        <v>1780</v>
      </c>
      <c r="DN112" s="66">
        <v>16.096</v>
      </c>
      <c r="DO112" s="67">
        <v>5.3239999999999998</v>
      </c>
      <c r="DP112" s="66" t="s">
        <v>1780</v>
      </c>
      <c r="DQ112" s="67" t="s">
        <v>1780</v>
      </c>
      <c r="DR112" s="66">
        <v>11.24</v>
      </c>
      <c r="DS112" s="67">
        <v>2.8740000000000006</v>
      </c>
      <c r="DT112" s="66" t="s">
        <v>1780</v>
      </c>
      <c r="DU112" s="67" t="s">
        <v>1780</v>
      </c>
      <c r="DV112" s="66">
        <v>11.491</v>
      </c>
      <c r="DW112" s="67">
        <v>4.8959999999999999</v>
      </c>
      <c r="DX112" s="67">
        <v>32.208692999999997</v>
      </c>
      <c r="DY112" s="67">
        <v>2.9218319999999984</v>
      </c>
      <c r="DZ112" s="67">
        <v>32.381283000000003</v>
      </c>
      <c r="EA112" s="67">
        <v>2.9608150000000037</v>
      </c>
      <c r="EB112" s="67">
        <v>40.319895000000002</v>
      </c>
      <c r="EC112" s="67">
        <v>4.5899029999999996</v>
      </c>
      <c r="ED112" s="67">
        <v>39.446702000000002</v>
      </c>
      <c r="EE112" s="67">
        <v>4.5761280000000042</v>
      </c>
      <c r="EF112" s="67">
        <v>24.159464</v>
      </c>
      <c r="EG112" s="67">
        <v>3.613154999999999</v>
      </c>
      <c r="EH112" s="67">
        <v>25.310669999999998</v>
      </c>
      <c r="EI112" s="67">
        <v>3.7470299999999988</v>
      </c>
      <c r="EJ112" s="68">
        <v>2142.2199999999998</v>
      </c>
      <c r="EK112" s="68">
        <v>1865.19</v>
      </c>
      <c r="EL112" s="68">
        <v>2877.59</v>
      </c>
      <c r="EM112" s="68">
        <v>2174.63</v>
      </c>
      <c r="EN112" s="68">
        <v>1333.79</v>
      </c>
      <c r="EO112" s="68">
        <v>1520.98</v>
      </c>
      <c r="EP112" s="67">
        <v>96.894409937899994</v>
      </c>
      <c r="EQ112" s="67">
        <v>2.6795666176001873</v>
      </c>
      <c r="ER112" s="67">
        <v>97.468354430399998</v>
      </c>
      <c r="ES112" s="67">
        <v>2.44940611089757</v>
      </c>
      <c r="ET112" s="67">
        <v>78.718535000000003</v>
      </c>
      <c r="EU112" s="67">
        <v>2.7135611767940873</v>
      </c>
      <c r="EV112" s="67">
        <v>80.068729000000005</v>
      </c>
      <c r="EW112" s="67">
        <v>2.6500124476018811</v>
      </c>
      <c r="EX112" s="67">
        <v>53.408132999999999</v>
      </c>
      <c r="EY112" s="67">
        <v>49.733688000000001</v>
      </c>
      <c r="EZ112" s="67">
        <v>87.5</v>
      </c>
      <c r="FA112" s="67">
        <v>5.3463383107818174</v>
      </c>
      <c r="FB112" s="67">
        <v>83.6</v>
      </c>
      <c r="FC112" s="67">
        <v>6.0689437935468504</v>
      </c>
      <c r="FD112" s="67">
        <v>93.8</v>
      </c>
      <c r="FE112" s="67">
        <v>4.9823253116502855</v>
      </c>
      <c r="FF112" s="67">
        <v>83.3</v>
      </c>
      <c r="FG112" s="67">
        <v>9.0673447695138805</v>
      </c>
      <c r="FH112" s="67">
        <v>79.2</v>
      </c>
      <c r="FI112" s="67">
        <v>10.536901052466689</v>
      </c>
      <c r="FJ112" s="67">
        <v>83.9</v>
      </c>
      <c r="FK112" s="67">
        <v>8.1564783627525941</v>
      </c>
      <c r="FL112" s="67">
        <v>80.8</v>
      </c>
      <c r="FM112" s="67">
        <v>75.3</v>
      </c>
      <c r="FN112" s="67">
        <v>82.9</v>
      </c>
      <c r="FO112" s="67">
        <v>75.599999999999994</v>
      </c>
      <c r="FP112" s="67">
        <v>78.900000000000006</v>
      </c>
      <c r="FQ112" s="67">
        <v>75</v>
      </c>
      <c r="FR112" s="67">
        <v>12.539851222099999</v>
      </c>
      <c r="FS112" s="67">
        <v>12.4275934702</v>
      </c>
      <c r="FT112" s="67">
        <v>11.4382785957</v>
      </c>
      <c r="FU112" s="67">
        <v>11.412429378500001</v>
      </c>
      <c r="FV112" s="67">
        <v>13.5135135135</v>
      </c>
      <c r="FW112" s="67">
        <v>13.313609467499999</v>
      </c>
      <c r="FX112" s="299">
        <v>4.2170883755000004</v>
      </c>
      <c r="FY112" s="299">
        <v>0.43551512635242551</v>
      </c>
      <c r="FZ112" s="299">
        <v>2.7693029805</v>
      </c>
      <c r="GA112" s="299">
        <v>0.34839526387422959</v>
      </c>
      <c r="GB112" s="299">
        <v>4.0710584752000001</v>
      </c>
      <c r="GC112" s="299">
        <v>0.6084098912197633</v>
      </c>
      <c r="GD112" s="299">
        <v>2.8219113114000001</v>
      </c>
      <c r="GE112" s="299">
        <v>0.49981596893864921</v>
      </c>
      <c r="GF112" s="299">
        <v>4.3604651163000003</v>
      </c>
      <c r="GG112" s="299">
        <v>0.62297606754394197</v>
      </c>
      <c r="GH112" s="299">
        <v>2.7177700348</v>
      </c>
      <c r="GI112" s="299">
        <v>0.48572740249156476</v>
      </c>
      <c r="GJ112" s="67">
        <v>32.700000000000003</v>
      </c>
      <c r="GK112" s="67">
        <v>27.7</v>
      </c>
      <c r="GL112" s="67">
        <v>84.458271999999994</v>
      </c>
      <c r="GM112" s="67">
        <v>82.719859</v>
      </c>
      <c r="GN112" s="66">
        <v>47</v>
      </c>
      <c r="GO112" s="66">
        <v>49</v>
      </c>
      <c r="GP112" s="66">
        <v>46</v>
      </c>
      <c r="GQ112" s="67">
        <v>6.5381200000000002</v>
      </c>
      <c r="GR112" s="67">
        <v>6.6033499999999998</v>
      </c>
      <c r="GS112" s="67">
        <v>6.4708899999999998</v>
      </c>
      <c r="GT112" s="67">
        <v>8.3410200000000003</v>
      </c>
      <c r="GU112" s="67">
        <v>8.3236100000000004</v>
      </c>
      <c r="GV112" s="67">
        <v>8.3581500000000002</v>
      </c>
      <c r="GW112" s="67">
        <v>95</v>
      </c>
      <c r="GX112" s="67">
        <v>3.4995301698079402</v>
      </c>
      <c r="GY112" s="66">
        <v>19.100000000000001</v>
      </c>
      <c r="GZ112" s="67">
        <v>2.4839999999999982</v>
      </c>
      <c r="HA112" s="66">
        <v>23.7</v>
      </c>
      <c r="HB112" s="67">
        <v>4.4700000000000024</v>
      </c>
      <c r="HC112" s="66">
        <v>31.7</v>
      </c>
      <c r="HD112" s="67">
        <v>4.022000000000002</v>
      </c>
      <c r="HE112" s="66">
        <v>41.7</v>
      </c>
      <c r="HF112" s="67">
        <v>7.1239999999999952</v>
      </c>
      <c r="HG112" s="66">
        <v>6.3</v>
      </c>
      <c r="HH112" s="67">
        <v>2.2489999999999997</v>
      </c>
      <c r="HI112" s="66">
        <v>7.3</v>
      </c>
      <c r="HJ112" s="67">
        <v>3.9710000000000001</v>
      </c>
      <c r="HK112" s="66" t="s">
        <v>1780</v>
      </c>
      <c r="HL112" s="67" t="s">
        <v>1780</v>
      </c>
      <c r="HM112" s="66">
        <v>32.200000000000003</v>
      </c>
      <c r="HN112" s="67">
        <v>2.9710000000000001</v>
      </c>
      <c r="HO112" s="66" t="s">
        <v>1780</v>
      </c>
      <c r="HP112" s="67" t="s">
        <v>1780</v>
      </c>
      <c r="HQ112" s="66">
        <v>27.7</v>
      </c>
      <c r="HR112" s="67">
        <v>4.7100000000000009</v>
      </c>
      <c r="HS112" s="66" t="s">
        <v>1780</v>
      </c>
      <c r="HT112" s="67" t="s">
        <v>1780</v>
      </c>
      <c r="HU112" s="66">
        <v>35.5</v>
      </c>
      <c r="HV112" s="67">
        <v>4.1599999999999966</v>
      </c>
      <c r="HW112" s="66" t="s">
        <v>1780</v>
      </c>
      <c r="HX112" s="67" t="s">
        <v>1780</v>
      </c>
      <c r="HY112" s="66">
        <v>31.3</v>
      </c>
      <c r="HZ112" s="67">
        <v>6.7189999999999976</v>
      </c>
      <c r="IA112" s="66" t="s">
        <v>1780</v>
      </c>
      <c r="IB112" s="67" t="s">
        <v>1780</v>
      </c>
      <c r="IC112" s="66">
        <v>28.9</v>
      </c>
      <c r="ID112" s="67">
        <v>4.2249999999999979</v>
      </c>
      <c r="IE112" s="66" t="s">
        <v>1780</v>
      </c>
      <c r="IF112" s="67" t="s">
        <v>1780</v>
      </c>
      <c r="IG112" s="66">
        <v>24.5</v>
      </c>
      <c r="IH112" s="67">
        <v>6.5810000000000031</v>
      </c>
      <c r="II112" s="66">
        <v>57.861600000000003</v>
      </c>
      <c r="IJ112" s="67">
        <v>7.6995000000000005</v>
      </c>
      <c r="IK112" s="66">
        <v>63.243200000000002</v>
      </c>
      <c r="IL112" s="67">
        <v>6.9665999999999997</v>
      </c>
      <c r="IM112" s="66">
        <v>63.541699999999999</v>
      </c>
      <c r="IN112" s="67">
        <v>9.6787999999999954</v>
      </c>
      <c r="IO112" s="66">
        <v>67.796599999999998</v>
      </c>
      <c r="IP112" s="67">
        <v>8.4667999999999992</v>
      </c>
      <c r="IQ112" s="66">
        <v>49.206299999999999</v>
      </c>
      <c r="IR112" s="67">
        <v>12.444400000000002</v>
      </c>
      <c r="IS112" s="66">
        <v>55.2239</v>
      </c>
      <c r="IT112" s="67">
        <v>11.997</v>
      </c>
      <c r="IU112" s="66" t="s">
        <v>1780</v>
      </c>
      <c r="IV112" s="67" t="s">
        <v>1780</v>
      </c>
      <c r="IW112" s="66">
        <v>14.6</v>
      </c>
      <c r="IX112" s="67">
        <v>2.2200000000000006</v>
      </c>
      <c r="IY112" s="66" t="s">
        <v>1780</v>
      </c>
      <c r="IZ112" s="67" t="s">
        <v>1780</v>
      </c>
      <c r="JA112" s="66">
        <v>15.6</v>
      </c>
      <c r="JB112" s="67">
        <v>3.838000000000001</v>
      </c>
      <c r="JC112" s="66" t="s">
        <v>1780</v>
      </c>
      <c r="JD112" s="67" t="s">
        <v>1780</v>
      </c>
      <c r="JE112" s="66">
        <v>13.6</v>
      </c>
      <c r="JF112" s="67">
        <v>2.9540000000000006</v>
      </c>
      <c r="JG112" s="66" t="s">
        <v>1780</v>
      </c>
      <c r="JH112" s="67" t="s">
        <v>1780</v>
      </c>
      <c r="JI112" s="66">
        <v>11.7</v>
      </c>
      <c r="JJ112" s="67">
        <v>4.6720000000000006</v>
      </c>
      <c r="JK112" s="66" t="s">
        <v>1780</v>
      </c>
      <c r="JL112" s="67" t="s">
        <v>1780</v>
      </c>
      <c r="JM112" s="66">
        <v>15.6</v>
      </c>
      <c r="JN112" s="67">
        <v>3.3349999999999991</v>
      </c>
      <c r="JO112" s="66" t="s">
        <v>1780</v>
      </c>
      <c r="JP112" s="67" t="s">
        <v>1780</v>
      </c>
      <c r="JQ112" s="66">
        <v>19.2</v>
      </c>
      <c r="JR112" s="67">
        <v>6.08</v>
      </c>
      <c r="JS112" s="66" t="s">
        <v>1780</v>
      </c>
      <c r="JT112" s="67" t="s">
        <v>1780</v>
      </c>
      <c r="JU112" s="66">
        <v>65.5</v>
      </c>
      <c r="JV112" s="67">
        <v>2.9640000000000057</v>
      </c>
      <c r="JW112" s="66" t="s">
        <v>1780</v>
      </c>
      <c r="JX112" s="67" t="s">
        <v>1780</v>
      </c>
      <c r="JY112" s="66">
        <v>62.4</v>
      </c>
      <c r="JZ112" s="67">
        <v>5.0879999999999939</v>
      </c>
      <c r="KA112" s="66" t="s">
        <v>1780</v>
      </c>
      <c r="KB112" s="67" t="s">
        <v>1780</v>
      </c>
      <c r="KC112" s="66">
        <v>64.5</v>
      </c>
      <c r="KD112" s="67">
        <v>4.0900000000000034</v>
      </c>
      <c r="KE112" s="66" t="s">
        <v>1780</v>
      </c>
      <c r="KF112" s="67" t="s">
        <v>1780</v>
      </c>
      <c r="KG112" s="66">
        <v>60.7</v>
      </c>
      <c r="KH112" s="67">
        <v>7.0559999999999974</v>
      </c>
      <c r="KI112" s="66" t="s">
        <v>1780</v>
      </c>
      <c r="KJ112" s="67" t="s">
        <v>1780</v>
      </c>
      <c r="KK112" s="66">
        <v>66.400000000000006</v>
      </c>
      <c r="KL112" s="67">
        <v>4.3010000000000019</v>
      </c>
      <c r="KM112" s="66" t="s">
        <v>1780</v>
      </c>
      <c r="KN112" s="67" t="s">
        <v>1780</v>
      </c>
      <c r="KO112" s="66">
        <v>64</v>
      </c>
      <c r="KP112" s="67">
        <v>7.347999999999999</v>
      </c>
      <c r="KQ112" s="66">
        <v>39</v>
      </c>
      <c r="KR112" s="66">
        <v>46</v>
      </c>
      <c r="KS112" s="66">
        <v>32</v>
      </c>
      <c r="KT112" s="66">
        <v>41</v>
      </c>
      <c r="KU112" s="66">
        <v>45</v>
      </c>
      <c r="KV112" s="66">
        <v>51</v>
      </c>
      <c r="KW112" s="66" t="s">
        <v>1780</v>
      </c>
      <c r="KX112" s="67" t="s">
        <v>1780</v>
      </c>
      <c r="KY112" s="66">
        <v>24.8</v>
      </c>
      <c r="KZ112" s="67">
        <v>2.6800000000000033</v>
      </c>
      <c r="LA112" s="66" t="s">
        <v>1780</v>
      </c>
      <c r="LB112" s="67" t="s">
        <v>1780</v>
      </c>
      <c r="LC112" s="66">
        <v>19.7</v>
      </c>
      <c r="LD112" s="67">
        <v>4.1740000000000013</v>
      </c>
      <c r="LE112" s="66" t="s">
        <v>1780</v>
      </c>
      <c r="LF112" s="67" t="s">
        <v>1780</v>
      </c>
      <c r="LG112" s="66">
        <v>34.6</v>
      </c>
      <c r="LH112" s="67">
        <v>4.0380000000000003</v>
      </c>
      <c r="LI112" s="66" t="s">
        <v>1780</v>
      </c>
      <c r="LJ112" s="67" t="s">
        <v>1780</v>
      </c>
      <c r="LK112" s="66">
        <v>28.1</v>
      </c>
      <c r="LL112" s="67">
        <v>6.4780000000000015</v>
      </c>
      <c r="LM112" s="66" t="s">
        <v>1780</v>
      </c>
      <c r="LN112" s="67" t="s">
        <v>1780</v>
      </c>
      <c r="LO112" s="66">
        <v>14.9</v>
      </c>
      <c r="LP112" s="67">
        <v>3.2370000000000001</v>
      </c>
      <c r="LQ112" s="66" t="s">
        <v>1780</v>
      </c>
      <c r="LR112" s="67" t="s">
        <v>1780</v>
      </c>
      <c r="LS112" s="66">
        <v>12</v>
      </c>
      <c r="LT112" s="67">
        <v>4.9690000000000003</v>
      </c>
      <c r="LU112" s="66" t="s">
        <v>1780</v>
      </c>
      <c r="LV112" s="67" t="s">
        <v>1780</v>
      </c>
      <c r="LW112" s="66">
        <v>12</v>
      </c>
      <c r="LX112" s="67">
        <v>2.0170000000000012</v>
      </c>
      <c r="LY112" s="66" t="s">
        <v>1780</v>
      </c>
      <c r="LZ112" s="67" t="s">
        <v>1780</v>
      </c>
      <c r="MA112" s="66">
        <v>13</v>
      </c>
      <c r="MB112" s="67">
        <v>3.5670000000000002</v>
      </c>
      <c r="MC112" s="66" t="s">
        <v>1780</v>
      </c>
      <c r="MD112" s="67" t="s">
        <v>1780</v>
      </c>
      <c r="ME112" s="66">
        <v>13.8</v>
      </c>
      <c r="MF112" s="67">
        <v>2.9369999999999994</v>
      </c>
      <c r="MG112" s="66" t="s">
        <v>1780</v>
      </c>
      <c r="MH112" s="67" t="s">
        <v>1780</v>
      </c>
      <c r="MI112" s="66">
        <v>17.5</v>
      </c>
      <c r="MJ112" s="67">
        <v>5.5169999999999995</v>
      </c>
      <c r="MK112" s="66" t="s">
        <v>1780</v>
      </c>
      <c r="ML112" s="67" t="s">
        <v>1780</v>
      </c>
      <c r="MM112" s="66">
        <v>10</v>
      </c>
      <c r="MN112" s="67">
        <v>2.7359999999999998</v>
      </c>
      <c r="MO112" s="66" t="s">
        <v>1780</v>
      </c>
      <c r="MP112" s="67" t="s">
        <v>1780</v>
      </c>
      <c r="MQ112" s="66">
        <v>8.9</v>
      </c>
      <c r="MR112" s="67">
        <v>4.407</v>
      </c>
      <c r="MS112" s="67">
        <v>8.2884545401</v>
      </c>
      <c r="MT112" s="67">
        <v>3.1434696062570229</v>
      </c>
      <c r="MU112" s="67">
        <v>9.4639811406999996</v>
      </c>
      <c r="MV112" s="67">
        <v>2.9092273481013589</v>
      </c>
      <c r="MW112" s="66" t="s">
        <v>1780</v>
      </c>
      <c r="MX112" s="67" t="s">
        <v>1780</v>
      </c>
      <c r="MY112" s="66">
        <v>10.5</v>
      </c>
      <c r="MZ112" s="67">
        <v>1.8979999999999997</v>
      </c>
      <c r="NA112" s="66" t="s">
        <v>1780</v>
      </c>
      <c r="NB112" s="67" t="s">
        <v>1780</v>
      </c>
      <c r="NC112" s="66">
        <v>13.8</v>
      </c>
      <c r="ND112" s="67">
        <v>3.636000000000001</v>
      </c>
      <c r="NE112" s="66" t="s">
        <v>1780</v>
      </c>
      <c r="NF112" s="67" t="s">
        <v>1780</v>
      </c>
      <c r="NG112" s="66">
        <v>7.4</v>
      </c>
      <c r="NH112" s="67">
        <v>2.2169999999999996</v>
      </c>
      <c r="NI112" s="66" t="s">
        <v>1780</v>
      </c>
      <c r="NJ112" s="67" t="s">
        <v>1780</v>
      </c>
      <c r="NK112" s="66">
        <v>9.6999999999999993</v>
      </c>
      <c r="NL112" s="67">
        <v>4.2759999999999989</v>
      </c>
      <c r="NM112" s="66" t="s">
        <v>1780</v>
      </c>
      <c r="NN112" s="67" t="s">
        <v>1780</v>
      </c>
      <c r="NO112" s="66">
        <v>13.7</v>
      </c>
      <c r="NP112" s="67">
        <v>3.1199999999999992</v>
      </c>
      <c r="NQ112" s="66" t="s">
        <v>1780</v>
      </c>
      <c r="NR112" s="67" t="s">
        <v>1780</v>
      </c>
      <c r="NS112" s="66">
        <v>17.600000000000001</v>
      </c>
      <c r="NT112" s="67">
        <v>5.8670000000000009</v>
      </c>
      <c r="NU112" s="67">
        <v>14.4131777625</v>
      </c>
      <c r="NV112" s="67">
        <v>18.896677842100001</v>
      </c>
    </row>
    <row r="113" spans="2:386">
      <c r="B113" s="69" t="s">
        <v>211</v>
      </c>
      <c r="C113" s="178" t="s">
        <v>529</v>
      </c>
      <c r="D113" s="179">
        <v>12</v>
      </c>
      <c r="E113" s="179">
        <v>1</v>
      </c>
      <c r="F113" s="179">
        <v>5</v>
      </c>
      <c r="G113" s="175">
        <v>13332</v>
      </c>
      <c r="H113" s="176">
        <v>13290</v>
      </c>
      <c r="I113" s="177">
        <v>48.170136018636803</v>
      </c>
      <c r="J113" s="177">
        <v>48.696700316408013</v>
      </c>
      <c r="K113" s="177">
        <v>41.1</v>
      </c>
      <c r="L113" s="177">
        <v>40.4</v>
      </c>
      <c r="M113" s="177">
        <v>16.220120999999999</v>
      </c>
      <c r="N113" s="177">
        <v>14.462592000000001</v>
      </c>
      <c r="O113" s="177">
        <v>76.121371999999994</v>
      </c>
      <c r="P113" s="177">
        <v>75.026343999999995</v>
      </c>
      <c r="Q113" s="177">
        <v>29.769632000000001</v>
      </c>
      <c r="R113" s="177">
        <v>27.537693000000001</v>
      </c>
      <c r="S113" s="176">
        <v>258248</v>
      </c>
      <c r="T113" s="176">
        <v>239092</v>
      </c>
      <c r="U113" s="177">
        <v>11.9</v>
      </c>
      <c r="V113" s="177">
        <v>9.6999999999999993</v>
      </c>
      <c r="W113" s="177">
        <v>10.1</v>
      </c>
      <c r="X113" s="67">
        <v>83.99</v>
      </c>
      <c r="Y113" s="67">
        <v>82.44</v>
      </c>
      <c r="Z113" s="67">
        <v>78.95</v>
      </c>
      <c r="AA113" s="67">
        <v>79.34</v>
      </c>
      <c r="AB113" s="66">
        <v>68</v>
      </c>
      <c r="AC113" s="67">
        <v>5.4707650857231229</v>
      </c>
      <c r="AD113" s="66" t="s">
        <v>1780</v>
      </c>
      <c r="AE113" s="67" t="s">
        <v>1780</v>
      </c>
      <c r="AF113" s="66">
        <v>70.3</v>
      </c>
      <c r="AG113" s="67">
        <v>5.3103355568115234</v>
      </c>
      <c r="AH113" s="66" t="s">
        <v>1780</v>
      </c>
      <c r="AI113" s="67" t="s">
        <v>1780</v>
      </c>
      <c r="AJ113" s="66">
        <v>68.099999999999994</v>
      </c>
      <c r="AK113" s="67">
        <v>7.9547275071292134</v>
      </c>
      <c r="AL113" s="66" t="s">
        <v>1780</v>
      </c>
      <c r="AM113" s="67" t="s">
        <v>1780</v>
      </c>
      <c r="AN113" s="66">
        <v>71.400000000000006</v>
      </c>
      <c r="AO113" s="67">
        <v>7.6760728093848627</v>
      </c>
      <c r="AP113" s="66" t="s">
        <v>1780</v>
      </c>
      <c r="AQ113" s="67" t="s">
        <v>1780</v>
      </c>
      <c r="AR113" s="66">
        <v>67.900000000000006</v>
      </c>
      <c r="AS113" s="67">
        <v>7.6245206831408936</v>
      </c>
      <c r="AT113" s="66" t="s">
        <v>1780</v>
      </c>
      <c r="AU113" s="67" t="s">
        <v>1780</v>
      </c>
      <c r="AV113" s="66">
        <v>69.400000000000006</v>
      </c>
      <c r="AW113" s="67">
        <v>7.4341556548743455</v>
      </c>
      <c r="AX113" s="66" t="s">
        <v>1780</v>
      </c>
      <c r="AY113" s="67" t="s">
        <v>1780</v>
      </c>
      <c r="AZ113" s="66">
        <v>18.600000000000001</v>
      </c>
      <c r="BA113" s="67">
        <v>4.5869716035248356</v>
      </c>
      <c r="BB113" s="66" t="s">
        <v>1780</v>
      </c>
      <c r="BC113" s="67" t="s">
        <v>1780</v>
      </c>
      <c r="BD113" s="66">
        <v>19.100000000000001</v>
      </c>
      <c r="BE113" s="67">
        <v>4.570041175817412</v>
      </c>
      <c r="BF113" s="66" t="s">
        <v>1780</v>
      </c>
      <c r="BG113" s="67" t="s">
        <v>1780</v>
      </c>
      <c r="BH113" s="66">
        <v>17.2</v>
      </c>
      <c r="BI113" s="67">
        <v>6.4936362408067314</v>
      </c>
      <c r="BJ113" s="66" t="s">
        <v>1780</v>
      </c>
      <c r="BK113" s="67" t="s">
        <v>1780</v>
      </c>
      <c r="BL113" s="66">
        <v>16</v>
      </c>
      <c r="BM113" s="67">
        <v>6.2238173404872246</v>
      </c>
      <c r="BN113" s="66" t="s">
        <v>1780</v>
      </c>
      <c r="BO113" s="67" t="s">
        <v>1780</v>
      </c>
      <c r="BP113" s="66">
        <v>19.899999999999999</v>
      </c>
      <c r="BQ113" s="67">
        <v>6.5339664790993801</v>
      </c>
      <c r="BR113" s="66" t="s">
        <v>1780</v>
      </c>
      <c r="BS113" s="67" t="s">
        <v>1780</v>
      </c>
      <c r="BT113" s="66">
        <v>22</v>
      </c>
      <c r="BU113" s="67">
        <v>6.6731527868407881</v>
      </c>
      <c r="BV113" s="66" t="s">
        <v>1780</v>
      </c>
      <c r="BW113" s="67" t="s">
        <v>1780</v>
      </c>
      <c r="BX113" s="66" t="s">
        <v>1780</v>
      </c>
      <c r="BY113" s="67" t="s">
        <v>1780</v>
      </c>
      <c r="BZ113" s="66" t="s">
        <v>1779</v>
      </c>
      <c r="CA113" s="67" t="s">
        <v>1779</v>
      </c>
      <c r="CB113" s="66" t="s">
        <v>1780</v>
      </c>
      <c r="CC113" s="67" t="s">
        <v>1780</v>
      </c>
      <c r="CD113" s="66" t="s">
        <v>1779</v>
      </c>
      <c r="CE113" s="67" t="s">
        <v>1779</v>
      </c>
      <c r="CF113" s="66" t="s">
        <v>1780</v>
      </c>
      <c r="CG113" s="67" t="s">
        <v>1780</v>
      </c>
      <c r="CH113" s="66" t="s">
        <v>1779</v>
      </c>
      <c r="CI113" s="67" t="s">
        <v>1779</v>
      </c>
      <c r="CJ113" s="66" t="s">
        <v>1780</v>
      </c>
      <c r="CK113" s="67" t="s">
        <v>1780</v>
      </c>
      <c r="CL113" s="66" t="s">
        <v>1779</v>
      </c>
      <c r="CM113" s="67" t="s">
        <v>1779</v>
      </c>
      <c r="CN113" s="66" t="s">
        <v>1780</v>
      </c>
      <c r="CO113" s="67" t="s">
        <v>1780</v>
      </c>
      <c r="CP113" s="66" t="s">
        <v>1779</v>
      </c>
      <c r="CQ113" s="67" t="s">
        <v>1779</v>
      </c>
      <c r="CR113" s="66" t="s">
        <v>1780</v>
      </c>
      <c r="CS113" s="67" t="s">
        <v>1780</v>
      </c>
      <c r="CT113" s="66" t="s">
        <v>1779</v>
      </c>
      <c r="CU113" s="67" t="s">
        <v>1779</v>
      </c>
      <c r="CV113" s="66">
        <v>327.74730924310001</v>
      </c>
      <c r="CW113" s="67">
        <v>53.853347865281648</v>
      </c>
      <c r="CX113" s="66">
        <v>319.56953040809998</v>
      </c>
      <c r="CY113" s="67">
        <v>53.599658333551872</v>
      </c>
      <c r="CZ113" s="66">
        <v>20.1305837361</v>
      </c>
      <c r="DA113" s="67">
        <v>4.7102857118112293</v>
      </c>
      <c r="DB113" s="66" t="s">
        <v>1780</v>
      </c>
      <c r="DC113" s="67" t="s">
        <v>1780</v>
      </c>
      <c r="DD113" s="66">
        <v>15.8200765361</v>
      </c>
      <c r="DE113" s="67">
        <v>4.2807133056843298</v>
      </c>
      <c r="DF113" s="66" t="s">
        <v>1780</v>
      </c>
      <c r="DG113" s="67" t="s">
        <v>1780</v>
      </c>
      <c r="DH113" s="66">
        <v>24.3073337961</v>
      </c>
      <c r="DI113" s="67">
        <v>7.3488440432682651</v>
      </c>
      <c r="DJ113" s="66" t="s">
        <v>1780</v>
      </c>
      <c r="DK113" s="67" t="s">
        <v>1780</v>
      </c>
      <c r="DL113" s="66">
        <v>18.5998508988</v>
      </c>
      <c r="DM113" s="67">
        <v>6.6325336098994114</v>
      </c>
      <c r="DN113" s="66" t="s">
        <v>1780</v>
      </c>
      <c r="DO113" s="67" t="s">
        <v>1780</v>
      </c>
      <c r="DP113" s="66">
        <v>16.328475128699999</v>
      </c>
      <c r="DQ113" s="67">
        <v>6.0349390515299728</v>
      </c>
      <c r="DR113" s="66" t="s">
        <v>1780</v>
      </c>
      <c r="DS113" s="67" t="s">
        <v>1780</v>
      </c>
      <c r="DT113" s="66">
        <v>13.2549671642</v>
      </c>
      <c r="DU113" s="67">
        <v>5.5467841628767518</v>
      </c>
      <c r="DV113" s="66" t="s">
        <v>1780</v>
      </c>
      <c r="DW113" s="67" t="s">
        <v>1780</v>
      </c>
      <c r="DX113" s="67">
        <v>29.925643999999998</v>
      </c>
      <c r="DY113" s="67">
        <v>3.3915619999999969</v>
      </c>
      <c r="DZ113" s="67">
        <v>26.291088999999999</v>
      </c>
      <c r="EA113" s="67">
        <v>3.2751200000000011</v>
      </c>
      <c r="EB113" s="67">
        <v>36.432232999999997</v>
      </c>
      <c r="EC113" s="67">
        <v>5.3477649999999954</v>
      </c>
      <c r="ED113" s="67">
        <v>33.111739999999998</v>
      </c>
      <c r="EE113" s="67">
        <v>5.232059999999997</v>
      </c>
      <c r="EF113" s="67">
        <v>23.874341000000001</v>
      </c>
      <c r="EG113" s="67">
        <v>4.2390490000000014</v>
      </c>
      <c r="EH113" s="67">
        <v>19.527585999999999</v>
      </c>
      <c r="EI113" s="67">
        <v>3.9293699999999987</v>
      </c>
      <c r="EJ113" s="68">
        <v>2334.1</v>
      </c>
      <c r="EK113" s="68">
        <v>2846.61</v>
      </c>
      <c r="EL113" s="68">
        <v>2883.85</v>
      </c>
      <c r="EM113" s="68">
        <v>3886.31</v>
      </c>
      <c r="EN113" s="68">
        <v>1766</v>
      </c>
      <c r="EO113" s="68">
        <v>1770.71</v>
      </c>
      <c r="EP113" s="67">
        <v>97.435897435900003</v>
      </c>
      <c r="EQ113" s="67">
        <v>2.8641142084779858</v>
      </c>
      <c r="ER113" s="67">
        <v>95.973154362399995</v>
      </c>
      <c r="ES113" s="67">
        <v>3.1566055274438583</v>
      </c>
      <c r="ET113" s="67">
        <v>88.542963999999998</v>
      </c>
      <c r="EU113" s="67">
        <v>2.2029846221515896</v>
      </c>
      <c r="EV113" s="67">
        <v>86.679293000000001</v>
      </c>
      <c r="EW113" s="67">
        <v>2.3665451720899426</v>
      </c>
      <c r="EX113" s="67">
        <v>51.607143000000001</v>
      </c>
      <c r="EY113" s="67">
        <v>48.342765</v>
      </c>
      <c r="EZ113" s="67">
        <v>82</v>
      </c>
      <c r="FA113" s="67">
        <v>6.5540882453070992</v>
      </c>
      <c r="FB113" s="67">
        <v>80.8</v>
      </c>
      <c r="FC113" s="67">
        <v>6.1031265430105606</v>
      </c>
      <c r="FD113" s="67">
        <v>83.1</v>
      </c>
      <c r="FE113" s="67">
        <v>9.9954662166848891</v>
      </c>
      <c r="FF113" s="67">
        <v>79.8</v>
      </c>
      <c r="FG113" s="67">
        <v>8.8535950904317104</v>
      </c>
      <c r="FH113" s="67">
        <v>81.3</v>
      </c>
      <c r="FI113" s="67">
        <v>8.6531622321198114</v>
      </c>
      <c r="FJ113" s="67">
        <v>81.8</v>
      </c>
      <c r="FK113" s="67">
        <v>8.4028363935512971</v>
      </c>
      <c r="FL113" s="67">
        <v>78.2</v>
      </c>
      <c r="FM113" s="67">
        <v>78</v>
      </c>
      <c r="FN113" s="67">
        <v>82</v>
      </c>
      <c r="FO113" s="67">
        <v>83.3</v>
      </c>
      <c r="FP113" s="67">
        <v>74</v>
      </c>
      <c r="FQ113" s="67">
        <v>74</v>
      </c>
      <c r="FR113" s="67">
        <v>10.649502633099999</v>
      </c>
      <c r="FS113" s="67">
        <v>10.201793722</v>
      </c>
      <c r="FT113" s="67">
        <v>10.344827586199999</v>
      </c>
      <c r="FU113" s="67">
        <v>10</v>
      </c>
      <c r="FV113" s="67">
        <v>10.9447004608</v>
      </c>
      <c r="FW113" s="67">
        <v>10.393873085299999</v>
      </c>
      <c r="FX113" s="299">
        <v>3.5714285713999998</v>
      </c>
      <c r="FY113" s="299">
        <v>0.44186868398235424</v>
      </c>
      <c r="FZ113" s="299">
        <v>1.6405342624999999</v>
      </c>
      <c r="GA113" s="299">
        <v>0.29999238808413775</v>
      </c>
      <c r="GB113" s="299">
        <v>3.3631595186999999</v>
      </c>
      <c r="GC113" s="299">
        <v>0.62067128072065447</v>
      </c>
      <c r="GD113" s="299">
        <v>1.5375339161999999</v>
      </c>
      <c r="GE113" s="299">
        <v>0.41872707397305331</v>
      </c>
      <c r="GF113" s="299">
        <v>3.7623762375999998</v>
      </c>
      <c r="GG113" s="299">
        <v>0.62728502414573661</v>
      </c>
      <c r="GH113" s="299">
        <v>1.7362083450000001</v>
      </c>
      <c r="GI113" s="299">
        <v>0.42840923578731904</v>
      </c>
      <c r="GJ113" s="67">
        <v>24.7</v>
      </c>
      <c r="GK113" s="67">
        <v>29</v>
      </c>
      <c r="GL113" s="67">
        <v>81.651287999999994</v>
      </c>
      <c r="GM113" s="67">
        <v>79.527790999999993</v>
      </c>
      <c r="GN113" s="66">
        <v>35</v>
      </c>
      <c r="GO113" s="66">
        <v>36</v>
      </c>
      <c r="GP113" s="66">
        <v>35</v>
      </c>
      <c r="GQ113" s="67">
        <v>4.8021900000000004</v>
      </c>
      <c r="GR113" s="67">
        <v>4.8565100000000001</v>
      </c>
      <c r="GS113" s="67">
        <v>4.7502500000000003</v>
      </c>
      <c r="GT113" s="67">
        <v>6.9417499999999999</v>
      </c>
      <c r="GU113" s="67">
        <v>7.0267799999999996</v>
      </c>
      <c r="GV113" s="67">
        <v>6.8613499999999998</v>
      </c>
      <c r="GW113" s="67" t="s">
        <v>1780</v>
      </c>
      <c r="GX113" s="67" t="s">
        <v>1780</v>
      </c>
      <c r="GY113" s="66" t="s">
        <v>1779</v>
      </c>
      <c r="GZ113" s="67" t="s">
        <v>1779</v>
      </c>
      <c r="HA113" s="66" t="s">
        <v>1779</v>
      </c>
      <c r="HB113" s="67" t="s">
        <v>1779</v>
      </c>
      <c r="HC113" s="66" t="s">
        <v>1779</v>
      </c>
      <c r="HD113" s="67" t="s">
        <v>1779</v>
      </c>
      <c r="HE113" s="66" t="s">
        <v>1779</v>
      </c>
      <c r="HF113" s="67" t="s">
        <v>1779</v>
      </c>
      <c r="HG113" s="66" t="s">
        <v>1779</v>
      </c>
      <c r="HH113" s="67" t="s">
        <v>1779</v>
      </c>
      <c r="HI113" s="66" t="s">
        <v>1779</v>
      </c>
      <c r="HJ113" s="67" t="s">
        <v>1779</v>
      </c>
      <c r="HK113" s="66">
        <v>39.200000000000003</v>
      </c>
      <c r="HL113" s="67">
        <v>5.7457169809398749</v>
      </c>
      <c r="HM113" s="66" t="s">
        <v>1780</v>
      </c>
      <c r="HN113" s="67" t="s">
        <v>1780</v>
      </c>
      <c r="HO113" s="66">
        <v>39.700000000000003</v>
      </c>
      <c r="HP113" s="67">
        <v>5.7363455966825327</v>
      </c>
      <c r="HQ113" s="66" t="s">
        <v>1780</v>
      </c>
      <c r="HR113" s="67" t="s">
        <v>1780</v>
      </c>
      <c r="HS113" s="66">
        <v>39.799999999999997</v>
      </c>
      <c r="HT113" s="67">
        <v>8.3446668935387187</v>
      </c>
      <c r="HU113" s="66" t="s">
        <v>1780</v>
      </c>
      <c r="HV113" s="67" t="s">
        <v>1780</v>
      </c>
      <c r="HW113" s="66">
        <v>41.7</v>
      </c>
      <c r="HX113" s="67">
        <v>8.4269348800692612</v>
      </c>
      <c r="HY113" s="66" t="s">
        <v>1780</v>
      </c>
      <c r="HZ113" s="67" t="s">
        <v>1780</v>
      </c>
      <c r="IA113" s="66">
        <v>38.6</v>
      </c>
      <c r="IB113" s="67">
        <v>8.015776706788845</v>
      </c>
      <c r="IC113" s="66" t="s">
        <v>1780</v>
      </c>
      <c r="ID113" s="67" t="s">
        <v>1780</v>
      </c>
      <c r="IE113" s="66">
        <v>37.799999999999997</v>
      </c>
      <c r="IF113" s="67">
        <v>7.9075499709786747</v>
      </c>
      <c r="IG113" s="66" t="s">
        <v>1780</v>
      </c>
      <c r="IH113" s="67" t="s">
        <v>1780</v>
      </c>
      <c r="II113" s="66">
        <v>54.545499999999997</v>
      </c>
      <c r="IJ113" s="67">
        <v>9.3478999999999957</v>
      </c>
      <c r="IK113" s="66">
        <v>54.285699999999999</v>
      </c>
      <c r="IL113" s="67">
        <v>11.754399999999997</v>
      </c>
      <c r="IM113" s="66">
        <v>52.857100000000003</v>
      </c>
      <c r="IN113" s="67">
        <v>11.778500000000001</v>
      </c>
      <c r="IO113" s="66">
        <v>59.615400000000001</v>
      </c>
      <c r="IP113" s="67">
        <v>13.4666</v>
      </c>
      <c r="IQ113" s="66">
        <v>57.5</v>
      </c>
      <c r="IR113" s="67">
        <v>15.515000000000001</v>
      </c>
      <c r="IS113" s="66" t="s">
        <v>1779</v>
      </c>
      <c r="IT113" s="67" t="s">
        <v>1779</v>
      </c>
      <c r="IU113" s="66">
        <v>14.8</v>
      </c>
      <c r="IV113" s="67">
        <v>4.1891504134019826</v>
      </c>
      <c r="IW113" s="66" t="s">
        <v>1780</v>
      </c>
      <c r="IX113" s="67" t="s">
        <v>1780</v>
      </c>
      <c r="IY113" s="66">
        <v>15.9</v>
      </c>
      <c r="IZ113" s="67">
        <v>4.2629084842617573</v>
      </c>
      <c r="JA113" s="66" t="s">
        <v>1780</v>
      </c>
      <c r="JB113" s="67" t="s">
        <v>1780</v>
      </c>
      <c r="JC113" s="66">
        <v>14.3</v>
      </c>
      <c r="JD113" s="67">
        <v>5.9560865431844903</v>
      </c>
      <c r="JE113" s="66" t="s">
        <v>1780</v>
      </c>
      <c r="JF113" s="67" t="s">
        <v>1780</v>
      </c>
      <c r="JG113" s="66">
        <v>17</v>
      </c>
      <c r="JH113" s="67">
        <v>6.3259434076722059</v>
      </c>
      <c r="JI113" s="66" t="s">
        <v>1780</v>
      </c>
      <c r="JJ113" s="67" t="s">
        <v>1780</v>
      </c>
      <c r="JK113" s="66">
        <v>15.3</v>
      </c>
      <c r="JL113" s="67">
        <v>5.9607777558933694</v>
      </c>
      <c r="JM113" s="66" t="s">
        <v>1780</v>
      </c>
      <c r="JN113" s="67" t="s">
        <v>1780</v>
      </c>
      <c r="JO113" s="66">
        <v>14.9</v>
      </c>
      <c r="JP113" s="67">
        <v>5.814249010969716</v>
      </c>
      <c r="JQ113" s="66" t="s">
        <v>1780</v>
      </c>
      <c r="JR113" s="67" t="s">
        <v>1780</v>
      </c>
      <c r="JS113" s="66">
        <v>67.599999999999994</v>
      </c>
      <c r="JT113" s="67">
        <v>5.8869717360755303</v>
      </c>
      <c r="JU113" s="66" t="s">
        <v>1780</v>
      </c>
      <c r="JV113" s="67" t="s">
        <v>1780</v>
      </c>
      <c r="JW113" s="66">
        <v>62.2</v>
      </c>
      <c r="JX113" s="67">
        <v>5.753503922338389</v>
      </c>
      <c r="JY113" s="66" t="s">
        <v>1780</v>
      </c>
      <c r="JZ113" s="67" t="s">
        <v>1780</v>
      </c>
      <c r="KA113" s="66">
        <v>68.2</v>
      </c>
      <c r="KB113" s="67">
        <v>8.4393579572582098</v>
      </c>
      <c r="KC113" s="66" t="s">
        <v>1780</v>
      </c>
      <c r="KD113" s="67" t="s">
        <v>1780</v>
      </c>
      <c r="KE113" s="66">
        <v>63.3</v>
      </c>
      <c r="KF113" s="67">
        <v>8.2576020803097734</v>
      </c>
      <c r="KG113" s="66" t="s">
        <v>1780</v>
      </c>
      <c r="KH113" s="67" t="s">
        <v>1780</v>
      </c>
      <c r="KI113" s="66">
        <v>67</v>
      </c>
      <c r="KJ113" s="67">
        <v>8.3284721466112686</v>
      </c>
      <c r="KK113" s="66" t="s">
        <v>1780</v>
      </c>
      <c r="KL113" s="67" t="s">
        <v>1780</v>
      </c>
      <c r="KM113" s="66">
        <v>61.1</v>
      </c>
      <c r="KN113" s="67">
        <v>8.1148364351042588</v>
      </c>
      <c r="KO113" s="66" t="s">
        <v>1780</v>
      </c>
      <c r="KP113" s="67" t="s">
        <v>1780</v>
      </c>
      <c r="KQ113" s="66">
        <v>19</v>
      </c>
      <c r="KR113" s="66">
        <v>18</v>
      </c>
      <c r="KS113" s="66">
        <v>11</v>
      </c>
      <c r="KT113" s="66">
        <v>11</v>
      </c>
      <c r="KU113" s="66">
        <v>27</v>
      </c>
      <c r="KV113" s="66">
        <v>24</v>
      </c>
      <c r="KW113" s="66">
        <v>30.5</v>
      </c>
      <c r="KX113" s="67">
        <v>8.1495343783152734</v>
      </c>
      <c r="KY113" s="66" t="s">
        <v>1780</v>
      </c>
      <c r="KZ113" s="67" t="s">
        <v>1780</v>
      </c>
      <c r="LA113" s="66">
        <v>25.8</v>
      </c>
      <c r="LB113" s="67">
        <v>7.2971790809251935</v>
      </c>
      <c r="LC113" s="66" t="s">
        <v>1780</v>
      </c>
      <c r="LD113" s="67" t="s">
        <v>1780</v>
      </c>
      <c r="LE113" s="66">
        <v>11.5</v>
      </c>
      <c r="LF113" s="67">
        <v>5.4001471876134195</v>
      </c>
      <c r="LG113" s="66" t="s">
        <v>1780</v>
      </c>
      <c r="LH113" s="67" t="s">
        <v>1780</v>
      </c>
      <c r="LI113" s="66">
        <v>15.4</v>
      </c>
      <c r="LJ113" s="67">
        <v>5.7800290137838317</v>
      </c>
      <c r="LK113" s="66" t="s">
        <v>1780</v>
      </c>
      <c r="LL113" s="67" t="s">
        <v>1780</v>
      </c>
      <c r="LM113" s="66">
        <v>20.6</v>
      </c>
      <c r="LN113" s="67">
        <v>4.9159740073548903</v>
      </c>
      <c r="LO113" s="66" t="s">
        <v>1780</v>
      </c>
      <c r="LP113" s="67" t="s">
        <v>1780</v>
      </c>
      <c r="LQ113" s="66">
        <v>20.399999999999999</v>
      </c>
      <c r="LR113" s="67">
        <v>4.6265373049202587</v>
      </c>
      <c r="LS113" s="66" t="s">
        <v>1780</v>
      </c>
      <c r="LT113" s="67" t="s">
        <v>1780</v>
      </c>
      <c r="LU113" s="66">
        <v>13.7</v>
      </c>
      <c r="LV113" s="67">
        <v>4.0157800150785992</v>
      </c>
      <c r="LW113" s="66" t="s">
        <v>1780</v>
      </c>
      <c r="LX113" s="67" t="s">
        <v>1780</v>
      </c>
      <c r="LY113" s="66">
        <v>18.5</v>
      </c>
      <c r="LZ113" s="67">
        <v>4.4775947635645394</v>
      </c>
      <c r="MA113" s="66" t="s">
        <v>1780</v>
      </c>
      <c r="MB113" s="67" t="s">
        <v>1780</v>
      </c>
      <c r="MC113" s="66">
        <v>15.2</v>
      </c>
      <c r="MD113" s="67">
        <v>6.0815950951567039</v>
      </c>
      <c r="ME113" s="66" t="s">
        <v>1780</v>
      </c>
      <c r="MF113" s="67" t="s">
        <v>1780</v>
      </c>
      <c r="MG113" s="66">
        <v>24.8</v>
      </c>
      <c r="MH113" s="67">
        <v>7.2260833595992295</v>
      </c>
      <c r="MI113" s="66" t="s">
        <v>1780</v>
      </c>
      <c r="MJ113" s="67" t="s">
        <v>1780</v>
      </c>
      <c r="MK113" s="66">
        <v>12.2</v>
      </c>
      <c r="ML113" s="67">
        <v>5.3547827259772784</v>
      </c>
      <c r="MM113" s="66" t="s">
        <v>1780</v>
      </c>
      <c r="MN113" s="67" t="s">
        <v>1780</v>
      </c>
      <c r="MO113" s="66">
        <v>12.6</v>
      </c>
      <c r="MP113" s="67">
        <v>5.3443785078672112</v>
      </c>
      <c r="MQ113" s="66" t="s">
        <v>1780</v>
      </c>
      <c r="MR113" s="67" t="s">
        <v>1780</v>
      </c>
      <c r="MS113" s="67">
        <v>10.618588243</v>
      </c>
      <c r="MT113" s="67">
        <v>2.9432443217776161</v>
      </c>
      <c r="MU113" s="67">
        <v>13.396179803200001</v>
      </c>
      <c r="MV113" s="67">
        <v>3.1156174539295947</v>
      </c>
      <c r="MW113" s="66">
        <v>17.100000000000001</v>
      </c>
      <c r="MX113" s="67">
        <v>4.4286620964271037</v>
      </c>
      <c r="MY113" s="66" t="s">
        <v>1780</v>
      </c>
      <c r="MZ113" s="67" t="s">
        <v>1780</v>
      </c>
      <c r="NA113" s="66">
        <v>13.2</v>
      </c>
      <c r="NB113" s="67">
        <v>3.948125840909011</v>
      </c>
      <c r="NC113" s="66" t="s">
        <v>1780</v>
      </c>
      <c r="ND113" s="67" t="s">
        <v>1780</v>
      </c>
      <c r="NE113" s="66">
        <v>17.2</v>
      </c>
      <c r="NF113" s="67">
        <v>6.4911404371928239</v>
      </c>
      <c r="NG113" s="66" t="s">
        <v>1780</v>
      </c>
      <c r="NH113" s="67" t="s">
        <v>1780</v>
      </c>
      <c r="NI113" s="66">
        <v>8.4</v>
      </c>
      <c r="NJ113" s="67">
        <v>4.6721261956098097</v>
      </c>
      <c r="NK113" s="66" t="s">
        <v>1780</v>
      </c>
      <c r="NL113" s="67" t="s">
        <v>1780</v>
      </c>
      <c r="NM113" s="66">
        <v>17</v>
      </c>
      <c r="NN113" s="67">
        <v>6.1280271531852577</v>
      </c>
      <c r="NO113" s="66" t="s">
        <v>1780</v>
      </c>
      <c r="NP113" s="67" t="s">
        <v>1780</v>
      </c>
      <c r="NQ113" s="66">
        <v>17.8</v>
      </c>
      <c r="NR113" s="67">
        <v>6.2418413209961212</v>
      </c>
      <c r="NS113" s="66" t="s">
        <v>1780</v>
      </c>
      <c r="NT113" s="67" t="s">
        <v>1780</v>
      </c>
      <c r="NU113" s="67">
        <v>9.8730606487999992</v>
      </c>
      <c r="NV113" s="67">
        <v>14.804845222100001</v>
      </c>
    </row>
    <row r="114" spans="2:386">
      <c r="B114" s="69" t="s">
        <v>199</v>
      </c>
      <c r="C114" s="178" t="s">
        <v>517</v>
      </c>
      <c r="D114" s="179">
        <v>12</v>
      </c>
      <c r="E114" s="179">
        <v>2</v>
      </c>
      <c r="F114" s="179">
        <v>2</v>
      </c>
      <c r="G114" s="175">
        <v>22672</v>
      </c>
      <c r="H114" s="176">
        <v>21949</v>
      </c>
      <c r="I114" s="177">
        <v>50.463576158940391</v>
      </c>
      <c r="J114" s="177">
        <v>50.413147683177364</v>
      </c>
      <c r="K114" s="177">
        <v>39.700000000000003</v>
      </c>
      <c r="L114" s="177">
        <v>39.1</v>
      </c>
      <c r="M114" s="177">
        <v>14.782750999999999</v>
      </c>
      <c r="N114" s="177">
        <v>13.618389000000001</v>
      </c>
      <c r="O114" s="177">
        <v>82.509411999999998</v>
      </c>
      <c r="P114" s="177">
        <v>80.655792000000005</v>
      </c>
      <c r="Q114" s="177">
        <v>46.521814999999997</v>
      </c>
      <c r="R114" s="177">
        <v>42.731450000000002</v>
      </c>
      <c r="S114" s="176">
        <v>301144</v>
      </c>
      <c r="T114" s="176">
        <v>274949</v>
      </c>
      <c r="U114" s="177">
        <v>6.4</v>
      </c>
      <c r="V114" s="177">
        <v>3.9</v>
      </c>
      <c r="W114" s="177">
        <v>3.2</v>
      </c>
      <c r="X114" s="67">
        <v>84.6</v>
      </c>
      <c r="Y114" s="67">
        <v>83.9</v>
      </c>
      <c r="Z114" s="67">
        <v>81.55</v>
      </c>
      <c r="AA114" s="67">
        <v>80.819999999999993</v>
      </c>
      <c r="AB114" s="66">
        <v>77.400000000000006</v>
      </c>
      <c r="AC114" s="67">
        <v>3.7629436452955929</v>
      </c>
      <c r="AD114" s="66" t="s">
        <v>1780</v>
      </c>
      <c r="AE114" s="67" t="s">
        <v>1780</v>
      </c>
      <c r="AF114" s="66">
        <v>75.900000000000006</v>
      </c>
      <c r="AG114" s="67">
        <v>3.8396006194509482</v>
      </c>
      <c r="AH114" s="66" t="s">
        <v>1780</v>
      </c>
      <c r="AI114" s="67" t="s">
        <v>1780</v>
      </c>
      <c r="AJ114" s="66">
        <v>76.8</v>
      </c>
      <c r="AK114" s="67">
        <v>5.349151816373265</v>
      </c>
      <c r="AL114" s="66" t="s">
        <v>1780</v>
      </c>
      <c r="AM114" s="67" t="s">
        <v>1780</v>
      </c>
      <c r="AN114" s="66">
        <v>77</v>
      </c>
      <c r="AO114" s="67">
        <v>5.3610746527276376</v>
      </c>
      <c r="AP114" s="66" t="s">
        <v>1780</v>
      </c>
      <c r="AQ114" s="67" t="s">
        <v>1780</v>
      </c>
      <c r="AR114" s="66">
        <v>78</v>
      </c>
      <c r="AS114" s="67">
        <v>5.329562660916153</v>
      </c>
      <c r="AT114" s="66" t="s">
        <v>1780</v>
      </c>
      <c r="AU114" s="67" t="s">
        <v>1780</v>
      </c>
      <c r="AV114" s="66">
        <v>74.8</v>
      </c>
      <c r="AW114" s="67">
        <v>5.5332258355309278</v>
      </c>
      <c r="AX114" s="66" t="s">
        <v>1780</v>
      </c>
      <c r="AY114" s="67" t="s">
        <v>1780</v>
      </c>
      <c r="AZ114" s="66">
        <v>13.6</v>
      </c>
      <c r="BA114" s="67">
        <v>3.1145109982941399</v>
      </c>
      <c r="BB114" s="66" t="s">
        <v>1780</v>
      </c>
      <c r="BC114" s="67" t="s">
        <v>1780</v>
      </c>
      <c r="BD114" s="66">
        <v>15.4</v>
      </c>
      <c r="BE114" s="67">
        <v>3.2700251235112727</v>
      </c>
      <c r="BF114" s="66" t="s">
        <v>1780</v>
      </c>
      <c r="BG114" s="67" t="s">
        <v>1780</v>
      </c>
      <c r="BH114" s="66">
        <v>11.6</v>
      </c>
      <c r="BI114" s="67">
        <v>4.1363218345981467</v>
      </c>
      <c r="BJ114" s="66" t="s">
        <v>1780</v>
      </c>
      <c r="BK114" s="67" t="s">
        <v>1780</v>
      </c>
      <c r="BL114" s="66">
        <v>11.5</v>
      </c>
      <c r="BM114" s="67">
        <v>4.1420805774076745</v>
      </c>
      <c r="BN114" s="66" t="s">
        <v>1780</v>
      </c>
      <c r="BO114" s="67" t="s">
        <v>1780</v>
      </c>
      <c r="BP114" s="66">
        <v>15.6</v>
      </c>
      <c r="BQ114" s="67">
        <v>4.6733439443506946</v>
      </c>
      <c r="BR114" s="66" t="s">
        <v>1780</v>
      </c>
      <c r="BS114" s="67" t="s">
        <v>1780</v>
      </c>
      <c r="BT114" s="66">
        <v>19.2</v>
      </c>
      <c r="BU114" s="67">
        <v>5.0123612629597236</v>
      </c>
      <c r="BV114" s="66" t="s">
        <v>1780</v>
      </c>
      <c r="BW114" s="67" t="s">
        <v>1780</v>
      </c>
      <c r="BX114" s="66" t="s">
        <v>1780</v>
      </c>
      <c r="BY114" s="67" t="s">
        <v>1780</v>
      </c>
      <c r="BZ114" s="66" t="s">
        <v>1779</v>
      </c>
      <c r="CA114" s="67" t="s">
        <v>1779</v>
      </c>
      <c r="CB114" s="66" t="s">
        <v>1780</v>
      </c>
      <c r="CC114" s="67" t="s">
        <v>1780</v>
      </c>
      <c r="CD114" s="66" t="s">
        <v>1779</v>
      </c>
      <c r="CE114" s="67" t="s">
        <v>1779</v>
      </c>
      <c r="CF114" s="66" t="s">
        <v>1780</v>
      </c>
      <c r="CG114" s="67" t="s">
        <v>1780</v>
      </c>
      <c r="CH114" s="66" t="s">
        <v>1779</v>
      </c>
      <c r="CI114" s="67" t="s">
        <v>1779</v>
      </c>
      <c r="CJ114" s="66" t="s">
        <v>1780</v>
      </c>
      <c r="CK114" s="67" t="s">
        <v>1780</v>
      </c>
      <c r="CL114" s="66" t="s">
        <v>1779</v>
      </c>
      <c r="CM114" s="67" t="s">
        <v>1779</v>
      </c>
      <c r="CN114" s="66" t="s">
        <v>1780</v>
      </c>
      <c r="CO114" s="67" t="s">
        <v>1780</v>
      </c>
      <c r="CP114" s="66" t="s">
        <v>1779</v>
      </c>
      <c r="CQ114" s="67" t="s">
        <v>1779</v>
      </c>
      <c r="CR114" s="66" t="s">
        <v>1780</v>
      </c>
      <c r="CS114" s="67" t="s">
        <v>1780</v>
      </c>
      <c r="CT114" s="66" t="s">
        <v>1779</v>
      </c>
      <c r="CU114" s="67" t="s">
        <v>1779</v>
      </c>
      <c r="CV114" s="66">
        <v>217.2986084929</v>
      </c>
      <c r="CW114" s="67">
        <v>33.138104336725974</v>
      </c>
      <c r="CX114" s="66">
        <v>273.16131006350003</v>
      </c>
      <c r="CY114" s="67">
        <v>40.671567366433266</v>
      </c>
      <c r="CZ114" s="66">
        <v>22.088072975799999</v>
      </c>
      <c r="DA114" s="67">
        <v>3.8103871037764847</v>
      </c>
      <c r="DB114" s="66" t="s">
        <v>1780</v>
      </c>
      <c r="DC114" s="67" t="s">
        <v>1780</v>
      </c>
      <c r="DD114" s="66">
        <v>15.95074017</v>
      </c>
      <c r="DE114" s="67">
        <v>3.3228903886966226</v>
      </c>
      <c r="DF114" s="66" t="s">
        <v>1780</v>
      </c>
      <c r="DG114" s="67" t="s">
        <v>1780</v>
      </c>
      <c r="DH114" s="66">
        <v>26.544832335199999</v>
      </c>
      <c r="DI114" s="67">
        <v>5.7374519939763644</v>
      </c>
      <c r="DJ114" s="66" t="s">
        <v>1780</v>
      </c>
      <c r="DK114" s="67" t="s">
        <v>1780</v>
      </c>
      <c r="DL114" s="66">
        <v>17.6850364949</v>
      </c>
      <c r="DM114" s="67">
        <v>4.925970102857125</v>
      </c>
      <c r="DN114" s="66" t="s">
        <v>1780</v>
      </c>
      <c r="DO114" s="67" t="s">
        <v>1780</v>
      </c>
      <c r="DP114" s="66">
        <v>17.569282221000002</v>
      </c>
      <c r="DQ114" s="67">
        <v>4.9795056771073885</v>
      </c>
      <c r="DR114" s="66" t="s">
        <v>1780</v>
      </c>
      <c r="DS114" s="67" t="s">
        <v>1780</v>
      </c>
      <c r="DT114" s="66">
        <v>14.2317974709</v>
      </c>
      <c r="DU114" s="67">
        <v>4.4903795622099363</v>
      </c>
      <c r="DV114" s="66" t="s">
        <v>1780</v>
      </c>
      <c r="DW114" s="67" t="s">
        <v>1780</v>
      </c>
      <c r="DX114" s="67">
        <v>28.597505999999999</v>
      </c>
      <c r="DY114" s="67">
        <v>2.5839219999999976</v>
      </c>
      <c r="DZ114" s="67">
        <v>25.310299000000001</v>
      </c>
      <c r="EA114" s="67">
        <v>2.4859539999999996</v>
      </c>
      <c r="EB114" s="67">
        <v>36.242111000000001</v>
      </c>
      <c r="EC114" s="67">
        <v>4.0315670000000026</v>
      </c>
      <c r="ED114" s="67">
        <v>34.444588000000003</v>
      </c>
      <c r="EE114" s="67">
        <v>4.0210720000000038</v>
      </c>
      <c r="EF114" s="67">
        <v>20.542439999999999</v>
      </c>
      <c r="EG114" s="67">
        <v>3.1754059999999988</v>
      </c>
      <c r="EH114" s="67">
        <v>15.827133999999999</v>
      </c>
      <c r="EI114" s="67">
        <v>2.8488999999999987</v>
      </c>
      <c r="EJ114" s="68">
        <v>1707.67</v>
      </c>
      <c r="EK114" s="68">
        <v>1728.84</v>
      </c>
      <c r="EL114" s="68">
        <v>2119.29</v>
      </c>
      <c r="EM114" s="68">
        <v>2136.09</v>
      </c>
      <c r="EN114" s="68">
        <v>1234.78</v>
      </c>
      <c r="EO114" s="68">
        <v>1272.9000000000001</v>
      </c>
      <c r="EP114" s="67">
        <v>98.854961832100003</v>
      </c>
      <c r="EQ114" s="67">
        <v>1.2882929903238249</v>
      </c>
      <c r="ER114" s="67">
        <v>99.206349206300004</v>
      </c>
      <c r="ES114" s="67">
        <v>1.0955703302036426</v>
      </c>
      <c r="ET114" s="67">
        <v>88.947695999999993</v>
      </c>
      <c r="EU114" s="67">
        <v>1.53347628263883</v>
      </c>
      <c r="EV114" s="67">
        <v>91.720360999999997</v>
      </c>
      <c r="EW114" s="67">
        <v>1.3710357882751225</v>
      </c>
      <c r="EX114" s="67">
        <v>53.884914000000002</v>
      </c>
      <c r="EY114" s="67">
        <v>51.351351000000001</v>
      </c>
      <c r="EZ114" s="67">
        <v>95.4</v>
      </c>
      <c r="FA114" s="67">
        <v>2.7073553146936575</v>
      </c>
      <c r="FB114" s="67">
        <v>94.9</v>
      </c>
      <c r="FC114" s="67">
        <v>2.6639349761681359</v>
      </c>
      <c r="FD114" s="67">
        <v>95.2</v>
      </c>
      <c r="FE114" s="67">
        <v>3.857040157901011</v>
      </c>
      <c r="FF114" s="67">
        <v>93.7</v>
      </c>
      <c r="FG114" s="67">
        <v>4.3653860957200408</v>
      </c>
      <c r="FH114" s="67">
        <v>95.7</v>
      </c>
      <c r="FI114" s="67">
        <v>3.7569659301090326</v>
      </c>
      <c r="FJ114" s="67">
        <v>96</v>
      </c>
      <c r="FK114" s="67">
        <v>3.2118382423629157</v>
      </c>
      <c r="FL114" s="67">
        <v>82.7</v>
      </c>
      <c r="FM114" s="67">
        <v>81.3</v>
      </c>
      <c r="FN114" s="67">
        <v>84</v>
      </c>
      <c r="FO114" s="67">
        <v>82.4</v>
      </c>
      <c r="FP114" s="67">
        <v>81.7</v>
      </c>
      <c r="FQ114" s="67">
        <v>80</v>
      </c>
      <c r="FR114" s="67">
        <v>8.1986598345000008</v>
      </c>
      <c r="FS114" s="67">
        <v>8.1377151800000007</v>
      </c>
      <c r="FT114" s="67">
        <v>9.0834697218000002</v>
      </c>
      <c r="FU114" s="67">
        <v>8.9878542509999999</v>
      </c>
      <c r="FV114" s="67">
        <v>7.3764258555</v>
      </c>
      <c r="FW114" s="67">
        <v>7.3429220288000003</v>
      </c>
      <c r="FX114" s="299">
        <v>1.9913106444999999</v>
      </c>
      <c r="FY114" s="299">
        <v>0.26050498417563772</v>
      </c>
      <c r="FZ114" s="299">
        <v>1.3741692113999999</v>
      </c>
      <c r="GA114" s="299">
        <v>0.2162449166235445</v>
      </c>
      <c r="GB114" s="299">
        <v>1.8803109745</v>
      </c>
      <c r="GC114" s="299">
        <v>0.35797043880574053</v>
      </c>
      <c r="GD114" s="299">
        <v>1.5040286482</v>
      </c>
      <c r="GE114" s="299">
        <v>0.31921388270615192</v>
      </c>
      <c r="GF114" s="299">
        <v>2.1025919883999999</v>
      </c>
      <c r="GG114" s="299">
        <v>0.37858872749608552</v>
      </c>
      <c r="GH114" s="299">
        <v>1.2434672914</v>
      </c>
      <c r="GI114" s="299">
        <v>0.2915740093512299</v>
      </c>
      <c r="GJ114" s="67">
        <v>28.5</v>
      </c>
      <c r="GK114" s="67">
        <v>24.5</v>
      </c>
      <c r="GL114" s="67">
        <v>87.505116000000001</v>
      </c>
      <c r="GM114" s="67">
        <v>86.151426999999998</v>
      </c>
      <c r="GN114" s="66">
        <v>39</v>
      </c>
      <c r="GO114" s="66">
        <v>40</v>
      </c>
      <c r="GP114" s="66">
        <v>39</v>
      </c>
      <c r="GQ114" s="67">
        <v>7.9266899999999998</v>
      </c>
      <c r="GR114" s="67">
        <v>8.18628</v>
      </c>
      <c r="GS114" s="67">
        <v>7.6578600000000003</v>
      </c>
      <c r="GT114" s="67">
        <v>6.1633399999999998</v>
      </c>
      <c r="GU114" s="67">
        <v>6.2513399999999999</v>
      </c>
      <c r="GV114" s="67">
        <v>6.0720099999999997</v>
      </c>
      <c r="GW114" s="67">
        <v>85</v>
      </c>
      <c r="GX114" s="67">
        <v>4.1168234470423499</v>
      </c>
      <c r="GY114" s="66" t="s">
        <v>1779</v>
      </c>
      <c r="GZ114" s="67" t="s">
        <v>1779</v>
      </c>
      <c r="HA114" s="66" t="s">
        <v>1779</v>
      </c>
      <c r="HB114" s="67" t="s">
        <v>1779</v>
      </c>
      <c r="HC114" s="66" t="s">
        <v>1779</v>
      </c>
      <c r="HD114" s="67" t="s">
        <v>1779</v>
      </c>
      <c r="HE114" s="66" t="s">
        <v>1779</v>
      </c>
      <c r="HF114" s="67" t="s">
        <v>1779</v>
      </c>
      <c r="HG114" s="66" t="s">
        <v>1779</v>
      </c>
      <c r="HH114" s="67" t="s">
        <v>1779</v>
      </c>
      <c r="HI114" s="66" t="s">
        <v>1779</v>
      </c>
      <c r="HJ114" s="67" t="s">
        <v>1779</v>
      </c>
      <c r="HK114" s="66">
        <v>31.5</v>
      </c>
      <c r="HL114" s="67">
        <v>4.2173251807750454</v>
      </c>
      <c r="HM114" s="66" t="s">
        <v>1780</v>
      </c>
      <c r="HN114" s="67" t="s">
        <v>1780</v>
      </c>
      <c r="HO114" s="66">
        <v>34.700000000000003</v>
      </c>
      <c r="HP114" s="67">
        <v>4.3125155962467936</v>
      </c>
      <c r="HQ114" s="66" t="s">
        <v>1780</v>
      </c>
      <c r="HR114" s="67" t="s">
        <v>1780</v>
      </c>
      <c r="HS114" s="66">
        <v>31.8</v>
      </c>
      <c r="HT114" s="67">
        <v>5.9479302790675206</v>
      </c>
      <c r="HU114" s="66" t="s">
        <v>1780</v>
      </c>
      <c r="HV114" s="67" t="s">
        <v>1780</v>
      </c>
      <c r="HW114" s="66">
        <v>32.6</v>
      </c>
      <c r="HX114" s="67">
        <v>6.0691608831352539</v>
      </c>
      <c r="HY114" s="66" t="s">
        <v>1780</v>
      </c>
      <c r="HZ114" s="67" t="s">
        <v>1780</v>
      </c>
      <c r="IA114" s="66">
        <v>31.2</v>
      </c>
      <c r="IB114" s="67">
        <v>6.0247200431143106</v>
      </c>
      <c r="IC114" s="66" t="s">
        <v>1780</v>
      </c>
      <c r="ID114" s="67" t="s">
        <v>1780</v>
      </c>
      <c r="IE114" s="66">
        <v>36.700000000000003</v>
      </c>
      <c r="IF114" s="67">
        <v>6.1583197448769162</v>
      </c>
      <c r="IG114" s="66" t="s">
        <v>1780</v>
      </c>
      <c r="IH114" s="67" t="s">
        <v>1780</v>
      </c>
      <c r="II114" s="66">
        <v>63.970599999999997</v>
      </c>
      <c r="IJ114" s="67">
        <v>8.0985999999999976</v>
      </c>
      <c r="IK114" s="66">
        <v>58.015300000000003</v>
      </c>
      <c r="IL114" s="67">
        <v>8.4840000000000018</v>
      </c>
      <c r="IM114" s="66">
        <v>68.085099999999997</v>
      </c>
      <c r="IN114" s="67">
        <v>9.4741</v>
      </c>
      <c r="IO114" s="66">
        <v>61.538499999999999</v>
      </c>
      <c r="IP114" s="67">
        <v>10.051299999999998</v>
      </c>
      <c r="IQ114" s="66">
        <v>54.761899999999997</v>
      </c>
      <c r="IR114" s="67">
        <v>15.235499999999995</v>
      </c>
      <c r="IS114" s="66">
        <v>50</v>
      </c>
      <c r="IT114" s="67">
        <v>15.692599999999999</v>
      </c>
      <c r="IU114" s="66">
        <v>17.100000000000001</v>
      </c>
      <c r="IV114" s="67">
        <v>3.4134605377901419</v>
      </c>
      <c r="IW114" s="66" t="s">
        <v>1780</v>
      </c>
      <c r="IX114" s="67" t="s">
        <v>1780</v>
      </c>
      <c r="IY114" s="66">
        <v>13.7</v>
      </c>
      <c r="IZ114" s="67">
        <v>3.088770881147207</v>
      </c>
      <c r="JA114" s="66" t="s">
        <v>1780</v>
      </c>
      <c r="JB114" s="67" t="s">
        <v>1780</v>
      </c>
      <c r="JC114" s="66">
        <v>15.6</v>
      </c>
      <c r="JD114" s="67">
        <v>4.6242102923436992</v>
      </c>
      <c r="JE114" s="66" t="s">
        <v>1780</v>
      </c>
      <c r="JF114" s="67" t="s">
        <v>1780</v>
      </c>
      <c r="JG114" s="66">
        <v>13.2</v>
      </c>
      <c r="JH114" s="67">
        <v>4.3081266638328959</v>
      </c>
      <c r="JI114" s="66" t="s">
        <v>1780</v>
      </c>
      <c r="JJ114" s="67" t="s">
        <v>1780</v>
      </c>
      <c r="JK114" s="66">
        <v>18.7</v>
      </c>
      <c r="JL114" s="67">
        <v>5.0617396738656044</v>
      </c>
      <c r="JM114" s="66" t="s">
        <v>1780</v>
      </c>
      <c r="JN114" s="67" t="s">
        <v>1780</v>
      </c>
      <c r="JO114" s="66">
        <v>14.3</v>
      </c>
      <c r="JP114" s="67">
        <v>4.4565161390064141</v>
      </c>
      <c r="JQ114" s="66" t="s">
        <v>1780</v>
      </c>
      <c r="JR114" s="67" t="s">
        <v>1780</v>
      </c>
      <c r="JS114" s="66">
        <v>61.9</v>
      </c>
      <c r="JT114" s="67">
        <v>4.6316989065251875</v>
      </c>
      <c r="JU114" s="66" t="s">
        <v>1780</v>
      </c>
      <c r="JV114" s="67" t="s">
        <v>1780</v>
      </c>
      <c r="JW114" s="66">
        <v>64.400000000000006</v>
      </c>
      <c r="JX114" s="67">
        <v>4.3794335079537206</v>
      </c>
      <c r="JY114" s="66" t="s">
        <v>1780</v>
      </c>
      <c r="JZ114" s="67" t="s">
        <v>1780</v>
      </c>
      <c r="KA114" s="66">
        <v>62.5</v>
      </c>
      <c r="KB114" s="67">
        <v>6.4295430688668844</v>
      </c>
      <c r="KC114" s="66" t="s">
        <v>1780</v>
      </c>
      <c r="KD114" s="67" t="s">
        <v>1780</v>
      </c>
      <c r="KE114" s="66">
        <v>62.8</v>
      </c>
      <c r="KF114" s="67">
        <v>6.2558908178279893</v>
      </c>
      <c r="KG114" s="66" t="s">
        <v>1780</v>
      </c>
      <c r="KH114" s="67" t="s">
        <v>1780</v>
      </c>
      <c r="KI114" s="66">
        <v>61.3</v>
      </c>
      <c r="KJ114" s="67">
        <v>6.7333771786760934</v>
      </c>
      <c r="KK114" s="66" t="s">
        <v>1780</v>
      </c>
      <c r="KL114" s="67" t="s">
        <v>1780</v>
      </c>
      <c r="KM114" s="66">
        <v>66</v>
      </c>
      <c r="KN114" s="67">
        <v>6.1687160796049127</v>
      </c>
      <c r="KO114" s="66" t="s">
        <v>1780</v>
      </c>
      <c r="KP114" s="67" t="s">
        <v>1780</v>
      </c>
      <c r="KQ114" s="66">
        <v>28</v>
      </c>
      <c r="KR114" s="66">
        <v>23</v>
      </c>
      <c r="KS114" s="66">
        <v>23</v>
      </c>
      <c r="KT114" s="66">
        <v>21</v>
      </c>
      <c r="KU114" s="66">
        <v>33</v>
      </c>
      <c r="KV114" s="66">
        <v>26</v>
      </c>
      <c r="KW114" s="66">
        <v>28.6</v>
      </c>
      <c r="KX114" s="67">
        <v>5.8328994029891348</v>
      </c>
      <c r="KY114" s="66" t="s">
        <v>1780</v>
      </c>
      <c r="KZ114" s="67" t="s">
        <v>1780</v>
      </c>
      <c r="LA114" s="66">
        <v>34.9</v>
      </c>
      <c r="LB114" s="67">
        <v>6.0659327211401646</v>
      </c>
      <c r="LC114" s="66" t="s">
        <v>1780</v>
      </c>
      <c r="LD114" s="67" t="s">
        <v>1780</v>
      </c>
      <c r="LE114" s="66">
        <v>19.600000000000001</v>
      </c>
      <c r="LF114" s="67">
        <v>5.2535943251628172</v>
      </c>
      <c r="LG114" s="66" t="s">
        <v>1780</v>
      </c>
      <c r="LH114" s="67" t="s">
        <v>1780</v>
      </c>
      <c r="LI114" s="66">
        <v>14.7</v>
      </c>
      <c r="LJ114" s="67">
        <v>4.4966166226250053</v>
      </c>
      <c r="LK114" s="66" t="s">
        <v>1780</v>
      </c>
      <c r="LL114" s="67" t="s">
        <v>1780</v>
      </c>
      <c r="LM114" s="66">
        <v>24.2</v>
      </c>
      <c r="LN114" s="67">
        <v>3.9430290325410091</v>
      </c>
      <c r="LO114" s="66" t="s">
        <v>1780</v>
      </c>
      <c r="LP114" s="67" t="s">
        <v>1780</v>
      </c>
      <c r="LQ114" s="66">
        <v>24.8</v>
      </c>
      <c r="LR114" s="67">
        <v>3.8647814414601633</v>
      </c>
      <c r="LS114" s="66" t="s">
        <v>1780</v>
      </c>
      <c r="LT114" s="67" t="s">
        <v>1780</v>
      </c>
      <c r="LU114" s="66">
        <v>10.3</v>
      </c>
      <c r="LV114" s="67">
        <v>2.7369071796099895</v>
      </c>
      <c r="LW114" s="66" t="s">
        <v>1780</v>
      </c>
      <c r="LX114" s="67" t="s">
        <v>1780</v>
      </c>
      <c r="LY114" s="66">
        <v>10.6</v>
      </c>
      <c r="LZ114" s="67">
        <v>2.7501745990468178</v>
      </c>
      <c r="MA114" s="66" t="s">
        <v>1780</v>
      </c>
      <c r="MB114" s="67" t="s">
        <v>1780</v>
      </c>
      <c r="MC114" s="66">
        <v>14.6</v>
      </c>
      <c r="MD114" s="67">
        <v>4.4744798067726155</v>
      </c>
      <c r="ME114" s="66" t="s">
        <v>1780</v>
      </c>
      <c r="MF114" s="67" t="s">
        <v>1780</v>
      </c>
      <c r="MG114" s="66">
        <v>11.4</v>
      </c>
      <c r="MH114" s="67">
        <v>4.0389435929586268</v>
      </c>
      <c r="MI114" s="66" t="s">
        <v>1780</v>
      </c>
      <c r="MJ114" s="67" t="s">
        <v>1780</v>
      </c>
      <c r="MK114" s="66">
        <v>6</v>
      </c>
      <c r="ML114" s="67">
        <v>3.0432487757555107</v>
      </c>
      <c r="MM114" s="66" t="s">
        <v>1780</v>
      </c>
      <c r="MN114" s="67" t="s">
        <v>1780</v>
      </c>
      <c r="MO114" s="66">
        <v>9.6999999999999993</v>
      </c>
      <c r="MP114" s="67">
        <v>3.7604586896612391</v>
      </c>
      <c r="MQ114" s="66" t="s">
        <v>1780</v>
      </c>
      <c r="MR114" s="67" t="s">
        <v>1780</v>
      </c>
      <c r="MS114" s="67">
        <v>7.8006152155999997</v>
      </c>
      <c r="MT114" s="67">
        <v>2.0502049815977195</v>
      </c>
      <c r="MU114" s="67">
        <v>7.4185274331000004</v>
      </c>
      <c r="MV114" s="67">
        <v>2.0200751881408703</v>
      </c>
      <c r="MW114" s="66">
        <v>15.3</v>
      </c>
      <c r="MX114" s="67">
        <v>3.2708311628842637</v>
      </c>
      <c r="MY114" s="66" t="s">
        <v>1780</v>
      </c>
      <c r="MZ114" s="67" t="s">
        <v>1780</v>
      </c>
      <c r="NA114" s="66">
        <v>13.9</v>
      </c>
      <c r="NB114" s="67">
        <v>3.1256541720167785</v>
      </c>
      <c r="NC114" s="66" t="s">
        <v>1780</v>
      </c>
      <c r="ND114" s="67" t="s">
        <v>1780</v>
      </c>
      <c r="NE114" s="66">
        <v>14.1</v>
      </c>
      <c r="NF114" s="67">
        <v>4.4464565481778102</v>
      </c>
      <c r="NG114" s="66" t="s">
        <v>1780</v>
      </c>
      <c r="NH114" s="67" t="s">
        <v>1780</v>
      </c>
      <c r="NI114" s="66">
        <v>5.4</v>
      </c>
      <c r="NJ114" s="67">
        <v>2.9263048723254927</v>
      </c>
      <c r="NK114" s="66" t="s">
        <v>1780</v>
      </c>
      <c r="NL114" s="67" t="s">
        <v>1780</v>
      </c>
      <c r="NM114" s="66">
        <v>16.600000000000001</v>
      </c>
      <c r="NN114" s="67">
        <v>4.8380515489216496</v>
      </c>
      <c r="NO114" s="66" t="s">
        <v>1780</v>
      </c>
      <c r="NP114" s="67" t="s">
        <v>1780</v>
      </c>
      <c r="NQ114" s="66">
        <v>22.2</v>
      </c>
      <c r="NR114" s="67">
        <v>5.2895561654276761</v>
      </c>
      <c r="NS114" s="66" t="s">
        <v>1780</v>
      </c>
      <c r="NT114" s="67" t="s">
        <v>1780</v>
      </c>
      <c r="NU114" s="67">
        <v>16.581632653100002</v>
      </c>
      <c r="NV114" s="67">
        <v>28.2568044878</v>
      </c>
    </row>
    <row r="115" spans="2:386">
      <c r="B115" s="69" t="s">
        <v>27</v>
      </c>
      <c r="C115" s="178" t="s">
        <v>345</v>
      </c>
      <c r="D115" s="179">
        <v>12</v>
      </c>
      <c r="E115" s="179">
        <v>2</v>
      </c>
      <c r="F115" s="179">
        <v>2</v>
      </c>
      <c r="G115" s="175">
        <v>17114</v>
      </c>
      <c r="H115" s="176">
        <v>16509</v>
      </c>
      <c r="I115" s="177">
        <v>49.886357013811995</v>
      </c>
      <c r="J115" s="177">
        <v>49.884568651275821</v>
      </c>
      <c r="K115" s="177">
        <v>39.9</v>
      </c>
      <c r="L115" s="177">
        <v>39.799999999999997</v>
      </c>
      <c r="M115" s="177">
        <v>37.994858999999998</v>
      </c>
      <c r="N115" s="177">
        <v>35.501781000000001</v>
      </c>
      <c r="O115" s="177">
        <v>70.218888000000007</v>
      </c>
      <c r="P115" s="177">
        <v>68.636077999999998</v>
      </c>
      <c r="Q115" s="177">
        <v>34.346659000000002</v>
      </c>
      <c r="R115" s="177">
        <v>30.753444999999999</v>
      </c>
      <c r="S115" s="176">
        <v>251372</v>
      </c>
      <c r="T115" s="176">
        <v>234456</v>
      </c>
      <c r="U115" s="177">
        <v>17.399999999999999</v>
      </c>
      <c r="V115" s="177">
        <v>6.8</v>
      </c>
      <c r="W115" s="177">
        <v>6.7</v>
      </c>
      <c r="X115" s="67">
        <v>83.54</v>
      </c>
      <c r="Y115" s="67">
        <v>82.85</v>
      </c>
      <c r="Z115" s="67">
        <v>77.989999999999995</v>
      </c>
      <c r="AA115" s="67">
        <v>77.45</v>
      </c>
      <c r="AB115" s="66">
        <v>71.7</v>
      </c>
      <c r="AC115" s="67">
        <v>4.643761372570907</v>
      </c>
      <c r="AD115" s="66" t="s">
        <v>1780</v>
      </c>
      <c r="AE115" s="67" t="s">
        <v>1780</v>
      </c>
      <c r="AF115" s="66">
        <v>74.3</v>
      </c>
      <c r="AG115" s="67">
        <v>4.5448798270609814</v>
      </c>
      <c r="AH115" s="66" t="s">
        <v>1780</v>
      </c>
      <c r="AI115" s="67" t="s">
        <v>1780</v>
      </c>
      <c r="AJ115" s="66">
        <v>71.900000000000006</v>
      </c>
      <c r="AK115" s="67">
        <v>6.6326832587168241</v>
      </c>
      <c r="AL115" s="66" t="s">
        <v>1780</v>
      </c>
      <c r="AM115" s="67" t="s">
        <v>1780</v>
      </c>
      <c r="AN115" s="66">
        <v>72.3</v>
      </c>
      <c r="AO115" s="67">
        <v>6.6396601806380318</v>
      </c>
      <c r="AP115" s="66" t="s">
        <v>1780</v>
      </c>
      <c r="AQ115" s="67" t="s">
        <v>1780</v>
      </c>
      <c r="AR115" s="66">
        <v>71.5</v>
      </c>
      <c r="AS115" s="67">
        <v>6.5645020225225181</v>
      </c>
      <c r="AT115" s="66" t="s">
        <v>1780</v>
      </c>
      <c r="AU115" s="67" t="s">
        <v>1780</v>
      </c>
      <c r="AV115" s="66">
        <v>76.3</v>
      </c>
      <c r="AW115" s="67">
        <v>6.2635910655547491</v>
      </c>
      <c r="AX115" s="66" t="s">
        <v>1780</v>
      </c>
      <c r="AY115" s="67" t="s">
        <v>1780</v>
      </c>
      <c r="AZ115" s="66">
        <v>17.100000000000001</v>
      </c>
      <c r="BA115" s="67">
        <v>3.9413836111777343</v>
      </c>
      <c r="BB115" s="66" t="s">
        <v>1780</v>
      </c>
      <c r="BC115" s="67" t="s">
        <v>1780</v>
      </c>
      <c r="BD115" s="66">
        <v>14.7</v>
      </c>
      <c r="BE115" s="67">
        <v>3.6726211412962488</v>
      </c>
      <c r="BF115" s="66" t="s">
        <v>1780</v>
      </c>
      <c r="BG115" s="67" t="s">
        <v>1780</v>
      </c>
      <c r="BH115" s="66">
        <v>15.7</v>
      </c>
      <c r="BI115" s="67">
        <v>5.4927253882018476</v>
      </c>
      <c r="BJ115" s="66" t="s">
        <v>1780</v>
      </c>
      <c r="BK115" s="67" t="s">
        <v>1780</v>
      </c>
      <c r="BL115" s="66">
        <v>17</v>
      </c>
      <c r="BM115" s="67">
        <v>5.5879454799319781</v>
      </c>
      <c r="BN115" s="66" t="s">
        <v>1780</v>
      </c>
      <c r="BO115" s="67" t="s">
        <v>1780</v>
      </c>
      <c r="BP115" s="66">
        <v>18.5</v>
      </c>
      <c r="BQ115" s="67">
        <v>5.683650114438155</v>
      </c>
      <c r="BR115" s="66" t="s">
        <v>1780</v>
      </c>
      <c r="BS115" s="67" t="s">
        <v>1780</v>
      </c>
      <c r="BT115" s="66">
        <v>12.4</v>
      </c>
      <c r="BU115" s="67">
        <v>4.8255713219431389</v>
      </c>
      <c r="BV115" s="66" t="s">
        <v>1780</v>
      </c>
      <c r="BW115" s="67" t="s">
        <v>1780</v>
      </c>
      <c r="BX115" s="66" t="s">
        <v>1780</v>
      </c>
      <c r="BY115" s="67" t="s">
        <v>1780</v>
      </c>
      <c r="BZ115" s="66" t="s">
        <v>1779</v>
      </c>
      <c r="CA115" s="67" t="s">
        <v>1779</v>
      </c>
      <c r="CB115" s="66" t="s">
        <v>1780</v>
      </c>
      <c r="CC115" s="67" t="s">
        <v>1780</v>
      </c>
      <c r="CD115" s="66" t="s">
        <v>1779</v>
      </c>
      <c r="CE115" s="67" t="s">
        <v>1779</v>
      </c>
      <c r="CF115" s="66" t="s">
        <v>1780</v>
      </c>
      <c r="CG115" s="67" t="s">
        <v>1780</v>
      </c>
      <c r="CH115" s="66" t="s">
        <v>1779</v>
      </c>
      <c r="CI115" s="67" t="s">
        <v>1779</v>
      </c>
      <c r="CJ115" s="66" t="s">
        <v>1780</v>
      </c>
      <c r="CK115" s="67" t="s">
        <v>1780</v>
      </c>
      <c r="CL115" s="66" t="s">
        <v>1779</v>
      </c>
      <c r="CM115" s="67" t="s">
        <v>1779</v>
      </c>
      <c r="CN115" s="66" t="s">
        <v>1780</v>
      </c>
      <c r="CO115" s="67" t="s">
        <v>1780</v>
      </c>
      <c r="CP115" s="66" t="s">
        <v>1779</v>
      </c>
      <c r="CQ115" s="67" t="s">
        <v>1779</v>
      </c>
      <c r="CR115" s="66" t="s">
        <v>1780</v>
      </c>
      <c r="CS115" s="67" t="s">
        <v>1780</v>
      </c>
      <c r="CT115" s="66" t="s">
        <v>1779</v>
      </c>
      <c r="CU115" s="67" t="s">
        <v>1779</v>
      </c>
      <c r="CV115" s="66">
        <v>412.79080107089999</v>
      </c>
      <c r="CW115" s="67">
        <v>52.785240544832277</v>
      </c>
      <c r="CX115" s="66">
        <v>373.8339589583</v>
      </c>
      <c r="CY115" s="67">
        <v>51.990026027783131</v>
      </c>
      <c r="CZ115" s="66">
        <v>20.044042669</v>
      </c>
      <c r="DA115" s="67">
        <v>4.2288284311872708</v>
      </c>
      <c r="DB115" s="66" t="s">
        <v>1780</v>
      </c>
      <c r="DC115" s="67" t="s">
        <v>1780</v>
      </c>
      <c r="DD115" s="66">
        <v>19.544016140099998</v>
      </c>
      <c r="DE115" s="67">
        <v>4.1571104917629622</v>
      </c>
      <c r="DF115" s="66" t="s">
        <v>1780</v>
      </c>
      <c r="DG115" s="67" t="s">
        <v>1780</v>
      </c>
      <c r="DH115" s="66">
        <v>19.6121972177</v>
      </c>
      <c r="DI115" s="67">
        <v>6.0181151750650965</v>
      </c>
      <c r="DJ115" s="66" t="s">
        <v>1780</v>
      </c>
      <c r="DK115" s="67" t="s">
        <v>1780</v>
      </c>
      <c r="DL115" s="66">
        <v>22.257121069299998</v>
      </c>
      <c r="DM115" s="67">
        <v>6.2357269153936343</v>
      </c>
      <c r="DN115" s="66" t="s">
        <v>1780</v>
      </c>
      <c r="DO115" s="67" t="s">
        <v>1780</v>
      </c>
      <c r="DP115" s="66">
        <v>20.460241806100001</v>
      </c>
      <c r="DQ115" s="67">
        <v>6.000344241920903</v>
      </c>
      <c r="DR115" s="66" t="s">
        <v>1780</v>
      </c>
      <c r="DS115" s="67" t="s">
        <v>1780</v>
      </c>
      <c r="DT115" s="66">
        <v>16.895276100299998</v>
      </c>
      <c r="DU115" s="67">
        <v>5.548832568732923</v>
      </c>
      <c r="DV115" s="66" t="s">
        <v>1780</v>
      </c>
      <c r="DW115" s="67" t="s">
        <v>1780</v>
      </c>
      <c r="DX115" s="67">
        <v>26.688554</v>
      </c>
      <c r="DY115" s="67">
        <v>2.8581049999999983</v>
      </c>
      <c r="DZ115" s="67">
        <v>24.542522999999999</v>
      </c>
      <c r="EA115" s="67">
        <v>2.7896669999999979</v>
      </c>
      <c r="EB115" s="67">
        <v>30.804272000000001</v>
      </c>
      <c r="EC115" s="67">
        <v>4.2978020000000008</v>
      </c>
      <c r="ED115" s="67">
        <v>28.751106</v>
      </c>
      <c r="EE115" s="67">
        <v>4.2407070000000004</v>
      </c>
      <c r="EF115" s="67">
        <v>22.422661000000002</v>
      </c>
      <c r="EG115" s="67">
        <v>3.7482080000000018</v>
      </c>
      <c r="EH115" s="67">
        <v>20.252931</v>
      </c>
      <c r="EI115" s="67">
        <v>3.6100300000000018</v>
      </c>
      <c r="EJ115" s="68">
        <v>2767.02</v>
      </c>
      <c r="EK115" s="68">
        <v>2511.36</v>
      </c>
      <c r="EL115" s="68">
        <v>3251.37</v>
      </c>
      <c r="EM115" s="68">
        <v>2660.51</v>
      </c>
      <c r="EN115" s="68">
        <v>2187.65</v>
      </c>
      <c r="EO115" s="68">
        <v>2333.5100000000002</v>
      </c>
      <c r="EP115" s="67">
        <v>99.141630901300005</v>
      </c>
      <c r="EQ115" s="67">
        <v>1.1845221264370167</v>
      </c>
      <c r="ER115" s="67">
        <v>97.297297297300005</v>
      </c>
      <c r="ES115" s="67">
        <v>2.1331878944099856</v>
      </c>
      <c r="ET115" s="67">
        <v>84.580591999999996</v>
      </c>
      <c r="EU115" s="67">
        <v>2.0298245190188879</v>
      </c>
      <c r="EV115" s="67">
        <v>80.245232000000001</v>
      </c>
      <c r="EW115" s="67">
        <v>2.3518412165906568</v>
      </c>
      <c r="EX115" s="67">
        <v>42.474508999999998</v>
      </c>
      <c r="EY115" s="67">
        <v>41.476590999999999</v>
      </c>
      <c r="EZ115" s="67">
        <v>85.2</v>
      </c>
      <c r="FA115" s="67">
        <v>5.5903741787168855</v>
      </c>
      <c r="FB115" s="67">
        <v>89.5</v>
      </c>
      <c r="FC115" s="67">
        <v>4.3938116423742031</v>
      </c>
      <c r="FD115" s="67">
        <v>81.099999999999994</v>
      </c>
      <c r="FE115" s="67">
        <v>8.9812331459503838</v>
      </c>
      <c r="FF115" s="67">
        <v>88.8</v>
      </c>
      <c r="FG115" s="67">
        <v>6.3417594238092647</v>
      </c>
      <c r="FH115" s="67">
        <v>89.1</v>
      </c>
      <c r="FI115" s="67">
        <v>6.7452996317399538</v>
      </c>
      <c r="FJ115" s="67">
        <v>90.2</v>
      </c>
      <c r="FK115" s="67">
        <v>6.0754501855024472</v>
      </c>
      <c r="FL115" s="67">
        <v>72.8</v>
      </c>
      <c r="FM115" s="67">
        <v>69.099999999999994</v>
      </c>
      <c r="FN115" s="67">
        <v>77.5</v>
      </c>
      <c r="FO115" s="67">
        <v>74</v>
      </c>
      <c r="FP115" s="67">
        <v>68.3</v>
      </c>
      <c r="FQ115" s="67">
        <v>65</v>
      </c>
      <c r="FR115" s="67">
        <v>12.9489603025</v>
      </c>
      <c r="FS115" s="67">
        <v>12.839737582</v>
      </c>
      <c r="FT115" s="67">
        <v>12.610837438400001</v>
      </c>
      <c r="FU115" s="67">
        <v>12.272291466900001</v>
      </c>
      <c r="FV115" s="67">
        <v>13.2606721163</v>
      </c>
      <c r="FW115" s="67">
        <v>13.3822181485</v>
      </c>
      <c r="FX115" s="299">
        <v>4.9902265148999998</v>
      </c>
      <c r="FY115" s="299">
        <v>0.45763118062815433</v>
      </c>
      <c r="FZ115" s="299">
        <v>2.7549194991000001</v>
      </c>
      <c r="GA115" s="299">
        <v>0.35034249171581688</v>
      </c>
      <c r="GB115" s="299">
        <v>4.3754410727000002</v>
      </c>
      <c r="GC115" s="299">
        <v>0.61490236156647837</v>
      </c>
      <c r="GD115" s="299">
        <v>2.5362318840999998</v>
      </c>
      <c r="GE115" s="299">
        <v>0.47892993030118269</v>
      </c>
      <c r="GF115" s="299">
        <v>5.5780476833000003</v>
      </c>
      <c r="GG115" s="299">
        <v>0.67460404563668064</v>
      </c>
      <c r="GH115" s="299">
        <v>2.9681978798999999</v>
      </c>
      <c r="GI115" s="299">
        <v>0.51052933069276074</v>
      </c>
      <c r="GJ115" s="67">
        <v>36.799999999999997</v>
      </c>
      <c r="GK115" s="67">
        <v>32.9</v>
      </c>
      <c r="GL115" s="67">
        <v>76.073903000000001</v>
      </c>
      <c r="GM115" s="67">
        <v>75.619152</v>
      </c>
      <c r="GN115" s="66">
        <v>36</v>
      </c>
      <c r="GO115" s="66">
        <v>40</v>
      </c>
      <c r="GP115" s="66">
        <v>33</v>
      </c>
      <c r="GQ115" s="67">
        <v>7.3357000000000001</v>
      </c>
      <c r="GR115" s="67">
        <v>7.3255100000000004</v>
      </c>
      <c r="GS115" s="67">
        <v>7.3456000000000001</v>
      </c>
      <c r="GT115" s="67">
        <v>6.2680699999999998</v>
      </c>
      <c r="GU115" s="67">
        <v>6.2685700000000004</v>
      </c>
      <c r="GV115" s="67">
        <v>6.2675900000000002</v>
      </c>
      <c r="GW115" s="67" t="s">
        <v>1780</v>
      </c>
      <c r="GX115" s="67" t="s">
        <v>1780</v>
      </c>
      <c r="GY115" s="66" t="s">
        <v>1779</v>
      </c>
      <c r="GZ115" s="67" t="s">
        <v>1779</v>
      </c>
      <c r="HA115" s="66" t="s">
        <v>1779</v>
      </c>
      <c r="HB115" s="67" t="s">
        <v>1779</v>
      </c>
      <c r="HC115" s="66" t="s">
        <v>1779</v>
      </c>
      <c r="HD115" s="67" t="s">
        <v>1779</v>
      </c>
      <c r="HE115" s="66" t="s">
        <v>1779</v>
      </c>
      <c r="HF115" s="67" t="s">
        <v>1779</v>
      </c>
      <c r="HG115" s="66" t="s">
        <v>1779</v>
      </c>
      <c r="HH115" s="67" t="s">
        <v>1779</v>
      </c>
      <c r="HI115" s="66" t="s">
        <v>1779</v>
      </c>
      <c r="HJ115" s="67" t="s">
        <v>1779</v>
      </c>
      <c r="HK115" s="66">
        <v>42.4</v>
      </c>
      <c r="HL115" s="67">
        <v>5.1172989602765497</v>
      </c>
      <c r="HM115" s="66" t="s">
        <v>1780</v>
      </c>
      <c r="HN115" s="67" t="s">
        <v>1780</v>
      </c>
      <c r="HO115" s="66">
        <v>43.3</v>
      </c>
      <c r="HP115" s="67">
        <v>5.176012231227908</v>
      </c>
      <c r="HQ115" s="66" t="s">
        <v>1780</v>
      </c>
      <c r="HR115" s="67" t="s">
        <v>1780</v>
      </c>
      <c r="HS115" s="66">
        <v>42.3</v>
      </c>
      <c r="HT115" s="67">
        <v>7.4169519371898218</v>
      </c>
      <c r="HU115" s="66" t="s">
        <v>1780</v>
      </c>
      <c r="HV115" s="67" t="s">
        <v>1780</v>
      </c>
      <c r="HW115" s="66">
        <v>46.7</v>
      </c>
      <c r="HX115" s="67">
        <v>7.4213860804838987</v>
      </c>
      <c r="HY115" s="66" t="s">
        <v>1780</v>
      </c>
      <c r="HZ115" s="67" t="s">
        <v>1780</v>
      </c>
      <c r="IA115" s="66">
        <v>42.6</v>
      </c>
      <c r="IB115" s="67">
        <v>7.1344464629936155</v>
      </c>
      <c r="IC115" s="66" t="s">
        <v>1780</v>
      </c>
      <c r="ID115" s="67" t="s">
        <v>1780</v>
      </c>
      <c r="IE115" s="66">
        <v>40</v>
      </c>
      <c r="IF115" s="67">
        <v>7.2567229525169168</v>
      </c>
      <c r="IG115" s="66" t="s">
        <v>1780</v>
      </c>
      <c r="IH115" s="67" t="s">
        <v>1780</v>
      </c>
      <c r="II115" s="66">
        <v>58.823500000000003</v>
      </c>
      <c r="IJ115" s="67">
        <v>8.3021000000000029</v>
      </c>
      <c r="IK115" s="66">
        <v>61.363599999999998</v>
      </c>
      <c r="IL115" s="67">
        <v>8.3382000000000005</v>
      </c>
      <c r="IM115" s="66">
        <v>62.650599999999997</v>
      </c>
      <c r="IN115" s="67">
        <v>10.470199999999998</v>
      </c>
      <c r="IO115" s="66">
        <v>65.517200000000003</v>
      </c>
      <c r="IP115" s="67">
        <v>10.0458</v>
      </c>
      <c r="IQ115" s="66">
        <v>52.830199999999998</v>
      </c>
      <c r="IR115" s="67">
        <v>13.568399999999997</v>
      </c>
      <c r="IS115" s="66">
        <v>53.333300000000001</v>
      </c>
      <c r="IT115" s="67">
        <v>14.741199999999999</v>
      </c>
      <c r="IU115" s="66">
        <v>19.399999999999999</v>
      </c>
      <c r="IV115" s="67">
        <v>4.1370319920044185</v>
      </c>
      <c r="IW115" s="66" t="s">
        <v>1780</v>
      </c>
      <c r="IX115" s="67" t="s">
        <v>1780</v>
      </c>
      <c r="IY115" s="66">
        <v>16.100000000000001</v>
      </c>
      <c r="IZ115" s="67">
        <v>3.8133985870854428</v>
      </c>
      <c r="JA115" s="66" t="s">
        <v>1780</v>
      </c>
      <c r="JB115" s="67" t="s">
        <v>1780</v>
      </c>
      <c r="JC115" s="66">
        <v>14.6</v>
      </c>
      <c r="JD115" s="67">
        <v>5.3501752248950041</v>
      </c>
      <c r="JE115" s="66" t="s">
        <v>1780</v>
      </c>
      <c r="JF115" s="67" t="s">
        <v>1780</v>
      </c>
      <c r="JG115" s="66">
        <v>13.9</v>
      </c>
      <c r="JH115" s="67">
        <v>5.0792882648163662</v>
      </c>
      <c r="JI115" s="66" t="s">
        <v>1780</v>
      </c>
      <c r="JJ115" s="67" t="s">
        <v>1780</v>
      </c>
      <c r="JK115" s="66">
        <v>23.9</v>
      </c>
      <c r="JL115" s="67">
        <v>6.2207045405707362</v>
      </c>
      <c r="JM115" s="66" t="s">
        <v>1780</v>
      </c>
      <c r="JN115" s="67" t="s">
        <v>1780</v>
      </c>
      <c r="JO115" s="66">
        <v>18.399999999999999</v>
      </c>
      <c r="JP115" s="67">
        <v>5.7278725044927477</v>
      </c>
      <c r="JQ115" s="66" t="s">
        <v>1780</v>
      </c>
      <c r="JR115" s="67" t="s">
        <v>1780</v>
      </c>
      <c r="JS115" s="66">
        <v>66.099999999999994</v>
      </c>
      <c r="JT115" s="67">
        <v>5.3575593682031624</v>
      </c>
      <c r="JU115" s="66" t="s">
        <v>1780</v>
      </c>
      <c r="JV115" s="67" t="s">
        <v>1780</v>
      </c>
      <c r="JW115" s="66">
        <v>65.8</v>
      </c>
      <c r="JX115" s="67">
        <v>5.0962952113849127</v>
      </c>
      <c r="JY115" s="66" t="s">
        <v>1780</v>
      </c>
      <c r="JZ115" s="67" t="s">
        <v>1780</v>
      </c>
      <c r="KA115" s="66">
        <v>68.3</v>
      </c>
      <c r="KB115" s="67">
        <v>7.5599253012674339</v>
      </c>
      <c r="KC115" s="66" t="s">
        <v>1780</v>
      </c>
      <c r="KD115" s="67" t="s">
        <v>1780</v>
      </c>
      <c r="KE115" s="66">
        <v>63.6</v>
      </c>
      <c r="KF115" s="67">
        <v>7.4218455803672825</v>
      </c>
      <c r="KG115" s="66" t="s">
        <v>1780</v>
      </c>
      <c r="KH115" s="67" t="s">
        <v>1780</v>
      </c>
      <c r="KI115" s="66">
        <v>64</v>
      </c>
      <c r="KJ115" s="67">
        <v>7.6577950297522364</v>
      </c>
      <c r="KK115" s="66" t="s">
        <v>1780</v>
      </c>
      <c r="KL115" s="67" t="s">
        <v>1780</v>
      </c>
      <c r="KM115" s="66">
        <v>67.900000000000006</v>
      </c>
      <c r="KN115" s="67">
        <v>7.0590483619162541</v>
      </c>
      <c r="KO115" s="66" t="s">
        <v>1780</v>
      </c>
      <c r="KP115" s="67" t="s">
        <v>1780</v>
      </c>
      <c r="KQ115" s="66">
        <v>20</v>
      </c>
      <c r="KR115" s="66">
        <v>27</v>
      </c>
      <c r="KS115" s="66">
        <v>13</v>
      </c>
      <c r="KT115" s="66">
        <v>20</v>
      </c>
      <c r="KU115" s="66">
        <v>26</v>
      </c>
      <c r="KV115" s="66">
        <v>34</v>
      </c>
      <c r="KW115" s="66">
        <v>31.9</v>
      </c>
      <c r="KX115" s="67">
        <v>7.1867909835502317</v>
      </c>
      <c r="KY115" s="66" t="s">
        <v>1780</v>
      </c>
      <c r="KZ115" s="67" t="s">
        <v>1780</v>
      </c>
      <c r="LA115" s="66">
        <v>33.9</v>
      </c>
      <c r="LB115" s="67">
        <v>6.905450628056311</v>
      </c>
      <c r="LC115" s="66" t="s">
        <v>1780</v>
      </c>
      <c r="LD115" s="67" t="s">
        <v>1780</v>
      </c>
      <c r="LE115" s="66">
        <v>18.5</v>
      </c>
      <c r="LF115" s="67">
        <v>5.9287877707860286</v>
      </c>
      <c r="LG115" s="66" t="s">
        <v>1780</v>
      </c>
      <c r="LH115" s="67" t="s">
        <v>1780</v>
      </c>
      <c r="LI115" s="66">
        <v>15.6</v>
      </c>
      <c r="LJ115" s="67">
        <v>5.3425620718609199</v>
      </c>
      <c r="LK115" s="66" t="s">
        <v>1780</v>
      </c>
      <c r="LL115" s="67" t="s">
        <v>1780</v>
      </c>
      <c r="LM115" s="66">
        <v>25.2</v>
      </c>
      <c r="LN115" s="67">
        <v>4.68113818345266</v>
      </c>
      <c r="LO115" s="66" t="s">
        <v>1780</v>
      </c>
      <c r="LP115" s="67" t="s">
        <v>1780</v>
      </c>
      <c r="LQ115" s="66">
        <v>24.8</v>
      </c>
      <c r="LR115" s="67">
        <v>4.4544249801671185</v>
      </c>
      <c r="LS115" s="66" t="s">
        <v>1780</v>
      </c>
      <c r="LT115" s="67" t="s">
        <v>1780</v>
      </c>
      <c r="LU115" s="66">
        <v>16.899999999999999</v>
      </c>
      <c r="LV115" s="67">
        <v>3.8660130564953441</v>
      </c>
      <c r="LW115" s="66" t="s">
        <v>1780</v>
      </c>
      <c r="LX115" s="67" t="s">
        <v>1780</v>
      </c>
      <c r="LY115" s="66">
        <v>16.3</v>
      </c>
      <c r="LZ115" s="67">
        <v>3.8086171283023873</v>
      </c>
      <c r="MA115" s="66" t="s">
        <v>1780</v>
      </c>
      <c r="MB115" s="67" t="s">
        <v>1780</v>
      </c>
      <c r="MC115" s="66">
        <v>17.7</v>
      </c>
      <c r="MD115" s="67">
        <v>5.6816658938768736</v>
      </c>
      <c r="ME115" s="66" t="s">
        <v>1780</v>
      </c>
      <c r="MF115" s="67" t="s">
        <v>1780</v>
      </c>
      <c r="MG115" s="66">
        <v>16.899999999999999</v>
      </c>
      <c r="MH115" s="67">
        <v>5.4706199613562259</v>
      </c>
      <c r="MI115" s="66" t="s">
        <v>1780</v>
      </c>
      <c r="MJ115" s="67" t="s">
        <v>1780</v>
      </c>
      <c r="MK115" s="66">
        <v>16</v>
      </c>
      <c r="ML115" s="67">
        <v>5.3124524560743591</v>
      </c>
      <c r="MM115" s="66" t="s">
        <v>1780</v>
      </c>
      <c r="MN115" s="67" t="s">
        <v>1780</v>
      </c>
      <c r="MO115" s="66">
        <v>15.6</v>
      </c>
      <c r="MP115" s="67">
        <v>5.3474502327205489</v>
      </c>
      <c r="MQ115" s="66" t="s">
        <v>1780</v>
      </c>
      <c r="MR115" s="67" t="s">
        <v>1780</v>
      </c>
      <c r="MS115" s="67">
        <v>9.6173983681999999</v>
      </c>
      <c r="MT115" s="67">
        <v>2.2885950040160177</v>
      </c>
      <c r="MU115" s="67">
        <v>9.8845815806000008</v>
      </c>
      <c r="MV115" s="67">
        <v>2.364067993885369</v>
      </c>
      <c r="MW115" s="66">
        <v>9.3000000000000007</v>
      </c>
      <c r="MX115" s="67">
        <v>3.0449288868020687</v>
      </c>
      <c r="MY115" s="66" t="s">
        <v>1780</v>
      </c>
      <c r="MZ115" s="67" t="s">
        <v>1780</v>
      </c>
      <c r="NA115" s="66">
        <v>14</v>
      </c>
      <c r="NB115" s="67">
        <v>3.6011476106438778</v>
      </c>
      <c r="NC115" s="66" t="s">
        <v>1780</v>
      </c>
      <c r="ND115" s="67" t="s">
        <v>1780</v>
      </c>
      <c r="NE115" s="66">
        <v>7.4</v>
      </c>
      <c r="NF115" s="67">
        <v>3.9660721690102001</v>
      </c>
      <c r="NG115" s="66" t="s">
        <v>1780</v>
      </c>
      <c r="NH115" s="67" t="s">
        <v>1780</v>
      </c>
      <c r="NI115" s="66">
        <v>11.4</v>
      </c>
      <c r="NJ115" s="67">
        <v>4.6848526367641385</v>
      </c>
      <c r="NK115" s="66" t="s">
        <v>1780</v>
      </c>
      <c r="NL115" s="67" t="s">
        <v>1780</v>
      </c>
      <c r="NM115" s="66">
        <v>11.1</v>
      </c>
      <c r="NN115" s="67">
        <v>4.6045934638114687</v>
      </c>
      <c r="NO115" s="66" t="s">
        <v>1780</v>
      </c>
      <c r="NP115" s="67" t="s">
        <v>1780</v>
      </c>
      <c r="NQ115" s="66">
        <v>16.5</v>
      </c>
      <c r="NR115" s="67">
        <v>5.5015488306512381</v>
      </c>
      <c r="NS115" s="66" t="s">
        <v>1780</v>
      </c>
      <c r="NT115" s="67" t="s">
        <v>1780</v>
      </c>
      <c r="NU115" s="67">
        <v>22.027858762600001</v>
      </c>
      <c r="NV115" s="67">
        <v>32.405992051399998</v>
      </c>
    </row>
    <row r="116" spans="2:386">
      <c r="B116" s="69" t="s">
        <v>254</v>
      </c>
      <c r="C116" s="178" t="s">
        <v>572</v>
      </c>
      <c r="D116" s="179">
        <v>12</v>
      </c>
      <c r="E116" s="179">
        <v>3</v>
      </c>
      <c r="F116" s="179">
        <v>2</v>
      </c>
      <c r="G116" s="175">
        <v>33807</v>
      </c>
      <c r="H116" s="176">
        <v>33162</v>
      </c>
      <c r="I116" s="177">
        <v>50.622173617474061</v>
      </c>
      <c r="J116" s="177">
        <v>50.353394087040215</v>
      </c>
      <c r="K116" s="177">
        <v>42.3</v>
      </c>
      <c r="L116" s="177">
        <v>41.3</v>
      </c>
      <c r="M116" s="177">
        <v>9.3493399999999998</v>
      </c>
      <c r="N116" s="177">
        <v>8.6908019999999997</v>
      </c>
      <c r="O116" s="177">
        <v>80.774675999999999</v>
      </c>
      <c r="P116" s="177">
        <v>78.423607000000004</v>
      </c>
      <c r="Q116" s="177">
        <v>51.001508000000001</v>
      </c>
      <c r="R116" s="177">
        <v>46.167566999999998</v>
      </c>
      <c r="S116" s="176">
        <v>311914</v>
      </c>
      <c r="T116" s="176">
        <v>285899</v>
      </c>
      <c r="U116" s="177">
        <v>6.3</v>
      </c>
      <c r="V116" s="177">
        <v>4</v>
      </c>
      <c r="W116" s="177">
        <v>4.0999999999999996</v>
      </c>
      <c r="X116" s="67">
        <v>84.79</v>
      </c>
      <c r="Y116" s="67">
        <v>84.63</v>
      </c>
      <c r="Z116" s="67">
        <v>81.239999999999995</v>
      </c>
      <c r="AA116" s="67">
        <v>81.569999999999993</v>
      </c>
      <c r="AB116" s="66">
        <v>80</v>
      </c>
      <c r="AC116" s="67">
        <v>2.9401354334569447</v>
      </c>
      <c r="AD116" s="66" t="s">
        <v>1780</v>
      </c>
      <c r="AE116" s="67" t="s">
        <v>1780</v>
      </c>
      <c r="AF116" s="66">
        <v>80.099999999999994</v>
      </c>
      <c r="AG116" s="67">
        <v>2.9015635774382389</v>
      </c>
      <c r="AH116" s="66" t="s">
        <v>1780</v>
      </c>
      <c r="AI116" s="67" t="s">
        <v>1780</v>
      </c>
      <c r="AJ116" s="66">
        <v>77.3</v>
      </c>
      <c r="AK116" s="67">
        <v>4.3268452234992623</v>
      </c>
      <c r="AL116" s="66" t="s">
        <v>1780</v>
      </c>
      <c r="AM116" s="67" t="s">
        <v>1780</v>
      </c>
      <c r="AN116" s="66">
        <v>75.7</v>
      </c>
      <c r="AO116" s="67">
        <v>4.3781810658597209</v>
      </c>
      <c r="AP116" s="66" t="s">
        <v>1780</v>
      </c>
      <c r="AQ116" s="67" t="s">
        <v>1780</v>
      </c>
      <c r="AR116" s="66">
        <v>82.7</v>
      </c>
      <c r="AS116" s="67">
        <v>3.9705556654035519</v>
      </c>
      <c r="AT116" s="66" t="s">
        <v>1780</v>
      </c>
      <c r="AU116" s="67" t="s">
        <v>1780</v>
      </c>
      <c r="AV116" s="66">
        <v>84.7</v>
      </c>
      <c r="AW116" s="67">
        <v>3.7446554996593022</v>
      </c>
      <c r="AX116" s="66" t="s">
        <v>1780</v>
      </c>
      <c r="AY116" s="67" t="s">
        <v>1780</v>
      </c>
      <c r="AZ116" s="66">
        <v>12.4</v>
      </c>
      <c r="BA116" s="67">
        <v>2.4335258424283808</v>
      </c>
      <c r="BB116" s="66" t="s">
        <v>1780</v>
      </c>
      <c r="BC116" s="67" t="s">
        <v>1780</v>
      </c>
      <c r="BD116" s="66">
        <v>11.7</v>
      </c>
      <c r="BE116" s="67">
        <v>2.3452819053494292</v>
      </c>
      <c r="BF116" s="66" t="s">
        <v>1780</v>
      </c>
      <c r="BG116" s="67" t="s">
        <v>1780</v>
      </c>
      <c r="BH116" s="66">
        <v>12.1</v>
      </c>
      <c r="BI116" s="67">
        <v>3.3631293346513171</v>
      </c>
      <c r="BJ116" s="66" t="s">
        <v>1780</v>
      </c>
      <c r="BK116" s="67" t="s">
        <v>1780</v>
      </c>
      <c r="BL116" s="66">
        <v>10.9</v>
      </c>
      <c r="BM116" s="67">
        <v>3.2119102345368571</v>
      </c>
      <c r="BN116" s="66" t="s">
        <v>1780</v>
      </c>
      <c r="BO116" s="67" t="s">
        <v>1780</v>
      </c>
      <c r="BP116" s="66">
        <v>12.7</v>
      </c>
      <c r="BQ116" s="67">
        <v>3.5411493442846975</v>
      </c>
      <c r="BR116" s="66" t="s">
        <v>1780</v>
      </c>
      <c r="BS116" s="67" t="s">
        <v>1780</v>
      </c>
      <c r="BT116" s="66">
        <v>12.4</v>
      </c>
      <c r="BU116" s="67">
        <v>3.4367450076616741</v>
      </c>
      <c r="BV116" s="66" t="s">
        <v>1780</v>
      </c>
      <c r="BW116" s="67" t="s">
        <v>1780</v>
      </c>
      <c r="BX116" s="66" t="s">
        <v>1780</v>
      </c>
      <c r="BY116" s="67" t="s">
        <v>1780</v>
      </c>
      <c r="BZ116" s="66">
        <v>81.7</v>
      </c>
      <c r="CA116" s="67">
        <v>6.3539999999999992</v>
      </c>
      <c r="CB116" s="66" t="s">
        <v>1780</v>
      </c>
      <c r="CC116" s="67" t="s">
        <v>1780</v>
      </c>
      <c r="CD116" s="66">
        <v>75.8</v>
      </c>
      <c r="CE116" s="67">
        <v>7.3020000000000067</v>
      </c>
      <c r="CF116" s="66" t="s">
        <v>1780</v>
      </c>
      <c r="CG116" s="67" t="s">
        <v>1780</v>
      </c>
      <c r="CH116" s="66" t="s">
        <v>1779</v>
      </c>
      <c r="CI116" s="67" t="s">
        <v>1779</v>
      </c>
      <c r="CJ116" s="66" t="s">
        <v>1780</v>
      </c>
      <c r="CK116" s="67" t="s">
        <v>1780</v>
      </c>
      <c r="CL116" s="66" t="s">
        <v>1779</v>
      </c>
      <c r="CM116" s="67" t="s">
        <v>1779</v>
      </c>
      <c r="CN116" s="66" t="s">
        <v>1780</v>
      </c>
      <c r="CO116" s="67" t="s">
        <v>1780</v>
      </c>
      <c r="CP116" s="66" t="s">
        <v>1779</v>
      </c>
      <c r="CQ116" s="67" t="s">
        <v>1779</v>
      </c>
      <c r="CR116" s="66" t="s">
        <v>1780</v>
      </c>
      <c r="CS116" s="67" t="s">
        <v>1780</v>
      </c>
      <c r="CT116" s="66" t="s">
        <v>1779</v>
      </c>
      <c r="CU116" s="67" t="s">
        <v>1779</v>
      </c>
      <c r="CV116" s="66">
        <v>220.38075633720001</v>
      </c>
      <c r="CW116" s="67">
        <v>26.501588218230211</v>
      </c>
      <c r="CX116" s="66">
        <v>263.20629835540001</v>
      </c>
      <c r="CY116" s="67">
        <v>30.428986726661265</v>
      </c>
      <c r="CZ116" s="66">
        <v>18.290047021199999</v>
      </c>
      <c r="DA116" s="67">
        <v>2.8974103287816479</v>
      </c>
      <c r="DB116" s="66" t="s">
        <v>1780</v>
      </c>
      <c r="DC116" s="67" t="s">
        <v>1780</v>
      </c>
      <c r="DD116" s="66">
        <v>14.819685720400001</v>
      </c>
      <c r="DE116" s="67">
        <v>2.6147076623098453</v>
      </c>
      <c r="DF116" s="66" t="s">
        <v>1780</v>
      </c>
      <c r="DG116" s="67" t="s">
        <v>1780</v>
      </c>
      <c r="DH116" s="66">
        <v>20.287293316700001</v>
      </c>
      <c r="DI116" s="67">
        <v>4.2244135198946289</v>
      </c>
      <c r="DJ116" s="66" t="s">
        <v>1780</v>
      </c>
      <c r="DK116" s="67" t="s">
        <v>1780</v>
      </c>
      <c r="DL116" s="66">
        <v>15.4610831876</v>
      </c>
      <c r="DM116" s="67">
        <v>3.7086194983833547</v>
      </c>
      <c r="DN116" s="66" t="s">
        <v>1780</v>
      </c>
      <c r="DO116" s="67" t="s">
        <v>1780</v>
      </c>
      <c r="DP116" s="66">
        <v>16.198968670700001</v>
      </c>
      <c r="DQ116" s="67">
        <v>3.9612140255423061</v>
      </c>
      <c r="DR116" s="66" t="s">
        <v>1780</v>
      </c>
      <c r="DS116" s="67" t="s">
        <v>1780</v>
      </c>
      <c r="DT116" s="66">
        <v>14.1331151017</v>
      </c>
      <c r="DU116" s="67">
        <v>3.6984330390641524</v>
      </c>
      <c r="DV116" s="66" t="s">
        <v>1780</v>
      </c>
      <c r="DW116" s="67" t="s">
        <v>1780</v>
      </c>
      <c r="DX116" s="67">
        <v>31.898713999999998</v>
      </c>
      <c r="DY116" s="67">
        <v>2.120671999999999</v>
      </c>
      <c r="DZ116" s="67">
        <v>30.341767999999998</v>
      </c>
      <c r="EA116" s="67">
        <v>2.1288629999999991</v>
      </c>
      <c r="EB116" s="67">
        <v>39.466375999999997</v>
      </c>
      <c r="EC116" s="67">
        <v>3.2732010000000002</v>
      </c>
      <c r="ED116" s="67">
        <v>36.274115000000002</v>
      </c>
      <c r="EE116" s="67">
        <v>3.2365220000000008</v>
      </c>
      <c r="EF116" s="67">
        <v>24.028493000000001</v>
      </c>
      <c r="EG116" s="67">
        <v>2.6661040000000007</v>
      </c>
      <c r="EH116" s="67">
        <v>24.391838</v>
      </c>
      <c r="EI116" s="67">
        <v>2.7700220000000009</v>
      </c>
      <c r="EJ116" s="68">
        <v>2129.7399999999998</v>
      </c>
      <c r="EK116" s="68">
        <v>2140.85</v>
      </c>
      <c r="EL116" s="68">
        <v>2632.28</v>
      </c>
      <c r="EM116" s="68">
        <v>2566.98</v>
      </c>
      <c r="EN116" s="68">
        <v>1576.42</v>
      </c>
      <c r="EO116" s="68">
        <v>1678.82</v>
      </c>
      <c r="EP116" s="67">
        <v>98.571428571400006</v>
      </c>
      <c r="EQ116" s="67">
        <v>1.2432216214336052</v>
      </c>
      <c r="ER116" s="67">
        <v>93.601895734600006</v>
      </c>
      <c r="ES116" s="67">
        <v>2.3348975249557355</v>
      </c>
      <c r="ET116" s="67">
        <v>93.231002000000004</v>
      </c>
      <c r="EU116" s="67">
        <v>1.1045859290813382</v>
      </c>
      <c r="EV116" s="67">
        <v>89.631013999999993</v>
      </c>
      <c r="EW116" s="67">
        <v>1.2913531807240872</v>
      </c>
      <c r="EX116" s="67">
        <v>67.078703000000004</v>
      </c>
      <c r="EY116" s="67">
        <v>68.852458999999996</v>
      </c>
      <c r="EZ116" s="67">
        <v>97.7</v>
      </c>
      <c r="FA116" s="67">
        <v>1.421848531279494</v>
      </c>
      <c r="FB116" s="67">
        <v>98.5</v>
      </c>
      <c r="FC116" s="67">
        <v>1.1108128633533596</v>
      </c>
      <c r="FD116" s="67">
        <v>99.5</v>
      </c>
      <c r="FE116" s="67">
        <v>0.97511218897854235</v>
      </c>
      <c r="FF116" s="67">
        <v>98.2</v>
      </c>
      <c r="FG116" s="67">
        <v>1.7689607665373472</v>
      </c>
      <c r="FH116" s="67">
        <v>96.2</v>
      </c>
      <c r="FI116" s="67">
        <v>2.4927641266574767</v>
      </c>
      <c r="FJ116" s="67">
        <v>98.8</v>
      </c>
      <c r="FK116" s="67">
        <v>1.3690585753414837</v>
      </c>
      <c r="FL116" s="67">
        <v>89.3</v>
      </c>
      <c r="FM116" s="67">
        <v>83.2</v>
      </c>
      <c r="FN116" s="67">
        <v>91.4</v>
      </c>
      <c r="FO116" s="67">
        <v>85.5</v>
      </c>
      <c r="FP116" s="67">
        <v>87.3</v>
      </c>
      <c r="FQ116" s="67">
        <v>81.099999999999994</v>
      </c>
      <c r="FR116" s="67">
        <v>7.1978021977999997</v>
      </c>
      <c r="FS116" s="67">
        <v>7.2556078649</v>
      </c>
      <c r="FT116" s="67">
        <v>7.0226349390999996</v>
      </c>
      <c r="FU116" s="67">
        <v>7.1852731591000003</v>
      </c>
      <c r="FV116" s="67">
        <v>7.3552425665000003</v>
      </c>
      <c r="FW116" s="67">
        <v>7.3170731706999996</v>
      </c>
      <c r="FX116" s="299">
        <v>2.0658328667000001</v>
      </c>
      <c r="FY116" s="299">
        <v>0.2199122030431</v>
      </c>
      <c r="FZ116" s="299">
        <v>1.1797820098</v>
      </c>
      <c r="GA116" s="299">
        <v>0.16377500882570262</v>
      </c>
      <c r="GB116" s="299">
        <v>1.8689320387999999</v>
      </c>
      <c r="GC116" s="299">
        <v>0.2924101763663618</v>
      </c>
      <c r="GD116" s="299">
        <v>1.1817865832000001</v>
      </c>
      <c r="GE116" s="299">
        <v>0.22798881407694083</v>
      </c>
      <c r="GF116" s="299">
        <v>2.2730174945999999</v>
      </c>
      <c r="GG116" s="299">
        <v>0.33010803333810035</v>
      </c>
      <c r="GH116" s="299">
        <v>1.1776372877000001</v>
      </c>
      <c r="GI116" s="299">
        <v>0.23541462172426275</v>
      </c>
      <c r="GJ116" s="67">
        <v>28.8</v>
      </c>
      <c r="GK116" s="67">
        <v>32.200000000000003</v>
      </c>
      <c r="GL116" s="67">
        <v>90.437942000000007</v>
      </c>
      <c r="GM116" s="67">
        <v>89.617723999999995</v>
      </c>
      <c r="GN116" s="66" t="s">
        <v>1780</v>
      </c>
      <c r="GO116" s="66" t="s">
        <v>1780</v>
      </c>
      <c r="GP116" s="66" t="s">
        <v>1780</v>
      </c>
      <c r="GQ116" s="67" t="s">
        <v>1780</v>
      </c>
      <c r="GR116" s="67" t="s">
        <v>1780</v>
      </c>
      <c r="GS116" s="67" t="s">
        <v>1780</v>
      </c>
      <c r="GT116" s="67" t="s">
        <v>1780</v>
      </c>
      <c r="GU116" s="67" t="s">
        <v>1780</v>
      </c>
      <c r="GV116" s="67" t="s">
        <v>1780</v>
      </c>
      <c r="GW116" s="67" t="s">
        <v>1780</v>
      </c>
      <c r="GX116" s="67" t="s">
        <v>1780</v>
      </c>
      <c r="GY116" s="66">
        <v>18</v>
      </c>
      <c r="GZ116" s="67">
        <v>6.2910000000000004</v>
      </c>
      <c r="HA116" s="66">
        <v>17.3</v>
      </c>
      <c r="HB116" s="67">
        <v>6.4479999999999986</v>
      </c>
      <c r="HC116" s="66" t="s">
        <v>1779</v>
      </c>
      <c r="HD116" s="67" t="s">
        <v>1779</v>
      </c>
      <c r="HE116" s="66" t="s">
        <v>1779</v>
      </c>
      <c r="HF116" s="67" t="s">
        <v>1779</v>
      </c>
      <c r="HG116" s="66" t="s">
        <v>1779</v>
      </c>
      <c r="HH116" s="67" t="s">
        <v>1779</v>
      </c>
      <c r="HI116" s="66" t="s">
        <v>1779</v>
      </c>
      <c r="HJ116" s="67" t="s">
        <v>1779</v>
      </c>
      <c r="HK116" s="66">
        <v>30.7</v>
      </c>
      <c r="HL116" s="67">
        <v>3.3985539722790179</v>
      </c>
      <c r="HM116" s="66" t="s">
        <v>1780</v>
      </c>
      <c r="HN116" s="67" t="s">
        <v>1780</v>
      </c>
      <c r="HO116" s="66">
        <v>30.7</v>
      </c>
      <c r="HP116" s="67">
        <v>3.3851638296788131</v>
      </c>
      <c r="HQ116" s="66" t="s">
        <v>1780</v>
      </c>
      <c r="HR116" s="67" t="s">
        <v>1780</v>
      </c>
      <c r="HS116" s="66">
        <v>27.9</v>
      </c>
      <c r="HT116" s="67">
        <v>4.6489968834237878</v>
      </c>
      <c r="HU116" s="66" t="s">
        <v>1780</v>
      </c>
      <c r="HV116" s="67" t="s">
        <v>1780</v>
      </c>
      <c r="HW116" s="66">
        <v>32.5</v>
      </c>
      <c r="HX116" s="67">
        <v>4.8457499609765726</v>
      </c>
      <c r="HY116" s="66" t="s">
        <v>1780</v>
      </c>
      <c r="HZ116" s="67" t="s">
        <v>1780</v>
      </c>
      <c r="IA116" s="66">
        <v>33.700000000000003</v>
      </c>
      <c r="IB116" s="67">
        <v>4.9705922736661989</v>
      </c>
      <c r="IC116" s="66" t="s">
        <v>1780</v>
      </c>
      <c r="ID116" s="67" t="s">
        <v>1780</v>
      </c>
      <c r="IE116" s="66">
        <v>28.8</v>
      </c>
      <c r="IF116" s="67">
        <v>4.7403415319519446</v>
      </c>
      <c r="IG116" s="66" t="s">
        <v>1780</v>
      </c>
      <c r="IH116" s="67" t="s">
        <v>1780</v>
      </c>
      <c r="II116" s="66">
        <v>54.243499999999997</v>
      </c>
      <c r="IJ116" s="67">
        <v>5.9424999999999955</v>
      </c>
      <c r="IK116" s="66">
        <v>55.985900000000001</v>
      </c>
      <c r="IL116" s="67">
        <v>5.7835999999999999</v>
      </c>
      <c r="IM116" s="66">
        <v>56.647399999999998</v>
      </c>
      <c r="IN116" s="67">
        <v>7.406099999999995</v>
      </c>
      <c r="IO116" s="66">
        <v>61.931800000000003</v>
      </c>
      <c r="IP116" s="67">
        <v>7.1941000000000059</v>
      </c>
      <c r="IQ116" s="66">
        <v>50</v>
      </c>
      <c r="IR116" s="67">
        <v>9.9504000000000019</v>
      </c>
      <c r="IS116" s="66">
        <v>46.296300000000002</v>
      </c>
      <c r="IT116" s="67">
        <v>9.4480000000000004</v>
      </c>
      <c r="IU116" s="66">
        <v>12</v>
      </c>
      <c r="IV116" s="67">
        <v>2.3940665401024823</v>
      </c>
      <c r="IW116" s="66" t="s">
        <v>1780</v>
      </c>
      <c r="IX116" s="67" t="s">
        <v>1780</v>
      </c>
      <c r="IY116" s="66">
        <v>9.8000000000000007</v>
      </c>
      <c r="IZ116" s="67">
        <v>2.1584182248410251</v>
      </c>
      <c r="JA116" s="66" t="s">
        <v>1780</v>
      </c>
      <c r="JB116" s="67" t="s">
        <v>1780</v>
      </c>
      <c r="JC116" s="66">
        <v>10.199999999999999</v>
      </c>
      <c r="JD116" s="67">
        <v>3.1439713338394366</v>
      </c>
      <c r="JE116" s="66" t="s">
        <v>1780</v>
      </c>
      <c r="JF116" s="67" t="s">
        <v>1780</v>
      </c>
      <c r="JG116" s="66">
        <v>8.1999999999999993</v>
      </c>
      <c r="JH116" s="67">
        <v>2.798268218083642</v>
      </c>
      <c r="JI116" s="66" t="s">
        <v>1780</v>
      </c>
      <c r="JJ116" s="67" t="s">
        <v>1780</v>
      </c>
      <c r="JK116" s="66">
        <v>13.9</v>
      </c>
      <c r="JL116" s="67">
        <v>3.6238507021315627</v>
      </c>
      <c r="JM116" s="66" t="s">
        <v>1780</v>
      </c>
      <c r="JN116" s="67" t="s">
        <v>1780</v>
      </c>
      <c r="JO116" s="66">
        <v>11.4</v>
      </c>
      <c r="JP116" s="67">
        <v>3.3111666831667215</v>
      </c>
      <c r="JQ116" s="66" t="s">
        <v>1780</v>
      </c>
      <c r="JR116" s="67" t="s">
        <v>1780</v>
      </c>
      <c r="JS116" s="66">
        <v>72.900000000000006</v>
      </c>
      <c r="JT116" s="67">
        <v>3.4822444707238276</v>
      </c>
      <c r="JU116" s="66" t="s">
        <v>1780</v>
      </c>
      <c r="JV116" s="67" t="s">
        <v>1780</v>
      </c>
      <c r="JW116" s="66">
        <v>68.599999999999994</v>
      </c>
      <c r="JX116" s="67">
        <v>3.4282890192189086</v>
      </c>
      <c r="JY116" s="66" t="s">
        <v>1780</v>
      </c>
      <c r="JZ116" s="67" t="s">
        <v>1780</v>
      </c>
      <c r="KA116" s="66">
        <v>74.900000000000006</v>
      </c>
      <c r="KB116" s="67">
        <v>4.6955088360244446</v>
      </c>
      <c r="KC116" s="66" t="s">
        <v>1780</v>
      </c>
      <c r="KD116" s="67" t="s">
        <v>1780</v>
      </c>
      <c r="KE116" s="66">
        <v>68.7</v>
      </c>
      <c r="KF116" s="67">
        <v>4.7960518552891713</v>
      </c>
      <c r="KG116" s="66" t="s">
        <v>1780</v>
      </c>
      <c r="KH116" s="67" t="s">
        <v>1780</v>
      </c>
      <c r="KI116" s="66">
        <v>70.599999999999994</v>
      </c>
      <c r="KJ116" s="67">
        <v>5.1956012041919024</v>
      </c>
      <c r="KK116" s="66" t="s">
        <v>1780</v>
      </c>
      <c r="KL116" s="67" t="s">
        <v>1780</v>
      </c>
      <c r="KM116" s="66">
        <v>68.5</v>
      </c>
      <c r="KN116" s="67">
        <v>4.9267884357332932</v>
      </c>
      <c r="KO116" s="66" t="s">
        <v>1780</v>
      </c>
      <c r="KP116" s="67" t="s">
        <v>1780</v>
      </c>
      <c r="KQ116" s="66">
        <v>43</v>
      </c>
      <c r="KR116" s="66">
        <v>42</v>
      </c>
      <c r="KS116" s="66">
        <v>42</v>
      </c>
      <c r="KT116" s="66">
        <v>36</v>
      </c>
      <c r="KU116" s="66">
        <v>45</v>
      </c>
      <c r="KV116" s="66">
        <v>47</v>
      </c>
      <c r="KW116" s="66">
        <v>33</v>
      </c>
      <c r="KX116" s="67">
        <v>5.0316079594042016</v>
      </c>
      <c r="KY116" s="66" t="s">
        <v>1780</v>
      </c>
      <c r="KZ116" s="67" t="s">
        <v>1780</v>
      </c>
      <c r="LA116" s="66">
        <v>31.8</v>
      </c>
      <c r="LB116" s="67">
        <v>4.7487572976295525</v>
      </c>
      <c r="LC116" s="66" t="s">
        <v>1780</v>
      </c>
      <c r="LD116" s="67" t="s">
        <v>1780</v>
      </c>
      <c r="LE116" s="66">
        <v>15.4</v>
      </c>
      <c r="LF116" s="67">
        <v>4.0466667388636672</v>
      </c>
      <c r="LG116" s="66" t="s">
        <v>1780</v>
      </c>
      <c r="LH116" s="67" t="s">
        <v>1780</v>
      </c>
      <c r="LI116" s="66">
        <v>18.8</v>
      </c>
      <c r="LJ116" s="67">
        <v>4.0506124540450923</v>
      </c>
      <c r="LK116" s="66" t="s">
        <v>1780</v>
      </c>
      <c r="LL116" s="67" t="s">
        <v>1780</v>
      </c>
      <c r="LM116" s="66">
        <v>24.6</v>
      </c>
      <c r="LN116" s="67">
        <v>3.3252124901380533</v>
      </c>
      <c r="LO116" s="66" t="s">
        <v>1780</v>
      </c>
      <c r="LP116" s="67" t="s">
        <v>1780</v>
      </c>
      <c r="LQ116" s="66">
        <v>25.4</v>
      </c>
      <c r="LR116" s="67">
        <v>3.1577005539982679</v>
      </c>
      <c r="LS116" s="66" t="s">
        <v>1780</v>
      </c>
      <c r="LT116" s="67" t="s">
        <v>1780</v>
      </c>
      <c r="LU116" s="66">
        <v>7.3</v>
      </c>
      <c r="LV116" s="67">
        <v>1.9096747011930937</v>
      </c>
      <c r="LW116" s="66" t="s">
        <v>1780</v>
      </c>
      <c r="LX116" s="67" t="s">
        <v>1780</v>
      </c>
      <c r="LY116" s="66">
        <v>13.2</v>
      </c>
      <c r="LZ116" s="67">
        <v>2.4633168235902669</v>
      </c>
      <c r="MA116" s="66" t="s">
        <v>1780</v>
      </c>
      <c r="MB116" s="67" t="s">
        <v>1780</v>
      </c>
      <c r="MC116" s="66">
        <v>8.1999999999999993</v>
      </c>
      <c r="MD116" s="67">
        <v>2.8454632662006487</v>
      </c>
      <c r="ME116" s="66" t="s">
        <v>1780</v>
      </c>
      <c r="MF116" s="67" t="s">
        <v>1780</v>
      </c>
      <c r="MG116" s="66">
        <v>13</v>
      </c>
      <c r="MH116" s="67">
        <v>3.4321213170743832</v>
      </c>
      <c r="MI116" s="66" t="s">
        <v>1780</v>
      </c>
      <c r="MJ116" s="67" t="s">
        <v>1780</v>
      </c>
      <c r="MK116" s="66">
        <v>6.3</v>
      </c>
      <c r="ML116" s="67">
        <v>2.5479650980421242</v>
      </c>
      <c r="MM116" s="66" t="s">
        <v>1780</v>
      </c>
      <c r="MN116" s="67" t="s">
        <v>1780</v>
      </c>
      <c r="MO116" s="66">
        <v>13.5</v>
      </c>
      <c r="MP116" s="67">
        <v>3.5536318749068663</v>
      </c>
      <c r="MQ116" s="66" t="s">
        <v>1780</v>
      </c>
      <c r="MR116" s="67" t="s">
        <v>1780</v>
      </c>
      <c r="MS116" s="67">
        <v>5.0028727671000004</v>
      </c>
      <c r="MT116" s="67">
        <v>2.2994755768487809</v>
      </c>
      <c r="MU116" s="67">
        <v>3.7093644165000002</v>
      </c>
      <c r="MV116" s="67">
        <v>1.6278412408758713</v>
      </c>
      <c r="MW116" s="66">
        <v>16.600000000000001</v>
      </c>
      <c r="MX116" s="67">
        <v>2.748814761108866</v>
      </c>
      <c r="MY116" s="66" t="s">
        <v>1780</v>
      </c>
      <c r="MZ116" s="67" t="s">
        <v>1780</v>
      </c>
      <c r="NA116" s="66">
        <v>21</v>
      </c>
      <c r="NB116" s="67">
        <v>2.9740392428858193</v>
      </c>
      <c r="NC116" s="66" t="s">
        <v>1780</v>
      </c>
      <c r="ND116" s="67" t="s">
        <v>1780</v>
      </c>
      <c r="NE116" s="66">
        <v>13.7</v>
      </c>
      <c r="NF116" s="67">
        <v>3.5915595392764246</v>
      </c>
      <c r="NG116" s="66" t="s">
        <v>1780</v>
      </c>
      <c r="NH116" s="67" t="s">
        <v>1780</v>
      </c>
      <c r="NI116" s="66">
        <v>17.100000000000001</v>
      </c>
      <c r="NJ116" s="67">
        <v>3.8565658048624041</v>
      </c>
      <c r="NK116" s="66" t="s">
        <v>1780</v>
      </c>
      <c r="NL116" s="67" t="s">
        <v>1780</v>
      </c>
      <c r="NM116" s="66">
        <v>19.600000000000001</v>
      </c>
      <c r="NN116" s="67">
        <v>4.1623207621062157</v>
      </c>
      <c r="NO116" s="66" t="s">
        <v>1780</v>
      </c>
      <c r="NP116" s="67" t="s">
        <v>1780</v>
      </c>
      <c r="NQ116" s="66">
        <v>25</v>
      </c>
      <c r="NR116" s="67">
        <v>4.5355659800400758</v>
      </c>
      <c r="NS116" s="66" t="s">
        <v>1780</v>
      </c>
      <c r="NT116" s="67" t="s">
        <v>1780</v>
      </c>
      <c r="NU116" s="67">
        <v>11.842865395700001</v>
      </c>
      <c r="NV116" s="67">
        <v>13.7648264753</v>
      </c>
    </row>
    <row r="117" spans="2:386">
      <c r="B117" s="69" t="s">
        <v>290</v>
      </c>
      <c r="C117" s="178" t="s">
        <v>1873</v>
      </c>
      <c r="D117" s="179">
        <v>12</v>
      </c>
      <c r="E117" s="179">
        <v>1</v>
      </c>
      <c r="F117" s="179">
        <v>5</v>
      </c>
      <c r="G117" s="175">
        <v>13687</v>
      </c>
      <c r="H117" s="176">
        <v>13526</v>
      </c>
      <c r="I117" s="177">
        <v>49.172161172161175</v>
      </c>
      <c r="J117" s="177">
        <v>49.239852398523986</v>
      </c>
      <c r="K117" s="177">
        <v>43.3</v>
      </c>
      <c r="L117" s="177">
        <v>43.1</v>
      </c>
      <c r="M117" s="177">
        <v>12.905378000000001</v>
      </c>
      <c r="N117" s="177">
        <v>9.6834760000000006</v>
      </c>
      <c r="O117" s="177">
        <v>75.386872999999994</v>
      </c>
      <c r="P117" s="177">
        <v>73.631974</v>
      </c>
      <c r="Q117" s="177">
        <v>23.067357000000001</v>
      </c>
      <c r="R117" s="177">
        <v>20.397565</v>
      </c>
      <c r="S117" s="176">
        <v>257507</v>
      </c>
      <c r="T117" s="176">
        <v>240752</v>
      </c>
      <c r="U117" s="177">
        <v>11</v>
      </c>
      <c r="V117" s="177">
        <v>8.6999999999999993</v>
      </c>
      <c r="W117" s="177">
        <v>9.6</v>
      </c>
      <c r="X117" s="67">
        <v>82.1</v>
      </c>
      <c r="Y117" s="67">
        <v>81.069999999999993</v>
      </c>
      <c r="Z117" s="67">
        <v>79.709999999999994</v>
      </c>
      <c r="AA117" s="67">
        <v>79.599999999999994</v>
      </c>
      <c r="AB117" s="66">
        <v>72.2</v>
      </c>
      <c r="AC117" s="67">
        <v>5.1196958787828635</v>
      </c>
      <c r="AD117" s="66" t="s">
        <v>1780</v>
      </c>
      <c r="AE117" s="67" t="s">
        <v>1780</v>
      </c>
      <c r="AF117" s="66">
        <v>68.2</v>
      </c>
      <c r="AG117" s="67">
        <v>5.2474016593921746</v>
      </c>
      <c r="AH117" s="66" t="s">
        <v>1780</v>
      </c>
      <c r="AI117" s="67" t="s">
        <v>1780</v>
      </c>
      <c r="AJ117" s="66">
        <v>73.400000000000006</v>
      </c>
      <c r="AK117" s="67">
        <v>7.369466299183884</v>
      </c>
      <c r="AL117" s="66" t="s">
        <v>1780</v>
      </c>
      <c r="AM117" s="67" t="s">
        <v>1780</v>
      </c>
      <c r="AN117" s="66">
        <v>64.5</v>
      </c>
      <c r="AO117" s="67">
        <v>7.8521799739294238</v>
      </c>
      <c r="AP117" s="66" t="s">
        <v>1780</v>
      </c>
      <c r="AQ117" s="67" t="s">
        <v>1780</v>
      </c>
      <c r="AR117" s="66">
        <v>71.099999999999994</v>
      </c>
      <c r="AS117" s="67">
        <v>7.189633300358274</v>
      </c>
      <c r="AT117" s="66" t="s">
        <v>1780</v>
      </c>
      <c r="AU117" s="67" t="s">
        <v>1780</v>
      </c>
      <c r="AV117" s="66">
        <v>71.5</v>
      </c>
      <c r="AW117" s="67">
        <v>7.0679660413307062</v>
      </c>
      <c r="AX117" s="66" t="s">
        <v>1780</v>
      </c>
      <c r="AY117" s="67" t="s">
        <v>1780</v>
      </c>
      <c r="AZ117" s="66">
        <v>17.2</v>
      </c>
      <c r="BA117" s="67">
        <v>4.3696972630315702</v>
      </c>
      <c r="BB117" s="66" t="s">
        <v>1780</v>
      </c>
      <c r="BC117" s="67" t="s">
        <v>1780</v>
      </c>
      <c r="BD117" s="66">
        <v>17.3</v>
      </c>
      <c r="BE117" s="67">
        <v>4.2608443388468284</v>
      </c>
      <c r="BF117" s="66" t="s">
        <v>1780</v>
      </c>
      <c r="BG117" s="67" t="s">
        <v>1780</v>
      </c>
      <c r="BH117" s="66">
        <v>13.5</v>
      </c>
      <c r="BI117" s="67">
        <v>5.8096848550677791</v>
      </c>
      <c r="BJ117" s="66" t="s">
        <v>1780</v>
      </c>
      <c r="BK117" s="67" t="s">
        <v>1780</v>
      </c>
      <c r="BL117" s="66">
        <v>20.399999999999999</v>
      </c>
      <c r="BM117" s="67">
        <v>6.5485674713203998</v>
      </c>
      <c r="BN117" s="66" t="s">
        <v>1780</v>
      </c>
      <c r="BO117" s="67" t="s">
        <v>1780</v>
      </c>
      <c r="BP117" s="66">
        <v>20.5</v>
      </c>
      <c r="BQ117" s="67">
        <v>6.4551971696805204</v>
      </c>
      <c r="BR117" s="66" t="s">
        <v>1780</v>
      </c>
      <c r="BS117" s="67" t="s">
        <v>1780</v>
      </c>
      <c r="BT117" s="66">
        <v>14.4</v>
      </c>
      <c r="BU117" s="67">
        <v>5.5429800074703746</v>
      </c>
      <c r="BV117" s="66" t="s">
        <v>1780</v>
      </c>
      <c r="BW117" s="67" t="s">
        <v>1780</v>
      </c>
      <c r="BX117" s="66" t="s">
        <v>1780</v>
      </c>
      <c r="BY117" s="67" t="s">
        <v>1780</v>
      </c>
      <c r="BZ117" s="66" t="s">
        <v>1779</v>
      </c>
      <c r="CA117" s="67" t="s">
        <v>1779</v>
      </c>
      <c r="CB117" s="66" t="s">
        <v>1780</v>
      </c>
      <c r="CC117" s="67" t="s">
        <v>1780</v>
      </c>
      <c r="CD117" s="66" t="s">
        <v>1779</v>
      </c>
      <c r="CE117" s="67" t="s">
        <v>1779</v>
      </c>
      <c r="CF117" s="66" t="s">
        <v>1780</v>
      </c>
      <c r="CG117" s="67" t="s">
        <v>1780</v>
      </c>
      <c r="CH117" s="66" t="s">
        <v>1779</v>
      </c>
      <c r="CI117" s="67" t="s">
        <v>1779</v>
      </c>
      <c r="CJ117" s="66" t="s">
        <v>1780</v>
      </c>
      <c r="CK117" s="67" t="s">
        <v>1780</v>
      </c>
      <c r="CL117" s="66" t="s">
        <v>1779</v>
      </c>
      <c r="CM117" s="67" t="s">
        <v>1779</v>
      </c>
      <c r="CN117" s="66" t="s">
        <v>1780</v>
      </c>
      <c r="CO117" s="67" t="s">
        <v>1780</v>
      </c>
      <c r="CP117" s="66" t="s">
        <v>1779</v>
      </c>
      <c r="CQ117" s="67" t="s">
        <v>1779</v>
      </c>
      <c r="CR117" s="66" t="s">
        <v>1780</v>
      </c>
      <c r="CS117" s="67" t="s">
        <v>1780</v>
      </c>
      <c r="CT117" s="66" t="s">
        <v>1779</v>
      </c>
      <c r="CU117" s="67" t="s">
        <v>1779</v>
      </c>
      <c r="CV117" s="66">
        <v>333.3611760238</v>
      </c>
      <c r="CW117" s="67">
        <v>48.541748002957945</v>
      </c>
      <c r="CX117" s="66">
        <v>392.72421905689998</v>
      </c>
      <c r="CY117" s="67">
        <v>54.35168689625209</v>
      </c>
      <c r="CZ117" s="66">
        <v>13.8175599287</v>
      </c>
      <c r="DA117" s="67">
        <v>4.0122361846860688</v>
      </c>
      <c r="DB117" s="66" t="s">
        <v>1780</v>
      </c>
      <c r="DC117" s="67" t="s">
        <v>1780</v>
      </c>
      <c r="DD117" s="66">
        <v>14.921788470799999</v>
      </c>
      <c r="DE117" s="67">
        <v>4.0199993624593926</v>
      </c>
      <c r="DF117" s="66" t="s">
        <v>1780</v>
      </c>
      <c r="DG117" s="67" t="s">
        <v>1780</v>
      </c>
      <c r="DH117" s="66">
        <v>14.6702657845</v>
      </c>
      <c r="DI117" s="67">
        <v>6.0277064851066591</v>
      </c>
      <c r="DJ117" s="66" t="s">
        <v>1780</v>
      </c>
      <c r="DK117" s="67" t="s">
        <v>1780</v>
      </c>
      <c r="DL117" s="66">
        <v>15.9849835671</v>
      </c>
      <c r="DM117" s="67">
        <v>5.94425716262149</v>
      </c>
      <c r="DN117" s="66" t="s">
        <v>1780</v>
      </c>
      <c r="DO117" s="67" t="s">
        <v>1780</v>
      </c>
      <c r="DP117" s="66">
        <v>13.055052313699999</v>
      </c>
      <c r="DQ117" s="67">
        <v>5.4203549051393081</v>
      </c>
      <c r="DR117" s="66" t="s">
        <v>1780</v>
      </c>
      <c r="DS117" s="67" t="s">
        <v>1780</v>
      </c>
      <c r="DT117" s="66">
        <v>13.9019900728</v>
      </c>
      <c r="DU117" s="67">
        <v>5.4934151765992816</v>
      </c>
      <c r="DV117" s="66" t="s">
        <v>1780</v>
      </c>
      <c r="DW117" s="67" t="s">
        <v>1780</v>
      </c>
      <c r="DX117" s="67">
        <v>37.836374999999997</v>
      </c>
      <c r="DY117" s="67">
        <v>3.6231059999999999</v>
      </c>
      <c r="DZ117" s="67">
        <v>37.160857</v>
      </c>
      <c r="EA117" s="67">
        <v>3.694744</v>
      </c>
      <c r="EB117" s="67">
        <v>49.266637000000003</v>
      </c>
      <c r="EC117" s="67">
        <v>5.8366870000000048</v>
      </c>
      <c r="ED117" s="67">
        <v>46.974437999999999</v>
      </c>
      <c r="EE117" s="67">
        <v>5.7963159999999974</v>
      </c>
      <c r="EF117" s="67">
        <v>26.996865</v>
      </c>
      <c r="EG117" s="67">
        <v>4.3531860000000009</v>
      </c>
      <c r="EH117" s="67">
        <v>27.470935000000001</v>
      </c>
      <c r="EI117" s="67">
        <v>4.5748660000000001</v>
      </c>
      <c r="EJ117" s="68">
        <v>2590.79</v>
      </c>
      <c r="EK117" s="68">
        <v>2657.34</v>
      </c>
      <c r="EL117" s="68">
        <v>3177.26</v>
      </c>
      <c r="EM117" s="68">
        <v>3336.26</v>
      </c>
      <c r="EN117" s="68">
        <v>1959.02</v>
      </c>
      <c r="EO117" s="68">
        <v>1888.67</v>
      </c>
      <c r="EP117" s="67">
        <v>100</v>
      </c>
      <c r="EQ117" s="67" t="s">
        <v>1780</v>
      </c>
      <c r="ER117" s="67">
        <v>99.275362318800006</v>
      </c>
      <c r="ES117" s="67">
        <v>1.4151345209826047</v>
      </c>
      <c r="ET117" s="67">
        <v>81.702413000000007</v>
      </c>
      <c r="EU117" s="67">
        <v>2.7746040099873142</v>
      </c>
      <c r="EV117" s="67">
        <v>83.475783000000007</v>
      </c>
      <c r="EW117" s="67">
        <v>2.7474399616940985</v>
      </c>
      <c r="EX117" s="67">
        <v>53.476982999999997</v>
      </c>
      <c r="EY117" s="67">
        <v>46.296295999999998</v>
      </c>
      <c r="EZ117" s="67">
        <v>85.8</v>
      </c>
      <c r="FA117" s="67">
        <v>5.9322311769554403</v>
      </c>
      <c r="FB117" s="67">
        <v>88.2</v>
      </c>
      <c r="FC117" s="67">
        <v>5.0463984862006868</v>
      </c>
      <c r="FD117" s="67">
        <v>87.3</v>
      </c>
      <c r="FE117" s="67">
        <v>7.8567061136663199</v>
      </c>
      <c r="FF117" s="67">
        <v>81.400000000000006</v>
      </c>
      <c r="FG117" s="67">
        <v>9.1153998924896342</v>
      </c>
      <c r="FH117" s="67">
        <v>84.2</v>
      </c>
      <c r="FI117" s="67">
        <v>8.9361545980359978</v>
      </c>
      <c r="FJ117" s="67">
        <v>94.6</v>
      </c>
      <c r="FK117" s="67">
        <v>4.7494015884399516</v>
      </c>
      <c r="FL117" s="67">
        <v>72.7</v>
      </c>
      <c r="FM117" s="67">
        <v>71.900000000000006</v>
      </c>
      <c r="FN117" s="67">
        <v>74</v>
      </c>
      <c r="FO117" s="67">
        <v>70.2</v>
      </c>
      <c r="FP117" s="67">
        <v>71.400000000000006</v>
      </c>
      <c r="FQ117" s="67">
        <v>73.2</v>
      </c>
      <c r="FR117" s="67">
        <v>12.1073672187</v>
      </c>
      <c r="FS117" s="67">
        <v>11.8171683389</v>
      </c>
      <c r="FT117" s="67">
        <v>13.776137761399999</v>
      </c>
      <c r="FU117" s="67">
        <v>13.2544378698</v>
      </c>
      <c r="FV117" s="67">
        <v>10.6609808102</v>
      </c>
      <c r="FW117" s="67">
        <v>10.5374077977</v>
      </c>
      <c r="FX117" s="299">
        <v>5.0515776699000003</v>
      </c>
      <c r="FY117" s="299">
        <v>0.52869458933296087</v>
      </c>
      <c r="FZ117" s="299">
        <v>2.0830255577000001</v>
      </c>
      <c r="GA117" s="299">
        <v>0.34022804246398697</v>
      </c>
      <c r="GB117" s="299">
        <v>4.2095416277000002</v>
      </c>
      <c r="GC117" s="299">
        <v>0.69500050697566751</v>
      </c>
      <c r="GD117" s="299">
        <v>2.0902756739999999</v>
      </c>
      <c r="GE117" s="299">
        <v>0.48803167061668207</v>
      </c>
      <c r="GF117" s="299">
        <v>5.8493353028000001</v>
      </c>
      <c r="GG117" s="299">
        <v>0.79057247327863767</v>
      </c>
      <c r="GH117" s="299">
        <v>2.0761245675</v>
      </c>
      <c r="GI117" s="299">
        <v>0.47455606384298443</v>
      </c>
      <c r="GJ117" s="67">
        <v>28.6</v>
      </c>
      <c r="GK117" s="67">
        <v>20.6</v>
      </c>
      <c r="GL117" s="67">
        <v>83.178955000000002</v>
      </c>
      <c r="GM117" s="67">
        <v>81.072322</v>
      </c>
      <c r="GN117" s="66">
        <v>35</v>
      </c>
      <c r="GO117" s="66">
        <v>37</v>
      </c>
      <c r="GP117" s="66">
        <v>34</v>
      </c>
      <c r="GQ117" s="67">
        <v>6.4486499999999998</v>
      </c>
      <c r="GR117" s="67">
        <v>6.6227400000000003</v>
      </c>
      <c r="GS117" s="67">
        <v>6.2839600000000004</v>
      </c>
      <c r="GT117" s="67">
        <v>7.55511</v>
      </c>
      <c r="GU117" s="67">
        <v>7.6173500000000001</v>
      </c>
      <c r="GV117" s="67">
        <v>7.4948199999999998</v>
      </c>
      <c r="GW117" s="67">
        <v>92</v>
      </c>
      <c r="GX117" s="67">
        <v>4.9801514808216183</v>
      </c>
      <c r="GY117" s="66" t="s">
        <v>1779</v>
      </c>
      <c r="GZ117" s="67" t="s">
        <v>1779</v>
      </c>
      <c r="HA117" s="66" t="s">
        <v>1779</v>
      </c>
      <c r="HB117" s="67" t="s">
        <v>1779</v>
      </c>
      <c r="HC117" s="66" t="s">
        <v>1779</v>
      </c>
      <c r="HD117" s="67" t="s">
        <v>1779</v>
      </c>
      <c r="HE117" s="66" t="s">
        <v>1779</v>
      </c>
      <c r="HF117" s="67" t="s">
        <v>1779</v>
      </c>
      <c r="HG117" s="66" t="s">
        <v>1779</v>
      </c>
      <c r="HH117" s="67" t="s">
        <v>1779</v>
      </c>
      <c r="HI117" s="66" t="s">
        <v>1779</v>
      </c>
      <c r="HJ117" s="67" t="s">
        <v>1779</v>
      </c>
      <c r="HK117" s="66">
        <v>36.799999999999997</v>
      </c>
      <c r="HL117" s="67">
        <v>5.56229991148696</v>
      </c>
      <c r="HM117" s="66" t="s">
        <v>1780</v>
      </c>
      <c r="HN117" s="67" t="s">
        <v>1780</v>
      </c>
      <c r="HO117" s="66">
        <v>38.5</v>
      </c>
      <c r="HP117" s="67">
        <v>5.5540059090859373</v>
      </c>
      <c r="HQ117" s="66" t="s">
        <v>1780</v>
      </c>
      <c r="HR117" s="67" t="s">
        <v>1780</v>
      </c>
      <c r="HS117" s="66">
        <v>37.6</v>
      </c>
      <c r="HT117" s="67">
        <v>8.0975922191394076</v>
      </c>
      <c r="HU117" s="66" t="s">
        <v>1780</v>
      </c>
      <c r="HV117" s="67" t="s">
        <v>1780</v>
      </c>
      <c r="HW117" s="66">
        <v>37.5</v>
      </c>
      <c r="HX117" s="67">
        <v>7.9356033088884992</v>
      </c>
      <c r="HY117" s="66" t="s">
        <v>1780</v>
      </c>
      <c r="HZ117" s="67" t="s">
        <v>1780</v>
      </c>
      <c r="IA117" s="66">
        <v>36.1</v>
      </c>
      <c r="IB117" s="67">
        <v>7.7380020826824882</v>
      </c>
      <c r="IC117" s="66" t="s">
        <v>1780</v>
      </c>
      <c r="ID117" s="67" t="s">
        <v>1780</v>
      </c>
      <c r="IE117" s="66">
        <v>39.4</v>
      </c>
      <c r="IF117" s="67">
        <v>7.8618689413648184</v>
      </c>
      <c r="IG117" s="66" t="s">
        <v>1780</v>
      </c>
      <c r="IH117" s="67" t="s">
        <v>1780</v>
      </c>
      <c r="II117" s="66">
        <v>61.156999999999996</v>
      </c>
      <c r="IJ117" s="67">
        <v>8.7204999999999941</v>
      </c>
      <c r="IK117" s="66">
        <v>64.347800000000007</v>
      </c>
      <c r="IL117" s="67">
        <v>8.792500000000004</v>
      </c>
      <c r="IM117" s="66">
        <v>59.259300000000003</v>
      </c>
      <c r="IN117" s="67">
        <v>10.767300000000006</v>
      </c>
      <c r="IO117" s="66">
        <v>65.822800000000001</v>
      </c>
      <c r="IP117" s="67">
        <v>10.5261</v>
      </c>
      <c r="IQ117" s="66">
        <v>65</v>
      </c>
      <c r="IR117" s="67">
        <v>14.969700000000003</v>
      </c>
      <c r="IS117" s="66">
        <v>61.1111</v>
      </c>
      <c r="IT117" s="67">
        <v>16.150800000000004</v>
      </c>
      <c r="IU117" s="66">
        <v>14.6</v>
      </c>
      <c r="IV117" s="67">
        <v>4.0835693945023408</v>
      </c>
      <c r="IW117" s="66" t="s">
        <v>1780</v>
      </c>
      <c r="IX117" s="67" t="s">
        <v>1780</v>
      </c>
      <c r="IY117" s="66">
        <v>14.4</v>
      </c>
      <c r="IZ117" s="67">
        <v>3.9402087962570072</v>
      </c>
      <c r="JA117" s="66" t="s">
        <v>1780</v>
      </c>
      <c r="JB117" s="67" t="s">
        <v>1780</v>
      </c>
      <c r="JC117" s="66">
        <v>11.7</v>
      </c>
      <c r="JD117" s="67">
        <v>5.4759424419387059</v>
      </c>
      <c r="JE117" s="66" t="s">
        <v>1780</v>
      </c>
      <c r="JF117" s="67" t="s">
        <v>1780</v>
      </c>
      <c r="JG117" s="66">
        <v>12</v>
      </c>
      <c r="JH117" s="67">
        <v>5.2424797038002851</v>
      </c>
      <c r="JI117" s="66" t="s">
        <v>1780</v>
      </c>
      <c r="JJ117" s="67" t="s">
        <v>1780</v>
      </c>
      <c r="JK117" s="66">
        <v>17.2</v>
      </c>
      <c r="JL117" s="67">
        <v>5.9982756413775409</v>
      </c>
      <c r="JM117" s="66" t="s">
        <v>1780</v>
      </c>
      <c r="JN117" s="67" t="s">
        <v>1780</v>
      </c>
      <c r="JO117" s="66">
        <v>16.600000000000001</v>
      </c>
      <c r="JP117" s="67">
        <v>5.8945881678196788</v>
      </c>
      <c r="JQ117" s="66" t="s">
        <v>1780</v>
      </c>
      <c r="JR117" s="67" t="s">
        <v>1780</v>
      </c>
      <c r="JS117" s="66">
        <v>71.3</v>
      </c>
      <c r="JT117" s="67">
        <v>5.5110529511796216</v>
      </c>
      <c r="JU117" s="66" t="s">
        <v>1780</v>
      </c>
      <c r="JV117" s="67" t="s">
        <v>1780</v>
      </c>
      <c r="JW117" s="66">
        <v>64.099999999999994</v>
      </c>
      <c r="JX117" s="67">
        <v>5.5358227413305912</v>
      </c>
      <c r="JY117" s="66" t="s">
        <v>1780</v>
      </c>
      <c r="JZ117" s="67" t="s">
        <v>1780</v>
      </c>
      <c r="KA117" s="66">
        <v>75</v>
      </c>
      <c r="KB117" s="67">
        <v>7.6326256241010384</v>
      </c>
      <c r="KC117" s="66" t="s">
        <v>1780</v>
      </c>
      <c r="KD117" s="67" t="s">
        <v>1780</v>
      </c>
      <c r="KE117" s="66">
        <v>64.3</v>
      </c>
      <c r="KF117" s="67">
        <v>8.042237586709021</v>
      </c>
      <c r="KG117" s="66" t="s">
        <v>1780</v>
      </c>
      <c r="KH117" s="67" t="s">
        <v>1780</v>
      </c>
      <c r="KI117" s="66">
        <v>67.900000000000006</v>
      </c>
      <c r="KJ117" s="67">
        <v>7.9783466853207727</v>
      </c>
      <c r="KK117" s="66" t="s">
        <v>1780</v>
      </c>
      <c r="KL117" s="67" t="s">
        <v>1780</v>
      </c>
      <c r="KM117" s="66">
        <v>63.9</v>
      </c>
      <c r="KN117" s="67">
        <v>7.71841997762359</v>
      </c>
      <c r="KO117" s="66" t="s">
        <v>1780</v>
      </c>
      <c r="KP117" s="67" t="s">
        <v>1780</v>
      </c>
      <c r="KQ117" s="66">
        <v>21</v>
      </c>
      <c r="KR117" s="66">
        <v>22</v>
      </c>
      <c r="KS117" s="66">
        <v>15</v>
      </c>
      <c r="KT117" s="66">
        <v>19</v>
      </c>
      <c r="KU117" s="66">
        <v>26</v>
      </c>
      <c r="KV117" s="66">
        <v>26</v>
      </c>
      <c r="KW117" s="66">
        <v>32.5</v>
      </c>
      <c r="KX117" s="67">
        <v>7.9521689132170721</v>
      </c>
      <c r="KY117" s="66" t="s">
        <v>1780</v>
      </c>
      <c r="KZ117" s="67" t="s">
        <v>1780</v>
      </c>
      <c r="LA117" s="66">
        <v>29.9</v>
      </c>
      <c r="LB117" s="67">
        <v>7.3142000397373934</v>
      </c>
      <c r="LC117" s="66" t="s">
        <v>1780</v>
      </c>
      <c r="LD117" s="67" t="s">
        <v>1780</v>
      </c>
      <c r="LE117" s="66">
        <v>13.5</v>
      </c>
      <c r="LF117" s="67">
        <v>5.6537832612535723</v>
      </c>
      <c r="LG117" s="66" t="s">
        <v>1780</v>
      </c>
      <c r="LH117" s="67" t="s">
        <v>1780</v>
      </c>
      <c r="LI117" s="66">
        <v>12.9</v>
      </c>
      <c r="LJ117" s="67">
        <v>5.2576625377282129</v>
      </c>
      <c r="LK117" s="66" t="s">
        <v>1780</v>
      </c>
      <c r="LL117" s="67" t="s">
        <v>1780</v>
      </c>
      <c r="LM117" s="66">
        <v>22.8</v>
      </c>
      <c r="LN117" s="67">
        <v>4.9346779403587604</v>
      </c>
      <c r="LO117" s="66" t="s">
        <v>1780</v>
      </c>
      <c r="LP117" s="67" t="s">
        <v>1780</v>
      </c>
      <c r="LQ117" s="66">
        <v>21.3</v>
      </c>
      <c r="LR117" s="67">
        <v>4.5528792720757352</v>
      </c>
      <c r="LS117" s="66" t="s">
        <v>1780</v>
      </c>
      <c r="LT117" s="67" t="s">
        <v>1780</v>
      </c>
      <c r="LU117" s="66">
        <v>11.6</v>
      </c>
      <c r="LV117" s="67">
        <v>3.6427660515651725</v>
      </c>
      <c r="LW117" s="66" t="s">
        <v>1780</v>
      </c>
      <c r="LX117" s="67" t="s">
        <v>1780</v>
      </c>
      <c r="LY117" s="66">
        <v>20.100000000000001</v>
      </c>
      <c r="LZ117" s="67">
        <v>4.4733168920312352</v>
      </c>
      <c r="MA117" s="66" t="s">
        <v>1780</v>
      </c>
      <c r="MB117" s="67" t="s">
        <v>1780</v>
      </c>
      <c r="MC117" s="66">
        <v>12.2</v>
      </c>
      <c r="MD117" s="67">
        <v>5.4136841937083995</v>
      </c>
      <c r="ME117" s="66" t="s">
        <v>1780</v>
      </c>
      <c r="MF117" s="67" t="s">
        <v>1780</v>
      </c>
      <c r="MG117" s="66">
        <v>22.9</v>
      </c>
      <c r="MH117" s="67">
        <v>6.7052844128353648</v>
      </c>
      <c r="MI117" s="66" t="s">
        <v>1780</v>
      </c>
      <c r="MJ117" s="67" t="s">
        <v>1780</v>
      </c>
      <c r="MK117" s="66">
        <v>11.2</v>
      </c>
      <c r="ML117" s="67">
        <v>4.9689797196924568</v>
      </c>
      <c r="MM117" s="66" t="s">
        <v>1780</v>
      </c>
      <c r="MN117" s="67" t="s">
        <v>1780</v>
      </c>
      <c r="MO117" s="66">
        <v>17.399999999999999</v>
      </c>
      <c r="MP117" s="67">
        <v>5.9843581729779469</v>
      </c>
      <c r="MQ117" s="66" t="s">
        <v>1780</v>
      </c>
      <c r="MR117" s="67" t="s">
        <v>1780</v>
      </c>
      <c r="MS117" s="67">
        <v>15.700236327400001</v>
      </c>
      <c r="MT117" s="67">
        <v>3.5472946651461275</v>
      </c>
      <c r="MU117" s="67">
        <v>17.3061124617</v>
      </c>
      <c r="MV117" s="67">
        <v>3.8922967009826515</v>
      </c>
      <c r="MW117" s="66">
        <v>18.100000000000001</v>
      </c>
      <c r="MX117" s="67">
        <v>4.407237865263701</v>
      </c>
      <c r="MY117" s="66" t="s">
        <v>1780</v>
      </c>
      <c r="MZ117" s="67" t="s">
        <v>1780</v>
      </c>
      <c r="NA117" s="66">
        <v>17.5</v>
      </c>
      <c r="NB117" s="67">
        <v>4.2636651257094886</v>
      </c>
      <c r="NC117" s="66" t="s">
        <v>1780</v>
      </c>
      <c r="ND117" s="67" t="s">
        <v>1780</v>
      </c>
      <c r="NE117" s="66">
        <v>9.4</v>
      </c>
      <c r="NF117" s="67">
        <v>4.8601374369523853</v>
      </c>
      <c r="NG117" s="66" t="s">
        <v>1780</v>
      </c>
      <c r="NH117" s="67" t="s">
        <v>1780</v>
      </c>
      <c r="NI117" s="66">
        <v>12.6</v>
      </c>
      <c r="NJ117" s="67">
        <v>5.3111958355292508</v>
      </c>
      <c r="NK117" s="66" t="s">
        <v>1780</v>
      </c>
      <c r="NL117" s="67" t="s">
        <v>1780</v>
      </c>
      <c r="NM117" s="66">
        <v>26.1</v>
      </c>
      <c r="NN117" s="67">
        <v>6.9912489551516046</v>
      </c>
      <c r="NO117" s="66" t="s">
        <v>1780</v>
      </c>
      <c r="NP117" s="67" t="s">
        <v>1780</v>
      </c>
      <c r="NQ117" s="66">
        <v>22.3</v>
      </c>
      <c r="NR117" s="67">
        <v>6.6277573461729915</v>
      </c>
      <c r="NS117" s="66" t="s">
        <v>1780</v>
      </c>
      <c r="NT117" s="67" t="s">
        <v>1780</v>
      </c>
      <c r="NU117" s="67">
        <v>22.099447513800001</v>
      </c>
      <c r="NV117" s="67">
        <v>23.030303030300001</v>
      </c>
    </row>
    <row r="118" spans="2:386">
      <c r="B118" s="69" t="s">
        <v>285</v>
      </c>
      <c r="C118" s="178" t="s">
        <v>603</v>
      </c>
      <c r="D118" s="179">
        <v>12</v>
      </c>
      <c r="E118" s="179">
        <v>1</v>
      </c>
      <c r="F118" s="179">
        <v>7</v>
      </c>
      <c r="G118" s="175">
        <v>9653</v>
      </c>
      <c r="H118" s="176">
        <v>9639</v>
      </c>
      <c r="I118" s="177">
        <v>49.445078311378488</v>
      </c>
      <c r="J118" s="177">
        <v>49.382459782044627</v>
      </c>
      <c r="K118" s="177">
        <v>44</v>
      </c>
      <c r="L118" s="177">
        <v>43.1</v>
      </c>
      <c r="M118" s="177">
        <v>16.863118</v>
      </c>
      <c r="N118" s="177">
        <v>15.871233</v>
      </c>
      <c r="O118" s="177">
        <v>74.848600000000005</v>
      </c>
      <c r="P118" s="177">
        <v>72.805539999999993</v>
      </c>
      <c r="Q118" s="177">
        <v>23.98161</v>
      </c>
      <c r="R118" s="177">
        <v>21.581254000000001</v>
      </c>
      <c r="S118" s="176">
        <v>246189</v>
      </c>
      <c r="T118" s="176">
        <v>226094</v>
      </c>
      <c r="U118" s="177">
        <v>14.8</v>
      </c>
      <c r="V118" s="177">
        <v>14.2</v>
      </c>
      <c r="W118" s="177">
        <v>15.7</v>
      </c>
      <c r="X118" s="67">
        <v>83.7</v>
      </c>
      <c r="Y118" s="67">
        <v>83.78</v>
      </c>
      <c r="Z118" s="67">
        <v>79.400000000000006</v>
      </c>
      <c r="AA118" s="67">
        <v>78.040000000000006</v>
      </c>
      <c r="AB118" s="66">
        <v>67.5</v>
      </c>
      <c r="AC118" s="67">
        <v>6.3390581077581842</v>
      </c>
      <c r="AD118" s="66" t="s">
        <v>1780</v>
      </c>
      <c r="AE118" s="67" t="s">
        <v>1780</v>
      </c>
      <c r="AF118" s="66">
        <v>66.900000000000006</v>
      </c>
      <c r="AG118" s="67">
        <v>6.301303664709387</v>
      </c>
      <c r="AH118" s="66" t="s">
        <v>1780</v>
      </c>
      <c r="AI118" s="67" t="s">
        <v>1780</v>
      </c>
      <c r="AJ118" s="66">
        <v>69</v>
      </c>
      <c r="AK118" s="67">
        <v>9.0074543184807254</v>
      </c>
      <c r="AL118" s="66" t="s">
        <v>1780</v>
      </c>
      <c r="AM118" s="67" t="s">
        <v>1780</v>
      </c>
      <c r="AN118" s="66">
        <v>66.5</v>
      </c>
      <c r="AO118" s="67">
        <v>9.0928987942728696</v>
      </c>
      <c r="AP118" s="66" t="s">
        <v>1780</v>
      </c>
      <c r="AQ118" s="67" t="s">
        <v>1780</v>
      </c>
      <c r="AR118" s="66">
        <v>66</v>
      </c>
      <c r="AS118" s="67">
        <v>9.0545387613010959</v>
      </c>
      <c r="AT118" s="66" t="s">
        <v>1780</v>
      </c>
      <c r="AU118" s="67" t="s">
        <v>1780</v>
      </c>
      <c r="AV118" s="66">
        <v>67.3</v>
      </c>
      <c r="AW118" s="67">
        <v>8.875910040582923</v>
      </c>
      <c r="AX118" s="66" t="s">
        <v>1780</v>
      </c>
      <c r="AY118" s="67" t="s">
        <v>1780</v>
      </c>
      <c r="AZ118" s="66">
        <v>16</v>
      </c>
      <c r="BA118" s="67">
        <v>5.0087832079511454</v>
      </c>
      <c r="BB118" s="66" t="s">
        <v>1780</v>
      </c>
      <c r="BC118" s="67" t="s">
        <v>1780</v>
      </c>
      <c r="BD118" s="66">
        <v>17.899999999999999</v>
      </c>
      <c r="BE118" s="67">
        <v>5.1463285457249359</v>
      </c>
      <c r="BF118" s="66" t="s">
        <v>1780</v>
      </c>
      <c r="BG118" s="67" t="s">
        <v>1780</v>
      </c>
      <c r="BH118" s="66">
        <v>11.2</v>
      </c>
      <c r="BI118" s="67">
        <v>6.1733047827935703</v>
      </c>
      <c r="BJ118" s="66" t="s">
        <v>1780</v>
      </c>
      <c r="BK118" s="67" t="s">
        <v>1780</v>
      </c>
      <c r="BL118" s="66">
        <v>23.4</v>
      </c>
      <c r="BM118" s="67">
        <v>8.181558869539522</v>
      </c>
      <c r="BN118" s="66" t="s">
        <v>1780</v>
      </c>
      <c r="BO118" s="67" t="s">
        <v>1780</v>
      </c>
      <c r="BP118" s="66">
        <v>20.7</v>
      </c>
      <c r="BQ118" s="67">
        <v>7.8607357708900274</v>
      </c>
      <c r="BR118" s="66" t="s">
        <v>1780</v>
      </c>
      <c r="BS118" s="67" t="s">
        <v>1780</v>
      </c>
      <c r="BT118" s="66">
        <v>12.6</v>
      </c>
      <c r="BU118" s="67">
        <v>6.289053379872473</v>
      </c>
      <c r="BV118" s="66" t="s">
        <v>1780</v>
      </c>
      <c r="BW118" s="67" t="s">
        <v>1780</v>
      </c>
      <c r="BX118" s="66" t="s">
        <v>1780</v>
      </c>
      <c r="BY118" s="67" t="s">
        <v>1780</v>
      </c>
      <c r="BZ118" s="66" t="s">
        <v>1779</v>
      </c>
      <c r="CA118" s="67" t="s">
        <v>1779</v>
      </c>
      <c r="CB118" s="66" t="s">
        <v>1780</v>
      </c>
      <c r="CC118" s="67" t="s">
        <v>1780</v>
      </c>
      <c r="CD118" s="66" t="s">
        <v>1779</v>
      </c>
      <c r="CE118" s="67" t="s">
        <v>1779</v>
      </c>
      <c r="CF118" s="66" t="s">
        <v>1780</v>
      </c>
      <c r="CG118" s="67" t="s">
        <v>1780</v>
      </c>
      <c r="CH118" s="66" t="s">
        <v>1779</v>
      </c>
      <c r="CI118" s="67" t="s">
        <v>1779</v>
      </c>
      <c r="CJ118" s="66" t="s">
        <v>1780</v>
      </c>
      <c r="CK118" s="67" t="s">
        <v>1780</v>
      </c>
      <c r="CL118" s="66" t="s">
        <v>1779</v>
      </c>
      <c r="CM118" s="67" t="s">
        <v>1779</v>
      </c>
      <c r="CN118" s="66" t="s">
        <v>1780</v>
      </c>
      <c r="CO118" s="67" t="s">
        <v>1780</v>
      </c>
      <c r="CP118" s="66" t="s">
        <v>1779</v>
      </c>
      <c r="CQ118" s="67" t="s">
        <v>1779</v>
      </c>
      <c r="CR118" s="66" t="s">
        <v>1780</v>
      </c>
      <c r="CS118" s="67" t="s">
        <v>1780</v>
      </c>
      <c r="CT118" s="66" t="s">
        <v>1779</v>
      </c>
      <c r="CU118" s="67" t="s">
        <v>1779</v>
      </c>
      <c r="CV118" s="66">
        <v>258.06288821779998</v>
      </c>
      <c r="CW118" s="67">
        <v>49.884964505883801</v>
      </c>
      <c r="CX118" s="66">
        <v>337.31092936620001</v>
      </c>
      <c r="CY118" s="67">
        <v>59.631601762357377</v>
      </c>
      <c r="CZ118" s="66">
        <v>18.749640811199999</v>
      </c>
      <c r="DA118" s="67">
        <v>5.4090935082248084</v>
      </c>
      <c r="DB118" s="66" t="s">
        <v>1780</v>
      </c>
      <c r="DC118" s="67" t="s">
        <v>1780</v>
      </c>
      <c r="DD118" s="66">
        <v>20.456839597399998</v>
      </c>
      <c r="DE118" s="67">
        <v>5.4477261280685791</v>
      </c>
      <c r="DF118" s="66" t="s">
        <v>1780</v>
      </c>
      <c r="DG118" s="67" t="s">
        <v>1780</v>
      </c>
      <c r="DH118" s="66">
        <v>21.515321719700001</v>
      </c>
      <c r="DI118" s="67">
        <v>8.0710993330923149</v>
      </c>
      <c r="DJ118" s="66" t="s">
        <v>1780</v>
      </c>
      <c r="DK118" s="67" t="s">
        <v>1780</v>
      </c>
      <c r="DL118" s="66">
        <v>20.2540762478</v>
      </c>
      <c r="DM118" s="67">
        <v>7.8387625211337379</v>
      </c>
      <c r="DN118" s="66" t="s">
        <v>1780</v>
      </c>
      <c r="DO118" s="67" t="s">
        <v>1780</v>
      </c>
      <c r="DP118" s="66">
        <v>15.9140753389</v>
      </c>
      <c r="DQ118" s="67">
        <v>7.2782066440407469</v>
      </c>
      <c r="DR118" s="66" t="s">
        <v>1780</v>
      </c>
      <c r="DS118" s="67" t="s">
        <v>1780</v>
      </c>
      <c r="DT118" s="66">
        <v>20.649855601500001</v>
      </c>
      <c r="DU118" s="67">
        <v>7.6969911517709999</v>
      </c>
      <c r="DV118" s="66" t="s">
        <v>1780</v>
      </c>
      <c r="DW118" s="67" t="s">
        <v>1780</v>
      </c>
      <c r="DX118" s="67">
        <v>24.031120000000001</v>
      </c>
      <c r="DY118" s="67">
        <v>3.4182170000000021</v>
      </c>
      <c r="DZ118" s="67">
        <v>29.837503999999999</v>
      </c>
      <c r="EA118" s="67">
        <v>3.8378949999999996</v>
      </c>
      <c r="EB118" s="67">
        <v>29.732645999999999</v>
      </c>
      <c r="EC118" s="67">
        <v>5.4426360000000003</v>
      </c>
      <c r="ED118" s="67">
        <v>40.346623000000001</v>
      </c>
      <c r="EE118" s="67">
        <v>6.3351540000000028</v>
      </c>
      <c r="EF118" s="67">
        <v>18.575125</v>
      </c>
      <c r="EG118" s="67">
        <v>4.1850869999999993</v>
      </c>
      <c r="EH118" s="67">
        <v>19.900988999999999</v>
      </c>
      <c r="EI118" s="67">
        <v>4.4253859999999996</v>
      </c>
      <c r="EJ118" s="68">
        <v>2428.12</v>
      </c>
      <c r="EK118" s="68">
        <v>2606.02</v>
      </c>
      <c r="EL118" s="68">
        <v>3084.69</v>
      </c>
      <c r="EM118" s="68">
        <v>3072.38</v>
      </c>
      <c r="EN118" s="68">
        <v>1684.14</v>
      </c>
      <c r="EO118" s="68">
        <v>2040.82</v>
      </c>
      <c r="EP118" s="67">
        <v>96.825396825400006</v>
      </c>
      <c r="EQ118" s="67">
        <v>3.061330121447682</v>
      </c>
      <c r="ER118" s="67">
        <v>95.294117647099995</v>
      </c>
      <c r="ES118" s="67">
        <v>4.5019450304954063</v>
      </c>
      <c r="ET118" s="67">
        <v>84.607843000000003</v>
      </c>
      <c r="EU118" s="67">
        <v>3.1320308936610388</v>
      </c>
      <c r="EV118" s="67">
        <v>71.508380000000002</v>
      </c>
      <c r="EW118" s="67">
        <v>3.8177366738867136</v>
      </c>
      <c r="EX118" s="67">
        <v>64.209817999999999</v>
      </c>
      <c r="EY118" s="67">
        <v>53.542234000000001</v>
      </c>
      <c r="EZ118" s="67">
        <v>86.2</v>
      </c>
      <c r="FA118" s="67">
        <v>6.97244858849092</v>
      </c>
      <c r="FB118" s="67">
        <v>85.7</v>
      </c>
      <c r="FC118" s="67">
        <v>7.0029154761903811</v>
      </c>
      <c r="FD118" s="67">
        <v>87</v>
      </c>
      <c r="FE118" s="67">
        <v>9.6147599299534363</v>
      </c>
      <c r="FF118" s="67">
        <v>82.5</v>
      </c>
      <c r="FG118" s="67">
        <v>10.86308408071487</v>
      </c>
      <c r="FH118" s="67">
        <v>85.5</v>
      </c>
      <c r="FI118" s="67">
        <v>10.066400400405129</v>
      </c>
      <c r="FJ118" s="67">
        <v>89.1</v>
      </c>
      <c r="FK118" s="67">
        <v>8.7258980053631205</v>
      </c>
      <c r="FL118" s="67">
        <v>84.7</v>
      </c>
      <c r="FM118" s="67">
        <v>81.400000000000006</v>
      </c>
      <c r="FN118" s="67">
        <v>93.9</v>
      </c>
      <c r="FO118" s="67">
        <v>82.7</v>
      </c>
      <c r="FP118" s="67">
        <v>75.400000000000006</v>
      </c>
      <c r="FQ118" s="67">
        <v>80</v>
      </c>
      <c r="FR118" s="67">
        <v>11.0469909316</v>
      </c>
      <c r="FS118" s="67">
        <v>11.0835401158</v>
      </c>
      <c r="FT118" s="67">
        <v>11.8556701031</v>
      </c>
      <c r="FU118" s="67">
        <v>11.8556701031</v>
      </c>
      <c r="FV118" s="67">
        <v>10.301109350200001</v>
      </c>
      <c r="FW118" s="67">
        <v>10.3668261563</v>
      </c>
      <c r="FX118" s="299">
        <v>4.1720154043999997</v>
      </c>
      <c r="FY118" s="299">
        <v>0.57323255409647933</v>
      </c>
      <c r="FZ118" s="299">
        <v>1.1060100167</v>
      </c>
      <c r="GA118" s="299">
        <v>0.2961161856153981</v>
      </c>
      <c r="GB118" s="299">
        <v>4.0404040404000003</v>
      </c>
      <c r="GC118" s="299">
        <v>0.80878140889435146</v>
      </c>
      <c r="GD118" s="299">
        <v>1.2619669278000001</v>
      </c>
      <c r="GE118" s="299">
        <v>0.45640172975692295</v>
      </c>
      <c r="GF118" s="299">
        <v>4.2970379641000003</v>
      </c>
      <c r="GG118" s="299">
        <v>0.81183793233516033</v>
      </c>
      <c r="GH118" s="299">
        <v>0.96230954290000004</v>
      </c>
      <c r="GI118" s="299">
        <v>0.38314705796384829</v>
      </c>
      <c r="GJ118" s="67">
        <v>27</v>
      </c>
      <c r="GK118" s="67">
        <v>22.4</v>
      </c>
      <c r="GL118" s="67">
        <v>79.526748999999995</v>
      </c>
      <c r="GM118" s="67">
        <v>75.731675999999993</v>
      </c>
      <c r="GN118" s="66" t="s">
        <v>1780</v>
      </c>
      <c r="GO118" s="66" t="s">
        <v>1780</v>
      </c>
      <c r="GP118" s="66" t="s">
        <v>1780</v>
      </c>
      <c r="GQ118" s="67" t="s">
        <v>1780</v>
      </c>
      <c r="GR118" s="67" t="s">
        <v>1780</v>
      </c>
      <c r="GS118" s="67" t="s">
        <v>1780</v>
      </c>
      <c r="GT118" s="67" t="s">
        <v>1780</v>
      </c>
      <c r="GU118" s="67" t="s">
        <v>1780</v>
      </c>
      <c r="GV118" s="67" t="s">
        <v>1780</v>
      </c>
      <c r="GW118" s="67">
        <v>96</v>
      </c>
      <c r="GX118" s="67">
        <v>4.8009998958550284</v>
      </c>
      <c r="GY118" s="66" t="s">
        <v>1779</v>
      </c>
      <c r="GZ118" s="67" t="s">
        <v>1779</v>
      </c>
      <c r="HA118" s="66" t="s">
        <v>1779</v>
      </c>
      <c r="HB118" s="67" t="s">
        <v>1779</v>
      </c>
      <c r="HC118" s="66" t="s">
        <v>1779</v>
      </c>
      <c r="HD118" s="67" t="s">
        <v>1779</v>
      </c>
      <c r="HE118" s="66" t="s">
        <v>1779</v>
      </c>
      <c r="HF118" s="67" t="s">
        <v>1779</v>
      </c>
      <c r="HG118" s="66" t="s">
        <v>1779</v>
      </c>
      <c r="HH118" s="67" t="s">
        <v>1779</v>
      </c>
      <c r="HI118" s="66" t="s">
        <v>1779</v>
      </c>
      <c r="HJ118" s="67" t="s">
        <v>1779</v>
      </c>
      <c r="HK118" s="66">
        <v>40.1</v>
      </c>
      <c r="HL118" s="67">
        <v>6.7570448616355421</v>
      </c>
      <c r="HM118" s="66" t="s">
        <v>1780</v>
      </c>
      <c r="HN118" s="67" t="s">
        <v>1780</v>
      </c>
      <c r="HO118" s="66">
        <v>38.5</v>
      </c>
      <c r="HP118" s="67">
        <v>6.6499066717584228</v>
      </c>
      <c r="HQ118" s="66" t="s">
        <v>1780</v>
      </c>
      <c r="HR118" s="67" t="s">
        <v>1780</v>
      </c>
      <c r="HS118" s="66">
        <v>39.200000000000003</v>
      </c>
      <c r="HT118" s="67">
        <v>9.6782951703237217</v>
      </c>
      <c r="HU118" s="66" t="s">
        <v>1780</v>
      </c>
      <c r="HV118" s="67" t="s">
        <v>1780</v>
      </c>
      <c r="HW118" s="66">
        <v>44.6</v>
      </c>
      <c r="HX118" s="67">
        <v>9.7330514032158817</v>
      </c>
      <c r="HY118" s="66" t="s">
        <v>1780</v>
      </c>
      <c r="HZ118" s="67" t="s">
        <v>1780</v>
      </c>
      <c r="IA118" s="66">
        <v>41</v>
      </c>
      <c r="IB118" s="67">
        <v>9.5931725533543073</v>
      </c>
      <c r="IC118" s="66" t="s">
        <v>1780</v>
      </c>
      <c r="ID118" s="67" t="s">
        <v>1780</v>
      </c>
      <c r="IE118" s="66">
        <v>32.5</v>
      </c>
      <c r="IF118" s="67">
        <v>9.0870081318051277</v>
      </c>
      <c r="IG118" s="66" t="s">
        <v>1780</v>
      </c>
      <c r="IH118" s="67" t="s">
        <v>1780</v>
      </c>
      <c r="II118" s="66">
        <v>56.962000000000003</v>
      </c>
      <c r="IJ118" s="67">
        <v>10.988200000000006</v>
      </c>
      <c r="IK118" s="66">
        <v>48.192799999999998</v>
      </c>
      <c r="IL118" s="67">
        <v>10.815199999999997</v>
      </c>
      <c r="IM118" s="66">
        <v>58.620699999999999</v>
      </c>
      <c r="IN118" s="67">
        <v>12.786000000000001</v>
      </c>
      <c r="IO118" s="66">
        <v>48.4848</v>
      </c>
      <c r="IP118" s="67">
        <v>12.149799999999999</v>
      </c>
      <c r="IQ118" s="66" t="s">
        <v>1779</v>
      </c>
      <c r="IR118" s="67" t="s">
        <v>1779</v>
      </c>
      <c r="IS118" s="66" t="s">
        <v>1779</v>
      </c>
      <c r="IT118" s="67" t="s">
        <v>1779</v>
      </c>
      <c r="IU118" s="66">
        <v>16.600000000000001</v>
      </c>
      <c r="IV118" s="67">
        <v>5.0765016232271041</v>
      </c>
      <c r="IW118" s="66" t="s">
        <v>1780</v>
      </c>
      <c r="IX118" s="67" t="s">
        <v>1780</v>
      </c>
      <c r="IY118" s="66">
        <v>12.4</v>
      </c>
      <c r="IZ118" s="67">
        <v>4.4698986267223884</v>
      </c>
      <c r="JA118" s="66" t="s">
        <v>1780</v>
      </c>
      <c r="JB118" s="67" t="s">
        <v>1780</v>
      </c>
      <c r="JC118" s="66">
        <v>14.4</v>
      </c>
      <c r="JD118" s="67">
        <v>6.8552381554039536</v>
      </c>
      <c r="JE118" s="66" t="s">
        <v>1780</v>
      </c>
      <c r="JF118" s="67" t="s">
        <v>1780</v>
      </c>
      <c r="JG118" s="66">
        <v>11.6</v>
      </c>
      <c r="JH118" s="67">
        <v>6.2566448856224559</v>
      </c>
      <c r="JI118" s="66" t="s">
        <v>1780</v>
      </c>
      <c r="JJ118" s="67" t="s">
        <v>1780</v>
      </c>
      <c r="JK118" s="66">
        <v>18.7</v>
      </c>
      <c r="JL118" s="67">
        <v>7.5698402358974786</v>
      </c>
      <c r="JM118" s="66" t="s">
        <v>1780</v>
      </c>
      <c r="JN118" s="67" t="s">
        <v>1780</v>
      </c>
      <c r="JO118" s="66">
        <v>13.1</v>
      </c>
      <c r="JP118" s="67">
        <v>6.4750527340021895</v>
      </c>
      <c r="JQ118" s="66" t="s">
        <v>1780</v>
      </c>
      <c r="JR118" s="67" t="s">
        <v>1780</v>
      </c>
      <c r="JS118" s="66">
        <v>64.599999999999994</v>
      </c>
      <c r="JT118" s="67">
        <v>7.1233866572798021</v>
      </c>
      <c r="JU118" s="66" t="s">
        <v>1780</v>
      </c>
      <c r="JV118" s="67" t="s">
        <v>1780</v>
      </c>
      <c r="JW118" s="66">
        <v>65.900000000000006</v>
      </c>
      <c r="JX118" s="67">
        <v>6.5907391539514606</v>
      </c>
      <c r="JY118" s="66" t="s">
        <v>1780</v>
      </c>
      <c r="JZ118" s="67" t="s">
        <v>1780</v>
      </c>
      <c r="KA118" s="66">
        <v>69.7</v>
      </c>
      <c r="KB118" s="67">
        <v>10.048058101687282</v>
      </c>
      <c r="KC118" s="66" t="s">
        <v>1780</v>
      </c>
      <c r="KD118" s="67" t="s">
        <v>1780</v>
      </c>
      <c r="KE118" s="66">
        <v>65.3</v>
      </c>
      <c r="KF118" s="67">
        <v>9.5832645927573665</v>
      </c>
      <c r="KG118" s="66" t="s">
        <v>1780</v>
      </c>
      <c r="KH118" s="67" t="s">
        <v>1780</v>
      </c>
      <c r="KI118" s="66">
        <v>60.1</v>
      </c>
      <c r="KJ118" s="67">
        <v>10.160417143653</v>
      </c>
      <c r="KK118" s="66" t="s">
        <v>1780</v>
      </c>
      <c r="KL118" s="67" t="s">
        <v>1780</v>
      </c>
      <c r="KM118" s="66">
        <v>66.5</v>
      </c>
      <c r="KN118" s="67">
        <v>9.2275820924785776</v>
      </c>
      <c r="KO118" s="66" t="s">
        <v>1780</v>
      </c>
      <c r="KP118" s="67" t="s">
        <v>1780</v>
      </c>
      <c r="KQ118" s="66">
        <v>15</v>
      </c>
      <c r="KR118" s="66">
        <v>16</v>
      </c>
      <c r="KS118" s="66">
        <v>12</v>
      </c>
      <c r="KT118" s="66">
        <v>16</v>
      </c>
      <c r="KU118" s="66">
        <v>17</v>
      </c>
      <c r="KV118" s="66">
        <v>17</v>
      </c>
      <c r="KW118" s="66">
        <v>35.6</v>
      </c>
      <c r="KX118" s="67">
        <v>10.031385270272331</v>
      </c>
      <c r="KY118" s="66" t="s">
        <v>1780</v>
      </c>
      <c r="KZ118" s="67" t="s">
        <v>1780</v>
      </c>
      <c r="LA118" s="66">
        <v>34.4</v>
      </c>
      <c r="LB118" s="67">
        <v>9.1145980456971856</v>
      </c>
      <c r="LC118" s="66" t="s">
        <v>1780</v>
      </c>
      <c r="LD118" s="67" t="s">
        <v>1780</v>
      </c>
      <c r="LE118" s="66">
        <v>13.4</v>
      </c>
      <c r="LF118" s="67">
        <v>6.736749014445218</v>
      </c>
      <c r="LG118" s="66" t="s">
        <v>1780</v>
      </c>
      <c r="LH118" s="67" t="s">
        <v>1780</v>
      </c>
      <c r="LI118" s="66">
        <v>16.100000000000001</v>
      </c>
      <c r="LJ118" s="67">
        <v>6.929344606745298</v>
      </c>
      <c r="LK118" s="66" t="s">
        <v>1780</v>
      </c>
      <c r="LL118" s="67" t="s">
        <v>1780</v>
      </c>
      <c r="LM118" s="66">
        <v>23.9</v>
      </c>
      <c r="LN118" s="67">
        <v>6.0751530025073563</v>
      </c>
      <c r="LO118" s="66" t="s">
        <v>1780</v>
      </c>
      <c r="LP118" s="67" t="s">
        <v>1780</v>
      </c>
      <c r="LQ118" s="66">
        <v>25.1</v>
      </c>
      <c r="LR118" s="67">
        <v>5.7852457632157126</v>
      </c>
      <c r="LS118" s="66" t="s">
        <v>1780</v>
      </c>
      <c r="LT118" s="67" t="s">
        <v>1780</v>
      </c>
      <c r="LU118" s="66">
        <v>17.600000000000001</v>
      </c>
      <c r="LV118" s="67">
        <v>5.1601452043842571</v>
      </c>
      <c r="LW118" s="66" t="s">
        <v>1780</v>
      </c>
      <c r="LX118" s="67" t="s">
        <v>1780</v>
      </c>
      <c r="LY118" s="66">
        <v>12.5</v>
      </c>
      <c r="LZ118" s="67">
        <v>4.4206431523712411</v>
      </c>
      <c r="MA118" s="66" t="s">
        <v>1780</v>
      </c>
      <c r="MB118" s="67" t="s">
        <v>1780</v>
      </c>
      <c r="MC118" s="66">
        <v>20.399999999999999</v>
      </c>
      <c r="MD118" s="67">
        <v>7.8096551455085326</v>
      </c>
      <c r="ME118" s="66" t="s">
        <v>1780</v>
      </c>
      <c r="MF118" s="67" t="s">
        <v>1780</v>
      </c>
      <c r="MG118" s="66">
        <v>12.7</v>
      </c>
      <c r="MH118" s="67">
        <v>6.3948451042695718</v>
      </c>
      <c r="MI118" s="66" t="s">
        <v>1780</v>
      </c>
      <c r="MJ118" s="67" t="s">
        <v>1780</v>
      </c>
      <c r="MK118" s="66">
        <v>14.8</v>
      </c>
      <c r="ML118" s="67">
        <v>6.8459939520252728</v>
      </c>
      <c r="MM118" s="66" t="s">
        <v>1780</v>
      </c>
      <c r="MN118" s="67" t="s">
        <v>1780</v>
      </c>
      <c r="MO118" s="66">
        <v>12.4</v>
      </c>
      <c r="MP118" s="67">
        <v>6.2118462672258925</v>
      </c>
      <c r="MQ118" s="66" t="s">
        <v>1780</v>
      </c>
      <c r="MR118" s="67" t="s">
        <v>1780</v>
      </c>
      <c r="MS118" s="67">
        <v>16.4365264632</v>
      </c>
      <c r="MT118" s="67">
        <v>5.1944816091765205</v>
      </c>
      <c r="MU118" s="67">
        <v>15.6074090383</v>
      </c>
      <c r="MV118" s="67">
        <v>4.1123241164772697</v>
      </c>
      <c r="MW118" s="66">
        <v>13.1</v>
      </c>
      <c r="MX118" s="67">
        <v>4.6403146615357631</v>
      </c>
      <c r="MY118" s="66" t="s">
        <v>1780</v>
      </c>
      <c r="MZ118" s="67" t="s">
        <v>1780</v>
      </c>
      <c r="NA118" s="66">
        <v>13.9</v>
      </c>
      <c r="NB118" s="67">
        <v>4.6457817282741889</v>
      </c>
      <c r="NC118" s="66" t="s">
        <v>1780</v>
      </c>
      <c r="ND118" s="67" t="s">
        <v>1780</v>
      </c>
      <c r="NE118" s="66">
        <v>8.8000000000000007</v>
      </c>
      <c r="NF118" s="67">
        <v>5.612096068429036</v>
      </c>
      <c r="NG118" s="66" t="s">
        <v>1780</v>
      </c>
      <c r="NH118" s="67" t="s">
        <v>1780</v>
      </c>
      <c r="NI118" s="66">
        <v>10.4</v>
      </c>
      <c r="NJ118" s="67">
        <v>5.9191597070044697</v>
      </c>
      <c r="NK118" s="66" t="s">
        <v>1780</v>
      </c>
      <c r="NL118" s="67" t="s">
        <v>1780</v>
      </c>
      <c r="NM118" s="66">
        <v>17.2</v>
      </c>
      <c r="NN118" s="67">
        <v>7.3403633105394412</v>
      </c>
      <c r="NO118" s="66" t="s">
        <v>1780</v>
      </c>
      <c r="NP118" s="67" t="s">
        <v>1780</v>
      </c>
      <c r="NQ118" s="66">
        <v>17.2</v>
      </c>
      <c r="NR118" s="67">
        <v>7.1568200332216669</v>
      </c>
      <c r="NS118" s="66" t="s">
        <v>1780</v>
      </c>
      <c r="NT118" s="67" t="s">
        <v>1780</v>
      </c>
      <c r="NU118" s="67">
        <v>8.2262210797000002</v>
      </c>
      <c r="NV118" s="67">
        <v>18.953068592099999</v>
      </c>
    </row>
    <row r="119" spans="2:386">
      <c r="B119" s="69" t="s">
        <v>16</v>
      </c>
      <c r="C119" s="178" t="s">
        <v>334</v>
      </c>
      <c r="D119" s="179">
        <v>12</v>
      </c>
      <c r="E119" s="179">
        <v>1</v>
      </c>
      <c r="F119" s="179">
        <v>4</v>
      </c>
      <c r="G119" s="175">
        <v>14801</v>
      </c>
      <c r="H119" s="176">
        <v>14813</v>
      </c>
      <c r="I119" s="177">
        <v>49.638635596082402</v>
      </c>
      <c r="J119" s="177">
        <v>49.699019276293541</v>
      </c>
      <c r="K119" s="177">
        <v>40.700000000000003</v>
      </c>
      <c r="L119" s="177">
        <v>40.1</v>
      </c>
      <c r="M119" s="177">
        <v>24.040645999999999</v>
      </c>
      <c r="N119" s="177">
        <v>23.521775000000002</v>
      </c>
      <c r="O119" s="177">
        <v>71.652236000000002</v>
      </c>
      <c r="P119" s="177">
        <v>69.727368999999996</v>
      </c>
      <c r="Q119" s="177">
        <v>19.655851999999999</v>
      </c>
      <c r="R119" s="177">
        <v>17.433637999999998</v>
      </c>
      <c r="S119" s="176">
        <v>255018</v>
      </c>
      <c r="T119" s="176">
        <v>233650</v>
      </c>
      <c r="U119" s="177">
        <v>17.100000000000001</v>
      </c>
      <c r="V119" s="177">
        <v>11.1</v>
      </c>
      <c r="W119" s="177">
        <v>10</v>
      </c>
      <c r="X119" s="67">
        <v>81.99</v>
      </c>
      <c r="Y119" s="67">
        <v>82.26</v>
      </c>
      <c r="Z119" s="67">
        <v>77.900000000000006</v>
      </c>
      <c r="AA119" s="67">
        <v>77.77</v>
      </c>
      <c r="AB119" s="66">
        <v>65.599999999999994</v>
      </c>
      <c r="AC119" s="67">
        <v>5.2001211962976441</v>
      </c>
      <c r="AD119" s="66" t="s">
        <v>1780</v>
      </c>
      <c r="AE119" s="67" t="s">
        <v>1780</v>
      </c>
      <c r="AF119" s="66">
        <v>68.099999999999994</v>
      </c>
      <c r="AG119" s="67">
        <v>5.0886232240517089</v>
      </c>
      <c r="AH119" s="66" t="s">
        <v>1780</v>
      </c>
      <c r="AI119" s="67" t="s">
        <v>1780</v>
      </c>
      <c r="AJ119" s="66">
        <v>62.7</v>
      </c>
      <c r="AK119" s="67">
        <v>7.6575224638522172</v>
      </c>
      <c r="AL119" s="66" t="s">
        <v>1780</v>
      </c>
      <c r="AM119" s="67" t="s">
        <v>1780</v>
      </c>
      <c r="AN119" s="66">
        <v>65.3</v>
      </c>
      <c r="AO119" s="67">
        <v>7.4969165339667825</v>
      </c>
      <c r="AP119" s="66" t="s">
        <v>1780</v>
      </c>
      <c r="AQ119" s="67" t="s">
        <v>1780</v>
      </c>
      <c r="AR119" s="66">
        <v>68.3</v>
      </c>
      <c r="AS119" s="67">
        <v>7.1218840169419053</v>
      </c>
      <c r="AT119" s="66" t="s">
        <v>1780</v>
      </c>
      <c r="AU119" s="67" t="s">
        <v>1780</v>
      </c>
      <c r="AV119" s="66">
        <v>70.7</v>
      </c>
      <c r="AW119" s="67">
        <v>6.9631391455916969</v>
      </c>
      <c r="AX119" s="66" t="s">
        <v>1780</v>
      </c>
      <c r="AY119" s="67" t="s">
        <v>1780</v>
      </c>
      <c r="AZ119" s="66">
        <v>20</v>
      </c>
      <c r="BA119" s="67">
        <v>4.4419748182174903</v>
      </c>
      <c r="BB119" s="66" t="s">
        <v>1780</v>
      </c>
      <c r="BC119" s="67" t="s">
        <v>1780</v>
      </c>
      <c r="BD119" s="66">
        <v>21.2</v>
      </c>
      <c r="BE119" s="67">
        <v>4.4459778451781204</v>
      </c>
      <c r="BF119" s="66" t="s">
        <v>1780</v>
      </c>
      <c r="BG119" s="67" t="s">
        <v>1780</v>
      </c>
      <c r="BH119" s="66">
        <v>17.3</v>
      </c>
      <c r="BI119" s="67">
        <v>6.0298062358805051</v>
      </c>
      <c r="BJ119" s="66" t="s">
        <v>1780</v>
      </c>
      <c r="BK119" s="67" t="s">
        <v>1780</v>
      </c>
      <c r="BL119" s="66">
        <v>23.7</v>
      </c>
      <c r="BM119" s="67">
        <v>6.651189157282662</v>
      </c>
      <c r="BN119" s="66" t="s">
        <v>1780</v>
      </c>
      <c r="BO119" s="67" t="s">
        <v>1780</v>
      </c>
      <c r="BP119" s="66">
        <v>22.6</v>
      </c>
      <c r="BQ119" s="67">
        <v>6.543109827741592</v>
      </c>
      <c r="BR119" s="66" t="s">
        <v>1780</v>
      </c>
      <c r="BS119" s="67" t="s">
        <v>1780</v>
      </c>
      <c r="BT119" s="66">
        <v>18.7</v>
      </c>
      <c r="BU119" s="67">
        <v>5.9751006789073422</v>
      </c>
      <c r="BV119" s="66" t="s">
        <v>1780</v>
      </c>
      <c r="BW119" s="67" t="s">
        <v>1780</v>
      </c>
      <c r="BX119" s="66" t="s">
        <v>1780</v>
      </c>
      <c r="BY119" s="67" t="s">
        <v>1780</v>
      </c>
      <c r="BZ119" s="66" t="s">
        <v>1779</v>
      </c>
      <c r="CA119" s="67" t="s">
        <v>1779</v>
      </c>
      <c r="CB119" s="66" t="s">
        <v>1780</v>
      </c>
      <c r="CC119" s="67" t="s">
        <v>1780</v>
      </c>
      <c r="CD119" s="66" t="s">
        <v>1779</v>
      </c>
      <c r="CE119" s="67" t="s">
        <v>1779</v>
      </c>
      <c r="CF119" s="66" t="s">
        <v>1780</v>
      </c>
      <c r="CG119" s="67" t="s">
        <v>1780</v>
      </c>
      <c r="CH119" s="66" t="s">
        <v>1779</v>
      </c>
      <c r="CI119" s="67" t="s">
        <v>1779</v>
      </c>
      <c r="CJ119" s="66" t="s">
        <v>1780</v>
      </c>
      <c r="CK119" s="67" t="s">
        <v>1780</v>
      </c>
      <c r="CL119" s="66" t="s">
        <v>1779</v>
      </c>
      <c r="CM119" s="67" t="s">
        <v>1779</v>
      </c>
      <c r="CN119" s="66" t="s">
        <v>1780</v>
      </c>
      <c r="CO119" s="67" t="s">
        <v>1780</v>
      </c>
      <c r="CP119" s="66" t="s">
        <v>1779</v>
      </c>
      <c r="CQ119" s="67" t="s">
        <v>1779</v>
      </c>
      <c r="CR119" s="66" t="s">
        <v>1780</v>
      </c>
      <c r="CS119" s="67" t="s">
        <v>1780</v>
      </c>
      <c r="CT119" s="66" t="s">
        <v>1779</v>
      </c>
      <c r="CU119" s="67" t="s">
        <v>1779</v>
      </c>
      <c r="CV119" s="66">
        <v>315.48567404980002</v>
      </c>
      <c r="CW119" s="67">
        <v>48.339903605220513</v>
      </c>
      <c r="CX119" s="66">
        <v>431.48819838970002</v>
      </c>
      <c r="CY119" s="67">
        <v>58.440129723757423</v>
      </c>
      <c r="CZ119" s="66">
        <v>21.777301739399999</v>
      </c>
      <c r="DA119" s="67">
        <v>4.5977118705852291</v>
      </c>
      <c r="DB119" s="66" t="s">
        <v>1780</v>
      </c>
      <c r="DC119" s="67" t="s">
        <v>1780</v>
      </c>
      <c r="DD119" s="66">
        <v>18.511917844500001</v>
      </c>
      <c r="DE119" s="67">
        <v>4.2798558579510182</v>
      </c>
      <c r="DF119" s="66" t="s">
        <v>1780</v>
      </c>
      <c r="DG119" s="67" t="s">
        <v>1780</v>
      </c>
      <c r="DH119" s="66">
        <v>31.307594247000001</v>
      </c>
      <c r="DI119" s="67">
        <v>7.4645576128043096</v>
      </c>
      <c r="DJ119" s="66" t="s">
        <v>1780</v>
      </c>
      <c r="DK119" s="67" t="s">
        <v>1780</v>
      </c>
      <c r="DL119" s="66">
        <v>20.928370603200001</v>
      </c>
      <c r="DM119" s="67">
        <v>6.4052292492769425</v>
      </c>
      <c r="DN119" s="66" t="s">
        <v>1780</v>
      </c>
      <c r="DO119" s="67" t="s">
        <v>1780</v>
      </c>
      <c r="DP119" s="66">
        <v>12.815550097899999</v>
      </c>
      <c r="DQ119" s="67">
        <v>5.2138603270621742</v>
      </c>
      <c r="DR119" s="66" t="s">
        <v>1780</v>
      </c>
      <c r="DS119" s="67" t="s">
        <v>1780</v>
      </c>
      <c r="DT119" s="66">
        <v>16.1412934184</v>
      </c>
      <c r="DU119" s="67">
        <v>5.736562197852491</v>
      </c>
      <c r="DV119" s="66" t="s">
        <v>1780</v>
      </c>
      <c r="DW119" s="67" t="s">
        <v>1780</v>
      </c>
      <c r="DX119" s="67">
        <v>36.085402000000002</v>
      </c>
      <c r="DY119" s="67">
        <v>3.5168970000000002</v>
      </c>
      <c r="DZ119" s="67">
        <v>33.784193999999999</v>
      </c>
      <c r="EA119" s="67">
        <v>3.4600720000000003</v>
      </c>
      <c r="EB119" s="67">
        <v>46.787424999999999</v>
      </c>
      <c r="EC119" s="67">
        <v>5.677585999999998</v>
      </c>
      <c r="ED119" s="67">
        <v>43.534731999999998</v>
      </c>
      <c r="EE119" s="67">
        <v>5.5178420000000017</v>
      </c>
      <c r="EF119" s="67">
        <v>25.874579000000001</v>
      </c>
      <c r="EG119" s="67">
        <v>4.1974130000000009</v>
      </c>
      <c r="EH119" s="67">
        <v>23.972860000000001</v>
      </c>
      <c r="EI119" s="67">
        <v>4.1496340000000025</v>
      </c>
      <c r="EJ119" s="68">
        <v>2583.7600000000002</v>
      </c>
      <c r="EK119" s="68">
        <v>2175.9299999999998</v>
      </c>
      <c r="EL119" s="68">
        <v>2920.23</v>
      </c>
      <c r="EM119" s="68">
        <v>2684.4</v>
      </c>
      <c r="EN119" s="68">
        <v>2218.21</v>
      </c>
      <c r="EO119" s="68">
        <v>1605.18</v>
      </c>
      <c r="EP119" s="67">
        <v>97.142857142899999</v>
      </c>
      <c r="EQ119" s="67">
        <v>2.4683597792866436</v>
      </c>
      <c r="ER119" s="67">
        <v>97.826086956500006</v>
      </c>
      <c r="ES119" s="67">
        <v>2.1071506432430596</v>
      </c>
      <c r="ET119" s="67">
        <v>86.41189</v>
      </c>
      <c r="EU119" s="67">
        <v>2.1882498078433059</v>
      </c>
      <c r="EV119" s="67">
        <v>85.630341999999999</v>
      </c>
      <c r="EW119" s="67">
        <v>2.247269731219447</v>
      </c>
      <c r="EX119" s="67">
        <v>65.787603000000004</v>
      </c>
      <c r="EY119" s="67">
        <v>62.904336000000001</v>
      </c>
      <c r="EZ119" s="67">
        <v>92.9</v>
      </c>
      <c r="FA119" s="67">
        <v>3.8607229923330948</v>
      </c>
      <c r="FB119" s="67">
        <v>84</v>
      </c>
      <c r="FC119" s="67">
        <v>5.3706789308960765</v>
      </c>
      <c r="FD119" s="67">
        <v>92.2</v>
      </c>
      <c r="FE119" s="67">
        <v>5.7693885333016652</v>
      </c>
      <c r="FF119" s="67">
        <v>89.3</v>
      </c>
      <c r="FG119" s="67">
        <v>6.316547639886565</v>
      </c>
      <c r="FH119" s="67">
        <v>93.5</v>
      </c>
      <c r="FI119" s="67">
        <v>5.1803479224566757</v>
      </c>
      <c r="FJ119" s="67">
        <v>79.099999999999994</v>
      </c>
      <c r="FK119" s="67">
        <v>8.5439329176410013</v>
      </c>
      <c r="FL119" s="67">
        <v>67.3</v>
      </c>
      <c r="FM119" s="67">
        <v>72.400000000000006</v>
      </c>
      <c r="FN119" s="67">
        <v>76.900000000000006</v>
      </c>
      <c r="FO119" s="67">
        <v>72</v>
      </c>
      <c r="FP119" s="67">
        <v>56.2</v>
      </c>
      <c r="FQ119" s="67">
        <v>72.7</v>
      </c>
      <c r="FR119" s="67">
        <v>12.9952456418</v>
      </c>
      <c r="FS119" s="67">
        <v>12.886327920399999</v>
      </c>
      <c r="FT119" s="67">
        <v>13.4989200864</v>
      </c>
      <c r="FU119" s="67">
        <v>13.469827586199999</v>
      </c>
      <c r="FV119" s="67">
        <v>12.512926577</v>
      </c>
      <c r="FW119" s="67">
        <v>12.3343527013</v>
      </c>
      <c r="FX119" s="299">
        <v>4.5953912110999999</v>
      </c>
      <c r="FY119" s="299">
        <v>0.47502468447297641</v>
      </c>
      <c r="FZ119" s="299">
        <v>2.3298670528000001</v>
      </c>
      <c r="GA119" s="299">
        <v>0.33922001386790979</v>
      </c>
      <c r="GB119" s="299">
        <v>4.7187928669000003</v>
      </c>
      <c r="GC119" s="299">
        <v>0.68837705738016197</v>
      </c>
      <c r="GD119" s="299">
        <v>2.8047464941000002</v>
      </c>
      <c r="GE119" s="299">
        <v>0.53144159632159527</v>
      </c>
      <c r="GF119" s="299">
        <v>4.4776119403000001</v>
      </c>
      <c r="GG119" s="299">
        <v>0.65592933442123735</v>
      </c>
      <c r="GH119" s="299">
        <v>1.8770892260000001</v>
      </c>
      <c r="GI119" s="299">
        <v>0.42654491576015974</v>
      </c>
      <c r="GJ119" s="67">
        <v>26.8</v>
      </c>
      <c r="GK119" s="67">
        <v>26.9</v>
      </c>
      <c r="GL119" s="67">
        <v>75.241662000000005</v>
      </c>
      <c r="GM119" s="67">
        <v>74.158484999999999</v>
      </c>
      <c r="GN119" s="66" t="s">
        <v>1780</v>
      </c>
      <c r="GO119" s="66" t="s">
        <v>1780</v>
      </c>
      <c r="GP119" s="66" t="s">
        <v>1780</v>
      </c>
      <c r="GQ119" s="67" t="s">
        <v>1780</v>
      </c>
      <c r="GR119" s="67" t="s">
        <v>1780</v>
      </c>
      <c r="GS119" s="67" t="s">
        <v>1780</v>
      </c>
      <c r="GT119" s="67" t="s">
        <v>1780</v>
      </c>
      <c r="GU119" s="67" t="s">
        <v>1780</v>
      </c>
      <c r="GV119" s="67" t="s">
        <v>1780</v>
      </c>
      <c r="GW119" s="67" t="s">
        <v>1780</v>
      </c>
      <c r="GX119" s="67" t="s">
        <v>1780</v>
      </c>
      <c r="GY119" s="66" t="s">
        <v>1779</v>
      </c>
      <c r="GZ119" s="67" t="s">
        <v>1779</v>
      </c>
      <c r="HA119" s="66" t="s">
        <v>1779</v>
      </c>
      <c r="HB119" s="67" t="s">
        <v>1779</v>
      </c>
      <c r="HC119" s="66" t="s">
        <v>1779</v>
      </c>
      <c r="HD119" s="67" t="s">
        <v>1779</v>
      </c>
      <c r="HE119" s="66" t="s">
        <v>1779</v>
      </c>
      <c r="HF119" s="67" t="s">
        <v>1779</v>
      </c>
      <c r="HG119" s="66" t="s">
        <v>1779</v>
      </c>
      <c r="HH119" s="67" t="s">
        <v>1779</v>
      </c>
      <c r="HI119" s="66" t="s">
        <v>1779</v>
      </c>
      <c r="HJ119" s="67" t="s">
        <v>1779</v>
      </c>
      <c r="HK119" s="66">
        <v>39.9</v>
      </c>
      <c r="HL119" s="67">
        <v>5.4607006021219178</v>
      </c>
      <c r="HM119" s="66" t="s">
        <v>1780</v>
      </c>
      <c r="HN119" s="67" t="s">
        <v>1780</v>
      </c>
      <c r="HO119" s="66">
        <v>42.6</v>
      </c>
      <c r="HP119" s="67">
        <v>5.4816777863377411</v>
      </c>
      <c r="HQ119" s="66" t="s">
        <v>1780</v>
      </c>
      <c r="HR119" s="67" t="s">
        <v>1780</v>
      </c>
      <c r="HS119" s="66">
        <v>39.200000000000003</v>
      </c>
      <c r="HT119" s="67">
        <v>7.8650461031319701</v>
      </c>
      <c r="HU119" s="66" t="s">
        <v>1780</v>
      </c>
      <c r="HV119" s="67" t="s">
        <v>1780</v>
      </c>
      <c r="HW119" s="66">
        <v>43.2</v>
      </c>
      <c r="HX119" s="67">
        <v>7.9083460179286931</v>
      </c>
      <c r="HY119" s="66" t="s">
        <v>1780</v>
      </c>
      <c r="HZ119" s="67" t="s">
        <v>1780</v>
      </c>
      <c r="IA119" s="66">
        <v>40.6</v>
      </c>
      <c r="IB119" s="67">
        <v>7.6681074484390237</v>
      </c>
      <c r="IC119" s="66" t="s">
        <v>1780</v>
      </c>
      <c r="ID119" s="67" t="s">
        <v>1780</v>
      </c>
      <c r="IE119" s="66">
        <v>41.9</v>
      </c>
      <c r="IF119" s="67">
        <v>7.6846390402171139</v>
      </c>
      <c r="IG119" s="66" t="s">
        <v>1780</v>
      </c>
      <c r="IH119" s="67" t="s">
        <v>1780</v>
      </c>
      <c r="II119" s="66">
        <v>58.823500000000003</v>
      </c>
      <c r="IJ119" s="67">
        <v>8.8800000000000026</v>
      </c>
      <c r="IK119" s="66">
        <v>56.6372</v>
      </c>
      <c r="IL119" s="67">
        <v>9.1781999999999968</v>
      </c>
      <c r="IM119" s="66">
        <v>62.162199999999999</v>
      </c>
      <c r="IN119" s="67">
        <v>11.125599999999999</v>
      </c>
      <c r="IO119" s="66">
        <v>61.333300000000001</v>
      </c>
      <c r="IP119" s="67">
        <v>11.095700000000001</v>
      </c>
      <c r="IQ119" s="66">
        <v>53.333300000000001</v>
      </c>
      <c r="IR119" s="67">
        <v>14.741199999999999</v>
      </c>
      <c r="IS119" s="66">
        <v>47.368400000000001</v>
      </c>
      <c r="IT119" s="67">
        <v>16.088700000000003</v>
      </c>
      <c r="IU119" s="66">
        <v>23</v>
      </c>
      <c r="IV119" s="67">
        <v>4.6728116587208532</v>
      </c>
      <c r="IW119" s="66" t="s">
        <v>1780</v>
      </c>
      <c r="IX119" s="67" t="s">
        <v>1780</v>
      </c>
      <c r="IY119" s="66">
        <v>15.8</v>
      </c>
      <c r="IZ119" s="67">
        <v>4.0213840611535705</v>
      </c>
      <c r="JA119" s="66" t="s">
        <v>1780</v>
      </c>
      <c r="JB119" s="67" t="s">
        <v>1780</v>
      </c>
      <c r="JC119" s="66">
        <v>25</v>
      </c>
      <c r="JD119" s="67">
        <v>6.9887199656985644</v>
      </c>
      <c r="JE119" s="66" t="s">
        <v>1780</v>
      </c>
      <c r="JF119" s="67" t="s">
        <v>1780</v>
      </c>
      <c r="JG119" s="66">
        <v>14.5</v>
      </c>
      <c r="JH119" s="67">
        <v>5.535767197356293</v>
      </c>
      <c r="JI119" s="66" t="s">
        <v>1780</v>
      </c>
      <c r="JJ119" s="67" t="s">
        <v>1780</v>
      </c>
      <c r="JK119" s="66">
        <v>21.3</v>
      </c>
      <c r="JL119" s="67">
        <v>6.3175900056852825</v>
      </c>
      <c r="JM119" s="66" t="s">
        <v>1780</v>
      </c>
      <c r="JN119" s="67" t="s">
        <v>1780</v>
      </c>
      <c r="JO119" s="66">
        <v>17</v>
      </c>
      <c r="JP119" s="67">
        <v>5.8852444068067431</v>
      </c>
      <c r="JQ119" s="66" t="s">
        <v>1780</v>
      </c>
      <c r="JR119" s="67" t="s">
        <v>1780</v>
      </c>
      <c r="JS119" s="66">
        <v>57.8</v>
      </c>
      <c r="JT119" s="67">
        <v>5.8408363487431103</v>
      </c>
      <c r="JU119" s="66" t="s">
        <v>1780</v>
      </c>
      <c r="JV119" s="67" t="s">
        <v>1780</v>
      </c>
      <c r="JW119" s="66">
        <v>62.6</v>
      </c>
      <c r="JX119" s="67">
        <v>5.4544930920438901</v>
      </c>
      <c r="JY119" s="66" t="s">
        <v>1780</v>
      </c>
      <c r="JZ119" s="67" t="s">
        <v>1780</v>
      </c>
      <c r="KA119" s="66">
        <v>56.7</v>
      </c>
      <c r="KB119" s="67">
        <v>8.6621121970986792</v>
      </c>
      <c r="KC119" s="66" t="s">
        <v>1780</v>
      </c>
      <c r="KD119" s="67" t="s">
        <v>1780</v>
      </c>
      <c r="KE119" s="66">
        <v>62.2</v>
      </c>
      <c r="KF119" s="67">
        <v>7.8574182940123052</v>
      </c>
      <c r="KG119" s="66" t="s">
        <v>1780</v>
      </c>
      <c r="KH119" s="67" t="s">
        <v>1780</v>
      </c>
      <c r="KI119" s="66">
        <v>58.7</v>
      </c>
      <c r="KJ119" s="67">
        <v>7.9978138888085226</v>
      </c>
      <c r="KK119" s="66" t="s">
        <v>1780</v>
      </c>
      <c r="KL119" s="67" t="s">
        <v>1780</v>
      </c>
      <c r="KM119" s="66">
        <v>62.9</v>
      </c>
      <c r="KN119" s="67">
        <v>7.6611114362620185</v>
      </c>
      <c r="KO119" s="66" t="s">
        <v>1780</v>
      </c>
      <c r="KP119" s="67" t="s">
        <v>1780</v>
      </c>
      <c r="KQ119" s="66">
        <v>14</v>
      </c>
      <c r="KR119" s="66">
        <v>16</v>
      </c>
      <c r="KS119" s="66">
        <v>9</v>
      </c>
      <c r="KT119" s="66">
        <v>9</v>
      </c>
      <c r="KU119" s="66">
        <v>19</v>
      </c>
      <c r="KV119" s="66">
        <v>24</v>
      </c>
      <c r="KW119" s="66">
        <v>24.2</v>
      </c>
      <c r="KX119" s="67">
        <v>7.0626714732809361</v>
      </c>
      <c r="KY119" s="66" t="s">
        <v>1780</v>
      </c>
      <c r="KZ119" s="67" t="s">
        <v>1780</v>
      </c>
      <c r="LA119" s="66">
        <v>24</v>
      </c>
      <c r="LB119" s="67">
        <v>6.6404550522270966</v>
      </c>
      <c r="LC119" s="66" t="s">
        <v>1780</v>
      </c>
      <c r="LD119" s="67" t="s">
        <v>1780</v>
      </c>
      <c r="LE119" s="66">
        <v>15</v>
      </c>
      <c r="LF119" s="67">
        <v>5.6310987130970638</v>
      </c>
      <c r="LG119" s="66" t="s">
        <v>1780</v>
      </c>
      <c r="LH119" s="67" t="s">
        <v>1780</v>
      </c>
      <c r="LI119" s="66">
        <v>19</v>
      </c>
      <c r="LJ119" s="67">
        <v>5.9842458408931947</v>
      </c>
      <c r="LK119" s="66" t="s">
        <v>1780</v>
      </c>
      <c r="LL119" s="67" t="s">
        <v>1780</v>
      </c>
      <c r="LM119" s="66">
        <v>19.399999999999999</v>
      </c>
      <c r="LN119" s="67">
        <v>4.4806304458484902</v>
      </c>
      <c r="LO119" s="66" t="s">
        <v>1780</v>
      </c>
      <c r="LP119" s="67" t="s">
        <v>1780</v>
      </c>
      <c r="LQ119" s="66">
        <v>21.4</v>
      </c>
      <c r="LR119" s="67">
        <v>4.4467206977423928</v>
      </c>
      <c r="LS119" s="66" t="s">
        <v>1780</v>
      </c>
      <c r="LT119" s="67" t="s">
        <v>1780</v>
      </c>
      <c r="LU119" s="66">
        <v>13.9</v>
      </c>
      <c r="LV119" s="67">
        <v>3.7731753426304291</v>
      </c>
      <c r="LW119" s="66" t="s">
        <v>1780</v>
      </c>
      <c r="LX119" s="67" t="s">
        <v>1780</v>
      </c>
      <c r="LY119" s="66">
        <v>16.399999999999999</v>
      </c>
      <c r="LZ119" s="67">
        <v>4.0313808438857706</v>
      </c>
      <c r="MA119" s="66" t="s">
        <v>1780</v>
      </c>
      <c r="MB119" s="67" t="s">
        <v>1780</v>
      </c>
      <c r="MC119" s="66">
        <v>20.3</v>
      </c>
      <c r="MD119" s="67">
        <v>6.3487494522855972</v>
      </c>
      <c r="ME119" s="66" t="s">
        <v>1780</v>
      </c>
      <c r="MF119" s="67" t="s">
        <v>1780</v>
      </c>
      <c r="MG119" s="66">
        <v>20.100000000000001</v>
      </c>
      <c r="MH119" s="67">
        <v>6.2660722357481173</v>
      </c>
      <c r="MI119" s="66" t="s">
        <v>1780</v>
      </c>
      <c r="MJ119" s="67" t="s">
        <v>1780</v>
      </c>
      <c r="MK119" s="66">
        <v>7.9</v>
      </c>
      <c r="ML119" s="67">
        <v>4.1082819508704898</v>
      </c>
      <c r="MM119" s="66" t="s">
        <v>1780</v>
      </c>
      <c r="MN119" s="67" t="s">
        <v>1780</v>
      </c>
      <c r="MO119" s="66">
        <v>12.9</v>
      </c>
      <c r="MP119" s="67">
        <v>5.1310824778077642</v>
      </c>
      <c r="MQ119" s="66" t="s">
        <v>1780</v>
      </c>
      <c r="MR119" s="67" t="s">
        <v>1780</v>
      </c>
      <c r="MS119" s="67">
        <v>13.5643445325</v>
      </c>
      <c r="MT119" s="67">
        <v>3.1815226054623675</v>
      </c>
      <c r="MU119" s="67">
        <v>17.401698525099999</v>
      </c>
      <c r="MV119" s="67">
        <v>3.3117550898091856</v>
      </c>
      <c r="MW119" s="66">
        <v>13.6</v>
      </c>
      <c r="MX119" s="67">
        <v>3.7638458421925129</v>
      </c>
      <c r="MY119" s="66" t="s">
        <v>1780</v>
      </c>
      <c r="MZ119" s="67" t="s">
        <v>1780</v>
      </c>
      <c r="NA119" s="66">
        <v>10</v>
      </c>
      <c r="NB119" s="67">
        <v>3.2885964189438823</v>
      </c>
      <c r="NC119" s="66" t="s">
        <v>1780</v>
      </c>
      <c r="ND119" s="67" t="s">
        <v>1780</v>
      </c>
      <c r="NE119" s="66">
        <v>10.8</v>
      </c>
      <c r="NF119" s="67">
        <v>4.949064140948698</v>
      </c>
      <c r="NG119" s="66" t="s">
        <v>1780</v>
      </c>
      <c r="NH119" s="67" t="s">
        <v>1780</v>
      </c>
      <c r="NI119" s="66">
        <v>7.2</v>
      </c>
      <c r="NJ119" s="67">
        <v>4.0515249785303222</v>
      </c>
      <c r="NK119" s="66" t="s">
        <v>1780</v>
      </c>
      <c r="NL119" s="67" t="s">
        <v>1780</v>
      </c>
      <c r="NM119" s="66">
        <v>16.100000000000001</v>
      </c>
      <c r="NN119" s="67">
        <v>5.6439813779397419</v>
      </c>
      <c r="NO119" s="66" t="s">
        <v>1780</v>
      </c>
      <c r="NP119" s="67" t="s">
        <v>1780</v>
      </c>
      <c r="NQ119" s="66">
        <v>12.7</v>
      </c>
      <c r="NR119" s="67">
        <v>5.171734431342653</v>
      </c>
      <c r="NS119" s="66" t="s">
        <v>1780</v>
      </c>
      <c r="NT119" s="67" t="s">
        <v>1780</v>
      </c>
      <c r="NU119" s="67">
        <v>26.799626051699999</v>
      </c>
      <c r="NV119" s="67">
        <v>23.4222511386</v>
      </c>
    </row>
    <row r="120" spans="2:386">
      <c r="B120" s="69" t="s">
        <v>114</v>
      </c>
      <c r="C120" s="178" t="s">
        <v>432</v>
      </c>
      <c r="D120" s="179">
        <v>12</v>
      </c>
      <c r="E120" s="179">
        <v>2</v>
      </c>
      <c r="F120" s="179">
        <v>4</v>
      </c>
      <c r="G120" s="175">
        <v>29600</v>
      </c>
      <c r="H120" s="176">
        <v>28638</v>
      </c>
      <c r="I120" s="177">
        <v>49.974693794918515</v>
      </c>
      <c r="J120" s="177">
        <v>49.949323733967077</v>
      </c>
      <c r="K120" s="177">
        <v>39.5</v>
      </c>
      <c r="L120" s="177">
        <v>38.9</v>
      </c>
      <c r="M120" s="177">
        <v>10.410133</v>
      </c>
      <c r="N120" s="177">
        <v>9.7163769999999996</v>
      </c>
      <c r="O120" s="177">
        <v>83.620531</v>
      </c>
      <c r="P120" s="177">
        <v>81.421165000000002</v>
      </c>
      <c r="Q120" s="177">
        <v>43.285482000000002</v>
      </c>
      <c r="R120" s="177">
        <v>40.486733999999998</v>
      </c>
      <c r="S120" s="176">
        <v>297615</v>
      </c>
      <c r="T120" s="176">
        <v>272415</v>
      </c>
      <c r="U120" s="177">
        <v>5.6</v>
      </c>
      <c r="V120" s="177">
        <v>4.8</v>
      </c>
      <c r="W120" s="177">
        <v>4.0999999999999996</v>
      </c>
      <c r="X120" s="67">
        <v>83.96</v>
      </c>
      <c r="Y120" s="67">
        <v>83.47</v>
      </c>
      <c r="Z120" s="67">
        <v>81.069999999999993</v>
      </c>
      <c r="AA120" s="67">
        <v>79.709999999999994</v>
      </c>
      <c r="AB120" s="66">
        <v>76.900000000000006</v>
      </c>
      <c r="AC120" s="67">
        <v>3.3003756724442326</v>
      </c>
      <c r="AD120" s="66" t="s">
        <v>1780</v>
      </c>
      <c r="AE120" s="67" t="s">
        <v>1780</v>
      </c>
      <c r="AF120" s="66">
        <v>73.400000000000006</v>
      </c>
      <c r="AG120" s="67">
        <v>3.4841629133085519</v>
      </c>
      <c r="AH120" s="66" t="s">
        <v>1780</v>
      </c>
      <c r="AI120" s="67" t="s">
        <v>1780</v>
      </c>
      <c r="AJ120" s="66">
        <v>76.400000000000006</v>
      </c>
      <c r="AK120" s="67">
        <v>4.7202706148218141</v>
      </c>
      <c r="AL120" s="66" t="s">
        <v>1780</v>
      </c>
      <c r="AM120" s="67" t="s">
        <v>1780</v>
      </c>
      <c r="AN120" s="66">
        <v>70.099999999999994</v>
      </c>
      <c r="AO120" s="67">
        <v>5.1475537187050406</v>
      </c>
      <c r="AP120" s="66" t="s">
        <v>1780</v>
      </c>
      <c r="AQ120" s="67" t="s">
        <v>1780</v>
      </c>
      <c r="AR120" s="66">
        <v>77.3</v>
      </c>
      <c r="AS120" s="67">
        <v>4.6398463901128508</v>
      </c>
      <c r="AT120" s="66" t="s">
        <v>1780</v>
      </c>
      <c r="AU120" s="67" t="s">
        <v>1780</v>
      </c>
      <c r="AV120" s="66">
        <v>76.7</v>
      </c>
      <c r="AW120" s="67">
        <v>4.7048984474456006</v>
      </c>
      <c r="AX120" s="66" t="s">
        <v>1780</v>
      </c>
      <c r="AY120" s="67" t="s">
        <v>1780</v>
      </c>
      <c r="AZ120" s="66">
        <v>16.3</v>
      </c>
      <c r="BA120" s="67">
        <v>2.9225679468047634</v>
      </c>
      <c r="BB120" s="66" t="s">
        <v>1780</v>
      </c>
      <c r="BC120" s="67" t="s">
        <v>1780</v>
      </c>
      <c r="BD120" s="66">
        <v>13.9</v>
      </c>
      <c r="BE120" s="67">
        <v>2.7411180099329897</v>
      </c>
      <c r="BF120" s="66" t="s">
        <v>1780</v>
      </c>
      <c r="BG120" s="67" t="s">
        <v>1780</v>
      </c>
      <c r="BH120" s="66">
        <v>16.399999999999999</v>
      </c>
      <c r="BI120" s="67">
        <v>4.1787940015927276</v>
      </c>
      <c r="BJ120" s="66" t="s">
        <v>1780</v>
      </c>
      <c r="BK120" s="67" t="s">
        <v>1780</v>
      </c>
      <c r="BL120" s="66">
        <v>13.3</v>
      </c>
      <c r="BM120" s="67">
        <v>3.8349523768574034</v>
      </c>
      <c r="BN120" s="66" t="s">
        <v>1780</v>
      </c>
      <c r="BO120" s="67" t="s">
        <v>1780</v>
      </c>
      <c r="BP120" s="66">
        <v>16.2</v>
      </c>
      <c r="BQ120" s="67">
        <v>4.1112399805616153</v>
      </c>
      <c r="BR120" s="66" t="s">
        <v>1780</v>
      </c>
      <c r="BS120" s="67" t="s">
        <v>1780</v>
      </c>
      <c r="BT120" s="66">
        <v>14.6</v>
      </c>
      <c r="BU120" s="67">
        <v>3.9336370946107149</v>
      </c>
      <c r="BV120" s="66" t="s">
        <v>1780</v>
      </c>
      <c r="BW120" s="67" t="s">
        <v>1780</v>
      </c>
      <c r="BX120" s="66" t="s">
        <v>1780</v>
      </c>
      <c r="BY120" s="67" t="s">
        <v>1780</v>
      </c>
      <c r="BZ120" s="66">
        <v>75.8</v>
      </c>
      <c r="CA120" s="67">
        <v>8.0040000000000049</v>
      </c>
      <c r="CB120" s="66" t="s">
        <v>1780</v>
      </c>
      <c r="CC120" s="67" t="s">
        <v>1780</v>
      </c>
      <c r="CD120" s="66">
        <v>72.099999999999994</v>
      </c>
      <c r="CE120" s="67">
        <v>8.0940000000000012</v>
      </c>
      <c r="CF120" s="66" t="s">
        <v>1780</v>
      </c>
      <c r="CG120" s="67" t="s">
        <v>1780</v>
      </c>
      <c r="CH120" s="66" t="s">
        <v>1779</v>
      </c>
      <c r="CI120" s="67" t="s">
        <v>1779</v>
      </c>
      <c r="CJ120" s="66" t="s">
        <v>1780</v>
      </c>
      <c r="CK120" s="67" t="s">
        <v>1780</v>
      </c>
      <c r="CL120" s="66" t="s">
        <v>1779</v>
      </c>
      <c r="CM120" s="67" t="s">
        <v>1779</v>
      </c>
      <c r="CN120" s="66" t="s">
        <v>1780</v>
      </c>
      <c r="CO120" s="67" t="s">
        <v>1780</v>
      </c>
      <c r="CP120" s="66" t="s">
        <v>1779</v>
      </c>
      <c r="CQ120" s="67" t="s">
        <v>1779</v>
      </c>
      <c r="CR120" s="66" t="s">
        <v>1780</v>
      </c>
      <c r="CS120" s="67" t="s">
        <v>1780</v>
      </c>
      <c r="CT120" s="66" t="s">
        <v>1779</v>
      </c>
      <c r="CU120" s="67" t="s">
        <v>1779</v>
      </c>
      <c r="CV120" s="66">
        <v>280.79090520670002</v>
      </c>
      <c r="CW120" s="67">
        <v>34.055550772639634</v>
      </c>
      <c r="CX120" s="66">
        <v>335.9002339786</v>
      </c>
      <c r="CY120" s="67">
        <v>40.573768227550204</v>
      </c>
      <c r="CZ120" s="66">
        <v>14.827806623100001</v>
      </c>
      <c r="DA120" s="67">
        <v>2.8011208559682927</v>
      </c>
      <c r="DB120" s="66" t="s">
        <v>1780</v>
      </c>
      <c r="DC120" s="67" t="s">
        <v>1780</v>
      </c>
      <c r="DD120" s="66">
        <v>14.2410302796</v>
      </c>
      <c r="DE120" s="67">
        <v>2.7827528925414153</v>
      </c>
      <c r="DF120" s="66" t="s">
        <v>1780</v>
      </c>
      <c r="DG120" s="67" t="s">
        <v>1780</v>
      </c>
      <c r="DH120" s="66">
        <v>18.381127198000001</v>
      </c>
      <c r="DI120" s="67">
        <v>4.3866078297479678</v>
      </c>
      <c r="DJ120" s="66" t="s">
        <v>1780</v>
      </c>
      <c r="DK120" s="67" t="s">
        <v>1780</v>
      </c>
      <c r="DL120" s="66">
        <v>16.010084156600001</v>
      </c>
      <c r="DM120" s="67">
        <v>4.1367696626835588</v>
      </c>
      <c r="DN120" s="66" t="s">
        <v>1780</v>
      </c>
      <c r="DO120" s="67" t="s">
        <v>1780</v>
      </c>
      <c r="DP120" s="66">
        <v>11.451611979600001</v>
      </c>
      <c r="DQ120" s="67">
        <v>3.5143449630263168</v>
      </c>
      <c r="DR120" s="66" t="s">
        <v>1780</v>
      </c>
      <c r="DS120" s="67" t="s">
        <v>1780</v>
      </c>
      <c r="DT120" s="66">
        <v>12.464622713200001</v>
      </c>
      <c r="DU120" s="67">
        <v>3.7341633229375386</v>
      </c>
      <c r="DV120" s="66" t="s">
        <v>1780</v>
      </c>
      <c r="DW120" s="67" t="s">
        <v>1780</v>
      </c>
      <c r="DX120" s="67">
        <v>29.724353000000001</v>
      </c>
      <c r="DY120" s="67">
        <v>2.3053899999999992</v>
      </c>
      <c r="DZ120" s="67">
        <v>29.089969</v>
      </c>
      <c r="EA120" s="67">
        <v>2.3915499999999987</v>
      </c>
      <c r="EB120" s="67">
        <v>38.152496999999997</v>
      </c>
      <c r="EC120" s="67">
        <v>3.660349999999994</v>
      </c>
      <c r="ED120" s="67">
        <v>37.021093</v>
      </c>
      <c r="EE120" s="67">
        <v>3.7673910000000035</v>
      </c>
      <c r="EF120" s="67">
        <v>21.227138</v>
      </c>
      <c r="EG120" s="67">
        <v>2.7804910000000014</v>
      </c>
      <c r="EH120" s="67">
        <v>21.193411999999999</v>
      </c>
      <c r="EI120" s="67">
        <v>2.9346539999999983</v>
      </c>
      <c r="EJ120" s="68">
        <v>2001.82</v>
      </c>
      <c r="EK120" s="68">
        <v>2219.39</v>
      </c>
      <c r="EL120" s="68">
        <v>2628.99</v>
      </c>
      <c r="EM120" s="68">
        <v>2954.48</v>
      </c>
      <c r="EN120" s="68">
        <v>1297.27</v>
      </c>
      <c r="EO120" s="68">
        <v>1389.11</v>
      </c>
      <c r="EP120" s="67">
        <v>99.022004890000005</v>
      </c>
      <c r="EQ120" s="67">
        <v>0.95373696772762173</v>
      </c>
      <c r="ER120" s="67">
        <v>97.333333333300004</v>
      </c>
      <c r="ES120" s="67">
        <v>1.4885553191842149</v>
      </c>
      <c r="ET120" s="67">
        <v>90.975494999999995</v>
      </c>
      <c r="EU120" s="67">
        <v>1.2191504131076414</v>
      </c>
      <c r="EV120" s="67">
        <v>88.956092999999996</v>
      </c>
      <c r="EW120" s="67">
        <v>1.3003438162494092</v>
      </c>
      <c r="EX120" s="67">
        <v>43.522021000000002</v>
      </c>
      <c r="EY120" s="67">
        <v>41.491695</v>
      </c>
      <c r="EZ120" s="67">
        <v>93.9</v>
      </c>
      <c r="FA120" s="67">
        <v>2.7498391480605164</v>
      </c>
      <c r="FB120" s="67">
        <v>92.8</v>
      </c>
      <c r="FC120" s="67">
        <v>2.8728709191900634</v>
      </c>
      <c r="FD120" s="67">
        <v>96.9</v>
      </c>
      <c r="FE120" s="67">
        <v>2.7111214968533943</v>
      </c>
      <c r="FF120" s="67">
        <v>95.4</v>
      </c>
      <c r="FG120" s="67">
        <v>3.1772467122744246</v>
      </c>
      <c r="FH120" s="67">
        <v>90.5</v>
      </c>
      <c r="FI120" s="67">
        <v>4.9646628900601399</v>
      </c>
      <c r="FJ120" s="67">
        <v>90</v>
      </c>
      <c r="FK120" s="67">
        <v>4.9000000000000057</v>
      </c>
      <c r="FL120" s="67">
        <v>84.9</v>
      </c>
      <c r="FM120" s="67">
        <v>78.400000000000006</v>
      </c>
      <c r="FN120" s="67">
        <v>89</v>
      </c>
      <c r="FO120" s="67">
        <v>75.400000000000006</v>
      </c>
      <c r="FP120" s="67">
        <v>80.400000000000006</v>
      </c>
      <c r="FQ120" s="67">
        <v>81.2</v>
      </c>
      <c r="FR120" s="67">
        <v>8.4180432019999998</v>
      </c>
      <c r="FS120" s="67">
        <v>8.3569851782000004</v>
      </c>
      <c r="FT120" s="67">
        <v>8.5922009253000002</v>
      </c>
      <c r="FU120" s="67">
        <v>8.5978835978999992</v>
      </c>
      <c r="FV120" s="67">
        <v>8.2568807338999992</v>
      </c>
      <c r="FW120" s="67">
        <v>8.1374321881</v>
      </c>
      <c r="FX120" s="299">
        <v>2.5064180515999999</v>
      </c>
      <c r="FY120" s="299">
        <v>0.25183184060917441</v>
      </c>
      <c r="FZ120" s="299">
        <v>1.6243925171</v>
      </c>
      <c r="GA120" s="299">
        <v>0.20216029004604397</v>
      </c>
      <c r="GB120" s="299">
        <v>2.2921470229000001</v>
      </c>
      <c r="GC120" s="299">
        <v>0.34160162257762683</v>
      </c>
      <c r="GD120" s="299">
        <v>1.5995734471</v>
      </c>
      <c r="GE120" s="299">
        <v>0.28390178629220486</v>
      </c>
      <c r="GF120" s="299">
        <v>2.7190738996000001</v>
      </c>
      <c r="GG120" s="299">
        <v>0.36984116283317947</v>
      </c>
      <c r="GH120" s="299">
        <v>1.6491554728</v>
      </c>
      <c r="GI120" s="299">
        <v>0.28786964741132781</v>
      </c>
      <c r="GJ120" s="67">
        <v>21.7</v>
      </c>
      <c r="GK120" s="67">
        <v>14.4</v>
      </c>
      <c r="GL120" s="67">
        <v>87.717016000000001</v>
      </c>
      <c r="GM120" s="67">
        <v>85.773518999999993</v>
      </c>
      <c r="GN120" s="66">
        <v>48</v>
      </c>
      <c r="GO120" s="66">
        <v>48</v>
      </c>
      <c r="GP120" s="66">
        <v>48</v>
      </c>
      <c r="GQ120" s="67">
        <v>6.8669599999999997</v>
      </c>
      <c r="GR120" s="67">
        <v>6.9153399999999996</v>
      </c>
      <c r="GS120" s="67">
        <v>6.8176300000000003</v>
      </c>
      <c r="GT120" s="67">
        <v>7.7744200000000001</v>
      </c>
      <c r="GU120" s="67">
        <v>7.6877300000000002</v>
      </c>
      <c r="GV120" s="67">
        <v>7.86294</v>
      </c>
      <c r="GW120" s="67">
        <v>97</v>
      </c>
      <c r="GX120" s="67">
        <v>1.9433754418814999</v>
      </c>
      <c r="GY120" s="66">
        <v>21.9</v>
      </c>
      <c r="GZ120" s="67">
        <v>7.7950000000000017</v>
      </c>
      <c r="HA120" s="66">
        <v>29.2</v>
      </c>
      <c r="HB120" s="67">
        <v>8.2379999999999995</v>
      </c>
      <c r="HC120" s="66" t="s">
        <v>1779</v>
      </c>
      <c r="HD120" s="67" t="s">
        <v>1779</v>
      </c>
      <c r="HE120" s="66" t="s">
        <v>1779</v>
      </c>
      <c r="HF120" s="67" t="s">
        <v>1779</v>
      </c>
      <c r="HG120" s="66" t="s">
        <v>1779</v>
      </c>
      <c r="HH120" s="67" t="s">
        <v>1779</v>
      </c>
      <c r="HI120" s="66" t="s">
        <v>1779</v>
      </c>
      <c r="HJ120" s="67" t="s">
        <v>1779</v>
      </c>
      <c r="HK120" s="66">
        <v>30.9</v>
      </c>
      <c r="HL120" s="67">
        <v>3.6248460985047579</v>
      </c>
      <c r="HM120" s="66" t="s">
        <v>1780</v>
      </c>
      <c r="HN120" s="67" t="s">
        <v>1780</v>
      </c>
      <c r="HO120" s="66">
        <v>31.1</v>
      </c>
      <c r="HP120" s="67">
        <v>3.7157265593989202</v>
      </c>
      <c r="HQ120" s="66" t="s">
        <v>1780</v>
      </c>
      <c r="HR120" s="67" t="s">
        <v>1780</v>
      </c>
      <c r="HS120" s="66">
        <v>29.4</v>
      </c>
      <c r="HT120" s="67">
        <v>5.0845957303507525</v>
      </c>
      <c r="HU120" s="66" t="s">
        <v>1780</v>
      </c>
      <c r="HV120" s="67" t="s">
        <v>1780</v>
      </c>
      <c r="HW120" s="66">
        <v>31.5</v>
      </c>
      <c r="HX120" s="67">
        <v>5.2794468038057047</v>
      </c>
      <c r="HY120" s="66" t="s">
        <v>1780</v>
      </c>
      <c r="HZ120" s="67" t="s">
        <v>1780</v>
      </c>
      <c r="IA120" s="66">
        <v>32.5</v>
      </c>
      <c r="IB120" s="67">
        <v>5.1881688124548084</v>
      </c>
      <c r="IC120" s="66" t="s">
        <v>1780</v>
      </c>
      <c r="ID120" s="67" t="s">
        <v>1780</v>
      </c>
      <c r="IE120" s="66">
        <v>30.7</v>
      </c>
      <c r="IF120" s="67">
        <v>5.2599332862339523</v>
      </c>
      <c r="IG120" s="66" t="s">
        <v>1780</v>
      </c>
      <c r="IH120" s="67" t="s">
        <v>1780</v>
      </c>
      <c r="II120" s="66">
        <v>49.818199999999997</v>
      </c>
      <c r="IJ120" s="67">
        <v>5.9204000000000008</v>
      </c>
      <c r="IK120" s="66">
        <v>53.951900000000002</v>
      </c>
      <c r="IL120" s="67">
        <v>5.7368000000000023</v>
      </c>
      <c r="IM120" s="66">
        <v>53.591200000000001</v>
      </c>
      <c r="IN120" s="67">
        <v>7.2856999999999985</v>
      </c>
      <c r="IO120" s="66">
        <v>56.5</v>
      </c>
      <c r="IP120" s="67">
        <v>6.8881000000000014</v>
      </c>
      <c r="IQ120" s="66">
        <v>42.553199999999997</v>
      </c>
      <c r="IR120" s="67">
        <v>10.0488</v>
      </c>
      <c r="IS120" s="66">
        <v>48.351599999999998</v>
      </c>
      <c r="IT120" s="67">
        <v>10.324399999999997</v>
      </c>
      <c r="IU120" s="66">
        <v>10.7</v>
      </c>
      <c r="IV120" s="67">
        <v>2.4310492968659432</v>
      </c>
      <c r="IW120" s="66" t="s">
        <v>1780</v>
      </c>
      <c r="IX120" s="67" t="s">
        <v>1780</v>
      </c>
      <c r="IY120" s="66">
        <v>11.8</v>
      </c>
      <c r="IZ120" s="67">
        <v>2.5608792419856758</v>
      </c>
      <c r="JA120" s="66" t="s">
        <v>1780</v>
      </c>
      <c r="JB120" s="67" t="s">
        <v>1780</v>
      </c>
      <c r="JC120" s="66">
        <v>9.6999999999999993</v>
      </c>
      <c r="JD120" s="67">
        <v>3.3158968272988929</v>
      </c>
      <c r="JE120" s="66" t="s">
        <v>1780</v>
      </c>
      <c r="JF120" s="67" t="s">
        <v>1780</v>
      </c>
      <c r="JG120" s="66">
        <v>10.9</v>
      </c>
      <c r="JH120" s="67">
        <v>3.5132996114233555</v>
      </c>
      <c r="JI120" s="66" t="s">
        <v>1780</v>
      </c>
      <c r="JJ120" s="67" t="s">
        <v>1780</v>
      </c>
      <c r="JK120" s="66">
        <v>11.7</v>
      </c>
      <c r="JL120" s="67">
        <v>3.5644981238862563</v>
      </c>
      <c r="JM120" s="66" t="s">
        <v>1780</v>
      </c>
      <c r="JN120" s="67" t="s">
        <v>1780</v>
      </c>
      <c r="JO120" s="66">
        <v>12.7</v>
      </c>
      <c r="JP120" s="67">
        <v>3.7432564419645082</v>
      </c>
      <c r="JQ120" s="66" t="s">
        <v>1780</v>
      </c>
      <c r="JR120" s="67" t="s">
        <v>1780</v>
      </c>
      <c r="JS120" s="66">
        <v>72.8</v>
      </c>
      <c r="JT120" s="67">
        <v>3.719351122695798</v>
      </c>
      <c r="JU120" s="66" t="s">
        <v>1780</v>
      </c>
      <c r="JV120" s="67" t="s">
        <v>1780</v>
      </c>
      <c r="JW120" s="66">
        <v>70.2</v>
      </c>
      <c r="JX120" s="67">
        <v>3.710267247717141</v>
      </c>
      <c r="JY120" s="66" t="s">
        <v>1780</v>
      </c>
      <c r="JZ120" s="67" t="s">
        <v>1780</v>
      </c>
      <c r="KA120" s="66">
        <v>73</v>
      </c>
      <c r="KB120" s="67">
        <v>5.2589561400914846</v>
      </c>
      <c r="KC120" s="66" t="s">
        <v>1780</v>
      </c>
      <c r="KD120" s="67" t="s">
        <v>1780</v>
      </c>
      <c r="KE120" s="66">
        <v>67.8</v>
      </c>
      <c r="KF120" s="67">
        <v>5.3721448282277819</v>
      </c>
      <c r="KG120" s="66" t="s">
        <v>1780</v>
      </c>
      <c r="KH120" s="67" t="s">
        <v>1780</v>
      </c>
      <c r="KI120" s="66">
        <v>72.599999999999994</v>
      </c>
      <c r="KJ120" s="67">
        <v>5.2936688236198535</v>
      </c>
      <c r="KK120" s="66" t="s">
        <v>1780</v>
      </c>
      <c r="KL120" s="67" t="s">
        <v>1780</v>
      </c>
      <c r="KM120" s="66">
        <v>72.7</v>
      </c>
      <c r="KN120" s="67">
        <v>5.1336201839342124</v>
      </c>
      <c r="KO120" s="66" t="s">
        <v>1780</v>
      </c>
      <c r="KP120" s="67" t="s">
        <v>1780</v>
      </c>
      <c r="KQ120" s="66">
        <v>29</v>
      </c>
      <c r="KR120" s="66">
        <v>29</v>
      </c>
      <c r="KS120" s="66">
        <v>22</v>
      </c>
      <c r="KT120" s="66">
        <v>22</v>
      </c>
      <c r="KU120" s="66">
        <v>37</v>
      </c>
      <c r="KV120" s="66">
        <v>35</v>
      </c>
      <c r="KW120" s="66">
        <v>26.9</v>
      </c>
      <c r="KX120" s="67">
        <v>5.117593486398917</v>
      </c>
      <c r="KY120" s="66" t="s">
        <v>1780</v>
      </c>
      <c r="KZ120" s="67" t="s">
        <v>1780</v>
      </c>
      <c r="LA120" s="66">
        <v>36.299999999999997</v>
      </c>
      <c r="LB120" s="67">
        <v>5.3725714283138402</v>
      </c>
      <c r="LC120" s="66" t="s">
        <v>1780</v>
      </c>
      <c r="LD120" s="67" t="s">
        <v>1780</v>
      </c>
      <c r="LE120" s="66">
        <v>13.1</v>
      </c>
      <c r="LF120" s="67">
        <v>3.8830919387412184</v>
      </c>
      <c r="LG120" s="66" t="s">
        <v>1780</v>
      </c>
      <c r="LH120" s="67" t="s">
        <v>1780</v>
      </c>
      <c r="LI120" s="66">
        <v>16.600000000000001</v>
      </c>
      <c r="LJ120" s="67">
        <v>4.1417506616549762</v>
      </c>
      <c r="LK120" s="66" t="s">
        <v>1780</v>
      </c>
      <c r="LL120" s="67" t="s">
        <v>1780</v>
      </c>
      <c r="LM120" s="66">
        <v>20</v>
      </c>
      <c r="LN120" s="67">
        <v>3.2505204556891485</v>
      </c>
      <c r="LO120" s="66" t="s">
        <v>1780</v>
      </c>
      <c r="LP120" s="67" t="s">
        <v>1780</v>
      </c>
      <c r="LQ120" s="66">
        <v>26.4</v>
      </c>
      <c r="LR120" s="67">
        <v>3.4675958440062509</v>
      </c>
      <c r="LS120" s="66" t="s">
        <v>1780</v>
      </c>
      <c r="LT120" s="67" t="s">
        <v>1780</v>
      </c>
      <c r="LU120" s="66">
        <v>11.4</v>
      </c>
      <c r="LV120" s="67">
        <v>2.4928163473039699</v>
      </c>
      <c r="LW120" s="66" t="s">
        <v>1780</v>
      </c>
      <c r="LX120" s="67" t="s">
        <v>1780</v>
      </c>
      <c r="LY120" s="66">
        <v>12.9</v>
      </c>
      <c r="LZ120" s="67">
        <v>2.6400558590984318</v>
      </c>
      <c r="MA120" s="66" t="s">
        <v>1780</v>
      </c>
      <c r="MB120" s="67" t="s">
        <v>1780</v>
      </c>
      <c r="MC120" s="66">
        <v>12</v>
      </c>
      <c r="MD120" s="67">
        <v>3.6202760019385902</v>
      </c>
      <c r="ME120" s="66" t="s">
        <v>1780</v>
      </c>
      <c r="MF120" s="67" t="s">
        <v>1780</v>
      </c>
      <c r="MG120" s="66">
        <v>14.4</v>
      </c>
      <c r="MH120" s="67">
        <v>3.9259378727600112</v>
      </c>
      <c r="MI120" s="66" t="s">
        <v>1780</v>
      </c>
      <c r="MJ120" s="67" t="s">
        <v>1780</v>
      </c>
      <c r="MK120" s="66">
        <v>10.8</v>
      </c>
      <c r="ML120" s="67">
        <v>3.4473523873006826</v>
      </c>
      <c r="MM120" s="66" t="s">
        <v>1780</v>
      </c>
      <c r="MN120" s="67" t="s">
        <v>1780</v>
      </c>
      <c r="MO120" s="66">
        <v>11.4</v>
      </c>
      <c r="MP120" s="67">
        <v>3.5469474695378684</v>
      </c>
      <c r="MQ120" s="66" t="s">
        <v>1780</v>
      </c>
      <c r="MR120" s="67" t="s">
        <v>1780</v>
      </c>
      <c r="MS120" s="67">
        <v>6.0384005003999999</v>
      </c>
      <c r="MT120" s="67">
        <v>1.5056049558334879</v>
      </c>
      <c r="MU120" s="67">
        <v>6.0800984715000004</v>
      </c>
      <c r="MV120" s="67">
        <v>1.5872474709516684</v>
      </c>
      <c r="MW120" s="66">
        <v>16.399999999999999</v>
      </c>
      <c r="MX120" s="67">
        <v>2.9185128418602062</v>
      </c>
      <c r="MY120" s="66" t="s">
        <v>1780</v>
      </c>
      <c r="MZ120" s="67" t="s">
        <v>1780</v>
      </c>
      <c r="NA120" s="66">
        <v>17.8</v>
      </c>
      <c r="NB120" s="67">
        <v>3.0413041761075466</v>
      </c>
      <c r="NC120" s="66" t="s">
        <v>1780</v>
      </c>
      <c r="ND120" s="67" t="s">
        <v>1780</v>
      </c>
      <c r="NE120" s="66">
        <v>12.3</v>
      </c>
      <c r="NF120" s="67">
        <v>3.6878276990194152</v>
      </c>
      <c r="NG120" s="66" t="s">
        <v>1780</v>
      </c>
      <c r="NH120" s="67" t="s">
        <v>1780</v>
      </c>
      <c r="NI120" s="66">
        <v>12.9</v>
      </c>
      <c r="NJ120" s="67">
        <v>3.7949388392894736</v>
      </c>
      <c r="NK120" s="66" t="s">
        <v>1780</v>
      </c>
      <c r="NL120" s="67" t="s">
        <v>1780</v>
      </c>
      <c r="NM120" s="66">
        <v>20.5</v>
      </c>
      <c r="NN120" s="67">
        <v>4.4867191359023106</v>
      </c>
      <c r="NO120" s="66" t="s">
        <v>1780</v>
      </c>
      <c r="NP120" s="67" t="s">
        <v>1780</v>
      </c>
      <c r="NQ120" s="66">
        <v>22.6</v>
      </c>
      <c r="NR120" s="67">
        <v>4.6982551373888803</v>
      </c>
      <c r="NS120" s="66" t="s">
        <v>1780</v>
      </c>
      <c r="NT120" s="67" t="s">
        <v>1780</v>
      </c>
      <c r="NU120" s="67">
        <v>9.7323600973000008</v>
      </c>
      <c r="NV120" s="67">
        <v>18.438381937900001</v>
      </c>
    </row>
    <row r="121" spans="2:386">
      <c r="B121" s="69" t="s">
        <v>131</v>
      </c>
      <c r="C121" s="178" t="s">
        <v>449</v>
      </c>
      <c r="D121" s="179">
        <v>12</v>
      </c>
      <c r="E121" s="179">
        <v>2</v>
      </c>
      <c r="F121" s="179">
        <v>2</v>
      </c>
      <c r="G121" s="175">
        <v>22496</v>
      </c>
      <c r="H121" s="176">
        <v>21065</v>
      </c>
      <c r="I121" s="177">
        <v>50.299933348144855</v>
      </c>
      <c r="J121" s="177">
        <v>50.559497166801584</v>
      </c>
      <c r="K121" s="177">
        <v>40.6</v>
      </c>
      <c r="L121" s="177">
        <v>40.4</v>
      </c>
      <c r="M121" s="177">
        <v>9.7046050000000008</v>
      </c>
      <c r="N121" s="177">
        <v>8.7253760000000007</v>
      </c>
      <c r="O121" s="177">
        <v>84.440969999999993</v>
      </c>
      <c r="P121" s="177">
        <v>82.306377999999995</v>
      </c>
      <c r="Q121" s="177">
        <v>63.450119999999998</v>
      </c>
      <c r="R121" s="177">
        <v>59.000270999999998</v>
      </c>
      <c r="S121" s="176">
        <v>343760</v>
      </c>
      <c r="T121" s="176">
        <v>312886</v>
      </c>
      <c r="U121" s="177">
        <v>3.6</v>
      </c>
      <c r="V121" s="177">
        <v>3.1</v>
      </c>
      <c r="W121" s="177">
        <v>3</v>
      </c>
      <c r="X121" s="67">
        <v>84.7</v>
      </c>
      <c r="Y121" s="67">
        <v>84.74</v>
      </c>
      <c r="Z121" s="67">
        <v>80.7</v>
      </c>
      <c r="AA121" s="67">
        <v>80.03</v>
      </c>
      <c r="AB121" s="66">
        <v>76.900000000000006</v>
      </c>
      <c r="AC121" s="67">
        <v>3.8681904504354492</v>
      </c>
      <c r="AD121" s="66" t="s">
        <v>1780</v>
      </c>
      <c r="AE121" s="67" t="s">
        <v>1780</v>
      </c>
      <c r="AF121" s="66">
        <v>78.5</v>
      </c>
      <c r="AG121" s="67">
        <v>3.873908678002465</v>
      </c>
      <c r="AH121" s="66" t="s">
        <v>1780</v>
      </c>
      <c r="AI121" s="67" t="s">
        <v>1780</v>
      </c>
      <c r="AJ121" s="66">
        <v>78.400000000000006</v>
      </c>
      <c r="AK121" s="67">
        <v>5.3262814791871875</v>
      </c>
      <c r="AL121" s="66" t="s">
        <v>1780</v>
      </c>
      <c r="AM121" s="67" t="s">
        <v>1780</v>
      </c>
      <c r="AN121" s="66">
        <v>77.2</v>
      </c>
      <c r="AO121" s="67">
        <v>5.6130900943828266</v>
      </c>
      <c r="AP121" s="66" t="s">
        <v>1780</v>
      </c>
      <c r="AQ121" s="67" t="s">
        <v>1780</v>
      </c>
      <c r="AR121" s="66">
        <v>75.400000000000006</v>
      </c>
      <c r="AS121" s="67">
        <v>5.6524727601978668</v>
      </c>
      <c r="AT121" s="66" t="s">
        <v>1780</v>
      </c>
      <c r="AU121" s="67" t="s">
        <v>1780</v>
      </c>
      <c r="AV121" s="66">
        <v>79.8</v>
      </c>
      <c r="AW121" s="67">
        <v>5.3785404932987717</v>
      </c>
      <c r="AX121" s="66" t="s">
        <v>1780</v>
      </c>
      <c r="AY121" s="67" t="s">
        <v>1780</v>
      </c>
      <c r="AZ121" s="66">
        <v>10.9</v>
      </c>
      <c r="BA121" s="67">
        <v>2.8622356454655797</v>
      </c>
      <c r="BB121" s="66" t="s">
        <v>1780</v>
      </c>
      <c r="BC121" s="67" t="s">
        <v>1780</v>
      </c>
      <c r="BD121" s="66">
        <v>8.8000000000000007</v>
      </c>
      <c r="BE121" s="67">
        <v>2.7000720206192934</v>
      </c>
      <c r="BF121" s="66" t="s">
        <v>1780</v>
      </c>
      <c r="BG121" s="67" t="s">
        <v>1780</v>
      </c>
      <c r="BH121" s="66">
        <v>8.1</v>
      </c>
      <c r="BI121" s="67">
        <v>3.5270733801732321</v>
      </c>
      <c r="BJ121" s="66" t="s">
        <v>1780</v>
      </c>
      <c r="BK121" s="67" t="s">
        <v>1780</v>
      </c>
      <c r="BL121" s="66">
        <v>7.2</v>
      </c>
      <c r="BM121" s="67">
        <v>3.467313254451371</v>
      </c>
      <c r="BN121" s="66" t="s">
        <v>1780</v>
      </c>
      <c r="BO121" s="67" t="s">
        <v>1780</v>
      </c>
      <c r="BP121" s="66">
        <v>13.8</v>
      </c>
      <c r="BQ121" s="67">
        <v>4.5334444613460363</v>
      </c>
      <c r="BR121" s="66" t="s">
        <v>1780</v>
      </c>
      <c r="BS121" s="67" t="s">
        <v>1780</v>
      </c>
      <c r="BT121" s="66">
        <v>10.5</v>
      </c>
      <c r="BU121" s="67">
        <v>4.1808610587804926</v>
      </c>
      <c r="BV121" s="66" t="s">
        <v>1780</v>
      </c>
      <c r="BW121" s="67" t="s">
        <v>1780</v>
      </c>
      <c r="BX121" s="66" t="s">
        <v>1780</v>
      </c>
      <c r="BY121" s="67" t="s">
        <v>1780</v>
      </c>
      <c r="BZ121" s="66" t="s">
        <v>1779</v>
      </c>
      <c r="CA121" s="67" t="s">
        <v>1779</v>
      </c>
      <c r="CB121" s="66" t="s">
        <v>1780</v>
      </c>
      <c r="CC121" s="67" t="s">
        <v>1780</v>
      </c>
      <c r="CD121" s="66" t="s">
        <v>1779</v>
      </c>
      <c r="CE121" s="67" t="s">
        <v>1779</v>
      </c>
      <c r="CF121" s="66" t="s">
        <v>1780</v>
      </c>
      <c r="CG121" s="67" t="s">
        <v>1780</v>
      </c>
      <c r="CH121" s="66" t="s">
        <v>1779</v>
      </c>
      <c r="CI121" s="67" t="s">
        <v>1779</v>
      </c>
      <c r="CJ121" s="66" t="s">
        <v>1780</v>
      </c>
      <c r="CK121" s="67" t="s">
        <v>1780</v>
      </c>
      <c r="CL121" s="66" t="s">
        <v>1779</v>
      </c>
      <c r="CM121" s="67" t="s">
        <v>1779</v>
      </c>
      <c r="CN121" s="66" t="s">
        <v>1780</v>
      </c>
      <c r="CO121" s="67" t="s">
        <v>1780</v>
      </c>
      <c r="CP121" s="66" t="s">
        <v>1779</v>
      </c>
      <c r="CQ121" s="67" t="s">
        <v>1779</v>
      </c>
      <c r="CR121" s="66" t="s">
        <v>1780</v>
      </c>
      <c r="CS121" s="67" t="s">
        <v>1780</v>
      </c>
      <c r="CT121" s="66" t="s">
        <v>1779</v>
      </c>
      <c r="CU121" s="67" t="s">
        <v>1779</v>
      </c>
      <c r="CV121" s="66">
        <v>220.4613909437</v>
      </c>
      <c r="CW121" s="67">
        <v>32.681812769687866</v>
      </c>
      <c r="CX121" s="66">
        <v>286.58353919630002</v>
      </c>
      <c r="CY121" s="67">
        <v>39.573209203391599</v>
      </c>
      <c r="CZ121" s="66">
        <v>16.810358660399999</v>
      </c>
      <c r="DA121" s="67">
        <v>3.4862981596239564</v>
      </c>
      <c r="DB121" s="66" t="s">
        <v>1780</v>
      </c>
      <c r="DC121" s="67" t="s">
        <v>1780</v>
      </c>
      <c r="DD121" s="66">
        <v>14.366096028699999</v>
      </c>
      <c r="DE121" s="67">
        <v>3.3151517367236583</v>
      </c>
      <c r="DF121" s="66" t="s">
        <v>1780</v>
      </c>
      <c r="DG121" s="67" t="s">
        <v>1780</v>
      </c>
      <c r="DH121" s="66">
        <v>19.113744096600001</v>
      </c>
      <c r="DI121" s="67">
        <v>5.1835572834853068</v>
      </c>
      <c r="DJ121" s="66" t="s">
        <v>1780</v>
      </c>
      <c r="DK121" s="67" t="s">
        <v>1780</v>
      </c>
      <c r="DL121" s="66">
        <v>17.450319949899999</v>
      </c>
      <c r="DM121" s="67">
        <v>5.0337448562180054</v>
      </c>
      <c r="DN121" s="66" t="s">
        <v>1780</v>
      </c>
      <c r="DO121" s="67" t="s">
        <v>1780</v>
      </c>
      <c r="DP121" s="66">
        <v>14.470597574299999</v>
      </c>
      <c r="DQ121" s="67">
        <v>4.6749171295249674</v>
      </c>
      <c r="DR121" s="66" t="s">
        <v>1780</v>
      </c>
      <c r="DS121" s="67" t="s">
        <v>1780</v>
      </c>
      <c r="DT121" s="66">
        <v>11.1334322672</v>
      </c>
      <c r="DU121" s="67">
        <v>4.2725380975728013</v>
      </c>
      <c r="DV121" s="66" t="s">
        <v>1780</v>
      </c>
      <c r="DW121" s="67" t="s">
        <v>1780</v>
      </c>
      <c r="DX121" s="67">
        <v>22.734317000000001</v>
      </c>
      <c r="DY121" s="67">
        <v>2.2902410000000017</v>
      </c>
      <c r="DZ121" s="67">
        <v>21.927409000000001</v>
      </c>
      <c r="EA121" s="67">
        <v>2.2950400000000002</v>
      </c>
      <c r="EB121" s="67">
        <v>26.534015</v>
      </c>
      <c r="EC121" s="67">
        <v>3.4635180000000005</v>
      </c>
      <c r="ED121" s="67">
        <v>27.276629</v>
      </c>
      <c r="EE121" s="67">
        <v>3.5173549999999985</v>
      </c>
      <c r="EF121" s="67">
        <v>18.854379000000002</v>
      </c>
      <c r="EG121" s="67">
        <v>3.0010390000000022</v>
      </c>
      <c r="EH121" s="67">
        <v>16.182696</v>
      </c>
      <c r="EI121" s="67">
        <v>2.8857090000000003</v>
      </c>
      <c r="EJ121" s="68">
        <v>1995.29</v>
      </c>
      <c r="EK121" s="68">
        <v>2088.5100000000002</v>
      </c>
      <c r="EL121" s="68">
        <v>2509.16</v>
      </c>
      <c r="EM121" s="68">
        <v>2530.1</v>
      </c>
      <c r="EN121" s="68">
        <v>1385.09</v>
      </c>
      <c r="EO121" s="68">
        <v>1562.22</v>
      </c>
      <c r="EP121" s="67">
        <v>98.726114649699994</v>
      </c>
      <c r="EQ121" s="67">
        <v>1.2404305159811031</v>
      </c>
      <c r="ER121" s="67">
        <v>99.035369774900005</v>
      </c>
      <c r="ES121" s="67">
        <v>1.086304236931241</v>
      </c>
      <c r="ET121" s="67">
        <v>83.594202999999993</v>
      </c>
      <c r="EU121" s="67">
        <v>1.7476250820780166</v>
      </c>
      <c r="EV121" s="67">
        <v>83.644017000000005</v>
      </c>
      <c r="EW121" s="67">
        <v>1.7777296373447626</v>
      </c>
      <c r="EX121" s="67">
        <v>58.090820999999998</v>
      </c>
      <c r="EY121" s="67">
        <v>53.842992000000002</v>
      </c>
      <c r="EZ121" s="67">
        <v>97.2</v>
      </c>
      <c r="FA121" s="67">
        <v>2.0828581703218134</v>
      </c>
      <c r="FB121" s="67">
        <v>95</v>
      </c>
      <c r="FC121" s="67">
        <v>2.5303491195221852</v>
      </c>
      <c r="FD121" s="67">
        <v>96.1</v>
      </c>
      <c r="FE121" s="67">
        <v>3.8135765762641114</v>
      </c>
      <c r="FF121" s="67">
        <v>96.8</v>
      </c>
      <c r="FG121" s="67">
        <v>2.7979950716633937</v>
      </c>
      <c r="FH121" s="67">
        <v>97.9</v>
      </c>
      <c r="FI121" s="67">
        <v>2.3583751627870129</v>
      </c>
      <c r="FJ121" s="67">
        <v>93</v>
      </c>
      <c r="FK121" s="67">
        <v>4.336314224388218</v>
      </c>
      <c r="FL121" s="67">
        <v>84.7</v>
      </c>
      <c r="FM121" s="67">
        <v>83.6</v>
      </c>
      <c r="FN121" s="67">
        <v>85.2</v>
      </c>
      <c r="FO121" s="67">
        <v>85.4</v>
      </c>
      <c r="FP121" s="67">
        <v>84.3</v>
      </c>
      <c r="FQ121" s="67">
        <v>81.900000000000006</v>
      </c>
      <c r="FR121" s="67">
        <v>5.7445868316000004</v>
      </c>
      <c r="FS121" s="67">
        <v>5.7906458797000004</v>
      </c>
      <c r="FT121" s="67">
        <v>5.7301293900000001</v>
      </c>
      <c r="FU121" s="67">
        <v>5.8325493885000004</v>
      </c>
      <c r="FV121" s="67">
        <v>5.7578323454999998</v>
      </c>
      <c r="FW121" s="67">
        <v>5.7529610828999997</v>
      </c>
      <c r="FX121" s="299">
        <v>1.4414414414000001</v>
      </c>
      <c r="FY121" s="299">
        <v>0.22749845566009519</v>
      </c>
      <c r="FZ121" s="299">
        <v>0.90506640429999996</v>
      </c>
      <c r="GA121" s="299">
        <v>0.18410616328805185</v>
      </c>
      <c r="GB121" s="299">
        <v>1.3385387619</v>
      </c>
      <c r="GC121" s="299">
        <v>0.30711041647982396</v>
      </c>
      <c r="GD121" s="299">
        <v>0.96357679709999999</v>
      </c>
      <c r="GE121" s="299">
        <v>0.26579993862468398</v>
      </c>
      <c r="GF121" s="299">
        <v>1.5485869144</v>
      </c>
      <c r="GG121" s="299">
        <v>0.33671126007261409</v>
      </c>
      <c r="GH121" s="299">
        <v>0.8440514469</v>
      </c>
      <c r="GI121" s="299">
        <v>0.25419074360647609</v>
      </c>
      <c r="GJ121" s="67">
        <v>27.4</v>
      </c>
      <c r="GK121" s="67">
        <v>23.3</v>
      </c>
      <c r="GL121" s="67">
        <v>91.999290000000002</v>
      </c>
      <c r="GM121" s="67">
        <v>90.478891000000004</v>
      </c>
      <c r="GN121" s="66">
        <v>47</v>
      </c>
      <c r="GO121" s="66">
        <v>48</v>
      </c>
      <c r="GP121" s="66">
        <v>46</v>
      </c>
      <c r="GQ121" s="67">
        <v>7.4651800000000001</v>
      </c>
      <c r="GR121" s="67">
        <v>7.3794500000000003</v>
      </c>
      <c r="GS121" s="67">
        <v>7.5555300000000001</v>
      </c>
      <c r="GT121" s="67">
        <v>7.8493399999999998</v>
      </c>
      <c r="GU121" s="67">
        <v>7.8099100000000004</v>
      </c>
      <c r="GV121" s="67">
        <v>7.8906799999999997</v>
      </c>
      <c r="GW121" s="67">
        <v>96</v>
      </c>
      <c r="GX121" s="67">
        <v>2.3773954646634365</v>
      </c>
      <c r="GY121" s="66" t="s">
        <v>1779</v>
      </c>
      <c r="GZ121" s="67" t="s">
        <v>1779</v>
      </c>
      <c r="HA121" s="66" t="s">
        <v>1779</v>
      </c>
      <c r="HB121" s="67" t="s">
        <v>1779</v>
      </c>
      <c r="HC121" s="66" t="s">
        <v>1779</v>
      </c>
      <c r="HD121" s="67" t="s">
        <v>1779</v>
      </c>
      <c r="HE121" s="66" t="s">
        <v>1779</v>
      </c>
      <c r="HF121" s="67" t="s">
        <v>1779</v>
      </c>
      <c r="HG121" s="66" t="s">
        <v>1779</v>
      </c>
      <c r="HH121" s="67" t="s">
        <v>1779</v>
      </c>
      <c r="HI121" s="66" t="s">
        <v>1779</v>
      </c>
      <c r="HJ121" s="67" t="s">
        <v>1779</v>
      </c>
      <c r="HK121" s="66">
        <v>26.1</v>
      </c>
      <c r="HL121" s="67">
        <v>4.0429412316584212</v>
      </c>
      <c r="HM121" s="66" t="s">
        <v>1780</v>
      </c>
      <c r="HN121" s="67" t="s">
        <v>1780</v>
      </c>
      <c r="HO121" s="66">
        <v>29.5</v>
      </c>
      <c r="HP121" s="67">
        <v>4.3123851462743339</v>
      </c>
      <c r="HQ121" s="66" t="s">
        <v>1780</v>
      </c>
      <c r="HR121" s="67" t="s">
        <v>1780</v>
      </c>
      <c r="HS121" s="66">
        <v>25.5</v>
      </c>
      <c r="HT121" s="67">
        <v>5.6569427799265419</v>
      </c>
      <c r="HU121" s="66" t="s">
        <v>1780</v>
      </c>
      <c r="HV121" s="67" t="s">
        <v>1780</v>
      </c>
      <c r="HW121" s="66">
        <v>29.7</v>
      </c>
      <c r="HX121" s="67">
        <v>6.1016236808940896</v>
      </c>
      <c r="HY121" s="66" t="s">
        <v>1780</v>
      </c>
      <c r="HZ121" s="67" t="s">
        <v>1780</v>
      </c>
      <c r="IA121" s="66">
        <v>26.6</v>
      </c>
      <c r="IB121" s="67">
        <v>5.823056931409095</v>
      </c>
      <c r="IC121" s="66" t="s">
        <v>1780</v>
      </c>
      <c r="ID121" s="67" t="s">
        <v>1780</v>
      </c>
      <c r="IE121" s="66">
        <v>29.2</v>
      </c>
      <c r="IF121" s="67">
        <v>6.1442071769022206</v>
      </c>
      <c r="IG121" s="66" t="s">
        <v>1780</v>
      </c>
      <c r="IH121" s="67" t="s">
        <v>1780</v>
      </c>
      <c r="II121" s="66">
        <v>55.814</v>
      </c>
      <c r="IJ121" s="67">
        <v>8.6032999999999973</v>
      </c>
      <c r="IK121" s="66">
        <v>60.714300000000001</v>
      </c>
      <c r="IL121" s="67">
        <v>8.1191999999999993</v>
      </c>
      <c r="IM121" s="66">
        <v>52.808999999999997</v>
      </c>
      <c r="IN121" s="67">
        <v>10.430299999999995</v>
      </c>
      <c r="IO121" s="66">
        <v>60.576900000000002</v>
      </c>
      <c r="IP121" s="67">
        <v>9.4376999999999995</v>
      </c>
      <c r="IQ121" s="66">
        <v>62.5</v>
      </c>
      <c r="IR121" s="67">
        <v>15.194299999999998</v>
      </c>
      <c r="IS121" s="66">
        <v>61.1111</v>
      </c>
      <c r="IT121" s="67">
        <v>16.150800000000004</v>
      </c>
      <c r="IU121" s="66">
        <v>8.1</v>
      </c>
      <c r="IV121" s="67">
        <v>2.5154973693829703</v>
      </c>
      <c r="IW121" s="66" t="s">
        <v>1780</v>
      </c>
      <c r="IX121" s="67" t="s">
        <v>1780</v>
      </c>
      <c r="IY121" s="66">
        <v>11.5</v>
      </c>
      <c r="IZ121" s="67">
        <v>2.9899793991690213</v>
      </c>
      <c r="JA121" s="66" t="s">
        <v>1780</v>
      </c>
      <c r="JB121" s="67" t="s">
        <v>1780</v>
      </c>
      <c r="JC121" s="66">
        <v>8.6</v>
      </c>
      <c r="JD121" s="67">
        <v>3.6556162730868964</v>
      </c>
      <c r="JE121" s="66" t="s">
        <v>1780</v>
      </c>
      <c r="JF121" s="67" t="s">
        <v>1780</v>
      </c>
      <c r="JG121" s="66">
        <v>11.4</v>
      </c>
      <c r="JH121" s="67">
        <v>4.1919790124681588</v>
      </c>
      <c r="JI121" s="66" t="s">
        <v>1780</v>
      </c>
      <c r="JJ121" s="67" t="s">
        <v>1780</v>
      </c>
      <c r="JK121" s="66">
        <v>7.7</v>
      </c>
      <c r="JL121" s="67">
        <v>3.4818336886793269</v>
      </c>
      <c r="JM121" s="66" t="s">
        <v>1780</v>
      </c>
      <c r="JN121" s="67" t="s">
        <v>1780</v>
      </c>
      <c r="JO121" s="66">
        <v>11.7</v>
      </c>
      <c r="JP121" s="67">
        <v>4.2993046729252935</v>
      </c>
      <c r="JQ121" s="66" t="s">
        <v>1780</v>
      </c>
      <c r="JR121" s="67" t="s">
        <v>1780</v>
      </c>
      <c r="JS121" s="66">
        <v>72.3</v>
      </c>
      <c r="JT121" s="67">
        <v>4.3529051373715077</v>
      </c>
      <c r="JU121" s="66" t="s">
        <v>1780</v>
      </c>
      <c r="JV121" s="67" t="s">
        <v>1780</v>
      </c>
      <c r="JW121" s="66">
        <v>67.5</v>
      </c>
      <c r="JX121" s="67">
        <v>4.4551837913159105</v>
      </c>
      <c r="JY121" s="66" t="s">
        <v>1780</v>
      </c>
      <c r="JZ121" s="67" t="s">
        <v>1780</v>
      </c>
      <c r="KA121" s="66">
        <v>72.3</v>
      </c>
      <c r="KB121" s="67">
        <v>6.1530202274388444</v>
      </c>
      <c r="KC121" s="66" t="s">
        <v>1780</v>
      </c>
      <c r="KD121" s="67" t="s">
        <v>1780</v>
      </c>
      <c r="KE121" s="66">
        <v>64.099999999999994</v>
      </c>
      <c r="KF121" s="67">
        <v>6.449317125832664</v>
      </c>
      <c r="KG121" s="66" t="s">
        <v>1780</v>
      </c>
      <c r="KH121" s="67" t="s">
        <v>1780</v>
      </c>
      <c r="KI121" s="66">
        <v>72.2</v>
      </c>
      <c r="KJ121" s="67">
        <v>6.2112239694820204</v>
      </c>
      <c r="KK121" s="66" t="s">
        <v>1780</v>
      </c>
      <c r="KL121" s="67" t="s">
        <v>1780</v>
      </c>
      <c r="KM121" s="66">
        <v>70.900000000000006</v>
      </c>
      <c r="KN121" s="67">
        <v>6.1604944799574497</v>
      </c>
      <c r="KO121" s="66" t="s">
        <v>1780</v>
      </c>
      <c r="KP121" s="67" t="s">
        <v>1780</v>
      </c>
      <c r="KQ121" s="66">
        <v>42</v>
      </c>
      <c r="KR121" s="66">
        <v>38</v>
      </c>
      <c r="KS121" s="66">
        <v>41</v>
      </c>
      <c r="KT121" s="66">
        <v>37</v>
      </c>
      <c r="KU121" s="66">
        <v>43</v>
      </c>
      <c r="KV121" s="66">
        <v>40</v>
      </c>
      <c r="KW121" s="66">
        <v>33.299999999999997</v>
      </c>
      <c r="KX121" s="67">
        <v>6.2709075275744048</v>
      </c>
      <c r="KY121" s="66" t="s">
        <v>1780</v>
      </c>
      <c r="KZ121" s="67" t="s">
        <v>1780</v>
      </c>
      <c r="LA121" s="66">
        <v>32.799999999999997</v>
      </c>
      <c r="LB121" s="67">
        <v>6.1629533598623887</v>
      </c>
      <c r="LC121" s="66" t="s">
        <v>1780</v>
      </c>
      <c r="LD121" s="67" t="s">
        <v>1780</v>
      </c>
      <c r="LE121" s="66">
        <v>18.7</v>
      </c>
      <c r="LF121" s="67">
        <v>5.3537816981483193</v>
      </c>
      <c r="LG121" s="66" t="s">
        <v>1780</v>
      </c>
      <c r="LH121" s="67" t="s">
        <v>1780</v>
      </c>
      <c r="LI121" s="66">
        <v>22.8</v>
      </c>
      <c r="LJ121" s="67">
        <v>5.6029635780294562</v>
      </c>
      <c r="LK121" s="66" t="s">
        <v>1780</v>
      </c>
      <c r="LL121" s="67" t="s">
        <v>1780</v>
      </c>
      <c r="LM121" s="66">
        <v>26.2</v>
      </c>
      <c r="LN121" s="67">
        <v>4.1862153204700299</v>
      </c>
      <c r="LO121" s="66" t="s">
        <v>1780</v>
      </c>
      <c r="LP121" s="67" t="s">
        <v>1780</v>
      </c>
      <c r="LQ121" s="66">
        <v>27.9</v>
      </c>
      <c r="LR121" s="67">
        <v>4.1815640692096316</v>
      </c>
      <c r="LS121" s="66" t="s">
        <v>1780</v>
      </c>
      <c r="LT121" s="67" t="s">
        <v>1780</v>
      </c>
      <c r="LU121" s="66">
        <v>3.4</v>
      </c>
      <c r="LV121" s="67">
        <v>1.6591929788848381</v>
      </c>
      <c r="LW121" s="66" t="s">
        <v>1780</v>
      </c>
      <c r="LX121" s="67" t="s">
        <v>1780</v>
      </c>
      <c r="LY121" s="66">
        <v>9.1999999999999993</v>
      </c>
      <c r="LZ121" s="67">
        <v>2.6983318905788156</v>
      </c>
      <c r="MA121" s="66" t="s">
        <v>1780</v>
      </c>
      <c r="MB121" s="67" t="s">
        <v>1780</v>
      </c>
      <c r="MC121" s="66">
        <v>3.8</v>
      </c>
      <c r="MD121" s="67">
        <v>2.4853481829702035</v>
      </c>
      <c r="ME121" s="66" t="s">
        <v>1780</v>
      </c>
      <c r="MF121" s="67" t="s">
        <v>1780</v>
      </c>
      <c r="MG121" s="66">
        <v>10</v>
      </c>
      <c r="MH121" s="67">
        <v>3.9511900017976895</v>
      </c>
      <c r="MI121" s="66" t="s">
        <v>1780</v>
      </c>
      <c r="MJ121" s="67" t="s">
        <v>1780</v>
      </c>
      <c r="MK121" s="66">
        <v>2.9</v>
      </c>
      <c r="ML121" s="67">
        <v>2.206777646673614</v>
      </c>
      <c r="MM121" s="66" t="s">
        <v>1780</v>
      </c>
      <c r="MN121" s="67" t="s">
        <v>1780</v>
      </c>
      <c r="MO121" s="66">
        <v>8.3000000000000007</v>
      </c>
      <c r="MP121" s="67">
        <v>3.6908780234978158</v>
      </c>
      <c r="MQ121" s="66" t="s">
        <v>1780</v>
      </c>
      <c r="MR121" s="67" t="s">
        <v>1780</v>
      </c>
      <c r="MS121" s="67">
        <v>2.849233913</v>
      </c>
      <c r="MT121" s="67">
        <v>2.1448805275502605</v>
      </c>
      <c r="MU121" s="67">
        <v>3.2813490715999998</v>
      </c>
      <c r="MV121" s="67">
        <v>2.2173684515777885</v>
      </c>
      <c r="MW121" s="66">
        <v>14.5</v>
      </c>
      <c r="MX121" s="67">
        <v>3.2488753675356143</v>
      </c>
      <c r="MY121" s="66" t="s">
        <v>1780</v>
      </c>
      <c r="MZ121" s="67" t="s">
        <v>1780</v>
      </c>
      <c r="NA121" s="66">
        <v>16.5</v>
      </c>
      <c r="NB121" s="67">
        <v>3.505879338609498</v>
      </c>
      <c r="NC121" s="66" t="s">
        <v>1780</v>
      </c>
      <c r="ND121" s="67" t="s">
        <v>1780</v>
      </c>
      <c r="NE121" s="66">
        <v>12.3</v>
      </c>
      <c r="NF121" s="67">
        <v>4.2848076542816331</v>
      </c>
      <c r="NG121" s="66" t="s">
        <v>1780</v>
      </c>
      <c r="NH121" s="67" t="s">
        <v>1780</v>
      </c>
      <c r="NI121" s="66">
        <v>14.4</v>
      </c>
      <c r="NJ121" s="67">
        <v>4.7116760413795475</v>
      </c>
      <c r="NK121" s="66" t="s">
        <v>1780</v>
      </c>
      <c r="NL121" s="67" t="s">
        <v>1780</v>
      </c>
      <c r="NM121" s="66">
        <v>16.8</v>
      </c>
      <c r="NN121" s="67">
        <v>4.9023540976854143</v>
      </c>
      <c r="NO121" s="66" t="s">
        <v>1780</v>
      </c>
      <c r="NP121" s="67" t="s">
        <v>1780</v>
      </c>
      <c r="NQ121" s="66">
        <v>18.600000000000001</v>
      </c>
      <c r="NR121" s="67">
        <v>5.2135784614094831</v>
      </c>
      <c r="NS121" s="66" t="s">
        <v>1780</v>
      </c>
      <c r="NT121" s="67" t="s">
        <v>1780</v>
      </c>
      <c r="NU121" s="67">
        <v>9.3545369504</v>
      </c>
      <c r="NV121" s="67">
        <v>12.987012987</v>
      </c>
    </row>
    <row r="122" spans="2:386">
      <c r="B122" s="69" t="s">
        <v>212</v>
      </c>
      <c r="C122" s="178" t="s">
        <v>530</v>
      </c>
      <c r="D122" s="179">
        <v>12</v>
      </c>
      <c r="E122" s="179">
        <v>2</v>
      </c>
      <c r="F122" s="179">
        <v>2</v>
      </c>
      <c r="G122" s="175">
        <v>20067</v>
      </c>
      <c r="H122" s="176">
        <v>19625</v>
      </c>
      <c r="I122" s="177">
        <v>49.910251296370163</v>
      </c>
      <c r="J122" s="177">
        <v>49.951612081699182</v>
      </c>
      <c r="K122" s="177">
        <v>39.299999999999997</v>
      </c>
      <c r="L122" s="177">
        <v>38.700000000000003</v>
      </c>
      <c r="M122" s="177">
        <v>11.235855000000001</v>
      </c>
      <c r="N122" s="177">
        <v>10.770182999999999</v>
      </c>
      <c r="O122" s="177">
        <v>83.618538000000001</v>
      </c>
      <c r="P122" s="177">
        <v>80.829427999999993</v>
      </c>
      <c r="Q122" s="177">
        <v>36.028274000000003</v>
      </c>
      <c r="R122" s="177">
        <v>32.289440999999997</v>
      </c>
      <c r="S122" s="176">
        <v>294049</v>
      </c>
      <c r="T122" s="176">
        <v>267397</v>
      </c>
      <c r="U122" s="177">
        <v>7.3</v>
      </c>
      <c r="V122" s="177">
        <v>5.9</v>
      </c>
      <c r="W122" s="177">
        <v>5.6</v>
      </c>
      <c r="X122" s="67">
        <v>84.61</v>
      </c>
      <c r="Y122" s="67">
        <v>83.65</v>
      </c>
      <c r="Z122" s="67">
        <v>80.14</v>
      </c>
      <c r="AA122" s="67">
        <v>78.72</v>
      </c>
      <c r="AB122" s="66">
        <v>80.099999999999994</v>
      </c>
      <c r="AC122" s="67">
        <v>3.8227086181659047</v>
      </c>
      <c r="AD122" s="66" t="s">
        <v>1780</v>
      </c>
      <c r="AE122" s="67" t="s">
        <v>1780</v>
      </c>
      <c r="AF122" s="66">
        <v>72.400000000000006</v>
      </c>
      <c r="AG122" s="67">
        <v>4.2534283999632265</v>
      </c>
      <c r="AH122" s="66" t="s">
        <v>1780</v>
      </c>
      <c r="AI122" s="67" t="s">
        <v>1780</v>
      </c>
      <c r="AJ122" s="66">
        <v>75.099999999999994</v>
      </c>
      <c r="AK122" s="67">
        <v>5.8916893588758086</v>
      </c>
      <c r="AL122" s="66" t="s">
        <v>1780</v>
      </c>
      <c r="AM122" s="67" t="s">
        <v>1780</v>
      </c>
      <c r="AN122" s="66">
        <v>73.3</v>
      </c>
      <c r="AO122" s="67">
        <v>6.0120661719680157</v>
      </c>
      <c r="AP122" s="66" t="s">
        <v>1780</v>
      </c>
      <c r="AQ122" s="67" t="s">
        <v>1780</v>
      </c>
      <c r="AR122" s="66">
        <v>85</v>
      </c>
      <c r="AS122" s="67">
        <v>4.8373475840266309</v>
      </c>
      <c r="AT122" s="66" t="s">
        <v>1780</v>
      </c>
      <c r="AU122" s="67" t="s">
        <v>1780</v>
      </c>
      <c r="AV122" s="66">
        <v>71.599999999999994</v>
      </c>
      <c r="AW122" s="67">
        <v>6.0633832589561223</v>
      </c>
      <c r="AX122" s="66" t="s">
        <v>1780</v>
      </c>
      <c r="AY122" s="67" t="s">
        <v>1780</v>
      </c>
      <c r="AZ122" s="66">
        <v>13.7</v>
      </c>
      <c r="BA122" s="67">
        <v>3.2932977664411442</v>
      </c>
      <c r="BB122" s="66" t="s">
        <v>1780</v>
      </c>
      <c r="BC122" s="67" t="s">
        <v>1780</v>
      </c>
      <c r="BD122" s="66">
        <v>16.8</v>
      </c>
      <c r="BE122" s="67">
        <v>3.5892602447522819</v>
      </c>
      <c r="BF122" s="66" t="s">
        <v>1780</v>
      </c>
      <c r="BG122" s="67" t="s">
        <v>1780</v>
      </c>
      <c r="BH122" s="66">
        <v>13.6</v>
      </c>
      <c r="BI122" s="67">
        <v>4.6877127731447299</v>
      </c>
      <c r="BJ122" s="66" t="s">
        <v>1780</v>
      </c>
      <c r="BK122" s="67" t="s">
        <v>1780</v>
      </c>
      <c r="BL122" s="66">
        <v>13.9</v>
      </c>
      <c r="BM122" s="67">
        <v>4.7338572015939828</v>
      </c>
      <c r="BN122" s="66" t="s">
        <v>1780</v>
      </c>
      <c r="BO122" s="67" t="s">
        <v>1780</v>
      </c>
      <c r="BP122" s="66">
        <v>13.7</v>
      </c>
      <c r="BQ122" s="67">
        <v>4.665317886135707</v>
      </c>
      <c r="BR122" s="66" t="s">
        <v>1780</v>
      </c>
      <c r="BS122" s="67" t="s">
        <v>1780</v>
      </c>
      <c r="BT122" s="66">
        <v>19.600000000000001</v>
      </c>
      <c r="BU122" s="67">
        <v>5.3993377517090373</v>
      </c>
      <c r="BV122" s="66" t="s">
        <v>1780</v>
      </c>
      <c r="BW122" s="67" t="s">
        <v>1780</v>
      </c>
      <c r="BX122" s="66" t="s">
        <v>1780</v>
      </c>
      <c r="BY122" s="67" t="s">
        <v>1780</v>
      </c>
      <c r="BZ122" s="66" t="s">
        <v>1779</v>
      </c>
      <c r="CA122" s="67" t="s">
        <v>1779</v>
      </c>
      <c r="CB122" s="66" t="s">
        <v>1780</v>
      </c>
      <c r="CC122" s="67" t="s">
        <v>1780</v>
      </c>
      <c r="CD122" s="66" t="s">
        <v>1779</v>
      </c>
      <c r="CE122" s="67" t="s">
        <v>1779</v>
      </c>
      <c r="CF122" s="66" t="s">
        <v>1780</v>
      </c>
      <c r="CG122" s="67" t="s">
        <v>1780</v>
      </c>
      <c r="CH122" s="66" t="s">
        <v>1779</v>
      </c>
      <c r="CI122" s="67" t="s">
        <v>1779</v>
      </c>
      <c r="CJ122" s="66" t="s">
        <v>1780</v>
      </c>
      <c r="CK122" s="67" t="s">
        <v>1780</v>
      </c>
      <c r="CL122" s="66" t="s">
        <v>1779</v>
      </c>
      <c r="CM122" s="67" t="s">
        <v>1779</v>
      </c>
      <c r="CN122" s="66" t="s">
        <v>1780</v>
      </c>
      <c r="CO122" s="67" t="s">
        <v>1780</v>
      </c>
      <c r="CP122" s="66" t="s">
        <v>1779</v>
      </c>
      <c r="CQ122" s="67" t="s">
        <v>1779</v>
      </c>
      <c r="CR122" s="66" t="s">
        <v>1780</v>
      </c>
      <c r="CS122" s="67" t="s">
        <v>1780</v>
      </c>
      <c r="CT122" s="66" t="s">
        <v>1779</v>
      </c>
      <c r="CU122" s="67" t="s">
        <v>1779</v>
      </c>
      <c r="CV122" s="66">
        <v>298.45068779169998</v>
      </c>
      <c r="CW122" s="67">
        <v>43.786608894683184</v>
      </c>
      <c r="CX122" s="66">
        <v>350.70950127809999</v>
      </c>
      <c r="CY122" s="67">
        <v>49.440553644303122</v>
      </c>
      <c r="CZ122" s="66">
        <v>16.717170657499999</v>
      </c>
      <c r="DA122" s="67">
        <v>3.6208384828102282</v>
      </c>
      <c r="DB122" s="66" t="s">
        <v>1780</v>
      </c>
      <c r="DC122" s="67" t="s">
        <v>1780</v>
      </c>
      <c r="DD122" s="66">
        <v>17.061313481599999</v>
      </c>
      <c r="DE122" s="67">
        <v>3.6128082886604922</v>
      </c>
      <c r="DF122" s="66" t="s">
        <v>1780</v>
      </c>
      <c r="DG122" s="67" t="s">
        <v>1780</v>
      </c>
      <c r="DH122" s="66">
        <v>21.025857845600001</v>
      </c>
      <c r="DI122" s="67">
        <v>5.6411594820181659</v>
      </c>
      <c r="DJ122" s="66" t="s">
        <v>1780</v>
      </c>
      <c r="DK122" s="67" t="s">
        <v>1780</v>
      </c>
      <c r="DL122" s="66">
        <v>18.417820276099999</v>
      </c>
      <c r="DM122" s="67">
        <v>5.2771109778145338</v>
      </c>
      <c r="DN122" s="66" t="s">
        <v>1780</v>
      </c>
      <c r="DO122" s="67" t="s">
        <v>1780</v>
      </c>
      <c r="DP122" s="66">
        <v>12.484021798500001</v>
      </c>
      <c r="DQ122" s="67">
        <v>4.5348675255917028</v>
      </c>
      <c r="DR122" s="66" t="s">
        <v>1780</v>
      </c>
      <c r="DS122" s="67" t="s">
        <v>1780</v>
      </c>
      <c r="DT122" s="66">
        <v>15.695157366</v>
      </c>
      <c r="DU122" s="67">
        <v>4.9699626140333528</v>
      </c>
      <c r="DV122" s="66" t="s">
        <v>1780</v>
      </c>
      <c r="DW122" s="67" t="s">
        <v>1780</v>
      </c>
      <c r="DX122" s="67">
        <v>28.284925000000001</v>
      </c>
      <c r="DY122" s="67">
        <v>2.7229840000000003</v>
      </c>
      <c r="DZ122" s="67">
        <v>26.129808000000001</v>
      </c>
      <c r="EA122" s="67">
        <v>2.7152899999999995</v>
      </c>
      <c r="EB122" s="67">
        <v>34.404870000000003</v>
      </c>
      <c r="EC122" s="67">
        <v>4.2225610000000025</v>
      </c>
      <c r="ED122" s="67">
        <v>32.168103000000002</v>
      </c>
      <c r="EE122" s="67">
        <v>4.2382750000000016</v>
      </c>
      <c r="EF122" s="67">
        <v>22.059699999999999</v>
      </c>
      <c r="EG122" s="67">
        <v>3.4106549999999984</v>
      </c>
      <c r="EH122" s="67">
        <v>20.107472999999999</v>
      </c>
      <c r="EI122" s="67">
        <v>3.3823129999999999</v>
      </c>
      <c r="EJ122" s="68">
        <v>2216.12</v>
      </c>
      <c r="EK122" s="68">
        <v>2279.0100000000002</v>
      </c>
      <c r="EL122" s="68">
        <v>2713.78</v>
      </c>
      <c r="EM122" s="68">
        <v>3083.7</v>
      </c>
      <c r="EN122" s="68">
        <v>1675.5</v>
      </c>
      <c r="EO122" s="68">
        <v>1398.26</v>
      </c>
      <c r="EP122" s="67">
        <v>98</v>
      </c>
      <c r="EQ122" s="67">
        <v>1.7354579799004028</v>
      </c>
      <c r="ER122" s="67">
        <v>97.552447552399997</v>
      </c>
      <c r="ES122" s="67">
        <v>1.7908455962366929</v>
      </c>
      <c r="ET122" s="67">
        <v>88.249482999999998</v>
      </c>
      <c r="EU122" s="67">
        <v>1.6569405924561664</v>
      </c>
      <c r="EV122" s="67">
        <v>87.517194000000003</v>
      </c>
      <c r="EW122" s="67">
        <v>1.6989346384680886</v>
      </c>
      <c r="EX122" s="67">
        <v>57.770409999999998</v>
      </c>
      <c r="EY122" s="67">
        <v>54.021937999999999</v>
      </c>
      <c r="EZ122" s="67">
        <v>95.5</v>
      </c>
      <c r="FA122" s="67">
        <v>2.6561713336767525</v>
      </c>
      <c r="FB122" s="67">
        <v>92.1</v>
      </c>
      <c r="FC122" s="67">
        <v>3.6570111884619507</v>
      </c>
      <c r="FD122" s="67">
        <v>97.6</v>
      </c>
      <c r="FE122" s="67">
        <v>2.738394274022653</v>
      </c>
      <c r="FF122" s="67">
        <v>88.2</v>
      </c>
      <c r="FG122" s="67">
        <v>6.4201548107358235</v>
      </c>
      <c r="FH122" s="67">
        <v>93.4</v>
      </c>
      <c r="FI122" s="67">
        <v>4.5577348021046333</v>
      </c>
      <c r="FJ122" s="67">
        <v>95.7</v>
      </c>
      <c r="FK122" s="67">
        <v>3.7569659301090326</v>
      </c>
      <c r="FL122" s="67">
        <v>74.599999999999994</v>
      </c>
      <c r="FM122" s="67">
        <v>78.599999999999994</v>
      </c>
      <c r="FN122" s="67">
        <v>78.5</v>
      </c>
      <c r="FO122" s="67">
        <v>83.4</v>
      </c>
      <c r="FP122" s="67">
        <v>70.8</v>
      </c>
      <c r="FQ122" s="67">
        <v>73.599999999999994</v>
      </c>
      <c r="FR122" s="67">
        <v>8.1289736602999998</v>
      </c>
      <c r="FS122" s="67">
        <v>7.9133510168000001</v>
      </c>
      <c r="FT122" s="67">
        <v>7.9256360077999997</v>
      </c>
      <c r="FU122" s="67">
        <v>7.5278810408999997</v>
      </c>
      <c r="FV122" s="67">
        <v>8.3050847458000003</v>
      </c>
      <c r="FW122" s="67">
        <v>8.2630691400000007</v>
      </c>
      <c r="FX122" s="299">
        <v>2.0458104932999999</v>
      </c>
      <c r="FY122" s="299">
        <v>0.27451105439855739</v>
      </c>
      <c r="FZ122" s="299">
        <v>1.0544645448000001</v>
      </c>
      <c r="GA122" s="299">
        <v>0.19691232751416754</v>
      </c>
      <c r="GB122" s="299">
        <v>1.9500780031</v>
      </c>
      <c r="GC122" s="299">
        <v>0.37847019251356273</v>
      </c>
      <c r="GD122" s="299">
        <v>1.1171032356999999</v>
      </c>
      <c r="GE122" s="299">
        <v>0.28588803170379862</v>
      </c>
      <c r="GF122" s="299">
        <v>2.1422955975</v>
      </c>
      <c r="GG122" s="299">
        <v>0.39785033630069266</v>
      </c>
      <c r="GH122" s="299">
        <v>0.99125364429999996</v>
      </c>
      <c r="GI122" s="299">
        <v>0.27070268354957705</v>
      </c>
      <c r="GJ122" s="67">
        <v>23.7</v>
      </c>
      <c r="GK122" s="67">
        <v>14.8</v>
      </c>
      <c r="GL122" s="67">
        <v>86.895000999999993</v>
      </c>
      <c r="GM122" s="67">
        <v>85.055226000000005</v>
      </c>
      <c r="GN122" s="66" t="s">
        <v>1780</v>
      </c>
      <c r="GO122" s="66" t="s">
        <v>1780</v>
      </c>
      <c r="GP122" s="66" t="s">
        <v>1780</v>
      </c>
      <c r="GQ122" s="67" t="s">
        <v>1780</v>
      </c>
      <c r="GR122" s="67" t="s">
        <v>1780</v>
      </c>
      <c r="GS122" s="67" t="s">
        <v>1780</v>
      </c>
      <c r="GT122" s="67" t="s">
        <v>1780</v>
      </c>
      <c r="GU122" s="67" t="s">
        <v>1780</v>
      </c>
      <c r="GV122" s="67" t="s">
        <v>1780</v>
      </c>
      <c r="GW122" s="67">
        <v>94</v>
      </c>
      <c r="GX122" s="67">
        <v>3.0692460481929089</v>
      </c>
      <c r="GY122" s="66" t="s">
        <v>1779</v>
      </c>
      <c r="GZ122" s="67" t="s">
        <v>1779</v>
      </c>
      <c r="HA122" s="66" t="s">
        <v>1779</v>
      </c>
      <c r="HB122" s="67" t="s">
        <v>1779</v>
      </c>
      <c r="HC122" s="66" t="s">
        <v>1779</v>
      </c>
      <c r="HD122" s="67" t="s">
        <v>1779</v>
      </c>
      <c r="HE122" s="66" t="s">
        <v>1779</v>
      </c>
      <c r="HF122" s="67" t="s">
        <v>1779</v>
      </c>
      <c r="HG122" s="66" t="s">
        <v>1779</v>
      </c>
      <c r="HH122" s="67" t="s">
        <v>1779</v>
      </c>
      <c r="HI122" s="66" t="s">
        <v>1779</v>
      </c>
      <c r="HJ122" s="67" t="s">
        <v>1779</v>
      </c>
      <c r="HK122" s="66">
        <v>41.4</v>
      </c>
      <c r="HL122" s="67">
        <v>4.7060845691797155</v>
      </c>
      <c r="HM122" s="66" t="s">
        <v>1780</v>
      </c>
      <c r="HN122" s="67" t="s">
        <v>1780</v>
      </c>
      <c r="HO122" s="66">
        <v>37</v>
      </c>
      <c r="HP122" s="67">
        <v>4.6145038812334107</v>
      </c>
      <c r="HQ122" s="66" t="s">
        <v>1780</v>
      </c>
      <c r="HR122" s="67" t="s">
        <v>1780</v>
      </c>
      <c r="HS122" s="66">
        <v>40.6</v>
      </c>
      <c r="HT122" s="67">
        <v>6.6867309740806888</v>
      </c>
      <c r="HU122" s="66" t="s">
        <v>1780</v>
      </c>
      <c r="HV122" s="67" t="s">
        <v>1780</v>
      </c>
      <c r="HW122" s="66">
        <v>40.9</v>
      </c>
      <c r="HX122" s="67">
        <v>6.6499681374513386</v>
      </c>
      <c r="HY122" s="66" t="s">
        <v>1780</v>
      </c>
      <c r="HZ122" s="67" t="s">
        <v>1780</v>
      </c>
      <c r="IA122" s="66">
        <v>42.2</v>
      </c>
      <c r="IB122" s="67">
        <v>6.676305626627979</v>
      </c>
      <c r="IC122" s="66" t="s">
        <v>1780</v>
      </c>
      <c r="ID122" s="67" t="s">
        <v>1780</v>
      </c>
      <c r="IE122" s="66">
        <v>33.1</v>
      </c>
      <c r="IF122" s="67">
        <v>6.4057025506592673</v>
      </c>
      <c r="IG122" s="66" t="s">
        <v>1780</v>
      </c>
      <c r="IH122" s="67" t="s">
        <v>1780</v>
      </c>
      <c r="II122" s="66">
        <v>51.333300000000001</v>
      </c>
      <c r="IJ122" s="67">
        <v>8.0256000000000043</v>
      </c>
      <c r="IK122" s="66">
        <v>52.307699999999997</v>
      </c>
      <c r="IL122" s="67">
        <v>8.6191999999999993</v>
      </c>
      <c r="IM122" s="66">
        <v>49.056600000000003</v>
      </c>
      <c r="IN122" s="67">
        <v>9.5621000000000009</v>
      </c>
      <c r="IO122" s="66">
        <v>52.688200000000002</v>
      </c>
      <c r="IP122" s="67">
        <v>10.202500000000001</v>
      </c>
      <c r="IQ122" s="66">
        <v>56.818199999999997</v>
      </c>
      <c r="IR122" s="67">
        <v>14.805299999999995</v>
      </c>
      <c r="IS122" s="66">
        <v>51.351399999999998</v>
      </c>
      <c r="IT122" s="67">
        <v>16.327399999999997</v>
      </c>
      <c r="IU122" s="66">
        <v>15.7</v>
      </c>
      <c r="IV122" s="67">
        <v>3.4931312007555082</v>
      </c>
      <c r="IW122" s="66" t="s">
        <v>1780</v>
      </c>
      <c r="IX122" s="67" t="s">
        <v>1780</v>
      </c>
      <c r="IY122" s="66">
        <v>17.8</v>
      </c>
      <c r="IZ122" s="67">
        <v>3.6381679212762794</v>
      </c>
      <c r="JA122" s="66" t="s">
        <v>1780</v>
      </c>
      <c r="JB122" s="67" t="s">
        <v>1780</v>
      </c>
      <c r="JC122" s="66">
        <v>15</v>
      </c>
      <c r="JD122" s="67">
        <v>4.8968711770735993</v>
      </c>
      <c r="JE122" s="66" t="s">
        <v>1780</v>
      </c>
      <c r="JF122" s="67" t="s">
        <v>1780</v>
      </c>
      <c r="JG122" s="66">
        <v>16.100000000000001</v>
      </c>
      <c r="JH122" s="67">
        <v>4.9748969931795486</v>
      </c>
      <c r="JI122" s="66" t="s">
        <v>1780</v>
      </c>
      <c r="JJ122" s="67" t="s">
        <v>1780</v>
      </c>
      <c r="JK122" s="66">
        <v>16.3</v>
      </c>
      <c r="JL122" s="67">
        <v>5.0185028701267633</v>
      </c>
      <c r="JM122" s="66" t="s">
        <v>1780</v>
      </c>
      <c r="JN122" s="67" t="s">
        <v>1780</v>
      </c>
      <c r="JO122" s="66">
        <v>19.5</v>
      </c>
      <c r="JP122" s="67">
        <v>5.3370795678078302</v>
      </c>
      <c r="JQ122" s="66" t="s">
        <v>1780</v>
      </c>
      <c r="JR122" s="67" t="s">
        <v>1780</v>
      </c>
      <c r="JS122" s="66">
        <v>63.4</v>
      </c>
      <c r="JT122" s="67">
        <v>4.9551733045878663</v>
      </c>
      <c r="JU122" s="66" t="s">
        <v>1780</v>
      </c>
      <c r="JV122" s="67" t="s">
        <v>1780</v>
      </c>
      <c r="JW122" s="66">
        <v>62.1</v>
      </c>
      <c r="JX122" s="67">
        <v>4.7204958544234898</v>
      </c>
      <c r="JY122" s="66" t="s">
        <v>1780</v>
      </c>
      <c r="JZ122" s="67" t="s">
        <v>1780</v>
      </c>
      <c r="KA122" s="66">
        <v>63.9</v>
      </c>
      <c r="KB122" s="67">
        <v>6.9343464029161126</v>
      </c>
      <c r="KC122" s="66" t="s">
        <v>1780</v>
      </c>
      <c r="KD122" s="67" t="s">
        <v>1780</v>
      </c>
      <c r="KE122" s="66">
        <v>61.3</v>
      </c>
      <c r="KF122" s="67">
        <v>6.7550105554621922</v>
      </c>
      <c r="KG122" s="66" t="s">
        <v>1780</v>
      </c>
      <c r="KH122" s="67" t="s">
        <v>1780</v>
      </c>
      <c r="KI122" s="66">
        <v>62.9</v>
      </c>
      <c r="KJ122" s="67">
        <v>7.1512636465662922</v>
      </c>
      <c r="KK122" s="66" t="s">
        <v>1780</v>
      </c>
      <c r="KL122" s="67" t="s">
        <v>1780</v>
      </c>
      <c r="KM122" s="66">
        <v>62.9</v>
      </c>
      <c r="KN122" s="67">
        <v>6.6518761699325353</v>
      </c>
      <c r="KO122" s="66" t="s">
        <v>1780</v>
      </c>
      <c r="KP122" s="67" t="s">
        <v>1780</v>
      </c>
      <c r="KQ122" s="66">
        <v>23</v>
      </c>
      <c r="KR122" s="66">
        <v>22</v>
      </c>
      <c r="KS122" s="66">
        <v>21</v>
      </c>
      <c r="KT122" s="66">
        <v>22</v>
      </c>
      <c r="KU122" s="66">
        <v>25</v>
      </c>
      <c r="KV122" s="66">
        <v>23</v>
      </c>
      <c r="KW122" s="66">
        <v>25.5</v>
      </c>
      <c r="KX122" s="67">
        <v>6.1078526137270153</v>
      </c>
      <c r="KY122" s="66" t="s">
        <v>1780</v>
      </c>
      <c r="KZ122" s="67" t="s">
        <v>1780</v>
      </c>
      <c r="LA122" s="66">
        <v>31</v>
      </c>
      <c r="LB122" s="67">
        <v>6.2124448604813871</v>
      </c>
      <c r="LC122" s="66" t="s">
        <v>1780</v>
      </c>
      <c r="LD122" s="67" t="s">
        <v>1780</v>
      </c>
      <c r="LE122" s="66">
        <v>16</v>
      </c>
      <c r="LF122" s="67">
        <v>5.3220879533218231</v>
      </c>
      <c r="LG122" s="66" t="s">
        <v>1780</v>
      </c>
      <c r="LH122" s="67" t="s">
        <v>1780</v>
      </c>
      <c r="LI122" s="66">
        <v>14.2</v>
      </c>
      <c r="LJ122" s="67">
        <v>4.7013767451956738</v>
      </c>
      <c r="LK122" s="66" t="s">
        <v>1780</v>
      </c>
      <c r="LL122" s="67" t="s">
        <v>1780</v>
      </c>
      <c r="LM122" s="66">
        <v>20.9</v>
      </c>
      <c r="LN122" s="67">
        <v>4.0815961823325111</v>
      </c>
      <c r="LO122" s="66" t="s">
        <v>1780</v>
      </c>
      <c r="LP122" s="67" t="s">
        <v>1780</v>
      </c>
      <c r="LQ122" s="66">
        <v>22.6</v>
      </c>
      <c r="LR122" s="67">
        <v>3.9643490341343011</v>
      </c>
      <c r="LS122" s="66" t="s">
        <v>1780</v>
      </c>
      <c r="LT122" s="67" t="s">
        <v>1780</v>
      </c>
      <c r="LU122" s="66">
        <v>11.2</v>
      </c>
      <c r="LV122" s="67">
        <v>3.0120827771041547</v>
      </c>
      <c r="LW122" s="66" t="s">
        <v>1780</v>
      </c>
      <c r="LX122" s="67" t="s">
        <v>1780</v>
      </c>
      <c r="LY122" s="66">
        <v>14.5</v>
      </c>
      <c r="LZ122" s="67">
        <v>3.3267728330271318</v>
      </c>
      <c r="MA122" s="66" t="s">
        <v>1780</v>
      </c>
      <c r="MB122" s="67" t="s">
        <v>1780</v>
      </c>
      <c r="MC122" s="66">
        <v>15.7</v>
      </c>
      <c r="MD122" s="67">
        <v>4.9197710419306535</v>
      </c>
      <c r="ME122" s="66" t="s">
        <v>1780</v>
      </c>
      <c r="MF122" s="67" t="s">
        <v>1780</v>
      </c>
      <c r="MG122" s="66">
        <v>15.1</v>
      </c>
      <c r="MH122" s="67">
        <v>4.8127637190489558</v>
      </c>
      <c r="MI122" s="66" t="s">
        <v>1780</v>
      </c>
      <c r="MJ122" s="67" t="s">
        <v>1780</v>
      </c>
      <c r="MK122" s="66">
        <v>6.8</v>
      </c>
      <c r="ML122" s="67">
        <v>3.4075795349691349</v>
      </c>
      <c r="MM122" s="66" t="s">
        <v>1780</v>
      </c>
      <c r="MN122" s="67" t="s">
        <v>1780</v>
      </c>
      <c r="MO122" s="66">
        <v>13.8</v>
      </c>
      <c r="MP122" s="67">
        <v>4.6309629481451182</v>
      </c>
      <c r="MQ122" s="66" t="s">
        <v>1780</v>
      </c>
      <c r="MR122" s="67" t="s">
        <v>1780</v>
      </c>
      <c r="MS122" s="67">
        <v>6.5954587120000001</v>
      </c>
      <c r="MT122" s="67">
        <v>1.9155853497363582</v>
      </c>
      <c r="MU122" s="67">
        <v>9.5265124212999996</v>
      </c>
      <c r="MV122" s="67">
        <v>2.3574026050029646</v>
      </c>
      <c r="MW122" s="66">
        <v>17</v>
      </c>
      <c r="MX122" s="67">
        <v>3.6019793755005409</v>
      </c>
      <c r="MY122" s="66" t="s">
        <v>1780</v>
      </c>
      <c r="MZ122" s="67" t="s">
        <v>1780</v>
      </c>
      <c r="NA122" s="66">
        <v>18.8</v>
      </c>
      <c r="NB122" s="67">
        <v>3.7335437202580408</v>
      </c>
      <c r="NC122" s="66" t="s">
        <v>1780</v>
      </c>
      <c r="ND122" s="67" t="s">
        <v>1780</v>
      </c>
      <c r="NE122" s="66">
        <v>14</v>
      </c>
      <c r="NF122" s="67">
        <v>4.7188288737126705</v>
      </c>
      <c r="NG122" s="66" t="s">
        <v>1780</v>
      </c>
      <c r="NH122" s="67" t="s">
        <v>1780</v>
      </c>
      <c r="NI122" s="66">
        <v>15.2</v>
      </c>
      <c r="NJ122" s="67">
        <v>4.881350682295686</v>
      </c>
      <c r="NK122" s="66" t="s">
        <v>1780</v>
      </c>
      <c r="NL122" s="67" t="s">
        <v>1780</v>
      </c>
      <c r="NM122" s="66">
        <v>20</v>
      </c>
      <c r="NN122" s="67">
        <v>5.4566424798341036</v>
      </c>
      <c r="NO122" s="66" t="s">
        <v>1780</v>
      </c>
      <c r="NP122" s="67" t="s">
        <v>1780</v>
      </c>
      <c r="NQ122" s="66">
        <v>22.3</v>
      </c>
      <c r="NR122" s="67">
        <v>5.6444986927118315</v>
      </c>
      <c r="NS122" s="66" t="s">
        <v>1780</v>
      </c>
      <c r="NT122" s="67" t="s">
        <v>1780</v>
      </c>
      <c r="NU122" s="67">
        <v>17.815037987899998</v>
      </c>
      <c r="NV122" s="67">
        <v>18.894662257899999</v>
      </c>
    </row>
    <row r="123" spans="2:386">
      <c r="B123" s="69" t="s">
        <v>191</v>
      </c>
      <c r="C123" s="178" t="s">
        <v>509</v>
      </c>
      <c r="D123" s="179">
        <v>12</v>
      </c>
      <c r="E123" s="179">
        <v>2</v>
      </c>
      <c r="F123" s="179">
        <v>2</v>
      </c>
      <c r="G123" s="175">
        <v>15025</v>
      </c>
      <c r="H123" s="176">
        <v>14867</v>
      </c>
      <c r="I123" s="177">
        <v>50.043243962477547</v>
      </c>
      <c r="J123" s="177">
        <v>50.013493455673995</v>
      </c>
      <c r="K123" s="177">
        <v>41.5</v>
      </c>
      <c r="L123" s="177">
        <v>40.9</v>
      </c>
      <c r="M123" s="177">
        <v>13.558719</v>
      </c>
      <c r="N123" s="177">
        <v>12.837440000000001</v>
      </c>
      <c r="O123" s="177">
        <v>77.173655999999994</v>
      </c>
      <c r="P123" s="177">
        <v>74.525521999999995</v>
      </c>
      <c r="Q123" s="177">
        <v>29.563386000000001</v>
      </c>
      <c r="R123" s="177">
        <v>26.517377</v>
      </c>
      <c r="S123" s="176">
        <v>262928</v>
      </c>
      <c r="T123" s="176">
        <v>239340</v>
      </c>
      <c r="U123" s="177">
        <v>9.5</v>
      </c>
      <c r="V123" s="177">
        <v>9.1999999999999993</v>
      </c>
      <c r="W123" s="177">
        <v>10.5</v>
      </c>
      <c r="X123" s="67">
        <v>82.74</v>
      </c>
      <c r="Y123" s="67">
        <v>83.13</v>
      </c>
      <c r="Z123" s="67">
        <v>78.97</v>
      </c>
      <c r="AA123" s="67">
        <v>78.52</v>
      </c>
      <c r="AB123" s="66">
        <v>74.400000000000006</v>
      </c>
      <c r="AC123" s="67">
        <v>4.7772607649807526</v>
      </c>
      <c r="AD123" s="66" t="s">
        <v>1780</v>
      </c>
      <c r="AE123" s="67" t="s">
        <v>1780</v>
      </c>
      <c r="AF123" s="66">
        <v>66.400000000000006</v>
      </c>
      <c r="AG123" s="67">
        <v>5.1367789787263334</v>
      </c>
      <c r="AH123" s="66" t="s">
        <v>1780</v>
      </c>
      <c r="AI123" s="67" t="s">
        <v>1780</v>
      </c>
      <c r="AJ123" s="66">
        <v>71.900000000000006</v>
      </c>
      <c r="AK123" s="67">
        <v>7.017294895350247</v>
      </c>
      <c r="AL123" s="66" t="s">
        <v>1780</v>
      </c>
      <c r="AM123" s="67" t="s">
        <v>1780</v>
      </c>
      <c r="AN123" s="66">
        <v>65.7</v>
      </c>
      <c r="AO123" s="67">
        <v>7.3377708733733158</v>
      </c>
      <c r="AP123" s="66" t="s">
        <v>1780</v>
      </c>
      <c r="AQ123" s="67" t="s">
        <v>1780</v>
      </c>
      <c r="AR123" s="66">
        <v>76.8</v>
      </c>
      <c r="AS123" s="67">
        <v>6.5442938517005871</v>
      </c>
      <c r="AT123" s="66" t="s">
        <v>1780</v>
      </c>
      <c r="AU123" s="67" t="s">
        <v>1780</v>
      </c>
      <c r="AV123" s="66">
        <v>67</v>
      </c>
      <c r="AW123" s="67">
        <v>7.2663925676047256</v>
      </c>
      <c r="AX123" s="66" t="s">
        <v>1780</v>
      </c>
      <c r="AY123" s="67" t="s">
        <v>1780</v>
      </c>
      <c r="AZ123" s="66">
        <v>16.899999999999999</v>
      </c>
      <c r="BA123" s="67">
        <v>4.1387618826729522</v>
      </c>
      <c r="BB123" s="66" t="s">
        <v>1780</v>
      </c>
      <c r="BC123" s="67" t="s">
        <v>1780</v>
      </c>
      <c r="BD123" s="66">
        <v>17.5</v>
      </c>
      <c r="BE123" s="67">
        <v>4.1104745414210289</v>
      </c>
      <c r="BF123" s="66" t="s">
        <v>1780</v>
      </c>
      <c r="BG123" s="67" t="s">
        <v>1780</v>
      </c>
      <c r="BH123" s="66">
        <v>20.399999999999999</v>
      </c>
      <c r="BI123" s="67">
        <v>6.3493200709886572</v>
      </c>
      <c r="BJ123" s="66" t="s">
        <v>1780</v>
      </c>
      <c r="BK123" s="67" t="s">
        <v>1780</v>
      </c>
      <c r="BL123" s="66">
        <v>18.899999999999999</v>
      </c>
      <c r="BM123" s="67">
        <v>6.0709028273510501</v>
      </c>
      <c r="BN123" s="66" t="s">
        <v>1780</v>
      </c>
      <c r="BO123" s="67" t="s">
        <v>1780</v>
      </c>
      <c r="BP123" s="66">
        <v>13.5</v>
      </c>
      <c r="BQ123" s="67">
        <v>5.3398203061348166</v>
      </c>
      <c r="BR123" s="66" t="s">
        <v>1780</v>
      </c>
      <c r="BS123" s="67" t="s">
        <v>1780</v>
      </c>
      <c r="BT123" s="66">
        <v>16.100000000000001</v>
      </c>
      <c r="BU123" s="67">
        <v>5.6125772699818111</v>
      </c>
      <c r="BV123" s="66" t="s">
        <v>1780</v>
      </c>
      <c r="BW123" s="67" t="s">
        <v>1780</v>
      </c>
      <c r="BX123" s="66" t="s">
        <v>1780</v>
      </c>
      <c r="BY123" s="67" t="s">
        <v>1780</v>
      </c>
      <c r="BZ123" s="66" t="s">
        <v>1779</v>
      </c>
      <c r="CA123" s="67" t="s">
        <v>1779</v>
      </c>
      <c r="CB123" s="66" t="s">
        <v>1780</v>
      </c>
      <c r="CC123" s="67" t="s">
        <v>1780</v>
      </c>
      <c r="CD123" s="66" t="s">
        <v>1779</v>
      </c>
      <c r="CE123" s="67" t="s">
        <v>1779</v>
      </c>
      <c r="CF123" s="66" t="s">
        <v>1780</v>
      </c>
      <c r="CG123" s="67" t="s">
        <v>1780</v>
      </c>
      <c r="CH123" s="66" t="s">
        <v>1779</v>
      </c>
      <c r="CI123" s="67" t="s">
        <v>1779</v>
      </c>
      <c r="CJ123" s="66" t="s">
        <v>1780</v>
      </c>
      <c r="CK123" s="67" t="s">
        <v>1780</v>
      </c>
      <c r="CL123" s="66" t="s">
        <v>1779</v>
      </c>
      <c r="CM123" s="67" t="s">
        <v>1779</v>
      </c>
      <c r="CN123" s="66" t="s">
        <v>1780</v>
      </c>
      <c r="CO123" s="67" t="s">
        <v>1780</v>
      </c>
      <c r="CP123" s="66" t="s">
        <v>1779</v>
      </c>
      <c r="CQ123" s="67" t="s">
        <v>1779</v>
      </c>
      <c r="CR123" s="66" t="s">
        <v>1780</v>
      </c>
      <c r="CS123" s="67" t="s">
        <v>1780</v>
      </c>
      <c r="CT123" s="66" t="s">
        <v>1779</v>
      </c>
      <c r="CU123" s="67" t="s">
        <v>1779</v>
      </c>
      <c r="CV123" s="66">
        <v>343.63953637290001</v>
      </c>
      <c r="CW123" s="67">
        <v>50.451062363602716</v>
      </c>
      <c r="CX123" s="66">
        <v>375.22834654989998</v>
      </c>
      <c r="CY123" s="67">
        <v>53.132143706881834</v>
      </c>
      <c r="CZ123" s="66">
        <v>16.658295788099998</v>
      </c>
      <c r="DA123" s="67">
        <v>4.140873118339508</v>
      </c>
      <c r="DB123" s="66" t="s">
        <v>1780</v>
      </c>
      <c r="DC123" s="67" t="s">
        <v>1780</v>
      </c>
      <c r="DD123" s="66">
        <v>18.071187174599999</v>
      </c>
      <c r="DE123" s="67">
        <v>4.2427177187216945</v>
      </c>
      <c r="DF123" s="66" t="s">
        <v>1780</v>
      </c>
      <c r="DG123" s="67" t="s">
        <v>1780</v>
      </c>
      <c r="DH123" s="66">
        <v>20.4492897674</v>
      </c>
      <c r="DI123" s="67">
        <v>6.3335864599087</v>
      </c>
      <c r="DJ123" s="66" t="s">
        <v>1780</v>
      </c>
      <c r="DK123" s="67" t="s">
        <v>1780</v>
      </c>
      <c r="DL123" s="66">
        <v>24.397093856800002</v>
      </c>
      <c r="DM123" s="67">
        <v>6.7268613811413616</v>
      </c>
      <c r="DN123" s="66" t="s">
        <v>1780</v>
      </c>
      <c r="DO123" s="67" t="s">
        <v>1780</v>
      </c>
      <c r="DP123" s="66">
        <v>12.7711073819</v>
      </c>
      <c r="DQ123" s="67">
        <v>5.3087783881626267</v>
      </c>
      <c r="DR123" s="66" t="s">
        <v>1780</v>
      </c>
      <c r="DS123" s="67" t="s">
        <v>1780</v>
      </c>
      <c r="DT123" s="66">
        <v>11.7208583909</v>
      </c>
      <c r="DU123" s="67">
        <v>5.048215338944936</v>
      </c>
      <c r="DV123" s="66" t="s">
        <v>1780</v>
      </c>
      <c r="DW123" s="67" t="s">
        <v>1780</v>
      </c>
      <c r="DX123" s="67">
        <v>42.845005</v>
      </c>
      <c r="DY123" s="67">
        <v>3.7236860000000007</v>
      </c>
      <c r="DZ123" s="67">
        <v>39.021529999999998</v>
      </c>
      <c r="EA123" s="67">
        <v>3.6148529999999965</v>
      </c>
      <c r="EB123" s="67">
        <v>52.844318999999999</v>
      </c>
      <c r="EC123" s="67">
        <v>5.7717169999999953</v>
      </c>
      <c r="ED123" s="67">
        <v>50.337941000000001</v>
      </c>
      <c r="EE123" s="67">
        <v>5.7740610000000032</v>
      </c>
      <c r="EF123" s="67">
        <v>33.186777999999997</v>
      </c>
      <c r="EG123" s="67">
        <v>4.7107239999999955</v>
      </c>
      <c r="EH123" s="67">
        <v>27.851188</v>
      </c>
      <c r="EI123" s="67">
        <v>4.3503299999999996</v>
      </c>
      <c r="EJ123" s="68">
        <v>2198.19</v>
      </c>
      <c r="EK123" s="68">
        <v>2074.8000000000002</v>
      </c>
      <c r="EL123" s="68">
        <v>2903.73</v>
      </c>
      <c r="EM123" s="68">
        <v>2635.43</v>
      </c>
      <c r="EN123" s="68">
        <v>1431.69</v>
      </c>
      <c r="EO123" s="68">
        <v>1455.53</v>
      </c>
      <c r="EP123" s="67">
        <v>98.136645962700001</v>
      </c>
      <c r="EQ123" s="67">
        <v>2.0888460255410592</v>
      </c>
      <c r="ER123" s="67">
        <v>97.9695431472</v>
      </c>
      <c r="ES123" s="67">
        <v>1.9695426159251781</v>
      </c>
      <c r="ET123" s="67">
        <v>92.406542000000002</v>
      </c>
      <c r="EU123" s="67">
        <v>1.7745586022934816</v>
      </c>
      <c r="EV123" s="67">
        <v>85.022025999999997</v>
      </c>
      <c r="EW123" s="67">
        <v>2.3211617649225929</v>
      </c>
      <c r="EX123" s="67">
        <v>53.966371000000002</v>
      </c>
      <c r="EY123" s="67">
        <v>53.509382000000002</v>
      </c>
      <c r="EZ123" s="67">
        <v>92.3</v>
      </c>
      <c r="FA123" s="67">
        <v>4.0433752545493178</v>
      </c>
      <c r="FB123" s="67">
        <v>91</v>
      </c>
      <c r="FC123" s="67">
        <v>4.1464122354427673</v>
      </c>
      <c r="FD123" s="67">
        <v>89.7</v>
      </c>
      <c r="FE123" s="67">
        <v>6.3872112310729818</v>
      </c>
      <c r="FF123" s="67">
        <v>90.8</v>
      </c>
      <c r="FG123" s="67">
        <v>5.6934473908098227</v>
      </c>
      <c r="FH123" s="67">
        <v>95.2</v>
      </c>
      <c r="FI123" s="67">
        <v>4.6843589956364298</v>
      </c>
      <c r="FJ123" s="67">
        <v>91.3</v>
      </c>
      <c r="FK123" s="67">
        <v>6.0271422747434826</v>
      </c>
      <c r="FL123" s="67">
        <v>84.3</v>
      </c>
      <c r="FM123" s="67">
        <v>83</v>
      </c>
      <c r="FN123" s="67">
        <v>87.5</v>
      </c>
      <c r="FO123" s="67">
        <v>86.6</v>
      </c>
      <c r="FP123" s="67">
        <v>81.599999999999994</v>
      </c>
      <c r="FQ123" s="67">
        <v>79.7</v>
      </c>
      <c r="FR123" s="67">
        <v>10.8991825613</v>
      </c>
      <c r="FS123" s="67">
        <v>10.928961748600001</v>
      </c>
      <c r="FT123" s="67">
        <v>10.538373425</v>
      </c>
      <c r="FU123" s="67">
        <v>10.685249709600001</v>
      </c>
      <c r="FV123" s="67">
        <v>11.226611226599999</v>
      </c>
      <c r="FW123" s="67">
        <v>11.1455108359</v>
      </c>
      <c r="FX123" s="299">
        <v>3.3253205127999999</v>
      </c>
      <c r="FY123" s="299">
        <v>0.40611242752556986</v>
      </c>
      <c r="FZ123" s="299">
        <v>2.0584073073</v>
      </c>
      <c r="GA123" s="299">
        <v>0.31565376661827727</v>
      </c>
      <c r="GB123" s="299">
        <v>3.4133333333000002</v>
      </c>
      <c r="GC123" s="299">
        <v>0.58115018123615414</v>
      </c>
      <c r="GD123" s="299">
        <v>2.4497163486</v>
      </c>
      <c r="GE123" s="299">
        <v>0.48654648291672564</v>
      </c>
      <c r="GF123" s="299">
        <v>3.2370251471000002</v>
      </c>
      <c r="GG123" s="299">
        <v>0.56736699109722855</v>
      </c>
      <c r="GH123" s="299">
        <v>1.6688061617000001</v>
      </c>
      <c r="GI123" s="299">
        <v>0.40230084395982657</v>
      </c>
      <c r="GJ123" s="67">
        <v>27.1</v>
      </c>
      <c r="GK123" s="67">
        <v>18.100000000000001</v>
      </c>
      <c r="GL123" s="67">
        <v>82.599509999999995</v>
      </c>
      <c r="GM123" s="67">
        <v>80.025940000000006</v>
      </c>
      <c r="GN123" s="66" t="s">
        <v>1780</v>
      </c>
      <c r="GO123" s="66" t="s">
        <v>1780</v>
      </c>
      <c r="GP123" s="66" t="s">
        <v>1780</v>
      </c>
      <c r="GQ123" s="67" t="s">
        <v>1780</v>
      </c>
      <c r="GR123" s="67" t="s">
        <v>1780</v>
      </c>
      <c r="GS123" s="67" t="s">
        <v>1780</v>
      </c>
      <c r="GT123" s="67" t="s">
        <v>1780</v>
      </c>
      <c r="GU123" s="67" t="s">
        <v>1780</v>
      </c>
      <c r="GV123" s="67" t="s">
        <v>1780</v>
      </c>
      <c r="GW123" s="67" t="s">
        <v>1780</v>
      </c>
      <c r="GX123" s="67" t="s">
        <v>1780</v>
      </c>
      <c r="GY123" s="66" t="s">
        <v>1779</v>
      </c>
      <c r="GZ123" s="67" t="s">
        <v>1779</v>
      </c>
      <c r="HA123" s="66" t="s">
        <v>1779</v>
      </c>
      <c r="HB123" s="67" t="s">
        <v>1779</v>
      </c>
      <c r="HC123" s="66" t="s">
        <v>1779</v>
      </c>
      <c r="HD123" s="67" t="s">
        <v>1779</v>
      </c>
      <c r="HE123" s="66" t="s">
        <v>1779</v>
      </c>
      <c r="HF123" s="67" t="s">
        <v>1779</v>
      </c>
      <c r="HG123" s="66" t="s">
        <v>1779</v>
      </c>
      <c r="HH123" s="67" t="s">
        <v>1779</v>
      </c>
      <c r="HI123" s="66" t="s">
        <v>1779</v>
      </c>
      <c r="HJ123" s="67" t="s">
        <v>1779</v>
      </c>
      <c r="HK123" s="66">
        <v>36.6</v>
      </c>
      <c r="HL123" s="67">
        <v>5.3098011925522073</v>
      </c>
      <c r="HM123" s="66" t="s">
        <v>1780</v>
      </c>
      <c r="HN123" s="67" t="s">
        <v>1780</v>
      </c>
      <c r="HO123" s="66">
        <v>37.1</v>
      </c>
      <c r="HP123" s="67">
        <v>5.2742129611112638</v>
      </c>
      <c r="HQ123" s="66" t="s">
        <v>1780</v>
      </c>
      <c r="HR123" s="67" t="s">
        <v>1780</v>
      </c>
      <c r="HS123" s="66">
        <v>38.5</v>
      </c>
      <c r="HT123" s="67">
        <v>7.6524201732810013</v>
      </c>
      <c r="HU123" s="66" t="s">
        <v>1780</v>
      </c>
      <c r="HV123" s="67" t="s">
        <v>1780</v>
      </c>
      <c r="HW123" s="66">
        <v>42.6</v>
      </c>
      <c r="HX123" s="67">
        <v>7.7175564267403587</v>
      </c>
      <c r="HY123" s="66" t="s">
        <v>1780</v>
      </c>
      <c r="HZ123" s="67" t="s">
        <v>1780</v>
      </c>
      <c r="IA123" s="66">
        <v>34.700000000000003</v>
      </c>
      <c r="IB123" s="67">
        <v>7.4367684935956326</v>
      </c>
      <c r="IC123" s="66" t="s">
        <v>1780</v>
      </c>
      <c r="ID123" s="67" t="s">
        <v>1780</v>
      </c>
      <c r="IE123" s="66">
        <v>31.6</v>
      </c>
      <c r="IF123" s="67">
        <v>7.1821207258659996</v>
      </c>
      <c r="IG123" s="66" t="s">
        <v>1780</v>
      </c>
      <c r="IH123" s="67" t="s">
        <v>1780</v>
      </c>
      <c r="II123" s="66">
        <v>56.910600000000002</v>
      </c>
      <c r="IJ123" s="67">
        <v>8.7874000000000052</v>
      </c>
      <c r="IK123" s="66">
        <v>40.714300000000001</v>
      </c>
      <c r="IL123" s="67">
        <v>8.1677000000000035</v>
      </c>
      <c r="IM123" s="66">
        <v>67.532499999999999</v>
      </c>
      <c r="IN123" s="67">
        <v>10.527699999999996</v>
      </c>
      <c r="IO123" s="66">
        <v>52.439</v>
      </c>
      <c r="IP123" s="67">
        <v>10.875900000000001</v>
      </c>
      <c r="IQ123" s="66">
        <v>39.130400000000002</v>
      </c>
      <c r="IR123" s="67">
        <v>14.259600000000002</v>
      </c>
      <c r="IS123" s="66">
        <v>24.137899999999998</v>
      </c>
      <c r="IT123" s="67">
        <v>11.109099999999998</v>
      </c>
      <c r="IU123" s="66">
        <v>14.4</v>
      </c>
      <c r="IV123" s="67">
        <v>3.8655040917640573</v>
      </c>
      <c r="IW123" s="66" t="s">
        <v>1780</v>
      </c>
      <c r="IX123" s="67" t="s">
        <v>1780</v>
      </c>
      <c r="IY123" s="66">
        <v>16.2</v>
      </c>
      <c r="IZ123" s="67">
        <v>4.0212491008954672</v>
      </c>
      <c r="JA123" s="66" t="s">
        <v>1780</v>
      </c>
      <c r="JB123" s="67" t="s">
        <v>1780</v>
      </c>
      <c r="JC123" s="66">
        <v>14.9</v>
      </c>
      <c r="JD123" s="67">
        <v>5.5842771393234703</v>
      </c>
      <c r="JE123" s="66" t="s">
        <v>1780</v>
      </c>
      <c r="JF123" s="67" t="s">
        <v>1780</v>
      </c>
      <c r="JG123" s="66">
        <v>16.2</v>
      </c>
      <c r="JH123" s="67">
        <v>5.7055979765069722</v>
      </c>
      <c r="JI123" s="66" t="s">
        <v>1780</v>
      </c>
      <c r="JJ123" s="67" t="s">
        <v>1780</v>
      </c>
      <c r="JK123" s="66">
        <v>13.8</v>
      </c>
      <c r="JL123" s="67">
        <v>5.405448643105121</v>
      </c>
      <c r="JM123" s="66" t="s">
        <v>1780</v>
      </c>
      <c r="JN123" s="67" t="s">
        <v>1780</v>
      </c>
      <c r="JO123" s="66">
        <v>16.3</v>
      </c>
      <c r="JP123" s="67">
        <v>5.7287021831987257</v>
      </c>
      <c r="JQ123" s="66" t="s">
        <v>1780</v>
      </c>
      <c r="JR123" s="67" t="s">
        <v>1780</v>
      </c>
      <c r="JS123" s="66">
        <v>62.4</v>
      </c>
      <c r="JT123" s="67">
        <v>5.7102624954170977</v>
      </c>
      <c r="JU123" s="66" t="s">
        <v>1780</v>
      </c>
      <c r="JV123" s="67" t="s">
        <v>1780</v>
      </c>
      <c r="JW123" s="66">
        <v>63.4</v>
      </c>
      <c r="JX123" s="67">
        <v>5.4182000115064426</v>
      </c>
      <c r="JY123" s="66" t="s">
        <v>1780</v>
      </c>
      <c r="JZ123" s="67" t="s">
        <v>1780</v>
      </c>
      <c r="KA123" s="66">
        <v>57.8</v>
      </c>
      <c r="KB123" s="67">
        <v>8.346511317775267</v>
      </c>
      <c r="KC123" s="66" t="s">
        <v>1780</v>
      </c>
      <c r="KD123" s="67" t="s">
        <v>1780</v>
      </c>
      <c r="KE123" s="66">
        <v>66.599999999999994</v>
      </c>
      <c r="KF123" s="67">
        <v>7.5063467363503094</v>
      </c>
      <c r="KG123" s="66" t="s">
        <v>1780</v>
      </c>
      <c r="KH123" s="67" t="s">
        <v>1780</v>
      </c>
      <c r="KI123" s="66">
        <v>66.8</v>
      </c>
      <c r="KJ123" s="67">
        <v>7.8393673634754464</v>
      </c>
      <c r="KK123" s="66" t="s">
        <v>1780</v>
      </c>
      <c r="KL123" s="67" t="s">
        <v>1780</v>
      </c>
      <c r="KM123" s="66">
        <v>60</v>
      </c>
      <c r="KN123" s="67">
        <v>7.8713750590225615</v>
      </c>
      <c r="KO123" s="66" t="s">
        <v>1780</v>
      </c>
      <c r="KP123" s="67" t="s">
        <v>1780</v>
      </c>
      <c r="KQ123" s="66">
        <v>18</v>
      </c>
      <c r="KR123" s="66">
        <v>25</v>
      </c>
      <c r="KS123" s="66">
        <v>15</v>
      </c>
      <c r="KT123" s="66">
        <v>18</v>
      </c>
      <c r="KU123" s="66">
        <v>21</v>
      </c>
      <c r="KV123" s="66">
        <v>32</v>
      </c>
      <c r="KW123" s="66">
        <v>36.700000000000003</v>
      </c>
      <c r="KX123" s="67">
        <v>7.8173023043071446</v>
      </c>
      <c r="KY123" s="66" t="s">
        <v>1780</v>
      </c>
      <c r="KZ123" s="67" t="s">
        <v>1780</v>
      </c>
      <c r="LA123" s="66">
        <v>32.5</v>
      </c>
      <c r="LB123" s="67">
        <v>7.2118631654623542</v>
      </c>
      <c r="LC123" s="66" t="s">
        <v>1780</v>
      </c>
      <c r="LD123" s="67" t="s">
        <v>1780</v>
      </c>
      <c r="LE123" s="66">
        <v>14.5</v>
      </c>
      <c r="LF123" s="67">
        <v>5.6062864028259227</v>
      </c>
      <c r="LG123" s="66" t="s">
        <v>1780</v>
      </c>
      <c r="LH123" s="67" t="s">
        <v>1780</v>
      </c>
      <c r="LI123" s="66">
        <v>15.7</v>
      </c>
      <c r="LJ123" s="67">
        <v>5.5249408253545909</v>
      </c>
      <c r="LK123" s="66" t="s">
        <v>1780</v>
      </c>
      <c r="LL123" s="67" t="s">
        <v>1780</v>
      </c>
      <c r="LM123" s="66">
        <v>25.4</v>
      </c>
      <c r="LN123" s="67">
        <v>4.9149533516532316</v>
      </c>
      <c r="LO123" s="66" t="s">
        <v>1780</v>
      </c>
      <c r="LP123" s="67" t="s">
        <v>1780</v>
      </c>
      <c r="LQ123" s="66">
        <v>24</v>
      </c>
      <c r="LR123" s="67">
        <v>4.5942079832591745</v>
      </c>
      <c r="LS123" s="66" t="s">
        <v>1780</v>
      </c>
      <c r="LT123" s="67" t="s">
        <v>1780</v>
      </c>
      <c r="LU123" s="66">
        <v>13.6</v>
      </c>
      <c r="LV123" s="67">
        <v>3.732900539656713</v>
      </c>
      <c r="LW123" s="66" t="s">
        <v>1780</v>
      </c>
      <c r="LX123" s="67" t="s">
        <v>1780</v>
      </c>
      <c r="LY123" s="66">
        <v>18.8</v>
      </c>
      <c r="LZ123" s="67">
        <v>4.2115444326017482</v>
      </c>
      <c r="MA123" s="66" t="s">
        <v>1780</v>
      </c>
      <c r="MB123" s="67" t="s">
        <v>1780</v>
      </c>
      <c r="MC123" s="66">
        <v>14.6</v>
      </c>
      <c r="MD123" s="67">
        <v>5.4504421416741788</v>
      </c>
      <c r="ME123" s="66" t="s">
        <v>1780</v>
      </c>
      <c r="MF123" s="67" t="s">
        <v>1780</v>
      </c>
      <c r="MG123" s="66">
        <v>21.2</v>
      </c>
      <c r="MH123" s="67">
        <v>6.3198098065062336</v>
      </c>
      <c r="MI123" s="66" t="s">
        <v>1780</v>
      </c>
      <c r="MJ123" s="67" t="s">
        <v>1780</v>
      </c>
      <c r="MK123" s="66">
        <v>12.7</v>
      </c>
      <c r="ML123" s="67">
        <v>5.1538404028179894</v>
      </c>
      <c r="MM123" s="66" t="s">
        <v>1780</v>
      </c>
      <c r="MN123" s="67" t="s">
        <v>1780</v>
      </c>
      <c r="MO123" s="66">
        <v>16.399999999999999</v>
      </c>
      <c r="MP123" s="67">
        <v>5.6327394472034111</v>
      </c>
      <c r="MQ123" s="66" t="s">
        <v>1780</v>
      </c>
      <c r="MR123" s="67" t="s">
        <v>1780</v>
      </c>
      <c r="MS123" s="67">
        <v>12.540355999799999</v>
      </c>
      <c r="MT123" s="67">
        <v>3.1920667112377004</v>
      </c>
      <c r="MU123" s="67">
        <v>14.8112143956</v>
      </c>
      <c r="MV123" s="67">
        <v>3.2121245487180214</v>
      </c>
      <c r="MW123" s="66">
        <v>15.4</v>
      </c>
      <c r="MX123" s="67">
        <v>3.9810924706082833</v>
      </c>
      <c r="MY123" s="66" t="s">
        <v>1780</v>
      </c>
      <c r="MZ123" s="67" t="s">
        <v>1780</v>
      </c>
      <c r="NA123" s="66">
        <v>16.7</v>
      </c>
      <c r="NB123" s="67">
        <v>4.0608629147262381</v>
      </c>
      <c r="NC123" s="66" t="s">
        <v>1780</v>
      </c>
      <c r="ND123" s="67" t="s">
        <v>1780</v>
      </c>
      <c r="NE123" s="66">
        <v>11.9</v>
      </c>
      <c r="NF123" s="67">
        <v>5.063811837920789</v>
      </c>
      <c r="NG123" s="66" t="s">
        <v>1780</v>
      </c>
      <c r="NH123" s="67" t="s">
        <v>1780</v>
      </c>
      <c r="NI123" s="66">
        <v>15.5</v>
      </c>
      <c r="NJ123" s="67">
        <v>5.6788690040993863</v>
      </c>
      <c r="NK123" s="66" t="s">
        <v>1780</v>
      </c>
      <c r="NL123" s="67" t="s">
        <v>1780</v>
      </c>
      <c r="NM123" s="66">
        <v>19</v>
      </c>
      <c r="NN123" s="67">
        <v>6.1538809809863277</v>
      </c>
      <c r="NO123" s="66" t="s">
        <v>1780</v>
      </c>
      <c r="NP123" s="67" t="s">
        <v>1780</v>
      </c>
      <c r="NQ123" s="66">
        <v>17.899999999999999</v>
      </c>
      <c r="NR123" s="67">
        <v>5.8476159807346377</v>
      </c>
      <c r="NS123" s="66" t="s">
        <v>1780</v>
      </c>
      <c r="NT123" s="67" t="s">
        <v>1780</v>
      </c>
      <c r="NU123" s="67">
        <v>24.500322372700001</v>
      </c>
      <c r="NV123" s="67">
        <v>25.137952176599999</v>
      </c>
    </row>
    <row r="124" spans="2:386">
      <c r="B124" s="69" t="s">
        <v>187</v>
      </c>
      <c r="C124" s="178" t="s">
        <v>505</v>
      </c>
      <c r="D124" s="179">
        <v>12</v>
      </c>
      <c r="E124" s="179">
        <v>2</v>
      </c>
      <c r="F124" s="179">
        <v>4</v>
      </c>
      <c r="G124" s="175">
        <v>18401</v>
      </c>
      <c r="H124" s="176">
        <v>18153</v>
      </c>
      <c r="I124" s="177">
        <v>48.981144378633914</v>
      </c>
      <c r="J124" s="177">
        <v>49.118942731277535</v>
      </c>
      <c r="K124" s="177">
        <v>43.4</v>
      </c>
      <c r="L124" s="177">
        <v>42.7</v>
      </c>
      <c r="M124" s="177">
        <v>11.061013000000001</v>
      </c>
      <c r="N124" s="177">
        <v>9.8355949999999996</v>
      </c>
      <c r="O124" s="177">
        <v>79.432554999999994</v>
      </c>
      <c r="P124" s="177">
        <v>76.247371000000001</v>
      </c>
      <c r="Q124" s="177">
        <v>27.344234</v>
      </c>
      <c r="R124" s="177">
        <v>25.003017</v>
      </c>
      <c r="S124" s="176">
        <v>255435</v>
      </c>
      <c r="T124" s="176">
        <v>235380</v>
      </c>
      <c r="U124" s="177">
        <v>10.8</v>
      </c>
      <c r="V124" s="177">
        <v>11</v>
      </c>
      <c r="W124" s="177">
        <v>12.5</v>
      </c>
      <c r="X124" s="67">
        <v>82.49</v>
      </c>
      <c r="Y124" s="67">
        <v>82.19</v>
      </c>
      <c r="Z124" s="67">
        <v>78.75</v>
      </c>
      <c r="AA124" s="67">
        <v>78.650000000000006</v>
      </c>
      <c r="AB124" s="66">
        <v>72.099999999999994</v>
      </c>
      <c r="AC124" s="67">
        <v>4.3959449397536474</v>
      </c>
      <c r="AD124" s="66" t="s">
        <v>1780</v>
      </c>
      <c r="AE124" s="67" t="s">
        <v>1780</v>
      </c>
      <c r="AF124" s="66">
        <v>66.099999999999994</v>
      </c>
      <c r="AG124" s="67">
        <v>4.5989866574504532</v>
      </c>
      <c r="AH124" s="66" t="s">
        <v>1780</v>
      </c>
      <c r="AI124" s="67" t="s">
        <v>1780</v>
      </c>
      <c r="AJ124" s="66">
        <v>70.8</v>
      </c>
      <c r="AK124" s="67">
        <v>6.424711543492748</v>
      </c>
      <c r="AL124" s="66" t="s">
        <v>1780</v>
      </c>
      <c r="AM124" s="67" t="s">
        <v>1780</v>
      </c>
      <c r="AN124" s="66">
        <v>67.7</v>
      </c>
      <c r="AO124" s="67">
        <v>6.5351272420968343</v>
      </c>
      <c r="AP124" s="66" t="s">
        <v>1780</v>
      </c>
      <c r="AQ124" s="67" t="s">
        <v>1780</v>
      </c>
      <c r="AR124" s="66">
        <v>73.400000000000006</v>
      </c>
      <c r="AS124" s="67">
        <v>6.0674548535777575</v>
      </c>
      <c r="AT124" s="66" t="s">
        <v>1780</v>
      </c>
      <c r="AU124" s="67" t="s">
        <v>1780</v>
      </c>
      <c r="AV124" s="66">
        <v>64.400000000000006</v>
      </c>
      <c r="AW124" s="67">
        <v>6.5161234109454114</v>
      </c>
      <c r="AX124" s="66" t="s">
        <v>1780</v>
      </c>
      <c r="AY124" s="67" t="s">
        <v>1780</v>
      </c>
      <c r="AZ124" s="66">
        <v>21.9</v>
      </c>
      <c r="BA124" s="67">
        <v>4.0732037052389174</v>
      </c>
      <c r="BB124" s="66" t="s">
        <v>1780</v>
      </c>
      <c r="BC124" s="67" t="s">
        <v>1780</v>
      </c>
      <c r="BD124" s="66">
        <v>19.899999999999999</v>
      </c>
      <c r="BE124" s="67">
        <v>3.8852841346181588</v>
      </c>
      <c r="BF124" s="66" t="s">
        <v>1780</v>
      </c>
      <c r="BG124" s="67" t="s">
        <v>1780</v>
      </c>
      <c r="BH124" s="66">
        <v>21.7</v>
      </c>
      <c r="BI124" s="67">
        <v>5.8935000568334281</v>
      </c>
      <c r="BJ124" s="66" t="s">
        <v>1780</v>
      </c>
      <c r="BK124" s="67" t="s">
        <v>1780</v>
      </c>
      <c r="BL124" s="66">
        <v>20.100000000000001</v>
      </c>
      <c r="BM124" s="67">
        <v>5.5812894247308336</v>
      </c>
      <c r="BN124" s="66" t="s">
        <v>1780</v>
      </c>
      <c r="BO124" s="67" t="s">
        <v>1780</v>
      </c>
      <c r="BP124" s="66">
        <v>22</v>
      </c>
      <c r="BQ124" s="67">
        <v>5.6826750308044076</v>
      </c>
      <c r="BR124" s="66" t="s">
        <v>1780</v>
      </c>
      <c r="BS124" s="67" t="s">
        <v>1780</v>
      </c>
      <c r="BT124" s="66">
        <v>19.7</v>
      </c>
      <c r="BU124" s="67">
        <v>5.4559757137510925</v>
      </c>
      <c r="BV124" s="66" t="s">
        <v>1780</v>
      </c>
      <c r="BW124" s="67" t="s">
        <v>1780</v>
      </c>
      <c r="BX124" s="66" t="s">
        <v>1780</v>
      </c>
      <c r="BY124" s="67" t="s">
        <v>1780</v>
      </c>
      <c r="BZ124" s="66" t="s">
        <v>1779</v>
      </c>
      <c r="CA124" s="67" t="s">
        <v>1779</v>
      </c>
      <c r="CB124" s="66" t="s">
        <v>1780</v>
      </c>
      <c r="CC124" s="67" t="s">
        <v>1780</v>
      </c>
      <c r="CD124" s="66" t="s">
        <v>1779</v>
      </c>
      <c r="CE124" s="67" t="s">
        <v>1779</v>
      </c>
      <c r="CF124" s="66" t="s">
        <v>1780</v>
      </c>
      <c r="CG124" s="67" t="s">
        <v>1780</v>
      </c>
      <c r="CH124" s="66" t="s">
        <v>1779</v>
      </c>
      <c r="CI124" s="67" t="s">
        <v>1779</v>
      </c>
      <c r="CJ124" s="66" t="s">
        <v>1780</v>
      </c>
      <c r="CK124" s="67" t="s">
        <v>1780</v>
      </c>
      <c r="CL124" s="66" t="s">
        <v>1779</v>
      </c>
      <c r="CM124" s="67" t="s">
        <v>1779</v>
      </c>
      <c r="CN124" s="66" t="s">
        <v>1780</v>
      </c>
      <c r="CO124" s="67" t="s">
        <v>1780</v>
      </c>
      <c r="CP124" s="66" t="s">
        <v>1779</v>
      </c>
      <c r="CQ124" s="67" t="s">
        <v>1779</v>
      </c>
      <c r="CR124" s="66" t="s">
        <v>1780</v>
      </c>
      <c r="CS124" s="67" t="s">
        <v>1780</v>
      </c>
      <c r="CT124" s="66" t="s">
        <v>1779</v>
      </c>
      <c r="CU124" s="67" t="s">
        <v>1779</v>
      </c>
      <c r="CV124" s="66">
        <v>416.09592046810002</v>
      </c>
      <c r="CW124" s="67">
        <v>47.600187979442182</v>
      </c>
      <c r="CX124" s="66">
        <v>415.13664197439999</v>
      </c>
      <c r="CY124" s="67">
        <v>48.633680563495886</v>
      </c>
      <c r="CZ124" s="66">
        <v>14.234078028400001</v>
      </c>
      <c r="DA124" s="67">
        <v>3.4832616438639725</v>
      </c>
      <c r="DB124" s="66" t="s">
        <v>1780</v>
      </c>
      <c r="DC124" s="67" t="s">
        <v>1780</v>
      </c>
      <c r="DD124" s="66">
        <v>17.555599772499999</v>
      </c>
      <c r="DE124" s="67">
        <v>3.6985747761886145</v>
      </c>
      <c r="DF124" s="66" t="s">
        <v>1780</v>
      </c>
      <c r="DG124" s="67" t="s">
        <v>1780</v>
      </c>
      <c r="DH124" s="66">
        <v>19.540282262800002</v>
      </c>
      <c r="DI124" s="67">
        <v>5.719837380693777</v>
      </c>
      <c r="DJ124" s="66" t="s">
        <v>1780</v>
      </c>
      <c r="DK124" s="67" t="s">
        <v>1780</v>
      </c>
      <c r="DL124" s="66">
        <v>22.041667979300001</v>
      </c>
      <c r="DM124" s="67">
        <v>5.7482474918600772</v>
      </c>
      <c r="DN124" s="66" t="s">
        <v>1780</v>
      </c>
      <c r="DO124" s="67" t="s">
        <v>1780</v>
      </c>
      <c r="DP124" s="66">
        <v>9.2932220451000003</v>
      </c>
      <c r="DQ124" s="67">
        <v>4.0389228418025125</v>
      </c>
      <c r="DR124" s="66" t="s">
        <v>1780</v>
      </c>
      <c r="DS124" s="67" t="s">
        <v>1780</v>
      </c>
      <c r="DT124" s="66">
        <v>13.145413958900001</v>
      </c>
      <c r="DU124" s="67">
        <v>4.6451353035708021</v>
      </c>
      <c r="DV124" s="66" t="s">
        <v>1780</v>
      </c>
      <c r="DW124" s="67" t="s">
        <v>1780</v>
      </c>
      <c r="DX124" s="67">
        <v>32.919767</v>
      </c>
      <c r="DY124" s="67">
        <v>2.8660619999999994</v>
      </c>
      <c r="DZ124" s="67">
        <v>33.735790999999999</v>
      </c>
      <c r="EA124" s="67">
        <v>2.9829499999999989</v>
      </c>
      <c r="EB124" s="67">
        <v>40.803978999999998</v>
      </c>
      <c r="EC124" s="67">
        <v>4.5304909999999978</v>
      </c>
      <c r="ED124" s="67">
        <v>42.260494999999999</v>
      </c>
      <c r="EE124" s="67">
        <v>4.7327450000000013</v>
      </c>
      <c r="EF124" s="67">
        <v>25.604823</v>
      </c>
      <c r="EG124" s="67">
        <v>3.5712699999999984</v>
      </c>
      <c r="EH124" s="67">
        <v>25.760522999999999</v>
      </c>
      <c r="EI124" s="67">
        <v>3.6837419999999987</v>
      </c>
      <c r="EJ124" s="68">
        <v>2357.13</v>
      </c>
      <c r="EK124" s="68">
        <v>2133.21</v>
      </c>
      <c r="EL124" s="68">
        <v>2758.62</v>
      </c>
      <c r="EM124" s="68">
        <v>2678.08</v>
      </c>
      <c r="EN124" s="68">
        <v>1949.05</v>
      </c>
      <c r="EO124" s="68">
        <v>1563.1</v>
      </c>
      <c r="EP124" s="67">
        <v>99.029126213599994</v>
      </c>
      <c r="EQ124" s="67">
        <v>1.3390146307159085</v>
      </c>
      <c r="ER124" s="67">
        <v>97.790055248599998</v>
      </c>
      <c r="ES124" s="67">
        <v>2.1416812665982974</v>
      </c>
      <c r="ET124" s="67">
        <v>84.125474999999994</v>
      </c>
      <c r="EU124" s="67">
        <v>2.2083216779559223</v>
      </c>
      <c r="EV124" s="67">
        <v>81.61157</v>
      </c>
      <c r="EW124" s="67">
        <v>2.4404312888599975</v>
      </c>
      <c r="EX124" s="67">
        <v>65.718340999999995</v>
      </c>
      <c r="EY124" s="67">
        <v>60.757683999999998</v>
      </c>
      <c r="EZ124" s="67">
        <v>85.9</v>
      </c>
      <c r="FA124" s="67">
        <v>5.5327419584639301</v>
      </c>
      <c r="FB124" s="67">
        <v>88.9</v>
      </c>
      <c r="FC124" s="67">
        <v>4.5267090032384374</v>
      </c>
      <c r="FD124" s="67">
        <v>90.1</v>
      </c>
      <c r="FE124" s="67">
        <v>6.4644136398684395</v>
      </c>
      <c r="FF124" s="67">
        <v>86.1</v>
      </c>
      <c r="FG124" s="67">
        <v>7.0311048276052759</v>
      </c>
      <c r="FH124" s="67">
        <v>81.400000000000006</v>
      </c>
      <c r="FI124" s="67">
        <v>9.1153998924896342</v>
      </c>
      <c r="FJ124" s="67">
        <v>92</v>
      </c>
      <c r="FK124" s="67">
        <v>5.5437171645025387</v>
      </c>
      <c r="FL124" s="67">
        <v>79.5</v>
      </c>
      <c r="FM124" s="67">
        <v>79.900000000000006</v>
      </c>
      <c r="FN124" s="67">
        <v>81.400000000000006</v>
      </c>
      <c r="FO124" s="67">
        <v>84</v>
      </c>
      <c r="FP124" s="67">
        <v>77.2</v>
      </c>
      <c r="FQ124" s="67">
        <v>76.2</v>
      </c>
      <c r="FR124" s="67">
        <v>11.842105263200001</v>
      </c>
      <c r="FS124" s="67">
        <v>11.4893617021</v>
      </c>
      <c r="FT124" s="67">
        <v>13.631840796000001</v>
      </c>
      <c r="FU124" s="67">
        <v>13.2111861138</v>
      </c>
      <c r="FV124" s="67">
        <v>10.1241642789</v>
      </c>
      <c r="FW124" s="67">
        <v>9.8330241186999991</v>
      </c>
      <c r="FX124" s="299">
        <v>3.0660377358000002</v>
      </c>
      <c r="FY124" s="299">
        <v>0.34985536095794201</v>
      </c>
      <c r="FZ124" s="299">
        <v>1.437263953</v>
      </c>
      <c r="GA124" s="299">
        <v>0.23893991047719676</v>
      </c>
      <c r="GB124" s="299">
        <v>2.9613259669000001</v>
      </c>
      <c r="GC124" s="299">
        <v>0.49392648447823984</v>
      </c>
      <c r="GD124" s="299">
        <v>1.6482324875000001</v>
      </c>
      <c r="GE124" s="299">
        <v>0.3675012578324548</v>
      </c>
      <c r="GF124" s="299">
        <v>3.1646887362</v>
      </c>
      <c r="GG124" s="299">
        <v>0.49508772087180741</v>
      </c>
      <c r="GH124" s="299">
        <v>1.2395854501000001</v>
      </c>
      <c r="GI124" s="299">
        <v>0.30914275714645933</v>
      </c>
      <c r="GJ124" s="67">
        <v>16.3</v>
      </c>
      <c r="GK124" s="67">
        <v>21.8</v>
      </c>
      <c r="GL124" s="67">
        <v>80.734193000000005</v>
      </c>
      <c r="GM124" s="67">
        <v>78.053488000000002</v>
      </c>
      <c r="GN124" s="66">
        <v>43</v>
      </c>
      <c r="GO124" s="66">
        <v>43</v>
      </c>
      <c r="GP124" s="66">
        <v>43</v>
      </c>
      <c r="GQ124" s="67">
        <v>5.7472399999999997</v>
      </c>
      <c r="GR124" s="67">
        <v>5.5420199999999999</v>
      </c>
      <c r="GS124" s="67">
        <v>5.9443599999999996</v>
      </c>
      <c r="GT124" s="67">
        <v>7.9796399999999998</v>
      </c>
      <c r="GU124" s="67">
        <v>8.0302600000000002</v>
      </c>
      <c r="GV124" s="67">
        <v>7.9293500000000003</v>
      </c>
      <c r="GW124" s="67">
        <v>89</v>
      </c>
      <c r="GX124" s="67">
        <v>5.2204492005068346</v>
      </c>
      <c r="GY124" s="66" t="s">
        <v>1779</v>
      </c>
      <c r="GZ124" s="67" t="s">
        <v>1779</v>
      </c>
      <c r="HA124" s="66" t="s">
        <v>1779</v>
      </c>
      <c r="HB124" s="67" t="s">
        <v>1779</v>
      </c>
      <c r="HC124" s="66" t="s">
        <v>1779</v>
      </c>
      <c r="HD124" s="67" t="s">
        <v>1779</v>
      </c>
      <c r="HE124" s="66" t="s">
        <v>1779</v>
      </c>
      <c r="HF124" s="67" t="s">
        <v>1779</v>
      </c>
      <c r="HG124" s="66" t="s">
        <v>1779</v>
      </c>
      <c r="HH124" s="67" t="s">
        <v>1779</v>
      </c>
      <c r="HI124" s="66" t="s">
        <v>1779</v>
      </c>
      <c r="HJ124" s="67" t="s">
        <v>1779</v>
      </c>
      <c r="HK124" s="66">
        <v>39.700000000000003</v>
      </c>
      <c r="HL124" s="67">
        <v>4.8148575905675912</v>
      </c>
      <c r="HM124" s="66" t="s">
        <v>1780</v>
      </c>
      <c r="HN124" s="67" t="s">
        <v>1780</v>
      </c>
      <c r="HO124" s="66">
        <v>39</v>
      </c>
      <c r="HP124" s="67">
        <v>4.7616272415156544</v>
      </c>
      <c r="HQ124" s="66" t="s">
        <v>1780</v>
      </c>
      <c r="HR124" s="67" t="s">
        <v>1780</v>
      </c>
      <c r="HS124" s="66">
        <v>40.5</v>
      </c>
      <c r="HT124" s="67">
        <v>7.0081537942366481</v>
      </c>
      <c r="HU124" s="66" t="s">
        <v>1780</v>
      </c>
      <c r="HV124" s="67" t="s">
        <v>1780</v>
      </c>
      <c r="HW124" s="66">
        <v>38.799999999999997</v>
      </c>
      <c r="HX124" s="67">
        <v>6.896244407318143</v>
      </c>
      <c r="HY124" s="66" t="s">
        <v>1780</v>
      </c>
      <c r="HZ124" s="67" t="s">
        <v>1780</v>
      </c>
      <c r="IA124" s="66">
        <v>39</v>
      </c>
      <c r="IB124" s="67">
        <v>6.6791900145548837</v>
      </c>
      <c r="IC124" s="66" t="s">
        <v>1780</v>
      </c>
      <c r="ID124" s="67" t="s">
        <v>1780</v>
      </c>
      <c r="IE124" s="66">
        <v>39.200000000000003</v>
      </c>
      <c r="IF124" s="67">
        <v>6.6363130845711495</v>
      </c>
      <c r="IG124" s="66" t="s">
        <v>1780</v>
      </c>
      <c r="IH124" s="67" t="s">
        <v>1780</v>
      </c>
      <c r="II124" s="66">
        <v>58.139499999999998</v>
      </c>
      <c r="IJ124" s="67">
        <v>8.5464999999999947</v>
      </c>
      <c r="IK124" s="66">
        <v>56.756799999999998</v>
      </c>
      <c r="IL124" s="67">
        <v>8.0088000000000008</v>
      </c>
      <c r="IM124" s="66">
        <v>54.878</v>
      </c>
      <c r="IN124" s="67">
        <v>10.8369</v>
      </c>
      <c r="IO124" s="66">
        <v>55.555599999999998</v>
      </c>
      <c r="IP124" s="67">
        <v>9.8382000000000005</v>
      </c>
      <c r="IQ124" s="66">
        <v>63.829799999999999</v>
      </c>
      <c r="IR124" s="67">
        <v>13.885599999999997</v>
      </c>
      <c r="IS124" s="66">
        <v>59.183700000000002</v>
      </c>
      <c r="IT124" s="67">
        <v>13.904499999999999</v>
      </c>
      <c r="IU124" s="66">
        <v>16.600000000000001</v>
      </c>
      <c r="IV124" s="67">
        <v>3.6859183972301235</v>
      </c>
      <c r="IW124" s="66" t="s">
        <v>1780</v>
      </c>
      <c r="IX124" s="67" t="s">
        <v>1780</v>
      </c>
      <c r="IY124" s="66">
        <v>15.4</v>
      </c>
      <c r="IZ124" s="67">
        <v>3.5335629307996808</v>
      </c>
      <c r="JA124" s="66" t="s">
        <v>1780</v>
      </c>
      <c r="JB124" s="67" t="s">
        <v>1780</v>
      </c>
      <c r="JC124" s="66">
        <v>18.899999999999999</v>
      </c>
      <c r="JD124" s="67">
        <v>5.5868156958791833</v>
      </c>
      <c r="JE124" s="66" t="s">
        <v>1780</v>
      </c>
      <c r="JF124" s="67" t="s">
        <v>1780</v>
      </c>
      <c r="JG124" s="66">
        <v>16.2</v>
      </c>
      <c r="JH124" s="67">
        <v>5.1815063925979157</v>
      </c>
      <c r="JI124" s="66" t="s">
        <v>1780</v>
      </c>
      <c r="JJ124" s="67" t="s">
        <v>1780</v>
      </c>
      <c r="JK124" s="66">
        <v>14.5</v>
      </c>
      <c r="JL124" s="67">
        <v>4.8781275280529179</v>
      </c>
      <c r="JM124" s="66" t="s">
        <v>1780</v>
      </c>
      <c r="JN124" s="67" t="s">
        <v>1780</v>
      </c>
      <c r="JO124" s="66">
        <v>14.6</v>
      </c>
      <c r="JP124" s="67">
        <v>4.8590661651498532</v>
      </c>
      <c r="JQ124" s="66" t="s">
        <v>1780</v>
      </c>
      <c r="JR124" s="67" t="s">
        <v>1780</v>
      </c>
      <c r="JS124" s="66">
        <v>61.5</v>
      </c>
      <c r="JT124" s="67">
        <v>5.1852408912697783</v>
      </c>
      <c r="JU124" s="66" t="s">
        <v>1780</v>
      </c>
      <c r="JV124" s="67" t="s">
        <v>1780</v>
      </c>
      <c r="JW124" s="66">
        <v>64.599999999999994</v>
      </c>
      <c r="JX124" s="67">
        <v>4.7566582308931871</v>
      </c>
      <c r="JY124" s="66" t="s">
        <v>1780</v>
      </c>
      <c r="JZ124" s="67" t="s">
        <v>1780</v>
      </c>
      <c r="KA124" s="66">
        <v>58.9</v>
      </c>
      <c r="KB124" s="67">
        <v>7.4471888089266969</v>
      </c>
      <c r="KC124" s="66" t="s">
        <v>1780</v>
      </c>
      <c r="KD124" s="67" t="s">
        <v>1780</v>
      </c>
      <c r="KE124" s="66">
        <v>62</v>
      </c>
      <c r="KF124" s="67">
        <v>6.9403995740578992</v>
      </c>
      <c r="KG124" s="66" t="s">
        <v>1780</v>
      </c>
      <c r="KH124" s="67" t="s">
        <v>1780</v>
      </c>
      <c r="KI124" s="66">
        <v>64.099999999999994</v>
      </c>
      <c r="KJ124" s="67">
        <v>7.270767170244234</v>
      </c>
      <c r="KK124" s="66" t="s">
        <v>1780</v>
      </c>
      <c r="KL124" s="67" t="s">
        <v>1780</v>
      </c>
      <c r="KM124" s="66">
        <v>67</v>
      </c>
      <c r="KN124" s="67">
        <v>6.5634659652893177</v>
      </c>
      <c r="KO124" s="66" t="s">
        <v>1780</v>
      </c>
      <c r="KP124" s="67" t="s">
        <v>1780</v>
      </c>
      <c r="KQ124" s="66">
        <v>17</v>
      </c>
      <c r="KR124" s="66">
        <v>20</v>
      </c>
      <c r="KS124" s="66">
        <v>12</v>
      </c>
      <c r="KT124" s="66">
        <v>18</v>
      </c>
      <c r="KU124" s="66">
        <v>22</v>
      </c>
      <c r="KV124" s="66">
        <v>21</v>
      </c>
      <c r="KW124" s="66">
        <v>25.4</v>
      </c>
      <c r="KX124" s="67">
        <v>6.3733115800342155</v>
      </c>
      <c r="KY124" s="66" t="s">
        <v>1780</v>
      </c>
      <c r="KZ124" s="67" t="s">
        <v>1780</v>
      </c>
      <c r="LA124" s="66">
        <v>29</v>
      </c>
      <c r="LB124" s="67">
        <v>6.2725582619334617</v>
      </c>
      <c r="LC124" s="66" t="s">
        <v>1780</v>
      </c>
      <c r="LD124" s="67" t="s">
        <v>1780</v>
      </c>
      <c r="LE124" s="66">
        <v>16.399999999999999</v>
      </c>
      <c r="LF124" s="67">
        <v>5.3627927179606338</v>
      </c>
      <c r="LG124" s="66" t="s">
        <v>1780</v>
      </c>
      <c r="LH124" s="67" t="s">
        <v>1780</v>
      </c>
      <c r="LI124" s="66">
        <v>14.7</v>
      </c>
      <c r="LJ124" s="67">
        <v>4.7810465187099975</v>
      </c>
      <c r="LK124" s="66" t="s">
        <v>1780</v>
      </c>
      <c r="LL124" s="67" t="s">
        <v>1780</v>
      </c>
      <c r="LM124" s="66">
        <v>20.9</v>
      </c>
      <c r="LN124" s="67">
        <v>4.1648817668087652</v>
      </c>
      <c r="LO124" s="66" t="s">
        <v>1780</v>
      </c>
      <c r="LP124" s="67" t="s">
        <v>1780</v>
      </c>
      <c r="LQ124" s="66">
        <v>21.7</v>
      </c>
      <c r="LR124" s="67">
        <v>3.9642875759742644</v>
      </c>
      <c r="LS124" s="66" t="s">
        <v>1780</v>
      </c>
      <c r="LT124" s="67" t="s">
        <v>1780</v>
      </c>
      <c r="LU124" s="66">
        <v>13.6</v>
      </c>
      <c r="LV124" s="67">
        <v>3.3489611586001029</v>
      </c>
      <c r="LW124" s="66" t="s">
        <v>1780</v>
      </c>
      <c r="LX124" s="67" t="s">
        <v>1780</v>
      </c>
      <c r="LY124" s="66">
        <v>13.4</v>
      </c>
      <c r="LZ124" s="67">
        <v>3.2769283192269825</v>
      </c>
      <c r="MA124" s="66" t="s">
        <v>1780</v>
      </c>
      <c r="MB124" s="67" t="s">
        <v>1780</v>
      </c>
      <c r="MC124" s="66">
        <v>13.3</v>
      </c>
      <c r="MD124" s="67">
        <v>4.8010187230829651</v>
      </c>
      <c r="ME124" s="66" t="s">
        <v>1780</v>
      </c>
      <c r="MF124" s="67" t="s">
        <v>1780</v>
      </c>
      <c r="MG124" s="66">
        <v>15.3</v>
      </c>
      <c r="MH124" s="67">
        <v>4.9707296308021895</v>
      </c>
      <c r="MI124" s="66" t="s">
        <v>1780</v>
      </c>
      <c r="MJ124" s="67" t="s">
        <v>1780</v>
      </c>
      <c r="MK124" s="66">
        <v>13.8</v>
      </c>
      <c r="ML124" s="67">
        <v>4.7115227507907296</v>
      </c>
      <c r="MM124" s="66" t="s">
        <v>1780</v>
      </c>
      <c r="MN124" s="67" t="s">
        <v>1780</v>
      </c>
      <c r="MO124" s="66">
        <v>11.6</v>
      </c>
      <c r="MP124" s="67">
        <v>4.3284397668473051</v>
      </c>
      <c r="MQ124" s="66" t="s">
        <v>1780</v>
      </c>
      <c r="MR124" s="67" t="s">
        <v>1780</v>
      </c>
      <c r="MS124" s="67">
        <v>12.4062860274</v>
      </c>
      <c r="MT124" s="67">
        <v>2.7140534845639408</v>
      </c>
      <c r="MU124" s="67">
        <v>13.5136568896</v>
      </c>
      <c r="MV124" s="67">
        <v>2.7710485511367704</v>
      </c>
      <c r="MW124" s="66">
        <v>12.3</v>
      </c>
      <c r="MX124" s="67">
        <v>3.231812287596421</v>
      </c>
      <c r="MY124" s="66" t="s">
        <v>1780</v>
      </c>
      <c r="MZ124" s="67" t="s">
        <v>1780</v>
      </c>
      <c r="NA124" s="66">
        <v>13.2</v>
      </c>
      <c r="NB124" s="67">
        <v>3.2876729186324329</v>
      </c>
      <c r="NC124" s="66" t="s">
        <v>1780</v>
      </c>
      <c r="ND124" s="67" t="s">
        <v>1780</v>
      </c>
      <c r="NE124" s="66">
        <v>6.5</v>
      </c>
      <c r="NF124" s="67">
        <v>3.519195098694011</v>
      </c>
      <c r="NG124" s="66" t="s">
        <v>1780</v>
      </c>
      <c r="NH124" s="67" t="s">
        <v>1780</v>
      </c>
      <c r="NI124" s="66">
        <v>10.6</v>
      </c>
      <c r="NJ124" s="67">
        <v>4.3298725328056333</v>
      </c>
      <c r="NK124" s="66" t="s">
        <v>1780</v>
      </c>
      <c r="NL124" s="67" t="s">
        <v>1780</v>
      </c>
      <c r="NM124" s="66">
        <v>17.600000000000001</v>
      </c>
      <c r="NN124" s="67">
        <v>5.2291548512424999</v>
      </c>
      <c r="NO124" s="66" t="s">
        <v>1780</v>
      </c>
      <c r="NP124" s="67" t="s">
        <v>1780</v>
      </c>
      <c r="NQ124" s="66">
        <v>15.6</v>
      </c>
      <c r="NR124" s="67">
        <v>4.9141138816782917</v>
      </c>
      <c r="NS124" s="66" t="s">
        <v>1780</v>
      </c>
      <c r="NT124" s="67" t="s">
        <v>1780</v>
      </c>
      <c r="NU124" s="67">
        <v>15.6994673395</v>
      </c>
      <c r="NV124" s="67">
        <v>31.208674953700001</v>
      </c>
    </row>
    <row r="125" spans="2:386">
      <c r="B125" s="69" t="s">
        <v>88</v>
      </c>
      <c r="C125" s="178" t="s">
        <v>1872</v>
      </c>
      <c r="D125" s="179">
        <v>12</v>
      </c>
      <c r="E125" s="179">
        <v>1</v>
      </c>
      <c r="F125" s="179">
        <v>4</v>
      </c>
      <c r="G125" s="175">
        <v>14917</v>
      </c>
      <c r="H125" s="176">
        <v>14762</v>
      </c>
      <c r="I125" s="177">
        <v>49.996649018162323</v>
      </c>
      <c r="J125" s="177">
        <v>49.807080484667978</v>
      </c>
      <c r="K125" s="177">
        <v>42.9</v>
      </c>
      <c r="L125" s="177">
        <v>42.5</v>
      </c>
      <c r="M125" s="177">
        <v>13.719440000000001</v>
      </c>
      <c r="N125" s="177">
        <v>12.187018</v>
      </c>
      <c r="O125" s="177">
        <v>79.647474000000003</v>
      </c>
      <c r="P125" s="177">
        <v>76.397294000000002</v>
      </c>
      <c r="Q125" s="177">
        <v>28.132563000000001</v>
      </c>
      <c r="R125" s="177">
        <v>26.197768</v>
      </c>
      <c r="S125" s="176">
        <v>253494</v>
      </c>
      <c r="T125" s="176">
        <v>232528</v>
      </c>
      <c r="U125" s="177">
        <v>13.5</v>
      </c>
      <c r="V125" s="177">
        <v>13.2</v>
      </c>
      <c r="W125" s="177">
        <v>14.4</v>
      </c>
      <c r="X125" s="67">
        <v>83.94</v>
      </c>
      <c r="Y125" s="67">
        <v>83.62</v>
      </c>
      <c r="Z125" s="67">
        <v>79.33</v>
      </c>
      <c r="AA125" s="67">
        <v>78.27</v>
      </c>
      <c r="AB125" s="66">
        <v>70.900000000000006</v>
      </c>
      <c r="AC125" s="67">
        <v>4.9521314785380213</v>
      </c>
      <c r="AD125" s="66" t="s">
        <v>1780</v>
      </c>
      <c r="AE125" s="67" t="s">
        <v>1780</v>
      </c>
      <c r="AF125" s="66">
        <v>66.8</v>
      </c>
      <c r="AG125" s="67">
        <v>5.0871940997574114</v>
      </c>
      <c r="AH125" s="66" t="s">
        <v>1780</v>
      </c>
      <c r="AI125" s="67" t="s">
        <v>1780</v>
      </c>
      <c r="AJ125" s="66">
        <v>68.599999999999994</v>
      </c>
      <c r="AK125" s="67">
        <v>7.298700471123162</v>
      </c>
      <c r="AL125" s="66" t="s">
        <v>1780</v>
      </c>
      <c r="AM125" s="67" t="s">
        <v>1780</v>
      </c>
      <c r="AN125" s="66">
        <v>69</v>
      </c>
      <c r="AO125" s="67">
        <v>7.1208680718279354</v>
      </c>
      <c r="AP125" s="66" t="s">
        <v>1780</v>
      </c>
      <c r="AQ125" s="67" t="s">
        <v>1780</v>
      </c>
      <c r="AR125" s="66">
        <v>73.099999999999994</v>
      </c>
      <c r="AS125" s="67">
        <v>6.7792856552976701</v>
      </c>
      <c r="AT125" s="66" t="s">
        <v>1780</v>
      </c>
      <c r="AU125" s="67" t="s">
        <v>1780</v>
      </c>
      <c r="AV125" s="66">
        <v>64.5</v>
      </c>
      <c r="AW125" s="67">
        <v>7.322638967077296</v>
      </c>
      <c r="AX125" s="66" t="s">
        <v>1780</v>
      </c>
      <c r="AY125" s="67" t="s">
        <v>1780</v>
      </c>
      <c r="AZ125" s="66">
        <v>18.3</v>
      </c>
      <c r="BA125" s="67">
        <v>4.2496330288376534</v>
      </c>
      <c r="BB125" s="66" t="s">
        <v>1780</v>
      </c>
      <c r="BC125" s="67" t="s">
        <v>1780</v>
      </c>
      <c r="BD125" s="66">
        <v>18.3</v>
      </c>
      <c r="BE125" s="67">
        <v>4.2662330774561763</v>
      </c>
      <c r="BF125" s="66" t="s">
        <v>1780</v>
      </c>
      <c r="BG125" s="67" t="s">
        <v>1780</v>
      </c>
      <c r="BH125" s="66">
        <v>18.7</v>
      </c>
      <c r="BI125" s="67">
        <v>6.1865716493026284</v>
      </c>
      <c r="BJ125" s="66" t="s">
        <v>1780</v>
      </c>
      <c r="BK125" s="67" t="s">
        <v>1780</v>
      </c>
      <c r="BL125" s="66">
        <v>14.9</v>
      </c>
      <c r="BM125" s="67">
        <v>5.6612003090665208</v>
      </c>
      <c r="BN125" s="66" t="s">
        <v>1780</v>
      </c>
      <c r="BO125" s="67" t="s">
        <v>1780</v>
      </c>
      <c r="BP125" s="66">
        <v>17.899999999999999</v>
      </c>
      <c r="BQ125" s="67">
        <v>5.9054751196010535</v>
      </c>
      <c r="BR125" s="66" t="s">
        <v>1780</v>
      </c>
      <c r="BS125" s="67" t="s">
        <v>1780</v>
      </c>
      <c r="BT125" s="66">
        <v>21.6</v>
      </c>
      <c r="BU125" s="67">
        <v>6.3632431432210819</v>
      </c>
      <c r="BV125" s="66" t="s">
        <v>1780</v>
      </c>
      <c r="BW125" s="67" t="s">
        <v>1780</v>
      </c>
      <c r="BX125" s="66" t="s">
        <v>1780</v>
      </c>
      <c r="BY125" s="67" t="s">
        <v>1780</v>
      </c>
      <c r="BZ125" s="66" t="s">
        <v>1779</v>
      </c>
      <c r="CA125" s="67" t="s">
        <v>1779</v>
      </c>
      <c r="CB125" s="66" t="s">
        <v>1780</v>
      </c>
      <c r="CC125" s="67" t="s">
        <v>1780</v>
      </c>
      <c r="CD125" s="66" t="s">
        <v>1779</v>
      </c>
      <c r="CE125" s="67" t="s">
        <v>1779</v>
      </c>
      <c r="CF125" s="66" t="s">
        <v>1780</v>
      </c>
      <c r="CG125" s="67" t="s">
        <v>1780</v>
      </c>
      <c r="CH125" s="66" t="s">
        <v>1779</v>
      </c>
      <c r="CI125" s="67" t="s">
        <v>1779</v>
      </c>
      <c r="CJ125" s="66" t="s">
        <v>1780</v>
      </c>
      <c r="CK125" s="67" t="s">
        <v>1780</v>
      </c>
      <c r="CL125" s="66" t="s">
        <v>1779</v>
      </c>
      <c r="CM125" s="67" t="s">
        <v>1779</v>
      </c>
      <c r="CN125" s="66" t="s">
        <v>1780</v>
      </c>
      <c r="CO125" s="67" t="s">
        <v>1780</v>
      </c>
      <c r="CP125" s="66" t="s">
        <v>1779</v>
      </c>
      <c r="CQ125" s="67" t="s">
        <v>1779</v>
      </c>
      <c r="CR125" s="66" t="s">
        <v>1780</v>
      </c>
      <c r="CS125" s="67" t="s">
        <v>1780</v>
      </c>
      <c r="CT125" s="66" t="s">
        <v>1779</v>
      </c>
      <c r="CU125" s="67" t="s">
        <v>1779</v>
      </c>
      <c r="CV125" s="66">
        <v>359.48762376880001</v>
      </c>
      <c r="CW125" s="67">
        <v>49.159054576137066</v>
      </c>
      <c r="CX125" s="66">
        <v>354.56637635589999</v>
      </c>
      <c r="CY125" s="67">
        <v>50.283729050705062</v>
      </c>
      <c r="CZ125" s="66">
        <v>17.625086294399999</v>
      </c>
      <c r="DA125" s="67">
        <v>4.2127839278495163</v>
      </c>
      <c r="DB125" s="66" t="s">
        <v>1780</v>
      </c>
      <c r="DC125" s="67" t="s">
        <v>1780</v>
      </c>
      <c r="DD125" s="66">
        <v>14.932397608200001</v>
      </c>
      <c r="DE125" s="67">
        <v>3.8974595317984004</v>
      </c>
      <c r="DF125" s="66" t="s">
        <v>1780</v>
      </c>
      <c r="DG125" s="67" t="s">
        <v>1780</v>
      </c>
      <c r="DH125" s="66">
        <v>21.4931846096</v>
      </c>
      <c r="DI125" s="67">
        <v>6.5033616231816218</v>
      </c>
      <c r="DJ125" s="66" t="s">
        <v>1780</v>
      </c>
      <c r="DK125" s="67" t="s">
        <v>1780</v>
      </c>
      <c r="DL125" s="66">
        <v>16.795713919000001</v>
      </c>
      <c r="DM125" s="67">
        <v>5.8670247596714304</v>
      </c>
      <c r="DN125" s="66" t="s">
        <v>1780</v>
      </c>
      <c r="DO125" s="67" t="s">
        <v>1780</v>
      </c>
      <c r="DP125" s="66">
        <v>13.86103072</v>
      </c>
      <c r="DQ125" s="67">
        <v>5.3948715746068672</v>
      </c>
      <c r="DR125" s="66" t="s">
        <v>1780</v>
      </c>
      <c r="DS125" s="67" t="s">
        <v>1780</v>
      </c>
      <c r="DT125" s="66">
        <v>13.1357951997</v>
      </c>
      <c r="DU125" s="67">
        <v>5.2036445447557229</v>
      </c>
      <c r="DV125" s="66" t="s">
        <v>1780</v>
      </c>
      <c r="DW125" s="67" t="s">
        <v>1780</v>
      </c>
      <c r="DX125" s="67">
        <v>27.391280999999999</v>
      </c>
      <c r="DY125" s="67">
        <v>2.9534519999999986</v>
      </c>
      <c r="DZ125" s="67">
        <v>23.203077</v>
      </c>
      <c r="EA125" s="67">
        <v>2.7861970000000014</v>
      </c>
      <c r="EB125" s="67">
        <v>34.799334000000002</v>
      </c>
      <c r="EC125" s="67">
        <v>4.7144750000000002</v>
      </c>
      <c r="ED125" s="67">
        <v>28.096184000000001</v>
      </c>
      <c r="EE125" s="67">
        <v>4.3413280000000007</v>
      </c>
      <c r="EF125" s="67">
        <v>20.196705000000001</v>
      </c>
      <c r="EG125" s="67">
        <v>3.5823490000000007</v>
      </c>
      <c r="EH125" s="67">
        <v>18.361712000000001</v>
      </c>
      <c r="EI125" s="67">
        <v>3.5267600000000012</v>
      </c>
      <c r="EJ125" s="68">
        <v>2602.5100000000002</v>
      </c>
      <c r="EK125" s="68">
        <v>2222.9899999999998</v>
      </c>
      <c r="EL125" s="68">
        <v>3272.15</v>
      </c>
      <c r="EM125" s="68">
        <v>2802.55</v>
      </c>
      <c r="EN125" s="68">
        <v>1840.07</v>
      </c>
      <c r="EO125" s="68">
        <v>1543.44</v>
      </c>
      <c r="EP125" s="67">
        <v>99.259259259299995</v>
      </c>
      <c r="EQ125" s="67">
        <v>1.4464646278867974</v>
      </c>
      <c r="ER125" s="67">
        <v>98.275862068999999</v>
      </c>
      <c r="ES125" s="67">
        <v>1.9341532484237689</v>
      </c>
      <c r="ET125" s="67">
        <v>83.509389999999996</v>
      </c>
      <c r="EU125" s="67">
        <v>2.4918522617149108</v>
      </c>
      <c r="EV125" s="67">
        <v>84.155364000000006</v>
      </c>
      <c r="EW125" s="67">
        <v>2.5132036334984633</v>
      </c>
      <c r="EX125" s="67">
        <v>55.393369999999997</v>
      </c>
      <c r="EY125" s="67">
        <v>59.281961000000003</v>
      </c>
      <c r="EZ125" s="67">
        <v>93.9</v>
      </c>
      <c r="FA125" s="67">
        <v>3.9787475560919745</v>
      </c>
      <c r="FB125" s="67">
        <v>82.6</v>
      </c>
      <c r="FC125" s="67">
        <v>5.9302211986542375</v>
      </c>
      <c r="FD125" s="67">
        <v>98.4</v>
      </c>
      <c r="FE125" s="67">
        <v>3.1488262293989493</v>
      </c>
      <c r="FF125" s="67">
        <v>85.9</v>
      </c>
      <c r="FG125" s="67">
        <v>7.9836369505948852</v>
      </c>
      <c r="FH125" s="67">
        <v>90.7</v>
      </c>
      <c r="FI125" s="67">
        <v>6.4454595587185963</v>
      </c>
      <c r="FJ125" s="67">
        <v>80</v>
      </c>
      <c r="FK125" s="67">
        <v>8.5541412972509079</v>
      </c>
      <c r="FL125" s="67">
        <v>71.5</v>
      </c>
      <c r="FM125" s="67">
        <v>72.7</v>
      </c>
      <c r="FN125" s="67">
        <v>72</v>
      </c>
      <c r="FO125" s="67">
        <v>75</v>
      </c>
      <c r="FP125" s="67">
        <v>71</v>
      </c>
      <c r="FQ125" s="67">
        <v>70.599999999999994</v>
      </c>
      <c r="FR125" s="67">
        <v>11.3114754098</v>
      </c>
      <c r="FS125" s="67">
        <v>11.171073934200001</v>
      </c>
      <c r="FT125" s="67">
        <v>12.3456790123</v>
      </c>
      <c r="FU125" s="67">
        <v>12.429378531099999</v>
      </c>
      <c r="FV125" s="67">
        <v>10.330138445199999</v>
      </c>
      <c r="FW125" s="67">
        <v>10.020661156999999</v>
      </c>
      <c r="FX125" s="299">
        <v>2.8529723992</v>
      </c>
      <c r="FY125" s="299">
        <v>0.37587995835274057</v>
      </c>
      <c r="FZ125" s="299">
        <v>1.7567032095999999</v>
      </c>
      <c r="GA125" s="299">
        <v>0.29592394608603589</v>
      </c>
      <c r="GB125" s="299">
        <v>2.7201723674</v>
      </c>
      <c r="GC125" s="299">
        <v>0.52324273279341993</v>
      </c>
      <c r="GD125" s="299">
        <v>1.7553335134000001</v>
      </c>
      <c r="GE125" s="299">
        <v>0.42297386037332152</v>
      </c>
      <c r="GF125" s="299">
        <v>2.9819513470999999</v>
      </c>
      <c r="GG125" s="299">
        <v>0.5391758934525539</v>
      </c>
      <c r="GH125" s="299">
        <v>1.7580144778</v>
      </c>
      <c r="GI125" s="299">
        <v>0.41416426843966092</v>
      </c>
      <c r="GJ125" s="67">
        <v>36.9</v>
      </c>
      <c r="GK125" s="67">
        <v>28.1</v>
      </c>
      <c r="GL125" s="67">
        <v>81.015952999999996</v>
      </c>
      <c r="GM125" s="67">
        <v>78.970538000000005</v>
      </c>
      <c r="GN125" s="66" t="s">
        <v>1780</v>
      </c>
      <c r="GO125" s="66" t="s">
        <v>1780</v>
      </c>
      <c r="GP125" s="66" t="s">
        <v>1780</v>
      </c>
      <c r="GQ125" s="67" t="s">
        <v>1780</v>
      </c>
      <c r="GR125" s="67" t="s">
        <v>1780</v>
      </c>
      <c r="GS125" s="67" t="s">
        <v>1780</v>
      </c>
      <c r="GT125" s="67" t="s">
        <v>1780</v>
      </c>
      <c r="GU125" s="67" t="s">
        <v>1780</v>
      </c>
      <c r="GV125" s="67" t="s">
        <v>1780</v>
      </c>
      <c r="GW125" s="67">
        <v>99</v>
      </c>
      <c r="GX125" s="67">
        <v>1.7952819522669898</v>
      </c>
      <c r="GY125" s="66" t="s">
        <v>1779</v>
      </c>
      <c r="GZ125" s="67" t="s">
        <v>1779</v>
      </c>
      <c r="HA125" s="66" t="s">
        <v>1779</v>
      </c>
      <c r="HB125" s="67" t="s">
        <v>1779</v>
      </c>
      <c r="HC125" s="66" t="s">
        <v>1779</v>
      </c>
      <c r="HD125" s="67" t="s">
        <v>1779</v>
      </c>
      <c r="HE125" s="66" t="s">
        <v>1779</v>
      </c>
      <c r="HF125" s="67" t="s">
        <v>1779</v>
      </c>
      <c r="HG125" s="66" t="s">
        <v>1779</v>
      </c>
      <c r="HH125" s="67" t="s">
        <v>1779</v>
      </c>
      <c r="HI125" s="66" t="s">
        <v>1779</v>
      </c>
      <c r="HJ125" s="67" t="s">
        <v>1779</v>
      </c>
      <c r="HK125" s="66">
        <v>36.700000000000003</v>
      </c>
      <c r="HL125" s="67">
        <v>5.2692727071387644</v>
      </c>
      <c r="HM125" s="66" t="s">
        <v>1780</v>
      </c>
      <c r="HN125" s="67" t="s">
        <v>1780</v>
      </c>
      <c r="HO125" s="66">
        <v>41.3</v>
      </c>
      <c r="HP125" s="67">
        <v>5.4682523126494118</v>
      </c>
      <c r="HQ125" s="66" t="s">
        <v>1780</v>
      </c>
      <c r="HR125" s="67" t="s">
        <v>1780</v>
      </c>
      <c r="HS125" s="66">
        <v>39</v>
      </c>
      <c r="HT125" s="67">
        <v>7.6686960035510481</v>
      </c>
      <c r="HU125" s="66" t="s">
        <v>1780</v>
      </c>
      <c r="HV125" s="67" t="s">
        <v>1780</v>
      </c>
      <c r="HW125" s="66">
        <v>39.1</v>
      </c>
      <c r="HX125" s="67">
        <v>7.7357540886389522</v>
      </c>
      <c r="HY125" s="66" t="s">
        <v>1780</v>
      </c>
      <c r="HZ125" s="67" t="s">
        <v>1780</v>
      </c>
      <c r="IA125" s="66">
        <v>34.5</v>
      </c>
      <c r="IB125" s="67">
        <v>7.306732574539307</v>
      </c>
      <c r="IC125" s="66" t="s">
        <v>1780</v>
      </c>
      <c r="ID125" s="67" t="s">
        <v>1780</v>
      </c>
      <c r="IE125" s="66">
        <v>43.4</v>
      </c>
      <c r="IF125" s="67">
        <v>7.8000880101675989</v>
      </c>
      <c r="IG125" s="66" t="s">
        <v>1780</v>
      </c>
      <c r="IH125" s="67" t="s">
        <v>1780</v>
      </c>
      <c r="II125" s="66">
        <v>64.615399999999994</v>
      </c>
      <c r="IJ125" s="67">
        <v>8.2515999999999963</v>
      </c>
      <c r="IK125" s="66">
        <v>64.814800000000005</v>
      </c>
      <c r="IL125" s="67">
        <v>9.0486000000000075</v>
      </c>
      <c r="IM125" s="66">
        <v>70.114900000000006</v>
      </c>
      <c r="IN125" s="67">
        <v>9.6747000000000085</v>
      </c>
      <c r="IO125" s="66">
        <v>66.233800000000002</v>
      </c>
      <c r="IP125" s="67">
        <v>10.632400000000004</v>
      </c>
      <c r="IQ125" s="66">
        <v>53.488399999999999</v>
      </c>
      <c r="IR125" s="67">
        <v>15.084899999999998</v>
      </c>
      <c r="IS125" s="66">
        <v>61.290300000000002</v>
      </c>
      <c r="IT125" s="67">
        <v>17.430100000000003</v>
      </c>
      <c r="IU125" s="66">
        <v>15.7</v>
      </c>
      <c r="IV125" s="67">
        <v>4.0084688533233699</v>
      </c>
      <c r="IW125" s="66" t="s">
        <v>1780</v>
      </c>
      <c r="IX125" s="67" t="s">
        <v>1780</v>
      </c>
      <c r="IY125" s="66">
        <v>17.399999999999999</v>
      </c>
      <c r="IZ125" s="67">
        <v>4.1253405152943206</v>
      </c>
      <c r="JA125" s="66" t="s">
        <v>1780</v>
      </c>
      <c r="JB125" s="67" t="s">
        <v>1780</v>
      </c>
      <c r="JC125" s="66">
        <v>14.9</v>
      </c>
      <c r="JD125" s="67">
        <v>5.6632636535082383</v>
      </c>
      <c r="JE125" s="66" t="s">
        <v>1780</v>
      </c>
      <c r="JF125" s="67" t="s">
        <v>1780</v>
      </c>
      <c r="JG125" s="66">
        <v>15.6</v>
      </c>
      <c r="JH125" s="67">
        <v>5.6441978782965148</v>
      </c>
      <c r="JI125" s="66" t="s">
        <v>1780</v>
      </c>
      <c r="JJ125" s="67" t="s">
        <v>1780</v>
      </c>
      <c r="JK125" s="66">
        <v>16.5</v>
      </c>
      <c r="JL125" s="67">
        <v>5.7242522317026534</v>
      </c>
      <c r="JM125" s="66" t="s">
        <v>1780</v>
      </c>
      <c r="JN125" s="67" t="s">
        <v>1780</v>
      </c>
      <c r="JO125" s="66">
        <v>19.100000000000001</v>
      </c>
      <c r="JP125" s="67">
        <v>6.0589699914626038</v>
      </c>
      <c r="JQ125" s="66" t="s">
        <v>1780</v>
      </c>
      <c r="JR125" s="67" t="s">
        <v>1780</v>
      </c>
      <c r="JS125" s="66">
        <v>62</v>
      </c>
      <c r="JT125" s="67">
        <v>5.6938590813613885</v>
      </c>
      <c r="JU125" s="66" t="s">
        <v>1780</v>
      </c>
      <c r="JV125" s="67" t="s">
        <v>1780</v>
      </c>
      <c r="JW125" s="66">
        <v>63.5</v>
      </c>
      <c r="JX125" s="67">
        <v>5.3995574808257985</v>
      </c>
      <c r="JY125" s="66" t="s">
        <v>1780</v>
      </c>
      <c r="JZ125" s="67" t="s">
        <v>1780</v>
      </c>
      <c r="KA125" s="66">
        <v>60.9</v>
      </c>
      <c r="KB125" s="67">
        <v>8.1749615748570506</v>
      </c>
      <c r="KC125" s="66" t="s">
        <v>1780</v>
      </c>
      <c r="KD125" s="67" t="s">
        <v>1780</v>
      </c>
      <c r="KE125" s="66">
        <v>62.3</v>
      </c>
      <c r="KF125" s="67">
        <v>7.8544777172651834</v>
      </c>
      <c r="KG125" s="66" t="s">
        <v>1780</v>
      </c>
      <c r="KH125" s="67" t="s">
        <v>1780</v>
      </c>
      <c r="KI125" s="66">
        <v>63</v>
      </c>
      <c r="KJ125" s="67">
        <v>8.0263803815880124</v>
      </c>
      <c r="KK125" s="66" t="s">
        <v>1780</v>
      </c>
      <c r="KL125" s="67" t="s">
        <v>1780</v>
      </c>
      <c r="KM125" s="66">
        <v>64.7</v>
      </c>
      <c r="KN125" s="67">
        <v>7.5088073055137983</v>
      </c>
      <c r="KO125" s="66" t="s">
        <v>1780</v>
      </c>
      <c r="KP125" s="67" t="s">
        <v>1780</v>
      </c>
      <c r="KQ125" s="66">
        <v>18</v>
      </c>
      <c r="KR125" s="66">
        <v>23</v>
      </c>
      <c r="KS125" s="66">
        <v>13</v>
      </c>
      <c r="KT125" s="66">
        <v>19</v>
      </c>
      <c r="KU125" s="66">
        <v>22</v>
      </c>
      <c r="KV125" s="66">
        <v>26</v>
      </c>
      <c r="KW125" s="66">
        <v>27.4</v>
      </c>
      <c r="KX125" s="67">
        <v>7.1976272047879775</v>
      </c>
      <c r="KY125" s="66" t="s">
        <v>1780</v>
      </c>
      <c r="KZ125" s="67" t="s">
        <v>1780</v>
      </c>
      <c r="LA125" s="66">
        <v>33.299999999999997</v>
      </c>
      <c r="LB125" s="67">
        <v>7.2286072219311279</v>
      </c>
      <c r="LC125" s="66" t="s">
        <v>1780</v>
      </c>
      <c r="LD125" s="67" t="s">
        <v>1780</v>
      </c>
      <c r="LE125" s="66">
        <v>14.4</v>
      </c>
      <c r="LF125" s="67">
        <v>5.6894599106228689</v>
      </c>
      <c r="LG125" s="66" t="s">
        <v>1780</v>
      </c>
      <c r="LH125" s="67" t="s">
        <v>1780</v>
      </c>
      <c r="LI125" s="66">
        <v>17.399999999999999</v>
      </c>
      <c r="LJ125" s="67">
        <v>5.8124401069569931</v>
      </c>
      <c r="LK125" s="66" t="s">
        <v>1780</v>
      </c>
      <c r="LL125" s="67" t="s">
        <v>1780</v>
      </c>
      <c r="LM125" s="66">
        <v>20.9</v>
      </c>
      <c r="LN125" s="67">
        <v>4.6230346908498916</v>
      </c>
      <c r="LO125" s="66" t="s">
        <v>1780</v>
      </c>
      <c r="LP125" s="67" t="s">
        <v>1780</v>
      </c>
      <c r="LQ125" s="66">
        <v>25.4</v>
      </c>
      <c r="LR125" s="67">
        <v>4.6918544084872664</v>
      </c>
      <c r="LS125" s="66" t="s">
        <v>1780</v>
      </c>
      <c r="LT125" s="67" t="s">
        <v>1780</v>
      </c>
      <c r="LU125" s="66">
        <v>14.7</v>
      </c>
      <c r="LV125" s="67">
        <v>3.8468769715132112</v>
      </c>
      <c r="LW125" s="66" t="s">
        <v>1780</v>
      </c>
      <c r="LX125" s="67" t="s">
        <v>1780</v>
      </c>
      <c r="LY125" s="66">
        <v>15.4</v>
      </c>
      <c r="LZ125" s="67">
        <v>3.8842255296269208</v>
      </c>
      <c r="MA125" s="66" t="s">
        <v>1780</v>
      </c>
      <c r="MB125" s="67" t="s">
        <v>1780</v>
      </c>
      <c r="MC125" s="66">
        <v>16.100000000000001</v>
      </c>
      <c r="MD125" s="67">
        <v>5.7497350562497118</v>
      </c>
      <c r="ME125" s="66" t="s">
        <v>1780</v>
      </c>
      <c r="MF125" s="67" t="s">
        <v>1780</v>
      </c>
      <c r="MG125" s="66">
        <v>17.899999999999999</v>
      </c>
      <c r="MH125" s="67">
        <v>5.8768574590174314</v>
      </c>
      <c r="MI125" s="66" t="s">
        <v>1780</v>
      </c>
      <c r="MJ125" s="67" t="s">
        <v>1780</v>
      </c>
      <c r="MK125" s="66">
        <v>13.2</v>
      </c>
      <c r="ML125" s="67">
        <v>5.1856027808162217</v>
      </c>
      <c r="MM125" s="66" t="s">
        <v>1780</v>
      </c>
      <c r="MN125" s="67" t="s">
        <v>1780</v>
      </c>
      <c r="MO125" s="66">
        <v>12.9</v>
      </c>
      <c r="MP125" s="67">
        <v>5.1189256535244789</v>
      </c>
      <c r="MQ125" s="66" t="s">
        <v>1780</v>
      </c>
      <c r="MR125" s="67" t="s">
        <v>1780</v>
      </c>
      <c r="MS125" s="67">
        <v>10.1395206944</v>
      </c>
      <c r="MT125" s="67">
        <v>2.7253476659535876</v>
      </c>
      <c r="MU125" s="67">
        <v>10.468854998199999</v>
      </c>
      <c r="MV125" s="67">
        <v>2.7747325202722175</v>
      </c>
      <c r="MW125" s="66">
        <v>14</v>
      </c>
      <c r="MX125" s="67">
        <v>3.802952142091943</v>
      </c>
      <c r="MY125" s="66" t="s">
        <v>1780</v>
      </c>
      <c r="MZ125" s="67" t="s">
        <v>1780</v>
      </c>
      <c r="NA125" s="66">
        <v>16.600000000000001</v>
      </c>
      <c r="NB125" s="67">
        <v>4.0596493846157493</v>
      </c>
      <c r="NC125" s="66" t="s">
        <v>1780</v>
      </c>
      <c r="ND125" s="67" t="s">
        <v>1780</v>
      </c>
      <c r="NE125" s="66">
        <v>12</v>
      </c>
      <c r="NF125" s="67">
        <v>5.1350662615521454</v>
      </c>
      <c r="NG125" s="66" t="s">
        <v>1780</v>
      </c>
      <c r="NH125" s="67" t="s">
        <v>1780</v>
      </c>
      <c r="NI125" s="66">
        <v>14.8</v>
      </c>
      <c r="NJ125" s="67">
        <v>5.5226966727227751</v>
      </c>
      <c r="NK125" s="66" t="s">
        <v>1780</v>
      </c>
      <c r="NL125" s="67" t="s">
        <v>1780</v>
      </c>
      <c r="NM125" s="66">
        <v>16</v>
      </c>
      <c r="NN125" s="67">
        <v>5.6148919699906692</v>
      </c>
      <c r="NO125" s="66" t="s">
        <v>1780</v>
      </c>
      <c r="NP125" s="67" t="s">
        <v>1780</v>
      </c>
      <c r="NQ125" s="66">
        <v>18.399999999999999</v>
      </c>
      <c r="NR125" s="67">
        <v>5.9899823818498508</v>
      </c>
      <c r="NS125" s="66" t="s">
        <v>1780</v>
      </c>
      <c r="NT125" s="67" t="s">
        <v>1780</v>
      </c>
      <c r="NU125" s="67">
        <v>22.322985699299998</v>
      </c>
      <c r="NV125" s="67">
        <v>25.2152521525</v>
      </c>
    </row>
    <row r="126" spans="2:386">
      <c r="B126" s="69" t="s">
        <v>89</v>
      </c>
      <c r="C126" s="178" t="s">
        <v>407</v>
      </c>
      <c r="D126" s="179">
        <v>12</v>
      </c>
      <c r="E126" s="179">
        <v>2</v>
      </c>
      <c r="F126" s="179">
        <v>4</v>
      </c>
      <c r="G126" s="175">
        <v>15637</v>
      </c>
      <c r="H126" s="176">
        <v>15261</v>
      </c>
      <c r="I126" s="177">
        <v>50.166197903349527</v>
      </c>
      <c r="J126" s="177">
        <v>49.990141307919814</v>
      </c>
      <c r="K126" s="177">
        <v>41.8</v>
      </c>
      <c r="L126" s="177">
        <v>41.4</v>
      </c>
      <c r="M126" s="177">
        <v>13.089366</v>
      </c>
      <c r="N126" s="177">
        <v>12.469550999999999</v>
      </c>
      <c r="O126" s="177">
        <v>79.438822000000002</v>
      </c>
      <c r="P126" s="177">
        <v>77.148822999999993</v>
      </c>
      <c r="Q126" s="177">
        <v>39.218452999999997</v>
      </c>
      <c r="R126" s="177">
        <v>35.876393999999998</v>
      </c>
      <c r="S126" s="176">
        <v>268164</v>
      </c>
      <c r="T126" s="176">
        <v>246030</v>
      </c>
      <c r="U126" s="177">
        <v>8.4</v>
      </c>
      <c r="V126" s="177">
        <v>9.1999999999999993</v>
      </c>
      <c r="W126" s="177">
        <v>10.4</v>
      </c>
      <c r="X126" s="67">
        <v>84.36</v>
      </c>
      <c r="Y126" s="67">
        <v>83.04</v>
      </c>
      <c r="Z126" s="67">
        <v>79.849999999999994</v>
      </c>
      <c r="AA126" s="67">
        <v>77.989999999999995</v>
      </c>
      <c r="AB126" s="66">
        <v>73.400000000000006</v>
      </c>
      <c r="AC126" s="67">
        <v>4.7226931133551204</v>
      </c>
      <c r="AD126" s="66" t="s">
        <v>1780</v>
      </c>
      <c r="AE126" s="67" t="s">
        <v>1780</v>
      </c>
      <c r="AF126" s="66">
        <v>69</v>
      </c>
      <c r="AG126" s="67">
        <v>4.9597937224004056</v>
      </c>
      <c r="AH126" s="66" t="s">
        <v>1780</v>
      </c>
      <c r="AI126" s="67" t="s">
        <v>1780</v>
      </c>
      <c r="AJ126" s="66">
        <v>71.7</v>
      </c>
      <c r="AK126" s="67">
        <v>6.836087712339463</v>
      </c>
      <c r="AL126" s="66" t="s">
        <v>1780</v>
      </c>
      <c r="AM126" s="67" t="s">
        <v>1780</v>
      </c>
      <c r="AN126" s="66">
        <v>66.400000000000006</v>
      </c>
      <c r="AO126" s="67">
        <v>7.2092504041631997</v>
      </c>
      <c r="AP126" s="66" t="s">
        <v>1780</v>
      </c>
      <c r="AQ126" s="67" t="s">
        <v>1780</v>
      </c>
      <c r="AR126" s="66">
        <v>75.099999999999994</v>
      </c>
      <c r="AS126" s="67">
        <v>6.576967702353997</v>
      </c>
      <c r="AT126" s="66" t="s">
        <v>1780</v>
      </c>
      <c r="AU126" s="67" t="s">
        <v>1780</v>
      </c>
      <c r="AV126" s="66">
        <v>71.7</v>
      </c>
      <c r="AW126" s="67">
        <v>6.8655267752238274</v>
      </c>
      <c r="AX126" s="66" t="s">
        <v>1780</v>
      </c>
      <c r="AY126" s="67" t="s">
        <v>1780</v>
      </c>
      <c r="AZ126" s="66">
        <v>14.3</v>
      </c>
      <c r="BA126" s="67">
        <v>3.7829923874778935</v>
      </c>
      <c r="BB126" s="66" t="s">
        <v>1780</v>
      </c>
      <c r="BC126" s="67" t="s">
        <v>1780</v>
      </c>
      <c r="BD126" s="66">
        <v>13.6</v>
      </c>
      <c r="BE126" s="67">
        <v>3.6911974945576613</v>
      </c>
      <c r="BF126" s="66" t="s">
        <v>1780</v>
      </c>
      <c r="BG126" s="67" t="s">
        <v>1780</v>
      </c>
      <c r="BH126" s="66">
        <v>15.3</v>
      </c>
      <c r="BI126" s="67">
        <v>5.5375543503918383</v>
      </c>
      <c r="BJ126" s="66" t="s">
        <v>1780</v>
      </c>
      <c r="BK126" s="67" t="s">
        <v>1780</v>
      </c>
      <c r="BL126" s="66">
        <v>15.4</v>
      </c>
      <c r="BM126" s="67">
        <v>5.5544653511249109</v>
      </c>
      <c r="BN126" s="66" t="s">
        <v>1780</v>
      </c>
      <c r="BO126" s="67" t="s">
        <v>1780</v>
      </c>
      <c r="BP126" s="66">
        <v>13.3</v>
      </c>
      <c r="BQ126" s="67">
        <v>5.2098614032620532</v>
      </c>
      <c r="BR126" s="66" t="s">
        <v>1780</v>
      </c>
      <c r="BS126" s="67" t="s">
        <v>1780</v>
      </c>
      <c r="BT126" s="66">
        <v>11.7</v>
      </c>
      <c r="BU126" s="67">
        <v>4.9144486144694408</v>
      </c>
      <c r="BV126" s="66" t="s">
        <v>1780</v>
      </c>
      <c r="BW126" s="67" t="s">
        <v>1780</v>
      </c>
      <c r="BX126" s="66" t="s">
        <v>1780</v>
      </c>
      <c r="BY126" s="67" t="s">
        <v>1780</v>
      </c>
      <c r="BZ126" s="66" t="s">
        <v>1779</v>
      </c>
      <c r="CA126" s="67" t="s">
        <v>1779</v>
      </c>
      <c r="CB126" s="66" t="s">
        <v>1780</v>
      </c>
      <c r="CC126" s="67" t="s">
        <v>1780</v>
      </c>
      <c r="CD126" s="66" t="s">
        <v>1779</v>
      </c>
      <c r="CE126" s="67" t="s">
        <v>1779</v>
      </c>
      <c r="CF126" s="66" t="s">
        <v>1780</v>
      </c>
      <c r="CG126" s="67" t="s">
        <v>1780</v>
      </c>
      <c r="CH126" s="66" t="s">
        <v>1779</v>
      </c>
      <c r="CI126" s="67" t="s">
        <v>1779</v>
      </c>
      <c r="CJ126" s="66" t="s">
        <v>1780</v>
      </c>
      <c r="CK126" s="67" t="s">
        <v>1780</v>
      </c>
      <c r="CL126" s="66" t="s">
        <v>1779</v>
      </c>
      <c r="CM126" s="67" t="s">
        <v>1779</v>
      </c>
      <c r="CN126" s="66" t="s">
        <v>1780</v>
      </c>
      <c r="CO126" s="67" t="s">
        <v>1780</v>
      </c>
      <c r="CP126" s="66" t="s">
        <v>1779</v>
      </c>
      <c r="CQ126" s="67" t="s">
        <v>1779</v>
      </c>
      <c r="CR126" s="66" t="s">
        <v>1780</v>
      </c>
      <c r="CS126" s="67" t="s">
        <v>1780</v>
      </c>
      <c r="CT126" s="66" t="s">
        <v>1779</v>
      </c>
      <c r="CU126" s="67" t="s">
        <v>1779</v>
      </c>
      <c r="CV126" s="66">
        <v>286.05356311629998</v>
      </c>
      <c r="CW126" s="67">
        <v>44.90933308159839</v>
      </c>
      <c r="CX126" s="66">
        <v>292.44808876949998</v>
      </c>
      <c r="CY126" s="67">
        <v>46.851817137922382</v>
      </c>
      <c r="CZ126" s="66">
        <v>15.289911799</v>
      </c>
      <c r="DA126" s="67">
        <v>3.888653094490726</v>
      </c>
      <c r="DB126" s="66" t="s">
        <v>1780</v>
      </c>
      <c r="DC126" s="67" t="s">
        <v>1780</v>
      </c>
      <c r="DD126" s="66">
        <v>13.722983144100001</v>
      </c>
      <c r="DE126" s="67">
        <v>3.718324429768705</v>
      </c>
      <c r="DF126" s="66" t="s">
        <v>1780</v>
      </c>
      <c r="DG126" s="67" t="s">
        <v>1780</v>
      </c>
      <c r="DH126" s="66">
        <v>15.365916758799999</v>
      </c>
      <c r="DI126" s="67">
        <v>5.5680915968691931</v>
      </c>
      <c r="DJ126" s="66" t="s">
        <v>1780</v>
      </c>
      <c r="DK126" s="67" t="s">
        <v>1780</v>
      </c>
      <c r="DL126" s="66">
        <v>18.5713482904</v>
      </c>
      <c r="DM126" s="67">
        <v>5.9821216757451587</v>
      </c>
      <c r="DN126" s="66" t="s">
        <v>1780</v>
      </c>
      <c r="DO126" s="67" t="s">
        <v>1780</v>
      </c>
      <c r="DP126" s="66">
        <v>15.215426495799999</v>
      </c>
      <c r="DQ126" s="67">
        <v>5.4888030340082672</v>
      </c>
      <c r="DR126" s="66" t="s">
        <v>1780</v>
      </c>
      <c r="DS126" s="67" t="s">
        <v>1780</v>
      </c>
      <c r="DT126" s="66">
        <v>8.9004877162000007</v>
      </c>
      <c r="DU126" s="67">
        <v>4.3684141115638857</v>
      </c>
      <c r="DV126" s="66" t="s">
        <v>1780</v>
      </c>
      <c r="DW126" s="67" t="s">
        <v>1780</v>
      </c>
      <c r="DX126" s="67">
        <v>27.575799</v>
      </c>
      <c r="DY126" s="67">
        <v>2.9562939999999998</v>
      </c>
      <c r="DZ126" s="67">
        <v>26.523904999999999</v>
      </c>
      <c r="EA126" s="67">
        <v>2.9853909999999999</v>
      </c>
      <c r="EB126" s="67">
        <v>33.127245000000002</v>
      </c>
      <c r="EC126" s="67">
        <v>4.541990000000002</v>
      </c>
      <c r="ED126" s="67">
        <v>29.297518</v>
      </c>
      <c r="EE126" s="67">
        <v>4.3993469999999988</v>
      </c>
      <c r="EF126" s="67">
        <v>21.857388</v>
      </c>
      <c r="EG126" s="67">
        <v>3.755352000000002</v>
      </c>
      <c r="EH126" s="67">
        <v>23.773896000000001</v>
      </c>
      <c r="EI126" s="67">
        <v>4.0407399999999996</v>
      </c>
      <c r="EJ126" s="68">
        <v>2736.13</v>
      </c>
      <c r="EK126" s="68">
        <v>2522.1999999999998</v>
      </c>
      <c r="EL126" s="68">
        <v>3140.39</v>
      </c>
      <c r="EM126" s="68">
        <v>3261.84</v>
      </c>
      <c r="EN126" s="68">
        <v>2274.33</v>
      </c>
      <c r="EO126" s="68">
        <v>1688.08</v>
      </c>
      <c r="EP126" s="67">
        <v>97.252747252700004</v>
      </c>
      <c r="EQ126" s="67">
        <v>2.3747649190127191</v>
      </c>
      <c r="ER126" s="67">
        <v>97.802197802199998</v>
      </c>
      <c r="ES126" s="67">
        <v>2.1300460182950616</v>
      </c>
      <c r="ET126" s="67">
        <v>81.024096</v>
      </c>
      <c r="EU126" s="67">
        <v>2.4352005688937908</v>
      </c>
      <c r="EV126" s="67">
        <v>81.493505999999996</v>
      </c>
      <c r="EW126" s="67">
        <v>2.5040538390498881</v>
      </c>
      <c r="EX126" s="67">
        <v>50.756867999999997</v>
      </c>
      <c r="EY126" s="67">
        <v>49.330181000000003</v>
      </c>
      <c r="EZ126" s="67">
        <v>89.3</v>
      </c>
      <c r="FA126" s="67">
        <v>4.8047979270201182</v>
      </c>
      <c r="FB126" s="67">
        <v>91.4</v>
      </c>
      <c r="FC126" s="67">
        <v>4.202235038837955</v>
      </c>
      <c r="FD126" s="67">
        <v>91.3</v>
      </c>
      <c r="FE126" s="67">
        <v>6.0271422747434826</v>
      </c>
      <c r="FF126" s="67">
        <v>93.8</v>
      </c>
      <c r="FG126" s="67">
        <v>4.9548742745828633</v>
      </c>
      <c r="FH126" s="67">
        <v>87.2</v>
      </c>
      <c r="FI126" s="67">
        <v>7.5611641572798334</v>
      </c>
      <c r="FJ126" s="67">
        <v>88.9</v>
      </c>
      <c r="FK126" s="67">
        <v>6.8837239776156025</v>
      </c>
      <c r="FL126" s="67">
        <v>79.8</v>
      </c>
      <c r="FM126" s="67">
        <v>74.8</v>
      </c>
      <c r="FN126" s="67">
        <v>82.5</v>
      </c>
      <c r="FO126" s="67">
        <v>75.5</v>
      </c>
      <c r="FP126" s="67">
        <v>77.2</v>
      </c>
      <c r="FQ126" s="67">
        <v>74.099999999999994</v>
      </c>
      <c r="FR126" s="67">
        <v>10.4852203012</v>
      </c>
      <c r="FS126" s="67">
        <v>10.267613326099999</v>
      </c>
      <c r="FT126" s="67">
        <v>9.0909090909000003</v>
      </c>
      <c r="FU126" s="67">
        <v>9.0700344432000009</v>
      </c>
      <c r="FV126" s="67">
        <v>11.7965367965</v>
      </c>
      <c r="FW126" s="67">
        <v>11.354166666699999</v>
      </c>
      <c r="FX126" s="299">
        <v>2.2049451950000001</v>
      </c>
      <c r="FY126" s="299">
        <v>0.32492959282409517</v>
      </c>
      <c r="FZ126" s="299">
        <v>1.7746913580000001</v>
      </c>
      <c r="GA126" s="299">
        <v>0.29346145312779348</v>
      </c>
      <c r="GB126" s="299">
        <v>2.1527421835</v>
      </c>
      <c r="GC126" s="299">
        <v>0.45538925467820568</v>
      </c>
      <c r="GD126" s="299">
        <v>1.8561484919</v>
      </c>
      <c r="GE126" s="299">
        <v>0.42475068563197715</v>
      </c>
      <c r="GF126" s="299">
        <v>2.2565922921000001</v>
      </c>
      <c r="GG126" s="299">
        <v>0.46350871735254318</v>
      </c>
      <c r="GH126" s="299">
        <v>1.6936104696000001</v>
      </c>
      <c r="GI126" s="299">
        <v>0.40512449849867216</v>
      </c>
      <c r="GJ126" s="67">
        <v>17.100000000000001</v>
      </c>
      <c r="GK126" s="67">
        <v>20</v>
      </c>
      <c r="GL126" s="67">
        <v>84.109410999999994</v>
      </c>
      <c r="GM126" s="67">
        <v>81.010337000000007</v>
      </c>
      <c r="GN126" s="66" t="s">
        <v>1780</v>
      </c>
      <c r="GO126" s="66" t="s">
        <v>1780</v>
      </c>
      <c r="GP126" s="66" t="s">
        <v>1780</v>
      </c>
      <c r="GQ126" s="67" t="s">
        <v>1780</v>
      </c>
      <c r="GR126" s="67" t="s">
        <v>1780</v>
      </c>
      <c r="GS126" s="67" t="s">
        <v>1780</v>
      </c>
      <c r="GT126" s="67" t="s">
        <v>1780</v>
      </c>
      <c r="GU126" s="67" t="s">
        <v>1780</v>
      </c>
      <c r="GV126" s="67" t="s">
        <v>1780</v>
      </c>
      <c r="GW126" s="67" t="s">
        <v>1780</v>
      </c>
      <c r="GX126" s="67" t="s">
        <v>1780</v>
      </c>
      <c r="GY126" s="66" t="s">
        <v>1779</v>
      </c>
      <c r="GZ126" s="67" t="s">
        <v>1779</v>
      </c>
      <c r="HA126" s="66" t="s">
        <v>1779</v>
      </c>
      <c r="HB126" s="67" t="s">
        <v>1779</v>
      </c>
      <c r="HC126" s="66" t="s">
        <v>1779</v>
      </c>
      <c r="HD126" s="67" t="s">
        <v>1779</v>
      </c>
      <c r="HE126" s="66" t="s">
        <v>1779</v>
      </c>
      <c r="HF126" s="67" t="s">
        <v>1779</v>
      </c>
      <c r="HG126" s="66" t="s">
        <v>1779</v>
      </c>
      <c r="HH126" s="67" t="s">
        <v>1779</v>
      </c>
      <c r="HI126" s="66" t="s">
        <v>1779</v>
      </c>
      <c r="HJ126" s="67" t="s">
        <v>1779</v>
      </c>
      <c r="HK126" s="66">
        <v>35.6</v>
      </c>
      <c r="HL126" s="67">
        <v>5.2042033915492318</v>
      </c>
      <c r="HM126" s="66" t="s">
        <v>1780</v>
      </c>
      <c r="HN126" s="67" t="s">
        <v>1780</v>
      </c>
      <c r="HO126" s="66">
        <v>32.200000000000003</v>
      </c>
      <c r="HP126" s="67">
        <v>5.0755448113963411</v>
      </c>
      <c r="HQ126" s="66" t="s">
        <v>1780</v>
      </c>
      <c r="HR126" s="67" t="s">
        <v>1780</v>
      </c>
      <c r="HS126" s="66">
        <v>36.299999999999997</v>
      </c>
      <c r="HT126" s="67">
        <v>7.4302189345780327</v>
      </c>
      <c r="HU126" s="66" t="s">
        <v>1780</v>
      </c>
      <c r="HV126" s="67" t="s">
        <v>1780</v>
      </c>
      <c r="HW126" s="66">
        <v>27.2</v>
      </c>
      <c r="HX126" s="67">
        <v>6.8491704390520169</v>
      </c>
      <c r="HY126" s="66" t="s">
        <v>1780</v>
      </c>
      <c r="HZ126" s="67" t="s">
        <v>1780</v>
      </c>
      <c r="IA126" s="66">
        <v>34.9</v>
      </c>
      <c r="IB126" s="67">
        <v>7.3654816236292255</v>
      </c>
      <c r="IC126" s="66" t="s">
        <v>1780</v>
      </c>
      <c r="ID126" s="67" t="s">
        <v>1780</v>
      </c>
      <c r="IE126" s="66">
        <v>37.299999999999997</v>
      </c>
      <c r="IF126" s="67">
        <v>7.4902331726260982</v>
      </c>
      <c r="IG126" s="66" t="s">
        <v>1780</v>
      </c>
      <c r="IH126" s="67" t="s">
        <v>1780</v>
      </c>
      <c r="II126" s="66">
        <v>67.857100000000003</v>
      </c>
      <c r="IJ126" s="67">
        <v>10.047400000000003</v>
      </c>
      <c r="IK126" s="66">
        <v>70.3125</v>
      </c>
      <c r="IL126" s="67">
        <v>11.2821</v>
      </c>
      <c r="IM126" s="66">
        <v>68.254000000000005</v>
      </c>
      <c r="IN126" s="67">
        <v>11.587000000000003</v>
      </c>
      <c r="IO126" s="66">
        <v>71.428600000000003</v>
      </c>
      <c r="IP126" s="67">
        <v>12.780200000000001</v>
      </c>
      <c r="IQ126" s="66" t="s">
        <v>1779</v>
      </c>
      <c r="IR126" s="67" t="s">
        <v>1779</v>
      </c>
      <c r="IS126" s="66" t="s">
        <v>1779</v>
      </c>
      <c r="IT126" s="67" t="s">
        <v>1779</v>
      </c>
      <c r="IU126" s="66">
        <v>14.5</v>
      </c>
      <c r="IV126" s="67">
        <v>3.8236418811093724</v>
      </c>
      <c r="IW126" s="66" t="s">
        <v>1780</v>
      </c>
      <c r="IX126" s="67" t="s">
        <v>1780</v>
      </c>
      <c r="IY126" s="66">
        <v>11.4</v>
      </c>
      <c r="IZ126" s="67">
        <v>3.4050670248563915</v>
      </c>
      <c r="JA126" s="66" t="s">
        <v>1780</v>
      </c>
      <c r="JB126" s="67" t="s">
        <v>1780</v>
      </c>
      <c r="JC126" s="66">
        <v>11.8</v>
      </c>
      <c r="JD126" s="67">
        <v>4.9531445810617081</v>
      </c>
      <c r="JE126" s="66" t="s">
        <v>1780</v>
      </c>
      <c r="JF126" s="67" t="s">
        <v>1780</v>
      </c>
      <c r="JG126" s="66">
        <v>10.9</v>
      </c>
      <c r="JH126" s="67">
        <v>4.7675447495565288</v>
      </c>
      <c r="JI126" s="66" t="s">
        <v>1780</v>
      </c>
      <c r="JJ126" s="67" t="s">
        <v>1780</v>
      </c>
      <c r="JK126" s="66">
        <v>17.399999999999999</v>
      </c>
      <c r="JL126" s="67">
        <v>5.8578090653044654</v>
      </c>
      <c r="JM126" s="66" t="s">
        <v>1780</v>
      </c>
      <c r="JN126" s="67" t="s">
        <v>1780</v>
      </c>
      <c r="JO126" s="66">
        <v>11.8</v>
      </c>
      <c r="JP126" s="67">
        <v>4.9094672793789416</v>
      </c>
      <c r="JQ126" s="66" t="s">
        <v>1780</v>
      </c>
      <c r="JR126" s="67" t="s">
        <v>1780</v>
      </c>
      <c r="JS126" s="66">
        <v>66.3</v>
      </c>
      <c r="JT126" s="67">
        <v>5.4520670040011083</v>
      </c>
      <c r="JU126" s="66" t="s">
        <v>1780</v>
      </c>
      <c r="JV126" s="67" t="s">
        <v>1780</v>
      </c>
      <c r="JW126" s="66">
        <v>67.099999999999994</v>
      </c>
      <c r="JX126" s="67">
        <v>5.0885505801316384</v>
      </c>
      <c r="JY126" s="66" t="s">
        <v>1780</v>
      </c>
      <c r="JZ126" s="67" t="s">
        <v>1780</v>
      </c>
      <c r="KA126" s="66">
        <v>67.599999999999994</v>
      </c>
      <c r="KB126" s="67">
        <v>7.7085408428300326</v>
      </c>
      <c r="KC126" s="66" t="s">
        <v>1780</v>
      </c>
      <c r="KD126" s="67" t="s">
        <v>1780</v>
      </c>
      <c r="KE126" s="66">
        <v>67.5</v>
      </c>
      <c r="KF126" s="67">
        <v>7.2552982027654025</v>
      </c>
      <c r="KG126" s="66" t="s">
        <v>1780</v>
      </c>
      <c r="KH126" s="67" t="s">
        <v>1780</v>
      </c>
      <c r="KI126" s="66">
        <v>65</v>
      </c>
      <c r="KJ126" s="67">
        <v>7.7961200266407573</v>
      </c>
      <c r="KK126" s="66" t="s">
        <v>1780</v>
      </c>
      <c r="KL126" s="67" t="s">
        <v>1780</v>
      </c>
      <c r="KM126" s="66">
        <v>66.7</v>
      </c>
      <c r="KN126" s="67">
        <v>7.2121843293152637</v>
      </c>
      <c r="KO126" s="66" t="s">
        <v>1780</v>
      </c>
      <c r="KP126" s="67" t="s">
        <v>1780</v>
      </c>
      <c r="KQ126" s="66">
        <v>20</v>
      </c>
      <c r="KR126" s="66">
        <v>27</v>
      </c>
      <c r="KS126" s="66">
        <v>18</v>
      </c>
      <c r="KT126" s="66">
        <v>22</v>
      </c>
      <c r="KU126" s="66">
        <v>23</v>
      </c>
      <c r="KV126" s="66">
        <v>32</v>
      </c>
      <c r="KW126" s="66">
        <v>33.4</v>
      </c>
      <c r="KX126" s="67">
        <v>7.5271938804874523</v>
      </c>
      <c r="KY126" s="66" t="s">
        <v>1780</v>
      </c>
      <c r="KZ126" s="67" t="s">
        <v>1780</v>
      </c>
      <c r="LA126" s="66">
        <v>38.9</v>
      </c>
      <c r="LB126" s="67">
        <v>7.4125850998527554</v>
      </c>
      <c r="LC126" s="66" t="s">
        <v>1780</v>
      </c>
      <c r="LD126" s="67" t="s">
        <v>1780</v>
      </c>
      <c r="LE126" s="66">
        <v>15.8</v>
      </c>
      <c r="LF126" s="67">
        <v>5.8349754535573286</v>
      </c>
      <c r="LG126" s="66" t="s">
        <v>1780</v>
      </c>
      <c r="LH126" s="67" t="s">
        <v>1780</v>
      </c>
      <c r="LI126" s="66">
        <v>23.1</v>
      </c>
      <c r="LJ126" s="67">
        <v>6.3999814723162345</v>
      </c>
      <c r="LK126" s="66" t="s">
        <v>1780</v>
      </c>
      <c r="LL126" s="67" t="s">
        <v>1780</v>
      </c>
      <c r="LM126" s="66">
        <v>24.6</v>
      </c>
      <c r="LN126" s="67">
        <v>4.8411245127188458</v>
      </c>
      <c r="LO126" s="66" t="s">
        <v>1780</v>
      </c>
      <c r="LP126" s="67" t="s">
        <v>1780</v>
      </c>
      <c r="LQ126" s="66">
        <v>31</v>
      </c>
      <c r="LR126" s="67">
        <v>4.943762784911641</v>
      </c>
      <c r="LS126" s="66" t="s">
        <v>1780</v>
      </c>
      <c r="LT126" s="67" t="s">
        <v>1780</v>
      </c>
      <c r="LU126" s="66">
        <v>12.9</v>
      </c>
      <c r="LV126" s="67">
        <v>3.5948288544483731</v>
      </c>
      <c r="LW126" s="66" t="s">
        <v>1780</v>
      </c>
      <c r="LX126" s="67" t="s">
        <v>1780</v>
      </c>
      <c r="LY126" s="66">
        <v>14.1</v>
      </c>
      <c r="LZ126" s="67">
        <v>3.7371812611991242</v>
      </c>
      <c r="MA126" s="66" t="s">
        <v>1780</v>
      </c>
      <c r="MB126" s="67" t="s">
        <v>1780</v>
      </c>
      <c r="MC126" s="66">
        <v>13.6</v>
      </c>
      <c r="MD126" s="67">
        <v>5.2104537275317142</v>
      </c>
      <c r="ME126" s="66" t="s">
        <v>1780</v>
      </c>
      <c r="MF126" s="67" t="s">
        <v>1780</v>
      </c>
      <c r="MG126" s="66">
        <v>9</v>
      </c>
      <c r="MH126" s="67">
        <v>4.3533395503200056</v>
      </c>
      <c r="MI126" s="66" t="s">
        <v>1780</v>
      </c>
      <c r="MJ126" s="67" t="s">
        <v>1780</v>
      </c>
      <c r="MK126" s="66">
        <v>12.2</v>
      </c>
      <c r="ML126" s="67">
        <v>5.0023786946569526</v>
      </c>
      <c r="MM126" s="66" t="s">
        <v>1780</v>
      </c>
      <c r="MN126" s="67" t="s">
        <v>1780</v>
      </c>
      <c r="MO126" s="66">
        <v>19.3</v>
      </c>
      <c r="MP126" s="67">
        <v>6.0332014847193562</v>
      </c>
      <c r="MQ126" s="66" t="s">
        <v>1780</v>
      </c>
      <c r="MR126" s="67" t="s">
        <v>1780</v>
      </c>
      <c r="MS126" s="67">
        <v>11.720666039799999</v>
      </c>
      <c r="MT126" s="67">
        <v>3.0105564588190763</v>
      </c>
      <c r="MU126" s="67">
        <v>10.311518604</v>
      </c>
      <c r="MV126" s="67">
        <v>2.7421560508776013</v>
      </c>
      <c r="MW126" s="66">
        <v>16</v>
      </c>
      <c r="MX126" s="67">
        <v>3.9689011964262484</v>
      </c>
      <c r="MY126" s="66" t="s">
        <v>1780</v>
      </c>
      <c r="MZ126" s="67" t="s">
        <v>1780</v>
      </c>
      <c r="NA126" s="66">
        <v>13.6</v>
      </c>
      <c r="NB126" s="67">
        <v>3.6993901239800184</v>
      </c>
      <c r="NC126" s="66" t="s">
        <v>1780</v>
      </c>
      <c r="ND126" s="67" t="s">
        <v>1780</v>
      </c>
      <c r="NE126" s="66">
        <v>14.5</v>
      </c>
      <c r="NF126" s="67">
        <v>5.4478767897968812</v>
      </c>
      <c r="NG126" s="66" t="s">
        <v>1780</v>
      </c>
      <c r="NH126" s="67" t="s">
        <v>1780</v>
      </c>
      <c r="NI126" s="66">
        <v>8.5</v>
      </c>
      <c r="NJ126" s="67">
        <v>4.2677415300264157</v>
      </c>
      <c r="NK126" s="66" t="s">
        <v>1780</v>
      </c>
      <c r="NL126" s="67" t="s">
        <v>1780</v>
      </c>
      <c r="NM126" s="66">
        <v>17.5</v>
      </c>
      <c r="NN126" s="67">
        <v>5.8108161769445861</v>
      </c>
      <c r="NO126" s="66" t="s">
        <v>1780</v>
      </c>
      <c r="NP126" s="67" t="s">
        <v>1780</v>
      </c>
      <c r="NQ126" s="66">
        <v>18.8</v>
      </c>
      <c r="NR126" s="67">
        <v>5.9829205758613409</v>
      </c>
      <c r="NS126" s="66" t="s">
        <v>1780</v>
      </c>
      <c r="NT126" s="67" t="s">
        <v>1780</v>
      </c>
      <c r="NU126" s="67">
        <v>13.162224415900001</v>
      </c>
      <c r="NV126" s="67">
        <v>21.800062285900001</v>
      </c>
    </row>
    <row r="127" spans="2:386">
      <c r="B127" s="69" t="s">
        <v>228</v>
      </c>
      <c r="C127" s="178" t="s">
        <v>1871</v>
      </c>
      <c r="D127" s="179">
        <v>12</v>
      </c>
      <c r="E127" s="179">
        <v>1</v>
      </c>
      <c r="F127" s="179">
        <v>5</v>
      </c>
      <c r="G127" s="175">
        <v>12891</v>
      </c>
      <c r="H127" s="176">
        <v>12936</v>
      </c>
      <c r="I127" s="177">
        <v>49.743310516490354</v>
      </c>
      <c r="J127" s="177">
        <v>49.926578560939795</v>
      </c>
      <c r="K127" s="177">
        <v>43.8</v>
      </c>
      <c r="L127" s="177">
        <v>43.5</v>
      </c>
      <c r="M127" s="177">
        <v>12.329739</v>
      </c>
      <c r="N127" s="177">
        <v>10.820220000000001</v>
      </c>
      <c r="O127" s="177">
        <v>77.945321000000007</v>
      </c>
      <c r="P127" s="177">
        <v>74.237571000000003</v>
      </c>
      <c r="Q127" s="177">
        <v>24.888794000000001</v>
      </c>
      <c r="R127" s="177">
        <v>23.86899</v>
      </c>
      <c r="S127" s="176">
        <v>244071</v>
      </c>
      <c r="T127" s="176">
        <v>226229</v>
      </c>
      <c r="U127" s="177">
        <v>13.1</v>
      </c>
      <c r="V127" s="177">
        <v>12.9</v>
      </c>
      <c r="W127" s="177">
        <v>13.9</v>
      </c>
      <c r="X127" s="67">
        <v>82.45</v>
      </c>
      <c r="Y127" s="67">
        <v>82.23</v>
      </c>
      <c r="Z127" s="67">
        <v>79.709999999999994</v>
      </c>
      <c r="AA127" s="67">
        <v>77.5</v>
      </c>
      <c r="AB127" s="66">
        <v>68.900000000000006</v>
      </c>
      <c r="AC127" s="67">
        <v>5.4475334579107795</v>
      </c>
      <c r="AD127" s="66" t="s">
        <v>1780</v>
      </c>
      <c r="AE127" s="67" t="s">
        <v>1780</v>
      </c>
      <c r="AF127" s="66">
        <v>65</v>
      </c>
      <c r="AG127" s="67">
        <v>5.486003468410189</v>
      </c>
      <c r="AH127" s="66" t="s">
        <v>1780</v>
      </c>
      <c r="AI127" s="67" t="s">
        <v>1780</v>
      </c>
      <c r="AJ127" s="66">
        <v>71.7</v>
      </c>
      <c r="AK127" s="67">
        <v>7.6268135335930509</v>
      </c>
      <c r="AL127" s="66" t="s">
        <v>1780</v>
      </c>
      <c r="AM127" s="67" t="s">
        <v>1780</v>
      </c>
      <c r="AN127" s="66">
        <v>63.1</v>
      </c>
      <c r="AO127" s="67">
        <v>7.9074389407009136</v>
      </c>
      <c r="AP127" s="66" t="s">
        <v>1780</v>
      </c>
      <c r="AQ127" s="67" t="s">
        <v>1780</v>
      </c>
      <c r="AR127" s="66">
        <v>66.3</v>
      </c>
      <c r="AS127" s="67">
        <v>7.8364541461102633</v>
      </c>
      <c r="AT127" s="66" t="s">
        <v>1780</v>
      </c>
      <c r="AU127" s="67" t="s">
        <v>1780</v>
      </c>
      <c r="AV127" s="66">
        <v>67</v>
      </c>
      <c r="AW127" s="67">
        <v>7.6870380966422047</v>
      </c>
      <c r="AX127" s="66" t="s">
        <v>1780</v>
      </c>
      <c r="AY127" s="67" t="s">
        <v>1780</v>
      </c>
      <c r="AZ127" s="66">
        <v>18</v>
      </c>
      <c r="BA127" s="67">
        <v>4.5346525926876247</v>
      </c>
      <c r="BB127" s="66" t="s">
        <v>1780</v>
      </c>
      <c r="BC127" s="67" t="s">
        <v>1780</v>
      </c>
      <c r="BD127" s="66">
        <v>18.399999999999999</v>
      </c>
      <c r="BE127" s="67">
        <v>4.469944071115421</v>
      </c>
      <c r="BF127" s="66" t="s">
        <v>1780</v>
      </c>
      <c r="BG127" s="67" t="s">
        <v>1780</v>
      </c>
      <c r="BH127" s="66">
        <v>18</v>
      </c>
      <c r="BI127" s="67">
        <v>6.5135406529054176</v>
      </c>
      <c r="BJ127" s="66" t="s">
        <v>1780</v>
      </c>
      <c r="BK127" s="67" t="s">
        <v>1780</v>
      </c>
      <c r="BL127" s="66">
        <v>17.100000000000001</v>
      </c>
      <c r="BM127" s="67">
        <v>6.2103344889636016</v>
      </c>
      <c r="BN127" s="66" t="s">
        <v>1780</v>
      </c>
      <c r="BO127" s="67" t="s">
        <v>1780</v>
      </c>
      <c r="BP127" s="66">
        <v>18</v>
      </c>
      <c r="BQ127" s="67">
        <v>6.3939236603264398</v>
      </c>
      <c r="BR127" s="66" t="s">
        <v>1780</v>
      </c>
      <c r="BS127" s="67" t="s">
        <v>1780</v>
      </c>
      <c r="BT127" s="66">
        <v>19.600000000000001</v>
      </c>
      <c r="BU127" s="67">
        <v>6.4914302189607529</v>
      </c>
      <c r="BV127" s="66" t="s">
        <v>1780</v>
      </c>
      <c r="BW127" s="67" t="s">
        <v>1780</v>
      </c>
      <c r="BX127" s="66" t="s">
        <v>1780</v>
      </c>
      <c r="BY127" s="67" t="s">
        <v>1780</v>
      </c>
      <c r="BZ127" s="66" t="s">
        <v>1779</v>
      </c>
      <c r="CA127" s="67" t="s">
        <v>1779</v>
      </c>
      <c r="CB127" s="66" t="s">
        <v>1780</v>
      </c>
      <c r="CC127" s="67" t="s">
        <v>1780</v>
      </c>
      <c r="CD127" s="66" t="s">
        <v>1779</v>
      </c>
      <c r="CE127" s="67" t="s">
        <v>1779</v>
      </c>
      <c r="CF127" s="66" t="s">
        <v>1780</v>
      </c>
      <c r="CG127" s="67" t="s">
        <v>1780</v>
      </c>
      <c r="CH127" s="66" t="s">
        <v>1779</v>
      </c>
      <c r="CI127" s="67" t="s">
        <v>1779</v>
      </c>
      <c r="CJ127" s="66" t="s">
        <v>1780</v>
      </c>
      <c r="CK127" s="67" t="s">
        <v>1780</v>
      </c>
      <c r="CL127" s="66" t="s">
        <v>1779</v>
      </c>
      <c r="CM127" s="67" t="s">
        <v>1779</v>
      </c>
      <c r="CN127" s="66" t="s">
        <v>1780</v>
      </c>
      <c r="CO127" s="67" t="s">
        <v>1780</v>
      </c>
      <c r="CP127" s="66" t="s">
        <v>1779</v>
      </c>
      <c r="CQ127" s="67" t="s">
        <v>1779</v>
      </c>
      <c r="CR127" s="66" t="s">
        <v>1780</v>
      </c>
      <c r="CS127" s="67" t="s">
        <v>1780</v>
      </c>
      <c r="CT127" s="66" t="s">
        <v>1779</v>
      </c>
      <c r="CU127" s="67" t="s">
        <v>1779</v>
      </c>
      <c r="CV127" s="66">
        <v>374.68333143159998</v>
      </c>
      <c r="CW127" s="67">
        <v>52.242443797211479</v>
      </c>
      <c r="CX127" s="66">
        <v>425.2975229644</v>
      </c>
      <c r="CY127" s="67">
        <v>56.007543723023048</v>
      </c>
      <c r="CZ127" s="66">
        <v>15.752853050700001</v>
      </c>
      <c r="DA127" s="67">
        <v>4.3772748092877816</v>
      </c>
      <c r="DB127" s="66" t="s">
        <v>1780</v>
      </c>
      <c r="DC127" s="67" t="s">
        <v>1780</v>
      </c>
      <c r="DD127" s="66">
        <v>15.6484898826</v>
      </c>
      <c r="DE127" s="67">
        <v>4.2643692270994347</v>
      </c>
      <c r="DF127" s="66" t="s">
        <v>1780</v>
      </c>
      <c r="DG127" s="67" t="s">
        <v>1780</v>
      </c>
      <c r="DH127" s="66">
        <v>19.853249785900001</v>
      </c>
      <c r="DI127" s="67">
        <v>6.8369280705186952</v>
      </c>
      <c r="DJ127" s="66" t="s">
        <v>1780</v>
      </c>
      <c r="DK127" s="67" t="s">
        <v>1780</v>
      </c>
      <c r="DL127" s="66">
        <v>17.187370741900001</v>
      </c>
      <c r="DM127" s="67">
        <v>6.2911913893743296</v>
      </c>
      <c r="DN127" s="66" t="s">
        <v>1780</v>
      </c>
      <c r="DO127" s="67" t="s">
        <v>1780</v>
      </c>
      <c r="DP127" s="66">
        <v>11.6870219973</v>
      </c>
      <c r="DQ127" s="67">
        <v>5.4825248566699658</v>
      </c>
      <c r="DR127" s="66" t="s">
        <v>1780</v>
      </c>
      <c r="DS127" s="67" t="s">
        <v>1780</v>
      </c>
      <c r="DT127" s="66">
        <v>14.100231962500001</v>
      </c>
      <c r="DU127" s="67">
        <v>5.8215780727810014</v>
      </c>
      <c r="DV127" s="66" t="s">
        <v>1780</v>
      </c>
      <c r="DW127" s="67" t="s">
        <v>1780</v>
      </c>
      <c r="DX127" s="67">
        <v>36.038930000000001</v>
      </c>
      <c r="DY127" s="67">
        <v>3.5775470000000027</v>
      </c>
      <c r="DZ127" s="67">
        <v>32.238770000000002</v>
      </c>
      <c r="EA127" s="67">
        <v>3.3707230000000017</v>
      </c>
      <c r="EB127" s="67">
        <v>48.615157000000004</v>
      </c>
      <c r="EC127" s="67">
        <v>5.8282390000000035</v>
      </c>
      <c r="ED127" s="67">
        <v>40.727502999999999</v>
      </c>
      <c r="EE127" s="67">
        <v>5.3214439999999996</v>
      </c>
      <c r="EF127" s="67">
        <v>23.730675999999999</v>
      </c>
      <c r="EG127" s="67">
        <v>4.1512809999999973</v>
      </c>
      <c r="EH127" s="67">
        <v>23.714699</v>
      </c>
      <c r="EI127" s="67">
        <v>4.1192799999999998</v>
      </c>
      <c r="EJ127" s="68">
        <v>2305.06</v>
      </c>
      <c r="EK127" s="68">
        <v>2404.86</v>
      </c>
      <c r="EL127" s="68">
        <v>2622.12</v>
      </c>
      <c r="EM127" s="68">
        <v>2924.88</v>
      </c>
      <c r="EN127" s="68">
        <v>1959.43</v>
      </c>
      <c r="EO127" s="68">
        <v>1825.81</v>
      </c>
      <c r="EP127" s="67">
        <v>96.273291925500004</v>
      </c>
      <c r="EQ127" s="67">
        <v>2.9258949650089079</v>
      </c>
      <c r="ER127" s="67">
        <v>98.507462686599993</v>
      </c>
      <c r="ES127" s="67">
        <v>2.053056197210708</v>
      </c>
      <c r="ET127" s="67">
        <v>87.924015999999995</v>
      </c>
      <c r="EU127" s="67">
        <v>2.3525418080411526</v>
      </c>
      <c r="EV127" s="67">
        <v>81.450488000000007</v>
      </c>
      <c r="EW127" s="67">
        <v>2.8451789256765778</v>
      </c>
      <c r="EX127" s="67">
        <v>53.160119000000002</v>
      </c>
      <c r="EY127" s="67">
        <v>52.520161000000002</v>
      </c>
      <c r="EZ127" s="67">
        <v>86.2</v>
      </c>
      <c r="FA127" s="67">
        <v>6.0463633341042282</v>
      </c>
      <c r="FB127" s="67">
        <v>78</v>
      </c>
      <c r="FC127" s="67">
        <v>8.4648798753643177</v>
      </c>
      <c r="FD127" s="67">
        <v>83.1</v>
      </c>
      <c r="FE127" s="67">
        <v>9.5625546405883313</v>
      </c>
      <c r="FF127" s="67">
        <v>84.2</v>
      </c>
      <c r="FG127" s="67">
        <v>10.318582525392401</v>
      </c>
      <c r="FH127" s="67">
        <v>89.2</v>
      </c>
      <c r="FI127" s="67">
        <v>7.4882167800788579</v>
      </c>
      <c r="FJ127" s="67">
        <v>72.099999999999994</v>
      </c>
      <c r="FK127" s="67">
        <v>13.252550478372761</v>
      </c>
      <c r="FL127" s="67">
        <v>80.5</v>
      </c>
      <c r="FM127" s="67">
        <v>81.3</v>
      </c>
      <c r="FN127" s="67">
        <v>81.8</v>
      </c>
      <c r="FO127" s="67">
        <v>84.7</v>
      </c>
      <c r="FP127" s="67">
        <v>79.3</v>
      </c>
      <c r="FQ127" s="67">
        <v>77.900000000000006</v>
      </c>
      <c r="FR127" s="67">
        <v>12.9139072848</v>
      </c>
      <c r="FS127" s="67">
        <v>12.468030690499999</v>
      </c>
      <c r="FT127" s="67">
        <v>15</v>
      </c>
      <c r="FU127" s="67">
        <v>14.3046357616</v>
      </c>
      <c r="FV127" s="67">
        <v>11.012658227799999</v>
      </c>
      <c r="FW127" s="67">
        <v>10.7540173053</v>
      </c>
      <c r="FX127" s="299">
        <v>4.1235472058999996</v>
      </c>
      <c r="FY127" s="299">
        <v>0.49173728480393475</v>
      </c>
      <c r="FZ127" s="299">
        <v>2.5332290851999999</v>
      </c>
      <c r="GA127" s="299">
        <v>0.38512465196154899</v>
      </c>
      <c r="GB127" s="299">
        <v>4.2054574639000002</v>
      </c>
      <c r="GC127" s="299">
        <v>0.70486192575815698</v>
      </c>
      <c r="GD127" s="299">
        <v>2.9784537388999999</v>
      </c>
      <c r="GE127" s="299">
        <v>0.59308521756003207</v>
      </c>
      <c r="GF127" s="299">
        <v>4.0429564118999997</v>
      </c>
      <c r="GG127" s="299">
        <v>0.68610182598350899</v>
      </c>
      <c r="GH127" s="299">
        <v>2.0994133991999999</v>
      </c>
      <c r="GI127" s="299">
        <v>0.49373308100680058</v>
      </c>
      <c r="GJ127" s="67">
        <v>27.8</v>
      </c>
      <c r="GK127" s="67">
        <v>24.1</v>
      </c>
      <c r="GL127" s="67">
        <v>81.49006</v>
      </c>
      <c r="GM127" s="67">
        <v>77.889978999999997</v>
      </c>
      <c r="GN127" s="66" t="s">
        <v>1780</v>
      </c>
      <c r="GO127" s="66" t="s">
        <v>1780</v>
      </c>
      <c r="GP127" s="66" t="s">
        <v>1780</v>
      </c>
      <c r="GQ127" s="67" t="s">
        <v>1780</v>
      </c>
      <c r="GR127" s="67" t="s">
        <v>1780</v>
      </c>
      <c r="GS127" s="67" t="s">
        <v>1780</v>
      </c>
      <c r="GT127" s="67" t="s">
        <v>1780</v>
      </c>
      <c r="GU127" s="67" t="s">
        <v>1780</v>
      </c>
      <c r="GV127" s="67" t="s">
        <v>1780</v>
      </c>
      <c r="GW127" s="67" t="s">
        <v>1780</v>
      </c>
      <c r="GX127" s="67" t="s">
        <v>1780</v>
      </c>
      <c r="GY127" s="66" t="s">
        <v>1779</v>
      </c>
      <c r="GZ127" s="67" t="s">
        <v>1779</v>
      </c>
      <c r="HA127" s="66" t="s">
        <v>1779</v>
      </c>
      <c r="HB127" s="67" t="s">
        <v>1779</v>
      </c>
      <c r="HC127" s="66" t="s">
        <v>1779</v>
      </c>
      <c r="HD127" s="67" t="s">
        <v>1779</v>
      </c>
      <c r="HE127" s="66" t="s">
        <v>1779</v>
      </c>
      <c r="HF127" s="67" t="s">
        <v>1779</v>
      </c>
      <c r="HG127" s="66" t="s">
        <v>1779</v>
      </c>
      <c r="HH127" s="67" t="s">
        <v>1779</v>
      </c>
      <c r="HI127" s="66" t="s">
        <v>1779</v>
      </c>
      <c r="HJ127" s="67" t="s">
        <v>1779</v>
      </c>
      <c r="HK127" s="66">
        <v>33</v>
      </c>
      <c r="HL127" s="67">
        <v>5.5517668531590694</v>
      </c>
      <c r="HM127" s="66" t="s">
        <v>1780</v>
      </c>
      <c r="HN127" s="67" t="s">
        <v>1780</v>
      </c>
      <c r="HO127" s="66">
        <v>40.1</v>
      </c>
      <c r="HP127" s="67">
        <v>5.7220439895755817</v>
      </c>
      <c r="HQ127" s="66" t="s">
        <v>1780</v>
      </c>
      <c r="HR127" s="67" t="s">
        <v>1780</v>
      </c>
      <c r="HS127" s="66">
        <v>34.4</v>
      </c>
      <c r="HT127" s="67">
        <v>8.0098980104124315</v>
      </c>
      <c r="HU127" s="66" t="s">
        <v>1780</v>
      </c>
      <c r="HV127" s="67" t="s">
        <v>1780</v>
      </c>
      <c r="HW127" s="66">
        <v>40</v>
      </c>
      <c r="HX127" s="67">
        <v>8.157521489196391</v>
      </c>
      <c r="HY127" s="66" t="s">
        <v>1780</v>
      </c>
      <c r="HZ127" s="67" t="s">
        <v>1780</v>
      </c>
      <c r="IA127" s="66">
        <v>31.7</v>
      </c>
      <c r="IB127" s="67">
        <v>7.7855395895120481</v>
      </c>
      <c r="IC127" s="66" t="s">
        <v>1780</v>
      </c>
      <c r="ID127" s="67" t="s">
        <v>1780</v>
      </c>
      <c r="IE127" s="66">
        <v>40.299999999999997</v>
      </c>
      <c r="IF127" s="67">
        <v>8.1254834976575268</v>
      </c>
      <c r="IG127" s="66" t="s">
        <v>1780</v>
      </c>
      <c r="IH127" s="67" t="s">
        <v>1780</v>
      </c>
      <c r="II127" s="66">
        <v>53.846200000000003</v>
      </c>
      <c r="IJ127" s="67">
        <v>8.1997</v>
      </c>
      <c r="IK127" s="66">
        <v>51.034500000000001</v>
      </c>
      <c r="IL127" s="67">
        <v>8.1649000000000029</v>
      </c>
      <c r="IM127" s="66">
        <v>57.777799999999999</v>
      </c>
      <c r="IN127" s="67">
        <v>10.261600000000001</v>
      </c>
      <c r="IO127" s="66">
        <v>58.620699999999999</v>
      </c>
      <c r="IP127" s="67">
        <v>10.409399999999998</v>
      </c>
      <c r="IQ127" s="66">
        <v>47.169800000000002</v>
      </c>
      <c r="IR127" s="67">
        <v>13.568400000000004</v>
      </c>
      <c r="IS127" s="66">
        <v>39.655200000000001</v>
      </c>
      <c r="IT127" s="67">
        <v>12.6996</v>
      </c>
      <c r="IU127" s="66">
        <v>20.100000000000001</v>
      </c>
      <c r="IV127" s="67">
        <v>4.7411583645736428</v>
      </c>
      <c r="IW127" s="66" t="s">
        <v>1780</v>
      </c>
      <c r="IX127" s="67" t="s">
        <v>1780</v>
      </c>
      <c r="IY127" s="66">
        <v>20.7</v>
      </c>
      <c r="IZ127" s="67">
        <v>4.6772473512273258</v>
      </c>
      <c r="JA127" s="66" t="s">
        <v>1780</v>
      </c>
      <c r="JB127" s="67" t="s">
        <v>1780</v>
      </c>
      <c r="JC127" s="66">
        <v>19.2</v>
      </c>
      <c r="JD127" s="67">
        <v>6.7095608678579186</v>
      </c>
      <c r="JE127" s="66" t="s">
        <v>1780</v>
      </c>
      <c r="JF127" s="67" t="s">
        <v>1780</v>
      </c>
      <c r="JG127" s="66">
        <v>15.9</v>
      </c>
      <c r="JH127" s="67">
        <v>6.0283245784391948</v>
      </c>
      <c r="JI127" s="66" t="s">
        <v>1780</v>
      </c>
      <c r="JJ127" s="67" t="s">
        <v>1780</v>
      </c>
      <c r="JK127" s="66">
        <v>21</v>
      </c>
      <c r="JL127" s="67">
        <v>6.7740310091082065</v>
      </c>
      <c r="JM127" s="66" t="s">
        <v>1780</v>
      </c>
      <c r="JN127" s="67" t="s">
        <v>1780</v>
      </c>
      <c r="JO127" s="66">
        <v>25.5</v>
      </c>
      <c r="JP127" s="67">
        <v>7.119666650917047</v>
      </c>
      <c r="JQ127" s="66" t="s">
        <v>1780</v>
      </c>
      <c r="JR127" s="67" t="s">
        <v>1780</v>
      </c>
      <c r="JS127" s="66">
        <v>64.5</v>
      </c>
      <c r="JT127" s="67">
        <v>6.0515514980277416</v>
      </c>
      <c r="JU127" s="66" t="s">
        <v>1780</v>
      </c>
      <c r="JV127" s="67" t="s">
        <v>1780</v>
      </c>
      <c r="JW127" s="66">
        <v>60.1</v>
      </c>
      <c r="JX127" s="67">
        <v>5.7754244126813958</v>
      </c>
      <c r="JY127" s="66" t="s">
        <v>1780</v>
      </c>
      <c r="JZ127" s="67" t="s">
        <v>1780</v>
      </c>
      <c r="KA127" s="66">
        <v>63.3</v>
      </c>
      <c r="KB127" s="67">
        <v>8.6654775183443036</v>
      </c>
      <c r="KC127" s="66" t="s">
        <v>1780</v>
      </c>
      <c r="KD127" s="67" t="s">
        <v>1780</v>
      </c>
      <c r="KE127" s="66">
        <v>65.7</v>
      </c>
      <c r="KF127" s="67">
        <v>8.0114557342462192</v>
      </c>
      <c r="KG127" s="66" t="s">
        <v>1780</v>
      </c>
      <c r="KH127" s="67" t="s">
        <v>1780</v>
      </c>
      <c r="KI127" s="66">
        <v>65.8</v>
      </c>
      <c r="KJ127" s="67">
        <v>8.566132537940419</v>
      </c>
      <c r="KK127" s="66" t="s">
        <v>1780</v>
      </c>
      <c r="KL127" s="67" t="s">
        <v>1780</v>
      </c>
      <c r="KM127" s="66">
        <v>54.6</v>
      </c>
      <c r="KN127" s="67">
        <v>8.3087630597076512</v>
      </c>
      <c r="KO127" s="66" t="s">
        <v>1780</v>
      </c>
      <c r="KP127" s="67" t="s">
        <v>1780</v>
      </c>
      <c r="KQ127" s="66">
        <v>22</v>
      </c>
      <c r="KR127" s="66">
        <v>24</v>
      </c>
      <c r="KS127" s="66">
        <v>14</v>
      </c>
      <c r="KT127" s="66">
        <v>18</v>
      </c>
      <c r="KU127" s="66">
        <v>30</v>
      </c>
      <c r="KV127" s="66">
        <v>30</v>
      </c>
      <c r="KW127" s="66">
        <v>26.1</v>
      </c>
      <c r="KX127" s="67">
        <v>7.6294519348653012</v>
      </c>
      <c r="KY127" s="66" t="s">
        <v>1780</v>
      </c>
      <c r="KZ127" s="67" t="s">
        <v>1780</v>
      </c>
      <c r="LA127" s="66">
        <v>31</v>
      </c>
      <c r="LB127" s="67">
        <v>7.5215274726746024</v>
      </c>
      <c r="LC127" s="66" t="s">
        <v>1780</v>
      </c>
      <c r="LD127" s="67" t="s">
        <v>1780</v>
      </c>
      <c r="LE127" s="66">
        <v>16.100000000000001</v>
      </c>
      <c r="LF127" s="67">
        <v>6.374703568920097</v>
      </c>
      <c r="LG127" s="66" t="s">
        <v>1780</v>
      </c>
      <c r="LH127" s="67" t="s">
        <v>1780</v>
      </c>
      <c r="LI127" s="66">
        <v>10.9</v>
      </c>
      <c r="LJ127" s="67">
        <v>5.05266796432036</v>
      </c>
      <c r="LK127" s="66" t="s">
        <v>1780</v>
      </c>
      <c r="LL127" s="67" t="s">
        <v>1780</v>
      </c>
      <c r="LM127" s="66">
        <v>21.1</v>
      </c>
      <c r="LN127" s="67">
        <v>4.9738077382401471</v>
      </c>
      <c r="LO127" s="66" t="s">
        <v>1780</v>
      </c>
      <c r="LP127" s="67" t="s">
        <v>1780</v>
      </c>
      <c r="LQ127" s="66">
        <v>21</v>
      </c>
      <c r="LR127" s="67">
        <v>4.6409745697188249</v>
      </c>
      <c r="LS127" s="66" t="s">
        <v>1780</v>
      </c>
      <c r="LT127" s="67" t="s">
        <v>1780</v>
      </c>
      <c r="LU127" s="66">
        <v>12.8</v>
      </c>
      <c r="LV127" s="67">
        <v>3.9168492353769029</v>
      </c>
      <c r="LW127" s="66" t="s">
        <v>1780</v>
      </c>
      <c r="LX127" s="67" t="s">
        <v>1780</v>
      </c>
      <c r="LY127" s="66">
        <v>14.4</v>
      </c>
      <c r="LZ127" s="67">
        <v>4.021039005474476</v>
      </c>
      <c r="MA127" s="66" t="s">
        <v>1780</v>
      </c>
      <c r="MB127" s="67" t="s">
        <v>1780</v>
      </c>
      <c r="MC127" s="66">
        <v>10.8</v>
      </c>
      <c r="MD127" s="67">
        <v>5.2116507236480141</v>
      </c>
      <c r="ME127" s="66" t="s">
        <v>1780</v>
      </c>
      <c r="MF127" s="67" t="s">
        <v>1780</v>
      </c>
      <c r="MG127" s="66">
        <v>17.3</v>
      </c>
      <c r="MH127" s="67">
        <v>6.1752933012830642</v>
      </c>
      <c r="MI127" s="66" t="s">
        <v>1780</v>
      </c>
      <c r="MJ127" s="67" t="s">
        <v>1780</v>
      </c>
      <c r="MK127" s="66">
        <v>14.7</v>
      </c>
      <c r="ML127" s="67">
        <v>5.8750979683211941</v>
      </c>
      <c r="MM127" s="66" t="s">
        <v>1780</v>
      </c>
      <c r="MN127" s="67" t="s">
        <v>1780</v>
      </c>
      <c r="MO127" s="66">
        <v>11.6</v>
      </c>
      <c r="MP127" s="67">
        <v>5.1980615802682797</v>
      </c>
      <c r="MQ127" s="66" t="s">
        <v>1780</v>
      </c>
      <c r="MR127" s="67" t="s">
        <v>1780</v>
      </c>
      <c r="MS127" s="67">
        <v>13.2039246627</v>
      </c>
      <c r="MT127" s="67">
        <v>3.4563441079248189</v>
      </c>
      <c r="MU127" s="67">
        <v>11.255421951600001</v>
      </c>
      <c r="MV127" s="67">
        <v>3.0247998586263414</v>
      </c>
      <c r="MW127" s="66">
        <v>14.4</v>
      </c>
      <c r="MX127" s="67">
        <v>4.1769565731053611</v>
      </c>
      <c r="MY127" s="66" t="s">
        <v>1780</v>
      </c>
      <c r="MZ127" s="67" t="s">
        <v>1780</v>
      </c>
      <c r="NA127" s="66">
        <v>13.7</v>
      </c>
      <c r="NB127" s="67">
        <v>3.9908605555855754</v>
      </c>
      <c r="NC127" s="66" t="s">
        <v>1780</v>
      </c>
      <c r="ND127" s="67" t="s">
        <v>1780</v>
      </c>
      <c r="NE127" s="66">
        <v>12.6</v>
      </c>
      <c r="NF127" s="67">
        <v>5.6620372456041324</v>
      </c>
      <c r="NG127" s="66" t="s">
        <v>1780</v>
      </c>
      <c r="NH127" s="67" t="s">
        <v>1780</v>
      </c>
      <c r="NI127" s="66">
        <v>8.1</v>
      </c>
      <c r="NJ127" s="67">
        <v>4.5015596359405583</v>
      </c>
      <c r="NK127" s="66" t="s">
        <v>1780</v>
      </c>
      <c r="NL127" s="67" t="s">
        <v>1780</v>
      </c>
      <c r="NM127" s="66">
        <v>16.100000000000001</v>
      </c>
      <c r="NN127" s="67">
        <v>6.1818138850206665</v>
      </c>
      <c r="NO127" s="66" t="s">
        <v>1780</v>
      </c>
      <c r="NP127" s="67" t="s">
        <v>1780</v>
      </c>
      <c r="NQ127" s="66">
        <v>19.3</v>
      </c>
      <c r="NR127" s="67">
        <v>6.5117063898828214</v>
      </c>
      <c r="NS127" s="66" t="s">
        <v>1780</v>
      </c>
      <c r="NT127" s="67" t="s">
        <v>1780</v>
      </c>
      <c r="NU127" s="67">
        <v>10.7671601615</v>
      </c>
      <c r="NV127" s="67">
        <v>18.046292663799999</v>
      </c>
    </row>
    <row r="128" spans="2:386">
      <c r="B128" s="69" t="s">
        <v>25</v>
      </c>
      <c r="C128" s="178" t="s">
        <v>343</v>
      </c>
      <c r="D128" s="179">
        <v>12</v>
      </c>
      <c r="E128" s="179">
        <v>1</v>
      </c>
      <c r="F128" s="179">
        <v>5</v>
      </c>
      <c r="G128" s="175">
        <v>12336</v>
      </c>
      <c r="H128" s="176">
        <v>12285</v>
      </c>
      <c r="I128" s="177">
        <v>49.768424473876657</v>
      </c>
      <c r="J128" s="177">
        <v>49.812550937245312</v>
      </c>
      <c r="K128" s="177">
        <v>43.3</v>
      </c>
      <c r="L128" s="177">
        <v>42.8</v>
      </c>
      <c r="M128" s="177">
        <v>14.192205</v>
      </c>
      <c r="N128" s="177">
        <v>12.045188</v>
      </c>
      <c r="O128" s="177">
        <v>76.264649000000006</v>
      </c>
      <c r="P128" s="177">
        <v>73.694248999999999</v>
      </c>
      <c r="Q128" s="177">
        <v>23.950811000000002</v>
      </c>
      <c r="R128" s="177">
        <v>21.423576000000001</v>
      </c>
      <c r="S128" s="176">
        <v>266864</v>
      </c>
      <c r="T128" s="176">
        <v>249389</v>
      </c>
      <c r="U128" s="177">
        <v>10.6</v>
      </c>
      <c r="V128" s="177">
        <v>9.1</v>
      </c>
      <c r="W128" s="177">
        <v>9</v>
      </c>
      <c r="X128" s="67">
        <v>82.68</v>
      </c>
      <c r="Y128" s="67">
        <v>83.37</v>
      </c>
      <c r="Z128" s="67">
        <v>80.010000000000005</v>
      </c>
      <c r="AA128" s="67">
        <v>80.790000000000006</v>
      </c>
      <c r="AB128" s="66">
        <v>68.900000000000006</v>
      </c>
      <c r="AC128" s="67">
        <v>5.5498758075929828</v>
      </c>
      <c r="AD128" s="66" t="s">
        <v>1780</v>
      </c>
      <c r="AE128" s="67" t="s">
        <v>1780</v>
      </c>
      <c r="AF128" s="66">
        <v>65.2</v>
      </c>
      <c r="AG128" s="67">
        <v>5.6651424546071709</v>
      </c>
      <c r="AH128" s="66" t="s">
        <v>1780</v>
      </c>
      <c r="AI128" s="67" t="s">
        <v>1780</v>
      </c>
      <c r="AJ128" s="66">
        <v>68.900000000000006</v>
      </c>
      <c r="AK128" s="67">
        <v>8.0192269191138266</v>
      </c>
      <c r="AL128" s="66" t="s">
        <v>1780</v>
      </c>
      <c r="AM128" s="67" t="s">
        <v>1780</v>
      </c>
      <c r="AN128" s="66">
        <v>66.599999999999994</v>
      </c>
      <c r="AO128" s="67">
        <v>8.0616664288828872</v>
      </c>
      <c r="AP128" s="66" t="s">
        <v>1780</v>
      </c>
      <c r="AQ128" s="67" t="s">
        <v>1780</v>
      </c>
      <c r="AR128" s="66">
        <v>68.8</v>
      </c>
      <c r="AS128" s="67">
        <v>7.7843153102863525</v>
      </c>
      <c r="AT128" s="66" t="s">
        <v>1780</v>
      </c>
      <c r="AU128" s="67" t="s">
        <v>1780</v>
      </c>
      <c r="AV128" s="66">
        <v>63.9</v>
      </c>
      <c r="AW128" s="67">
        <v>8.0539650236811084</v>
      </c>
      <c r="AX128" s="66" t="s">
        <v>1780</v>
      </c>
      <c r="AY128" s="67" t="s">
        <v>1780</v>
      </c>
      <c r="AZ128" s="66">
        <v>17.3</v>
      </c>
      <c r="BA128" s="67">
        <v>4.566389146431618</v>
      </c>
      <c r="BB128" s="66" t="s">
        <v>1780</v>
      </c>
      <c r="BC128" s="67" t="s">
        <v>1780</v>
      </c>
      <c r="BD128" s="66">
        <v>18.600000000000001</v>
      </c>
      <c r="BE128" s="67">
        <v>4.6807562501733084</v>
      </c>
      <c r="BF128" s="66" t="s">
        <v>1780</v>
      </c>
      <c r="BG128" s="67" t="s">
        <v>1780</v>
      </c>
      <c r="BH128" s="66">
        <v>14.1</v>
      </c>
      <c r="BI128" s="67">
        <v>6.1039075121844935</v>
      </c>
      <c r="BJ128" s="66" t="s">
        <v>1780</v>
      </c>
      <c r="BK128" s="67" t="s">
        <v>1780</v>
      </c>
      <c r="BL128" s="66">
        <v>16.100000000000001</v>
      </c>
      <c r="BM128" s="67">
        <v>6.3600979871172676</v>
      </c>
      <c r="BN128" s="66" t="s">
        <v>1780</v>
      </c>
      <c r="BO128" s="67" t="s">
        <v>1780</v>
      </c>
      <c r="BP128" s="66">
        <v>20.3</v>
      </c>
      <c r="BQ128" s="67">
        <v>6.7747818439114429</v>
      </c>
      <c r="BR128" s="66" t="s">
        <v>1780</v>
      </c>
      <c r="BS128" s="67" t="s">
        <v>1780</v>
      </c>
      <c r="BT128" s="66">
        <v>20.9</v>
      </c>
      <c r="BU128" s="67">
        <v>6.9075290895867685</v>
      </c>
      <c r="BV128" s="66" t="s">
        <v>1780</v>
      </c>
      <c r="BW128" s="67" t="s">
        <v>1780</v>
      </c>
      <c r="BX128" s="66" t="s">
        <v>1780</v>
      </c>
      <c r="BY128" s="67" t="s">
        <v>1780</v>
      </c>
      <c r="BZ128" s="66" t="s">
        <v>1779</v>
      </c>
      <c r="CA128" s="67" t="s">
        <v>1779</v>
      </c>
      <c r="CB128" s="66" t="s">
        <v>1780</v>
      </c>
      <c r="CC128" s="67" t="s">
        <v>1780</v>
      </c>
      <c r="CD128" s="66" t="s">
        <v>1779</v>
      </c>
      <c r="CE128" s="67" t="s">
        <v>1779</v>
      </c>
      <c r="CF128" s="66" t="s">
        <v>1780</v>
      </c>
      <c r="CG128" s="67" t="s">
        <v>1780</v>
      </c>
      <c r="CH128" s="66" t="s">
        <v>1779</v>
      </c>
      <c r="CI128" s="67" t="s">
        <v>1779</v>
      </c>
      <c r="CJ128" s="66" t="s">
        <v>1780</v>
      </c>
      <c r="CK128" s="67" t="s">
        <v>1780</v>
      </c>
      <c r="CL128" s="66" t="s">
        <v>1779</v>
      </c>
      <c r="CM128" s="67" t="s">
        <v>1779</v>
      </c>
      <c r="CN128" s="66" t="s">
        <v>1780</v>
      </c>
      <c r="CO128" s="67" t="s">
        <v>1780</v>
      </c>
      <c r="CP128" s="66" t="s">
        <v>1779</v>
      </c>
      <c r="CQ128" s="67" t="s">
        <v>1779</v>
      </c>
      <c r="CR128" s="66" t="s">
        <v>1780</v>
      </c>
      <c r="CS128" s="67" t="s">
        <v>1780</v>
      </c>
      <c r="CT128" s="66" t="s">
        <v>1779</v>
      </c>
      <c r="CU128" s="67" t="s">
        <v>1779</v>
      </c>
      <c r="CV128" s="66">
        <v>305.65967430239999</v>
      </c>
      <c r="CW128" s="67">
        <v>49.599199423080279</v>
      </c>
      <c r="CX128" s="66">
        <v>344.44747786760001</v>
      </c>
      <c r="CY128" s="67">
        <v>53.213986448186176</v>
      </c>
      <c r="CZ128" s="66">
        <v>19.277455085900002</v>
      </c>
      <c r="DA128" s="67">
        <v>4.8134498030956347</v>
      </c>
      <c r="DB128" s="66" t="s">
        <v>1780</v>
      </c>
      <c r="DC128" s="67" t="s">
        <v>1780</v>
      </c>
      <c r="DD128" s="66">
        <v>12.421531868400001</v>
      </c>
      <c r="DE128" s="67">
        <v>3.9235033280224005</v>
      </c>
      <c r="DF128" s="66" t="s">
        <v>1780</v>
      </c>
      <c r="DG128" s="67" t="s">
        <v>1780</v>
      </c>
      <c r="DH128" s="66">
        <v>22.668528155899999</v>
      </c>
      <c r="DI128" s="67">
        <v>7.3954882214344977</v>
      </c>
      <c r="DJ128" s="66" t="s">
        <v>1780</v>
      </c>
      <c r="DK128" s="67" t="s">
        <v>1780</v>
      </c>
      <c r="DL128" s="66">
        <v>15.954430820600001</v>
      </c>
      <c r="DM128" s="67">
        <v>6.252231568026664</v>
      </c>
      <c r="DN128" s="66" t="s">
        <v>1780</v>
      </c>
      <c r="DO128" s="67" t="s">
        <v>1780</v>
      </c>
      <c r="DP128" s="66">
        <v>16.0964236015</v>
      </c>
      <c r="DQ128" s="67">
        <v>6.2816915737600407</v>
      </c>
      <c r="DR128" s="66" t="s">
        <v>1780</v>
      </c>
      <c r="DS128" s="67" t="s">
        <v>1780</v>
      </c>
      <c r="DT128" s="66">
        <v>9.0029929176000003</v>
      </c>
      <c r="DU128" s="67">
        <v>4.8052662166459026</v>
      </c>
      <c r="DV128" s="66" t="s">
        <v>1780</v>
      </c>
      <c r="DW128" s="67" t="s">
        <v>1780</v>
      </c>
      <c r="DX128" s="67">
        <v>41.124425000000002</v>
      </c>
      <c r="DY128" s="67">
        <v>3.9101390000000009</v>
      </c>
      <c r="DZ128" s="67">
        <v>35.691882</v>
      </c>
      <c r="EA128" s="67">
        <v>3.7165819999999989</v>
      </c>
      <c r="EB128" s="67">
        <v>51.033617</v>
      </c>
      <c r="EC128" s="67">
        <v>6.0811700000000002</v>
      </c>
      <c r="ED128" s="67">
        <v>43.659547000000003</v>
      </c>
      <c r="EE128" s="67">
        <v>5.7463460000000026</v>
      </c>
      <c r="EF128" s="67">
        <v>31.307632000000002</v>
      </c>
      <c r="EG128" s="67">
        <v>4.8955500000000001</v>
      </c>
      <c r="EH128" s="67">
        <v>27.800611</v>
      </c>
      <c r="EI128" s="67">
        <v>4.707419999999999</v>
      </c>
      <c r="EJ128" s="68">
        <v>2578.9299999999998</v>
      </c>
      <c r="EK128" s="68">
        <v>2324.6799999999998</v>
      </c>
      <c r="EL128" s="68">
        <v>3224.31</v>
      </c>
      <c r="EM128" s="68">
        <v>2908.82</v>
      </c>
      <c r="EN128" s="68">
        <v>1881.11</v>
      </c>
      <c r="EO128" s="68">
        <v>1670.32</v>
      </c>
      <c r="EP128" s="67">
        <v>97.727272727300004</v>
      </c>
      <c r="EQ128" s="67">
        <v>2.5424396746281843</v>
      </c>
      <c r="ER128" s="67">
        <v>97.333333333300004</v>
      </c>
      <c r="ES128" s="67">
        <v>2.5782534427039536</v>
      </c>
      <c r="ET128" s="67">
        <v>86.795252000000005</v>
      </c>
      <c r="EU128" s="67">
        <v>2.5558723873939755</v>
      </c>
      <c r="EV128" s="67">
        <v>80.752841000000004</v>
      </c>
      <c r="EW128" s="67">
        <v>2.9122721962410196</v>
      </c>
      <c r="EX128" s="67">
        <v>66.928720999999996</v>
      </c>
      <c r="EY128" s="67">
        <v>65.092402000000007</v>
      </c>
      <c r="EZ128" s="67">
        <v>92</v>
      </c>
      <c r="FA128" s="67">
        <v>4.7183822130748752</v>
      </c>
      <c r="FB128" s="67">
        <v>85.8</v>
      </c>
      <c r="FC128" s="67">
        <v>6.3796222976654064</v>
      </c>
      <c r="FD128" s="67">
        <v>92.2</v>
      </c>
      <c r="FE128" s="67">
        <v>6.8429415025104277</v>
      </c>
      <c r="FF128" s="67">
        <v>90</v>
      </c>
      <c r="FG128" s="67">
        <v>8.0016664930917187</v>
      </c>
      <c r="FH128" s="67">
        <v>91.9</v>
      </c>
      <c r="FI128" s="67">
        <v>6.4848790455407936</v>
      </c>
      <c r="FJ128" s="67">
        <v>82.4</v>
      </c>
      <c r="FK128" s="67">
        <v>9.5567691090283517</v>
      </c>
      <c r="FL128" s="67">
        <v>75.3</v>
      </c>
      <c r="FM128" s="67">
        <v>66.8</v>
      </c>
      <c r="FN128" s="67">
        <v>77.3</v>
      </c>
      <c r="FO128" s="67">
        <v>70.099999999999994</v>
      </c>
      <c r="FP128" s="67">
        <v>73.599999999999994</v>
      </c>
      <c r="FQ128" s="67">
        <v>63</v>
      </c>
      <c r="FR128" s="67">
        <v>12.8169014085</v>
      </c>
      <c r="FS128" s="67">
        <v>12.5258086717</v>
      </c>
      <c r="FT128" s="67">
        <v>12.3188405797</v>
      </c>
      <c r="FU128" s="67">
        <v>11.904761904800001</v>
      </c>
      <c r="FV128" s="67">
        <v>13.287671232899999</v>
      </c>
      <c r="FW128" s="67">
        <v>13.125845737500001</v>
      </c>
      <c r="FX128" s="299">
        <v>4.9035904255</v>
      </c>
      <c r="FY128" s="299">
        <v>0.54568411538448114</v>
      </c>
      <c r="FZ128" s="299">
        <v>2.1601429267999999</v>
      </c>
      <c r="GA128" s="299">
        <v>0.36313711844253604</v>
      </c>
      <c r="GB128" s="299">
        <v>4.8192771083999997</v>
      </c>
      <c r="GC128" s="299">
        <v>0.76794695679029701</v>
      </c>
      <c r="GD128" s="299">
        <v>2.6393929396</v>
      </c>
      <c r="GE128" s="299">
        <v>0.57069854465504744</v>
      </c>
      <c r="GF128" s="299">
        <v>4.9867899604000003</v>
      </c>
      <c r="GG128" s="299">
        <v>0.775319433397752</v>
      </c>
      <c r="GH128" s="299">
        <v>1.6954574536</v>
      </c>
      <c r="GI128" s="299">
        <v>0.452576318950213</v>
      </c>
      <c r="GJ128" s="67">
        <v>30.3</v>
      </c>
      <c r="GK128" s="67">
        <v>18.3</v>
      </c>
      <c r="GL128" s="67">
        <v>82.831387000000007</v>
      </c>
      <c r="GM128" s="67">
        <v>81.504670000000004</v>
      </c>
      <c r="GN128" s="66">
        <v>35</v>
      </c>
      <c r="GO128" s="66">
        <v>38</v>
      </c>
      <c r="GP128" s="66">
        <v>32</v>
      </c>
      <c r="GQ128" s="67">
        <v>7.0710899999999999</v>
      </c>
      <c r="GR128" s="67">
        <v>7.0276300000000003</v>
      </c>
      <c r="GS128" s="67">
        <v>7.1130599999999999</v>
      </c>
      <c r="GT128" s="67">
        <v>7.3447100000000001</v>
      </c>
      <c r="GU128" s="67">
        <v>7.4231699999999998</v>
      </c>
      <c r="GV128" s="67">
        <v>7.26579</v>
      </c>
      <c r="GW128" s="67" t="s">
        <v>1780</v>
      </c>
      <c r="GX128" s="67" t="s">
        <v>1780</v>
      </c>
      <c r="GY128" s="66" t="s">
        <v>1779</v>
      </c>
      <c r="GZ128" s="67" t="s">
        <v>1779</v>
      </c>
      <c r="HA128" s="66" t="s">
        <v>1779</v>
      </c>
      <c r="HB128" s="67" t="s">
        <v>1779</v>
      </c>
      <c r="HC128" s="66" t="s">
        <v>1779</v>
      </c>
      <c r="HD128" s="67" t="s">
        <v>1779</v>
      </c>
      <c r="HE128" s="66" t="s">
        <v>1779</v>
      </c>
      <c r="HF128" s="67" t="s">
        <v>1779</v>
      </c>
      <c r="HG128" s="66" t="s">
        <v>1779</v>
      </c>
      <c r="HH128" s="67" t="s">
        <v>1779</v>
      </c>
      <c r="HI128" s="66" t="s">
        <v>1779</v>
      </c>
      <c r="HJ128" s="67" t="s">
        <v>1779</v>
      </c>
      <c r="HK128" s="66">
        <v>42.2</v>
      </c>
      <c r="HL128" s="67">
        <v>5.9947524044931129</v>
      </c>
      <c r="HM128" s="66" t="s">
        <v>1780</v>
      </c>
      <c r="HN128" s="67" t="s">
        <v>1780</v>
      </c>
      <c r="HO128" s="66">
        <v>39</v>
      </c>
      <c r="HP128" s="67">
        <v>5.9007551130437008</v>
      </c>
      <c r="HQ128" s="66" t="s">
        <v>1780</v>
      </c>
      <c r="HR128" s="67" t="s">
        <v>1780</v>
      </c>
      <c r="HS128" s="66">
        <v>42.2</v>
      </c>
      <c r="HT128" s="67">
        <v>8.6414816663041023</v>
      </c>
      <c r="HU128" s="66" t="s">
        <v>1780</v>
      </c>
      <c r="HV128" s="67" t="s">
        <v>1780</v>
      </c>
      <c r="HW128" s="66">
        <v>38.9</v>
      </c>
      <c r="HX128" s="67">
        <v>8.3980398592012016</v>
      </c>
      <c r="HY128" s="66" t="s">
        <v>1780</v>
      </c>
      <c r="HZ128" s="67" t="s">
        <v>1780</v>
      </c>
      <c r="IA128" s="66">
        <v>42.2</v>
      </c>
      <c r="IB128" s="67">
        <v>8.4299116573669508</v>
      </c>
      <c r="IC128" s="66" t="s">
        <v>1780</v>
      </c>
      <c r="ID128" s="67" t="s">
        <v>1780</v>
      </c>
      <c r="IE128" s="66">
        <v>39.1</v>
      </c>
      <c r="IF128" s="67">
        <v>8.4010509782730765</v>
      </c>
      <c r="IG128" s="66" t="s">
        <v>1780</v>
      </c>
      <c r="IH128" s="67" t="s">
        <v>1780</v>
      </c>
      <c r="II128" s="66">
        <v>62.337699999999998</v>
      </c>
      <c r="IJ128" s="67">
        <v>10.893799999999999</v>
      </c>
      <c r="IK128" s="66">
        <v>62.025300000000001</v>
      </c>
      <c r="IL128" s="67">
        <v>10.770600000000002</v>
      </c>
      <c r="IM128" s="66">
        <v>69.811300000000003</v>
      </c>
      <c r="IN128" s="67">
        <v>12.477800000000002</v>
      </c>
      <c r="IO128" s="66">
        <v>66.666700000000006</v>
      </c>
      <c r="IP128" s="67">
        <v>12.691500000000005</v>
      </c>
      <c r="IQ128" s="66" t="s">
        <v>1779</v>
      </c>
      <c r="IR128" s="67" t="s">
        <v>1779</v>
      </c>
      <c r="IS128" s="66" t="s">
        <v>1779</v>
      </c>
      <c r="IT128" s="67" t="s">
        <v>1779</v>
      </c>
      <c r="IU128" s="66">
        <v>13.4</v>
      </c>
      <c r="IV128" s="67">
        <v>4.1322438874059149</v>
      </c>
      <c r="IW128" s="66" t="s">
        <v>1780</v>
      </c>
      <c r="IX128" s="67" t="s">
        <v>1780</v>
      </c>
      <c r="IY128" s="66">
        <v>10.8</v>
      </c>
      <c r="IZ128" s="67">
        <v>3.6868819470822469</v>
      </c>
      <c r="JA128" s="66" t="s">
        <v>1780</v>
      </c>
      <c r="JB128" s="67" t="s">
        <v>1780</v>
      </c>
      <c r="JC128" s="66">
        <v>11.4</v>
      </c>
      <c r="JD128" s="67">
        <v>5.5665675619507029</v>
      </c>
      <c r="JE128" s="66" t="s">
        <v>1780</v>
      </c>
      <c r="JF128" s="67" t="s">
        <v>1780</v>
      </c>
      <c r="JG128" s="66">
        <v>11.9</v>
      </c>
      <c r="JH128" s="67">
        <v>5.5401310393876084</v>
      </c>
      <c r="JI128" s="66" t="s">
        <v>1780</v>
      </c>
      <c r="JJ128" s="67" t="s">
        <v>1780</v>
      </c>
      <c r="JK128" s="66">
        <v>15.3</v>
      </c>
      <c r="JL128" s="67">
        <v>6.1285800962315555</v>
      </c>
      <c r="JM128" s="66" t="s">
        <v>1780</v>
      </c>
      <c r="JN128" s="67" t="s">
        <v>1780</v>
      </c>
      <c r="JO128" s="66">
        <v>9.8000000000000007</v>
      </c>
      <c r="JP128" s="67">
        <v>4.9556950134699891</v>
      </c>
      <c r="JQ128" s="66" t="s">
        <v>1780</v>
      </c>
      <c r="JR128" s="67" t="s">
        <v>1780</v>
      </c>
      <c r="JS128" s="66">
        <v>68.900000000000006</v>
      </c>
      <c r="JT128" s="67">
        <v>6.0030345219233539</v>
      </c>
      <c r="JU128" s="66" t="s">
        <v>1780</v>
      </c>
      <c r="JV128" s="67" t="s">
        <v>1780</v>
      </c>
      <c r="JW128" s="66">
        <v>70.3</v>
      </c>
      <c r="JX128" s="67">
        <v>5.5564390340759928</v>
      </c>
      <c r="JY128" s="66" t="s">
        <v>1780</v>
      </c>
      <c r="JZ128" s="67" t="s">
        <v>1780</v>
      </c>
      <c r="KA128" s="66">
        <v>71.3</v>
      </c>
      <c r="KB128" s="67">
        <v>8.4580348400400283</v>
      </c>
      <c r="KC128" s="66" t="s">
        <v>1780</v>
      </c>
      <c r="KD128" s="67" t="s">
        <v>1780</v>
      </c>
      <c r="KE128" s="66">
        <v>69.099999999999994</v>
      </c>
      <c r="KF128" s="67">
        <v>8.1554437775664184</v>
      </c>
      <c r="KG128" s="66" t="s">
        <v>1780</v>
      </c>
      <c r="KH128" s="67" t="s">
        <v>1780</v>
      </c>
      <c r="KI128" s="66">
        <v>66.599999999999994</v>
      </c>
      <c r="KJ128" s="67">
        <v>8.6138753838947366</v>
      </c>
      <c r="KK128" s="66" t="s">
        <v>1780</v>
      </c>
      <c r="KL128" s="67" t="s">
        <v>1780</v>
      </c>
      <c r="KM128" s="66">
        <v>71.400000000000006</v>
      </c>
      <c r="KN128" s="67">
        <v>7.6769240884092369</v>
      </c>
      <c r="KO128" s="66" t="s">
        <v>1780</v>
      </c>
      <c r="KP128" s="67" t="s">
        <v>1780</v>
      </c>
      <c r="KQ128" s="66">
        <v>22</v>
      </c>
      <c r="KR128" s="66">
        <v>31</v>
      </c>
      <c r="KS128" s="66">
        <v>17</v>
      </c>
      <c r="KT128" s="66">
        <v>22</v>
      </c>
      <c r="KU128" s="66">
        <v>26</v>
      </c>
      <c r="KV128" s="66">
        <v>40</v>
      </c>
      <c r="KW128" s="66">
        <v>35.700000000000003</v>
      </c>
      <c r="KX128" s="67">
        <v>8.7811746459268321</v>
      </c>
      <c r="KY128" s="66" t="s">
        <v>1780</v>
      </c>
      <c r="KZ128" s="67" t="s">
        <v>1780</v>
      </c>
      <c r="LA128" s="66">
        <v>25.1</v>
      </c>
      <c r="LB128" s="67">
        <v>7.3054670654110616</v>
      </c>
      <c r="LC128" s="66" t="s">
        <v>1780</v>
      </c>
      <c r="LD128" s="67" t="s">
        <v>1780</v>
      </c>
      <c r="LE128" s="66">
        <v>13.5</v>
      </c>
      <c r="LF128" s="67">
        <v>6.0414583063694645</v>
      </c>
      <c r="LG128" s="66" t="s">
        <v>1780</v>
      </c>
      <c r="LH128" s="67" t="s">
        <v>1780</v>
      </c>
      <c r="LI128" s="66">
        <v>19.899999999999999</v>
      </c>
      <c r="LJ128" s="67">
        <v>6.6462548717367085</v>
      </c>
      <c r="LK128" s="66" t="s">
        <v>1780</v>
      </c>
      <c r="LL128" s="67" t="s">
        <v>1780</v>
      </c>
      <c r="LM128" s="66">
        <v>24.2</v>
      </c>
      <c r="LN128" s="67">
        <v>5.4144226107935864</v>
      </c>
      <c r="LO128" s="66" t="s">
        <v>1780</v>
      </c>
      <c r="LP128" s="67" t="s">
        <v>1780</v>
      </c>
      <c r="LQ128" s="66">
        <v>22.5</v>
      </c>
      <c r="LR128" s="67">
        <v>4.9126847062402597</v>
      </c>
      <c r="LS128" s="66" t="s">
        <v>1780</v>
      </c>
      <c r="LT128" s="67" t="s">
        <v>1780</v>
      </c>
      <c r="LU128" s="66">
        <v>16.5</v>
      </c>
      <c r="LV128" s="67">
        <v>4.4622114254343419</v>
      </c>
      <c r="LW128" s="66" t="s">
        <v>1780</v>
      </c>
      <c r="LX128" s="67" t="s">
        <v>1780</v>
      </c>
      <c r="LY128" s="66">
        <v>13.1</v>
      </c>
      <c r="LZ128" s="67">
        <v>4.0045663162452492</v>
      </c>
      <c r="MA128" s="66" t="s">
        <v>1780</v>
      </c>
      <c r="MB128" s="67" t="s">
        <v>1780</v>
      </c>
      <c r="MC128" s="66">
        <v>18.399999999999999</v>
      </c>
      <c r="MD128" s="67">
        <v>6.6871050543897681</v>
      </c>
      <c r="ME128" s="66" t="s">
        <v>1780</v>
      </c>
      <c r="MF128" s="67" t="s">
        <v>1780</v>
      </c>
      <c r="MG128" s="66">
        <v>16.5</v>
      </c>
      <c r="MH128" s="67">
        <v>6.3200194519143924</v>
      </c>
      <c r="MI128" s="66" t="s">
        <v>1780</v>
      </c>
      <c r="MJ128" s="67" t="s">
        <v>1780</v>
      </c>
      <c r="MK128" s="66">
        <v>14.7</v>
      </c>
      <c r="ML128" s="67">
        <v>6.0024460760779164</v>
      </c>
      <c r="MM128" s="66" t="s">
        <v>1780</v>
      </c>
      <c r="MN128" s="67" t="s">
        <v>1780</v>
      </c>
      <c r="MO128" s="66">
        <v>9.6999999999999993</v>
      </c>
      <c r="MP128" s="67">
        <v>4.9746440541905894</v>
      </c>
      <c r="MQ128" s="66" t="s">
        <v>1780</v>
      </c>
      <c r="MR128" s="67" t="s">
        <v>1780</v>
      </c>
      <c r="MS128" s="67">
        <v>12.538149869</v>
      </c>
      <c r="MT128" s="67">
        <v>4.9716756170182936</v>
      </c>
      <c r="MU128" s="67">
        <v>13.934036795300001</v>
      </c>
      <c r="MV128" s="67">
        <v>3.5520591585861432</v>
      </c>
      <c r="MW128" s="66">
        <v>13.7</v>
      </c>
      <c r="MX128" s="67">
        <v>4.1694094197930713</v>
      </c>
      <c r="MY128" s="66" t="s">
        <v>1780</v>
      </c>
      <c r="MZ128" s="67" t="s">
        <v>1780</v>
      </c>
      <c r="NA128" s="66">
        <v>18.8</v>
      </c>
      <c r="NB128" s="67">
        <v>4.6507104875405734</v>
      </c>
      <c r="NC128" s="66" t="s">
        <v>1780</v>
      </c>
      <c r="ND128" s="67" t="s">
        <v>1780</v>
      </c>
      <c r="NE128" s="66">
        <v>10.7</v>
      </c>
      <c r="NF128" s="67">
        <v>5.4026385012299967</v>
      </c>
      <c r="NG128" s="66" t="s">
        <v>1780</v>
      </c>
      <c r="NH128" s="67" t="s">
        <v>1780</v>
      </c>
      <c r="NI128" s="66">
        <v>16</v>
      </c>
      <c r="NJ128" s="67">
        <v>6.234005366267608</v>
      </c>
      <c r="NK128" s="66" t="s">
        <v>1780</v>
      </c>
      <c r="NL128" s="67" t="s">
        <v>1780</v>
      </c>
      <c r="NM128" s="66">
        <v>16.600000000000001</v>
      </c>
      <c r="NN128" s="67">
        <v>6.3392119640769327</v>
      </c>
      <c r="NO128" s="66" t="s">
        <v>1780</v>
      </c>
      <c r="NP128" s="67" t="s">
        <v>1780</v>
      </c>
      <c r="NQ128" s="66">
        <v>21.5</v>
      </c>
      <c r="NR128" s="67">
        <v>6.9442475764899694</v>
      </c>
      <c r="NS128" s="66" t="s">
        <v>1780</v>
      </c>
      <c r="NT128" s="67" t="s">
        <v>1780</v>
      </c>
      <c r="NU128" s="67">
        <v>15.234870926799999</v>
      </c>
      <c r="NV128" s="67">
        <v>26.889534883700001</v>
      </c>
    </row>
    <row r="129" spans="2:386">
      <c r="B129" s="69" t="s">
        <v>170</v>
      </c>
      <c r="C129" s="178" t="s">
        <v>488</v>
      </c>
      <c r="D129" s="179">
        <v>12</v>
      </c>
      <c r="E129" s="179">
        <v>1</v>
      </c>
      <c r="F129" s="179">
        <v>5</v>
      </c>
      <c r="G129" s="175">
        <v>12713</v>
      </c>
      <c r="H129" s="176">
        <v>12656</v>
      </c>
      <c r="I129" s="177">
        <v>49.79504966104367</v>
      </c>
      <c r="J129" s="177">
        <v>50.043529877324886</v>
      </c>
      <c r="K129" s="177">
        <v>44</v>
      </c>
      <c r="L129" s="177">
        <v>43.7</v>
      </c>
      <c r="M129" s="177">
        <v>15.388007</v>
      </c>
      <c r="N129" s="177">
        <v>12.950058</v>
      </c>
      <c r="O129" s="177">
        <v>77.722189999999998</v>
      </c>
      <c r="P129" s="177">
        <v>75</v>
      </c>
      <c r="Q129" s="177">
        <v>25.696527</v>
      </c>
      <c r="R129" s="177">
        <v>23.915348000000002</v>
      </c>
      <c r="S129" s="176">
        <v>259936</v>
      </c>
      <c r="T129" s="176">
        <v>243427</v>
      </c>
      <c r="U129" s="177">
        <v>12.3</v>
      </c>
      <c r="V129" s="177">
        <v>11.4</v>
      </c>
      <c r="W129" s="177">
        <v>12</v>
      </c>
      <c r="X129" s="67">
        <v>83.29</v>
      </c>
      <c r="Y129" s="67">
        <v>83.38</v>
      </c>
      <c r="Z129" s="67">
        <v>79.58</v>
      </c>
      <c r="AA129" s="67">
        <v>80.239999999999995</v>
      </c>
      <c r="AB129" s="66">
        <v>67.400000000000006</v>
      </c>
      <c r="AC129" s="67">
        <v>5.5908461422921292</v>
      </c>
      <c r="AD129" s="66" t="s">
        <v>1780</v>
      </c>
      <c r="AE129" s="67" t="s">
        <v>1780</v>
      </c>
      <c r="AF129" s="66">
        <v>68.2</v>
      </c>
      <c r="AG129" s="67">
        <v>5.4921318135188031</v>
      </c>
      <c r="AH129" s="66" t="s">
        <v>1780</v>
      </c>
      <c r="AI129" s="67" t="s">
        <v>1780</v>
      </c>
      <c r="AJ129" s="66">
        <v>60.7</v>
      </c>
      <c r="AK129" s="67">
        <v>8.3877217355141767</v>
      </c>
      <c r="AL129" s="66" t="s">
        <v>1780</v>
      </c>
      <c r="AM129" s="67" t="s">
        <v>1780</v>
      </c>
      <c r="AN129" s="66">
        <v>68.099999999999994</v>
      </c>
      <c r="AO129" s="67">
        <v>7.9452516499789994</v>
      </c>
      <c r="AP129" s="66" t="s">
        <v>1780</v>
      </c>
      <c r="AQ129" s="67" t="s">
        <v>1780</v>
      </c>
      <c r="AR129" s="66">
        <v>73.7</v>
      </c>
      <c r="AS129" s="67">
        <v>7.3848833827186695</v>
      </c>
      <c r="AT129" s="66" t="s">
        <v>1780</v>
      </c>
      <c r="AU129" s="67" t="s">
        <v>1780</v>
      </c>
      <c r="AV129" s="66">
        <v>68.3</v>
      </c>
      <c r="AW129" s="67">
        <v>7.6915091096671233</v>
      </c>
      <c r="AX129" s="66" t="s">
        <v>1780</v>
      </c>
      <c r="AY129" s="67" t="s">
        <v>1780</v>
      </c>
      <c r="AZ129" s="66">
        <v>15.1</v>
      </c>
      <c r="BA129" s="67">
        <v>4.3076640332359073</v>
      </c>
      <c r="BB129" s="66" t="s">
        <v>1780</v>
      </c>
      <c r="BC129" s="67" t="s">
        <v>1780</v>
      </c>
      <c r="BD129" s="66">
        <v>14.2</v>
      </c>
      <c r="BE129" s="67">
        <v>4.1342049785313719</v>
      </c>
      <c r="BF129" s="66" t="s">
        <v>1780</v>
      </c>
      <c r="BG129" s="67" t="s">
        <v>1780</v>
      </c>
      <c r="BH129" s="66">
        <v>16.600000000000001</v>
      </c>
      <c r="BI129" s="67">
        <v>6.4384549253263259</v>
      </c>
      <c r="BJ129" s="66" t="s">
        <v>1780</v>
      </c>
      <c r="BK129" s="67" t="s">
        <v>1780</v>
      </c>
      <c r="BL129" s="66">
        <v>17.5</v>
      </c>
      <c r="BM129" s="67">
        <v>6.5024781506609894</v>
      </c>
      <c r="BN129" s="66" t="s">
        <v>1780</v>
      </c>
      <c r="BO129" s="67" t="s">
        <v>1780</v>
      </c>
      <c r="BP129" s="66">
        <v>13.7</v>
      </c>
      <c r="BQ129" s="67">
        <v>5.8236961826330811</v>
      </c>
      <c r="BR129" s="66" t="s">
        <v>1780</v>
      </c>
      <c r="BS129" s="67" t="s">
        <v>1780</v>
      </c>
      <c r="BT129" s="66">
        <v>11</v>
      </c>
      <c r="BU129" s="67">
        <v>5.2094442099187095</v>
      </c>
      <c r="BV129" s="66" t="s">
        <v>1780</v>
      </c>
      <c r="BW129" s="67" t="s">
        <v>1780</v>
      </c>
      <c r="BX129" s="66" t="s">
        <v>1780</v>
      </c>
      <c r="BY129" s="67" t="s">
        <v>1780</v>
      </c>
      <c r="BZ129" s="66" t="s">
        <v>1779</v>
      </c>
      <c r="CA129" s="67" t="s">
        <v>1779</v>
      </c>
      <c r="CB129" s="66" t="s">
        <v>1780</v>
      </c>
      <c r="CC129" s="67" t="s">
        <v>1780</v>
      </c>
      <c r="CD129" s="66" t="s">
        <v>1779</v>
      </c>
      <c r="CE129" s="67" t="s">
        <v>1779</v>
      </c>
      <c r="CF129" s="66" t="s">
        <v>1780</v>
      </c>
      <c r="CG129" s="67" t="s">
        <v>1780</v>
      </c>
      <c r="CH129" s="66" t="s">
        <v>1779</v>
      </c>
      <c r="CI129" s="67" t="s">
        <v>1779</v>
      </c>
      <c r="CJ129" s="66" t="s">
        <v>1780</v>
      </c>
      <c r="CK129" s="67" t="s">
        <v>1780</v>
      </c>
      <c r="CL129" s="66" t="s">
        <v>1779</v>
      </c>
      <c r="CM129" s="67" t="s">
        <v>1779</v>
      </c>
      <c r="CN129" s="66" t="s">
        <v>1780</v>
      </c>
      <c r="CO129" s="67" t="s">
        <v>1780</v>
      </c>
      <c r="CP129" s="66" t="s">
        <v>1779</v>
      </c>
      <c r="CQ129" s="67" t="s">
        <v>1779</v>
      </c>
      <c r="CR129" s="66" t="s">
        <v>1780</v>
      </c>
      <c r="CS129" s="67" t="s">
        <v>1780</v>
      </c>
      <c r="CT129" s="66" t="s">
        <v>1779</v>
      </c>
      <c r="CU129" s="67" t="s">
        <v>1779</v>
      </c>
      <c r="CV129" s="66">
        <v>308.69026013600001</v>
      </c>
      <c r="CW129" s="67">
        <v>47.614107964418508</v>
      </c>
      <c r="CX129" s="66">
        <v>332.29187924169997</v>
      </c>
      <c r="CY129" s="67">
        <v>50.334512943122547</v>
      </c>
      <c r="CZ129" s="66">
        <v>18.141889562799999</v>
      </c>
      <c r="DA129" s="67">
        <v>4.6613800229455506</v>
      </c>
      <c r="DB129" s="66" t="s">
        <v>1780</v>
      </c>
      <c r="DC129" s="67" t="s">
        <v>1780</v>
      </c>
      <c r="DD129" s="66">
        <v>16.590888960099999</v>
      </c>
      <c r="DE129" s="67">
        <v>4.3942101808625402</v>
      </c>
      <c r="DF129" s="66" t="s">
        <v>1780</v>
      </c>
      <c r="DG129" s="67" t="s">
        <v>1780</v>
      </c>
      <c r="DH129" s="66">
        <v>23.671650787800001</v>
      </c>
      <c r="DI129" s="67">
        <v>7.4102344438723939</v>
      </c>
      <c r="DJ129" s="66" t="s">
        <v>1780</v>
      </c>
      <c r="DK129" s="67" t="s">
        <v>1780</v>
      </c>
      <c r="DL129" s="66">
        <v>18.6322414389</v>
      </c>
      <c r="DM129" s="67">
        <v>6.589038286396308</v>
      </c>
      <c r="DN129" s="66" t="s">
        <v>1780</v>
      </c>
      <c r="DO129" s="67" t="s">
        <v>1780</v>
      </c>
      <c r="DP129" s="66">
        <v>12.8699017644</v>
      </c>
      <c r="DQ129" s="67">
        <v>5.6965059160645897</v>
      </c>
      <c r="DR129" s="66" t="s">
        <v>1780</v>
      </c>
      <c r="DS129" s="67" t="s">
        <v>1780</v>
      </c>
      <c r="DT129" s="66">
        <v>14.601830398300001</v>
      </c>
      <c r="DU129" s="67">
        <v>5.8967827603181124</v>
      </c>
      <c r="DV129" s="66" t="s">
        <v>1780</v>
      </c>
      <c r="DW129" s="67" t="s">
        <v>1780</v>
      </c>
      <c r="DX129" s="67">
        <v>35.482168999999999</v>
      </c>
      <c r="DY129" s="67">
        <v>3.6023809999999976</v>
      </c>
      <c r="DZ129" s="67">
        <v>32.364885999999998</v>
      </c>
      <c r="EA129" s="67">
        <v>3.4612659999999984</v>
      </c>
      <c r="EB129" s="67">
        <v>43.149897000000003</v>
      </c>
      <c r="EC129" s="67">
        <v>5.5635810000000063</v>
      </c>
      <c r="ED129" s="67">
        <v>41.376165</v>
      </c>
      <c r="EE129" s="67">
        <v>5.4903800000000018</v>
      </c>
      <c r="EF129" s="67">
        <v>27.796970999999999</v>
      </c>
      <c r="EG129" s="67">
        <v>4.5699799999999975</v>
      </c>
      <c r="EH129" s="67">
        <v>23.387208000000001</v>
      </c>
      <c r="EI129" s="67">
        <v>4.2151530000000008</v>
      </c>
      <c r="EJ129" s="68">
        <v>2406.98</v>
      </c>
      <c r="EK129" s="68">
        <v>2660.39</v>
      </c>
      <c r="EL129" s="68">
        <v>2875.33</v>
      </c>
      <c r="EM129" s="68">
        <v>3065.88</v>
      </c>
      <c r="EN129" s="68">
        <v>1862.46</v>
      </c>
      <c r="EO129" s="68">
        <v>2181.7199999999998</v>
      </c>
      <c r="EP129" s="67">
        <v>99.337748344399998</v>
      </c>
      <c r="EQ129" s="67">
        <v>1.2937080482809051</v>
      </c>
      <c r="ER129" s="67">
        <v>100</v>
      </c>
      <c r="ES129" s="67" t="s">
        <v>1780</v>
      </c>
      <c r="ET129" s="67">
        <v>80.229225999999997</v>
      </c>
      <c r="EU129" s="67">
        <v>2.9546530902225072</v>
      </c>
      <c r="EV129" s="67">
        <v>77.347243000000006</v>
      </c>
      <c r="EW129" s="67">
        <v>3.1672165890023933</v>
      </c>
      <c r="EX129" s="67">
        <v>52.519618000000001</v>
      </c>
      <c r="EY129" s="67">
        <v>43.506494000000004</v>
      </c>
      <c r="EZ129" s="67">
        <v>89.7</v>
      </c>
      <c r="FA129" s="67">
        <v>5.225155614907564</v>
      </c>
      <c r="FB129" s="67">
        <v>81.599999999999994</v>
      </c>
      <c r="FC129" s="67">
        <v>6.8202331243856804</v>
      </c>
      <c r="FD129" s="67">
        <v>93.2</v>
      </c>
      <c r="FE129" s="67">
        <v>5.9836203088097051</v>
      </c>
      <c r="FF129" s="67">
        <v>86.8</v>
      </c>
      <c r="FG129" s="67">
        <v>8.1664053291518712</v>
      </c>
      <c r="FH129" s="67">
        <v>86.1</v>
      </c>
      <c r="FI129" s="67">
        <v>8.611309577826205</v>
      </c>
      <c r="FJ129" s="67">
        <v>76.3</v>
      </c>
      <c r="FK129" s="67">
        <v>10.944061289907026</v>
      </c>
      <c r="FL129" s="67">
        <v>79.3</v>
      </c>
      <c r="FM129" s="67">
        <v>78.900000000000006</v>
      </c>
      <c r="FN129" s="67">
        <v>80.5</v>
      </c>
      <c r="FO129" s="67">
        <v>73.5</v>
      </c>
      <c r="FP129" s="67">
        <v>78.2</v>
      </c>
      <c r="FQ129" s="67">
        <v>84.1</v>
      </c>
      <c r="FR129" s="67">
        <v>9.7131681876999991</v>
      </c>
      <c r="FS129" s="67">
        <v>9.4663278272000007</v>
      </c>
      <c r="FT129" s="67">
        <v>12.2282608696</v>
      </c>
      <c r="FU129" s="67">
        <v>11.7493472585</v>
      </c>
      <c r="FV129" s="67">
        <v>7.3934837092999999</v>
      </c>
      <c r="FW129" s="67">
        <v>7.3019801979999999</v>
      </c>
      <c r="FX129" s="299">
        <v>3.8881535406999999</v>
      </c>
      <c r="FY129" s="299">
        <v>0.48736462969112493</v>
      </c>
      <c r="FZ129" s="299">
        <v>1.9314340898</v>
      </c>
      <c r="GA129" s="299">
        <v>0.34222383443524507</v>
      </c>
      <c r="GB129" s="299">
        <v>3.7517053206000002</v>
      </c>
      <c r="GC129" s="299">
        <v>0.68783610687613894</v>
      </c>
      <c r="GD129" s="299">
        <v>2.2524014574</v>
      </c>
      <c r="GE129" s="299">
        <v>0.52929825587890789</v>
      </c>
      <c r="GF129" s="299">
        <v>4.0167095116000002</v>
      </c>
      <c r="GG129" s="299">
        <v>0.68987325204162353</v>
      </c>
      <c r="GH129" s="299">
        <v>1.6280525986000001</v>
      </c>
      <c r="GI129" s="299">
        <v>0.43889280958413179</v>
      </c>
      <c r="GJ129" s="67">
        <v>34.6</v>
      </c>
      <c r="GK129" s="67">
        <v>27.5</v>
      </c>
      <c r="GL129" s="67">
        <v>82.175972000000002</v>
      </c>
      <c r="GM129" s="67">
        <v>80.348606000000004</v>
      </c>
      <c r="GN129" s="66">
        <v>36</v>
      </c>
      <c r="GO129" s="66">
        <v>34</v>
      </c>
      <c r="GP129" s="66">
        <v>38</v>
      </c>
      <c r="GQ129" s="67">
        <v>5.5544799999999999</v>
      </c>
      <c r="GR129" s="67">
        <v>5.5610799999999996</v>
      </c>
      <c r="GS129" s="67">
        <v>5.5479500000000002</v>
      </c>
      <c r="GT129" s="67">
        <v>7.9141199999999996</v>
      </c>
      <c r="GU129" s="67">
        <v>7.8238599999999998</v>
      </c>
      <c r="GV129" s="67">
        <v>8.0033399999999997</v>
      </c>
      <c r="GW129" s="67" t="s">
        <v>1780</v>
      </c>
      <c r="GX129" s="67" t="s">
        <v>1780</v>
      </c>
      <c r="GY129" s="66" t="s">
        <v>1779</v>
      </c>
      <c r="GZ129" s="67" t="s">
        <v>1779</v>
      </c>
      <c r="HA129" s="66" t="s">
        <v>1779</v>
      </c>
      <c r="HB129" s="67" t="s">
        <v>1779</v>
      </c>
      <c r="HC129" s="66" t="s">
        <v>1779</v>
      </c>
      <c r="HD129" s="67" t="s">
        <v>1779</v>
      </c>
      <c r="HE129" s="66" t="s">
        <v>1779</v>
      </c>
      <c r="HF129" s="67" t="s">
        <v>1779</v>
      </c>
      <c r="HG129" s="66" t="s">
        <v>1779</v>
      </c>
      <c r="HH129" s="67" t="s">
        <v>1779</v>
      </c>
      <c r="HI129" s="66" t="s">
        <v>1779</v>
      </c>
      <c r="HJ129" s="67" t="s">
        <v>1779</v>
      </c>
      <c r="HK129" s="66">
        <v>42.2</v>
      </c>
      <c r="HL129" s="67">
        <v>5.8980624588575878</v>
      </c>
      <c r="HM129" s="66" t="s">
        <v>1780</v>
      </c>
      <c r="HN129" s="67" t="s">
        <v>1780</v>
      </c>
      <c r="HO129" s="66">
        <v>37.799999999999997</v>
      </c>
      <c r="HP129" s="67">
        <v>5.7673181494959351</v>
      </c>
      <c r="HQ129" s="66" t="s">
        <v>1780</v>
      </c>
      <c r="HR129" s="67" t="s">
        <v>1780</v>
      </c>
      <c r="HS129" s="66">
        <v>44.1</v>
      </c>
      <c r="HT129" s="67">
        <v>8.5359249100958152</v>
      </c>
      <c r="HU129" s="66" t="s">
        <v>1780</v>
      </c>
      <c r="HV129" s="67" t="s">
        <v>1780</v>
      </c>
      <c r="HW129" s="66">
        <v>39.4</v>
      </c>
      <c r="HX129" s="67">
        <v>8.3349009168781656</v>
      </c>
      <c r="HY129" s="66" t="s">
        <v>1780</v>
      </c>
      <c r="HZ129" s="67" t="s">
        <v>1780</v>
      </c>
      <c r="IA129" s="66">
        <v>40.5</v>
      </c>
      <c r="IB129" s="67">
        <v>8.2480241644973873</v>
      </c>
      <c r="IC129" s="66" t="s">
        <v>1780</v>
      </c>
      <c r="ID129" s="67" t="s">
        <v>1780</v>
      </c>
      <c r="IE129" s="66">
        <v>36.200000000000003</v>
      </c>
      <c r="IF129" s="67">
        <v>8.0756408892225018</v>
      </c>
      <c r="IG129" s="66" t="s">
        <v>1780</v>
      </c>
      <c r="IH129" s="67" t="s">
        <v>1780</v>
      </c>
      <c r="II129" s="66">
        <v>63.5593</v>
      </c>
      <c r="IJ129" s="67">
        <v>8.7205999999999975</v>
      </c>
      <c r="IK129" s="66">
        <v>55.208300000000001</v>
      </c>
      <c r="IL129" s="67">
        <v>9.9999000000000038</v>
      </c>
      <c r="IM129" s="66">
        <v>64.7727</v>
      </c>
      <c r="IN129" s="67">
        <v>10.037599999999998</v>
      </c>
      <c r="IO129" s="66">
        <v>55.2239</v>
      </c>
      <c r="IP129" s="67">
        <v>11.997</v>
      </c>
      <c r="IQ129" s="66">
        <v>60</v>
      </c>
      <c r="IR129" s="67">
        <v>17.830500000000001</v>
      </c>
      <c r="IS129" s="66" t="s">
        <v>1779</v>
      </c>
      <c r="IT129" s="67" t="s">
        <v>1779</v>
      </c>
      <c r="IU129" s="66">
        <v>14.4</v>
      </c>
      <c r="IV129" s="67">
        <v>4.2180500002143724</v>
      </c>
      <c r="IW129" s="66" t="s">
        <v>1780</v>
      </c>
      <c r="IX129" s="67" t="s">
        <v>1780</v>
      </c>
      <c r="IY129" s="66">
        <v>16.2</v>
      </c>
      <c r="IZ129" s="67">
        <v>4.3553445444244492</v>
      </c>
      <c r="JA129" s="66" t="s">
        <v>1780</v>
      </c>
      <c r="JB129" s="67" t="s">
        <v>1780</v>
      </c>
      <c r="JC129" s="66">
        <v>12.8</v>
      </c>
      <c r="JD129" s="67">
        <v>5.7903986187534482</v>
      </c>
      <c r="JE129" s="66" t="s">
        <v>1780</v>
      </c>
      <c r="JF129" s="67" t="s">
        <v>1780</v>
      </c>
      <c r="JG129" s="66">
        <v>17</v>
      </c>
      <c r="JH129" s="67">
        <v>6.4171267787746693</v>
      </c>
      <c r="JI129" s="66" t="s">
        <v>1780</v>
      </c>
      <c r="JJ129" s="67" t="s">
        <v>1780</v>
      </c>
      <c r="JK129" s="66">
        <v>15.9</v>
      </c>
      <c r="JL129" s="67">
        <v>6.1768838066236889</v>
      </c>
      <c r="JM129" s="66" t="s">
        <v>1780</v>
      </c>
      <c r="JN129" s="67" t="s">
        <v>1780</v>
      </c>
      <c r="JO129" s="66">
        <v>15.4</v>
      </c>
      <c r="JP129" s="67">
        <v>5.9878505792804457</v>
      </c>
      <c r="JQ129" s="66" t="s">
        <v>1780</v>
      </c>
      <c r="JR129" s="67" t="s">
        <v>1780</v>
      </c>
      <c r="JS129" s="66">
        <v>60.2</v>
      </c>
      <c r="JT129" s="67">
        <v>6.3098804313427692</v>
      </c>
      <c r="JU129" s="66" t="s">
        <v>1780</v>
      </c>
      <c r="JV129" s="67" t="s">
        <v>1780</v>
      </c>
      <c r="JW129" s="66">
        <v>61.3</v>
      </c>
      <c r="JX129" s="67">
        <v>5.9158113463458477</v>
      </c>
      <c r="JY129" s="66" t="s">
        <v>1780</v>
      </c>
      <c r="JZ129" s="67" t="s">
        <v>1780</v>
      </c>
      <c r="KA129" s="66">
        <v>55.9</v>
      </c>
      <c r="KB129" s="67">
        <v>9.0850352952165352</v>
      </c>
      <c r="KC129" s="66" t="s">
        <v>1780</v>
      </c>
      <c r="KD129" s="67" t="s">
        <v>1780</v>
      </c>
      <c r="KE129" s="66">
        <v>62.8</v>
      </c>
      <c r="KF129" s="67">
        <v>8.4603899858187646</v>
      </c>
      <c r="KG129" s="66" t="s">
        <v>1780</v>
      </c>
      <c r="KH129" s="67" t="s">
        <v>1780</v>
      </c>
      <c r="KI129" s="66">
        <v>64.5</v>
      </c>
      <c r="KJ129" s="67">
        <v>8.8193576756029586</v>
      </c>
      <c r="KK129" s="66" t="s">
        <v>1780</v>
      </c>
      <c r="KL129" s="67" t="s">
        <v>1780</v>
      </c>
      <c r="KM129" s="66">
        <v>59.8</v>
      </c>
      <c r="KN129" s="67">
        <v>8.3733935191146003</v>
      </c>
      <c r="KO129" s="66" t="s">
        <v>1780</v>
      </c>
      <c r="KP129" s="67" t="s">
        <v>1780</v>
      </c>
      <c r="KQ129" s="66">
        <v>30</v>
      </c>
      <c r="KR129" s="66">
        <v>32</v>
      </c>
      <c r="KS129" s="66">
        <v>26</v>
      </c>
      <c r="KT129" s="66">
        <v>27</v>
      </c>
      <c r="KU129" s="66">
        <v>34</v>
      </c>
      <c r="KV129" s="66">
        <v>37</v>
      </c>
      <c r="KW129" s="66">
        <v>26</v>
      </c>
      <c r="KX129" s="67">
        <v>7.779069808101795</v>
      </c>
      <c r="KY129" s="66" t="s">
        <v>1780</v>
      </c>
      <c r="KZ129" s="67" t="s">
        <v>1780</v>
      </c>
      <c r="LA129" s="66">
        <v>37</v>
      </c>
      <c r="LB129" s="67">
        <v>8.0726609368508733</v>
      </c>
      <c r="LC129" s="66" t="s">
        <v>1780</v>
      </c>
      <c r="LD129" s="67" t="s">
        <v>1780</v>
      </c>
      <c r="LE129" s="66">
        <v>15.7</v>
      </c>
      <c r="LF129" s="67">
        <v>6.497095527212231</v>
      </c>
      <c r="LG129" s="66" t="s">
        <v>1780</v>
      </c>
      <c r="LH129" s="67" t="s">
        <v>1780</v>
      </c>
      <c r="LI129" s="66">
        <v>12.6</v>
      </c>
      <c r="LJ129" s="67">
        <v>5.4456182036200156</v>
      </c>
      <c r="LK129" s="66" t="s">
        <v>1780</v>
      </c>
      <c r="LL129" s="67" t="s">
        <v>1780</v>
      </c>
      <c r="LM129" s="66">
        <v>20.9</v>
      </c>
      <c r="LN129" s="67">
        <v>5.0783015865790979</v>
      </c>
      <c r="LO129" s="66" t="s">
        <v>1780</v>
      </c>
      <c r="LP129" s="67" t="s">
        <v>1780</v>
      </c>
      <c r="LQ129" s="66">
        <v>24.6</v>
      </c>
      <c r="LR129" s="67">
        <v>5.0117740327927507</v>
      </c>
      <c r="LS129" s="66" t="s">
        <v>1780</v>
      </c>
      <c r="LT129" s="67" t="s">
        <v>1780</v>
      </c>
      <c r="LU129" s="66">
        <v>12</v>
      </c>
      <c r="LV129" s="67">
        <v>3.8625896575427561</v>
      </c>
      <c r="LW129" s="66" t="s">
        <v>1780</v>
      </c>
      <c r="LX129" s="67" t="s">
        <v>1780</v>
      </c>
      <c r="LY129" s="66">
        <v>15.2</v>
      </c>
      <c r="LZ129" s="67">
        <v>4.1883292051795689</v>
      </c>
      <c r="MA129" s="66" t="s">
        <v>1780</v>
      </c>
      <c r="MB129" s="67" t="s">
        <v>1780</v>
      </c>
      <c r="MC129" s="66">
        <v>11.3</v>
      </c>
      <c r="MD129" s="67">
        <v>5.4115745648235825</v>
      </c>
      <c r="ME129" s="66" t="s">
        <v>1780</v>
      </c>
      <c r="MF129" s="67" t="s">
        <v>1780</v>
      </c>
      <c r="MG129" s="66">
        <v>19.5</v>
      </c>
      <c r="MH129" s="67">
        <v>6.6484929104425508</v>
      </c>
      <c r="MI129" s="66" t="s">
        <v>1780</v>
      </c>
      <c r="MJ129" s="67" t="s">
        <v>1780</v>
      </c>
      <c r="MK129" s="66">
        <v>12.7</v>
      </c>
      <c r="ML129" s="67">
        <v>5.5699866791829509</v>
      </c>
      <c r="MM129" s="66" t="s">
        <v>1780</v>
      </c>
      <c r="MN129" s="67" t="s">
        <v>1780</v>
      </c>
      <c r="MO129" s="66">
        <v>11</v>
      </c>
      <c r="MP129" s="67">
        <v>5.1485714466533903</v>
      </c>
      <c r="MQ129" s="66" t="s">
        <v>1780</v>
      </c>
      <c r="MR129" s="67" t="s">
        <v>1780</v>
      </c>
      <c r="MS129" s="67">
        <v>9.4323768149999996</v>
      </c>
      <c r="MT129" s="67">
        <v>2.9874110723719687</v>
      </c>
      <c r="MU129" s="67">
        <v>11.5295913409</v>
      </c>
      <c r="MV129" s="67">
        <v>3.3003594563181675</v>
      </c>
      <c r="MW129" s="66">
        <v>13.4</v>
      </c>
      <c r="MX129" s="67">
        <v>4.0835993749737849</v>
      </c>
      <c r="MY129" s="66" t="s">
        <v>1780</v>
      </c>
      <c r="MZ129" s="67" t="s">
        <v>1780</v>
      </c>
      <c r="NA129" s="66">
        <v>16.600000000000001</v>
      </c>
      <c r="NB129" s="67">
        <v>4.4095715777576849</v>
      </c>
      <c r="NC129" s="66" t="s">
        <v>1780</v>
      </c>
      <c r="ND129" s="67" t="s">
        <v>1780</v>
      </c>
      <c r="NE129" s="66">
        <v>13.5</v>
      </c>
      <c r="NF129" s="67">
        <v>5.8902806476688152</v>
      </c>
      <c r="NG129" s="66" t="s">
        <v>1780</v>
      </c>
      <c r="NH129" s="67" t="s">
        <v>1780</v>
      </c>
      <c r="NI129" s="66">
        <v>10.7</v>
      </c>
      <c r="NJ129" s="67">
        <v>5.2493424843126695</v>
      </c>
      <c r="NK129" s="66" t="s">
        <v>1780</v>
      </c>
      <c r="NL129" s="67" t="s">
        <v>1780</v>
      </c>
      <c r="NM129" s="66">
        <v>13.4</v>
      </c>
      <c r="NN129" s="67">
        <v>5.7368824789208572</v>
      </c>
      <c r="NO129" s="66" t="s">
        <v>1780</v>
      </c>
      <c r="NP129" s="67" t="s">
        <v>1780</v>
      </c>
      <c r="NQ129" s="66">
        <v>22.4</v>
      </c>
      <c r="NR129" s="67">
        <v>6.9628451745122693</v>
      </c>
      <c r="NS129" s="66" t="s">
        <v>1780</v>
      </c>
      <c r="NT129" s="67" t="s">
        <v>1780</v>
      </c>
      <c r="NU129" s="67">
        <v>19.267822735999999</v>
      </c>
      <c r="NV129" s="67">
        <v>19.8095238095</v>
      </c>
    </row>
    <row r="130" spans="2:386">
      <c r="B130" s="69" t="s">
        <v>176</v>
      </c>
      <c r="C130" s="178" t="s">
        <v>1870</v>
      </c>
      <c r="D130" s="179">
        <v>12</v>
      </c>
      <c r="E130" s="179">
        <v>1</v>
      </c>
      <c r="F130" s="179">
        <v>7</v>
      </c>
      <c r="G130" s="175">
        <v>7139</v>
      </c>
      <c r="H130" s="176">
        <v>6983</v>
      </c>
      <c r="I130" s="177">
        <v>48.428290766208256</v>
      </c>
      <c r="J130" s="177">
        <v>48.888251326925833</v>
      </c>
      <c r="K130" s="177">
        <v>42.4</v>
      </c>
      <c r="L130" s="177">
        <v>41.9</v>
      </c>
      <c r="M130" s="177">
        <v>24.062968999999999</v>
      </c>
      <c r="N130" s="177">
        <v>21.507874999999999</v>
      </c>
      <c r="O130" s="177">
        <v>68.131867999999997</v>
      </c>
      <c r="P130" s="177">
        <v>67.957656</v>
      </c>
      <c r="Q130" s="177">
        <v>21.854399999999998</v>
      </c>
      <c r="R130" s="177">
        <v>20.359304999999999</v>
      </c>
      <c r="S130" s="176">
        <v>231758</v>
      </c>
      <c r="T130" s="176">
        <v>222335</v>
      </c>
      <c r="U130" s="177">
        <v>19.899999999999999</v>
      </c>
      <c r="V130" s="177">
        <v>11.3</v>
      </c>
      <c r="W130" s="177">
        <v>11</v>
      </c>
      <c r="X130" s="67">
        <v>82.52</v>
      </c>
      <c r="Y130" s="67">
        <v>82.06</v>
      </c>
      <c r="Z130" s="67">
        <v>77.55</v>
      </c>
      <c r="AA130" s="67">
        <v>77.3</v>
      </c>
      <c r="AB130" s="66">
        <v>65.3</v>
      </c>
      <c r="AC130" s="67">
        <v>7.5985730745684421</v>
      </c>
      <c r="AD130" s="66" t="s">
        <v>1780</v>
      </c>
      <c r="AE130" s="67" t="s">
        <v>1780</v>
      </c>
      <c r="AF130" s="66">
        <v>68.900000000000006</v>
      </c>
      <c r="AG130" s="67">
        <v>7.2582399512599096</v>
      </c>
      <c r="AH130" s="66" t="s">
        <v>1780</v>
      </c>
      <c r="AI130" s="67" t="s">
        <v>1780</v>
      </c>
      <c r="AJ130" s="66">
        <v>65.2</v>
      </c>
      <c r="AK130" s="67">
        <v>10.995494358900821</v>
      </c>
      <c r="AL130" s="66" t="s">
        <v>1780</v>
      </c>
      <c r="AM130" s="67" t="s">
        <v>1780</v>
      </c>
      <c r="AN130" s="66">
        <v>66.8</v>
      </c>
      <c r="AO130" s="67">
        <v>10.686915624455736</v>
      </c>
      <c r="AP130" s="66" t="s">
        <v>1780</v>
      </c>
      <c r="AQ130" s="67" t="s">
        <v>1780</v>
      </c>
      <c r="AR130" s="66">
        <v>65.3</v>
      </c>
      <c r="AS130" s="67">
        <v>10.74653022792365</v>
      </c>
      <c r="AT130" s="66" t="s">
        <v>1780</v>
      </c>
      <c r="AU130" s="67" t="s">
        <v>1780</v>
      </c>
      <c r="AV130" s="66">
        <v>70.900000000000006</v>
      </c>
      <c r="AW130" s="67">
        <v>10.062446932305917</v>
      </c>
      <c r="AX130" s="66" t="s">
        <v>1780</v>
      </c>
      <c r="AY130" s="67" t="s">
        <v>1780</v>
      </c>
      <c r="AZ130" s="66">
        <v>19.8</v>
      </c>
      <c r="BA130" s="67">
        <v>6.3958785690754034</v>
      </c>
      <c r="BB130" s="66" t="s">
        <v>1780</v>
      </c>
      <c r="BC130" s="67" t="s">
        <v>1780</v>
      </c>
      <c r="BD130" s="66">
        <v>18.100000000000001</v>
      </c>
      <c r="BE130" s="67">
        <v>6.1081823360747443</v>
      </c>
      <c r="BF130" s="66" t="s">
        <v>1780</v>
      </c>
      <c r="BG130" s="67" t="s">
        <v>1780</v>
      </c>
      <c r="BH130" s="66">
        <v>15.5</v>
      </c>
      <c r="BI130" s="67">
        <v>8.3687059802062986</v>
      </c>
      <c r="BJ130" s="66" t="s">
        <v>1780</v>
      </c>
      <c r="BK130" s="67" t="s">
        <v>1780</v>
      </c>
      <c r="BL130" s="66">
        <v>16.899999999999999</v>
      </c>
      <c r="BM130" s="67">
        <v>8.6512182835810645</v>
      </c>
      <c r="BN130" s="66" t="s">
        <v>1780</v>
      </c>
      <c r="BO130" s="67" t="s">
        <v>1780</v>
      </c>
      <c r="BP130" s="66">
        <v>24</v>
      </c>
      <c r="BQ130" s="67">
        <v>9.7388209339956315</v>
      </c>
      <c r="BR130" s="66" t="s">
        <v>1780</v>
      </c>
      <c r="BS130" s="67" t="s">
        <v>1780</v>
      </c>
      <c r="BT130" s="66">
        <v>19.3</v>
      </c>
      <c r="BU130" s="67">
        <v>8.7900649610734458</v>
      </c>
      <c r="BV130" s="66" t="s">
        <v>1780</v>
      </c>
      <c r="BW130" s="67" t="s">
        <v>1780</v>
      </c>
      <c r="BX130" s="66" t="s">
        <v>1780</v>
      </c>
      <c r="BY130" s="67" t="s">
        <v>1780</v>
      </c>
      <c r="BZ130" s="66" t="s">
        <v>1779</v>
      </c>
      <c r="CA130" s="67" t="s">
        <v>1779</v>
      </c>
      <c r="CB130" s="66" t="s">
        <v>1780</v>
      </c>
      <c r="CC130" s="67" t="s">
        <v>1780</v>
      </c>
      <c r="CD130" s="66" t="s">
        <v>1779</v>
      </c>
      <c r="CE130" s="67" t="s">
        <v>1779</v>
      </c>
      <c r="CF130" s="66" t="s">
        <v>1780</v>
      </c>
      <c r="CG130" s="67" t="s">
        <v>1780</v>
      </c>
      <c r="CH130" s="66" t="s">
        <v>1779</v>
      </c>
      <c r="CI130" s="67" t="s">
        <v>1779</v>
      </c>
      <c r="CJ130" s="66" t="s">
        <v>1780</v>
      </c>
      <c r="CK130" s="67" t="s">
        <v>1780</v>
      </c>
      <c r="CL130" s="66" t="s">
        <v>1779</v>
      </c>
      <c r="CM130" s="67" t="s">
        <v>1779</v>
      </c>
      <c r="CN130" s="66" t="s">
        <v>1780</v>
      </c>
      <c r="CO130" s="67" t="s">
        <v>1780</v>
      </c>
      <c r="CP130" s="66" t="s">
        <v>1779</v>
      </c>
      <c r="CQ130" s="67" t="s">
        <v>1779</v>
      </c>
      <c r="CR130" s="66" t="s">
        <v>1780</v>
      </c>
      <c r="CS130" s="67" t="s">
        <v>1780</v>
      </c>
      <c r="CT130" s="66" t="s">
        <v>1779</v>
      </c>
      <c r="CU130" s="67" t="s">
        <v>1779</v>
      </c>
      <c r="CV130" s="66">
        <v>306.21388522170002</v>
      </c>
      <c r="CW130" s="67">
        <v>64.292617292097447</v>
      </c>
      <c r="CX130" s="66">
        <v>404.567230553</v>
      </c>
      <c r="CY130" s="67">
        <v>76.437178006319414</v>
      </c>
      <c r="CZ130" s="66">
        <v>15.1403119371</v>
      </c>
      <c r="DA130" s="67">
        <v>5.7909863458986894</v>
      </c>
      <c r="DB130" s="66" t="s">
        <v>1780</v>
      </c>
      <c r="DC130" s="67" t="s">
        <v>1780</v>
      </c>
      <c r="DD130" s="66">
        <v>13.486179166699999</v>
      </c>
      <c r="DE130" s="67">
        <v>5.5095567826816136</v>
      </c>
      <c r="DF130" s="66" t="s">
        <v>1780</v>
      </c>
      <c r="DG130" s="67" t="s">
        <v>1780</v>
      </c>
      <c r="DH130" s="66">
        <v>18.3471922775</v>
      </c>
      <c r="DI130" s="67">
        <v>9.0346649544649438</v>
      </c>
      <c r="DJ130" s="66" t="s">
        <v>1780</v>
      </c>
      <c r="DK130" s="67" t="s">
        <v>1780</v>
      </c>
      <c r="DL130" s="66">
        <v>16.188510583599999</v>
      </c>
      <c r="DM130" s="67">
        <v>8.6759615370681189</v>
      </c>
      <c r="DN130" s="66" t="s">
        <v>1780</v>
      </c>
      <c r="DO130" s="67" t="s">
        <v>1780</v>
      </c>
      <c r="DP130" s="66">
        <v>12.049528372099999</v>
      </c>
      <c r="DQ130" s="67">
        <v>7.4535342368888466</v>
      </c>
      <c r="DR130" s="66" t="s">
        <v>1780</v>
      </c>
      <c r="DS130" s="67" t="s">
        <v>1780</v>
      </c>
      <c r="DT130" s="66">
        <v>10.982971089099999</v>
      </c>
      <c r="DU130" s="67">
        <v>7.0755226620783773</v>
      </c>
      <c r="DV130" s="66" t="s">
        <v>1780</v>
      </c>
      <c r="DW130" s="67" t="s">
        <v>1780</v>
      </c>
      <c r="DX130" s="67">
        <v>38.554198999999997</v>
      </c>
      <c r="DY130" s="67">
        <v>5.1872100000000003</v>
      </c>
      <c r="DZ130" s="67">
        <v>38.219833999999999</v>
      </c>
      <c r="EA130" s="67">
        <v>5.1656819999999968</v>
      </c>
      <c r="EB130" s="67">
        <v>43.848785999999997</v>
      </c>
      <c r="EC130" s="67">
        <v>7.825686999999995</v>
      </c>
      <c r="ED130" s="67">
        <v>40.399914000000003</v>
      </c>
      <c r="EE130" s="67">
        <v>7.5361700000000056</v>
      </c>
      <c r="EF130" s="67">
        <v>33.229365999999999</v>
      </c>
      <c r="EG130" s="67">
        <v>6.7823229999999981</v>
      </c>
      <c r="EH130" s="67">
        <v>36.343586999999999</v>
      </c>
      <c r="EI130" s="67">
        <v>7.1390469999999979</v>
      </c>
      <c r="EJ130" s="68">
        <v>2431.41</v>
      </c>
      <c r="EK130" s="68">
        <v>2307.69</v>
      </c>
      <c r="EL130" s="68">
        <v>2964.51</v>
      </c>
      <c r="EM130" s="68">
        <v>2762.19</v>
      </c>
      <c r="EN130" s="68">
        <v>1819.92</v>
      </c>
      <c r="EO130" s="68">
        <v>1773.95</v>
      </c>
      <c r="EP130" s="67">
        <v>98.7951807229</v>
      </c>
      <c r="EQ130" s="67">
        <v>2.3471770979207349</v>
      </c>
      <c r="ER130" s="67">
        <v>97.727272727300004</v>
      </c>
      <c r="ES130" s="67">
        <v>3.1138399523233602</v>
      </c>
      <c r="ET130" s="67">
        <v>79.764706000000004</v>
      </c>
      <c r="EU130" s="67">
        <v>3.8196339961093742</v>
      </c>
      <c r="EV130" s="67">
        <v>71.446078</v>
      </c>
      <c r="EW130" s="67">
        <v>4.3827638508501963</v>
      </c>
      <c r="EX130" s="67">
        <v>47.058824000000001</v>
      </c>
      <c r="EY130" s="67">
        <v>41.779496999999999</v>
      </c>
      <c r="EZ130" s="67">
        <v>81.599999999999994</v>
      </c>
      <c r="FA130" s="67">
        <v>9.6452661830524704</v>
      </c>
      <c r="FB130" s="67">
        <v>87.1</v>
      </c>
      <c r="FC130" s="67">
        <v>8.411919084758523</v>
      </c>
      <c r="FD130" s="67" t="s">
        <v>1779</v>
      </c>
      <c r="FE130" s="67" t="s">
        <v>1779</v>
      </c>
      <c r="FF130" s="67">
        <v>91.7</v>
      </c>
      <c r="FG130" s="67">
        <v>9.4128863573166228</v>
      </c>
      <c r="FH130" s="67">
        <v>79.099999999999994</v>
      </c>
      <c r="FI130" s="67">
        <v>13.667151155448693</v>
      </c>
      <c r="FJ130" s="67" t="s">
        <v>1779</v>
      </c>
      <c r="FK130" s="67" t="s">
        <v>1779</v>
      </c>
      <c r="FL130" s="67">
        <v>71.400000000000006</v>
      </c>
      <c r="FM130" s="67">
        <v>70.400000000000006</v>
      </c>
      <c r="FN130" s="67">
        <v>71.400000000000006</v>
      </c>
      <c r="FO130" s="67">
        <v>73.3</v>
      </c>
      <c r="FP130" s="67">
        <v>71.400000000000006</v>
      </c>
      <c r="FQ130" s="67">
        <v>67.900000000000006</v>
      </c>
      <c r="FR130" s="67">
        <v>14.0106951872</v>
      </c>
      <c r="FS130" s="67">
        <v>13.4773662551</v>
      </c>
      <c r="FT130" s="67">
        <v>15.873015873</v>
      </c>
      <c r="FU130" s="67">
        <v>15.053763440899999</v>
      </c>
      <c r="FV130" s="67">
        <v>12.3481781377</v>
      </c>
      <c r="FW130" s="67">
        <v>12.0315581854</v>
      </c>
      <c r="FX130" s="299">
        <v>6.1949417448000004</v>
      </c>
      <c r="FY130" s="299">
        <v>0.79648606153230794</v>
      </c>
      <c r="FZ130" s="299">
        <v>1.6934306568999999</v>
      </c>
      <c r="GA130" s="299">
        <v>0.43211641323442618</v>
      </c>
      <c r="GB130" s="299">
        <v>5.7669441141000002</v>
      </c>
      <c r="GC130" s="299">
        <v>1.1140830956164667</v>
      </c>
      <c r="GD130" s="299">
        <v>1.7575757576</v>
      </c>
      <c r="GE130" s="299">
        <v>0.63404584575027068</v>
      </c>
      <c r="GF130" s="299">
        <v>6.5868263472999997</v>
      </c>
      <c r="GG130" s="299">
        <v>1.1343410892273216</v>
      </c>
      <c r="GH130" s="299">
        <v>1.6338028169000001</v>
      </c>
      <c r="GI130" s="299">
        <v>0.5897658941262387</v>
      </c>
      <c r="GJ130" s="67">
        <v>28.6</v>
      </c>
      <c r="GK130" s="67">
        <v>12.2</v>
      </c>
      <c r="GL130" s="67">
        <v>76.538323000000005</v>
      </c>
      <c r="GM130" s="67">
        <v>75.536169000000001</v>
      </c>
      <c r="GN130" s="66" t="s">
        <v>1780</v>
      </c>
      <c r="GO130" s="66" t="s">
        <v>1780</v>
      </c>
      <c r="GP130" s="66" t="s">
        <v>1780</v>
      </c>
      <c r="GQ130" s="67" t="s">
        <v>1780</v>
      </c>
      <c r="GR130" s="67" t="s">
        <v>1780</v>
      </c>
      <c r="GS130" s="67" t="s">
        <v>1780</v>
      </c>
      <c r="GT130" s="67" t="s">
        <v>1780</v>
      </c>
      <c r="GU130" s="67" t="s">
        <v>1780</v>
      </c>
      <c r="GV130" s="67" t="s">
        <v>1780</v>
      </c>
      <c r="GW130" s="67" t="s">
        <v>1780</v>
      </c>
      <c r="GX130" s="67" t="s">
        <v>1780</v>
      </c>
      <c r="GY130" s="66" t="s">
        <v>1779</v>
      </c>
      <c r="GZ130" s="67" t="s">
        <v>1779</v>
      </c>
      <c r="HA130" s="66" t="s">
        <v>1779</v>
      </c>
      <c r="HB130" s="67" t="s">
        <v>1779</v>
      </c>
      <c r="HC130" s="66" t="s">
        <v>1779</v>
      </c>
      <c r="HD130" s="67" t="s">
        <v>1779</v>
      </c>
      <c r="HE130" s="66" t="s">
        <v>1779</v>
      </c>
      <c r="HF130" s="67" t="s">
        <v>1779</v>
      </c>
      <c r="HG130" s="66" t="s">
        <v>1779</v>
      </c>
      <c r="HH130" s="67" t="s">
        <v>1779</v>
      </c>
      <c r="HI130" s="66" t="s">
        <v>1779</v>
      </c>
      <c r="HJ130" s="67" t="s">
        <v>1779</v>
      </c>
      <c r="HK130" s="66">
        <v>42.5</v>
      </c>
      <c r="HL130" s="67">
        <v>7.9143061185062535</v>
      </c>
      <c r="HM130" s="66" t="s">
        <v>1780</v>
      </c>
      <c r="HN130" s="67" t="s">
        <v>1780</v>
      </c>
      <c r="HO130" s="66">
        <v>41.3</v>
      </c>
      <c r="HP130" s="67">
        <v>7.9327963385557823</v>
      </c>
      <c r="HQ130" s="66" t="s">
        <v>1780</v>
      </c>
      <c r="HR130" s="67" t="s">
        <v>1780</v>
      </c>
      <c r="HS130" s="66">
        <v>41.8</v>
      </c>
      <c r="HT130" s="67">
        <v>11.401759694232922</v>
      </c>
      <c r="HU130" s="66" t="s">
        <v>1780</v>
      </c>
      <c r="HV130" s="67" t="s">
        <v>1780</v>
      </c>
      <c r="HW130" s="66">
        <v>40.6</v>
      </c>
      <c r="HX130" s="67">
        <v>11.404378744763491</v>
      </c>
      <c r="HY130" s="66" t="s">
        <v>1780</v>
      </c>
      <c r="HZ130" s="67" t="s">
        <v>1780</v>
      </c>
      <c r="IA130" s="66">
        <v>43.2</v>
      </c>
      <c r="IB130" s="67">
        <v>11.240281656492854</v>
      </c>
      <c r="IC130" s="66" t="s">
        <v>1780</v>
      </c>
      <c r="ID130" s="67" t="s">
        <v>1780</v>
      </c>
      <c r="IE130" s="66">
        <v>42.1</v>
      </c>
      <c r="IF130" s="67">
        <v>11.292217461996113</v>
      </c>
      <c r="IG130" s="66" t="s">
        <v>1780</v>
      </c>
      <c r="IH130" s="67" t="s">
        <v>1780</v>
      </c>
      <c r="II130" s="66">
        <v>61.194000000000003</v>
      </c>
      <c r="IJ130" s="67">
        <v>11.756700000000002</v>
      </c>
      <c r="IK130" s="66">
        <v>52.830199999999998</v>
      </c>
      <c r="IL130" s="67">
        <v>13.568399999999997</v>
      </c>
      <c r="IM130" s="66">
        <v>62</v>
      </c>
      <c r="IN130" s="67">
        <v>13.590800000000002</v>
      </c>
      <c r="IO130" s="66">
        <v>50</v>
      </c>
      <c r="IP130" s="67">
        <v>14.944899999999997</v>
      </c>
      <c r="IQ130" s="66" t="s">
        <v>1779</v>
      </c>
      <c r="IR130" s="67" t="s">
        <v>1779</v>
      </c>
      <c r="IS130" s="66" t="s">
        <v>1779</v>
      </c>
      <c r="IT130" s="67" t="s">
        <v>1779</v>
      </c>
      <c r="IU130" s="66">
        <v>18.7</v>
      </c>
      <c r="IV130" s="67">
        <v>6.2372871221423942</v>
      </c>
      <c r="IW130" s="66" t="s">
        <v>1780</v>
      </c>
      <c r="IX130" s="67" t="s">
        <v>1780</v>
      </c>
      <c r="IY130" s="66">
        <v>14.3</v>
      </c>
      <c r="IZ130" s="67">
        <v>5.5812240455076996</v>
      </c>
      <c r="JA130" s="66" t="s">
        <v>1780</v>
      </c>
      <c r="JB130" s="67" t="s">
        <v>1780</v>
      </c>
      <c r="JC130" s="66">
        <v>18.8</v>
      </c>
      <c r="JD130" s="67">
        <v>9.0627456612248913</v>
      </c>
      <c r="JE130" s="66" t="s">
        <v>1780</v>
      </c>
      <c r="JF130" s="67" t="s">
        <v>1780</v>
      </c>
      <c r="JG130" s="66">
        <v>12.7</v>
      </c>
      <c r="JH130" s="67">
        <v>7.6254101051457557</v>
      </c>
      <c r="JI130" s="66" t="s">
        <v>1780</v>
      </c>
      <c r="JJ130" s="67" t="s">
        <v>1780</v>
      </c>
      <c r="JK130" s="66">
        <v>18.600000000000001</v>
      </c>
      <c r="JL130" s="67">
        <v>8.7875005959995089</v>
      </c>
      <c r="JM130" s="66" t="s">
        <v>1780</v>
      </c>
      <c r="JN130" s="67" t="s">
        <v>1780</v>
      </c>
      <c r="JO130" s="66">
        <v>15.8</v>
      </c>
      <c r="JP130" s="67">
        <v>8.3030978246263434</v>
      </c>
      <c r="JQ130" s="66" t="s">
        <v>1780</v>
      </c>
      <c r="JR130" s="67" t="s">
        <v>1780</v>
      </c>
      <c r="JS130" s="66">
        <v>60.9</v>
      </c>
      <c r="JT130" s="67">
        <v>8.5090512356315031</v>
      </c>
      <c r="JU130" s="66" t="s">
        <v>1780</v>
      </c>
      <c r="JV130" s="67" t="s">
        <v>1780</v>
      </c>
      <c r="JW130" s="66">
        <v>63.8</v>
      </c>
      <c r="JX130" s="67">
        <v>7.7685298355903143</v>
      </c>
      <c r="JY130" s="66" t="s">
        <v>1780</v>
      </c>
      <c r="JZ130" s="67" t="s">
        <v>1780</v>
      </c>
      <c r="KA130" s="66">
        <v>62.5</v>
      </c>
      <c r="KB130" s="67">
        <v>12.454997600366077</v>
      </c>
      <c r="KC130" s="66" t="s">
        <v>1780</v>
      </c>
      <c r="KD130" s="67" t="s">
        <v>1780</v>
      </c>
      <c r="KE130" s="66">
        <v>65.900000000000006</v>
      </c>
      <c r="KF130" s="67">
        <v>10.976573734127065</v>
      </c>
      <c r="KG130" s="66" t="s">
        <v>1780</v>
      </c>
      <c r="KH130" s="67" t="s">
        <v>1780</v>
      </c>
      <c r="KI130" s="66">
        <v>59.6</v>
      </c>
      <c r="KJ130" s="67">
        <v>11.944675830753681</v>
      </c>
      <c r="KK130" s="66" t="s">
        <v>1780</v>
      </c>
      <c r="KL130" s="67" t="s">
        <v>1780</v>
      </c>
      <c r="KM130" s="66">
        <v>61.7</v>
      </c>
      <c r="KN130" s="67">
        <v>11.230388104664215</v>
      </c>
      <c r="KO130" s="66" t="s">
        <v>1780</v>
      </c>
      <c r="KP130" s="67" t="s">
        <v>1780</v>
      </c>
      <c r="KQ130" s="66">
        <v>20</v>
      </c>
      <c r="KR130" s="66">
        <v>20</v>
      </c>
      <c r="KS130" s="66">
        <v>16</v>
      </c>
      <c r="KT130" s="66">
        <v>17</v>
      </c>
      <c r="KU130" s="66">
        <v>24</v>
      </c>
      <c r="KV130" s="66">
        <v>22</v>
      </c>
      <c r="KW130" s="66">
        <v>23</v>
      </c>
      <c r="KX130" s="67">
        <v>10.18695712207899</v>
      </c>
      <c r="KY130" s="66" t="s">
        <v>1780</v>
      </c>
      <c r="KZ130" s="67" t="s">
        <v>1780</v>
      </c>
      <c r="LA130" s="66">
        <v>32.4</v>
      </c>
      <c r="LB130" s="67">
        <v>10.576219878262812</v>
      </c>
      <c r="LC130" s="66" t="s">
        <v>1780</v>
      </c>
      <c r="LD130" s="67" t="s">
        <v>1780</v>
      </c>
      <c r="LE130" s="66">
        <v>15.4</v>
      </c>
      <c r="LF130" s="67">
        <v>8.5016399187569682</v>
      </c>
      <c r="LG130" s="66" t="s">
        <v>1780</v>
      </c>
      <c r="LH130" s="67" t="s">
        <v>1780</v>
      </c>
      <c r="LI130" s="66">
        <v>16.5</v>
      </c>
      <c r="LJ130" s="67">
        <v>8.3841632874349923</v>
      </c>
      <c r="LK130" s="66" t="s">
        <v>1780</v>
      </c>
      <c r="LL130" s="67" t="s">
        <v>1780</v>
      </c>
      <c r="LM130" s="66">
        <v>19.100000000000001</v>
      </c>
      <c r="LN130" s="67">
        <v>6.5525376830761246</v>
      </c>
      <c r="LO130" s="66" t="s">
        <v>1780</v>
      </c>
      <c r="LP130" s="67" t="s">
        <v>1780</v>
      </c>
      <c r="LQ130" s="66">
        <v>24.4</v>
      </c>
      <c r="LR130" s="67">
        <v>6.7877522850465581</v>
      </c>
      <c r="LS130" s="66" t="s">
        <v>1780</v>
      </c>
      <c r="LT130" s="67" t="s">
        <v>1780</v>
      </c>
      <c r="LU130" s="66">
        <v>15.2</v>
      </c>
      <c r="LV130" s="67">
        <v>5.7076637170908171</v>
      </c>
      <c r="LW130" s="66" t="s">
        <v>1780</v>
      </c>
      <c r="LX130" s="67" t="s">
        <v>1780</v>
      </c>
      <c r="LY130" s="66">
        <v>15.2</v>
      </c>
      <c r="LZ130" s="67">
        <v>5.652313507279553</v>
      </c>
      <c r="MA130" s="66" t="s">
        <v>1780</v>
      </c>
      <c r="MB130" s="67" t="s">
        <v>1780</v>
      </c>
      <c r="MC130" s="66">
        <v>18</v>
      </c>
      <c r="MD130" s="67">
        <v>8.8393840042555638</v>
      </c>
      <c r="ME130" s="66" t="s">
        <v>1780</v>
      </c>
      <c r="MF130" s="67" t="s">
        <v>1780</v>
      </c>
      <c r="MG130" s="66">
        <v>16.2</v>
      </c>
      <c r="MH130" s="67">
        <v>8.3151004887014892</v>
      </c>
      <c r="MI130" s="66" t="s">
        <v>1780</v>
      </c>
      <c r="MJ130" s="67" t="s">
        <v>1780</v>
      </c>
      <c r="MK130" s="66">
        <v>12.6</v>
      </c>
      <c r="ML130" s="67">
        <v>7.4485815278746967</v>
      </c>
      <c r="MM130" s="66" t="s">
        <v>1780</v>
      </c>
      <c r="MN130" s="67" t="s">
        <v>1780</v>
      </c>
      <c r="MO130" s="66">
        <v>14.1</v>
      </c>
      <c r="MP130" s="67">
        <v>7.8376902500790395</v>
      </c>
      <c r="MQ130" s="66" t="s">
        <v>1780</v>
      </c>
      <c r="MR130" s="67" t="s">
        <v>1780</v>
      </c>
      <c r="MS130" s="67">
        <v>19.547170384299999</v>
      </c>
      <c r="MT130" s="67">
        <v>6.0546862503297483</v>
      </c>
      <c r="MU130" s="67">
        <v>19.978743870199999</v>
      </c>
      <c r="MV130" s="67">
        <v>6.636922209481547</v>
      </c>
      <c r="MW130" s="66">
        <v>15.2</v>
      </c>
      <c r="MX130" s="67">
        <v>5.7730439484911269</v>
      </c>
      <c r="MY130" s="66" t="s">
        <v>1780</v>
      </c>
      <c r="MZ130" s="67" t="s">
        <v>1780</v>
      </c>
      <c r="NA130" s="66">
        <v>16.100000000000001</v>
      </c>
      <c r="NB130" s="67">
        <v>5.8453520611552179</v>
      </c>
      <c r="NC130" s="66" t="s">
        <v>1780</v>
      </c>
      <c r="ND130" s="67" t="s">
        <v>1780</v>
      </c>
      <c r="NE130" s="66">
        <v>13.8</v>
      </c>
      <c r="NF130" s="67">
        <v>7.9861700129758724</v>
      </c>
      <c r="NG130" s="66" t="s">
        <v>1780</v>
      </c>
      <c r="NH130" s="67" t="s">
        <v>1780</v>
      </c>
      <c r="NI130" s="66">
        <v>13.5</v>
      </c>
      <c r="NJ130" s="67">
        <v>7.7949286932442394</v>
      </c>
      <c r="NK130" s="66" t="s">
        <v>1780</v>
      </c>
      <c r="NL130" s="67" t="s">
        <v>1780</v>
      </c>
      <c r="NM130" s="66">
        <v>16.5</v>
      </c>
      <c r="NN130" s="67">
        <v>8.5017495036346098</v>
      </c>
      <c r="NO130" s="66" t="s">
        <v>1780</v>
      </c>
      <c r="NP130" s="67" t="s">
        <v>1780</v>
      </c>
      <c r="NQ130" s="66">
        <v>18.7</v>
      </c>
      <c r="NR130" s="67">
        <v>8.8351396643878317</v>
      </c>
      <c r="NS130" s="66" t="s">
        <v>1780</v>
      </c>
      <c r="NT130" s="67" t="s">
        <v>1780</v>
      </c>
      <c r="NU130" s="67">
        <v>16.0936356986</v>
      </c>
      <c r="NV130" s="67">
        <v>31.210986267199999</v>
      </c>
    </row>
    <row r="131" spans="2:386">
      <c r="B131" s="69" t="s">
        <v>104</v>
      </c>
      <c r="C131" s="178" t="s">
        <v>422</v>
      </c>
      <c r="D131" s="179">
        <v>12</v>
      </c>
      <c r="E131" s="179">
        <v>2</v>
      </c>
      <c r="F131" s="179">
        <v>5</v>
      </c>
      <c r="G131" s="175">
        <v>16715</v>
      </c>
      <c r="H131" s="176">
        <v>16382</v>
      </c>
      <c r="I131" s="177">
        <v>49.413735343383586</v>
      </c>
      <c r="J131" s="177">
        <v>49.597511891694104</v>
      </c>
      <c r="K131" s="177">
        <v>42.9</v>
      </c>
      <c r="L131" s="177">
        <v>42.7</v>
      </c>
      <c r="M131" s="177">
        <v>17.114809999999999</v>
      </c>
      <c r="N131" s="177">
        <v>16.224315000000001</v>
      </c>
      <c r="O131" s="177">
        <v>73.534428000000005</v>
      </c>
      <c r="P131" s="177">
        <v>70.515839</v>
      </c>
      <c r="Q131" s="177">
        <v>23.533176999999998</v>
      </c>
      <c r="R131" s="177">
        <v>21.453044999999999</v>
      </c>
      <c r="S131" s="176">
        <v>244878</v>
      </c>
      <c r="T131" s="176">
        <v>227016</v>
      </c>
      <c r="U131" s="177">
        <v>12.5</v>
      </c>
      <c r="V131" s="177">
        <v>10.8</v>
      </c>
      <c r="W131" s="177">
        <v>10.9</v>
      </c>
      <c r="X131" s="67">
        <v>84.15</v>
      </c>
      <c r="Y131" s="67">
        <v>82.63</v>
      </c>
      <c r="Z131" s="67">
        <v>78.28</v>
      </c>
      <c r="AA131" s="67">
        <v>78.290000000000006</v>
      </c>
      <c r="AB131" s="66">
        <v>74.3</v>
      </c>
      <c r="AC131" s="67">
        <v>4.4899774911706203</v>
      </c>
      <c r="AD131" s="66" t="s">
        <v>1780</v>
      </c>
      <c r="AE131" s="67" t="s">
        <v>1780</v>
      </c>
      <c r="AF131" s="66">
        <v>61.1</v>
      </c>
      <c r="AG131" s="67">
        <v>4.9921558439478346</v>
      </c>
      <c r="AH131" s="66" t="s">
        <v>1780</v>
      </c>
      <c r="AI131" s="67" t="s">
        <v>1780</v>
      </c>
      <c r="AJ131" s="66">
        <v>73.599999999999994</v>
      </c>
      <c r="AK131" s="67">
        <v>6.6341550474467681</v>
      </c>
      <c r="AL131" s="66" t="s">
        <v>1780</v>
      </c>
      <c r="AM131" s="67" t="s">
        <v>1780</v>
      </c>
      <c r="AN131" s="66">
        <v>60.9</v>
      </c>
      <c r="AO131" s="67">
        <v>7.235309476158001</v>
      </c>
      <c r="AP131" s="66" t="s">
        <v>1780</v>
      </c>
      <c r="AQ131" s="67" t="s">
        <v>1780</v>
      </c>
      <c r="AR131" s="66">
        <v>75</v>
      </c>
      <c r="AS131" s="67">
        <v>6.1490612825398614</v>
      </c>
      <c r="AT131" s="66" t="s">
        <v>1780</v>
      </c>
      <c r="AU131" s="67" t="s">
        <v>1780</v>
      </c>
      <c r="AV131" s="66">
        <v>61.4</v>
      </c>
      <c r="AW131" s="67">
        <v>6.9586269223016686</v>
      </c>
      <c r="AX131" s="66" t="s">
        <v>1780</v>
      </c>
      <c r="AY131" s="67" t="s">
        <v>1780</v>
      </c>
      <c r="AZ131" s="66">
        <v>18.600000000000001</v>
      </c>
      <c r="BA131" s="67">
        <v>4.007354507608845</v>
      </c>
      <c r="BB131" s="66" t="s">
        <v>1780</v>
      </c>
      <c r="BC131" s="67" t="s">
        <v>1780</v>
      </c>
      <c r="BD131" s="66">
        <v>23.5</v>
      </c>
      <c r="BE131" s="67">
        <v>4.3802561624847876</v>
      </c>
      <c r="BF131" s="66" t="s">
        <v>1780</v>
      </c>
      <c r="BG131" s="67" t="s">
        <v>1780</v>
      </c>
      <c r="BH131" s="66">
        <v>18.600000000000001</v>
      </c>
      <c r="BI131" s="67">
        <v>5.8847428245873381</v>
      </c>
      <c r="BJ131" s="66" t="s">
        <v>1780</v>
      </c>
      <c r="BK131" s="67" t="s">
        <v>1780</v>
      </c>
      <c r="BL131" s="66">
        <v>24.8</v>
      </c>
      <c r="BM131" s="67">
        <v>6.4343383500202229</v>
      </c>
      <c r="BN131" s="66" t="s">
        <v>1780</v>
      </c>
      <c r="BO131" s="67" t="s">
        <v>1780</v>
      </c>
      <c r="BP131" s="66">
        <v>18.600000000000001</v>
      </c>
      <c r="BQ131" s="67">
        <v>5.5208709906590077</v>
      </c>
      <c r="BR131" s="66" t="s">
        <v>1780</v>
      </c>
      <c r="BS131" s="67" t="s">
        <v>1780</v>
      </c>
      <c r="BT131" s="66">
        <v>22.3</v>
      </c>
      <c r="BU131" s="67">
        <v>6.0206844420267522</v>
      </c>
      <c r="BV131" s="66" t="s">
        <v>1780</v>
      </c>
      <c r="BW131" s="67" t="s">
        <v>1780</v>
      </c>
      <c r="BX131" s="66" t="s">
        <v>1780</v>
      </c>
      <c r="BY131" s="67" t="s">
        <v>1780</v>
      </c>
      <c r="BZ131" s="66" t="s">
        <v>1779</v>
      </c>
      <c r="CA131" s="67" t="s">
        <v>1779</v>
      </c>
      <c r="CB131" s="66" t="s">
        <v>1780</v>
      </c>
      <c r="CC131" s="67" t="s">
        <v>1780</v>
      </c>
      <c r="CD131" s="66" t="s">
        <v>1779</v>
      </c>
      <c r="CE131" s="67" t="s">
        <v>1779</v>
      </c>
      <c r="CF131" s="66" t="s">
        <v>1780</v>
      </c>
      <c r="CG131" s="67" t="s">
        <v>1780</v>
      </c>
      <c r="CH131" s="66" t="s">
        <v>1779</v>
      </c>
      <c r="CI131" s="67" t="s">
        <v>1779</v>
      </c>
      <c r="CJ131" s="66" t="s">
        <v>1780</v>
      </c>
      <c r="CK131" s="67" t="s">
        <v>1780</v>
      </c>
      <c r="CL131" s="66" t="s">
        <v>1779</v>
      </c>
      <c r="CM131" s="67" t="s">
        <v>1779</v>
      </c>
      <c r="CN131" s="66" t="s">
        <v>1780</v>
      </c>
      <c r="CO131" s="67" t="s">
        <v>1780</v>
      </c>
      <c r="CP131" s="66" t="s">
        <v>1779</v>
      </c>
      <c r="CQ131" s="67" t="s">
        <v>1779</v>
      </c>
      <c r="CR131" s="66" t="s">
        <v>1780</v>
      </c>
      <c r="CS131" s="67" t="s">
        <v>1780</v>
      </c>
      <c r="CT131" s="66" t="s">
        <v>1779</v>
      </c>
      <c r="CU131" s="67" t="s">
        <v>1779</v>
      </c>
      <c r="CV131" s="66">
        <v>315.29439677009998</v>
      </c>
      <c r="CW131" s="67">
        <v>43.604148984437813</v>
      </c>
      <c r="CX131" s="66">
        <v>359.8295096425</v>
      </c>
      <c r="CY131" s="67">
        <v>47.430200592108179</v>
      </c>
      <c r="CZ131" s="66">
        <v>21.727429677300002</v>
      </c>
      <c r="DA131" s="67">
        <v>4.3012267843944905</v>
      </c>
      <c r="DB131" s="66" t="s">
        <v>1780</v>
      </c>
      <c r="DC131" s="67" t="s">
        <v>1780</v>
      </c>
      <c r="DD131" s="66">
        <v>18.3159918566</v>
      </c>
      <c r="DE131" s="67">
        <v>4.0281791538994831</v>
      </c>
      <c r="DF131" s="66" t="s">
        <v>1780</v>
      </c>
      <c r="DG131" s="67" t="s">
        <v>1780</v>
      </c>
      <c r="DH131" s="66">
        <v>24.291180801100001</v>
      </c>
      <c r="DI131" s="67">
        <v>6.5391578695828869</v>
      </c>
      <c r="DJ131" s="66" t="s">
        <v>1780</v>
      </c>
      <c r="DK131" s="67" t="s">
        <v>1780</v>
      </c>
      <c r="DL131" s="66">
        <v>21.528371059600001</v>
      </c>
      <c r="DM131" s="67">
        <v>6.1924177168011543</v>
      </c>
      <c r="DN131" s="66" t="s">
        <v>1780</v>
      </c>
      <c r="DO131" s="67" t="s">
        <v>1780</v>
      </c>
      <c r="DP131" s="66">
        <v>19.426857439199999</v>
      </c>
      <c r="DQ131" s="67">
        <v>5.7087626799695776</v>
      </c>
      <c r="DR131" s="66" t="s">
        <v>1780</v>
      </c>
      <c r="DS131" s="67" t="s">
        <v>1780</v>
      </c>
      <c r="DT131" s="66">
        <v>15.317467455899999</v>
      </c>
      <c r="DU131" s="67">
        <v>5.2388816775903972</v>
      </c>
      <c r="DV131" s="66" t="s">
        <v>1780</v>
      </c>
      <c r="DW131" s="67" t="s">
        <v>1780</v>
      </c>
      <c r="DX131" s="67">
        <v>33.698438000000003</v>
      </c>
      <c r="DY131" s="67">
        <v>3.0634360000000029</v>
      </c>
      <c r="DZ131" s="67">
        <v>27.155830000000002</v>
      </c>
      <c r="EA131" s="67">
        <v>2.8257070000000013</v>
      </c>
      <c r="EB131" s="67">
        <v>44.751992999999999</v>
      </c>
      <c r="EC131" s="67">
        <v>4.9765450000000016</v>
      </c>
      <c r="ED131" s="67">
        <v>35.709301000000004</v>
      </c>
      <c r="EE131" s="67">
        <v>4.566397000000002</v>
      </c>
      <c r="EF131" s="67">
        <v>22.990639000000002</v>
      </c>
      <c r="EG131" s="67">
        <v>3.5944520000000004</v>
      </c>
      <c r="EH131" s="67">
        <v>18.745853</v>
      </c>
      <c r="EI131" s="67">
        <v>3.3390380000000004</v>
      </c>
      <c r="EJ131" s="68">
        <v>2321.41</v>
      </c>
      <c r="EK131" s="68">
        <v>2526.64</v>
      </c>
      <c r="EL131" s="68">
        <v>2688.65</v>
      </c>
      <c r="EM131" s="68">
        <v>3182.92</v>
      </c>
      <c r="EN131" s="68">
        <v>1913.11</v>
      </c>
      <c r="EO131" s="68">
        <v>1750.11</v>
      </c>
      <c r="EP131" s="67">
        <v>96.875</v>
      </c>
      <c r="EQ131" s="67">
        <v>2.4611400379617407</v>
      </c>
      <c r="ER131" s="67">
        <v>98.726114649699994</v>
      </c>
      <c r="ES131" s="67">
        <v>1.7542336588819296</v>
      </c>
      <c r="ET131" s="67">
        <v>68.770403000000002</v>
      </c>
      <c r="EU131" s="67">
        <v>2.9962792749695524</v>
      </c>
      <c r="EV131" s="67">
        <v>71.336460000000002</v>
      </c>
      <c r="EW131" s="67">
        <v>3.0346055348323802</v>
      </c>
      <c r="EX131" s="67">
        <v>48.480319000000001</v>
      </c>
      <c r="EY131" s="67">
        <v>47.324238999999999</v>
      </c>
      <c r="EZ131" s="67">
        <v>85.2</v>
      </c>
      <c r="FA131" s="67">
        <v>5.4852166855062876</v>
      </c>
      <c r="FB131" s="67">
        <v>88.8</v>
      </c>
      <c r="FC131" s="67">
        <v>4.9174847537940991</v>
      </c>
      <c r="FD131" s="67">
        <v>83.5</v>
      </c>
      <c r="FE131" s="67">
        <v>8.9550767724235669</v>
      </c>
      <c r="FF131" s="67">
        <v>90.9</v>
      </c>
      <c r="FG131" s="67">
        <v>6.302512498995938</v>
      </c>
      <c r="FH131" s="67">
        <v>86.4</v>
      </c>
      <c r="FI131" s="67">
        <v>6.8931954731879586</v>
      </c>
      <c r="FJ131" s="67">
        <v>86.7</v>
      </c>
      <c r="FK131" s="67">
        <v>7.536056385547667</v>
      </c>
      <c r="FL131" s="67">
        <v>69.900000000000006</v>
      </c>
      <c r="FM131" s="67">
        <v>73.8</v>
      </c>
      <c r="FN131" s="67">
        <v>76.8</v>
      </c>
      <c r="FO131" s="67">
        <v>78</v>
      </c>
      <c r="FP131" s="67">
        <v>62.6</v>
      </c>
      <c r="FQ131" s="67">
        <v>69.2</v>
      </c>
      <c r="FR131" s="67">
        <v>13.737864077699999</v>
      </c>
      <c r="FS131" s="67">
        <v>13.7578998542</v>
      </c>
      <c r="FT131" s="67">
        <v>14.213709677400001</v>
      </c>
      <c r="FU131" s="67">
        <v>13.974231912800001</v>
      </c>
      <c r="FV131" s="67">
        <v>13.2958801498</v>
      </c>
      <c r="FW131" s="67">
        <v>13.5496183206</v>
      </c>
      <c r="FX131" s="299">
        <v>3.6903473975000001</v>
      </c>
      <c r="FY131" s="299">
        <v>0.4051249989918726</v>
      </c>
      <c r="FZ131" s="299">
        <v>2.3661567878</v>
      </c>
      <c r="GA131" s="299">
        <v>0.32566207631506705</v>
      </c>
      <c r="GB131" s="299">
        <v>3.5096391497999999</v>
      </c>
      <c r="GC131" s="299">
        <v>0.56704343979504701</v>
      </c>
      <c r="GD131" s="299">
        <v>2.5012382367999999</v>
      </c>
      <c r="GE131" s="299">
        <v>0.48167043905506191</v>
      </c>
      <c r="GF131" s="299">
        <v>3.8614556518000001</v>
      </c>
      <c r="GG131" s="299">
        <v>0.57771536958591962</v>
      </c>
      <c r="GH131" s="299">
        <v>2.2401847574999998</v>
      </c>
      <c r="GI131" s="299">
        <v>0.44079253220214332</v>
      </c>
      <c r="GJ131" s="67">
        <v>26.5</v>
      </c>
      <c r="GK131" s="67">
        <v>23.3</v>
      </c>
      <c r="GL131" s="67">
        <v>76.817229999999995</v>
      </c>
      <c r="GM131" s="67">
        <v>75.074455999999998</v>
      </c>
      <c r="GN131" s="66" t="s">
        <v>1780</v>
      </c>
      <c r="GO131" s="66" t="s">
        <v>1780</v>
      </c>
      <c r="GP131" s="66" t="s">
        <v>1780</v>
      </c>
      <c r="GQ131" s="67" t="s">
        <v>1780</v>
      </c>
      <c r="GR131" s="67" t="s">
        <v>1780</v>
      </c>
      <c r="GS131" s="67" t="s">
        <v>1780</v>
      </c>
      <c r="GT131" s="67" t="s">
        <v>1780</v>
      </c>
      <c r="GU131" s="67" t="s">
        <v>1780</v>
      </c>
      <c r="GV131" s="67" t="s">
        <v>1780</v>
      </c>
      <c r="GW131" s="67" t="s">
        <v>1780</v>
      </c>
      <c r="GX131" s="67" t="s">
        <v>1780</v>
      </c>
      <c r="GY131" s="66" t="s">
        <v>1779</v>
      </c>
      <c r="GZ131" s="67" t="s">
        <v>1779</v>
      </c>
      <c r="HA131" s="66" t="s">
        <v>1779</v>
      </c>
      <c r="HB131" s="67" t="s">
        <v>1779</v>
      </c>
      <c r="HC131" s="66" t="s">
        <v>1779</v>
      </c>
      <c r="HD131" s="67" t="s">
        <v>1779</v>
      </c>
      <c r="HE131" s="66" t="s">
        <v>1779</v>
      </c>
      <c r="HF131" s="67" t="s">
        <v>1779</v>
      </c>
      <c r="HG131" s="66" t="s">
        <v>1779</v>
      </c>
      <c r="HH131" s="67" t="s">
        <v>1779</v>
      </c>
      <c r="HI131" s="66" t="s">
        <v>1779</v>
      </c>
      <c r="HJ131" s="67" t="s">
        <v>1779</v>
      </c>
      <c r="HK131" s="66">
        <v>46.1</v>
      </c>
      <c r="HL131" s="67">
        <v>5.1163917318667416</v>
      </c>
      <c r="HM131" s="66" t="s">
        <v>1780</v>
      </c>
      <c r="HN131" s="67" t="s">
        <v>1780</v>
      </c>
      <c r="HO131" s="66">
        <v>40.5</v>
      </c>
      <c r="HP131" s="67">
        <v>5.119918098667334</v>
      </c>
      <c r="HQ131" s="66" t="s">
        <v>1780</v>
      </c>
      <c r="HR131" s="67" t="s">
        <v>1780</v>
      </c>
      <c r="HS131" s="66">
        <v>45.9</v>
      </c>
      <c r="HT131" s="67">
        <v>7.4634228896355381</v>
      </c>
      <c r="HU131" s="66" t="s">
        <v>1780</v>
      </c>
      <c r="HV131" s="67" t="s">
        <v>1780</v>
      </c>
      <c r="HW131" s="66">
        <v>42</v>
      </c>
      <c r="HX131" s="67">
        <v>7.4134128476693206</v>
      </c>
      <c r="HY131" s="66" t="s">
        <v>1780</v>
      </c>
      <c r="HZ131" s="67" t="s">
        <v>1780</v>
      </c>
      <c r="IA131" s="66">
        <v>46.2</v>
      </c>
      <c r="IB131" s="67">
        <v>7.0903479793264097</v>
      </c>
      <c r="IC131" s="66" t="s">
        <v>1780</v>
      </c>
      <c r="ID131" s="67" t="s">
        <v>1780</v>
      </c>
      <c r="IE131" s="66">
        <v>39.200000000000003</v>
      </c>
      <c r="IF131" s="67">
        <v>7.1390287741872669</v>
      </c>
      <c r="IG131" s="66" t="s">
        <v>1780</v>
      </c>
      <c r="IH131" s="67" t="s">
        <v>1780</v>
      </c>
      <c r="II131" s="66">
        <v>60.478999999999999</v>
      </c>
      <c r="IJ131" s="67">
        <v>7.4373000000000005</v>
      </c>
      <c r="IK131" s="66">
        <v>65.030699999999996</v>
      </c>
      <c r="IL131" s="67">
        <v>7.3434999999999988</v>
      </c>
      <c r="IM131" s="66">
        <v>65.454499999999996</v>
      </c>
      <c r="IN131" s="67">
        <v>8.9269999999999925</v>
      </c>
      <c r="IO131" s="66">
        <v>67.857100000000003</v>
      </c>
      <c r="IP131" s="67">
        <v>8.6883000000000052</v>
      </c>
      <c r="IQ131" s="66">
        <v>50.877200000000002</v>
      </c>
      <c r="IR131" s="67">
        <v>13.093800000000002</v>
      </c>
      <c r="IS131" s="66">
        <v>58.823500000000003</v>
      </c>
      <c r="IT131" s="67">
        <v>13.641800000000003</v>
      </c>
      <c r="IU131" s="66">
        <v>15.8</v>
      </c>
      <c r="IV131" s="67">
        <v>3.7775164714124063</v>
      </c>
      <c r="IW131" s="66" t="s">
        <v>1780</v>
      </c>
      <c r="IX131" s="67" t="s">
        <v>1780</v>
      </c>
      <c r="IY131" s="66">
        <v>16</v>
      </c>
      <c r="IZ131" s="67">
        <v>3.7601742048449527</v>
      </c>
      <c r="JA131" s="66" t="s">
        <v>1780</v>
      </c>
      <c r="JB131" s="67" t="s">
        <v>1780</v>
      </c>
      <c r="JC131" s="66">
        <v>9.1999999999999993</v>
      </c>
      <c r="JD131" s="67">
        <v>4.4008430731834167</v>
      </c>
      <c r="JE131" s="66" t="s">
        <v>1780</v>
      </c>
      <c r="JF131" s="67" t="s">
        <v>1780</v>
      </c>
      <c r="JG131" s="66">
        <v>9.9</v>
      </c>
      <c r="JH131" s="67">
        <v>4.4210965017710446</v>
      </c>
      <c r="JI131" s="66" t="s">
        <v>1780</v>
      </c>
      <c r="JJ131" s="67" t="s">
        <v>1780</v>
      </c>
      <c r="JK131" s="66">
        <v>21.6</v>
      </c>
      <c r="JL131" s="67">
        <v>5.8608099010220016</v>
      </c>
      <c r="JM131" s="66" t="s">
        <v>1780</v>
      </c>
      <c r="JN131" s="67" t="s">
        <v>1780</v>
      </c>
      <c r="JO131" s="66">
        <v>21.8</v>
      </c>
      <c r="JP131" s="67">
        <v>5.926059357852969</v>
      </c>
      <c r="JQ131" s="66" t="s">
        <v>1780</v>
      </c>
      <c r="JR131" s="67" t="s">
        <v>1780</v>
      </c>
      <c r="JS131" s="66">
        <v>67</v>
      </c>
      <c r="JT131" s="67">
        <v>5.2176585798069652</v>
      </c>
      <c r="JU131" s="66" t="s">
        <v>1780</v>
      </c>
      <c r="JV131" s="67" t="s">
        <v>1780</v>
      </c>
      <c r="JW131" s="66">
        <v>64.2</v>
      </c>
      <c r="JX131" s="67">
        <v>5.0198407136192955</v>
      </c>
      <c r="JY131" s="66" t="s">
        <v>1780</v>
      </c>
      <c r="JZ131" s="67" t="s">
        <v>1780</v>
      </c>
      <c r="KA131" s="66">
        <v>68.8</v>
      </c>
      <c r="KB131" s="67">
        <v>7.5813146026947678</v>
      </c>
      <c r="KC131" s="66" t="s">
        <v>1780</v>
      </c>
      <c r="KD131" s="67" t="s">
        <v>1780</v>
      </c>
      <c r="KE131" s="66">
        <v>66</v>
      </c>
      <c r="KF131" s="67">
        <v>7.1404931310354698</v>
      </c>
      <c r="KG131" s="66" t="s">
        <v>1780</v>
      </c>
      <c r="KH131" s="67" t="s">
        <v>1780</v>
      </c>
      <c r="KI131" s="66">
        <v>65.400000000000006</v>
      </c>
      <c r="KJ131" s="67">
        <v>7.2535510505934795</v>
      </c>
      <c r="KK131" s="66" t="s">
        <v>1780</v>
      </c>
      <c r="KL131" s="67" t="s">
        <v>1780</v>
      </c>
      <c r="KM131" s="66">
        <v>62.5</v>
      </c>
      <c r="KN131" s="67">
        <v>7.1146654812021595</v>
      </c>
      <c r="KO131" s="66" t="s">
        <v>1780</v>
      </c>
      <c r="KP131" s="67" t="s">
        <v>1780</v>
      </c>
      <c r="KQ131" s="66">
        <v>23</v>
      </c>
      <c r="KR131" s="66">
        <v>23</v>
      </c>
      <c r="KS131" s="66">
        <v>22</v>
      </c>
      <c r="KT131" s="66">
        <v>16</v>
      </c>
      <c r="KU131" s="66">
        <v>24</v>
      </c>
      <c r="KV131" s="66">
        <v>29</v>
      </c>
      <c r="KW131" s="66">
        <v>29.6</v>
      </c>
      <c r="KX131" s="67">
        <v>7.1476851782975928</v>
      </c>
      <c r="KY131" s="66" t="s">
        <v>1780</v>
      </c>
      <c r="KZ131" s="67" t="s">
        <v>1780</v>
      </c>
      <c r="LA131" s="66">
        <v>30.4</v>
      </c>
      <c r="LB131" s="67">
        <v>6.7164197491689031</v>
      </c>
      <c r="LC131" s="66" t="s">
        <v>1780</v>
      </c>
      <c r="LD131" s="67" t="s">
        <v>1780</v>
      </c>
      <c r="LE131" s="66">
        <v>14.7</v>
      </c>
      <c r="LF131" s="67">
        <v>5.1169954991650624</v>
      </c>
      <c r="LG131" s="66" t="s">
        <v>1780</v>
      </c>
      <c r="LH131" s="67" t="s">
        <v>1780</v>
      </c>
      <c r="LI131" s="66">
        <v>13.5</v>
      </c>
      <c r="LJ131" s="67">
        <v>4.8807554063038339</v>
      </c>
      <c r="LK131" s="66" t="s">
        <v>1780</v>
      </c>
      <c r="LL131" s="67" t="s">
        <v>1780</v>
      </c>
      <c r="LM131" s="66">
        <v>21.6</v>
      </c>
      <c r="LN131" s="67">
        <v>4.3471468884666358</v>
      </c>
      <c r="LO131" s="66" t="s">
        <v>1780</v>
      </c>
      <c r="LP131" s="67" t="s">
        <v>1780</v>
      </c>
      <c r="LQ131" s="66">
        <v>21.8</v>
      </c>
      <c r="LR131" s="67">
        <v>4.1937099708018479</v>
      </c>
      <c r="LS131" s="66" t="s">
        <v>1780</v>
      </c>
      <c r="LT131" s="67" t="s">
        <v>1780</v>
      </c>
      <c r="LU131" s="66">
        <v>12.5</v>
      </c>
      <c r="LV131" s="67">
        <v>3.3788870124709316</v>
      </c>
      <c r="LW131" s="66" t="s">
        <v>1780</v>
      </c>
      <c r="LX131" s="67" t="s">
        <v>1780</v>
      </c>
      <c r="LY131" s="66">
        <v>17.2</v>
      </c>
      <c r="LZ131" s="67">
        <v>3.8413951523394072</v>
      </c>
      <c r="MA131" s="66" t="s">
        <v>1780</v>
      </c>
      <c r="MB131" s="67" t="s">
        <v>1780</v>
      </c>
      <c r="MC131" s="66">
        <v>15.3</v>
      </c>
      <c r="MD131" s="67">
        <v>5.3849078485196724</v>
      </c>
      <c r="ME131" s="66" t="s">
        <v>1780</v>
      </c>
      <c r="MF131" s="67" t="s">
        <v>1780</v>
      </c>
      <c r="MG131" s="66">
        <v>18.7</v>
      </c>
      <c r="MH131" s="67">
        <v>5.7076045190759803</v>
      </c>
      <c r="MI131" s="66" t="s">
        <v>1780</v>
      </c>
      <c r="MJ131" s="67" t="s">
        <v>1780</v>
      </c>
      <c r="MK131" s="66">
        <v>10</v>
      </c>
      <c r="ML131" s="67">
        <v>4.236268773307839</v>
      </c>
      <c r="MM131" s="66" t="s">
        <v>1780</v>
      </c>
      <c r="MN131" s="67" t="s">
        <v>1780</v>
      </c>
      <c r="MO131" s="66">
        <v>15.7</v>
      </c>
      <c r="MP131" s="67">
        <v>5.2061251602324088</v>
      </c>
      <c r="MQ131" s="66" t="s">
        <v>1780</v>
      </c>
      <c r="MR131" s="67" t="s">
        <v>1780</v>
      </c>
      <c r="MS131" s="67">
        <v>13.823271979899999</v>
      </c>
      <c r="MT131" s="67">
        <v>3.0584846648206589</v>
      </c>
      <c r="MU131" s="67">
        <v>13.317724807599999</v>
      </c>
      <c r="MV131" s="67">
        <v>3.1884346246987381</v>
      </c>
      <c r="MW131" s="66">
        <v>14.2</v>
      </c>
      <c r="MX131" s="67">
        <v>3.6114892296167778</v>
      </c>
      <c r="MY131" s="66" t="s">
        <v>1780</v>
      </c>
      <c r="MZ131" s="67" t="s">
        <v>1780</v>
      </c>
      <c r="NA131" s="66">
        <v>15.3</v>
      </c>
      <c r="NB131" s="67">
        <v>3.7126676594963861</v>
      </c>
      <c r="NC131" s="66" t="s">
        <v>1780</v>
      </c>
      <c r="ND131" s="67" t="s">
        <v>1780</v>
      </c>
      <c r="NE131" s="66">
        <v>14.1</v>
      </c>
      <c r="NF131" s="67">
        <v>5.2476453157186391</v>
      </c>
      <c r="NG131" s="66" t="s">
        <v>1780</v>
      </c>
      <c r="NH131" s="67" t="s">
        <v>1780</v>
      </c>
      <c r="NI131" s="66">
        <v>12.1</v>
      </c>
      <c r="NJ131" s="67">
        <v>4.82780026097356</v>
      </c>
      <c r="NK131" s="66" t="s">
        <v>1780</v>
      </c>
      <c r="NL131" s="67" t="s">
        <v>1780</v>
      </c>
      <c r="NM131" s="66">
        <v>14.4</v>
      </c>
      <c r="NN131" s="67">
        <v>5.0229712088536953</v>
      </c>
      <c r="NO131" s="66" t="s">
        <v>1780</v>
      </c>
      <c r="NP131" s="67" t="s">
        <v>1780</v>
      </c>
      <c r="NQ131" s="66">
        <v>18.5</v>
      </c>
      <c r="NR131" s="67">
        <v>5.6148829703729959</v>
      </c>
      <c r="NS131" s="66" t="s">
        <v>1780</v>
      </c>
      <c r="NT131" s="67" t="s">
        <v>1780</v>
      </c>
      <c r="NU131" s="67">
        <v>14.7874306839</v>
      </c>
      <c r="NV131" s="67">
        <v>21.148036253800001</v>
      </c>
    </row>
    <row r="132" spans="2:386">
      <c r="B132" s="69" t="s">
        <v>275</v>
      </c>
      <c r="C132" s="178" t="s">
        <v>593</v>
      </c>
      <c r="D132" s="179">
        <v>12</v>
      </c>
      <c r="E132" s="179">
        <v>1</v>
      </c>
      <c r="F132" s="179">
        <v>4</v>
      </c>
      <c r="G132" s="175">
        <v>14927</v>
      </c>
      <c r="H132" s="176">
        <v>14667</v>
      </c>
      <c r="I132" s="177">
        <v>49.355618203785745</v>
      </c>
      <c r="J132" s="177">
        <v>49.291938997821347</v>
      </c>
      <c r="K132" s="177">
        <v>39.9</v>
      </c>
      <c r="L132" s="177">
        <v>39.299999999999997</v>
      </c>
      <c r="M132" s="177">
        <v>26.717196000000001</v>
      </c>
      <c r="N132" s="177">
        <v>23.835813999999999</v>
      </c>
      <c r="O132" s="177">
        <v>72.225519000000006</v>
      </c>
      <c r="P132" s="177">
        <v>71.111378000000002</v>
      </c>
      <c r="Q132" s="177">
        <v>22.333590000000001</v>
      </c>
      <c r="R132" s="177">
        <v>19.730862999999999</v>
      </c>
      <c r="S132" s="176">
        <v>249865</v>
      </c>
      <c r="T132" s="176">
        <v>232144</v>
      </c>
      <c r="U132" s="177">
        <v>16.5</v>
      </c>
      <c r="V132" s="177">
        <v>9.4</v>
      </c>
      <c r="W132" s="177">
        <v>8.9</v>
      </c>
      <c r="X132" s="67">
        <v>83.08</v>
      </c>
      <c r="Y132" s="67">
        <v>82.74</v>
      </c>
      <c r="Z132" s="67">
        <v>78.400000000000006</v>
      </c>
      <c r="AA132" s="67">
        <v>79.06</v>
      </c>
      <c r="AB132" s="66">
        <v>71.400000000000006</v>
      </c>
      <c r="AC132" s="67">
        <v>5.0135438211964214</v>
      </c>
      <c r="AD132" s="66" t="s">
        <v>1780</v>
      </c>
      <c r="AE132" s="67" t="s">
        <v>1780</v>
      </c>
      <c r="AF132" s="66">
        <v>71.2</v>
      </c>
      <c r="AG132" s="67">
        <v>5.0322705006557129</v>
      </c>
      <c r="AH132" s="66" t="s">
        <v>1780</v>
      </c>
      <c r="AI132" s="67" t="s">
        <v>1780</v>
      </c>
      <c r="AJ132" s="66">
        <v>71.099999999999994</v>
      </c>
      <c r="AK132" s="67">
        <v>7.2198734267995803</v>
      </c>
      <c r="AL132" s="66" t="s">
        <v>1780</v>
      </c>
      <c r="AM132" s="67" t="s">
        <v>1780</v>
      </c>
      <c r="AN132" s="66">
        <v>71.2</v>
      </c>
      <c r="AO132" s="67">
        <v>7.260005222159478</v>
      </c>
      <c r="AP132" s="66" t="s">
        <v>1780</v>
      </c>
      <c r="AQ132" s="67" t="s">
        <v>1780</v>
      </c>
      <c r="AR132" s="66">
        <v>71.8</v>
      </c>
      <c r="AS132" s="67">
        <v>7.0410404445285053</v>
      </c>
      <c r="AT132" s="66" t="s">
        <v>1780</v>
      </c>
      <c r="AU132" s="67" t="s">
        <v>1780</v>
      </c>
      <c r="AV132" s="66">
        <v>71.099999999999994</v>
      </c>
      <c r="AW132" s="67">
        <v>7.0562477898482854</v>
      </c>
      <c r="AX132" s="66" t="s">
        <v>1780</v>
      </c>
      <c r="AY132" s="67" t="s">
        <v>1780</v>
      </c>
      <c r="AZ132" s="66">
        <v>16.5</v>
      </c>
      <c r="BA132" s="67">
        <v>4.1631407494701165</v>
      </c>
      <c r="BB132" s="66" t="s">
        <v>1780</v>
      </c>
      <c r="BC132" s="67" t="s">
        <v>1780</v>
      </c>
      <c r="BD132" s="66">
        <v>21.2</v>
      </c>
      <c r="BE132" s="67">
        <v>4.5412850255790218</v>
      </c>
      <c r="BF132" s="66" t="s">
        <v>1780</v>
      </c>
      <c r="BG132" s="67" t="s">
        <v>1780</v>
      </c>
      <c r="BH132" s="66">
        <v>19.100000000000001</v>
      </c>
      <c r="BI132" s="67">
        <v>6.370215964451365</v>
      </c>
      <c r="BJ132" s="66" t="s">
        <v>1780</v>
      </c>
      <c r="BK132" s="67" t="s">
        <v>1780</v>
      </c>
      <c r="BL132" s="66">
        <v>22.6</v>
      </c>
      <c r="BM132" s="67">
        <v>6.69372520913522</v>
      </c>
      <c r="BN132" s="66" t="s">
        <v>1780</v>
      </c>
      <c r="BO132" s="67" t="s">
        <v>1780</v>
      </c>
      <c r="BP132" s="66">
        <v>14</v>
      </c>
      <c r="BQ132" s="67">
        <v>5.4569370352555637</v>
      </c>
      <c r="BR132" s="66" t="s">
        <v>1780</v>
      </c>
      <c r="BS132" s="67" t="s">
        <v>1780</v>
      </c>
      <c r="BT132" s="66">
        <v>19.8</v>
      </c>
      <c r="BU132" s="67">
        <v>6.2256853737321336</v>
      </c>
      <c r="BV132" s="66" t="s">
        <v>1780</v>
      </c>
      <c r="BW132" s="67" t="s">
        <v>1780</v>
      </c>
      <c r="BX132" s="66" t="s">
        <v>1780</v>
      </c>
      <c r="BY132" s="67" t="s">
        <v>1780</v>
      </c>
      <c r="BZ132" s="66" t="s">
        <v>1779</v>
      </c>
      <c r="CA132" s="67" t="s">
        <v>1779</v>
      </c>
      <c r="CB132" s="66" t="s">
        <v>1780</v>
      </c>
      <c r="CC132" s="67" t="s">
        <v>1780</v>
      </c>
      <c r="CD132" s="66" t="s">
        <v>1779</v>
      </c>
      <c r="CE132" s="67" t="s">
        <v>1779</v>
      </c>
      <c r="CF132" s="66" t="s">
        <v>1780</v>
      </c>
      <c r="CG132" s="67" t="s">
        <v>1780</v>
      </c>
      <c r="CH132" s="66" t="s">
        <v>1779</v>
      </c>
      <c r="CI132" s="67" t="s">
        <v>1779</v>
      </c>
      <c r="CJ132" s="66" t="s">
        <v>1780</v>
      </c>
      <c r="CK132" s="67" t="s">
        <v>1780</v>
      </c>
      <c r="CL132" s="66" t="s">
        <v>1779</v>
      </c>
      <c r="CM132" s="67" t="s">
        <v>1779</v>
      </c>
      <c r="CN132" s="66" t="s">
        <v>1780</v>
      </c>
      <c r="CO132" s="67" t="s">
        <v>1780</v>
      </c>
      <c r="CP132" s="66" t="s">
        <v>1779</v>
      </c>
      <c r="CQ132" s="67" t="s">
        <v>1779</v>
      </c>
      <c r="CR132" s="66" t="s">
        <v>1780</v>
      </c>
      <c r="CS132" s="67" t="s">
        <v>1780</v>
      </c>
      <c r="CT132" s="66" t="s">
        <v>1779</v>
      </c>
      <c r="CU132" s="67" t="s">
        <v>1779</v>
      </c>
      <c r="CV132" s="66">
        <v>273.16600109000001</v>
      </c>
      <c r="CW132" s="67">
        <v>47.316091189115383</v>
      </c>
      <c r="CX132" s="66">
        <v>383.73940704530003</v>
      </c>
      <c r="CY132" s="67">
        <v>57.954429990845995</v>
      </c>
      <c r="CZ132" s="66">
        <v>20.1709934774</v>
      </c>
      <c r="DA132" s="67">
        <v>4.5388859948374805</v>
      </c>
      <c r="DB132" s="66" t="s">
        <v>1780</v>
      </c>
      <c r="DC132" s="67" t="s">
        <v>1780</v>
      </c>
      <c r="DD132" s="66">
        <v>17.6462618756</v>
      </c>
      <c r="DE132" s="67">
        <v>4.3030656521660209</v>
      </c>
      <c r="DF132" s="66" t="s">
        <v>1780</v>
      </c>
      <c r="DG132" s="67" t="s">
        <v>1780</v>
      </c>
      <c r="DH132" s="66">
        <v>22.020051277</v>
      </c>
      <c r="DI132" s="67">
        <v>6.6742302302908705</v>
      </c>
      <c r="DJ132" s="66" t="s">
        <v>1780</v>
      </c>
      <c r="DK132" s="67" t="s">
        <v>1780</v>
      </c>
      <c r="DL132" s="66">
        <v>21.152098180399999</v>
      </c>
      <c r="DM132" s="67">
        <v>6.6090859850005348</v>
      </c>
      <c r="DN132" s="66" t="s">
        <v>1780</v>
      </c>
      <c r="DO132" s="67" t="s">
        <v>1780</v>
      </c>
      <c r="DP132" s="66">
        <v>18.330285309299999</v>
      </c>
      <c r="DQ132" s="67">
        <v>6.2174226340089973</v>
      </c>
      <c r="DR132" s="66" t="s">
        <v>1780</v>
      </c>
      <c r="DS132" s="67" t="s">
        <v>1780</v>
      </c>
      <c r="DT132" s="66">
        <v>14.247678110500001</v>
      </c>
      <c r="DU132" s="67">
        <v>5.5675459235220934</v>
      </c>
      <c r="DV132" s="66" t="s">
        <v>1780</v>
      </c>
      <c r="DW132" s="67" t="s">
        <v>1780</v>
      </c>
      <c r="DX132" s="67">
        <v>35.695439999999998</v>
      </c>
      <c r="DY132" s="67">
        <v>3.5259089999999986</v>
      </c>
      <c r="DZ132" s="67">
        <v>32.106102999999997</v>
      </c>
      <c r="EA132" s="67">
        <v>3.4530999999999956</v>
      </c>
      <c r="EB132" s="67">
        <v>40.337159</v>
      </c>
      <c r="EC132" s="67">
        <v>5.3292179999999973</v>
      </c>
      <c r="ED132" s="67">
        <v>37.234873999999998</v>
      </c>
      <c r="EE132" s="67">
        <v>5.2754389999999987</v>
      </c>
      <c r="EF132" s="67">
        <v>31.334620000000001</v>
      </c>
      <c r="EG132" s="67">
        <v>4.6530400000000007</v>
      </c>
      <c r="EH132" s="67">
        <v>27.183349</v>
      </c>
      <c r="EI132" s="67">
        <v>4.4886820000000007</v>
      </c>
      <c r="EJ132" s="68">
        <v>2406.52</v>
      </c>
      <c r="EK132" s="68">
        <v>2559.08</v>
      </c>
      <c r="EL132" s="68">
        <v>3016.92</v>
      </c>
      <c r="EM132" s="68">
        <v>3275.68</v>
      </c>
      <c r="EN132" s="68">
        <v>1725.08</v>
      </c>
      <c r="EO132" s="68">
        <v>1739.13</v>
      </c>
      <c r="EP132" s="67">
        <v>98.989898989899999</v>
      </c>
      <c r="EQ132" s="67">
        <v>1.3928402853895392</v>
      </c>
      <c r="ER132" s="67">
        <v>97.512437810899996</v>
      </c>
      <c r="ES132" s="67">
        <v>2.1531536534491948</v>
      </c>
      <c r="ET132" s="67">
        <v>81.860707000000005</v>
      </c>
      <c r="EU132" s="67">
        <v>2.4350980834826714</v>
      </c>
      <c r="EV132" s="67">
        <v>82.206759000000005</v>
      </c>
      <c r="EW132" s="67">
        <v>2.363406223341542</v>
      </c>
      <c r="EX132" s="67">
        <v>68.199286999999998</v>
      </c>
      <c r="EY132" s="67">
        <v>67.394469000000001</v>
      </c>
      <c r="EZ132" s="67">
        <v>85</v>
      </c>
      <c r="FA132" s="67">
        <v>5.6580326380583301</v>
      </c>
      <c r="FB132" s="67">
        <v>85.1</v>
      </c>
      <c r="FC132" s="67">
        <v>5.5176480406057067</v>
      </c>
      <c r="FD132" s="67">
        <v>79.7</v>
      </c>
      <c r="FE132" s="67">
        <v>10.263777888398252</v>
      </c>
      <c r="FF132" s="67">
        <v>84.8</v>
      </c>
      <c r="FG132" s="67">
        <v>8.5968310162750186</v>
      </c>
      <c r="FH132" s="67">
        <v>88.7</v>
      </c>
      <c r="FI132" s="67">
        <v>6.4001945582129594</v>
      </c>
      <c r="FJ132" s="67">
        <v>85.3</v>
      </c>
      <c r="FK132" s="67">
        <v>7.1969383096048603</v>
      </c>
      <c r="FL132" s="67">
        <v>74.5</v>
      </c>
      <c r="FM132" s="67">
        <v>69.599999999999994</v>
      </c>
      <c r="FN132" s="67">
        <v>80.400000000000006</v>
      </c>
      <c r="FO132" s="67">
        <v>79.2</v>
      </c>
      <c r="FP132" s="67">
        <v>68.599999999999994</v>
      </c>
      <c r="FQ132" s="67">
        <v>61.8</v>
      </c>
      <c r="FR132" s="67">
        <v>14.4770736734</v>
      </c>
      <c r="FS132" s="67">
        <v>14.6889702039</v>
      </c>
      <c r="FT132" s="67">
        <v>15.259740259699999</v>
      </c>
      <c r="FU132" s="67">
        <v>15.3762268266</v>
      </c>
      <c r="FV132" s="67">
        <v>13.765978367700001</v>
      </c>
      <c r="FW132" s="67">
        <v>14.0562248996</v>
      </c>
      <c r="FX132" s="299">
        <v>4.9041940238999997</v>
      </c>
      <c r="FY132" s="299">
        <v>0.48996364206224108</v>
      </c>
      <c r="FZ132" s="299">
        <v>2.7711164402000001</v>
      </c>
      <c r="GA132" s="299">
        <v>0.37134435660119136</v>
      </c>
      <c r="GB132" s="299">
        <v>5.2875442899999996</v>
      </c>
      <c r="GC132" s="299">
        <v>0.72412371887487748</v>
      </c>
      <c r="GD132" s="299">
        <v>2.8314729104</v>
      </c>
      <c r="GE132" s="299">
        <v>0.53643193251599719</v>
      </c>
      <c r="GF132" s="299">
        <v>4.5334739062000002</v>
      </c>
      <c r="GG132" s="299">
        <v>0.66198557793208668</v>
      </c>
      <c r="GH132" s="299">
        <v>2.7132794156000002</v>
      </c>
      <c r="GI132" s="299">
        <v>0.5143523208681029</v>
      </c>
      <c r="GJ132" s="67">
        <v>30.3</v>
      </c>
      <c r="GK132" s="67">
        <v>25.7</v>
      </c>
      <c r="GL132" s="67">
        <v>75.015439000000001</v>
      </c>
      <c r="GM132" s="67">
        <v>74.364520999999996</v>
      </c>
      <c r="GN132" s="66" t="s">
        <v>1780</v>
      </c>
      <c r="GO132" s="66" t="s">
        <v>1780</v>
      </c>
      <c r="GP132" s="66" t="s">
        <v>1780</v>
      </c>
      <c r="GQ132" s="67" t="s">
        <v>1780</v>
      </c>
      <c r="GR132" s="67" t="s">
        <v>1780</v>
      </c>
      <c r="GS132" s="67" t="s">
        <v>1780</v>
      </c>
      <c r="GT132" s="67" t="s">
        <v>1780</v>
      </c>
      <c r="GU132" s="67" t="s">
        <v>1780</v>
      </c>
      <c r="GV132" s="67" t="s">
        <v>1780</v>
      </c>
      <c r="GW132" s="67" t="s">
        <v>1780</v>
      </c>
      <c r="GX132" s="67" t="s">
        <v>1780</v>
      </c>
      <c r="GY132" s="66" t="s">
        <v>1779</v>
      </c>
      <c r="GZ132" s="67" t="s">
        <v>1779</v>
      </c>
      <c r="HA132" s="66" t="s">
        <v>1779</v>
      </c>
      <c r="HB132" s="67" t="s">
        <v>1779</v>
      </c>
      <c r="HC132" s="66" t="s">
        <v>1779</v>
      </c>
      <c r="HD132" s="67" t="s">
        <v>1779</v>
      </c>
      <c r="HE132" s="66" t="s">
        <v>1779</v>
      </c>
      <c r="HF132" s="67" t="s">
        <v>1779</v>
      </c>
      <c r="HG132" s="66" t="s">
        <v>1779</v>
      </c>
      <c r="HH132" s="67" t="s">
        <v>1779</v>
      </c>
      <c r="HI132" s="66" t="s">
        <v>1779</v>
      </c>
      <c r="HJ132" s="67" t="s">
        <v>1779</v>
      </c>
      <c r="HK132" s="66">
        <v>40.799999999999997</v>
      </c>
      <c r="HL132" s="67">
        <v>5.5505206856006737</v>
      </c>
      <c r="HM132" s="66" t="s">
        <v>1780</v>
      </c>
      <c r="HN132" s="67" t="s">
        <v>1780</v>
      </c>
      <c r="HO132" s="66">
        <v>35.700000000000003</v>
      </c>
      <c r="HP132" s="67">
        <v>5.4483514057546358</v>
      </c>
      <c r="HQ132" s="66" t="s">
        <v>1780</v>
      </c>
      <c r="HR132" s="67" t="s">
        <v>1780</v>
      </c>
      <c r="HS132" s="66">
        <v>42</v>
      </c>
      <c r="HT132" s="67">
        <v>7.9791303857521356</v>
      </c>
      <c r="HU132" s="66" t="s">
        <v>1780</v>
      </c>
      <c r="HV132" s="67" t="s">
        <v>1780</v>
      </c>
      <c r="HW132" s="66">
        <v>37.200000000000003</v>
      </c>
      <c r="HX132" s="67">
        <v>7.8672347811880172</v>
      </c>
      <c r="HY132" s="66" t="s">
        <v>1780</v>
      </c>
      <c r="HZ132" s="67" t="s">
        <v>1780</v>
      </c>
      <c r="IA132" s="66">
        <v>39.5</v>
      </c>
      <c r="IB132" s="67">
        <v>7.8067549223115478</v>
      </c>
      <c r="IC132" s="66" t="s">
        <v>1780</v>
      </c>
      <c r="ID132" s="67" t="s">
        <v>1780</v>
      </c>
      <c r="IE132" s="66">
        <v>34.200000000000003</v>
      </c>
      <c r="IF132" s="67">
        <v>7.62759715271579</v>
      </c>
      <c r="IG132" s="66" t="s">
        <v>1780</v>
      </c>
      <c r="IH132" s="67" t="s">
        <v>1780</v>
      </c>
      <c r="II132" s="66">
        <v>55.045900000000003</v>
      </c>
      <c r="IJ132" s="67">
        <v>9.3819000000000017</v>
      </c>
      <c r="IK132" s="66">
        <v>62.857100000000003</v>
      </c>
      <c r="IL132" s="67">
        <v>9.2865000000000038</v>
      </c>
      <c r="IM132" s="66">
        <v>53.731299999999997</v>
      </c>
      <c r="IN132" s="67">
        <v>12.029299999999999</v>
      </c>
      <c r="IO132" s="66">
        <v>70</v>
      </c>
      <c r="IP132" s="67">
        <v>10.812899999999999</v>
      </c>
      <c r="IQ132" s="66">
        <v>57.142899999999997</v>
      </c>
      <c r="IR132" s="67">
        <v>15.148099999999999</v>
      </c>
      <c r="IS132" s="66">
        <v>48.571399999999997</v>
      </c>
      <c r="IT132" s="67">
        <v>16.799999999999997</v>
      </c>
      <c r="IU132" s="66">
        <v>18.600000000000001</v>
      </c>
      <c r="IV132" s="67">
        <v>4.3531342904742729</v>
      </c>
      <c r="IW132" s="66" t="s">
        <v>1780</v>
      </c>
      <c r="IX132" s="67" t="s">
        <v>1780</v>
      </c>
      <c r="IY132" s="66">
        <v>19.899999999999999</v>
      </c>
      <c r="IZ132" s="67">
        <v>4.4717080175272912</v>
      </c>
      <c r="JA132" s="66" t="s">
        <v>1780</v>
      </c>
      <c r="JB132" s="67" t="s">
        <v>1780</v>
      </c>
      <c r="JC132" s="66">
        <v>18.100000000000001</v>
      </c>
      <c r="JD132" s="67">
        <v>6.1438105999999078</v>
      </c>
      <c r="JE132" s="66" t="s">
        <v>1780</v>
      </c>
      <c r="JF132" s="67" t="s">
        <v>1780</v>
      </c>
      <c r="JG132" s="66">
        <v>18.600000000000001</v>
      </c>
      <c r="JH132" s="67">
        <v>6.2846594295389728</v>
      </c>
      <c r="JI132" s="66" t="s">
        <v>1780</v>
      </c>
      <c r="JJ132" s="67" t="s">
        <v>1780</v>
      </c>
      <c r="JK132" s="66">
        <v>19.2</v>
      </c>
      <c r="JL132" s="67">
        <v>6.2336275083267427</v>
      </c>
      <c r="JM132" s="66" t="s">
        <v>1780</v>
      </c>
      <c r="JN132" s="67" t="s">
        <v>1780</v>
      </c>
      <c r="JO132" s="66">
        <v>21.1</v>
      </c>
      <c r="JP132" s="67">
        <v>6.4162682942283933</v>
      </c>
      <c r="JQ132" s="66" t="s">
        <v>1780</v>
      </c>
      <c r="JR132" s="67" t="s">
        <v>1780</v>
      </c>
      <c r="JS132" s="66">
        <v>60.8</v>
      </c>
      <c r="JT132" s="67">
        <v>5.922456706743759</v>
      </c>
      <c r="JU132" s="66" t="s">
        <v>1780</v>
      </c>
      <c r="JV132" s="67" t="s">
        <v>1780</v>
      </c>
      <c r="JW132" s="66">
        <v>61.4</v>
      </c>
      <c r="JX132" s="67">
        <v>5.6009444672043287</v>
      </c>
      <c r="JY132" s="66" t="s">
        <v>1780</v>
      </c>
      <c r="JZ132" s="67" t="s">
        <v>1780</v>
      </c>
      <c r="KA132" s="66">
        <v>57.1</v>
      </c>
      <c r="KB132" s="67">
        <v>8.6065020880291883</v>
      </c>
      <c r="KC132" s="66" t="s">
        <v>1780</v>
      </c>
      <c r="KD132" s="67" t="s">
        <v>1780</v>
      </c>
      <c r="KE132" s="66">
        <v>66.099999999999994</v>
      </c>
      <c r="KF132" s="67">
        <v>7.8843270409345507</v>
      </c>
      <c r="KG132" s="66" t="s">
        <v>1780</v>
      </c>
      <c r="KH132" s="67" t="s">
        <v>1780</v>
      </c>
      <c r="KI132" s="66">
        <v>64.400000000000006</v>
      </c>
      <c r="KJ132" s="67">
        <v>8.2124170842491324</v>
      </c>
      <c r="KK132" s="66" t="s">
        <v>1780</v>
      </c>
      <c r="KL132" s="67" t="s">
        <v>1780</v>
      </c>
      <c r="KM132" s="66">
        <v>57</v>
      </c>
      <c r="KN132" s="67">
        <v>7.9672720382472448</v>
      </c>
      <c r="KO132" s="66" t="s">
        <v>1780</v>
      </c>
      <c r="KP132" s="67" t="s">
        <v>1780</v>
      </c>
      <c r="KQ132" s="66">
        <v>23</v>
      </c>
      <c r="KR132" s="66">
        <v>29</v>
      </c>
      <c r="KS132" s="66">
        <v>21</v>
      </c>
      <c r="KT132" s="66">
        <v>26</v>
      </c>
      <c r="KU132" s="66">
        <v>24</v>
      </c>
      <c r="KV132" s="66">
        <v>32</v>
      </c>
      <c r="KW132" s="66">
        <v>24.3</v>
      </c>
      <c r="KX132" s="67">
        <v>7.1398590834853124</v>
      </c>
      <c r="KY132" s="66" t="s">
        <v>1780</v>
      </c>
      <c r="KZ132" s="67" t="s">
        <v>1780</v>
      </c>
      <c r="LA132" s="66">
        <v>25.1</v>
      </c>
      <c r="LB132" s="67">
        <v>6.8822687167105876</v>
      </c>
      <c r="LC132" s="66" t="s">
        <v>1780</v>
      </c>
      <c r="LD132" s="67" t="s">
        <v>1780</v>
      </c>
      <c r="LE132" s="66">
        <v>21.1</v>
      </c>
      <c r="LF132" s="67">
        <v>6.8459969134272427</v>
      </c>
      <c r="LG132" s="66" t="s">
        <v>1780</v>
      </c>
      <c r="LH132" s="67" t="s">
        <v>1780</v>
      </c>
      <c r="LI132" s="66">
        <v>15.3</v>
      </c>
      <c r="LJ132" s="67">
        <v>5.5499511130161139</v>
      </c>
      <c r="LK132" s="66" t="s">
        <v>1780</v>
      </c>
      <c r="LL132" s="67" t="s">
        <v>1780</v>
      </c>
      <c r="LM132" s="66">
        <v>22.7</v>
      </c>
      <c r="LN132" s="67">
        <v>4.9212007337448895</v>
      </c>
      <c r="LO132" s="66" t="s">
        <v>1780</v>
      </c>
      <c r="LP132" s="67" t="s">
        <v>1780</v>
      </c>
      <c r="LQ132" s="66">
        <v>20.100000000000001</v>
      </c>
      <c r="LR132" s="67">
        <v>4.4062029009754706</v>
      </c>
      <c r="LS132" s="66" t="s">
        <v>1780</v>
      </c>
      <c r="LT132" s="67" t="s">
        <v>1780</v>
      </c>
      <c r="LU132" s="66">
        <v>16.7</v>
      </c>
      <c r="LV132" s="67">
        <v>4.153460840395951</v>
      </c>
      <c r="LW132" s="66" t="s">
        <v>1780</v>
      </c>
      <c r="LX132" s="67" t="s">
        <v>1780</v>
      </c>
      <c r="LY132" s="66">
        <v>21.3</v>
      </c>
      <c r="LZ132" s="67">
        <v>4.5124978831375628</v>
      </c>
      <c r="MA132" s="66" t="s">
        <v>1780</v>
      </c>
      <c r="MB132" s="67" t="s">
        <v>1780</v>
      </c>
      <c r="MC132" s="66">
        <v>16.100000000000001</v>
      </c>
      <c r="MD132" s="67">
        <v>5.8565956723438983</v>
      </c>
      <c r="ME132" s="66" t="s">
        <v>1780</v>
      </c>
      <c r="MF132" s="67" t="s">
        <v>1780</v>
      </c>
      <c r="MG132" s="66">
        <v>18.899999999999999</v>
      </c>
      <c r="MH132" s="67">
        <v>6.2245826417207955</v>
      </c>
      <c r="MI132" s="66" t="s">
        <v>1780</v>
      </c>
      <c r="MJ132" s="67" t="s">
        <v>1780</v>
      </c>
      <c r="MK132" s="66">
        <v>17.3</v>
      </c>
      <c r="ML132" s="67">
        <v>5.9509004185958894</v>
      </c>
      <c r="MM132" s="66" t="s">
        <v>1780</v>
      </c>
      <c r="MN132" s="67" t="s">
        <v>1780</v>
      </c>
      <c r="MO132" s="66">
        <v>23.6</v>
      </c>
      <c r="MP132" s="67">
        <v>6.5571167790974911</v>
      </c>
      <c r="MQ132" s="66" t="s">
        <v>1780</v>
      </c>
      <c r="MR132" s="67" t="s">
        <v>1780</v>
      </c>
      <c r="MS132" s="67">
        <v>13.4809553712</v>
      </c>
      <c r="MT132" s="67">
        <v>3.0401199185864449</v>
      </c>
      <c r="MU132" s="67">
        <v>11.797015588100001</v>
      </c>
      <c r="MV132" s="67">
        <v>2.765584103197229</v>
      </c>
      <c r="MW132" s="66">
        <v>15</v>
      </c>
      <c r="MX132" s="67">
        <v>3.9922888637338705</v>
      </c>
      <c r="MY132" s="66" t="s">
        <v>1780</v>
      </c>
      <c r="MZ132" s="67" t="s">
        <v>1780</v>
      </c>
      <c r="NA132" s="66">
        <v>15.2</v>
      </c>
      <c r="NB132" s="67">
        <v>4.0494915994384613</v>
      </c>
      <c r="NC132" s="66" t="s">
        <v>1780</v>
      </c>
      <c r="ND132" s="67" t="s">
        <v>1780</v>
      </c>
      <c r="NE132" s="66">
        <v>11.9</v>
      </c>
      <c r="NF132" s="67">
        <v>5.2205613791077106</v>
      </c>
      <c r="NG132" s="66" t="s">
        <v>1780</v>
      </c>
      <c r="NH132" s="67" t="s">
        <v>1780</v>
      </c>
      <c r="NI132" s="66">
        <v>8.6</v>
      </c>
      <c r="NJ132" s="67">
        <v>4.5035201913219494</v>
      </c>
      <c r="NK132" s="66" t="s">
        <v>1780</v>
      </c>
      <c r="NL132" s="67" t="s">
        <v>1780</v>
      </c>
      <c r="NM132" s="66">
        <v>17.899999999999999</v>
      </c>
      <c r="NN132" s="67">
        <v>6.0181850075760384</v>
      </c>
      <c r="NO132" s="66" t="s">
        <v>1780</v>
      </c>
      <c r="NP132" s="67" t="s">
        <v>1780</v>
      </c>
      <c r="NQ132" s="66">
        <v>21.8</v>
      </c>
      <c r="NR132" s="67">
        <v>6.599376358306813</v>
      </c>
      <c r="NS132" s="66" t="s">
        <v>1780</v>
      </c>
      <c r="NT132" s="67" t="s">
        <v>1780</v>
      </c>
      <c r="NU132" s="67">
        <v>26.092628832399999</v>
      </c>
      <c r="NV132" s="67">
        <v>23.643528341900002</v>
      </c>
    </row>
    <row r="133" spans="2:386">
      <c r="B133" s="69" t="s">
        <v>28</v>
      </c>
      <c r="C133" s="178" t="s">
        <v>346</v>
      </c>
      <c r="D133" s="179">
        <v>12</v>
      </c>
      <c r="E133" s="179">
        <v>1</v>
      </c>
      <c r="F133" s="179">
        <v>6</v>
      </c>
      <c r="G133" s="175">
        <v>14275</v>
      </c>
      <c r="H133" s="176">
        <v>14269</v>
      </c>
      <c r="I133" s="177">
        <v>50.595571748878918</v>
      </c>
      <c r="J133" s="177">
        <v>50.534082923401272</v>
      </c>
      <c r="K133" s="177">
        <v>47.3</v>
      </c>
      <c r="L133" s="177">
        <v>46.6</v>
      </c>
      <c r="M133" s="177">
        <v>13.595414</v>
      </c>
      <c r="N133" s="177">
        <v>11.427816999999999</v>
      </c>
      <c r="O133" s="177">
        <v>78.687635999999998</v>
      </c>
      <c r="P133" s="177">
        <v>77.487464000000003</v>
      </c>
      <c r="Q133" s="177">
        <v>38.411037999999998</v>
      </c>
      <c r="R133" s="177">
        <v>36.527132000000002</v>
      </c>
      <c r="S133" s="176">
        <v>262229</v>
      </c>
      <c r="T133" s="176">
        <v>240796</v>
      </c>
      <c r="U133" s="177">
        <v>10.6</v>
      </c>
      <c r="V133" s="177">
        <v>9.9</v>
      </c>
      <c r="W133" s="177">
        <v>11.4</v>
      </c>
      <c r="X133" s="67">
        <v>85.85</v>
      </c>
      <c r="Y133" s="67">
        <v>85.42</v>
      </c>
      <c r="Z133" s="67">
        <v>81.180000000000007</v>
      </c>
      <c r="AA133" s="67">
        <v>81.709999999999994</v>
      </c>
      <c r="AB133" s="66">
        <v>73</v>
      </c>
      <c r="AC133" s="67">
        <v>4.9738392192443683</v>
      </c>
      <c r="AD133" s="66" t="s">
        <v>1780</v>
      </c>
      <c r="AE133" s="67" t="s">
        <v>1780</v>
      </c>
      <c r="AF133" s="66">
        <v>75.8</v>
      </c>
      <c r="AG133" s="67">
        <v>4.6675729661349692</v>
      </c>
      <c r="AH133" s="66" t="s">
        <v>1780</v>
      </c>
      <c r="AI133" s="67" t="s">
        <v>1780</v>
      </c>
      <c r="AJ133" s="66">
        <v>70</v>
      </c>
      <c r="AK133" s="67">
        <v>7.2481330225464191</v>
      </c>
      <c r="AL133" s="66" t="s">
        <v>1780</v>
      </c>
      <c r="AM133" s="67" t="s">
        <v>1780</v>
      </c>
      <c r="AN133" s="66">
        <v>73.400000000000006</v>
      </c>
      <c r="AO133" s="67">
        <v>6.8475439243073168</v>
      </c>
      <c r="AP133" s="66" t="s">
        <v>1780</v>
      </c>
      <c r="AQ133" s="67" t="s">
        <v>1780</v>
      </c>
      <c r="AR133" s="66">
        <v>76.2</v>
      </c>
      <c r="AS133" s="67">
        <v>6.8442691556266766</v>
      </c>
      <c r="AT133" s="66" t="s">
        <v>1780</v>
      </c>
      <c r="AU133" s="67" t="s">
        <v>1780</v>
      </c>
      <c r="AV133" s="66">
        <v>78.3</v>
      </c>
      <c r="AW133" s="67">
        <v>6.3937470256944096</v>
      </c>
      <c r="AX133" s="66" t="s">
        <v>1780</v>
      </c>
      <c r="AY133" s="67" t="s">
        <v>1780</v>
      </c>
      <c r="AZ133" s="66">
        <v>13.2</v>
      </c>
      <c r="BA133" s="67">
        <v>3.8112880749376643</v>
      </c>
      <c r="BB133" s="66" t="s">
        <v>1780</v>
      </c>
      <c r="BC133" s="67" t="s">
        <v>1780</v>
      </c>
      <c r="BD133" s="66">
        <v>10.5</v>
      </c>
      <c r="BE133" s="67">
        <v>3.3691376545214524</v>
      </c>
      <c r="BF133" s="66" t="s">
        <v>1780</v>
      </c>
      <c r="BG133" s="67" t="s">
        <v>1780</v>
      </c>
      <c r="BH133" s="66">
        <v>11.9</v>
      </c>
      <c r="BI133" s="67">
        <v>5.2125605494941247</v>
      </c>
      <c r="BJ133" s="66" t="s">
        <v>1780</v>
      </c>
      <c r="BK133" s="67" t="s">
        <v>1780</v>
      </c>
      <c r="BL133" s="66">
        <v>11.7</v>
      </c>
      <c r="BM133" s="67">
        <v>5.0143180264129432</v>
      </c>
      <c r="BN133" s="66" t="s">
        <v>1780</v>
      </c>
      <c r="BO133" s="67" t="s">
        <v>1780</v>
      </c>
      <c r="BP133" s="66">
        <v>14.4</v>
      </c>
      <c r="BQ133" s="67">
        <v>5.606534164142845</v>
      </c>
      <c r="BR133" s="66" t="s">
        <v>1780</v>
      </c>
      <c r="BS133" s="67" t="s">
        <v>1780</v>
      </c>
      <c r="BT133" s="66">
        <v>9.4</v>
      </c>
      <c r="BU133" s="67">
        <v>4.5507644039943989</v>
      </c>
      <c r="BV133" s="66" t="s">
        <v>1780</v>
      </c>
      <c r="BW133" s="67" t="s">
        <v>1780</v>
      </c>
      <c r="BX133" s="66" t="s">
        <v>1780</v>
      </c>
      <c r="BY133" s="67" t="s">
        <v>1780</v>
      </c>
      <c r="BZ133" s="66" t="s">
        <v>1779</v>
      </c>
      <c r="CA133" s="67" t="s">
        <v>1779</v>
      </c>
      <c r="CB133" s="66" t="s">
        <v>1780</v>
      </c>
      <c r="CC133" s="67" t="s">
        <v>1780</v>
      </c>
      <c r="CD133" s="66" t="s">
        <v>1779</v>
      </c>
      <c r="CE133" s="67" t="s">
        <v>1779</v>
      </c>
      <c r="CF133" s="66" t="s">
        <v>1780</v>
      </c>
      <c r="CG133" s="67" t="s">
        <v>1780</v>
      </c>
      <c r="CH133" s="66" t="s">
        <v>1779</v>
      </c>
      <c r="CI133" s="67" t="s">
        <v>1779</v>
      </c>
      <c r="CJ133" s="66" t="s">
        <v>1780</v>
      </c>
      <c r="CK133" s="67" t="s">
        <v>1780</v>
      </c>
      <c r="CL133" s="66" t="s">
        <v>1779</v>
      </c>
      <c r="CM133" s="67" t="s">
        <v>1779</v>
      </c>
      <c r="CN133" s="66" t="s">
        <v>1780</v>
      </c>
      <c r="CO133" s="67" t="s">
        <v>1780</v>
      </c>
      <c r="CP133" s="66" t="s">
        <v>1779</v>
      </c>
      <c r="CQ133" s="67" t="s">
        <v>1779</v>
      </c>
      <c r="CR133" s="66" t="s">
        <v>1780</v>
      </c>
      <c r="CS133" s="67" t="s">
        <v>1780</v>
      </c>
      <c r="CT133" s="66" t="s">
        <v>1779</v>
      </c>
      <c r="CU133" s="67" t="s">
        <v>1779</v>
      </c>
      <c r="CV133" s="66">
        <v>202.33028099960001</v>
      </c>
      <c r="CW133" s="67">
        <v>33.970491010903856</v>
      </c>
      <c r="CX133" s="66">
        <v>281.58623141890001</v>
      </c>
      <c r="CY133" s="67">
        <v>41.667455984271299</v>
      </c>
      <c r="CZ133" s="66">
        <v>15.224824359399999</v>
      </c>
      <c r="DA133" s="67">
        <v>4.0798370654042095</v>
      </c>
      <c r="DB133" s="66" t="s">
        <v>1780</v>
      </c>
      <c r="DC133" s="67" t="s">
        <v>1780</v>
      </c>
      <c r="DD133" s="66">
        <v>15.376706885700001</v>
      </c>
      <c r="DE133" s="67">
        <v>3.969553022874317</v>
      </c>
      <c r="DF133" s="66" t="s">
        <v>1780</v>
      </c>
      <c r="DG133" s="67" t="s">
        <v>1780</v>
      </c>
      <c r="DH133" s="66">
        <v>19.169507444200001</v>
      </c>
      <c r="DI133" s="67">
        <v>6.3321555591005563</v>
      </c>
      <c r="DJ133" s="66" t="s">
        <v>1780</v>
      </c>
      <c r="DK133" s="67" t="s">
        <v>1780</v>
      </c>
      <c r="DL133" s="66">
        <v>16.771830715499998</v>
      </c>
      <c r="DM133" s="67">
        <v>5.812649683316117</v>
      </c>
      <c r="DN133" s="66" t="s">
        <v>1780</v>
      </c>
      <c r="DO133" s="67" t="s">
        <v>1780</v>
      </c>
      <c r="DP133" s="66">
        <v>11.215948549</v>
      </c>
      <c r="DQ133" s="67">
        <v>5.1183522122277942</v>
      </c>
      <c r="DR133" s="66" t="s">
        <v>1780</v>
      </c>
      <c r="DS133" s="67" t="s">
        <v>1780</v>
      </c>
      <c r="DT133" s="66">
        <v>13.9499140734</v>
      </c>
      <c r="DU133" s="67">
        <v>5.4524276857287095</v>
      </c>
      <c r="DV133" s="66" t="s">
        <v>1780</v>
      </c>
      <c r="DW133" s="67" t="s">
        <v>1780</v>
      </c>
      <c r="DX133" s="67">
        <v>29.421189999999999</v>
      </c>
      <c r="DY133" s="67">
        <v>2.9243470000000009</v>
      </c>
      <c r="DZ133" s="67">
        <v>24.409673000000002</v>
      </c>
      <c r="EA133" s="67">
        <v>2.6560520000000025</v>
      </c>
      <c r="EB133" s="67">
        <v>36.952998999999998</v>
      </c>
      <c r="EC133" s="67">
        <v>4.5805059999999997</v>
      </c>
      <c r="ED133" s="67">
        <v>30.738764</v>
      </c>
      <c r="EE133" s="67">
        <v>4.1014540000000004</v>
      </c>
      <c r="EF133" s="67">
        <v>21.873678999999999</v>
      </c>
      <c r="EG133" s="67">
        <v>3.6386779999999987</v>
      </c>
      <c r="EH133" s="67">
        <v>18.014127999999999</v>
      </c>
      <c r="EI133" s="67">
        <v>3.3473189999999988</v>
      </c>
      <c r="EJ133" s="68">
        <v>2251.56</v>
      </c>
      <c r="EK133" s="68">
        <v>2236.65</v>
      </c>
      <c r="EL133" s="68">
        <v>2650.53</v>
      </c>
      <c r="EM133" s="68">
        <v>2710.25</v>
      </c>
      <c r="EN133" s="68">
        <v>1804.12</v>
      </c>
      <c r="EO133" s="68">
        <v>1693.96</v>
      </c>
      <c r="EP133" s="67">
        <v>99.324324324299994</v>
      </c>
      <c r="EQ133" s="67">
        <v>1.3198426724720633</v>
      </c>
      <c r="ER133" s="67">
        <v>95.541401273899993</v>
      </c>
      <c r="ES133" s="67">
        <v>3.228503356671439</v>
      </c>
      <c r="ET133" s="67">
        <v>83.825816000000003</v>
      </c>
      <c r="EU133" s="67">
        <v>2.8461033695573406</v>
      </c>
      <c r="EV133" s="67">
        <v>81.220657000000003</v>
      </c>
      <c r="EW133" s="67">
        <v>3.0281618834260087</v>
      </c>
      <c r="EX133" s="67">
        <v>61.397098</v>
      </c>
      <c r="EY133" s="67">
        <v>88.025890000000004</v>
      </c>
      <c r="EZ133" s="67">
        <v>92.2</v>
      </c>
      <c r="FA133" s="67">
        <v>5.1052369116945329</v>
      </c>
      <c r="FB133" s="67">
        <v>96</v>
      </c>
      <c r="FC133" s="67">
        <v>2.9810388744671457</v>
      </c>
      <c r="FD133" s="67">
        <v>89.7</v>
      </c>
      <c r="FE133" s="67">
        <v>8.2616964359627758</v>
      </c>
      <c r="FF133" s="67">
        <v>94.9</v>
      </c>
      <c r="FG133" s="67">
        <v>5.0125463993269364</v>
      </c>
      <c r="FH133" s="67">
        <v>94.7</v>
      </c>
      <c r="FI133" s="67">
        <v>5.9754706245772127</v>
      </c>
      <c r="FJ133" s="67">
        <v>96.8</v>
      </c>
      <c r="FK133" s="67">
        <v>3.5964566136564287</v>
      </c>
      <c r="FL133" s="67">
        <v>88</v>
      </c>
      <c r="FM133" s="67">
        <v>87.1</v>
      </c>
      <c r="FN133" s="67">
        <v>91.6</v>
      </c>
      <c r="FO133" s="67">
        <v>89.7</v>
      </c>
      <c r="FP133" s="67">
        <v>84.1</v>
      </c>
      <c r="FQ133" s="67">
        <v>84.6</v>
      </c>
      <c r="FR133" s="67">
        <v>9.6369636964000005</v>
      </c>
      <c r="FS133" s="67">
        <v>9.6242584047000008</v>
      </c>
      <c r="FT133" s="67">
        <v>11.5007012623</v>
      </c>
      <c r="FU133" s="67">
        <v>11.40472879</v>
      </c>
      <c r="FV133" s="67">
        <v>7.9800498752999998</v>
      </c>
      <c r="FW133" s="67">
        <v>8.0200501252999992</v>
      </c>
      <c r="FX133" s="299">
        <v>3.3388981636000001</v>
      </c>
      <c r="FY133" s="299">
        <v>0.43378424545570793</v>
      </c>
      <c r="FZ133" s="299">
        <v>1.3099179502</v>
      </c>
      <c r="GA133" s="299">
        <v>0.26737218406624641</v>
      </c>
      <c r="GB133" s="299">
        <v>3.4121520503</v>
      </c>
      <c r="GC133" s="299">
        <v>0.61559242381803658</v>
      </c>
      <c r="GD133" s="299">
        <v>1.4012010294999999</v>
      </c>
      <c r="GE133" s="299">
        <v>0.38957788139813343</v>
      </c>
      <c r="GF133" s="299">
        <v>3.2635467980000001</v>
      </c>
      <c r="GG133" s="299">
        <v>0.61106592042472352</v>
      </c>
      <c r="GH133" s="299">
        <v>1.2173913043</v>
      </c>
      <c r="GI133" s="299">
        <v>0.36593324508601555</v>
      </c>
      <c r="GJ133" s="67">
        <v>24.3</v>
      </c>
      <c r="GK133" s="67">
        <v>22.3</v>
      </c>
      <c r="GL133" s="67">
        <v>84.822028000000003</v>
      </c>
      <c r="GM133" s="67">
        <v>83.182901999999999</v>
      </c>
      <c r="GN133" s="66">
        <v>35</v>
      </c>
      <c r="GO133" s="66">
        <v>35</v>
      </c>
      <c r="GP133" s="66">
        <v>35</v>
      </c>
      <c r="GQ133" s="67">
        <v>5.5576999999999996</v>
      </c>
      <c r="GR133" s="67">
        <v>5.5672899999999998</v>
      </c>
      <c r="GS133" s="67">
        <v>5.5482100000000001</v>
      </c>
      <c r="GT133" s="67">
        <v>8.1876800000000003</v>
      </c>
      <c r="GU133" s="67">
        <v>8.3815799999999996</v>
      </c>
      <c r="GV133" s="67">
        <v>7.9936800000000003</v>
      </c>
      <c r="GW133" s="67" t="s">
        <v>1780</v>
      </c>
      <c r="GX133" s="67" t="s">
        <v>1780</v>
      </c>
      <c r="GY133" s="66" t="s">
        <v>1779</v>
      </c>
      <c r="GZ133" s="67" t="s">
        <v>1779</v>
      </c>
      <c r="HA133" s="66" t="s">
        <v>1779</v>
      </c>
      <c r="HB133" s="67" t="s">
        <v>1779</v>
      </c>
      <c r="HC133" s="66" t="s">
        <v>1779</v>
      </c>
      <c r="HD133" s="67" t="s">
        <v>1779</v>
      </c>
      <c r="HE133" s="66" t="s">
        <v>1779</v>
      </c>
      <c r="HF133" s="67" t="s">
        <v>1779</v>
      </c>
      <c r="HG133" s="66" t="s">
        <v>1779</v>
      </c>
      <c r="HH133" s="67" t="s">
        <v>1779</v>
      </c>
      <c r="HI133" s="66" t="s">
        <v>1779</v>
      </c>
      <c r="HJ133" s="67" t="s">
        <v>1779</v>
      </c>
      <c r="HK133" s="66">
        <v>29.9</v>
      </c>
      <c r="HL133" s="67">
        <v>5.174424199213064</v>
      </c>
      <c r="HM133" s="66" t="s">
        <v>1780</v>
      </c>
      <c r="HN133" s="67" t="s">
        <v>1780</v>
      </c>
      <c r="HO133" s="66">
        <v>33.4</v>
      </c>
      <c r="HP133" s="67">
        <v>5.1562589639130429</v>
      </c>
      <c r="HQ133" s="66" t="s">
        <v>1780</v>
      </c>
      <c r="HR133" s="67" t="s">
        <v>1780</v>
      </c>
      <c r="HS133" s="66">
        <v>32.200000000000003</v>
      </c>
      <c r="HT133" s="67">
        <v>7.5023903424197584</v>
      </c>
      <c r="HU133" s="66" t="s">
        <v>1780</v>
      </c>
      <c r="HV133" s="67" t="s">
        <v>1780</v>
      </c>
      <c r="HW133" s="66">
        <v>29.6</v>
      </c>
      <c r="HX133" s="67">
        <v>7.0743688657119748</v>
      </c>
      <c r="HY133" s="66" t="s">
        <v>1780</v>
      </c>
      <c r="HZ133" s="67" t="s">
        <v>1780</v>
      </c>
      <c r="IA133" s="66">
        <v>27.6</v>
      </c>
      <c r="IB133" s="67">
        <v>7.1930111526498166</v>
      </c>
      <c r="IC133" s="66" t="s">
        <v>1780</v>
      </c>
      <c r="ID133" s="67" t="s">
        <v>1780</v>
      </c>
      <c r="IE133" s="66">
        <v>37.200000000000003</v>
      </c>
      <c r="IF133" s="67">
        <v>7.5376198913679637</v>
      </c>
      <c r="IG133" s="66" t="s">
        <v>1780</v>
      </c>
      <c r="IH133" s="67" t="s">
        <v>1780</v>
      </c>
      <c r="II133" s="66">
        <v>61.538499999999999</v>
      </c>
      <c r="IJ133" s="67">
        <v>7.3567999999999998</v>
      </c>
      <c r="IK133" s="66">
        <v>62.209299999999999</v>
      </c>
      <c r="IL133" s="67">
        <v>7.2674000000000021</v>
      </c>
      <c r="IM133" s="66">
        <v>63.478299999999997</v>
      </c>
      <c r="IN133" s="67">
        <v>8.8387999999999991</v>
      </c>
      <c r="IO133" s="66">
        <v>63.8889</v>
      </c>
      <c r="IP133" s="67">
        <v>9.1011999999999986</v>
      </c>
      <c r="IQ133" s="66">
        <v>57.407400000000003</v>
      </c>
      <c r="IR133" s="67">
        <v>13.312800000000003</v>
      </c>
      <c r="IS133" s="66">
        <v>59.375</v>
      </c>
      <c r="IT133" s="67">
        <v>12.127899999999997</v>
      </c>
      <c r="IU133" s="66">
        <v>10.5</v>
      </c>
      <c r="IV133" s="67">
        <v>3.4368391915668335</v>
      </c>
      <c r="IW133" s="66" t="s">
        <v>1780</v>
      </c>
      <c r="IX133" s="67" t="s">
        <v>1780</v>
      </c>
      <c r="IY133" s="66">
        <v>9.1999999999999993</v>
      </c>
      <c r="IZ133" s="67">
        <v>3.1433316319384321</v>
      </c>
      <c r="JA133" s="66" t="s">
        <v>1780</v>
      </c>
      <c r="JB133" s="67" t="s">
        <v>1780</v>
      </c>
      <c r="JC133" s="66">
        <v>8.1</v>
      </c>
      <c r="JD133" s="67">
        <v>4.3371997994820388</v>
      </c>
      <c r="JE133" s="66" t="s">
        <v>1780</v>
      </c>
      <c r="JF133" s="67" t="s">
        <v>1780</v>
      </c>
      <c r="JG133" s="66">
        <v>8.4</v>
      </c>
      <c r="JH133" s="67">
        <v>4.2833981673224875</v>
      </c>
      <c r="JI133" s="66" t="s">
        <v>1780</v>
      </c>
      <c r="JJ133" s="67" t="s">
        <v>1780</v>
      </c>
      <c r="JK133" s="66">
        <v>12.9</v>
      </c>
      <c r="JL133" s="67">
        <v>5.3639923002149272</v>
      </c>
      <c r="JM133" s="66" t="s">
        <v>1780</v>
      </c>
      <c r="JN133" s="67" t="s">
        <v>1780</v>
      </c>
      <c r="JO133" s="66">
        <v>10</v>
      </c>
      <c r="JP133" s="67">
        <v>4.6457816825037179</v>
      </c>
      <c r="JQ133" s="66" t="s">
        <v>1780</v>
      </c>
      <c r="JR133" s="67" t="s">
        <v>1780</v>
      </c>
      <c r="JS133" s="66">
        <v>66.400000000000006</v>
      </c>
      <c r="JT133" s="67">
        <v>5.5835044965051921</v>
      </c>
      <c r="JU133" s="66" t="s">
        <v>1780</v>
      </c>
      <c r="JV133" s="67" t="s">
        <v>1780</v>
      </c>
      <c r="JW133" s="66">
        <v>71.5</v>
      </c>
      <c r="JX133" s="67">
        <v>4.9845765982526018</v>
      </c>
      <c r="JY133" s="66" t="s">
        <v>1780</v>
      </c>
      <c r="JZ133" s="67" t="s">
        <v>1780</v>
      </c>
      <c r="KA133" s="66">
        <v>64.900000000000006</v>
      </c>
      <c r="KB133" s="67">
        <v>7.9783689353930285</v>
      </c>
      <c r="KC133" s="66" t="s">
        <v>1780</v>
      </c>
      <c r="KD133" s="67" t="s">
        <v>1780</v>
      </c>
      <c r="KE133" s="66">
        <v>71.2</v>
      </c>
      <c r="KF133" s="67">
        <v>7.1059958029659924</v>
      </c>
      <c r="KG133" s="66" t="s">
        <v>1780</v>
      </c>
      <c r="KH133" s="67" t="s">
        <v>1780</v>
      </c>
      <c r="KI133" s="66">
        <v>67.900000000000006</v>
      </c>
      <c r="KJ133" s="67">
        <v>7.9016377374377171</v>
      </c>
      <c r="KK133" s="66" t="s">
        <v>1780</v>
      </c>
      <c r="KL133" s="67" t="s">
        <v>1780</v>
      </c>
      <c r="KM133" s="66">
        <v>71.8</v>
      </c>
      <c r="KN133" s="67">
        <v>7.0688418246316616</v>
      </c>
      <c r="KO133" s="66" t="s">
        <v>1780</v>
      </c>
      <c r="KP133" s="67" t="s">
        <v>1780</v>
      </c>
      <c r="KQ133" s="66">
        <v>27</v>
      </c>
      <c r="KR133" s="66">
        <v>30</v>
      </c>
      <c r="KS133" s="66">
        <v>19</v>
      </c>
      <c r="KT133" s="66">
        <v>22</v>
      </c>
      <c r="KU133" s="66">
        <v>35</v>
      </c>
      <c r="KV133" s="66">
        <v>37</v>
      </c>
      <c r="KW133" s="66">
        <v>34.6</v>
      </c>
      <c r="KX133" s="67">
        <v>7.7830666115749914</v>
      </c>
      <c r="KY133" s="66" t="s">
        <v>1780</v>
      </c>
      <c r="KZ133" s="67" t="s">
        <v>1780</v>
      </c>
      <c r="LA133" s="66">
        <v>36.9</v>
      </c>
      <c r="LB133" s="67">
        <v>7.3924688088734953</v>
      </c>
      <c r="LC133" s="66" t="s">
        <v>1780</v>
      </c>
      <c r="LD133" s="67" t="s">
        <v>1780</v>
      </c>
      <c r="LE133" s="66">
        <v>22.6</v>
      </c>
      <c r="LF133" s="67">
        <v>6.8486071550962606</v>
      </c>
      <c r="LG133" s="66" t="s">
        <v>1780</v>
      </c>
      <c r="LH133" s="67" t="s">
        <v>1780</v>
      </c>
      <c r="LI133" s="66">
        <v>18.5</v>
      </c>
      <c r="LJ133" s="67">
        <v>5.9655070847387233</v>
      </c>
      <c r="LK133" s="66" t="s">
        <v>1780</v>
      </c>
      <c r="LL133" s="67" t="s">
        <v>1780</v>
      </c>
      <c r="LM133" s="66">
        <v>28.6</v>
      </c>
      <c r="LN133" s="67">
        <v>5.1993851233463317</v>
      </c>
      <c r="LO133" s="66" t="s">
        <v>1780</v>
      </c>
      <c r="LP133" s="67" t="s">
        <v>1780</v>
      </c>
      <c r="LQ133" s="66">
        <v>27.7</v>
      </c>
      <c r="LR133" s="67">
        <v>4.8300221330085371</v>
      </c>
      <c r="LS133" s="66" t="s">
        <v>1780</v>
      </c>
      <c r="LT133" s="67" t="s">
        <v>1780</v>
      </c>
      <c r="LU133" s="66">
        <v>6.6</v>
      </c>
      <c r="LV133" s="67">
        <v>2.7769984595202168</v>
      </c>
      <c r="LW133" s="66" t="s">
        <v>1780</v>
      </c>
      <c r="LX133" s="67" t="s">
        <v>1780</v>
      </c>
      <c r="LY133" s="66">
        <v>11.2</v>
      </c>
      <c r="LZ133" s="67">
        <v>3.4202405967012854</v>
      </c>
      <c r="MA133" s="66" t="s">
        <v>1780</v>
      </c>
      <c r="MB133" s="67" t="s">
        <v>1780</v>
      </c>
      <c r="MC133" s="66">
        <v>8.1999999999999993</v>
      </c>
      <c r="MD133" s="67">
        <v>4.3275316273784998</v>
      </c>
      <c r="ME133" s="66" t="s">
        <v>1780</v>
      </c>
      <c r="MF133" s="67" t="s">
        <v>1780</v>
      </c>
      <c r="MG133" s="66">
        <v>12.9</v>
      </c>
      <c r="MH133" s="67">
        <v>5.1653469855103502</v>
      </c>
      <c r="MI133" s="66" t="s">
        <v>1780</v>
      </c>
      <c r="MJ133" s="67" t="s">
        <v>1780</v>
      </c>
      <c r="MK133" s="66">
        <v>5</v>
      </c>
      <c r="ML133" s="67">
        <v>3.4898900359679428</v>
      </c>
      <c r="MM133" s="66" t="s">
        <v>1780</v>
      </c>
      <c r="MN133" s="67" t="s">
        <v>1780</v>
      </c>
      <c r="MO133" s="66">
        <v>9.5</v>
      </c>
      <c r="MP133" s="67">
        <v>4.5224846906278335</v>
      </c>
      <c r="MQ133" s="66" t="s">
        <v>1780</v>
      </c>
      <c r="MR133" s="67" t="s">
        <v>1780</v>
      </c>
      <c r="MS133" s="67">
        <v>7.8952839022000001</v>
      </c>
      <c r="MT133" s="67">
        <v>2.9892948109656849</v>
      </c>
      <c r="MU133" s="67">
        <v>9.2962083447000001</v>
      </c>
      <c r="MV133" s="67">
        <v>2.9726099016247955</v>
      </c>
      <c r="MW133" s="66">
        <v>13.4</v>
      </c>
      <c r="MX133" s="67">
        <v>3.8203576513648922</v>
      </c>
      <c r="MY133" s="66" t="s">
        <v>1780</v>
      </c>
      <c r="MZ133" s="67" t="s">
        <v>1780</v>
      </c>
      <c r="NA133" s="66">
        <v>17.5</v>
      </c>
      <c r="NB133" s="67">
        <v>4.1615763004397444</v>
      </c>
      <c r="NC133" s="66" t="s">
        <v>1780</v>
      </c>
      <c r="ND133" s="67" t="s">
        <v>1780</v>
      </c>
      <c r="NE133" s="66">
        <v>11.2</v>
      </c>
      <c r="NF133" s="67">
        <v>4.9888712849953611</v>
      </c>
      <c r="NG133" s="66" t="s">
        <v>1780</v>
      </c>
      <c r="NH133" s="67" t="s">
        <v>1780</v>
      </c>
      <c r="NI133" s="66">
        <v>16.2</v>
      </c>
      <c r="NJ133" s="67">
        <v>5.7813375300057182</v>
      </c>
      <c r="NK133" s="66" t="s">
        <v>1780</v>
      </c>
      <c r="NL133" s="67" t="s">
        <v>1780</v>
      </c>
      <c r="NM133" s="66">
        <v>15.8</v>
      </c>
      <c r="NN133" s="67">
        <v>5.8377277069647739</v>
      </c>
      <c r="NO133" s="66" t="s">
        <v>1780</v>
      </c>
      <c r="NP133" s="67" t="s">
        <v>1780</v>
      </c>
      <c r="NQ133" s="66">
        <v>18.7</v>
      </c>
      <c r="NR133" s="67">
        <v>6.034815489296312</v>
      </c>
      <c r="NS133" s="66" t="s">
        <v>1780</v>
      </c>
      <c r="NT133" s="67" t="s">
        <v>1780</v>
      </c>
      <c r="NU133" s="67">
        <v>16.036655211900001</v>
      </c>
      <c r="NV133" s="67">
        <v>18.2072829132</v>
      </c>
    </row>
    <row r="134" spans="2:386">
      <c r="B134" s="69" t="s">
        <v>137</v>
      </c>
      <c r="C134" s="178" t="s">
        <v>455</v>
      </c>
      <c r="D134" s="179">
        <v>12</v>
      </c>
      <c r="E134" s="179">
        <v>5</v>
      </c>
      <c r="F134" s="179">
        <v>1</v>
      </c>
      <c r="G134" s="175">
        <v>312994</v>
      </c>
      <c r="H134" s="176">
        <v>293909</v>
      </c>
      <c r="I134" s="177">
        <v>50.905350717263346</v>
      </c>
      <c r="J134" s="177">
        <v>50.955688033925384</v>
      </c>
      <c r="K134" s="177">
        <v>38.700000000000003</v>
      </c>
      <c r="L134" s="177">
        <v>39.200000000000003</v>
      </c>
      <c r="M134" s="177">
        <v>39.079366999999998</v>
      </c>
      <c r="N134" s="177">
        <v>37.302925999999999</v>
      </c>
      <c r="O134" s="177">
        <v>63.618307999999999</v>
      </c>
      <c r="P134" s="177">
        <v>60.761450000000004</v>
      </c>
      <c r="Q134" s="177">
        <v>52.650773999999998</v>
      </c>
      <c r="R134" s="177">
        <v>48.782741000000001</v>
      </c>
      <c r="S134" s="176">
        <v>216720</v>
      </c>
      <c r="T134" s="176">
        <v>199907</v>
      </c>
      <c r="U134" s="177">
        <v>31.7</v>
      </c>
      <c r="V134" s="177">
        <v>9.8000000000000007</v>
      </c>
      <c r="W134" s="177">
        <v>8.6</v>
      </c>
      <c r="X134" s="67">
        <v>83.21</v>
      </c>
      <c r="Y134" s="67">
        <v>82.68</v>
      </c>
      <c r="Z134" s="67">
        <v>78.94</v>
      </c>
      <c r="AA134" s="67">
        <v>77.88</v>
      </c>
      <c r="AB134" s="66">
        <v>73.400000000000006</v>
      </c>
      <c r="AC134" s="67">
        <v>1.0485863254932468</v>
      </c>
      <c r="AD134" s="66" t="s">
        <v>1780</v>
      </c>
      <c r="AE134" s="67" t="s">
        <v>1780</v>
      </c>
      <c r="AF134" s="66">
        <v>70.2</v>
      </c>
      <c r="AG134" s="67">
        <v>1.1047009770999949</v>
      </c>
      <c r="AH134" s="66" t="s">
        <v>1780</v>
      </c>
      <c r="AI134" s="67" t="s">
        <v>1780</v>
      </c>
      <c r="AJ134" s="66">
        <v>70.7</v>
      </c>
      <c r="AK134" s="67">
        <v>1.5225183157452165</v>
      </c>
      <c r="AL134" s="66" t="s">
        <v>1780</v>
      </c>
      <c r="AM134" s="67" t="s">
        <v>1780</v>
      </c>
      <c r="AN134" s="66">
        <v>67.900000000000006</v>
      </c>
      <c r="AO134" s="67">
        <v>1.5906546703462681</v>
      </c>
      <c r="AP134" s="66" t="s">
        <v>1780</v>
      </c>
      <c r="AQ134" s="67" t="s">
        <v>1780</v>
      </c>
      <c r="AR134" s="66">
        <v>76.099999999999994</v>
      </c>
      <c r="AS134" s="67">
        <v>1.4358869092312005</v>
      </c>
      <c r="AT134" s="66" t="s">
        <v>1780</v>
      </c>
      <c r="AU134" s="67" t="s">
        <v>1780</v>
      </c>
      <c r="AV134" s="66">
        <v>72.5</v>
      </c>
      <c r="AW134" s="67">
        <v>1.5293797397982587</v>
      </c>
      <c r="AX134" s="66" t="s">
        <v>1780</v>
      </c>
      <c r="AY134" s="67" t="s">
        <v>1780</v>
      </c>
      <c r="AZ134" s="66">
        <v>13.7</v>
      </c>
      <c r="BA134" s="67">
        <v>0.82090378503535533</v>
      </c>
      <c r="BB134" s="66" t="s">
        <v>1780</v>
      </c>
      <c r="BC134" s="67" t="s">
        <v>1780</v>
      </c>
      <c r="BD134" s="66">
        <v>11.7</v>
      </c>
      <c r="BE134" s="67">
        <v>0.7784070520097206</v>
      </c>
      <c r="BF134" s="66" t="s">
        <v>1780</v>
      </c>
      <c r="BG134" s="67" t="s">
        <v>1780</v>
      </c>
      <c r="BH134" s="66">
        <v>13.1</v>
      </c>
      <c r="BI134" s="67">
        <v>1.1375460520904159</v>
      </c>
      <c r="BJ134" s="66" t="s">
        <v>1780</v>
      </c>
      <c r="BK134" s="67" t="s">
        <v>1780</v>
      </c>
      <c r="BL134" s="66">
        <v>11.3</v>
      </c>
      <c r="BM134" s="67">
        <v>1.0838975931444086</v>
      </c>
      <c r="BN134" s="66" t="s">
        <v>1780</v>
      </c>
      <c r="BO134" s="67" t="s">
        <v>1780</v>
      </c>
      <c r="BP134" s="66">
        <v>14.2</v>
      </c>
      <c r="BQ134" s="67">
        <v>1.1848487741704226</v>
      </c>
      <c r="BR134" s="66" t="s">
        <v>1780</v>
      </c>
      <c r="BS134" s="67" t="s">
        <v>1780</v>
      </c>
      <c r="BT134" s="66">
        <v>12</v>
      </c>
      <c r="BU134" s="67">
        <v>1.1183465561333445</v>
      </c>
      <c r="BV134" s="66" t="s">
        <v>1780</v>
      </c>
      <c r="BW134" s="67" t="s">
        <v>1780</v>
      </c>
      <c r="BX134" s="66" t="s">
        <v>1780</v>
      </c>
      <c r="BY134" s="67" t="s">
        <v>1780</v>
      </c>
      <c r="BZ134" s="66">
        <v>71.900000000000006</v>
      </c>
      <c r="CA134" s="67">
        <v>2.6749999999999972</v>
      </c>
      <c r="CB134" s="66" t="s">
        <v>1780</v>
      </c>
      <c r="CC134" s="67" t="s">
        <v>1780</v>
      </c>
      <c r="CD134" s="66">
        <v>69.8</v>
      </c>
      <c r="CE134" s="67">
        <v>2.8539999999999992</v>
      </c>
      <c r="CF134" s="66" t="s">
        <v>1780</v>
      </c>
      <c r="CG134" s="67" t="s">
        <v>1780</v>
      </c>
      <c r="CH134" s="66">
        <v>73.2</v>
      </c>
      <c r="CI134" s="67">
        <v>3.4699999999999989</v>
      </c>
      <c r="CJ134" s="66" t="s">
        <v>1780</v>
      </c>
      <c r="CK134" s="67" t="s">
        <v>1780</v>
      </c>
      <c r="CL134" s="66">
        <v>72.7</v>
      </c>
      <c r="CM134" s="67">
        <v>3.671999999999997</v>
      </c>
      <c r="CN134" s="66" t="s">
        <v>1780</v>
      </c>
      <c r="CO134" s="67" t="s">
        <v>1780</v>
      </c>
      <c r="CP134" s="66">
        <v>70.599999999999994</v>
      </c>
      <c r="CQ134" s="67">
        <v>4.1739999999999924</v>
      </c>
      <c r="CR134" s="66" t="s">
        <v>1780</v>
      </c>
      <c r="CS134" s="67" t="s">
        <v>1780</v>
      </c>
      <c r="CT134" s="66">
        <v>66.599999999999994</v>
      </c>
      <c r="CU134" s="67">
        <v>4.4649999999999963</v>
      </c>
      <c r="CV134" s="66">
        <v>300.1511290418</v>
      </c>
      <c r="CW134" s="67">
        <v>11.365086630238636</v>
      </c>
      <c r="CX134" s="66">
        <v>364.41232913810001</v>
      </c>
      <c r="CY134" s="67">
        <v>12.601721917052259</v>
      </c>
      <c r="CZ134" s="66">
        <v>22.934782417800001</v>
      </c>
      <c r="DA134" s="67">
        <v>1.0199097739792435</v>
      </c>
      <c r="DB134" s="66" t="s">
        <v>1780</v>
      </c>
      <c r="DC134" s="67" t="s">
        <v>1780</v>
      </c>
      <c r="DD134" s="66">
        <v>21.7291874513</v>
      </c>
      <c r="DE134" s="67">
        <v>1.0066712958921791</v>
      </c>
      <c r="DF134" s="66" t="s">
        <v>1780</v>
      </c>
      <c r="DG134" s="67" t="s">
        <v>1780</v>
      </c>
      <c r="DH134" s="66">
        <v>25.985606985299999</v>
      </c>
      <c r="DI134" s="67">
        <v>1.4969661713494666</v>
      </c>
      <c r="DJ134" s="66" t="s">
        <v>1780</v>
      </c>
      <c r="DK134" s="67" t="s">
        <v>1780</v>
      </c>
      <c r="DL134" s="66">
        <v>24.598543445299999</v>
      </c>
      <c r="DM134" s="67">
        <v>1.4797276668818142</v>
      </c>
      <c r="DN134" s="66" t="s">
        <v>1780</v>
      </c>
      <c r="DO134" s="67" t="s">
        <v>1780</v>
      </c>
      <c r="DP134" s="66">
        <v>19.817586113400001</v>
      </c>
      <c r="DQ134" s="67">
        <v>1.3754055156062108</v>
      </c>
      <c r="DR134" s="66" t="s">
        <v>1780</v>
      </c>
      <c r="DS134" s="67" t="s">
        <v>1780</v>
      </c>
      <c r="DT134" s="66">
        <v>18.801972365200001</v>
      </c>
      <c r="DU134" s="67">
        <v>1.3559740483706193</v>
      </c>
      <c r="DV134" s="66" t="s">
        <v>1780</v>
      </c>
      <c r="DW134" s="67" t="s">
        <v>1780</v>
      </c>
      <c r="DX134" s="67">
        <v>39.927840000000003</v>
      </c>
      <c r="DY134" s="67">
        <v>0.86757600000000679</v>
      </c>
      <c r="DZ134" s="67">
        <v>40.459515000000003</v>
      </c>
      <c r="EA134" s="67">
        <v>0.90054100000000403</v>
      </c>
      <c r="EB134" s="67">
        <v>46.846871999999998</v>
      </c>
      <c r="EC134" s="67">
        <v>1.2995729999999952</v>
      </c>
      <c r="ED134" s="67">
        <v>46.498148999999998</v>
      </c>
      <c r="EE134" s="67">
        <v>1.3295120000000011</v>
      </c>
      <c r="EF134" s="67">
        <v>32.474232000000001</v>
      </c>
      <c r="EG134" s="67">
        <v>1.1365200000000009</v>
      </c>
      <c r="EH134" s="67">
        <v>33.566274</v>
      </c>
      <c r="EI134" s="67">
        <v>1.1963890000000035</v>
      </c>
      <c r="EJ134" s="68">
        <v>3094.07</v>
      </c>
      <c r="EK134" s="68">
        <v>3122.36</v>
      </c>
      <c r="EL134" s="68">
        <v>3749.22</v>
      </c>
      <c r="EM134" s="68">
        <v>3785.05</v>
      </c>
      <c r="EN134" s="68">
        <v>2193.9899999999998</v>
      </c>
      <c r="EO134" s="68">
        <v>2171.2399999999998</v>
      </c>
      <c r="EP134" s="67">
        <v>95.541539799899994</v>
      </c>
      <c r="EQ134" s="67">
        <v>0.59656827347927788</v>
      </c>
      <c r="ER134" s="67">
        <v>95.662232504299993</v>
      </c>
      <c r="ES134" s="67">
        <v>0.67896434420794094</v>
      </c>
      <c r="ET134" s="67">
        <v>80.683729999999997</v>
      </c>
      <c r="EU134" s="67">
        <v>0.52170975979265677</v>
      </c>
      <c r="EV134" s="67">
        <v>78.594959000000003</v>
      </c>
      <c r="EW134" s="67">
        <v>0.58132912468569486</v>
      </c>
      <c r="EX134" s="67">
        <v>48.444992999999997</v>
      </c>
      <c r="EY134" s="67">
        <v>49.610467</v>
      </c>
      <c r="EZ134" s="67">
        <v>80.3</v>
      </c>
      <c r="FA134" s="67">
        <v>1.723010943177016</v>
      </c>
      <c r="FB134" s="67">
        <v>79.099999999999994</v>
      </c>
      <c r="FC134" s="67">
        <v>1.7009838642991042</v>
      </c>
      <c r="FD134" s="67">
        <v>82.2</v>
      </c>
      <c r="FE134" s="67">
        <v>2.3544149337942457</v>
      </c>
      <c r="FF134" s="67">
        <v>81.400000000000006</v>
      </c>
      <c r="FG134" s="67">
        <v>2.3271405044333449</v>
      </c>
      <c r="FH134" s="67">
        <v>78.5</v>
      </c>
      <c r="FI134" s="67">
        <v>2.5053013298096829</v>
      </c>
      <c r="FJ134" s="67">
        <v>77</v>
      </c>
      <c r="FK134" s="67">
        <v>2.4635566059577911</v>
      </c>
      <c r="FL134" s="67">
        <v>65.8</v>
      </c>
      <c r="FM134" s="67">
        <v>62.7</v>
      </c>
      <c r="FN134" s="67">
        <v>68.400000000000006</v>
      </c>
      <c r="FO134" s="67">
        <v>65.8</v>
      </c>
      <c r="FP134" s="67">
        <v>63.3</v>
      </c>
      <c r="FQ134" s="67">
        <v>60.1</v>
      </c>
      <c r="FR134" s="67">
        <v>13.716771619499999</v>
      </c>
      <c r="FS134" s="67">
        <v>13.663243075</v>
      </c>
      <c r="FT134" s="67">
        <v>13.730522456499999</v>
      </c>
      <c r="FU134" s="67">
        <v>13.672249349699999</v>
      </c>
      <c r="FV134" s="67">
        <v>13.701607197</v>
      </c>
      <c r="FW134" s="67">
        <v>13.6533037873</v>
      </c>
      <c r="FX134" s="299">
        <v>6.8348104023999996</v>
      </c>
      <c r="FY134" s="299">
        <v>0.1192304695208648</v>
      </c>
      <c r="FZ134" s="299">
        <v>2.8059512504000002</v>
      </c>
      <c r="GA134" s="299">
        <v>8.1443448386569806E-2</v>
      </c>
      <c r="GB134" s="299">
        <v>5.9247586230999998</v>
      </c>
      <c r="GC134" s="299">
        <v>0.15868479756240017</v>
      </c>
      <c r="GD134" s="299">
        <v>2.4123799304000002</v>
      </c>
      <c r="GE134" s="299">
        <v>0.10812928263670729</v>
      </c>
      <c r="GF134" s="299">
        <v>7.7238574481000004</v>
      </c>
      <c r="GG134" s="299">
        <v>0.17735910199544591</v>
      </c>
      <c r="GH134" s="299">
        <v>3.1836623283000001</v>
      </c>
      <c r="GI134" s="299">
        <v>0.12120738148922872</v>
      </c>
      <c r="GJ134" s="67">
        <v>40.9</v>
      </c>
      <c r="GK134" s="67">
        <v>44.1</v>
      </c>
      <c r="GL134" s="67">
        <v>75.186961999999994</v>
      </c>
      <c r="GM134" s="67">
        <v>74.336538000000004</v>
      </c>
      <c r="GN134" s="66" t="s">
        <v>1780</v>
      </c>
      <c r="GO134" s="66" t="s">
        <v>1780</v>
      </c>
      <c r="GP134" s="66" t="s">
        <v>1780</v>
      </c>
      <c r="GQ134" s="67" t="s">
        <v>1780</v>
      </c>
      <c r="GR134" s="67" t="s">
        <v>1780</v>
      </c>
      <c r="GS134" s="67" t="s">
        <v>1780</v>
      </c>
      <c r="GT134" s="67" t="s">
        <v>1780</v>
      </c>
      <c r="GU134" s="67" t="s">
        <v>1780</v>
      </c>
      <c r="GV134" s="67" t="s">
        <v>1780</v>
      </c>
      <c r="GW134" s="67" t="s">
        <v>1780</v>
      </c>
      <c r="GX134" s="67" t="s">
        <v>1780</v>
      </c>
      <c r="GY134" s="66">
        <v>28.2</v>
      </c>
      <c r="GZ134" s="67">
        <v>2.6939999999999991</v>
      </c>
      <c r="HA134" s="66">
        <v>30.8</v>
      </c>
      <c r="HB134" s="67">
        <v>2.875</v>
      </c>
      <c r="HC134" s="66">
        <v>41.2</v>
      </c>
      <c r="HD134" s="67">
        <v>3.8800000000000026</v>
      </c>
      <c r="HE134" s="66">
        <v>45.2</v>
      </c>
      <c r="HF134" s="67">
        <v>4.1140000000000043</v>
      </c>
      <c r="HG134" s="66">
        <v>14</v>
      </c>
      <c r="HH134" s="67">
        <v>3.1929999999999996</v>
      </c>
      <c r="HI134" s="66">
        <v>14.9</v>
      </c>
      <c r="HJ134" s="67">
        <v>3.3740000000000006</v>
      </c>
      <c r="HK134" s="66">
        <v>42</v>
      </c>
      <c r="HL134" s="67">
        <v>1.1871906937416696</v>
      </c>
      <c r="HM134" s="66" t="s">
        <v>1780</v>
      </c>
      <c r="HN134" s="67" t="s">
        <v>1780</v>
      </c>
      <c r="HO134" s="66">
        <v>39.6</v>
      </c>
      <c r="HP134" s="67">
        <v>1.1988895009225473</v>
      </c>
      <c r="HQ134" s="66" t="s">
        <v>1780</v>
      </c>
      <c r="HR134" s="67" t="s">
        <v>1780</v>
      </c>
      <c r="HS134" s="66">
        <v>41.6</v>
      </c>
      <c r="HT134" s="67">
        <v>1.6679996819738605</v>
      </c>
      <c r="HU134" s="66" t="s">
        <v>1780</v>
      </c>
      <c r="HV134" s="67" t="s">
        <v>1780</v>
      </c>
      <c r="HW134" s="66">
        <v>40.299999999999997</v>
      </c>
      <c r="HX134" s="67">
        <v>1.693380202560121</v>
      </c>
      <c r="HY134" s="66" t="s">
        <v>1780</v>
      </c>
      <c r="HZ134" s="67" t="s">
        <v>1780</v>
      </c>
      <c r="IA134" s="66">
        <v>42.4</v>
      </c>
      <c r="IB134" s="67">
        <v>1.6908465321111805</v>
      </c>
      <c r="IC134" s="66" t="s">
        <v>1780</v>
      </c>
      <c r="ID134" s="67" t="s">
        <v>1780</v>
      </c>
      <c r="IE134" s="66">
        <v>38.9</v>
      </c>
      <c r="IF134" s="67">
        <v>1.6981052170918929</v>
      </c>
      <c r="IG134" s="66" t="s">
        <v>1780</v>
      </c>
      <c r="IH134" s="67" t="s">
        <v>1780</v>
      </c>
      <c r="II134" s="66">
        <v>58.271000000000001</v>
      </c>
      <c r="IJ134" s="67">
        <v>1.742600000000003</v>
      </c>
      <c r="IK134" s="66">
        <v>58.614600000000003</v>
      </c>
      <c r="IL134" s="67">
        <v>1.6540999999999997</v>
      </c>
      <c r="IM134" s="66">
        <v>60.591099999999997</v>
      </c>
      <c r="IN134" s="67">
        <v>2.0272000000000006</v>
      </c>
      <c r="IO134" s="66">
        <v>61.254600000000003</v>
      </c>
      <c r="IP134" s="67">
        <v>1.9338000000000051</v>
      </c>
      <c r="IQ134" s="66">
        <v>52.1327</v>
      </c>
      <c r="IR134" s="67">
        <v>3.3721999999999994</v>
      </c>
      <c r="IS134" s="66">
        <v>51.962800000000001</v>
      </c>
      <c r="IT134" s="67">
        <v>3.1490000000000009</v>
      </c>
      <c r="IU134" s="66">
        <v>15.2</v>
      </c>
      <c r="IV134" s="67">
        <v>0.86345721592186209</v>
      </c>
      <c r="IW134" s="66" t="s">
        <v>1780</v>
      </c>
      <c r="IX134" s="67" t="s">
        <v>1780</v>
      </c>
      <c r="IY134" s="66">
        <v>16.8</v>
      </c>
      <c r="IZ134" s="67">
        <v>0.90834713380211873</v>
      </c>
      <c r="JA134" s="66" t="s">
        <v>1780</v>
      </c>
      <c r="JB134" s="67" t="s">
        <v>1780</v>
      </c>
      <c r="JC134" s="66">
        <v>15.2</v>
      </c>
      <c r="JD134" s="67">
        <v>1.2225094578143079</v>
      </c>
      <c r="JE134" s="66" t="s">
        <v>1780</v>
      </c>
      <c r="JF134" s="67" t="s">
        <v>1780</v>
      </c>
      <c r="JG134" s="66">
        <v>16</v>
      </c>
      <c r="JH134" s="67">
        <v>1.2545985398570885</v>
      </c>
      <c r="JI134" s="66" t="s">
        <v>1780</v>
      </c>
      <c r="JJ134" s="67" t="s">
        <v>1780</v>
      </c>
      <c r="JK134" s="66">
        <v>15.1</v>
      </c>
      <c r="JL134" s="67">
        <v>1.2203238932259328</v>
      </c>
      <c r="JM134" s="66" t="s">
        <v>1780</v>
      </c>
      <c r="JN134" s="67" t="s">
        <v>1780</v>
      </c>
      <c r="JO134" s="66">
        <v>17.7</v>
      </c>
      <c r="JP134" s="67">
        <v>1.3147294567258783</v>
      </c>
      <c r="JQ134" s="66" t="s">
        <v>1780</v>
      </c>
      <c r="JR134" s="67" t="s">
        <v>1780</v>
      </c>
      <c r="JS134" s="66">
        <v>67</v>
      </c>
      <c r="JT134" s="67">
        <v>1.2282774749627663</v>
      </c>
      <c r="JU134" s="66" t="s">
        <v>1780</v>
      </c>
      <c r="JV134" s="67" t="s">
        <v>1780</v>
      </c>
      <c r="JW134" s="66">
        <v>64</v>
      </c>
      <c r="JX134" s="67">
        <v>1.1974976549392125</v>
      </c>
      <c r="JY134" s="66" t="s">
        <v>1780</v>
      </c>
      <c r="JZ134" s="67" t="s">
        <v>1780</v>
      </c>
      <c r="KA134" s="66">
        <v>66.7</v>
      </c>
      <c r="KB134" s="67">
        <v>1.7452778364852577</v>
      </c>
      <c r="KC134" s="66" t="s">
        <v>1780</v>
      </c>
      <c r="KD134" s="67" t="s">
        <v>1780</v>
      </c>
      <c r="KE134" s="66">
        <v>62.8</v>
      </c>
      <c r="KF134" s="67">
        <v>1.6995461480381167</v>
      </c>
      <c r="KG134" s="66" t="s">
        <v>1780</v>
      </c>
      <c r="KH134" s="67" t="s">
        <v>1780</v>
      </c>
      <c r="KI134" s="66">
        <v>67.400000000000006</v>
      </c>
      <c r="KJ134" s="67">
        <v>1.7297989391672388</v>
      </c>
      <c r="KK134" s="66" t="s">
        <v>1780</v>
      </c>
      <c r="KL134" s="67" t="s">
        <v>1780</v>
      </c>
      <c r="KM134" s="66">
        <v>65.2</v>
      </c>
      <c r="KN134" s="67">
        <v>1.6871127888950426</v>
      </c>
      <c r="KO134" s="66" t="s">
        <v>1780</v>
      </c>
      <c r="KP134" s="67" t="s">
        <v>1780</v>
      </c>
      <c r="KQ134" s="66">
        <v>27</v>
      </c>
      <c r="KR134" s="66">
        <v>30</v>
      </c>
      <c r="KS134" s="66">
        <v>18</v>
      </c>
      <c r="KT134" s="66">
        <v>21</v>
      </c>
      <c r="KU134" s="66">
        <v>36</v>
      </c>
      <c r="KV134" s="66">
        <v>39</v>
      </c>
      <c r="KW134" s="66">
        <v>33.299999999999997</v>
      </c>
      <c r="KX134" s="67">
        <v>1.6526532290261038</v>
      </c>
      <c r="KY134" s="66" t="s">
        <v>1780</v>
      </c>
      <c r="KZ134" s="67" t="s">
        <v>1780</v>
      </c>
      <c r="LA134" s="66">
        <v>31.9</v>
      </c>
      <c r="LB134" s="67">
        <v>1.5738037119266828</v>
      </c>
      <c r="LC134" s="66" t="s">
        <v>1780</v>
      </c>
      <c r="LD134" s="67" t="s">
        <v>1780</v>
      </c>
      <c r="LE134" s="66">
        <v>19</v>
      </c>
      <c r="LF134" s="67">
        <v>1.3918071834764589</v>
      </c>
      <c r="LG134" s="66" t="s">
        <v>1780</v>
      </c>
      <c r="LH134" s="67" t="s">
        <v>1780</v>
      </c>
      <c r="LI134" s="66">
        <v>18.2</v>
      </c>
      <c r="LJ134" s="67">
        <v>1.3182056592276048</v>
      </c>
      <c r="LK134" s="66" t="s">
        <v>1780</v>
      </c>
      <c r="LL134" s="67" t="s">
        <v>1780</v>
      </c>
      <c r="LM134" s="66">
        <v>26.2</v>
      </c>
      <c r="LN134" s="67">
        <v>1.0969202542795387</v>
      </c>
      <c r="LO134" s="66" t="s">
        <v>1780</v>
      </c>
      <c r="LP134" s="67" t="s">
        <v>1780</v>
      </c>
      <c r="LQ134" s="66">
        <v>25.2</v>
      </c>
      <c r="LR134" s="67">
        <v>1.0412030380443547</v>
      </c>
      <c r="LS134" s="66" t="s">
        <v>1780</v>
      </c>
      <c r="LT134" s="67" t="s">
        <v>1780</v>
      </c>
      <c r="LU134" s="66">
        <v>14.9</v>
      </c>
      <c r="LV134" s="67">
        <v>0.84698172413849093</v>
      </c>
      <c r="LW134" s="66" t="s">
        <v>1780</v>
      </c>
      <c r="LX134" s="67" t="s">
        <v>1780</v>
      </c>
      <c r="LY134" s="66">
        <v>17.5</v>
      </c>
      <c r="LZ134" s="67">
        <v>0.91346871536387653</v>
      </c>
      <c r="MA134" s="66" t="s">
        <v>1780</v>
      </c>
      <c r="MB134" s="67" t="s">
        <v>1780</v>
      </c>
      <c r="MC134" s="66">
        <v>12.8</v>
      </c>
      <c r="MD134" s="67">
        <v>1.1175864564074391</v>
      </c>
      <c r="ME134" s="66" t="s">
        <v>1780</v>
      </c>
      <c r="MF134" s="67" t="s">
        <v>1780</v>
      </c>
      <c r="MG134" s="66">
        <v>17.2</v>
      </c>
      <c r="MH134" s="67">
        <v>1.2754653234117264</v>
      </c>
      <c r="MI134" s="66" t="s">
        <v>1780</v>
      </c>
      <c r="MJ134" s="67" t="s">
        <v>1780</v>
      </c>
      <c r="MK134" s="66">
        <v>17.100000000000001</v>
      </c>
      <c r="ML134" s="67">
        <v>1.272291257190993</v>
      </c>
      <c r="MM134" s="66" t="s">
        <v>1780</v>
      </c>
      <c r="MN134" s="67" t="s">
        <v>1780</v>
      </c>
      <c r="MO134" s="66">
        <v>17.899999999999999</v>
      </c>
      <c r="MP134" s="67">
        <v>1.3091299672674488</v>
      </c>
      <c r="MQ134" s="66" t="s">
        <v>1780</v>
      </c>
      <c r="MR134" s="67" t="s">
        <v>1780</v>
      </c>
      <c r="MS134" s="67">
        <v>6.4374932856999996</v>
      </c>
      <c r="MT134" s="67">
        <v>0.40907991286752221</v>
      </c>
      <c r="MU134" s="67">
        <v>7.4793320584999998</v>
      </c>
      <c r="MV134" s="67">
        <v>0.46431657109998525</v>
      </c>
      <c r="MW134" s="66">
        <v>18.3</v>
      </c>
      <c r="MX134" s="67">
        <v>0.9246632087590072</v>
      </c>
      <c r="MY134" s="66" t="s">
        <v>1780</v>
      </c>
      <c r="MZ134" s="67" t="s">
        <v>1780</v>
      </c>
      <c r="NA134" s="66">
        <v>19.899999999999999</v>
      </c>
      <c r="NB134" s="67">
        <v>0.96714118322406151</v>
      </c>
      <c r="NC134" s="66" t="s">
        <v>1780</v>
      </c>
      <c r="ND134" s="67" t="s">
        <v>1780</v>
      </c>
      <c r="NE134" s="66">
        <v>15.3</v>
      </c>
      <c r="NF134" s="67">
        <v>1.2122777142553787</v>
      </c>
      <c r="NG134" s="66" t="s">
        <v>1780</v>
      </c>
      <c r="NH134" s="67" t="s">
        <v>1780</v>
      </c>
      <c r="NI134" s="66">
        <v>17</v>
      </c>
      <c r="NJ134" s="67">
        <v>1.2805380900825174</v>
      </c>
      <c r="NK134" s="66" t="s">
        <v>1780</v>
      </c>
      <c r="NL134" s="67" t="s">
        <v>1780</v>
      </c>
      <c r="NM134" s="66">
        <v>21.3</v>
      </c>
      <c r="NN134" s="67">
        <v>1.3929792834760981</v>
      </c>
      <c r="NO134" s="66" t="s">
        <v>1780</v>
      </c>
      <c r="NP134" s="67" t="s">
        <v>1780</v>
      </c>
      <c r="NQ134" s="66">
        <v>22.8</v>
      </c>
      <c r="NR134" s="67">
        <v>1.4477467085294293</v>
      </c>
      <c r="NS134" s="66" t="s">
        <v>1780</v>
      </c>
      <c r="NT134" s="67" t="s">
        <v>1780</v>
      </c>
      <c r="NU134" s="67">
        <v>22.8117390747</v>
      </c>
      <c r="NV134" s="67">
        <v>26.388424222099999</v>
      </c>
    </row>
    <row r="135" spans="2:386">
      <c r="B135" s="69" t="s">
        <v>134</v>
      </c>
      <c r="C135" s="178" t="s">
        <v>452</v>
      </c>
      <c r="D135" s="179">
        <v>12</v>
      </c>
      <c r="E135" s="179">
        <v>4</v>
      </c>
      <c r="F135" s="179">
        <v>3</v>
      </c>
      <c r="G135" s="175">
        <v>114291</v>
      </c>
      <c r="H135" s="176">
        <v>109147</v>
      </c>
      <c r="I135" s="177">
        <v>50.171466564020015</v>
      </c>
      <c r="J135" s="177">
        <v>50.158456831962482</v>
      </c>
      <c r="K135" s="177">
        <v>38.4</v>
      </c>
      <c r="L135" s="177">
        <v>38.1</v>
      </c>
      <c r="M135" s="177">
        <v>22.928177000000002</v>
      </c>
      <c r="N135" s="177">
        <v>21.095441999999998</v>
      </c>
      <c r="O135" s="177">
        <v>67.719970000000004</v>
      </c>
      <c r="P135" s="177">
        <v>66.119658000000001</v>
      </c>
      <c r="Q135" s="177">
        <v>71.336898000000005</v>
      </c>
      <c r="R135" s="177">
        <v>68.793914000000001</v>
      </c>
      <c r="S135" s="176">
        <v>244285</v>
      </c>
      <c r="T135" s="176">
        <v>229288</v>
      </c>
      <c r="U135" s="177">
        <v>10.3</v>
      </c>
      <c r="V135" s="177">
        <v>5.9</v>
      </c>
      <c r="W135" s="177">
        <v>5.3</v>
      </c>
      <c r="X135" s="67">
        <v>84.8</v>
      </c>
      <c r="Y135" s="67">
        <v>84.4</v>
      </c>
      <c r="Z135" s="67">
        <v>81.290000000000006</v>
      </c>
      <c r="AA135" s="67">
        <v>80.91</v>
      </c>
      <c r="AB135" s="66">
        <v>79.3</v>
      </c>
      <c r="AC135" s="67">
        <v>1.5762775738062373</v>
      </c>
      <c r="AD135" s="66" t="s">
        <v>1780</v>
      </c>
      <c r="AE135" s="67" t="s">
        <v>1780</v>
      </c>
      <c r="AF135" s="66">
        <v>79</v>
      </c>
      <c r="AG135" s="67">
        <v>1.592917322650635</v>
      </c>
      <c r="AH135" s="66" t="s">
        <v>1780</v>
      </c>
      <c r="AI135" s="67" t="s">
        <v>1780</v>
      </c>
      <c r="AJ135" s="66">
        <v>78</v>
      </c>
      <c r="AK135" s="67">
        <v>2.284888644260576</v>
      </c>
      <c r="AL135" s="66" t="s">
        <v>1780</v>
      </c>
      <c r="AM135" s="67" t="s">
        <v>1780</v>
      </c>
      <c r="AN135" s="66">
        <v>77.5</v>
      </c>
      <c r="AO135" s="67">
        <v>2.3159058839757449</v>
      </c>
      <c r="AP135" s="66" t="s">
        <v>1780</v>
      </c>
      <c r="AQ135" s="67" t="s">
        <v>1780</v>
      </c>
      <c r="AR135" s="66">
        <v>80.7</v>
      </c>
      <c r="AS135" s="67">
        <v>2.1729912536885081</v>
      </c>
      <c r="AT135" s="66" t="s">
        <v>1780</v>
      </c>
      <c r="AU135" s="67" t="s">
        <v>1780</v>
      </c>
      <c r="AV135" s="66">
        <v>80.599999999999994</v>
      </c>
      <c r="AW135" s="67">
        <v>2.1876087635148167</v>
      </c>
      <c r="AX135" s="66" t="s">
        <v>1780</v>
      </c>
      <c r="AY135" s="67" t="s">
        <v>1780</v>
      </c>
      <c r="AZ135" s="66">
        <v>10.1</v>
      </c>
      <c r="BA135" s="67">
        <v>1.1826685729774926</v>
      </c>
      <c r="BB135" s="66" t="s">
        <v>1780</v>
      </c>
      <c r="BC135" s="67" t="s">
        <v>1780</v>
      </c>
      <c r="BD135" s="66">
        <v>10.1</v>
      </c>
      <c r="BE135" s="67">
        <v>1.1824580483958336</v>
      </c>
      <c r="BF135" s="66" t="s">
        <v>1780</v>
      </c>
      <c r="BG135" s="67" t="s">
        <v>1780</v>
      </c>
      <c r="BH135" s="66">
        <v>8.9</v>
      </c>
      <c r="BI135" s="67">
        <v>1.5777393524818599</v>
      </c>
      <c r="BJ135" s="66" t="s">
        <v>1780</v>
      </c>
      <c r="BK135" s="67" t="s">
        <v>1780</v>
      </c>
      <c r="BL135" s="66">
        <v>10</v>
      </c>
      <c r="BM135" s="67">
        <v>1.6668084428811554</v>
      </c>
      <c r="BN135" s="66" t="s">
        <v>1780</v>
      </c>
      <c r="BO135" s="67" t="s">
        <v>1780</v>
      </c>
      <c r="BP135" s="66">
        <v>11.4</v>
      </c>
      <c r="BQ135" s="67">
        <v>1.7607231103524299</v>
      </c>
      <c r="BR135" s="66" t="s">
        <v>1780</v>
      </c>
      <c r="BS135" s="67" t="s">
        <v>1780</v>
      </c>
      <c r="BT135" s="66">
        <v>10.3</v>
      </c>
      <c r="BU135" s="67">
        <v>1.6796825385155856</v>
      </c>
      <c r="BV135" s="66" t="s">
        <v>1780</v>
      </c>
      <c r="BW135" s="67" t="s">
        <v>1780</v>
      </c>
      <c r="BX135" s="66" t="s">
        <v>1780</v>
      </c>
      <c r="BY135" s="67" t="s">
        <v>1780</v>
      </c>
      <c r="BZ135" s="66">
        <v>76.3</v>
      </c>
      <c r="CA135" s="67">
        <v>3.6440000000000055</v>
      </c>
      <c r="CB135" s="66" t="s">
        <v>1780</v>
      </c>
      <c r="CC135" s="67" t="s">
        <v>1780</v>
      </c>
      <c r="CD135" s="66">
        <v>73.3</v>
      </c>
      <c r="CE135" s="67">
        <v>4.1329999999999956</v>
      </c>
      <c r="CF135" s="66" t="s">
        <v>1780</v>
      </c>
      <c r="CG135" s="67" t="s">
        <v>1780</v>
      </c>
      <c r="CH135" s="66">
        <v>78.099999999999994</v>
      </c>
      <c r="CI135" s="67">
        <v>4.7870000000000061</v>
      </c>
      <c r="CJ135" s="66" t="s">
        <v>1780</v>
      </c>
      <c r="CK135" s="67" t="s">
        <v>1780</v>
      </c>
      <c r="CL135" s="66">
        <v>72.099999999999994</v>
      </c>
      <c r="CM135" s="67">
        <v>5.6150000000000091</v>
      </c>
      <c r="CN135" s="66" t="s">
        <v>1780</v>
      </c>
      <c r="CO135" s="67" t="s">
        <v>1780</v>
      </c>
      <c r="CP135" s="66">
        <v>74.599999999999994</v>
      </c>
      <c r="CQ135" s="67">
        <v>5.5510000000000019</v>
      </c>
      <c r="CR135" s="66" t="s">
        <v>1780</v>
      </c>
      <c r="CS135" s="67" t="s">
        <v>1780</v>
      </c>
      <c r="CT135" s="66">
        <v>74.5</v>
      </c>
      <c r="CU135" s="67">
        <v>6.1140000000000043</v>
      </c>
      <c r="CV135" s="66">
        <v>233.5614217525</v>
      </c>
      <c r="CW135" s="67">
        <v>16.89721460681119</v>
      </c>
      <c r="CX135" s="66">
        <v>258.72549242029999</v>
      </c>
      <c r="CY135" s="67">
        <v>18.90590246326127</v>
      </c>
      <c r="CZ135" s="66">
        <v>22.272346865900001</v>
      </c>
      <c r="DA135" s="67">
        <v>1.6510741625614749</v>
      </c>
      <c r="DB135" s="66" t="s">
        <v>1780</v>
      </c>
      <c r="DC135" s="67" t="s">
        <v>1780</v>
      </c>
      <c r="DD135" s="66">
        <v>18.646088808799998</v>
      </c>
      <c r="DE135" s="67">
        <v>1.540673501908163</v>
      </c>
      <c r="DF135" s="66" t="s">
        <v>1780</v>
      </c>
      <c r="DG135" s="67" t="s">
        <v>1780</v>
      </c>
      <c r="DH135" s="66">
        <v>25.0857397887</v>
      </c>
      <c r="DI135" s="67">
        <v>2.4332003670956475</v>
      </c>
      <c r="DJ135" s="66" t="s">
        <v>1780</v>
      </c>
      <c r="DK135" s="67" t="s">
        <v>1780</v>
      </c>
      <c r="DL135" s="66">
        <v>21.102971668799999</v>
      </c>
      <c r="DM135" s="67">
        <v>2.2842667510238996</v>
      </c>
      <c r="DN135" s="66" t="s">
        <v>1780</v>
      </c>
      <c r="DO135" s="67" t="s">
        <v>1780</v>
      </c>
      <c r="DP135" s="66">
        <v>19.4529190226</v>
      </c>
      <c r="DQ135" s="67">
        <v>2.2241601966042772</v>
      </c>
      <c r="DR135" s="66" t="s">
        <v>1780</v>
      </c>
      <c r="DS135" s="67" t="s">
        <v>1780</v>
      </c>
      <c r="DT135" s="66">
        <v>16.189195748900001</v>
      </c>
      <c r="DU135" s="67">
        <v>2.0620929278253328</v>
      </c>
      <c r="DV135" s="66" t="s">
        <v>1780</v>
      </c>
      <c r="DW135" s="67" t="s">
        <v>1780</v>
      </c>
      <c r="DX135" s="67">
        <v>32.414701000000001</v>
      </c>
      <c r="DY135" s="67">
        <v>1.2854300000000016</v>
      </c>
      <c r="DZ135" s="67">
        <v>32.250546</v>
      </c>
      <c r="EA135" s="67">
        <v>1.3452260000000003</v>
      </c>
      <c r="EB135" s="67">
        <v>39.742862000000002</v>
      </c>
      <c r="EC135" s="67">
        <v>1.9532440000000051</v>
      </c>
      <c r="ED135" s="67">
        <v>39.325090000000003</v>
      </c>
      <c r="EE135" s="67">
        <v>2.0271000000000043</v>
      </c>
      <c r="EF135" s="67">
        <v>24.399868000000001</v>
      </c>
      <c r="EG135" s="67">
        <v>1.6351510000000005</v>
      </c>
      <c r="EH135" s="67">
        <v>24.259105999999999</v>
      </c>
      <c r="EI135" s="67">
        <v>1.718004999999998</v>
      </c>
      <c r="EJ135" s="68">
        <v>2508.5700000000002</v>
      </c>
      <c r="EK135" s="68">
        <v>2554.29</v>
      </c>
      <c r="EL135" s="68">
        <v>3045.11</v>
      </c>
      <c r="EM135" s="68">
        <v>3144.73</v>
      </c>
      <c r="EN135" s="68">
        <v>1817.38</v>
      </c>
      <c r="EO135" s="68">
        <v>1766.23</v>
      </c>
      <c r="EP135" s="67">
        <v>97.584905660399997</v>
      </c>
      <c r="EQ135" s="67">
        <v>0.82662113584559904</v>
      </c>
      <c r="ER135" s="67">
        <v>96.339563862899993</v>
      </c>
      <c r="ES135" s="67">
        <v>1.0271699712262432</v>
      </c>
      <c r="ET135" s="67">
        <v>87.548637999999997</v>
      </c>
      <c r="EU135" s="67">
        <v>0.79165500638720232</v>
      </c>
      <c r="EV135" s="67">
        <v>83.133858000000004</v>
      </c>
      <c r="EW135" s="67">
        <v>0.92101361993093178</v>
      </c>
      <c r="EX135" s="67">
        <v>57.467039999999997</v>
      </c>
      <c r="EY135" s="67">
        <v>54.559365999999997</v>
      </c>
      <c r="EZ135" s="67">
        <v>93.8</v>
      </c>
      <c r="FA135" s="67">
        <v>1.5879487229526177</v>
      </c>
      <c r="FB135" s="67">
        <v>92.9</v>
      </c>
      <c r="FC135" s="67">
        <v>1.6254881175935907</v>
      </c>
      <c r="FD135" s="67">
        <v>94.4</v>
      </c>
      <c r="FE135" s="67">
        <v>2.1435072034452531</v>
      </c>
      <c r="FF135" s="67">
        <v>91.9</v>
      </c>
      <c r="FG135" s="67">
        <v>2.4745594741299755</v>
      </c>
      <c r="FH135" s="67">
        <v>93.1</v>
      </c>
      <c r="FI135" s="67">
        <v>2.3575666107926452</v>
      </c>
      <c r="FJ135" s="67">
        <v>93.9</v>
      </c>
      <c r="FK135" s="67">
        <v>2.1148094073150645</v>
      </c>
      <c r="FL135" s="67">
        <v>83.4</v>
      </c>
      <c r="FM135" s="67">
        <v>81</v>
      </c>
      <c r="FN135" s="67">
        <v>84.2</v>
      </c>
      <c r="FO135" s="67">
        <v>84.6</v>
      </c>
      <c r="FP135" s="67">
        <v>82.7</v>
      </c>
      <c r="FQ135" s="67">
        <v>77.8</v>
      </c>
      <c r="FR135" s="67">
        <v>5.6733951797</v>
      </c>
      <c r="FS135" s="67">
        <v>5.6189113071000003</v>
      </c>
      <c r="FT135" s="67">
        <v>5.4775014239999997</v>
      </c>
      <c r="FU135" s="67">
        <v>5.4372408594000001</v>
      </c>
      <c r="FV135" s="67">
        <v>5.8624164148000002</v>
      </c>
      <c r="FW135" s="67">
        <v>5.79342808</v>
      </c>
      <c r="FX135" s="299">
        <v>2.5594746974999998</v>
      </c>
      <c r="FY135" s="299">
        <v>0.12833034780794828</v>
      </c>
      <c r="FZ135" s="299">
        <v>1.8623625398999999</v>
      </c>
      <c r="GA135" s="299">
        <v>0.11159466908295057</v>
      </c>
      <c r="GB135" s="299">
        <v>2.3663909931</v>
      </c>
      <c r="GC135" s="299">
        <v>0.17561786401696811</v>
      </c>
      <c r="GD135" s="299">
        <v>1.7886003663000001</v>
      </c>
      <c r="GE135" s="299">
        <v>0.15568101897290942</v>
      </c>
      <c r="GF135" s="299">
        <v>2.7484862915999999</v>
      </c>
      <c r="GG135" s="299">
        <v>0.1868926194585554</v>
      </c>
      <c r="GH135" s="299">
        <v>1.9343308687</v>
      </c>
      <c r="GI135" s="299">
        <v>0.15979963867085223</v>
      </c>
      <c r="GJ135" s="67">
        <v>43.7</v>
      </c>
      <c r="GK135" s="67">
        <v>37.200000000000003</v>
      </c>
      <c r="GL135" s="67">
        <v>84.735309000000001</v>
      </c>
      <c r="GM135" s="67">
        <v>84.110136999999995</v>
      </c>
      <c r="GN135" s="66">
        <v>44</v>
      </c>
      <c r="GO135" s="66">
        <v>41</v>
      </c>
      <c r="GP135" s="66">
        <v>47</v>
      </c>
      <c r="GQ135" s="67">
        <v>7.3931800000000001</v>
      </c>
      <c r="GR135" s="67">
        <v>7.28369</v>
      </c>
      <c r="GS135" s="67">
        <v>7.5036399999999999</v>
      </c>
      <c r="GT135" s="67">
        <v>7.5387300000000002</v>
      </c>
      <c r="GU135" s="67">
        <v>7.5088100000000004</v>
      </c>
      <c r="GV135" s="67">
        <v>7.5689799999999998</v>
      </c>
      <c r="GW135" s="67" t="s">
        <v>1780</v>
      </c>
      <c r="GX135" s="67" t="s">
        <v>1780</v>
      </c>
      <c r="GY135" s="66">
        <v>15.4</v>
      </c>
      <c r="GZ135" s="67">
        <v>3.1070000000000011</v>
      </c>
      <c r="HA135" s="66">
        <v>24.8</v>
      </c>
      <c r="HB135" s="67">
        <v>4.0219999999999985</v>
      </c>
      <c r="HC135" s="66">
        <v>29.8</v>
      </c>
      <c r="HD135" s="67">
        <v>5.32</v>
      </c>
      <c r="HE135" s="66">
        <v>39.299999999999997</v>
      </c>
      <c r="HF135" s="67">
        <v>6.0910000000000011</v>
      </c>
      <c r="HG135" s="66">
        <v>1.9</v>
      </c>
      <c r="HH135" s="67">
        <v>1.752</v>
      </c>
      <c r="HI135" s="66">
        <v>9.6</v>
      </c>
      <c r="HJ135" s="67">
        <v>4.1219999999999999</v>
      </c>
      <c r="HK135" s="66">
        <v>28</v>
      </c>
      <c r="HL135" s="67">
        <v>1.7612446340007644</v>
      </c>
      <c r="HM135" s="66" t="s">
        <v>1780</v>
      </c>
      <c r="HN135" s="67" t="s">
        <v>1780</v>
      </c>
      <c r="HO135" s="66">
        <v>29</v>
      </c>
      <c r="HP135" s="67">
        <v>1.7839499707983606</v>
      </c>
      <c r="HQ135" s="66" t="s">
        <v>1780</v>
      </c>
      <c r="HR135" s="67" t="s">
        <v>1780</v>
      </c>
      <c r="HS135" s="66">
        <v>28.4</v>
      </c>
      <c r="HT135" s="67">
        <v>2.5072481659620252</v>
      </c>
      <c r="HU135" s="66" t="s">
        <v>1780</v>
      </c>
      <c r="HV135" s="67" t="s">
        <v>1780</v>
      </c>
      <c r="HW135" s="66">
        <v>30</v>
      </c>
      <c r="HX135" s="67">
        <v>2.54608680424532</v>
      </c>
      <c r="HY135" s="66" t="s">
        <v>1780</v>
      </c>
      <c r="HZ135" s="67" t="s">
        <v>1780</v>
      </c>
      <c r="IA135" s="66">
        <v>27.7</v>
      </c>
      <c r="IB135" s="67">
        <v>2.4776047322949459</v>
      </c>
      <c r="IC135" s="66" t="s">
        <v>1780</v>
      </c>
      <c r="ID135" s="67" t="s">
        <v>1780</v>
      </c>
      <c r="IE135" s="66">
        <v>28</v>
      </c>
      <c r="IF135" s="67">
        <v>2.5015039323622048</v>
      </c>
      <c r="IG135" s="66" t="s">
        <v>1780</v>
      </c>
      <c r="IH135" s="67" t="s">
        <v>1780</v>
      </c>
      <c r="II135" s="66">
        <v>56.6524</v>
      </c>
      <c r="IJ135" s="67">
        <v>3.676400000000001</v>
      </c>
      <c r="IK135" s="66">
        <v>56.679600000000001</v>
      </c>
      <c r="IL135" s="67">
        <v>3.5</v>
      </c>
      <c r="IM135" s="66">
        <v>58.546199999999999</v>
      </c>
      <c r="IN135" s="67">
        <v>4.2841000000000022</v>
      </c>
      <c r="IO135" s="66">
        <v>59.198500000000003</v>
      </c>
      <c r="IP135" s="67">
        <v>4.1149000000000058</v>
      </c>
      <c r="IQ135" s="66">
        <v>51.578899999999997</v>
      </c>
      <c r="IR135" s="67">
        <v>7.1248000000000005</v>
      </c>
      <c r="IS135" s="66">
        <v>50.450499999999998</v>
      </c>
      <c r="IT135" s="67">
        <v>6.5919999999999987</v>
      </c>
      <c r="IU135" s="66">
        <v>9.3000000000000007</v>
      </c>
      <c r="IV135" s="67">
        <v>1.1360033973487091</v>
      </c>
      <c r="IW135" s="66" t="s">
        <v>1780</v>
      </c>
      <c r="IX135" s="67" t="s">
        <v>1780</v>
      </c>
      <c r="IY135" s="66">
        <v>8.6</v>
      </c>
      <c r="IZ135" s="67">
        <v>1.0967107888921861</v>
      </c>
      <c r="JA135" s="66" t="s">
        <v>1780</v>
      </c>
      <c r="JB135" s="67" t="s">
        <v>1780</v>
      </c>
      <c r="JC135" s="66">
        <v>8.6999999999999993</v>
      </c>
      <c r="JD135" s="67">
        <v>1.5581317549667411</v>
      </c>
      <c r="JE135" s="66" t="s">
        <v>1780</v>
      </c>
      <c r="JF135" s="67" t="s">
        <v>1780</v>
      </c>
      <c r="JG135" s="66">
        <v>8.3000000000000007</v>
      </c>
      <c r="JH135" s="67">
        <v>1.5323901351099076</v>
      </c>
      <c r="JI135" s="66" t="s">
        <v>1780</v>
      </c>
      <c r="JJ135" s="67" t="s">
        <v>1780</v>
      </c>
      <c r="JK135" s="66">
        <v>9.9</v>
      </c>
      <c r="JL135" s="67">
        <v>1.6547538790737342</v>
      </c>
      <c r="JM135" s="66" t="s">
        <v>1780</v>
      </c>
      <c r="JN135" s="67" t="s">
        <v>1780</v>
      </c>
      <c r="JO135" s="66">
        <v>8.8000000000000007</v>
      </c>
      <c r="JP135" s="67">
        <v>1.5711502180647239</v>
      </c>
      <c r="JQ135" s="66" t="s">
        <v>1780</v>
      </c>
      <c r="JR135" s="67" t="s">
        <v>1780</v>
      </c>
      <c r="JS135" s="66">
        <v>70.7</v>
      </c>
      <c r="JT135" s="67">
        <v>1.8686761937360217</v>
      </c>
      <c r="JU135" s="66" t="s">
        <v>1780</v>
      </c>
      <c r="JV135" s="67" t="s">
        <v>1780</v>
      </c>
      <c r="JW135" s="66">
        <v>70.8</v>
      </c>
      <c r="JX135" s="67">
        <v>1.8035513418193005</v>
      </c>
      <c r="JY135" s="66" t="s">
        <v>1780</v>
      </c>
      <c r="JZ135" s="67" t="s">
        <v>1780</v>
      </c>
      <c r="KA135" s="66">
        <v>71.400000000000006</v>
      </c>
      <c r="KB135" s="67">
        <v>2.6159485545165779</v>
      </c>
      <c r="KC135" s="66" t="s">
        <v>1780</v>
      </c>
      <c r="KD135" s="67" t="s">
        <v>1780</v>
      </c>
      <c r="KE135" s="66">
        <v>69.3</v>
      </c>
      <c r="KF135" s="67">
        <v>2.5981292270502507</v>
      </c>
      <c r="KG135" s="66" t="s">
        <v>1780</v>
      </c>
      <c r="KH135" s="67" t="s">
        <v>1780</v>
      </c>
      <c r="KI135" s="66">
        <v>70</v>
      </c>
      <c r="KJ135" s="67">
        <v>2.6731582093063793</v>
      </c>
      <c r="KK135" s="66" t="s">
        <v>1780</v>
      </c>
      <c r="KL135" s="67" t="s">
        <v>1780</v>
      </c>
      <c r="KM135" s="66">
        <v>72.3</v>
      </c>
      <c r="KN135" s="67">
        <v>2.5041990507588707</v>
      </c>
      <c r="KO135" s="66" t="s">
        <v>1780</v>
      </c>
      <c r="KP135" s="67" t="s">
        <v>1780</v>
      </c>
      <c r="KQ135" s="66">
        <v>31</v>
      </c>
      <c r="KR135" s="66">
        <v>32</v>
      </c>
      <c r="KS135" s="66">
        <v>28</v>
      </c>
      <c r="KT135" s="66">
        <v>29</v>
      </c>
      <c r="KU135" s="66">
        <v>33</v>
      </c>
      <c r="KV135" s="66">
        <v>35</v>
      </c>
      <c r="KW135" s="66">
        <v>38.299999999999997</v>
      </c>
      <c r="KX135" s="67">
        <v>2.7562135903200087</v>
      </c>
      <c r="KY135" s="66" t="s">
        <v>1780</v>
      </c>
      <c r="KZ135" s="67" t="s">
        <v>1780</v>
      </c>
      <c r="LA135" s="66">
        <v>40.700000000000003</v>
      </c>
      <c r="LB135" s="67">
        <v>2.6972952709468956</v>
      </c>
      <c r="LC135" s="66" t="s">
        <v>1780</v>
      </c>
      <c r="LD135" s="67" t="s">
        <v>1780</v>
      </c>
      <c r="LE135" s="66">
        <v>20.399999999999999</v>
      </c>
      <c r="LF135" s="67">
        <v>2.3055041526154056</v>
      </c>
      <c r="LG135" s="66" t="s">
        <v>1780</v>
      </c>
      <c r="LH135" s="67" t="s">
        <v>1780</v>
      </c>
      <c r="LI135" s="66">
        <v>22.2</v>
      </c>
      <c r="LJ135" s="67">
        <v>2.2903094987851418</v>
      </c>
      <c r="LK135" s="66" t="s">
        <v>1780</v>
      </c>
      <c r="LL135" s="67" t="s">
        <v>1780</v>
      </c>
      <c r="LM135" s="66">
        <v>29.4</v>
      </c>
      <c r="LN135" s="67">
        <v>1.8343991003030311</v>
      </c>
      <c r="LO135" s="66" t="s">
        <v>1780</v>
      </c>
      <c r="LP135" s="67" t="s">
        <v>1780</v>
      </c>
      <c r="LQ135" s="66">
        <v>31.5</v>
      </c>
      <c r="LR135" s="67">
        <v>1.8054445398820178</v>
      </c>
      <c r="LS135" s="66" t="s">
        <v>1780</v>
      </c>
      <c r="LT135" s="67" t="s">
        <v>1780</v>
      </c>
      <c r="LU135" s="66">
        <v>6.6</v>
      </c>
      <c r="LV135" s="67">
        <v>0.97057317401963772</v>
      </c>
      <c r="LW135" s="66" t="s">
        <v>1780</v>
      </c>
      <c r="LX135" s="67" t="s">
        <v>1780</v>
      </c>
      <c r="LY135" s="66">
        <v>7.5</v>
      </c>
      <c r="LZ135" s="67">
        <v>1.0271530394132782</v>
      </c>
      <c r="MA135" s="66" t="s">
        <v>1780</v>
      </c>
      <c r="MB135" s="67" t="s">
        <v>1780</v>
      </c>
      <c r="MC135" s="66">
        <v>6.3</v>
      </c>
      <c r="MD135" s="67">
        <v>1.3392738561288464</v>
      </c>
      <c r="ME135" s="66" t="s">
        <v>1780</v>
      </c>
      <c r="MF135" s="67" t="s">
        <v>1780</v>
      </c>
      <c r="MG135" s="66">
        <v>8.3000000000000007</v>
      </c>
      <c r="MH135" s="67">
        <v>1.5214848440484605</v>
      </c>
      <c r="MI135" s="66" t="s">
        <v>1780</v>
      </c>
      <c r="MJ135" s="67" t="s">
        <v>1780</v>
      </c>
      <c r="MK135" s="66">
        <v>7</v>
      </c>
      <c r="ML135" s="67">
        <v>1.4067573080150844</v>
      </c>
      <c r="MM135" s="66" t="s">
        <v>1780</v>
      </c>
      <c r="MN135" s="67" t="s">
        <v>1780</v>
      </c>
      <c r="MO135" s="66">
        <v>6.7</v>
      </c>
      <c r="MP135" s="67">
        <v>1.3803844343147409</v>
      </c>
      <c r="MQ135" s="66" t="s">
        <v>1780</v>
      </c>
      <c r="MR135" s="67" t="s">
        <v>1780</v>
      </c>
      <c r="MS135" s="67">
        <v>4.9926710618000003</v>
      </c>
      <c r="MT135" s="67">
        <v>0.8198340701635356</v>
      </c>
      <c r="MU135" s="67">
        <v>4.4863260881000002</v>
      </c>
      <c r="MV135" s="67">
        <v>0.76963697941445552</v>
      </c>
      <c r="MW135" s="66">
        <v>20.2</v>
      </c>
      <c r="MX135" s="67">
        <v>1.5734571562072652</v>
      </c>
      <c r="MY135" s="66" t="s">
        <v>1780</v>
      </c>
      <c r="MZ135" s="67" t="s">
        <v>1780</v>
      </c>
      <c r="NA135" s="66">
        <v>23.1</v>
      </c>
      <c r="NB135" s="67">
        <v>1.6519759652814798</v>
      </c>
      <c r="NC135" s="66" t="s">
        <v>1780</v>
      </c>
      <c r="ND135" s="67" t="s">
        <v>1780</v>
      </c>
      <c r="NE135" s="66">
        <v>15.9</v>
      </c>
      <c r="NF135" s="67">
        <v>2.0363555077236466</v>
      </c>
      <c r="NG135" s="66" t="s">
        <v>1780</v>
      </c>
      <c r="NH135" s="67" t="s">
        <v>1780</v>
      </c>
      <c r="NI135" s="66">
        <v>19.100000000000001</v>
      </c>
      <c r="NJ135" s="67">
        <v>2.1808840828194676</v>
      </c>
      <c r="NK135" s="66" t="s">
        <v>1780</v>
      </c>
      <c r="NL135" s="67" t="s">
        <v>1780</v>
      </c>
      <c r="NM135" s="66">
        <v>24.4</v>
      </c>
      <c r="NN135" s="67">
        <v>2.3754402900693847</v>
      </c>
      <c r="NO135" s="66" t="s">
        <v>1780</v>
      </c>
      <c r="NP135" s="67" t="s">
        <v>1780</v>
      </c>
      <c r="NQ135" s="66">
        <v>27</v>
      </c>
      <c r="NR135" s="67">
        <v>2.4669411493896654</v>
      </c>
      <c r="NS135" s="66" t="s">
        <v>1780</v>
      </c>
      <c r="NT135" s="67" t="s">
        <v>1780</v>
      </c>
      <c r="NU135" s="67">
        <v>13.3129637713</v>
      </c>
      <c r="NV135" s="67">
        <v>16.308225461199999</v>
      </c>
    </row>
    <row r="136" spans="2:386">
      <c r="B136" s="69" t="s">
        <v>117</v>
      </c>
      <c r="C136" s="178" t="s">
        <v>435</v>
      </c>
      <c r="D136" s="179">
        <v>12</v>
      </c>
      <c r="E136" s="179">
        <v>3</v>
      </c>
      <c r="F136" s="179">
        <v>9</v>
      </c>
      <c r="G136" s="175">
        <v>43073</v>
      </c>
      <c r="H136" s="176">
        <v>41226</v>
      </c>
      <c r="I136" s="177">
        <v>50.25735379742413</v>
      </c>
      <c r="J136" s="177">
        <v>50.200451927983089</v>
      </c>
      <c r="K136" s="177">
        <v>41.2</v>
      </c>
      <c r="L136" s="177">
        <v>41.5</v>
      </c>
      <c r="M136" s="177">
        <v>32.155490999999998</v>
      </c>
      <c r="N136" s="177">
        <v>30.320443000000001</v>
      </c>
      <c r="O136" s="177">
        <v>67.772901000000005</v>
      </c>
      <c r="P136" s="177">
        <v>64.302491000000003</v>
      </c>
      <c r="Q136" s="177">
        <v>30.36476</v>
      </c>
      <c r="R136" s="177">
        <v>27.763864999999999</v>
      </c>
      <c r="S136" s="176">
        <v>239022</v>
      </c>
      <c r="T136" s="176">
        <v>219950</v>
      </c>
      <c r="U136" s="177">
        <v>23</v>
      </c>
      <c r="V136" s="177">
        <v>8.1</v>
      </c>
      <c r="W136" s="177">
        <v>6.7</v>
      </c>
      <c r="X136" s="67">
        <v>82.38</v>
      </c>
      <c r="Y136" s="67">
        <v>83.18</v>
      </c>
      <c r="Z136" s="67">
        <v>78.78</v>
      </c>
      <c r="AA136" s="67">
        <v>77.84</v>
      </c>
      <c r="AB136" s="66">
        <v>71.5</v>
      </c>
      <c r="AC136" s="67">
        <v>2.908217623220267</v>
      </c>
      <c r="AD136" s="66" t="s">
        <v>1780</v>
      </c>
      <c r="AE136" s="67" t="s">
        <v>1780</v>
      </c>
      <c r="AF136" s="66">
        <v>68.3</v>
      </c>
      <c r="AG136" s="67">
        <v>2.9837817633346901</v>
      </c>
      <c r="AH136" s="66" t="s">
        <v>1780</v>
      </c>
      <c r="AI136" s="67" t="s">
        <v>1780</v>
      </c>
      <c r="AJ136" s="66">
        <v>69.2</v>
      </c>
      <c r="AK136" s="67">
        <v>4.2183897437864033</v>
      </c>
      <c r="AL136" s="66" t="s">
        <v>1780</v>
      </c>
      <c r="AM136" s="67" t="s">
        <v>1780</v>
      </c>
      <c r="AN136" s="66">
        <v>67.400000000000006</v>
      </c>
      <c r="AO136" s="67">
        <v>4.2679848928622235</v>
      </c>
      <c r="AP136" s="66" t="s">
        <v>1780</v>
      </c>
      <c r="AQ136" s="67" t="s">
        <v>1780</v>
      </c>
      <c r="AR136" s="66">
        <v>73.8</v>
      </c>
      <c r="AS136" s="67">
        <v>4.0100050734623665</v>
      </c>
      <c r="AT136" s="66" t="s">
        <v>1780</v>
      </c>
      <c r="AU136" s="67" t="s">
        <v>1780</v>
      </c>
      <c r="AV136" s="66">
        <v>69.3</v>
      </c>
      <c r="AW136" s="67">
        <v>4.1852158431447464</v>
      </c>
      <c r="AX136" s="66" t="s">
        <v>1780</v>
      </c>
      <c r="AY136" s="67" t="s">
        <v>1780</v>
      </c>
      <c r="AZ136" s="66">
        <v>16.600000000000001</v>
      </c>
      <c r="BA136" s="67">
        <v>2.4027549843726739</v>
      </c>
      <c r="BB136" s="66" t="s">
        <v>1780</v>
      </c>
      <c r="BC136" s="67" t="s">
        <v>1780</v>
      </c>
      <c r="BD136" s="66">
        <v>18.100000000000001</v>
      </c>
      <c r="BE136" s="67">
        <v>2.4813303761053156</v>
      </c>
      <c r="BF136" s="66" t="s">
        <v>1780</v>
      </c>
      <c r="BG136" s="67" t="s">
        <v>1780</v>
      </c>
      <c r="BH136" s="66">
        <v>19</v>
      </c>
      <c r="BI136" s="67">
        <v>3.6260302209343003</v>
      </c>
      <c r="BJ136" s="66" t="s">
        <v>1780</v>
      </c>
      <c r="BK136" s="67" t="s">
        <v>1780</v>
      </c>
      <c r="BL136" s="66">
        <v>17.100000000000001</v>
      </c>
      <c r="BM136" s="67">
        <v>3.4453974248183155</v>
      </c>
      <c r="BN136" s="66" t="s">
        <v>1780</v>
      </c>
      <c r="BO136" s="67" t="s">
        <v>1780</v>
      </c>
      <c r="BP136" s="66">
        <v>14.2</v>
      </c>
      <c r="BQ136" s="67">
        <v>3.1695346338460304</v>
      </c>
      <c r="BR136" s="66" t="s">
        <v>1780</v>
      </c>
      <c r="BS136" s="67" t="s">
        <v>1780</v>
      </c>
      <c r="BT136" s="66">
        <v>19</v>
      </c>
      <c r="BU136" s="67">
        <v>3.581480999768873</v>
      </c>
      <c r="BV136" s="66" t="s">
        <v>1780</v>
      </c>
      <c r="BW136" s="67" t="s">
        <v>1780</v>
      </c>
      <c r="BX136" s="66" t="s">
        <v>1780</v>
      </c>
      <c r="BY136" s="67" t="s">
        <v>1780</v>
      </c>
      <c r="BZ136" s="66">
        <v>64.8</v>
      </c>
      <c r="CA136" s="67">
        <v>7.5940000000000012</v>
      </c>
      <c r="CB136" s="66" t="s">
        <v>1780</v>
      </c>
      <c r="CC136" s="67" t="s">
        <v>1780</v>
      </c>
      <c r="CD136" s="66">
        <v>62.4</v>
      </c>
      <c r="CE136" s="67">
        <v>7.9939999999999998</v>
      </c>
      <c r="CF136" s="66" t="s">
        <v>1780</v>
      </c>
      <c r="CG136" s="67" t="s">
        <v>1780</v>
      </c>
      <c r="CH136" s="66" t="s">
        <v>1779</v>
      </c>
      <c r="CI136" s="67" t="s">
        <v>1779</v>
      </c>
      <c r="CJ136" s="66" t="s">
        <v>1780</v>
      </c>
      <c r="CK136" s="67" t="s">
        <v>1780</v>
      </c>
      <c r="CL136" s="66" t="s">
        <v>1779</v>
      </c>
      <c r="CM136" s="67" t="s">
        <v>1779</v>
      </c>
      <c r="CN136" s="66" t="s">
        <v>1780</v>
      </c>
      <c r="CO136" s="67" t="s">
        <v>1780</v>
      </c>
      <c r="CP136" s="66" t="s">
        <v>1779</v>
      </c>
      <c r="CQ136" s="67" t="s">
        <v>1779</v>
      </c>
      <c r="CR136" s="66" t="s">
        <v>1780</v>
      </c>
      <c r="CS136" s="67" t="s">
        <v>1780</v>
      </c>
      <c r="CT136" s="66" t="s">
        <v>1779</v>
      </c>
      <c r="CU136" s="67" t="s">
        <v>1779</v>
      </c>
      <c r="CV136" s="66">
        <v>320.96451288280002</v>
      </c>
      <c r="CW136" s="67">
        <v>28.535666651779138</v>
      </c>
      <c r="CX136" s="66">
        <v>383.5170193221</v>
      </c>
      <c r="CY136" s="67">
        <v>31.816170297978545</v>
      </c>
      <c r="CZ136" s="66">
        <v>17.874200393500001</v>
      </c>
      <c r="DA136" s="67">
        <v>2.5005881840049256</v>
      </c>
      <c r="DB136" s="66" t="s">
        <v>1780</v>
      </c>
      <c r="DC136" s="67" t="s">
        <v>1780</v>
      </c>
      <c r="DD136" s="66">
        <v>23.777751626499999</v>
      </c>
      <c r="DE136" s="67">
        <v>2.7909354279071046</v>
      </c>
      <c r="DF136" s="66" t="s">
        <v>1780</v>
      </c>
      <c r="DG136" s="67" t="s">
        <v>1780</v>
      </c>
      <c r="DH136" s="66">
        <v>18.713504127299998</v>
      </c>
      <c r="DI136" s="67">
        <v>3.6403850407507541</v>
      </c>
      <c r="DJ136" s="66" t="s">
        <v>1780</v>
      </c>
      <c r="DK136" s="67" t="s">
        <v>1780</v>
      </c>
      <c r="DL136" s="66">
        <v>26.5312451438</v>
      </c>
      <c r="DM136" s="67">
        <v>4.0993304948186626</v>
      </c>
      <c r="DN136" s="66" t="s">
        <v>1780</v>
      </c>
      <c r="DO136" s="67" t="s">
        <v>1780</v>
      </c>
      <c r="DP136" s="66">
        <v>17.064998591199998</v>
      </c>
      <c r="DQ136" s="67">
        <v>3.4473959672336605</v>
      </c>
      <c r="DR136" s="66" t="s">
        <v>1780</v>
      </c>
      <c r="DS136" s="67" t="s">
        <v>1780</v>
      </c>
      <c r="DT136" s="66">
        <v>21.0195422661</v>
      </c>
      <c r="DU136" s="67">
        <v>3.7864189230418859</v>
      </c>
      <c r="DV136" s="66" t="s">
        <v>1780</v>
      </c>
      <c r="DW136" s="67" t="s">
        <v>1780</v>
      </c>
      <c r="DX136" s="67">
        <v>41.105463</v>
      </c>
      <c r="DY136" s="67">
        <v>2.1743590000000026</v>
      </c>
      <c r="DZ136" s="67">
        <v>38.234434999999998</v>
      </c>
      <c r="EA136" s="67">
        <v>2.1427489999999949</v>
      </c>
      <c r="EB136" s="67">
        <v>52.034025</v>
      </c>
      <c r="EC136" s="67">
        <v>3.3940240000000017</v>
      </c>
      <c r="ED136" s="67">
        <v>47.994123000000002</v>
      </c>
      <c r="EE136" s="67">
        <v>3.3427380000000042</v>
      </c>
      <c r="EF136" s="67">
        <v>29.691535999999999</v>
      </c>
      <c r="EG136" s="67">
        <v>2.6685139999999983</v>
      </c>
      <c r="EH136" s="67">
        <v>28.113517999999999</v>
      </c>
      <c r="EI136" s="67">
        <v>2.650186999999999</v>
      </c>
      <c r="EJ136" s="68">
        <v>3116.64</v>
      </c>
      <c r="EK136" s="68">
        <v>3070.32</v>
      </c>
      <c r="EL136" s="68">
        <v>3905.23</v>
      </c>
      <c r="EM136" s="68">
        <v>3907.14</v>
      </c>
      <c r="EN136" s="68">
        <v>2149.77</v>
      </c>
      <c r="EO136" s="68">
        <v>2006.37</v>
      </c>
      <c r="EP136" s="67">
        <v>96.763202725699998</v>
      </c>
      <c r="EQ136" s="67">
        <v>1.4316929546903907</v>
      </c>
      <c r="ER136" s="67">
        <v>93.9597315436</v>
      </c>
      <c r="ES136" s="67">
        <v>2.2085198851951446</v>
      </c>
      <c r="ET136" s="67">
        <v>83.601573999999999</v>
      </c>
      <c r="EU136" s="67">
        <v>1.3724476789689248</v>
      </c>
      <c r="EV136" s="67">
        <v>82.546408</v>
      </c>
      <c r="EW136" s="67">
        <v>1.4945034432919613</v>
      </c>
      <c r="EX136" s="67">
        <v>55.329255000000003</v>
      </c>
      <c r="EY136" s="67">
        <v>55.918125000000003</v>
      </c>
      <c r="EZ136" s="67">
        <v>83.7</v>
      </c>
      <c r="FA136" s="67">
        <v>3.9378054201073951</v>
      </c>
      <c r="FB136" s="67">
        <v>83.8</v>
      </c>
      <c r="FC136" s="67">
        <v>3.7645379415067026</v>
      </c>
      <c r="FD136" s="67">
        <v>85.1</v>
      </c>
      <c r="FE136" s="67">
        <v>5.3372301465673075</v>
      </c>
      <c r="FF136" s="67">
        <v>85</v>
      </c>
      <c r="FG136" s="67">
        <v>5.2020183078434172</v>
      </c>
      <c r="FH136" s="67">
        <v>82.3</v>
      </c>
      <c r="FI136" s="67">
        <v>5.7887445693019401</v>
      </c>
      <c r="FJ136" s="67">
        <v>82.7</v>
      </c>
      <c r="FK136" s="67">
        <v>5.4213952936934362</v>
      </c>
      <c r="FL136" s="67">
        <v>73.400000000000006</v>
      </c>
      <c r="FM136" s="67">
        <v>69.900000000000006</v>
      </c>
      <c r="FN136" s="67">
        <v>80.5</v>
      </c>
      <c r="FO136" s="67">
        <v>75.099999999999994</v>
      </c>
      <c r="FP136" s="67">
        <v>67.2</v>
      </c>
      <c r="FQ136" s="67">
        <v>65.599999999999994</v>
      </c>
      <c r="FR136" s="67">
        <v>13.8489208633</v>
      </c>
      <c r="FS136" s="67">
        <v>13.966987121300001</v>
      </c>
      <c r="FT136" s="67">
        <v>15</v>
      </c>
      <c r="FU136" s="67">
        <v>15.342763873799999</v>
      </c>
      <c r="FV136" s="67">
        <v>12.664233576599999</v>
      </c>
      <c r="FW136" s="67">
        <v>12.590711175599999</v>
      </c>
      <c r="FX136" s="299">
        <v>7.5961671989999999</v>
      </c>
      <c r="FY136" s="299">
        <v>0.35329808958501907</v>
      </c>
      <c r="FZ136" s="299">
        <v>3.6860879904999999</v>
      </c>
      <c r="GA136" s="299">
        <v>0.25469207383629078</v>
      </c>
      <c r="GB136" s="299">
        <v>6.7724967123999997</v>
      </c>
      <c r="GC136" s="299">
        <v>0.47731960073741142</v>
      </c>
      <c r="GD136" s="299">
        <v>3.2031934572999998</v>
      </c>
      <c r="GE136" s="299">
        <v>0.34054288104237607</v>
      </c>
      <c r="GF136" s="299">
        <v>8.3964588846999995</v>
      </c>
      <c r="GG136" s="299">
        <v>0.51929537497003952</v>
      </c>
      <c r="GH136" s="299">
        <v>4.1472940301000003</v>
      </c>
      <c r="GI136" s="299">
        <v>0.37683883928707251</v>
      </c>
      <c r="GJ136" s="67">
        <v>45.2</v>
      </c>
      <c r="GK136" s="67">
        <v>47.3</v>
      </c>
      <c r="GL136" s="67">
        <v>77.924090000000007</v>
      </c>
      <c r="GM136" s="67">
        <v>77.678405999999995</v>
      </c>
      <c r="GN136" s="66">
        <v>43</v>
      </c>
      <c r="GO136" s="66">
        <v>43</v>
      </c>
      <c r="GP136" s="66">
        <v>42</v>
      </c>
      <c r="GQ136" s="67">
        <v>7.3275800000000002</v>
      </c>
      <c r="GR136" s="67">
        <v>7.5453799999999998</v>
      </c>
      <c r="GS136" s="67">
        <v>7.1062599999999998</v>
      </c>
      <c r="GT136" s="67">
        <v>8.1201100000000004</v>
      </c>
      <c r="GU136" s="67">
        <v>8.23597</v>
      </c>
      <c r="GV136" s="67">
        <v>8.0018200000000004</v>
      </c>
      <c r="GW136" s="67">
        <v>91</v>
      </c>
      <c r="GX136" s="67">
        <v>3.5057265652072687</v>
      </c>
      <c r="GY136" s="66" t="s">
        <v>3100</v>
      </c>
      <c r="GZ136" s="67">
        <v>7.5489999999999959</v>
      </c>
      <c r="HA136" s="66">
        <v>40.1</v>
      </c>
      <c r="HB136" s="67">
        <v>8.061000000000007</v>
      </c>
      <c r="HC136" s="66" t="s">
        <v>1779</v>
      </c>
      <c r="HD136" s="67" t="s">
        <v>1779</v>
      </c>
      <c r="HE136" s="66" t="s">
        <v>1779</v>
      </c>
      <c r="HF136" s="67" t="s">
        <v>1779</v>
      </c>
      <c r="HG136" s="66" t="s">
        <v>1779</v>
      </c>
      <c r="HH136" s="67" t="s">
        <v>1779</v>
      </c>
      <c r="HI136" s="66" t="s">
        <v>1779</v>
      </c>
      <c r="HJ136" s="67" t="s">
        <v>1779</v>
      </c>
      <c r="HK136" s="66">
        <v>43.6</v>
      </c>
      <c r="HL136" s="67">
        <v>3.234941293225873</v>
      </c>
      <c r="HM136" s="66" t="s">
        <v>1780</v>
      </c>
      <c r="HN136" s="67" t="s">
        <v>1780</v>
      </c>
      <c r="HO136" s="66">
        <v>46.6</v>
      </c>
      <c r="HP136" s="67">
        <v>3.2572826189009376</v>
      </c>
      <c r="HQ136" s="66" t="s">
        <v>1780</v>
      </c>
      <c r="HR136" s="67" t="s">
        <v>1780</v>
      </c>
      <c r="HS136" s="66">
        <v>42.5</v>
      </c>
      <c r="HT136" s="67">
        <v>4.5953557281954005</v>
      </c>
      <c r="HU136" s="66" t="s">
        <v>1780</v>
      </c>
      <c r="HV136" s="67" t="s">
        <v>1780</v>
      </c>
      <c r="HW136" s="66">
        <v>45.2</v>
      </c>
      <c r="HX136" s="67">
        <v>4.6233139310410323</v>
      </c>
      <c r="HY136" s="66" t="s">
        <v>1780</v>
      </c>
      <c r="HZ136" s="67" t="s">
        <v>1780</v>
      </c>
      <c r="IA136" s="66">
        <v>44.7</v>
      </c>
      <c r="IB136" s="67">
        <v>4.5694565132627858</v>
      </c>
      <c r="IC136" s="66" t="s">
        <v>1780</v>
      </c>
      <c r="ID136" s="67" t="s">
        <v>1780</v>
      </c>
      <c r="IE136" s="66">
        <v>48</v>
      </c>
      <c r="IF136" s="67">
        <v>4.6036803895940395</v>
      </c>
      <c r="IG136" s="66" t="s">
        <v>1780</v>
      </c>
      <c r="IH136" s="67" t="s">
        <v>1780</v>
      </c>
      <c r="II136" s="66">
        <v>60.209400000000002</v>
      </c>
      <c r="IJ136" s="67">
        <v>4.9149000000000029</v>
      </c>
      <c r="IK136" s="66">
        <v>59.305199999999999</v>
      </c>
      <c r="IL136" s="67">
        <v>4.8023999999999987</v>
      </c>
      <c r="IM136" s="66">
        <v>60.526299999999999</v>
      </c>
      <c r="IN136" s="67">
        <v>5.8851999999999975</v>
      </c>
      <c r="IO136" s="66">
        <v>62.457299999999996</v>
      </c>
      <c r="IP136" s="67">
        <v>5.5540999999999983</v>
      </c>
      <c r="IQ136" s="66">
        <v>59.482799999999997</v>
      </c>
      <c r="IR136" s="67">
        <v>8.9726999999999961</v>
      </c>
      <c r="IS136" s="66">
        <v>50.909100000000002</v>
      </c>
      <c r="IT136" s="67">
        <v>9.3852000000000046</v>
      </c>
      <c r="IU136" s="66">
        <v>14.5</v>
      </c>
      <c r="IV136" s="67">
        <v>2.3125983868464637</v>
      </c>
      <c r="IW136" s="66" t="s">
        <v>1780</v>
      </c>
      <c r="IX136" s="67" t="s">
        <v>1780</v>
      </c>
      <c r="IY136" s="66">
        <v>17.2</v>
      </c>
      <c r="IZ136" s="67">
        <v>2.465054822454821</v>
      </c>
      <c r="JA136" s="66" t="s">
        <v>1780</v>
      </c>
      <c r="JB136" s="67" t="s">
        <v>1780</v>
      </c>
      <c r="JC136" s="66">
        <v>12.5</v>
      </c>
      <c r="JD136" s="67">
        <v>3.1046642576300147</v>
      </c>
      <c r="JE136" s="66" t="s">
        <v>1780</v>
      </c>
      <c r="JF136" s="67" t="s">
        <v>1780</v>
      </c>
      <c r="JG136" s="66">
        <v>11.6</v>
      </c>
      <c r="JH136" s="67">
        <v>2.987825930442698</v>
      </c>
      <c r="JI136" s="66" t="s">
        <v>1780</v>
      </c>
      <c r="JJ136" s="67" t="s">
        <v>1780</v>
      </c>
      <c r="JK136" s="66">
        <v>16.5</v>
      </c>
      <c r="JL136" s="67">
        <v>3.4188675612611945</v>
      </c>
      <c r="JM136" s="66" t="s">
        <v>1780</v>
      </c>
      <c r="JN136" s="67" t="s">
        <v>1780</v>
      </c>
      <c r="JO136" s="66">
        <v>22.7</v>
      </c>
      <c r="JP136" s="67">
        <v>3.842834120740271</v>
      </c>
      <c r="JQ136" s="66" t="s">
        <v>1780</v>
      </c>
      <c r="JR136" s="67" t="s">
        <v>1780</v>
      </c>
      <c r="JS136" s="66">
        <v>64.099999999999994</v>
      </c>
      <c r="JT136" s="67">
        <v>3.3253097037592951</v>
      </c>
      <c r="JU136" s="66" t="s">
        <v>1780</v>
      </c>
      <c r="JV136" s="67" t="s">
        <v>1780</v>
      </c>
      <c r="JW136" s="66">
        <v>60.8</v>
      </c>
      <c r="JX136" s="67">
        <v>3.2877757304141824</v>
      </c>
      <c r="JY136" s="66" t="s">
        <v>1780</v>
      </c>
      <c r="JZ136" s="67" t="s">
        <v>1780</v>
      </c>
      <c r="KA136" s="66">
        <v>61.8</v>
      </c>
      <c r="KB136" s="67">
        <v>4.9019766506905214</v>
      </c>
      <c r="KC136" s="66" t="s">
        <v>1780</v>
      </c>
      <c r="KD136" s="67" t="s">
        <v>1780</v>
      </c>
      <c r="KE136" s="66">
        <v>60.3</v>
      </c>
      <c r="KF136" s="67">
        <v>4.718811046462875</v>
      </c>
      <c r="KG136" s="66" t="s">
        <v>1780</v>
      </c>
      <c r="KH136" s="67" t="s">
        <v>1780</v>
      </c>
      <c r="KI136" s="66">
        <v>66.2</v>
      </c>
      <c r="KJ136" s="67">
        <v>4.5321745756990452</v>
      </c>
      <c r="KK136" s="66" t="s">
        <v>1780</v>
      </c>
      <c r="KL136" s="67" t="s">
        <v>1780</v>
      </c>
      <c r="KM136" s="66">
        <v>61.3</v>
      </c>
      <c r="KN136" s="67">
        <v>4.6008214195729877</v>
      </c>
      <c r="KO136" s="66" t="s">
        <v>1780</v>
      </c>
      <c r="KP136" s="67" t="s">
        <v>1780</v>
      </c>
      <c r="KQ136" s="66">
        <v>36</v>
      </c>
      <c r="KR136" s="66">
        <v>35</v>
      </c>
      <c r="KS136" s="66">
        <v>23</v>
      </c>
      <c r="KT136" s="66">
        <v>24</v>
      </c>
      <c r="KU136" s="66">
        <v>48</v>
      </c>
      <c r="KV136" s="66">
        <v>45</v>
      </c>
      <c r="KW136" s="66">
        <v>30.3</v>
      </c>
      <c r="KX136" s="67">
        <v>4.4262376617929462</v>
      </c>
      <c r="KY136" s="66" t="s">
        <v>1780</v>
      </c>
      <c r="KZ136" s="67" t="s">
        <v>1780</v>
      </c>
      <c r="LA136" s="66">
        <v>32.6</v>
      </c>
      <c r="LB136" s="67">
        <v>4.2456926327774944</v>
      </c>
      <c r="LC136" s="66" t="s">
        <v>1780</v>
      </c>
      <c r="LD136" s="67" t="s">
        <v>1780</v>
      </c>
      <c r="LE136" s="66">
        <v>13.7</v>
      </c>
      <c r="LF136" s="67">
        <v>3.2179774574893294</v>
      </c>
      <c r="LG136" s="66" t="s">
        <v>1780</v>
      </c>
      <c r="LH136" s="67" t="s">
        <v>1780</v>
      </c>
      <c r="LI136" s="66">
        <v>16.5</v>
      </c>
      <c r="LJ136" s="67">
        <v>3.3584855796673736</v>
      </c>
      <c r="LK136" s="66" t="s">
        <v>1780</v>
      </c>
      <c r="LL136" s="67" t="s">
        <v>1780</v>
      </c>
      <c r="LM136" s="66">
        <v>21.7</v>
      </c>
      <c r="LN136" s="67">
        <v>2.7626635699180824</v>
      </c>
      <c r="LO136" s="66" t="s">
        <v>1780</v>
      </c>
      <c r="LP136" s="67" t="s">
        <v>1780</v>
      </c>
      <c r="LQ136" s="66">
        <v>24.5</v>
      </c>
      <c r="LR136" s="67">
        <v>2.7491099838443773</v>
      </c>
      <c r="LS136" s="66" t="s">
        <v>1780</v>
      </c>
      <c r="LT136" s="67" t="s">
        <v>1780</v>
      </c>
      <c r="LU136" s="66">
        <v>13.2</v>
      </c>
      <c r="LV136" s="67">
        <v>2.1775406888341085</v>
      </c>
      <c r="LW136" s="66" t="s">
        <v>1780</v>
      </c>
      <c r="LX136" s="67" t="s">
        <v>1780</v>
      </c>
      <c r="LY136" s="66">
        <v>17.8</v>
      </c>
      <c r="LZ136" s="67">
        <v>2.4518188692648852</v>
      </c>
      <c r="MA136" s="66" t="s">
        <v>1780</v>
      </c>
      <c r="MB136" s="67" t="s">
        <v>1780</v>
      </c>
      <c r="MC136" s="66">
        <v>11.1</v>
      </c>
      <c r="MD136" s="67">
        <v>2.875073154251659</v>
      </c>
      <c r="ME136" s="66" t="s">
        <v>1780</v>
      </c>
      <c r="MF136" s="67" t="s">
        <v>1780</v>
      </c>
      <c r="MG136" s="66">
        <v>15.7</v>
      </c>
      <c r="MH136" s="67">
        <v>3.3147302792208659</v>
      </c>
      <c r="MI136" s="66" t="s">
        <v>1780</v>
      </c>
      <c r="MJ136" s="67" t="s">
        <v>1780</v>
      </c>
      <c r="MK136" s="66">
        <v>15.3</v>
      </c>
      <c r="ML136" s="67">
        <v>3.26312794209902</v>
      </c>
      <c r="MM136" s="66" t="s">
        <v>1780</v>
      </c>
      <c r="MN136" s="67" t="s">
        <v>1780</v>
      </c>
      <c r="MO136" s="66">
        <v>19.8</v>
      </c>
      <c r="MP136" s="67">
        <v>3.6129261251990314</v>
      </c>
      <c r="MQ136" s="66" t="s">
        <v>1780</v>
      </c>
      <c r="MR136" s="67" t="s">
        <v>1780</v>
      </c>
      <c r="MS136" s="67">
        <v>12.5864241871</v>
      </c>
      <c r="MT136" s="67">
        <v>1.6952122295834613</v>
      </c>
      <c r="MU136" s="67">
        <v>15.1749272915</v>
      </c>
      <c r="MV136" s="67">
        <v>1.8954614527217473</v>
      </c>
      <c r="MW136" s="66">
        <v>18.8</v>
      </c>
      <c r="MX136" s="67">
        <v>2.5319031131364333</v>
      </c>
      <c r="MY136" s="66" t="s">
        <v>1780</v>
      </c>
      <c r="MZ136" s="67" t="s">
        <v>1780</v>
      </c>
      <c r="NA136" s="66">
        <v>13.8</v>
      </c>
      <c r="NB136" s="67">
        <v>2.2273709149943457</v>
      </c>
      <c r="NC136" s="66" t="s">
        <v>1780</v>
      </c>
      <c r="ND136" s="67" t="s">
        <v>1780</v>
      </c>
      <c r="NE136" s="66">
        <v>13.5</v>
      </c>
      <c r="NF136" s="67">
        <v>3.1728982324129476</v>
      </c>
      <c r="NG136" s="66" t="s">
        <v>1780</v>
      </c>
      <c r="NH136" s="67" t="s">
        <v>1780</v>
      </c>
      <c r="NI136" s="66">
        <v>9.1999999999999993</v>
      </c>
      <c r="NJ136" s="67">
        <v>2.6495728420816516</v>
      </c>
      <c r="NK136" s="66" t="s">
        <v>1780</v>
      </c>
      <c r="NL136" s="67" t="s">
        <v>1780</v>
      </c>
      <c r="NM136" s="66">
        <v>23.8</v>
      </c>
      <c r="NN136" s="67">
        <v>3.8710715609402193</v>
      </c>
      <c r="NO136" s="66" t="s">
        <v>1780</v>
      </c>
      <c r="NP136" s="67" t="s">
        <v>1780</v>
      </c>
      <c r="NQ136" s="66">
        <v>18.399999999999999</v>
      </c>
      <c r="NR136" s="67">
        <v>3.5347489177493117</v>
      </c>
      <c r="NS136" s="66" t="s">
        <v>1780</v>
      </c>
      <c r="NT136" s="67" t="s">
        <v>1780</v>
      </c>
      <c r="NU136" s="67">
        <v>21.421877091999999</v>
      </c>
      <c r="NV136" s="67">
        <v>32.144650929199997</v>
      </c>
    </row>
    <row r="137" spans="2:386">
      <c r="B137" s="69" t="s">
        <v>72</v>
      </c>
      <c r="C137" s="178" t="s">
        <v>390</v>
      </c>
      <c r="D137" s="179">
        <v>12</v>
      </c>
      <c r="E137" s="179">
        <v>4</v>
      </c>
      <c r="F137" s="179">
        <v>3</v>
      </c>
      <c r="G137" s="175">
        <v>132989</v>
      </c>
      <c r="H137" s="176">
        <v>128359</v>
      </c>
      <c r="I137" s="177">
        <v>50.90221713459453</v>
      </c>
      <c r="J137" s="177">
        <v>51.046191519726733</v>
      </c>
      <c r="K137" s="177">
        <v>41</v>
      </c>
      <c r="L137" s="177">
        <v>41</v>
      </c>
      <c r="M137" s="177">
        <v>26.589219</v>
      </c>
      <c r="N137" s="177">
        <v>24.092987999999998</v>
      </c>
      <c r="O137" s="177">
        <v>71.657020000000003</v>
      </c>
      <c r="P137" s="177">
        <v>70.091327000000007</v>
      </c>
      <c r="Q137" s="177">
        <v>39.248652999999997</v>
      </c>
      <c r="R137" s="177">
        <v>37.040930000000003</v>
      </c>
      <c r="S137" s="176">
        <v>261879</v>
      </c>
      <c r="T137" s="176">
        <v>244959</v>
      </c>
      <c r="U137" s="177">
        <v>18.100000000000001</v>
      </c>
      <c r="V137" s="177">
        <v>8.1</v>
      </c>
      <c r="W137" s="177">
        <v>7.2</v>
      </c>
      <c r="X137" s="67">
        <v>83.47</v>
      </c>
      <c r="Y137" s="67">
        <v>83.17</v>
      </c>
      <c r="Z137" s="67">
        <v>79.34</v>
      </c>
      <c r="AA137" s="67">
        <v>78.64</v>
      </c>
      <c r="AB137" s="66">
        <v>72.099999999999994</v>
      </c>
      <c r="AC137" s="67">
        <v>1.6310507747216008</v>
      </c>
      <c r="AD137" s="66" t="s">
        <v>1780</v>
      </c>
      <c r="AE137" s="67" t="s">
        <v>1780</v>
      </c>
      <c r="AF137" s="66">
        <v>71.7</v>
      </c>
      <c r="AG137" s="67">
        <v>1.6424256025969441</v>
      </c>
      <c r="AH137" s="66" t="s">
        <v>1780</v>
      </c>
      <c r="AI137" s="67" t="s">
        <v>1780</v>
      </c>
      <c r="AJ137" s="66">
        <v>69.7</v>
      </c>
      <c r="AK137" s="67">
        <v>2.3492827305375386</v>
      </c>
      <c r="AL137" s="66" t="s">
        <v>1780</v>
      </c>
      <c r="AM137" s="67" t="s">
        <v>1780</v>
      </c>
      <c r="AN137" s="66">
        <v>70.099999999999994</v>
      </c>
      <c r="AO137" s="67">
        <v>2.3461813781553076</v>
      </c>
      <c r="AP137" s="66" t="s">
        <v>1780</v>
      </c>
      <c r="AQ137" s="67" t="s">
        <v>1780</v>
      </c>
      <c r="AR137" s="66">
        <v>74.599999999999994</v>
      </c>
      <c r="AS137" s="67">
        <v>2.2561605778533789</v>
      </c>
      <c r="AT137" s="66" t="s">
        <v>1780</v>
      </c>
      <c r="AU137" s="67" t="s">
        <v>1780</v>
      </c>
      <c r="AV137" s="66">
        <v>73.400000000000006</v>
      </c>
      <c r="AW137" s="67">
        <v>2.2970349580676697</v>
      </c>
      <c r="AX137" s="66" t="s">
        <v>1780</v>
      </c>
      <c r="AY137" s="67" t="s">
        <v>1780</v>
      </c>
      <c r="AZ137" s="66">
        <v>13</v>
      </c>
      <c r="BA137" s="67">
        <v>1.2324462050816081</v>
      </c>
      <c r="BB137" s="66" t="s">
        <v>1780</v>
      </c>
      <c r="BC137" s="67" t="s">
        <v>1780</v>
      </c>
      <c r="BD137" s="66">
        <v>12.1</v>
      </c>
      <c r="BE137" s="67">
        <v>1.1918110734005634</v>
      </c>
      <c r="BF137" s="66" t="s">
        <v>1780</v>
      </c>
      <c r="BG137" s="67" t="s">
        <v>1780</v>
      </c>
      <c r="BH137" s="66">
        <v>13.5</v>
      </c>
      <c r="BI137" s="67">
        <v>1.7607650859951072</v>
      </c>
      <c r="BJ137" s="66" t="s">
        <v>1780</v>
      </c>
      <c r="BK137" s="67" t="s">
        <v>1780</v>
      </c>
      <c r="BL137" s="66">
        <v>10.8</v>
      </c>
      <c r="BM137" s="67">
        <v>1.5974382978033166</v>
      </c>
      <c r="BN137" s="66" t="s">
        <v>1780</v>
      </c>
      <c r="BO137" s="67" t="s">
        <v>1780</v>
      </c>
      <c r="BP137" s="66">
        <v>12.5</v>
      </c>
      <c r="BQ137" s="67">
        <v>1.7255876805100723</v>
      </c>
      <c r="BR137" s="66" t="s">
        <v>1780</v>
      </c>
      <c r="BS137" s="67" t="s">
        <v>1780</v>
      </c>
      <c r="BT137" s="66">
        <v>13.4</v>
      </c>
      <c r="BU137" s="67">
        <v>1.7712452948742978</v>
      </c>
      <c r="BV137" s="66" t="s">
        <v>1780</v>
      </c>
      <c r="BW137" s="67" t="s">
        <v>1780</v>
      </c>
      <c r="BX137" s="66" t="s">
        <v>1780</v>
      </c>
      <c r="BY137" s="67" t="s">
        <v>1780</v>
      </c>
      <c r="BZ137" s="66">
        <v>70.400000000000006</v>
      </c>
      <c r="CA137" s="67">
        <v>3.9720000000000084</v>
      </c>
      <c r="CB137" s="66" t="s">
        <v>1780</v>
      </c>
      <c r="CC137" s="67" t="s">
        <v>1780</v>
      </c>
      <c r="CD137" s="66">
        <v>71.900000000000006</v>
      </c>
      <c r="CE137" s="67">
        <v>3.8730000000000047</v>
      </c>
      <c r="CF137" s="66" t="s">
        <v>1780</v>
      </c>
      <c r="CG137" s="67" t="s">
        <v>1780</v>
      </c>
      <c r="CH137" s="66">
        <v>71.2</v>
      </c>
      <c r="CI137" s="67">
        <v>5.2390000000000043</v>
      </c>
      <c r="CJ137" s="66" t="s">
        <v>1780</v>
      </c>
      <c r="CK137" s="67" t="s">
        <v>1780</v>
      </c>
      <c r="CL137" s="66">
        <v>76.2</v>
      </c>
      <c r="CM137" s="67">
        <v>4.98599999999999</v>
      </c>
      <c r="CN137" s="66" t="s">
        <v>1780</v>
      </c>
      <c r="CO137" s="67" t="s">
        <v>1780</v>
      </c>
      <c r="CP137" s="66">
        <v>69.599999999999994</v>
      </c>
      <c r="CQ137" s="67">
        <v>6.0799999999999912</v>
      </c>
      <c r="CR137" s="66" t="s">
        <v>1780</v>
      </c>
      <c r="CS137" s="67" t="s">
        <v>1780</v>
      </c>
      <c r="CT137" s="66">
        <v>67.599999999999994</v>
      </c>
      <c r="CU137" s="67">
        <v>5.9490000000000052</v>
      </c>
      <c r="CV137" s="66">
        <v>255.83991680720001</v>
      </c>
      <c r="CW137" s="67">
        <v>14.698563636095628</v>
      </c>
      <c r="CX137" s="66">
        <v>303.71820567679998</v>
      </c>
      <c r="CY137" s="67">
        <v>16.409850247571228</v>
      </c>
      <c r="CZ137" s="66">
        <v>19.094621478000001</v>
      </c>
      <c r="DA137" s="67">
        <v>1.4477364223872478</v>
      </c>
      <c r="DB137" s="66" t="s">
        <v>1780</v>
      </c>
      <c r="DC137" s="67" t="s">
        <v>1780</v>
      </c>
      <c r="DD137" s="66">
        <v>18.587525889799998</v>
      </c>
      <c r="DE137" s="67">
        <v>1.4307149949168547</v>
      </c>
      <c r="DF137" s="66" t="s">
        <v>1780</v>
      </c>
      <c r="DG137" s="67" t="s">
        <v>1780</v>
      </c>
      <c r="DH137" s="66">
        <v>22.8911202641</v>
      </c>
      <c r="DI137" s="67">
        <v>2.1728953668873245</v>
      </c>
      <c r="DJ137" s="66" t="s">
        <v>1780</v>
      </c>
      <c r="DK137" s="67" t="s">
        <v>1780</v>
      </c>
      <c r="DL137" s="66">
        <v>20.677969276599999</v>
      </c>
      <c r="DM137" s="67">
        <v>2.0897414516259509</v>
      </c>
      <c r="DN137" s="66" t="s">
        <v>1780</v>
      </c>
      <c r="DO137" s="67" t="s">
        <v>1780</v>
      </c>
      <c r="DP137" s="66">
        <v>15.1777894009</v>
      </c>
      <c r="DQ137" s="67">
        <v>1.8849697119720581</v>
      </c>
      <c r="DR137" s="66" t="s">
        <v>1780</v>
      </c>
      <c r="DS137" s="67" t="s">
        <v>1780</v>
      </c>
      <c r="DT137" s="66">
        <v>16.423513711199998</v>
      </c>
      <c r="DU137" s="67">
        <v>1.9451161878144276</v>
      </c>
      <c r="DV137" s="66" t="s">
        <v>1780</v>
      </c>
      <c r="DW137" s="67" t="s">
        <v>1780</v>
      </c>
      <c r="DX137" s="67">
        <v>37.153540999999997</v>
      </c>
      <c r="DY137" s="67">
        <v>1.1908770000000004</v>
      </c>
      <c r="DZ137" s="67">
        <v>37.347323000000003</v>
      </c>
      <c r="EA137" s="67">
        <v>1.2203119999999998</v>
      </c>
      <c r="EB137" s="67">
        <v>44.634568000000002</v>
      </c>
      <c r="EC137" s="67">
        <v>1.8015310000000042</v>
      </c>
      <c r="ED137" s="67">
        <v>44.577244999999998</v>
      </c>
      <c r="EE137" s="67">
        <v>1.8341449999999995</v>
      </c>
      <c r="EF137" s="67">
        <v>29.017151999999999</v>
      </c>
      <c r="EG137" s="67">
        <v>1.5294729999999994</v>
      </c>
      <c r="EH137" s="67">
        <v>29.378520000000002</v>
      </c>
      <c r="EI137" s="67">
        <v>1.5820260000000026</v>
      </c>
      <c r="EJ137" s="68">
        <v>3108.12</v>
      </c>
      <c r="EK137" s="68">
        <v>2983.29</v>
      </c>
      <c r="EL137" s="68">
        <v>3756.1</v>
      </c>
      <c r="EM137" s="68">
        <v>3672.27</v>
      </c>
      <c r="EN137" s="68">
        <v>2275.83</v>
      </c>
      <c r="EO137" s="68">
        <v>2062.79</v>
      </c>
      <c r="EP137" s="67">
        <v>98.130277442700006</v>
      </c>
      <c r="EQ137" s="67">
        <v>0.65200947271290488</v>
      </c>
      <c r="ER137" s="67">
        <v>97.7211796247</v>
      </c>
      <c r="ES137" s="67">
        <v>0.75721822324004506</v>
      </c>
      <c r="ET137" s="67">
        <v>85.276715999999993</v>
      </c>
      <c r="EU137" s="67">
        <v>0.77105065729118394</v>
      </c>
      <c r="EV137" s="67">
        <v>84.093023000000002</v>
      </c>
      <c r="EW137" s="67">
        <v>0.82637396881351322</v>
      </c>
      <c r="EX137" s="67">
        <v>56.564494000000003</v>
      </c>
      <c r="EY137" s="67">
        <v>58.143338</v>
      </c>
      <c r="EZ137" s="67">
        <v>89</v>
      </c>
      <c r="FA137" s="67">
        <v>1.8275876810139522</v>
      </c>
      <c r="FB137" s="67">
        <v>86.7</v>
      </c>
      <c r="FC137" s="67">
        <v>1.9110015536806344</v>
      </c>
      <c r="FD137" s="67">
        <v>88.7</v>
      </c>
      <c r="FE137" s="67">
        <v>2.6411165348626042</v>
      </c>
      <c r="FF137" s="67">
        <v>86.3</v>
      </c>
      <c r="FG137" s="67">
        <v>2.7840238073204375</v>
      </c>
      <c r="FH137" s="67">
        <v>89.3</v>
      </c>
      <c r="FI137" s="67">
        <v>2.5288189858933379</v>
      </c>
      <c r="FJ137" s="67">
        <v>87.1</v>
      </c>
      <c r="FK137" s="67">
        <v>2.6237728487280521</v>
      </c>
      <c r="FL137" s="67">
        <v>76.3</v>
      </c>
      <c r="FM137" s="67">
        <v>73.900000000000006</v>
      </c>
      <c r="FN137" s="67">
        <v>81.3</v>
      </c>
      <c r="FO137" s="67">
        <v>77.900000000000006</v>
      </c>
      <c r="FP137" s="67">
        <v>71.8</v>
      </c>
      <c r="FQ137" s="67">
        <v>70.2</v>
      </c>
      <c r="FR137" s="67">
        <v>10.6546275395</v>
      </c>
      <c r="FS137" s="67">
        <v>10.735812578199999</v>
      </c>
      <c r="FT137" s="67">
        <v>10.618966496300001</v>
      </c>
      <c r="FU137" s="67">
        <v>10.644353369799999</v>
      </c>
      <c r="FV137" s="67">
        <v>10.689848569800001</v>
      </c>
      <c r="FW137" s="67">
        <v>10.827084753499999</v>
      </c>
      <c r="FX137" s="299">
        <v>5.2373182600000003</v>
      </c>
      <c r="FY137" s="299">
        <v>0.16666110657437105</v>
      </c>
      <c r="FZ137" s="299">
        <v>2.8839844915000001</v>
      </c>
      <c r="GA137" s="299">
        <v>0.12666778756379493</v>
      </c>
      <c r="GB137" s="299">
        <v>4.8285290438999997</v>
      </c>
      <c r="GC137" s="299">
        <v>0.22660540594557066</v>
      </c>
      <c r="GD137" s="299">
        <v>2.7948740820000002</v>
      </c>
      <c r="GE137" s="299">
        <v>0.17615662233762608</v>
      </c>
      <c r="GF137" s="299">
        <v>5.6474914630999997</v>
      </c>
      <c r="GG137" s="299">
        <v>0.24442627843260478</v>
      </c>
      <c r="GH137" s="299">
        <v>2.9736440601999998</v>
      </c>
      <c r="GI137" s="299">
        <v>0.18209445556533055</v>
      </c>
      <c r="GJ137" s="67">
        <v>46.1</v>
      </c>
      <c r="GK137" s="67">
        <v>45.4</v>
      </c>
      <c r="GL137" s="67">
        <v>80.253093000000007</v>
      </c>
      <c r="GM137" s="67">
        <v>78.725035000000005</v>
      </c>
      <c r="GN137" s="66">
        <v>40</v>
      </c>
      <c r="GO137" s="66">
        <v>39</v>
      </c>
      <c r="GP137" s="66">
        <v>40</v>
      </c>
      <c r="GQ137" s="67">
        <v>7.2210700000000001</v>
      </c>
      <c r="GR137" s="67">
        <v>7.3109299999999999</v>
      </c>
      <c r="GS137" s="67">
        <v>7.1250900000000001</v>
      </c>
      <c r="GT137" s="67">
        <v>7.7247000000000003</v>
      </c>
      <c r="GU137" s="67">
        <v>7.7717299999999998</v>
      </c>
      <c r="GV137" s="67">
        <v>7.6736899999999997</v>
      </c>
      <c r="GW137" s="67" t="s">
        <v>1780</v>
      </c>
      <c r="GX137" s="67" t="s">
        <v>1780</v>
      </c>
      <c r="GY137" s="66">
        <v>30.3</v>
      </c>
      <c r="GZ137" s="67">
        <v>3.9949999999999974</v>
      </c>
      <c r="HA137" s="66">
        <v>36.200000000000003</v>
      </c>
      <c r="HB137" s="67">
        <v>4.1300000000000026</v>
      </c>
      <c r="HC137" s="66">
        <v>41</v>
      </c>
      <c r="HD137" s="67">
        <v>5.7010000000000005</v>
      </c>
      <c r="HE137" s="66">
        <v>54.8</v>
      </c>
      <c r="HF137" s="67">
        <v>5.8400000000000034</v>
      </c>
      <c r="HG137" s="66">
        <v>18</v>
      </c>
      <c r="HH137" s="67">
        <v>5.0559999999999992</v>
      </c>
      <c r="HI137" s="66">
        <v>18.100000000000001</v>
      </c>
      <c r="HJ137" s="67">
        <v>4.8579999999999988</v>
      </c>
      <c r="HK137" s="66">
        <v>39.4</v>
      </c>
      <c r="HL137" s="67">
        <v>1.7938363159035191</v>
      </c>
      <c r="HM137" s="66" t="s">
        <v>1780</v>
      </c>
      <c r="HN137" s="67" t="s">
        <v>1780</v>
      </c>
      <c r="HO137" s="66">
        <v>39</v>
      </c>
      <c r="HP137" s="67">
        <v>1.7970295011143307</v>
      </c>
      <c r="HQ137" s="66" t="s">
        <v>1780</v>
      </c>
      <c r="HR137" s="67" t="s">
        <v>1780</v>
      </c>
      <c r="HS137" s="66">
        <v>41.7</v>
      </c>
      <c r="HT137" s="67">
        <v>2.5407010978640372</v>
      </c>
      <c r="HU137" s="66" t="s">
        <v>1780</v>
      </c>
      <c r="HV137" s="67" t="s">
        <v>1780</v>
      </c>
      <c r="HW137" s="66">
        <v>40.9</v>
      </c>
      <c r="HX137" s="67">
        <v>2.5433723216201258</v>
      </c>
      <c r="HY137" s="66" t="s">
        <v>1780</v>
      </c>
      <c r="HZ137" s="67" t="s">
        <v>1780</v>
      </c>
      <c r="IA137" s="66">
        <v>37</v>
      </c>
      <c r="IB137" s="67">
        <v>2.5291596529065004</v>
      </c>
      <c r="IC137" s="66" t="s">
        <v>1780</v>
      </c>
      <c r="ID137" s="67" t="s">
        <v>1780</v>
      </c>
      <c r="IE137" s="66">
        <v>37.200000000000003</v>
      </c>
      <c r="IF137" s="67">
        <v>2.5380656882641972</v>
      </c>
      <c r="IG137" s="66" t="s">
        <v>1780</v>
      </c>
      <c r="IH137" s="67" t="s">
        <v>1780</v>
      </c>
      <c r="II137" s="66">
        <v>54.989800000000002</v>
      </c>
      <c r="IJ137" s="67">
        <v>2.5414999999999992</v>
      </c>
      <c r="IK137" s="66">
        <v>55.306100000000001</v>
      </c>
      <c r="IL137" s="67">
        <v>2.5424000000000007</v>
      </c>
      <c r="IM137" s="66">
        <v>57.296799999999998</v>
      </c>
      <c r="IN137" s="67">
        <v>3.0356999999999985</v>
      </c>
      <c r="IO137" s="66">
        <v>56.3033</v>
      </c>
      <c r="IP137" s="67">
        <v>2.9945000000000022</v>
      </c>
      <c r="IQ137" s="66">
        <v>49.778799999999997</v>
      </c>
      <c r="IR137" s="67">
        <v>4.6145999999999958</v>
      </c>
      <c r="IS137" s="66">
        <v>52.771099999999997</v>
      </c>
      <c r="IT137" s="67">
        <v>4.8090999999999937</v>
      </c>
      <c r="IU137" s="66">
        <v>15.8</v>
      </c>
      <c r="IV137" s="67">
        <v>1.3409585514365965</v>
      </c>
      <c r="IW137" s="66" t="s">
        <v>1780</v>
      </c>
      <c r="IX137" s="67" t="s">
        <v>1780</v>
      </c>
      <c r="IY137" s="66">
        <v>15.6</v>
      </c>
      <c r="IZ137" s="67">
        <v>1.3247013631408251</v>
      </c>
      <c r="JA137" s="66" t="s">
        <v>1780</v>
      </c>
      <c r="JB137" s="67" t="s">
        <v>1780</v>
      </c>
      <c r="JC137" s="66">
        <v>15.5</v>
      </c>
      <c r="JD137" s="67">
        <v>1.8693681213933804</v>
      </c>
      <c r="JE137" s="66" t="s">
        <v>1780</v>
      </c>
      <c r="JF137" s="67" t="s">
        <v>1780</v>
      </c>
      <c r="JG137" s="66">
        <v>14.6</v>
      </c>
      <c r="JH137" s="67">
        <v>1.8118993901832994</v>
      </c>
      <c r="JI137" s="66" t="s">
        <v>1780</v>
      </c>
      <c r="JJ137" s="67" t="s">
        <v>1780</v>
      </c>
      <c r="JK137" s="66">
        <v>16.2</v>
      </c>
      <c r="JL137" s="67">
        <v>1.9261357671996144</v>
      </c>
      <c r="JM137" s="66" t="s">
        <v>1780</v>
      </c>
      <c r="JN137" s="67" t="s">
        <v>1780</v>
      </c>
      <c r="JO137" s="66">
        <v>16.600000000000001</v>
      </c>
      <c r="JP137" s="67">
        <v>1.936512199602447</v>
      </c>
      <c r="JQ137" s="66" t="s">
        <v>1780</v>
      </c>
      <c r="JR137" s="67" t="s">
        <v>1780</v>
      </c>
      <c r="JS137" s="66">
        <v>68.3</v>
      </c>
      <c r="JT137" s="67">
        <v>1.8110377640083613</v>
      </c>
      <c r="JU137" s="66" t="s">
        <v>1780</v>
      </c>
      <c r="JV137" s="67" t="s">
        <v>1780</v>
      </c>
      <c r="JW137" s="66">
        <v>63.8</v>
      </c>
      <c r="JX137" s="67">
        <v>1.7919701881572081</v>
      </c>
      <c r="JY137" s="66" t="s">
        <v>1780</v>
      </c>
      <c r="JZ137" s="67" t="s">
        <v>1780</v>
      </c>
      <c r="KA137" s="66">
        <v>65.3</v>
      </c>
      <c r="KB137" s="67">
        <v>2.6121400089554143</v>
      </c>
      <c r="KC137" s="66" t="s">
        <v>1780</v>
      </c>
      <c r="KD137" s="67" t="s">
        <v>1780</v>
      </c>
      <c r="KE137" s="66">
        <v>62.3</v>
      </c>
      <c r="KF137" s="67">
        <v>2.5519872433595125</v>
      </c>
      <c r="KG137" s="66" t="s">
        <v>1780</v>
      </c>
      <c r="KH137" s="67" t="s">
        <v>1780</v>
      </c>
      <c r="KI137" s="66">
        <v>71.400000000000006</v>
      </c>
      <c r="KJ137" s="67">
        <v>2.4993059949595136</v>
      </c>
      <c r="KK137" s="66" t="s">
        <v>1780</v>
      </c>
      <c r="KL137" s="67" t="s">
        <v>1780</v>
      </c>
      <c r="KM137" s="66">
        <v>65.3</v>
      </c>
      <c r="KN137" s="67">
        <v>2.5167332707300005</v>
      </c>
      <c r="KO137" s="66" t="s">
        <v>1780</v>
      </c>
      <c r="KP137" s="67" t="s">
        <v>1780</v>
      </c>
      <c r="KQ137" s="66">
        <v>33</v>
      </c>
      <c r="KR137" s="66">
        <v>32</v>
      </c>
      <c r="KS137" s="66">
        <v>24</v>
      </c>
      <c r="KT137" s="66">
        <v>26</v>
      </c>
      <c r="KU137" s="66">
        <v>42</v>
      </c>
      <c r="KV137" s="66">
        <v>38</v>
      </c>
      <c r="KW137" s="66">
        <v>30.5</v>
      </c>
      <c r="KX137" s="67">
        <v>2.4306561755992888</v>
      </c>
      <c r="KY137" s="66" t="s">
        <v>1780</v>
      </c>
      <c r="KZ137" s="67" t="s">
        <v>1780</v>
      </c>
      <c r="LA137" s="66">
        <v>29</v>
      </c>
      <c r="LB137" s="67">
        <v>2.3007142781368586</v>
      </c>
      <c r="LC137" s="66" t="s">
        <v>1780</v>
      </c>
      <c r="LD137" s="67" t="s">
        <v>1780</v>
      </c>
      <c r="LE137" s="66">
        <v>17.7</v>
      </c>
      <c r="LF137" s="67">
        <v>2.0482362835253856</v>
      </c>
      <c r="LG137" s="66" t="s">
        <v>1780</v>
      </c>
      <c r="LH137" s="67" t="s">
        <v>1780</v>
      </c>
      <c r="LI137" s="66">
        <v>16.3</v>
      </c>
      <c r="LJ137" s="67">
        <v>1.908895598988579</v>
      </c>
      <c r="LK137" s="66" t="s">
        <v>1780</v>
      </c>
      <c r="LL137" s="67" t="s">
        <v>1780</v>
      </c>
      <c r="LM137" s="66">
        <v>24.2</v>
      </c>
      <c r="LN137" s="67">
        <v>1.610652176510623</v>
      </c>
      <c r="LO137" s="66" t="s">
        <v>1780</v>
      </c>
      <c r="LP137" s="67" t="s">
        <v>1780</v>
      </c>
      <c r="LQ137" s="66">
        <v>22.8</v>
      </c>
      <c r="LR137" s="67">
        <v>1.5165112091638093</v>
      </c>
      <c r="LS137" s="66" t="s">
        <v>1780</v>
      </c>
      <c r="LT137" s="67" t="s">
        <v>1780</v>
      </c>
      <c r="LU137" s="66">
        <v>13.3</v>
      </c>
      <c r="LV137" s="67">
        <v>1.2382516241465638</v>
      </c>
      <c r="LW137" s="66" t="s">
        <v>1780</v>
      </c>
      <c r="LX137" s="67" t="s">
        <v>1780</v>
      </c>
      <c r="LY137" s="66">
        <v>15.8</v>
      </c>
      <c r="LZ137" s="67">
        <v>1.323791399646252</v>
      </c>
      <c r="MA137" s="66" t="s">
        <v>1780</v>
      </c>
      <c r="MB137" s="67" t="s">
        <v>1780</v>
      </c>
      <c r="MC137" s="66">
        <v>14.7</v>
      </c>
      <c r="MD137" s="67">
        <v>1.807957411496945</v>
      </c>
      <c r="ME137" s="66" t="s">
        <v>1780</v>
      </c>
      <c r="MF137" s="67" t="s">
        <v>1780</v>
      </c>
      <c r="MG137" s="66">
        <v>16.3</v>
      </c>
      <c r="MH137" s="67">
        <v>1.8775517692240129</v>
      </c>
      <c r="MI137" s="66" t="s">
        <v>1780</v>
      </c>
      <c r="MJ137" s="67" t="s">
        <v>1780</v>
      </c>
      <c r="MK137" s="66">
        <v>11.9</v>
      </c>
      <c r="ML137" s="67">
        <v>1.6865556337077088</v>
      </c>
      <c r="MM137" s="66" t="s">
        <v>1780</v>
      </c>
      <c r="MN137" s="67" t="s">
        <v>1780</v>
      </c>
      <c r="MO137" s="66">
        <v>15.4</v>
      </c>
      <c r="MP137" s="67">
        <v>1.8676485657555979</v>
      </c>
      <c r="MQ137" s="66" t="s">
        <v>1780</v>
      </c>
      <c r="MR137" s="67" t="s">
        <v>1780</v>
      </c>
      <c r="MS137" s="67">
        <v>7.1095762900999997</v>
      </c>
      <c r="MT137" s="67">
        <v>0.7380691494944962</v>
      </c>
      <c r="MU137" s="67">
        <v>8.3902243595999995</v>
      </c>
      <c r="MV137" s="67">
        <v>0.80207569595427675</v>
      </c>
      <c r="MW137" s="66">
        <v>16.399999999999999</v>
      </c>
      <c r="MX137" s="67">
        <v>1.3601885291496902</v>
      </c>
      <c r="MY137" s="66" t="s">
        <v>1780</v>
      </c>
      <c r="MZ137" s="67" t="s">
        <v>1780</v>
      </c>
      <c r="NA137" s="66">
        <v>19.5</v>
      </c>
      <c r="NB137" s="67">
        <v>1.4466595948002769</v>
      </c>
      <c r="NC137" s="66" t="s">
        <v>1780</v>
      </c>
      <c r="ND137" s="67" t="s">
        <v>1780</v>
      </c>
      <c r="NE137" s="66">
        <v>12.3</v>
      </c>
      <c r="NF137" s="67">
        <v>1.7019663787096917</v>
      </c>
      <c r="NG137" s="66" t="s">
        <v>1780</v>
      </c>
      <c r="NH137" s="67" t="s">
        <v>1780</v>
      </c>
      <c r="NI137" s="66">
        <v>15.4</v>
      </c>
      <c r="NJ137" s="67">
        <v>1.8480545493253491</v>
      </c>
      <c r="NK137" s="66" t="s">
        <v>1780</v>
      </c>
      <c r="NL137" s="67" t="s">
        <v>1780</v>
      </c>
      <c r="NM137" s="66">
        <v>20.5</v>
      </c>
      <c r="NN137" s="67">
        <v>2.1107760516454022</v>
      </c>
      <c r="NO137" s="66" t="s">
        <v>1780</v>
      </c>
      <c r="NP137" s="67" t="s">
        <v>1780</v>
      </c>
      <c r="NQ137" s="66">
        <v>23.8</v>
      </c>
      <c r="NR137" s="67">
        <v>2.2175863138447909</v>
      </c>
      <c r="NS137" s="66" t="s">
        <v>1780</v>
      </c>
      <c r="NT137" s="67" t="s">
        <v>1780</v>
      </c>
      <c r="NU137" s="67">
        <v>18.943255181800001</v>
      </c>
      <c r="NV137" s="67">
        <v>19.675150703300002</v>
      </c>
    </row>
    <row r="138" spans="2:386">
      <c r="B138" s="69" t="s">
        <v>86</v>
      </c>
      <c r="C138" s="178" t="s">
        <v>1869</v>
      </c>
      <c r="D138" s="179">
        <v>12</v>
      </c>
      <c r="E138" s="179">
        <v>2</v>
      </c>
      <c r="F138" s="179">
        <v>5</v>
      </c>
      <c r="G138" s="175">
        <v>25084</v>
      </c>
      <c r="H138" s="176">
        <v>24480</v>
      </c>
      <c r="I138" s="177">
        <v>50.920858135911473</v>
      </c>
      <c r="J138" s="177">
        <v>50.998036649214662</v>
      </c>
      <c r="K138" s="177">
        <v>44.2</v>
      </c>
      <c r="L138" s="177">
        <v>43.8</v>
      </c>
      <c r="M138" s="177">
        <v>13.613289999999999</v>
      </c>
      <c r="N138" s="177">
        <v>12.013704000000001</v>
      </c>
      <c r="O138" s="177">
        <v>80.075536</v>
      </c>
      <c r="P138" s="177">
        <v>77.106966</v>
      </c>
      <c r="Q138" s="177">
        <v>43.327077000000003</v>
      </c>
      <c r="R138" s="177">
        <v>40.203721000000002</v>
      </c>
      <c r="S138" s="176">
        <v>284361</v>
      </c>
      <c r="T138" s="176">
        <v>261625</v>
      </c>
      <c r="U138" s="177">
        <v>6.2</v>
      </c>
      <c r="V138" s="177">
        <v>7</v>
      </c>
      <c r="W138" s="177">
        <v>7.2</v>
      </c>
      <c r="X138" s="67">
        <v>84.03</v>
      </c>
      <c r="Y138" s="67">
        <v>84.23</v>
      </c>
      <c r="Z138" s="67">
        <v>80.17</v>
      </c>
      <c r="AA138" s="67">
        <v>79.78</v>
      </c>
      <c r="AB138" s="66">
        <v>73.8</v>
      </c>
      <c r="AC138" s="67">
        <v>3.7546481008146202</v>
      </c>
      <c r="AD138" s="66" t="s">
        <v>1780</v>
      </c>
      <c r="AE138" s="67" t="s">
        <v>1780</v>
      </c>
      <c r="AF138" s="66">
        <v>73.599999999999994</v>
      </c>
      <c r="AG138" s="67">
        <v>3.7343392766771188</v>
      </c>
      <c r="AH138" s="66" t="s">
        <v>1780</v>
      </c>
      <c r="AI138" s="67" t="s">
        <v>1780</v>
      </c>
      <c r="AJ138" s="66">
        <v>75.900000000000006</v>
      </c>
      <c r="AK138" s="67">
        <v>5.1189437009280425</v>
      </c>
      <c r="AL138" s="66" t="s">
        <v>1780</v>
      </c>
      <c r="AM138" s="67" t="s">
        <v>1780</v>
      </c>
      <c r="AN138" s="66">
        <v>74.3</v>
      </c>
      <c r="AO138" s="67">
        <v>5.212952942976159</v>
      </c>
      <c r="AP138" s="66" t="s">
        <v>1780</v>
      </c>
      <c r="AQ138" s="67" t="s">
        <v>1780</v>
      </c>
      <c r="AR138" s="66">
        <v>71.5</v>
      </c>
      <c r="AS138" s="67">
        <v>5.5305747236241416</v>
      </c>
      <c r="AT138" s="66" t="s">
        <v>1780</v>
      </c>
      <c r="AU138" s="67" t="s">
        <v>1780</v>
      </c>
      <c r="AV138" s="66">
        <v>72.900000000000006</v>
      </c>
      <c r="AW138" s="67">
        <v>5.3842219357700571</v>
      </c>
      <c r="AX138" s="66" t="s">
        <v>1780</v>
      </c>
      <c r="AY138" s="67" t="s">
        <v>1780</v>
      </c>
      <c r="AZ138" s="66">
        <v>13.7</v>
      </c>
      <c r="BA138" s="67">
        <v>2.9541180714635793</v>
      </c>
      <c r="BB138" s="66" t="s">
        <v>1780</v>
      </c>
      <c r="BC138" s="67" t="s">
        <v>1780</v>
      </c>
      <c r="BD138" s="66">
        <v>11.2</v>
      </c>
      <c r="BE138" s="67">
        <v>2.6840789305555521</v>
      </c>
      <c r="BF138" s="66" t="s">
        <v>1780</v>
      </c>
      <c r="BG138" s="67" t="s">
        <v>1780</v>
      </c>
      <c r="BH138" s="66">
        <v>10.9</v>
      </c>
      <c r="BI138" s="67">
        <v>3.7816100063241231</v>
      </c>
      <c r="BJ138" s="66" t="s">
        <v>1780</v>
      </c>
      <c r="BK138" s="67" t="s">
        <v>1780</v>
      </c>
      <c r="BL138" s="66">
        <v>11.9</v>
      </c>
      <c r="BM138" s="67">
        <v>3.8670308151480626</v>
      </c>
      <c r="BN138" s="66" t="s">
        <v>1780</v>
      </c>
      <c r="BO138" s="67" t="s">
        <v>1780</v>
      </c>
      <c r="BP138" s="66">
        <v>16.5</v>
      </c>
      <c r="BQ138" s="67">
        <v>4.5602568343241607</v>
      </c>
      <c r="BR138" s="66" t="s">
        <v>1780</v>
      </c>
      <c r="BS138" s="67" t="s">
        <v>1780</v>
      </c>
      <c r="BT138" s="66">
        <v>10.4</v>
      </c>
      <c r="BU138" s="67">
        <v>3.7355786096279422</v>
      </c>
      <c r="BV138" s="66" t="s">
        <v>1780</v>
      </c>
      <c r="BW138" s="67" t="s">
        <v>1780</v>
      </c>
      <c r="BX138" s="66" t="s">
        <v>1780</v>
      </c>
      <c r="BY138" s="67" t="s">
        <v>1780</v>
      </c>
      <c r="BZ138" s="66" t="s">
        <v>1779</v>
      </c>
      <c r="CA138" s="67" t="s">
        <v>1779</v>
      </c>
      <c r="CB138" s="66" t="s">
        <v>1780</v>
      </c>
      <c r="CC138" s="67" t="s">
        <v>1780</v>
      </c>
      <c r="CD138" s="66" t="s">
        <v>1779</v>
      </c>
      <c r="CE138" s="67" t="s">
        <v>1779</v>
      </c>
      <c r="CF138" s="66" t="s">
        <v>1780</v>
      </c>
      <c r="CG138" s="67" t="s">
        <v>1780</v>
      </c>
      <c r="CH138" s="66" t="s">
        <v>1779</v>
      </c>
      <c r="CI138" s="67" t="s">
        <v>1779</v>
      </c>
      <c r="CJ138" s="66" t="s">
        <v>1780</v>
      </c>
      <c r="CK138" s="67" t="s">
        <v>1780</v>
      </c>
      <c r="CL138" s="66" t="s">
        <v>1779</v>
      </c>
      <c r="CM138" s="67" t="s">
        <v>1779</v>
      </c>
      <c r="CN138" s="66" t="s">
        <v>1780</v>
      </c>
      <c r="CO138" s="67" t="s">
        <v>1780</v>
      </c>
      <c r="CP138" s="66" t="s">
        <v>1779</v>
      </c>
      <c r="CQ138" s="67" t="s">
        <v>1779</v>
      </c>
      <c r="CR138" s="66" t="s">
        <v>1780</v>
      </c>
      <c r="CS138" s="67" t="s">
        <v>1780</v>
      </c>
      <c r="CT138" s="66" t="s">
        <v>1779</v>
      </c>
      <c r="CU138" s="67" t="s">
        <v>1779</v>
      </c>
      <c r="CV138" s="66">
        <v>204.09377469820001</v>
      </c>
      <c r="CW138" s="67">
        <v>27.517081418507559</v>
      </c>
      <c r="CX138" s="66">
        <v>263.6413246688</v>
      </c>
      <c r="CY138" s="67">
        <v>32.304931934536341</v>
      </c>
      <c r="CZ138" s="66">
        <v>15.2115943017</v>
      </c>
      <c r="DA138" s="67">
        <v>3.0829344317715126</v>
      </c>
      <c r="DB138" s="66" t="s">
        <v>1780</v>
      </c>
      <c r="DC138" s="67" t="s">
        <v>1780</v>
      </c>
      <c r="DD138" s="66">
        <v>16.410633436299999</v>
      </c>
      <c r="DE138" s="67">
        <v>3.1769982220368256</v>
      </c>
      <c r="DF138" s="66" t="s">
        <v>1780</v>
      </c>
      <c r="DG138" s="67" t="s">
        <v>1780</v>
      </c>
      <c r="DH138" s="66">
        <v>20.9888670056</v>
      </c>
      <c r="DI138" s="67">
        <v>4.9143983399991775</v>
      </c>
      <c r="DJ138" s="66" t="s">
        <v>1780</v>
      </c>
      <c r="DK138" s="67" t="s">
        <v>1780</v>
      </c>
      <c r="DL138" s="66">
        <v>17.1818720017</v>
      </c>
      <c r="DM138" s="67">
        <v>4.5710828567544066</v>
      </c>
      <c r="DN138" s="66" t="s">
        <v>1780</v>
      </c>
      <c r="DO138" s="67" t="s">
        <v>1780</v>
      </c>
      <c r="DP138" s="66">
        <v>9.2173385000000003</v>
      </c>
      <c r="DQ138" s="67">
        <v>3.5567027424162143</v>
      </c>
      <c r="DR138" s="66" t="s">
        <v>1780</v>
      </c>
      <c r="DS138" s="67" t="s">
        <v>1780</v>
      </c>
      <c r="DT138" s="66">
        <v>15.6259237059</v>
      </c>
      <c r="DU138" s="67">
        <v>4.4387235365687125</v>
      </c>
      <c r="DV138" s="66" t="s">
        <v>1780</v>
      </c>
      <c r="DW138" s="67" t="s">
        <v>1780</v>
      </c>
      <c r="DX138" s="67">
        <v>39.006379000000003</v>
      </c>
      <c r="DY138" s="67">
        <v>2.6700270000000046</v>
      </c>
      <c r="DZ138" s="67">
        <v>38.401541999999999</v>
      </c>
      <c r="EA138" s="67">
        <v>2.6375889999999984</v>
      </c>
      <c r="EB138" s="67">
        <v>45.792641000000003</v>
      </c>
      <c r="EC138" s="67">
        <v>3.9781600000000026</v>
      </c>
      <c r="ED138" s="67">
        <v>46.599421</v>
      </c>
      <c r="EE138" s="67">
        <v>3.9939779999999985</v>
      </c>
      <c r="EF138" s="67">
        <v>31.783534</v>
      </c>
      <c r="EG138" s="67">
        <v>3.5176519999999982</v>
      </c>
      <c r="EH138" s="67">
        <v>29.632218000000002</v>
      </c>
      <c r="EI138" s="67">
        <v>3.3845240000000025</v>
      </c>
      <c r="EJ138" s="68">
        <v>2400.9299999999998</v>
      </c>
      <c r="EK138" s="68">
        <v>2204.81</v>
      </c>
      <c r="EL138" s="68">
        <v>2890.59</v>
      </c>
      <c r="EM138" s="68">
        <v>2633.03</v>
      </c>
      <c r="EN138" s="68">
        <v>1820.81</v>
      </c>
      <c r="EO138" s="68">
        <v>1683.5</v>
      </c>
      <c r="EP138" s="67">
        <v>99.610894941599994</v>
      </c>
      <c r="EQ138" s="67">
        <v>0.76116072133325474</v>
      </c>
      <c r="ER138" s="67">
        <v>97.426470588200004</v>
      </c>
      <c r="ES138" s="67">
        <v>1.8818052346418881</v>
      </c>
      <c r="ET138" s="67">
        <v>86.510160999999997</v>
      </c>
      <c r="EU138" s="67">
        <v>1.7724787131018616</v>
      </c>
      <c r="EV138" s="67">
        <v>80.782917999999995</v>
      </c>
      <c r="EW138" s="67">
        <v>2.0602570034982506</v>
      </c>
      <c r="EX138" s="67">
        <v>58.398173999999997</v>
      </c>
      <c r="EY138" s="67">
        <v>51.988072000000003</v>
      </c>
      <c r="EZ138" s="67">
        <v>90.2</v>
      </c>
      <c r="FA138" s="67">
        <v>3.572988016831431</v>
      </c>
      <c r="FB138" s="67">
        <v>91.4</v>
      </c>
      <c r="FC138" s="67">
        <v>3.3692836658632075</v>
      </c>
      <c r="FD138" s="67">
        <v>89.4</v>
      </c>
      <c r="FE138" s="67">
        <v>5.3751735475858453</v>
      </c>
      <c r="FF138" s="67">
        <v>92.6</v>
      </c>
      <c r="FG138" s="67">
        <v>4.5707992979589704</v>
      </c>
      <c r="FH138" s="67">
        <v>90.9</v>
      </c>
      <c r="FI138" s="67">
        <v>4.7642516306341349</v>
      </c>
      <c r="FJ138" s="67">
        <v>90.3</v>
      </c>
      <c r="FK138" s="67">
        <v>4.902547337864263</v>
      </c>
      <c r="FL138" s="67">
        <v>80.3</v>
      </c>
      <c r="FM138" s="67">
        <v>83.8</v>
      </c>
      <c r="FN138" s="67">
        <v>82.8</v>
      </c>
      <c r="FO138" s="67">
        <v>83.6</v>
      </c>
      <c r="FP138" s="67">
        <v>78.099999999999994</v>
      </c>
      <c r="FQ138" s="67">
        <v>84</v>
      </c>
      <c r="FR138" s="67">
        <v>8.7152209493000008</v>
      </c>
      <c r="FS138" s="67">
        <v>8.9233347298000005</v>
      </c>
      <c r="FT138" s="67">
        <v>7.6658053402000004</v>
      </c>
      <c r="FU138" s="67">
        <v>7.9181494662</v>
      </c>
      <c r="FV138" s="67">
        <v>9.6648480125000003</v>
      </c>
      <c r="FW138" s="67">
        <v>9.8178939033999999</v>
      </c>
      <c r="FX138" s="299">
        <v>2.882110747</v>
      </c>
      <c r="FY138" s="299">
        <v>0.30058637685877931</v>
      </c>
      <c r="FZ138" s="299">
        <v>2.0469990992999998</v>
      </c>
      <c r="GA138" s="299">
        <v>0.25113809257678765</v>
      </c>
      <c r="GB138" s="299">
        <v>3.2284631855999999</v>
      </c>
      <c r="GC138" s="299">
        <v>0.44462890576758696</v>
      </c>
      <c r="GD138" s="299">
        <v>2.1645021645</v>
      </c>
      <c r="GE138" s="299">
        <v>0.36115650465326787</v>
      </c>
      <c r="GF138" s="299">
        <v>2.5214408232999999</v>
      </c>
      <c r="GG138" s="299">
        <v>0.40243962404472233</v>
      </c>
      <c r="GH138" s="299">
        <v>1.9243641231999999</v>
      </c>
      <c r="GI138" s="299">
        <v>0.34831723885297294</v>
      </c>
      <c r="GJ138" s="67">
        <v>36</v>
      </c>
      <c r="GK138" s="67">
        <v>33.299999999999997</v>
      </c>
      <c r="GL138" s="67">
        <v>85.190211000000005</v>
      </c>
      <c r="GM138" s="67">
        <v>84.085621000000003</v>
      </c>
      <c r="GN138" s="66" t="s">
        <v>1780</v>
      </c>
      <c r="GO138" s="66" t="s">
        <v>1780</v>
      </c>
      <c r="GP138" s="66" t="s">
        <v>1780</v>
      </c>
      <c r="GQ138" s="67" t="s">
        <v>1780</v>
      </c>
      <c r="GR138" s="67" t="s">
        <v>1780</v>
      </c>
      <c r="GS138" s="67" t="s">
        <v>1780</v>
      </c>
      <c r="GT138" s="67" t="s">
        <v>1780</v>
      </c>
      <c r="GU138" s="67" t="s">
        <v>1780</v>
      </c>
      <c r="GV138" s="67" t="s">
        <v>1780</v>
      </c>
      <c r="GW138" s="67" t="s">
        <v>1780</v>
      </c>
      <c r="GX138" s="67" t="s">
        <v>1780</v>
      </c>
      <c r="GY138" s="66" t="s">
        <v>1779</v>
      </c>
      <c r="GZ138" s="67" t="s">
        <v>1779</v>
      </c>
      <c r="HA138" s="66" t="s">
        <v>1779</v>
      </c>
      <c r="HB138" s="67" t="s">
        <v>1779</v>
      </c>
      <c r="HC138" s="66" t="s">
        <v>1779</v>
      </c>
      <c r="HD138" s="67" t="s">
        <v>1779</v>
      </c>
      <c r="HE138" s="66" t="s">
        <v>1779</v>
      </c>
      <c r="HF138" s="67" t="s">
        <v>1779</v>
      </c>
      <c r="HG138" s="66" t="s">
        <v>1779</v>
      </c>
      <c r="HH138" s="67" t="s">
        <v>1779</v>
      </c>
      <c r="HI138" s="66" t="s">
        <v>1779</v>
      </c>
      <c r="HJ138" s="67" t="s">
        <v>1779</v>
      </c>
      <c r="HK138" s="66">
        <v>30.2</v>
      </c>
      <c r="HL138" s="67">
        <v>3.9400443536945851</v>
      </c>
      <c r="HM138" s="66" t="s">
        <v>1780</v>
      </c>
      <c r="HN138" s="67" t="s">
        <v>1780</v>
      </c>
      <c r="HO138" s="66">
        <v>33.700000000000003</v>
      </c>
      <c r="HP138" s="67">
        <v>4.0159180587565082</v>
      </c>
      <c r="HQ138" s="66" t="s">
        <v>1780</v>
      </c>
      <c r="HR138" s="67" t="s">
        <v>1780</v>
      </c>
      <c r="HS138" s="66">
        <v>28.8</v>
      </c>
      <c r="HT138" s="67">
        <v>5.4248580431042157</v>
      </c>
      <c r="HU138" s="66" t="s">
        <v>1780</v>
      </c>
      <c r="HV138" s="67" t="s">
        <v>1780</v>
      </c>
      <c r="HW138" s="66">
        <v>35.1</v>
      </c>
      <c r="HX138" s="67">
        <v>5.7200952498271853</v>
      </c>
      <c r="HY138" s="66" t="s">
        <v>1780</v>
      </c>
      <c r="HZ138" s="67" t="s">
        <v>1780</v>
      </c>
      <c r="IA138" s="66">
        <v>31.6</v>
      </c>
      <c r="IB138" s="67">
        <v>5.7615687739498611</v>
      </c>
      <c r="IC138" s="66" t="s">
        <v>1780</v>
      </c>
      <c r="ID138" s="67" t="s">
        <v>1780</v>
      </c>
      <c r="IE138" s="66">
        <v>32.1</v>
      </c>
      <c r="IF138" s="67">
        <v>5.667205632359547</v>
      </c>
      <c r="IG138" s="66" t="s">
        <v>1780</v>
      </c>
      <c r="IH138" s="67" t="s">
        <v>1780</v>
      </c>
      <c r="II138" s="66">
        <v>49.685499999999998</v>
      </c>
      <c r="IJ138" s="67">
        <v>7.7962999999999951</v>
      </c>
      <c r="IK138" s="66">
        <v>54.285699999999999</v>
      </c>
      <c r="IL138" s="67">
        <v>7.402000000000001</v>
      </c>
      <c r="IM138" s="66">
        <v>50.467300000000002</v>
      </c>
      <c r="IN138" s="67">
        <v>9.5182000000000002</v>
      </c>
      <c r="IO138" s="66">
        <v>55.645200000000003</v>
      </c>
      <c r="IP138" s="67">
        <v>8.7799000000000049</v>
      </c>
      <c r="IQ138" s="66">
        <v>48.076900000000002</v>
      </c>
      <c r="IR138" s="67">
        <v>13.712600000000002</v>
      </c>
      <c r="IS138" s="66">
        <v>50.980400000000003</v>
      </c>
      <c r="IT138" s="67">
        <v>13.8566</v>
      </c>
      <c r="IU138" s="66">
        <v>9.8000000000000007</v>
      </c>
      <c r="IV138" s="67">
        <v>2.5396805887087401</v>
      </c>
      <c r="IW138" s="66" t="s">
        <v>1780</v>
      </c>
      <c r="IX138" s="67" t="s">
        <v>1780</v>
      </c>
      <c r="IY138" s="66">
        <v>10.3</v>
      </c>
      <c r="IZ138" s="67">
        <v>2.5719199226172371</v>
      </c>
      <c r="JA138" s="66" t="s">
        <v>1780</v>
      </c>
      <c r="JB138" s="67" t="s">
        <v>1780</v>
      </c>
      <c r="JC138" s="66">
        <v>8</v>
      </c>
      <c r="JD138" s="67">
        <v>3.2491597243040147</v>
      </c>
      <c r="JE138" s="66" t="s">
        <v>1780</v>
      </c>
      <c r="JF138" s="67" t="s">
        <v>1780</v>
      </c>
      <c r="JG138" s="66">
        <v>7.2</v>
      </c>
      <c r="JH138" s="67">
        <v>3.0759362586171681</v>
      </c>
      <c r="JI138" s="66" t="s">
        <v>1780</v>
      </c>
      <c r="JJ138" s="67" t="s">
        <v>1780</v>
      </c>
      <c r="JK138" s="66">
        <v>11.7</v>
      </c>
      <c r="JL138" s="67">
        <v>3.940681845038152</v>
      </c>
      <c r="JM138" s="66" t="s">
        <v>1780</v>
      </c>
      <c r="JN138" s="67" t="s">
        <v>1780</v>
      </c>
      <c r="JO138" s="66">
        <v>13.5</v>
      </c>
      <c r="JP138" s="67">
        <v>4.1409286224513462</v>
      </c>
      <c r="JQ138" s="66" t="s">
        <v>1780</v>
      </c>
      <c r="JR138" s="67" t="s">
        <v>1780</v>
      </c>
      <c r="JS138" s="66">
        <v>71</v>
      </c>
      <c r="JT138" s="67">
        <v>4.0613501803014174</v>
      </c>
      <c r="JU138" s="66" t="s">
        <v>1780</v>
      </c>
      <c r="JV138" s="67" t="s">
        <v>1780</v>
      </c>
      <c r="JW138" s="66">
        <v>70.599999999999994</v>
      </c>
      <c r="JX138" s="67">
        <v>3.9067710893622802</v>
      </c>
      <c r="JY138" s="66" t="s">
        <v>1780</v>
      </c>
      <c r="JZ138" s="67" t="s">
        <v>1780</v>
      </c>
      <c r="KA138" s="66">
        <v>70.8</v>
      </c>
      <c r="KB138" s="67">
        <v>5.7784369124124311</v>
      </c>
      <c r="KC138" s="66" t="s">
        <v>1780</v>
      </c>
      <c r="KD138" s="67" t="s">
        <v>1780</v>
      </c>
      <c r="KE138" s="66">
        <v>69.400000000000006</v>
      </c>
      <c r="KF138" s="67">
        <v>5.5450177190728027</v>
      </c>
      <c r="KG138" s="66" t="s">
        <v>1780</v>
      </c>
      <c r="KH138" s="67" t="s">
        <v>1780</v>
      </c>
      <c r="KI138" s="66">
        <v>71.099999999999994</v>
      </c>
      <c r="KJ138" s="67">
        <v>5.7498051539950268</v>
      </c>
      <c r="KK138" s="66" t="s">
        <v>1780</v>
      </c>
      <c r="KL138" s="67" t="s">
        <v>1780</v>
      </c>
      <c r="KM138" s="66">
        <v>71.8</v>
      </c>
      <c r="KN138" s="67">
        <v>5.5342818886368832</v>
      </c>
      <c r="KO138" s="66" t="s">
        <v>1780</v>
      </c>
      <c r="KP138" s="67" t="s">
        <v>1780</v>
      </c>
      <c r="KQ138" s="66">
        <v>35</v>
      </c>
      <c r="KR138" s="66">
        <v>32</v>
      </c>
      <c r="KS138" s="66">
        <v>27</v>
      </c>
      <c r="KT138" s="66">
        <v>23</v>
      </c>
      <c r="KU138" s="66">
        <v>43</v>
      </c>
      <c r="KV138" s="66">
        <v>41</v>
      </c>
      <c r="KW138" s="66">
        <v>36.6</v>
      </c>
      <c r="KX138" s="67">
        <v>6.0397472296625274</v>
      </c>
      <c r="KY138" s="66" t="s">
        <v>1780</v>
      </c>
      <c r="KZ138" s="67" t="s">
        <v>1780</v>
      </c>
      <c r="LA138" s="66">
        <v>36.200000000000003</v>
      </c>
      <c r="LB138" s="67">
        <v>5.6613220835168541</v>
      </c>
      <c r="LC138" s="66" t="s">
        <v>1780</v>
      </c>
      <c r="LD138" s="67" t="s">
        <v>1780</v>
      </c>
      <c r="LE138" s="66">
        <v>16.600000000000001</v>
      </c>
      <c r="LF138" s="67">
        <v>4.6501600367539471</v>
      </c>
      <c r="LG138" s="66" t="s">
        <v>1780</v>
      </c>
      <c r="LH138" s="67" t="s">
        <v>1780</v>
      </c>
      <c r="LI138" s="66">
        <v>18.399999999999999</v>
      </c>
      <c r="LJ138" s="67">
        <v>4.663152425778625</v>
      </c>
      <c r="LK138" s="66" t="s">
        <v>1780</v>
      </c>
      <c r="LL138" s="67" t="s">
        <v>1780</v>
      </c>
      <c r="LM138" s="66">
        <v>26.6</v>
      </c>
      <c r="LN138" s="67">
        <v>3.8950194543739372</v>
      </c>
      <c r="LO138" s="66" t="s">
        <v>1780</v>
      </c>
      <c r="LP138" s="67" t="s">
        <v>1780</v>
      </c>
      <c r="LQ138" s="66">
        <v>27.5</v>
      </c>
      <c r="LR138" s="67">
        <v>3.7451978854443375</v>
      </c>
      <c r="LS138" s="66" t="s">
        <v>1780</v>
      </c>
      <c r="LT138" s="67" t="s">
        <v>1780</v>
      </c>
      <c r="LU138" s="66">
        <v>9.1999999999999993</v>
      </c>
      <c r="LV138" s="67">
        <v>2.4587636998488573</v>
      </c>
      <c r="LW138" s="66" t="s">
        <v>1780</v>
      </c>
      <c r="LX138" s="67" t="s">
        <v>1780</v>
      </c>
      <c r="LY138" s="66">
        <v>15.1</v>
      </c>
      <c r="LZ138" s="67">
        <v>3.0210735336638415</v>
      </c>
      <c r="MA138" s="66" t="s">
        <v>1780</v>
      </c>
      <c r="MB138" s="67" t="s">
        <v>1780</v>
      </c>
      <c r="MC138" s="66">
        <v>7.5</v>
      </c>
      <c r="MD138" s="67">
        <v>3.1338761460225868</v>
      </c>
      <c r="ME138" s="66" t="s">
        <v>1780</v>
      </c>
      <c r="MF138" s="67" t="s">
        <v>1780</v>
      </c>
      <c r="MG138" s="66">
        <v>16.2</v>
      </c>
      <c r="MH138" s="67">
        <v>4.3656143969930525</v>
      </c>
      <c r="MI138" s="66" t="s">
        <v>1780</v>
      </c>
      <c r="MJ138" s="67" t="s">
        <v>1780</v>
      </c>
      <c r="MK138" s="66">
        <v>11</v>
      </c>
      <c r="ML138" s="67">
        <v>3.8278696333373752</v>
      </c>
      <c r="MM138" s="66" t="s">
        <v>1780</v>
      </c>
      <c r="MN138" s="67" t="s">
        <v>1780</v>
      </c>
      <c r="MO138" s="66">
        <v>14.1</v>
      </c>
      <c r="MP138" s="67">
        <v>4.1946437908327265</v>
      </c>
      <c r="MQ138" s="66" t="s">
        <v>1780</v>
      </c>
      <c r="MR138" s="67" t="s">
        <v>1780</v>
      </c>
      <c r="MS138" s="67">
        <v>6.1099861922000001</v>
      </c>
      <c r="MT138" s="67">
        <v>1.9210876747675991</v>
      </c>
      <c r="MU138" s="67">
        <v>6.7336438512000001</v>
      </c>
      <c r="MV138" s="67">
        <v>2.2313053158573375</v>
      </c>
      <c r="MW138" s="66">
        <v>22.5</v>
      </c>
      <c r="MX138" s="67">
        <v>3.5715190857830699</v>
      </c>
      <c r="MY138" s="66" t="s">
        <v>1780</v>
      </c>
      <c r="MZ138" s="67" t="s">
        <v>1780</v>
      </c>
      <c r="NA138" s="66">
        <v>21.8</v>
      </c>
      <c r="NB138" s="67">
        <v>3.4957658799719411</v>
      </c>
      <c r="NC138" s="66" t="s">
        <v>1780</v>
      </c>
      <c r="ND138" s="67" t="s">
        <v>1780</v>
      </c>
      <c r="NE138" s="66">
        <v>21.2</v>
      </c>
      <c r="NF138" s="67">
        <v>4.924013202981147</v>
      </c>
      <c r="NG138" s="66" t="s">
        <v>1780</v>
      </c>
      <c r="NH138" s="67" t="s">
        <v>1780</v>
      </c>
      <c r="NI138" s="66">
        <v>16.600000000000001</v>
      </c>
      <c r="NJ138" s="67">
        <v>4.4117184876601225</v>
      </c>
      <c r="NK138" s="66" t="s">
        <v>1780</v>
      </c>
      <c r="NL138" s="67" t="s">
        <v>1780</v>
      </c>
      <c r="NM138" s="66">
        <v>23.9</v>
      </c>
      <c r="NN138" s="67">
        <v>5.2078761034511309</v>
      </c>
      <c r="NO138" s="66" t="s">
        <v>1780</v>
      </c>
      <c r="NP138" s="67" t="s">
        <v>1780</v>
      </c>
      <c r="NQ138" s="66">
        <v>27.3</v>
      </c>
      <c r="NR138" s="67">
        <v>5.4216978658457222</v>
      </c>
      <c r="NS138" s="66" t="s">
        <v>1780</v>
      </c>
      <c r="NT138" s="67" t="s">
        <v>1780</v>
      </c>
      <c r="NU138" s="67">
        <v>11.674898967200001</v>
      </c>
      <c r="NV138" s="67">
        <v>19.7752808989</v>
      </c>
    </row>
    <row r="139" spans="2:386">
      <c r="B139" s="69" t="s">
        <v>39</v>
      </c>
      <c r="C139" s="178" t="s">
        <v>357</v>
      </c>
      <c r="D139" s="179">
        <v>12</v>
      </c>
      <c r="E139" s="179">
        <v>3</v>
      </c>
      <c r="F139" s="179">
        <v>4</v>
      </c>
      <c r="G139" s="175">
        <v>31920</v>
      </c>
      <c r="H139" s="176">
        <v>31269</v>
      </c>
      <c r="I139" s="177">
        <v>49.64494438509395</v>
      </c>
      <c r="J139" s="177">
        <v>49.74692465402358</v>
      </c>
      <c r="K139" s="177">
        <v>40.5</v>
      </c>
      <c r="L139" s="177">
        <v>40.200000000000003</v>
      </c>
      <c r="M139" s="177">
        <v>18.969401000000001</v>
      </c>
      <c r="N139" s="177">
        <v>17.828417999999999</v>
      </c>
      <c r="O139" s="177">
        <v>77.827929999999995</v>
      </c>
      <c r="P139" s="177">
        <v>75.625558999999996</v>
      </c>
      <c r="Q139" s="177">
        <v>34.138776</v>
      </c>
      <c r="R139" s="177">
        <v>31.083542000000001</v>
      </c>
      <c r="S139" s="176">
        <v>265263</v>
      </c>
      <c r="T139" s="176">
        <v>245456</v>
      </c>
      <c r="U139" s="177">
        <v>10.8</v>
      </c>
      <c r="V139" s="177">
        <v>8.5</v>
      </c>
      <c r="W139" s="177">
        <v>8.3000000000000007</v>
      </c>
      <c r="X139" s="67">
        <v>82.91</v>
      </c>
      <c r="Y139" s="67">
        <v>83.15</v>
      </c>
      <c r="Z139" s="67">
        <v>78.930000000000007</v>
      </c>
      <c r="AA139" s="67">
        <v>79.400000000000006</v>
      </c>
      <c r="AB139" s="66">
        <v>72.2</v>
      </c>
      <c r="AC139" s="67">
        <v>3.3618161222686354</v>
      </c>
      <c r="AD139" s="66" t="s">
        <v>1780</v>
      </c>
      <c r="AE139" s="67" t="s">
        <v>1780</v>
      </c>
      <c r="AF139" s="66">
        <v>70.8</v>
      </c>
      <c r="AG139" s="67">
        <v>3.395676134427859</v>
      </c>
      <c r="AH139" s="66" t="s">
        <v>1780</v>
      </c>
      <c r="AI139" s="67" t="s">
        <v>1780</v>
      </c>
      <c r="AJ139" s="66">
        <v>71.5</v>
      </c>
      <c r="AK139" s="67">
        <v>4.8368469722323937</v>
      </c>
      <c r="AL139" s="66" t="s">
        <v>1780</v>
      </c>
      <c r="AM139" s="67" t="s">
        <v>1780</v>
      </c>
      <c r="AN139" s="66">
        <v>65.5</v>
      </c>
      <c r="AO139" s="67">
        <v>5.0390415988646211</v>
      </c>
      <c r="AP139" s="66" t="s">
        <v>1780</v>
      </c>
      <c r="AQ139" s="67" t="s">
        <v>1780</v>
      </c>
      <c r="AR139" s="66">
        <v>72.900000000000006</v>
      </c>
      <c r="AS139" s="67">
        <v>4.6964368609408638</v>
      </c>
      <c r="AT139" s="66" t="s">
        <v>1780</v>
      </c>
      <c r="AU139" s="67" t="s">
        <v>1780</v>
      </c>
      <c r="AV139" s="66">
        <v>76.099999999999994</v>
      </c>
      <c r="AW139" s="67">
        <v>4.5100115502088016</v>
      </c>
      <c r="AX139" s="66" t="s">
        <v>1780</v>
      </c>
      <c r="AY139" s="67" t="s">
        <v>1780</v>
      </c>
      <c r="AZ139" s="66">
        <v>15.7</v>
      </c>
      <c r="BA139" s="67">
        <v>2.7731554536701744</v>
      </c>
      <c r="BB139" s="66" t="s">
        <v>1780</v>
      </c>
      <c r="BC139" s="67" t="s">
        <v>1780</v>
      </c>
      <c r="BD139" s="66">
        <v>17.8</v>
      </c>
      <c r="BE139" s="67">
        <v>2.8684949633765449</v>
      </c>
      <c r="BF139" s="66" t="s">
        <v>1780</v>
      </c>
      <c r="BG139" s="67" t="s">
        <v>1780</v>
      </c>
      <c r="BH139" s="66">
        <v>16.100000000000001</v>
      </c>
      <c r="BI139" s="67">
        <v>4.0012824123522162</v>
      </c>
      <c r="BJ139" s="66" t="s">
        <v>1780</v>
      </c>
      <c r="BK139" s="67" t="s">
        <v>1780</v>
      </c>
      <c r="BL139" s="66">
        <v>18.399999999999999</v>
      </c>
      <c r="BM139" s="67">
        <v>4.1414487173571732</v>
      </c>
      <c r="BN139" s="66" t="s">
        <v>1780</v>
      </c>
      <c r="BO139" s="67" t="s">
        <v>1780</v>
      </c>
      <c r="BP139" s="66">
        <v>15.2</v>
      </c>
      <c r="BQ139" s="67">
        <v>3.8638359381503911</v>
      </c>
      <c r="BR139" s="66" t="s">
        <v>1780</v>
      </c>
      <c r="BS139" s="67" t="s">
        <v>1780</v>
      </c>
      <c r="BT139" s="66">
        <v>17.2</v>
      </c>
      <c r="BU139" s="67">
        <v>3.9923550961721794</v>
      </c>
      <c r="BV139" s="66" t="s">
        <v>1780</v>
      </c>
      <c r="BW139" s="67" t="s">
        <v>1780</v>
      </c>
      <c r="BX139" s="66" t="s">
        <v>1780</v>
      </c>
      <c r="BY139" s="67" t="s">
        <v>1780</v>
      </c>
      <c r="BZ139" s="66">
        <v>70</v>
      </c>
      <c r="CA139" s="67">
        <v>7.8770000000000024</v>
      </c>
      <c r="CB139" s="66" t="s">
        <v>1780</v>
      </c>
      <c r="CC139" s="67" t="s">
        <v>1780</v>
      </c>
      <c r="CD139" s="66">
        <v>68.900000000000006</v>
      </c>
      <c r="CE139" s="67">
        <v>7.43</v>
      </c>
      <c r="CF139" s="66" t="s">
        <v>1780</v>
      </c>
      <c r="CG139" s="67" t="s">
        <v>1780</v>
      </c>
      <c r="CH139" s="66" t="s">
        <v>1779</v>
      </c>
      <c r="CI139" s="67" t="s">
        <v>1779</v>
      </c>
      <c r="CJ139" s="66" t="s">
        <v>1780</v>
      </c>
      <c r="CK139" s="67" t="s">
        <v>1780</v>
      </c>
      <c r="CL139" s="66" t="s">
        <v>1779</v>
      </c>
      <c r="CM139" s="67" t="s">
        <v>1779</v>
      </c>
      <c r="CN139" s="66" t="s">
        <v>1780</v>
      </c>
      <c r="CO139" s="67" t="s">
        <v>1780</v>
      </c>
      <c r="CP139" s="66" t="s">
        <v>1779</v>
      </c>
      <c r="CQ139" s="67" t="s">
        <v>1779</v>
      </c>
      <c r="CR139" s="66" t="s">
        <v>1780</v>
      </c>
      <c r="CS139" s="67" t="s">
        <v>1780</v>
      </c>
      <c r="CT139" s="66" t="s">
        <v>1779</v>
      </c>
      <c r="CU139" s="67" t="s">
        <v>1779</v>
      </c>
      <c r="CV139" s="66">
        <v>289.10630265549997</v>
      </c>
      <c r="CW139" s="67">
        <v>31.971463118912595</v>
      </c>
      <c r="CX139" s="66">
        <v>347.66261672349998</v>
      </c>
      <c r="CY139" s="67">
        <v>36.293052130391118</v>
      </c>
      <c r="CZ139" s="66">
        <v>19.591329752299998</v>
      </c>
      <c r="DA139" s="67">
        <v>3.0062832339459113</v>
      </c>
      <c r="DB139" s="66" t="s">
        <v>1780</v>
      </c>
      <c r="DC139" s="67" t="s">
        <v>1780</v>
      </c>
      <c r="DD139" s="66">
        <v>17.333183162499999</v>
      </c>
      <c r="DE139" s="67">
        <v>2.8504688114415462</v>
      </c>
      <c r="DF139" s="66" t="s">
        <v>1780</v>
      </c>
      <c r="DG139" s="67" t="s">
        <v>1780</v>
      </c>
      <c r="DH139" s="66">
        <v>22.449567660300001</v>
      </c>
      <c r="DI139" s="67">
        <v>4.5006602974919474</v>
      </c>
      <c r="DJ139" s="66" t="s">
        <v>1780</v>
      </c>
      <c r="DK139" s="67" t="s">
        <v>1780</v>
      </c>
      <c r="DL139" s="66">
        <v>18.767156521299999</v>
      </c>
      <c r="DM139" s="67">
        <v>4.2087433033741632</v>
      </c>
      <c r="DN139" s="66" t="s">
        <v>1780</v>
      </c>
      <c r="DO139" s="67" t="s">
        <v>1780</v>
      </c>
      <c r="DP139" s="66">
        <v>16.782185135999999</v>
      </c>
      <c r="DQ139" s="67">
        <v>3.9958747299720692</v>
      </c>
      <c r="DR139" s="66" t="s">
        <v>1780</v>
      </c>
      <c r="DS139" s="67" t="s">
        <v>1780</v>
      </c>
      <c r="DT139" s="66">
        <v>15.952137260300001</v>
      </c>
      <c r="DU139" s="67">
        <v>3.8726742764282278</v>
      </c>
      <c r="DV139" s="66" t="s">
        <v>1780</v>
      </c>
      <c r="DW139" s="67" t="s">
        <v>1780</v>
      </c>
      <c r="DX139" s="67">
        <v>27.012675000000002</v>
      </c>
      <c r="DY139" s="67">
        <v>2.1001460000000023</v>
      </c>
      <c r="DZ139" s="67">
        <v>22.314696999999999</v>
      </c>
      <c r="EA139" s="67">
        <v>1.9618520000000004</v>
      </c>
      <c r="EB139" s="67">
        <v>32.153041999999999</v>
      </c>
      <c r="EC139" s="67">
        <v>3.2359179999999981</v>
      </c>
      <c r="ED139" s="67">
        <v>26.185544</v>
      </c>
      <c r="EE139" s="67">
        <v>2.9922329999999988</v>
      </c>
      <c r="EF139" s="67">
        <v>21.884442</v>
      </c>
      <c r="EG139" s="67">
        <v>2.6784539999999986</v>
      </c>
      <c r="EH139" s="67">
        <v>18.436584</v>
      </c>
      <c r="EI139" s="67">
        <v>2.5407770000000003</v>
      </c>
      <c r="EJ139" s="68">
        <v>2384.13</v>
      </c>
      <c r="EK139" s="68">
        <v>2233.63</v>
      </c>
      <c r="EL139" s="68">
        <v>2957.31</v>
      </c>
      <c r="EM139" s="68">
        <v>2863.96</v>
      </c>
      <c r="EN139" s="68">
        <v>1712.85</v>
      </c>
      <c r="EO139" s="68">
        <v>1480.37</v>
      </c>
      <c r="EP139" s="67">
        <v>96.455696202499993</v>
      </c>
      <c r="EQ139" s="67">
        <v>1.8234209219595954</v>
      </c>
      <c r="ER139" s="67">
        <v>95.9798994975</v>
      </c>
      <c r="ES139" s="67">
        <v>1.9298481416284261</v>
      </c>
      <c r="ET139" s="67">
        <v>87.058238000000003</v>
      </c>
      <c r="EU139" s="67">
        <v>1.4678029085535798</v>
      </c>
      <c r="EV139" s="67">
        <v>82.980295999999996</v>
      </c>
      <c r="EW139" s="67">
        <v>1.6348260284675149</v>
      </c>
      <c r="EX139" s="67">
        <v>60.040509999999998</v>
      </c>
      <c r="EY139" s="67">
        <v>54.741526999999998</v>
      </c>
      <c r="EZ139" s="67">
        <v>89.7</v>
      </c>
      <c r="FA139" s="67">
        <v>3.405729820147684</v>
      </c>
      <c r="FB139" s="67">
        <v>84</v>
      </c>
      <c r="FC139" s="67">
        <v>3.8629372753208884</v>
      </c>
      <c r="FD139" s="67">
        <v>91.4</v>
      </c>
      <c r="FE139" s="67">
        <v>4.5169734425919614</v>
      </c>
      <c r="FF139" s="67">
        <v>91.4</v>
      </c>
      <c r="FG139" s="67">
        <v>4.0958320712103813</v>
      </c>
      <c r="FH139" s="67">
        <v>88.3</v>
      </c>
      <c r="FI139" s="67">
        <v>5.0118816901388783</v>
      </c>
      <c r="FJ139" s="67">
        <v>77.2</v>
      </c>
      <c r="FK139" s="67">
        <v>6.3823130301214377</v>
      </c>
      <c r="FL139" s="67">
        <v>75.099999999999994</v>
      </c>
      <c r="FM139" s="67">
        <v>72.900000000000006</v>
      </c>
      <c r="FN139" s="67">
        <v>77.599999999999994</v>
      </c>
      <c r="FO139" s="67">
        <v>77.900000000000006</v>
      </c>
      <c r="FP139" s="67">
        <v>72.900000000000006</v>
      </c>
      <c r="FQ139" s="67">
        <v>68</v>
      </c>
      <c r="FR139" s="67">
        <v>10.726971347399999</v>
      </c>
      <c r="FS139" s="67">
        <v>10.744781783700001</v>
      </c>
      <c r="FT139" s="67">
        <v>10.216406643199999</v>
      </c>
      <c r="FU139" s="67">
        <v>10.024691358</v>
      </c>
      <c r="FV139" s="67">
        <v>11.180679785300001</v>
      </c>
      <c r="FW139" s="67">
        <v>11.4103149247</v>
      </c>
      <c r="FX139" s="299">
        <v>3.1525381656000002</v>
      </c>
      <c r="FY139" s="299">
        <v>0.26979176530649562</v>
      </c>
      <c r="FZ139" s="299">
        <v>1.5540161019000001</v>
      </c>
      <c r="GA139" s="299">
        <v>0.19151858047865011</v>
      </c>
      <c r="GB139" s="299">
        <v>2.9909136799999998</v>
      </c>
      <c r="GC139" s="299">
        <v>0.37505243082374751</v>
      </c>
      <c r="GD139" s="299">
        <v>1.4170040486</v>
      </c>
      <c r="GE139" s="299">
        <v>0.26056684667182517</v>
      </c>
      <c r="GF139" s="299">
        <v>3.3089133088999998</v>
      </c>
      <c r="GG139" s="299">
        <v>0.38739145386204532</v>
      </c>
      <c r="GH139" s="299">
        <v>1.6873999260999999</v>
      </c>
      <c r="GI139" s="299">
        <v>0.28016791914245376</v>
      </c>
      <c r="GJ139" s="67">
        <v>29.5</v>
      </c>
      <c r="GK139" s="67">
        <v>25.9</v>
      </c>
      <c r="GL139" s="67">
        <v>81.876958000000002</v>
      </c>
      <c r="GM139" s="67">
        <v>80.277045000000001</v>
      </c>
      <c r="GN139" s="66" t="s">
        <v>1780</v>
      </c>
      <c r="GO139" s="66" t="s">
        <v>1780</v>
      </c>
      <c r="GP139" s="66" t="s">
        <v>1780</v>
      </c>
      <c r="GQ139" s="67" t="s">
        <v>1780</v>
      </c>
      <c r="GR139" s="67" t="s">
        <v>1780</v>
      </c>
      <c r="GS139" s="67" t="s">
        <v>1780</v>
      </c>
      <c r="GT139" s="67" t="s">
        <v>1780</v>
      </c>
      <c r="GU139" s="67" t="s">
        <v>1780</v>
      </c>
      <c r="GV139" s="67" t="s">
        <v>1780</v>
      </c>
      <c r="GW139" s="67">
        <v>93</v>
      </c>
      <c r="GX139" s="67">
        <v>2.7999561125087098</v>
      </c>
      <c r="GY139" s="66">
        <v>26.3</v>
      </c>
      <c r="GZ139" s="67">
        <v>7.5440000000000005</v>
      </c>
      <c r="HA139" s="66">
        <v>29.5</v>
      </c>
      <c r="HB139" s="67">
        <v>7.277000000000001</v>
      </c>
      <c r="HC139" s="66" t="s">
        <v>1779</v>
      </c>
      <c r="HD139" s="67" t="s">
        <v>1779</v>
      </c>
      <c r="HE139" s="66" t="s">
        <v>1779</v>
      </c>
      <c r="HF139" s="67" t="s">
        <v>1779</v>
      </c>
      <c r="HG139" s="66" t="s">
        <v>1779</v>
      </c>
      <c r="HH139" s="67" t="s">
        <v>1779</v>
      </c>
      <c r="HI139" s="66" t="s">
        <v>1779</v>
      </c>
      <c r="HJ139" s="67" t="s">
        <v>1779</v>
      </c>
      <c r="HK139" s="66">
        <v>39.1</v>
      </c>
      <c r="HL139" s="67">
        <v>3.6881521770025074</v>
      </c>
      <c r="HM139" s="66" t="s">
        <v>1780</v>
      </c>
      <c r="HN139" s="67" t="s">
        <v>1780</v>
      </c>
      <c r="HO139" s="66">
        <v>40.299999999999997</v>
      </c>
      <c r="HP139" s="67">
        <v>3.7086862846160784</v>
      </c>
      <c r="HQ139" s="66" t="s">
        <v>1780</v>
      </c>
      <c r="HR139" s="67" t="s">
        <v>1780</v>
      </c>
      <c r="HS139" s="66">
        <v>40.700000000000003</v>
      </c>
      <c r="HT139" s="67">
        <v>5.2564778198455002</v>
      </c>
      <c r="HU139" s="66" t="s">
        <v>1780</v>
      </c>
      <c r="HV139" s="67" t="s">
        <v>1780</v>
      </c>
      <c r="HW139" s="66">
        <v>43.5</v>
      </c>
      <c r="HX139" s="67">
        <v>5.3119858490504512</v>
      </c>
      <c r="HY139" s="66" t="s">
        <v>1780</v>
      </c>
      <c r="HZ139" s="67" t="s">
        <v>1780</v>
      </c>
      <c r="IA139" s="66">
        <v>37.5</v>
      </c>
      <c r="IB139" s="67">
        <v>5.1956151864245044</v>
      </c>
      <c r="IC139" s="66" t="s">
        <v>1780</v>
      </c>
      <c r="ID139" s="67" t="s">
        <v>1780</v>
      </c>
      <c r="IE139" s="66">
        <v>37.1</v>
      </c>
      <c r="IF139" s="67">
        <v>5.1815382541850603</v>
      </c>
      <c r="IG139" s="66" t="s">
        <v>1780</v>
      </c>
      <c r="IH139" s="67" t="s">
        <v>1780</v>
      </c>
      <c r="II139" s="66">
        <v>58.986199999999997</v>
      </c>
      <c r="IJ139" s="67">
        <v>6.5594999999999999</v>
      </c>
      <c r="IK139" s="66">
        <v>63.5</v>
      </c>
      <c r="IL139" s="67">
        <v>6.6890000000000001</v>
      </c>
      <c r="IM139" s="66">
        <v>60</v>
      </c>
      <c r="IN139" s="67">
        <v>7.8663000000000025</v>
      </c>
      <c r="IO139" s="66">
        <v>66.911799999999999</v>
      </c>
      <c r="IP139" s="67">
        <v>7.9373999999999967</v>
      </c>
      <c r="IQ139" s="66">
        <v>56.7164</v>
      </c>
      <c r="IR139" s="67">
        <v>11.953600000000002</v>
      </c>
      <c r="IS139" s="66">
        <v>56.25</v>
      </c>
      <c r="IT139" s="67">
        <v>12.25</v>
      </c>
      <c r="IU139" s="66">
        <v>16.5</v>
      </c>
      <c r="IV139" s="67">
        <v>2.7995280511538301</v>
      </c>
      <c r="IW139" s="66" t="s">
        <v>1780</v>
      </c>
      <c r="IX139" s="67" t="s">
        <v>1780</v>
      </c>
      <c r="IY139" s="66">
        <v>14</v>
      </c>
      <c r="IZ139" s="67">
        <v>2.6057593613264185</v>
      </c>
      <c r="JA139" s="66" t="s">
        <v>1780</v>
      </c>
      <c r="JB139" s="67" t="s">
        <v>1780</v>
      </c>
      <c r="JC139" s="66">
        <v>15.7</v>
      </c>
      <c r="JD139" s="67">
        <v>3.9146470651255925</v>
      </c>
      <c r="JE139" s="66" t="s">
        <v>1780</v>
      </c>
      <c r="JF139" s="67" t="s">
        <v>1780</v>
      </c>
      <c r="JG139" s="66">
        <v>13.4</v>
      </c>
      <c r="JH139" s="67">
        <v>3.6555192858063865</v>
      </c>
      <c r="JI139" s="66" t="s">
        <v>1780</v>
      </c>
      <c r="JJ139" s="67" t="s">
        <v>1780</v>
      </c>
      <c r="JK139" s="66">
        <v>17.2</v>
      </c>
      <c r="JL139" s="67">
        <v>4.0191211029268032</v>
      </c>
      <c r="JM139" s="66" t="s">
        <v>1780</v>
      </c>
      <c r="JN139" s="67" t="s">
        <v>1780</v>
      </c>
      <c r="JO139" s="66">
        <v>14.6</v>
      </c>
      <c r="JP139" s="67">
        <v>3.7282378231050117</v>
      </c>
      <c r="JQ139" s="66" t="s">
        <v>1780</v>
      </c>
      <c r="JR139" s="67" t="s">
        <v>1780</v>
      </c>
      <c r="JS139" s="66">
        <v>66.599999999999994</v>
      </c>
      <c r="JT139" s="67">
        <v>3.8256705059396836</v>
      </c>
      <c r="JU139" s="66" t="s">
        <v>1780</v>
      </c>
      <c r="JV139" s="67" t="s">
        <v>1780</v>
      </c>
      <c r="JW139" s="66">
        <v>65.3</v>
      </c>
      <c r="JX139" s="67">
        <v>3.6684528536784242</v>
      </c>
      <c r="JY139" s="66" t="s">
        <v>1780</v>
      </c>
      <c r="JZ139" s="67" t="s">
        <v>1780</v>
      </c>
      <c r="KA139" s="66">
        <v>67.5</v>
      </c>
      <c r="KB139" s="67">
        <v>5.5306345261788294</v>
      </c>
      <c r="KC139" s="66" t="s">
        <v>1780</v>
      </c>
      <c r="KD139" s="67" t="s">
        <v>1780</v>
      </c>
      <c r="KE139" s="66">
        <v>63.9</v>
      </c>
      <c r="KF139" s="67">
        <v>5.2924653060454361</v>
      </c>
      <c r="KG139" s="66" t="s">
        <v>1780</v>
      </c>
      <c r="KH139" s="67" t="s">
        <v>1780</v>
      </c>
      <c r="KI139" s="66">
        <v>65.8</v>
      </c>
      <c r="KJ139" s="67">
        <v>5.3252488394253916</v>
      </c>
      <c r="KK139" s="66" t="s">
        <v>1780</v>
      </c>
      <c r="KL139" s="67" t="s">
        <v>1780</v>
      </c>
      <c r="KM139" s="66">
        <v>66.599999999999994</v>
      </c>
      <c r="KN139" s="67">
        <v>5.1098945555093991</v>
      </c>
      <c r="KO139" s="66" t="s">
        <v>1780</v>
      </c>
      <c r="KP139" s="67" t="s">
        <v>1780</v>
      </c>
      <c r="KQ139" s="66">
        <v>23</v>
      </c>
      <c r="KR139" s="66">
        <v>28</v>
      </c>
      <c r="KS139" s="66">
        <v>20</v>
      </c>
      <c r="KT139" s="66">
        <v>25</v>
      </c>
      <c r="KU139" s="66">
        <v>26</v>
      </c>
      <c r="KV139" s="66">
        <v>30</v>
      </c>
      <c r="KW139" s="66">
        <v>34.5</v>
      </c>
      <c r="KX139" s="67">
        <v>5.4338128130650958</v>
      </c>
      <c r="KY139" s="66" t="s">
        <v>1780</v>
      </c>
      <c r="KZ139" s="67" t="s">
        <v>1780</v>
      </c>
      <c r="LA139" s="66">
        <v>31.3</v>
      </c>
      <c r="LB139" s="67">
        <v>4.9101417933620972</v>
      </c>
      <c r="LC139" s="66" t="s">
        <v>1780</v>
      </c>
      <c r="LD139" s="67" t="s">
        <v>1780</v>
      </c>
      <c r="LE139" s="66">
        <v>14.4</v>
      </c>
      <c r="LF139" s="67">
        <v>3.8570785934826031</v>
      </c>
      <c r="LG139" s="66" t="s">
        <v>1780</v>
      </c>
      <c r="LH139" s="67" t="s">
        <v>1780</v>
      </c>
      <c r="LI139" s="66">
        <v>14.5</v>
      </c>
      <c r="LJ139" s="67">
        <v>3.7022391443126974</v>
      </c>
      <c r="LK139" s="66" t="s">
        <v>1780</v>
      </c>
      <c r="LL139" s="67" t="s">
        <v>1780</v>
      </c>
      <c r="LM139" s="66">
        <v>24.1</v>
      </c>
      <c r="LN139" s="67">
        <v>3.3781780625036433</v>
      </c>
      <c r="LO139" s="66" t="s">
        <v>1780</v>
      </c>
      <c r="LP139" s="67" t="s">
        <v>1780</v>
      </c>
      <c r="LQ139" s="66">
        <v>22.8</v>
      </c>
      <c r="LR139" s="67">
        <v>3.1238313736555021</v>
      </c>
      <c r="LS139" s="66" t="s">
        <v>1780</v>
      </c>
      <c r="LT139" s="67" t="s">
        <v>1780</v>
      </c>
      <c r="LU139" s="66">
        <v>13.5</v>
      </c>
      <c r="LV139" s="67">
        <v>2.5656236143902724</v>
      </c>
      <c r="LW139" s="66" t="s">
        <v>1780</v>
      </c>
      <c r="LX139" s="67" t="s">
        <v>1780</v>
      </c>
      <c r="LY139" s="66">
        <v>18.2</v>
      </c>
      <c r="LZ139" s="67">
        <v>2.8814366542248209</v>
      </c>
      <c r="MA139" s="66" t="s">
        <v>1780</v>
      </c>
      <c r="MB139" s="67" t="s">
        <v>1780</v>
      </c>
      <c r="MC139" s="66">
        <v>12.9</v>
      </c>
      <c r="MD139" s="67">
        <v>3.5824485628808205</v>
      </c>
      <c r="ME139" s="66" t="s">
        <v>1780</v>
      </c>
      <c r="MF139" s="67" t="s">
        <v>1780</v>
      </c>
      <c r="MG139" s="66">
        <v>21.4</v>
      </c>
      <c r="MH139" s="67">
        <v>4.3655447630243778</v>
      </c>
      <c r="MI139" s="66" t="s">
        <v>1780</v>
      </c>
      <c r="MJ139" s="67" t="s">
        <v>1780</v>
      </c>
      <c r="MK139" s="66">
        <v>14.1</v>
      </c>
      <c r="ML139" s="67">
        <v>3.6888665477814211</v>
      </c>
      <c r="MM139" s="66" t="s">
        <v>1780</v>
      </c>
      <c r="MN139" s="67" t="s">
        <v>1780</v>
      </c>
      <c r="MO139" s="66">
        <v>15</v>
      </c>
      <c r="MP139" s="67">
        <v>3.7640194128552817</v>
      </c>
      <c r="MQ139" s="66" t="s">
        <v>1780</v>
      </c>
      <c r="MR139" s="67" t="s">
        <v>1780</v>
      </c>
      <c r="MS139" s="67">
        <v>10.786890892300001</v>
      </c>
      <c r="MT139" s="67">
        <v>1.8286194828916589</v>
      </c>
      <c r="MU139" s="67">
        <v>13.5767455261</v>
      </c>
      <c r="MV139" s="67">
        <v>1.9923046318529369</v>
      </c>
      <c r="MW139" s="66">
        <v>12.5</v>
      </c>
      <c r="MX139" s="67">
        <v>2.4907333972585732</v>
      </c>
      <c r="MY139" s="66" t="s">
        <v>1780</v>
      </c>
      <c r="MZ139" s="67" t="s">
        <v>1780</v>
      </c>
      <c r="NA139" s="66">
        <v>15.1</v>
      </c>
      <c r="NB139" s="67">
        <v>2.6995995679523386</v>
      </c>
      <c r="NC139" s="66" t="s">
        <v>1780</v>
      </c>
      <c r="ND139" s="67" t="s">
        <v>1780</v>
      </c>
      <c r="NE139" s="66">
        <v>9.6999999999999993</v>
      </c>
      <c r="NF139" s="67">
        <v>3.1666039310298846</v>
      </c>
      <c r="NG139" s="66" t="s">
        <v>1780</v>
      </c>
      <c r="NH139" s="67" t="s">
        <v>1780</v>
      </c>
      <c r="NI139" s="66">
        <v>9.6999999999999993</v>
      </c>
      <c r="NJ139" s="67">
        <v>3.1775380838296279</v>
      </c>
      <c r="NK139" s="66" t="s">
        <v>1780</v>
      </c>
      <c r="NL139" s="67" t="s">
        <v>1780</v>
      </c>
      <c r="NM139" s="66">
        <v>15.2</v>
      </c>
      <c r="NN139" s="67">
        <v>3.8371624787637764</v>
      </c>
      <c r="NO139" s="66" t="s">
        <v>1780</v>
      </c>
      <c r="NP139" s="67" t="s">
        <v>1780</v>
      </c>
      <c r="NQ139" s="66">
        <v>20.5</v>
      </c>
      <c r="NR139" s="67">
        <v>4.2884688632847023</v>
      </c>
      <c r="NS139" s="66" t="s">
        <v>1780</v>
      </c>
      <c r="NT139" s="67" t="s">
        <v>1780</v>
      </c>
      <c r="NU139" s="67">
        <v>15.7026117609</v>
      </c>
      <c r="NV139" s="67">
        <v>24.7921390779</v>
      </c>
    </row>
    <row r="140" spans="2:386">
      <c r="B140" s="69" t="s">
        <v>269</v>
      </c>
      <c r="C140" s="178" t="s">
        <v>587</v>
      </c>
      <c r="D140" s="179">
        <v>12</v>
      </c>
      <c r="E140" s="179">
        <v>2</v>
      </c>
      <c r="F140" s="179">
        <v>9</v>
      </c>
      <c r="G140" s="175">
        <v>28623</v>
      </c>
      <c r="H140" s="176">
        <v>28109</v>
      </c>
      <c r="I140" s="177">
        <v>51.350122420426722</v>
      </c>
      <c r="J140" s="177">
        <v>51.402834152246669</v>
      </c>
      <c r="K140" s="177">
        <v>45.4</v>
      </c>
      <c r="L140" s="177">
        <v>45</v>
      </c>
      <c r="M140" s="177">
        <v>10.323861000000001</v>
      </c>
      <c r="N140" s="177">
        <v>9.377205</v>
      </c>
      <c r="O140" s="177">
        <v>80.365908000000005</v>
      </c>
      <c r="P140" s="177">
        <v>77.602463</v>
      </c>
      <c r="Q140" s="177">
        <v>37.185749999999999</v>
      </c>
      <c r="R140" s="177">
        <v>34.311701999999997</v>
      </c>
      <c r="S140" s="176">
        <v>272952</v>
      </c>
      <c r="T140" s="176">
        <v>251209</v>
      </c>
      <c r="U140" s="177">
        <v>8</v>
      </c>
      <c r="V140" s="177">
        <v>8.1</v>
      </c>
      <c r="W140" s="177">
        <v>8.3000000000000007</v>
      </c>
      <c r="X140" s="67">
        <v>83.44</v>
      </c>
      <c r="Y140" s="67">
        <v>84.34</v>
      </c>
      <c r="Z140" s="67">
        <v>79.28</v>
      </c>
      <c r="AA140" s="67">
        <v>79.849999999999994</v>
      </c>
      <c r="AB140" s="66">
        <v>74</v>
      </c>
      <c r="AC140" s="67">
        <v>3.4115788166002545</v>
      </c>
      <c r="AD140" s="66" t="s">
        <v>1780</v>
      </c>
      <c r="AE140" s="67" t="s">
        <v>1780</v>
      </c>
      <c r="AF140" s="66">
        <v>73.900000000000006</v>
      </c>
      <c r="AG140" s="67">
        <v>3.4150395161241818</v>
      </c>
      <c r="AH140" s="66" t="s">
        <v>1780</v>
      </c>
      <c r="AI140" s="67" t="s">
        <v>1780</v>
      </c>
      <c r="AJ140" s="66">
        <v>73.5</v>
      </c>
      <c r="AK140" s="67">
        <v>4.8074475859067007</v>
      </c>
      <c r="AL140" s="66" t="s">
        <v>1780</v>
      </c>
      <c r="AM140" s="67" t="s">
        <v>1780</v>
      </c>
      <c r="AN140" s="66">
        <v>73.400000000000006</v>
      </c>
      <c r="AO140" s="67">
        <v>4.8183760701450211</v>
      </c>
      <c r="AP140" s="66" t="s">
        <v>1780</v>
      </c>
      <c r="AQ140" s="67" t="s">
        <v>1780</v>
      </c>
      <c r="AR140" s="66">
        <v>74.5</v>
      </c>
      <c r="AS140" s="67">
        <v>4.8672960632212465</v>
      </c>
      <c r="AT140" s="66" t="s">
        <v>1780</v>
      </c>
      <c r="AU140" s="67" t="s">
        <v>1780</v>
      </c>
      <c r="AV140" s="66">
        <v>74.3</v>
      </c>
      <c r="AW140" s="67">
        <v>4.8662210774738526</v>
      </c>
      <c r="AX140" s="66" t="s">
        <v>1780</v>
      </c>
      <c r="AY140" s="67" t="s">
        <v>1780</v>
      </c>
      <c r="AZ140" s="66">
        <v>17</v>
      </c>
      <c r="BA140" s="67">
        <v>2.9522005265885092</v>
      </c>
      <c r="BB140" s="66" t="s">
        <v>1780</v>
      </c>
      <c r="BC140" s="67" t="s">
        <v>1780</v>
      </c>
      <c r="BD140" s="66">
        <v>17.100000000000001</v>
      </c>
      <c r="BE140" s="67">
        <v>2.9263964597464689</v>
      </c>
      <c r="BF140" s="66" t="s">
        <v>1780</v>
      </c>
      <c r="BG140" s="67" t="s">
        <v>1780</v>
      </c>
      <c r="BH140" s="66">
        <v>15.5</v>
      </c>
      <c r="BI140" s="67">
        <v>3.9927036567718925</v>
      </c>
      <c r="BJ140" s="66" t="s">
        <v>1780</v>
      </c>
      <c r="BK140" s="67" t="s">
        <v>1780</v>
      </c>
      <c r="BL140" s="66">
        <v>15.4</v>
      </c>
      <c r="BM140" s="67">
        <v>3.9599794517071878</v>
      </c>
      <c r="BN140" s="66" t="s">
        <v>1780</v>
      </c>
      <c r="BO140" s="67" t="s">
        <v>1780</v>
      </c>
      <c r="BP140" s="66">
        <v>18.5</v>
      </c>
      <c r="BQ140" s="67">
        <v>4.3816419887924081</v>
      </c>
      <c r="BR140" s="66" t="s">
        <v>1780</v>
      </c>
      <c r="BS140" s="67" t="s">
        <v>1780</v>
      </c>
      <c r="BT140" s="66">
        <v>18.8</v>
      </c>
      <c r="BU140" s="67">
        <v>4.3302315349889273</v>
      </c>
      <c r="BV140" s="66" t="s">
        <v>1780</v>
      </c>
      <c r="BW140" s="67" t="s">
        <v>1780</v>
      </c>
      <c r="BX140" s="66" t="s">
        <v>1780</v>
      </c>
      <c r="BY140" s="67" t="s">
        <v>1780</v>
      </c>
      <c r="BZ140" s="66">
        <v>72.900000000000006</v>
      </c>
      <c r="CA140" s="67">
        <v>7.8569999999999993</v>
      </c>
      <c r="CB140" s="66" t="s">
        <v>1780</v>
      </c>
      <c r="CC140" s="67" t="s">
        <v>1780</v>
      </c>
      <c r="CD140" s="66">
        <v>78.8</v>
      </c>
      <c r="CE140" s="67">
        <v>7.5060000000000002</v>
      </c>
      <c r="CF140" s="66" t="s">
        <v>1780</v>
      </c>
      <c r="CG140" s="67" t="s">
        <v>1780</v>
      </c>
      <c r="CH140" s="66" t="s">
        <v>1779</v>
      </c>
      <c r="CI140" s="67" t="s">
        <v>1779</v>
      </c>
      <c r="CJ140" s="66" t="s">
        <v>1780</v>
      </c>
      <c r="CK140" s="67" t="s">
        <v>1780</v>
      </c>
      <c r="CL140" s="66" t="s">
        <v>1779</v>
      </c>
      <c r="CM140" s="67" t="s">
        <v>1779</v>
      </c>
      <c r="CN140" s="66" t="s">
        <v>1780</v>
      </c>
      <c r="CO140" s="67" t="s">
        <v>1780</v>
      </c>
      <c r="CP140" s="66" t="s">
        <v>1779</v>
      </c>
      <c r="CQ140" s="67" t="s">
        <v>1779</v>
      </c>
      <c r="CR140" s="66" t="s">
        <v>1780</v>
      </c>
      <c r="CS140" s="67" t="s">
        <v>1780</v>
      </c>
      <c r="CT140" s="66" t="s">
        <v>1779</v>
      </c>
      <c r="CU140" s="67" t="s">
        <v>1779</v>
      </c>
      <c r="CV140" s="66">
        <v>290.02321192310001</v>
      </c>
      <c r="CW140" s="67">
        <v>30.229634271434065</v>
      </c>
      <c r="CX140" s="66">
        <v>369.64314241139999</v>
      </c>
      <c r="CY140" s="67">
        <v>34.696969091729443</v>
      </c>
      <c r="CZ140" s="66">
        <v>14.7478224408</v>
      </c>
      <c r="DA140" s="67">
        <v>2.8030587851299273</v>
      </c>
      <c r="DB140" s="66" t="s">
        <v>1780</v>
      </c>
      <c r="DC140" s="67" t="s">
        <v>1780</v>
      </c>
      <c r="DD140" s="66">
        <v>15.628766475400001</v>
      </c>
      <c r="DE140" s="67">
        <v>2.8536400116001257</v>
      </c>
      <c r="DF140" s="66" t="s">
        <v>1780</v>
      </c>
      <c r="DG140" s="67" t="s">
        <v>1780</v>
      </c>
      <c r="DH140" s="66">
        <v>18.1097545539</v>
      </c>
      <c r="DI140" s="67">
        <v>4.2656820770280124</v>
      </c>
      <c r="DJ140" s="66" t="s">
        <v>1780</v>
      </c>
      <c r="DK140" s="67" t="s">
        <v>1780</v>
      </c>
      <c r="DL140" s="66">
        <v>15.552222667700001</v>
      </c>
      <c r="DM140" s="67">
        <v>3.9832522891908457</v>
      </c>
      <c r="DN140" s="66" t="s">
        <v>1780</v>
      </c>
      <c r="DO140" s="67" t="s">
        <v>1780</v>
      </c>
      <c r="DP140" s="66">
        <v>11.219997150499999</v>
      </c>
      <c r="DQ140" s="67">
        <v>3.5821675484442244</v>
      </c>
      <c r="DR140" s="66" t="s">
        <v>1780</v>
      </c>
      <c r="DS140" s="67" t="s">
        <v>1780</v>
      </c>
      <c r="DT140" s="66">
        <v>15.709674896599999</v>
      </c>
      <c r="DU140" s="67">
        <v>4.1133401704811536</v>
      </c>
      <c r="DV140" s="66" t="s">
        <v>1780</v>
      </c>
      <c r="DW140" s="67" t="s">
        <v>1780</v>
      </c>
      <c r="DX140" s="67">
        <v>33.505260999999997</v>
      </c>
      <c r="DY140" s="67">
        <v>2.2949559999999956</v>
      </c>
      <c r="DZ140" s="67">
        <v>31.82124</v>
      </c>
      <c r="EA140" s="67">
        <v>2.2585130000000007</v>
      </c>
      <c r="EB140" s="67">
        <v>42.633401999999997</v>
      </c>
      <c r="EC140" s="67">
        <v>3.5605859999999936</v>
      </c>
      <c r="ED140" s="67">
        <v>37.921072000000002</v>
      </c>
      <c r="EE140" s="67">
        <v>3.4101710000000054</v>
      </c>
      <c r="EF140" s="67">
        <v>23.621513</v>
      </c>
      <c r="EG140" s="67">
        <v>2.8201660000000004</v>
      </c>
      <c r="EH140" s="67">
        <v>25.211552999999999</v>
      </c>
      <c r="EI140" s="67">
        <v>2.9129189999999987</v>
      </c>
      <c r="EJ140" s="68">
        <v>2858.6</v>
      </c>
      <c r="EK140" s="68">
        <v>2418.67</v>
      </c>
      <c r="EL140" s="68">
        <v>3553.77</v>
      </c>
      <c r="EM140" s="68">
        <v>2960.06</v>
      </c>
      <c r="EN140" s="68">
        <v>1996.26</v>
      </c>
      <c r="EO140" s="68">
        <v>1728.25</v>
      </c>
      <c r="EP140" s="67">
        <v>99.270072992699994</v>
      </c>
      <c r="EQ140" s="67">
        <v>1.0079283875985539</v>
      </c>
      <c r="ER140" s="67">
        <v>99.016393442600005</v>
      </c>
      <c r="ES140" s="67">
        <v>1.1075680296164592</v>
      </c>
      <c r="ET140" s="67">
        <v>85.327234000000004</v>
      </c>
      <c r="EU140" s="67">
        <v>1.839750213293442</v>
      </c>
      <c r="EV140" s="67">
        <v>87.143874999999994</v>
      </c>
      <c r="EW140" s="67">
        <v>1.7508381232762105</v>
      </c>
      <c r="EX140" s="67">
        <v>69.785246999999998</v>
      </c>
      <c r="EY140" s="67">
        <v>66.476732999999996</v>
      </c>
      <c r="EZ140" s="67">
        <v>96.4</v>
      </c>
      <c r="FA140" s="67">
        <v>2.3471354653197949</v>
      </c>
      <c r="FB140" s="67">
        <v>94.4</v>
      </c>
      <c r="FC140" s="67">
        <v>2.8331907904932905</v>
      </c>
      <c r="FD140" s="67">
        <v>96.8</v>
      </c>
      <c r="FE140" s="67">
        <v>3.1490395572830323</v>
      </c>
      <c r="FF140" s="67">
        <v>96.8</v>
      </c>
      <c r="FG140" s="67">
        <v>3.1359999999999957</v>
      </c>
      <c r="FH140" s="67">
        <v>96.1</v>
      </c>
      <c r="FI140" s="67">
        <v>3.4353433789284509</v>
      </c>
      <c r="FJ140" s="67">
        <v>92.3</v>
      </c>
      <c r="FK140" s="67">
        <v>4.5479462031412226</v>
      </c>
      <c r="FL140" s="67">
        <v>88.8</v>
      </c>
      <c r="FM140" s="67">
        <v>88.6</v>
      </c>
      <c r="FN140" s="67">
        <v>92</v>
      </c>
      <c r="FO140" s="67">
        <v>91.6</v>
      </c>
      <c r="FP140" s="67">
        <v>85.7</v>
      </c>
      <c r="FQ140" s="67">
        <v>85.8</v>
      </c>
      <c r="FR140" s="67">
        <v>9.0796405329999992</v>
      </c>
      <c r="FS140" s="67">
        <v>9.0768277571000002</v>
      </c>
      <c r="FT140" s="67">
        <v>9.2993630573000008</v>
      </c>
      <c r="FU140" s="67">
        <v>9.2757306225999994</v>
      </c>
      <c r="FV140" s="67">
        <v>8.8714544357000005</v>
      </c>
      <c r="FW140" s="67">
        <v>8.8875453445999995</v>
      </c>
      <c r="FX140" s="299">
        <v>2.7302042278999998</v>
      </c>
      <c r="FY140" s="299">
        <v>0.27038196526848868</v>
      </c>
      <c r="FZ140" s="299">
        <v>2.1381695011000001</v>
      </c>
      <c r="GA140" s="299">
        <v>0.23816807969718146</v>
      </c>
      <c r="GB140" s="299">
        <v>2.6289891748000001</v>
      </c>
      <c r="GC140" s="299">
        <v>0.37182527274942734</v>
      </c>
      <c r="GD140" s="299">
        <v>2.2027045865999999</v>
      </c>
      <c r="GE140" s="299">
        <v>0.33966219065379333</v>
      </c>
      <c r="GF140" s="299">
        <v>2.8354282373999999</v>
      </c>
      <c r="GG140" s="299">
        <v>0.39330352330253504</v>
      </c>
      <c r="GH140" s="299">
        <v>2.0720205773</v>
      </c>
      <c r="GI140" s="299">
        <v>0.33374866036688244</v>
      </c>
      <c r="GJ140" s="67">
        <v>27.2</v>
      </c>
      <c r="GK140" s="67">
        <v>23.1</v>
      </c>
      <c r="GL140" s="67">
        <v>84.229467</v>
      </c>
      <c r="GM140" s="67">
        <v>81.773251000000002</v>
      </c>
      <c r="GN140" s="66" t="s">
        <v>1780</v>
      </c>
      <c r="GO140" s="66" t="s">
        <v>1780</v>
      </c>
      <c r="GP140" s="66" t="s">
        <v>1780</v>
      </c>
      <c r="GQ140" s="67" t="s">
        <v>1780</v>
      </c>
      <c r="GR140" s="67" t="s">
        <v>1780</v>
      </c>
      <c r="GS140" s="67" t="s">
        <v>1780</v>
      </c>
      <c r="GT140" s="67" t="s">
        <v>1780</v>
      </c>
      <c r="GU140" s="67" t="s">
        <v>1780</v>
      </c>
      <c r="GV140" s="67" t="s">
        <v>1780</v>
      </c>
      <c r="GW140" s="67" t="s">
        <v>1780</v>
      </c>
      <c r="GX140" s="67" t="s">
        <v>1780</v>
      </c>
      <c r="GY140" s="66">
        <v>26.4</v>
      </c>
      <c r="GZ140" s="67">
        <v>7.8170000000000002</v>
      </c>
      <c r="HA140" s="66">
        <v>26.5</v>
      </c>
      <c r="HB140" s="67">
        <v>8.1009999999999991</v>
      </c>
      <c r="HC140" s="66" t="s">
        <v>1779</v>
      </c>
      <c r="HD140" s="67" t="s">
        <v>1779</v>
      </c>
      <c r="HE140" s="66" t="s">
        <v>1779</v>
      </c>
      <c r="HF140" s="67" t="s">
        <v>1779</v>
      </c>
      <c r="HG140" s="66" t="s">
        <v>1779</v>
      </c>
      <c r="HH140" s="67" t="s">
        <v>1779</v>
      </c>
      <c r="HI140" s="66" t="s">
        <v>1779</v>
      </c>
      <c r="HJ140" s="67" t="s">
        <v>1779</v>
      </c>
      <c r="HK140" s="66">
        <v>35.1</v>
      </c>
      <c r="HL140" s="67">
        <v>3.7263965603169673</v>
      </c>
      <c r="HM140" s="66" t="s">
        <v>1780</v>
      </c>
      <c r="HN140" s="67" t="s">
        <v>1780</v>
      </c>
      <c r="HO140" s="66">
        <v>33.1</v>
      </c>
      <c r="HP140" s="67">
        <v>3.6943040524774062</v>
      </c>
      <c r="HQ140" s="66" t="s">
        <v>1780</v>
      </c>
      <c r="HR140" s="67" t="s">
        <v>1780</v>
      </c>
      <c r="HS140" s="66">
        <v>33.6</v>
      </c>
      <c r="HT140" s="67">
        <v>5.174745124530137</v>
      </c>
      <c r="HU140" s="66" t="s">
        <v>1780</v>
      </c>
      <c r="HV140" s="67" t="s">
        <v>1780</v>
      </c>
      <c r="HW140" s="66">
        <v>36.6</v>
      </c>
      <c r="HX140" s="67">
        <v>5.3014254704557118</v>
      </c>
      <c r="HY140" s="66" t="s">
        <v>1780</v>
      </c>
      <c r="HZ140" s="67" t="s">
        <v>1780</v>
      </c>
      <c r="IA140" s="66">
        <v>36.6</v>
      </c>
      <c r="IB140" s="67">
        <v>5.3932769614508871</v>
      </c>
      <c r="IC140" s="66" t="s">
        <v>1780</v>
      </c>
      <c r="ID140" s="67" t="s">
        <v>1780</v>
      </c>
      <c r="IE140" s="66">
        <v>29.5</v>
      </c>
      <c r="IF140" s="67">
        <v>5.1349225577119526</v>
      </c>
      <c r="IG140" s="66" t="s">
        <v>1780</v>
      </c>
      <c r="IH140" s="67" t="s">
        <v>1780</v>
      </c>
      <c r="II140" s="66">
        <v>53.333300000000001</v>
      </c>
      <c r="IJ140" s="67">
        <v>5.390900000000002</v>
      </c>
      <c r="IK140" s="66">
        <v>60.256399999999999</v>
      </c>
      <c r="IL140" s="67">
        <v>4.8630999999999958</v>
      </c>
      <c r="IM140" s="66">
        <v>56.198300000000003</v>
      </c>
      <c r="IN140" s="67">
        <v>6.2640000000000029</v>
      </c>
      <c r="IO140" s="66">
        <v>61.301400000000001</v>
      </c>
      <c r="IP140" s="67">
        <v>5.5962000000000032</v>
      </c>
      <c r="IQ140" s="66">
        <v>45.454500000000003</v>
      </c>
      <c r="IR140" s="67">
        <v>10.463200000000001</v>
      </c>
      <c r="IS140" s="66">
        <v>57.142899999999997</v>
      </c>
      <c r="IT140" s="67">
        <v>9.848399999999998</v>
      </c>
      <c r="IU140" s="66">
        <v>10.8</v>
      </c>
      <c r="IV140" s="67">
        <v>2.437214213767831</v>
      </c>
      <c r="IW140" s="66" t="s">
        <v>1780</v>
      </c>
      <c r="IX140" s="67" t="s">
        <v>1780</v>
      </c>
      <c r="IY140" s="66">
        <v>14.3</v>
      </c>
      <c r="IZ140" s="67">
        <v>2.71486651900649</v>
      </c>
      <c r="JA140" s="66" t="s">
        <v>1780</v>
      </c>
      <c r="JB140" s="67" t="s">
        <v>1780</v>
      </c>
      <c r="JC140" s="66">
        <v>10.9</v>
      </c>
      <c r="JD140" s="67">
        <v>3.4326769184475747</v>
      </c>
      <c r="JE140" s="66" t="s">
        <v>1780</v>
      </c>
      <c r="JF140" s="67" t="s">
        <v>1780</v>
      </c>
      <c r="JG140" s="66">
        <v>16.3</v>
      </c>
      <c r="JH140" s="67">
        <v>4.03779388760511</v>
      </c>
      <c r="JI140" s="66" t="s">
        <v>1780</v>
      </c>
      <c r="JJ140" s="67" t="s">
        <v>1780</v>
      </c>
      <c r="JK140" s="66">
        <v>10.7</v>
      </c>
      <c r="JL140" s="67">
        <v>3.4799659274421053</v>
      </c>
      <c r="JM140" s="66" t="s">
        <v>1780</v>
      </c>
      <c r="JN140" s="67" t="s">
        <v>1780</v>
      </c>
      <c r="JO140" s="66">
        <v>12.2</v>
      </c>
      <c r="JP140" s="67">
        <v>3.62301135495834</v>
      </c>
      <c r="JQ140" s="66" t="s">
        <v>1780</v>
      </c>
      <c r="JR140" s="67" t="s">
        <v>1780</v>
      </c>
      <c r="JS140" s="66">
        <v>71.8</v>
      </c>
      <c r="JT140" s="67">
        <v>3.6602021739631141</v>
      </c>
      <c r="JU140" s="66" t="s">
        <v>1780</v>
      </c>
      <c r="JV140" s="67" t="s">
        <v>1780</v>
      </c>
      <c r="JW140" s="66">
        <v>67.400000000000006</v>
      </c>
      <c r="JX140" s="67">
        <v>3.6779910167222667</v>
      </c>
      <c r="JY140" s="66" t="s">
        <v>1780</v>
      </c>
      <c r="JZ140" s="67" t="s">
        <v>1780</v>
      </c>
      <c r="KA140" s="66">
        <v>71.599999999999994</v>
      </c>
      <c r="KB140" s="67">
        <v>5.2068892488585306</v>
      </c>
      <c r="KC140" s="66" t="s">
        <v>1780</v>
      </c>
      <c r="KD140" s="67" t="s">
        <v>1780</v>
      </c>
      <c r="KE140" s="66">
        <v>62.2</v>
      </c>
      <c r="KF140" s="67">
        <v>5.3566142258110716</v>
      </c>
      <c r="KG140" s="66" t="s">
        <v>1780</v>
      </c>
      <c r="KH140" s="67" t="s">
        <v>1780</v>
      </c>
      <c r="KI140" s="66">
        <v>71.900000000000006</v>
      </c>
      <c r="KJ140" s="67">
        <v>5.1762943067336522</v>
      </c>
      <c r="KK140" s="66" t="s">
        <v>1780</v>
      </c>
      <c r="KL140" s="67" t="s">
        <v>1780</v>
      </c>
      <c r="KM140" s="66">
        <v>72.599999999999994</v>
      </c>
      <c r="KN140" s="67">
        <v>4.9931874073920852</v>
      </c>
      <c r="KO140" s="66" t="s">
        <v>1780</v>
      </c>
      <c r="KP140" s="67" t="s">
        <v>1780</v>
      </c>
      <c r="KQ140" s="66">
        <v>37</v>
      </c>
      <c r="KR140" s="66">
        <v>42</v>
      </c>
      <c r="KS140" s="66">
        <v>30</v>
      </c>
      <c r="KT140" s="66">
        <v>31</v>
      </c>
      <c r="KU140" s="66">
        <v>43</v>
      </c>
      <c r="KV140" s="66">
        <v>51</v>
      </c>
      <c r="KW140" s="66">
        <v>33.799999999999997</v>
      </c>
      <c r="KX140" s="67">
        <v>5.2596192467194811</v>
      </c>
      <c r="KY140" s="66" t="s">
        <v>1780</v>
      </c>
      <c r="KZ140" s="67" t="s">
        <v>1780</v>
      </c>
      <c r="LA140" s="66">
        <v>34.299999999999997</v>
      </c>
      <c r="LB140" s="67">
        <v>5.1130713379961641</v>
      </c>
      <c r="LC140" s="66" t="s">
        <v>1780</v>
      </c>
      <c r="LD140" s="67" t="s">
        <v>1780</v>
      </c>
      <c r="LE140" s="66">
        <v>21.7</v>
      </c>
      <c r="LF140" s="67">
        <v>4.6465955933756291</v>
      </c>
      <c r="LG140" s="66" t="s">
        <v>1780</v>
      </c>
      <c r="LH140" s="67" t="s">
        <v>1780</v>
      </c>
      <c r="LI140" s="66">
        <v>22.5</v>
      </c>
      <c r="LJ140" s="67">
        <v>4.6092901114392646</v>
      </c>
      <c r="LK140" s="66" t="s">
        <v>1780</v>
      </c>
      <c r="LL140" s="67" t="s">
        <v>1780</v>
      </c>
      <c r="LM140" s="66">
        <v>27.8</v>
      </c>
      <c r="LN140" s="67">
        <v>3.5381820588427111</v>
      </c>
      <c r="LO140" s="66" t="s">
        <v>1780</v>
      </c>
      <c r="LP140" s="67" t="s">
        <v>1780</v>
      </c>
      <c r="LQ140" s="66">
        <v>28.5</v>
      </c>
      <c r="LR140" s="67">
        <v>3.4723415170414782</v>
      </c>
      <c r="LS140" s="66" t="s">
        <v>1780</v>
      </c>
      <c r="LT140" s="67" t="s">
        <v>1780</v>
      </c>
      <c r="LU140" s="66">
        <v>9.4</v>
      </c>
      <c r="LV140" s="67">
        <v>2.2677685671134125</v>
      </c>
      <c r="LW140" s="66" t="s">
        <v>1780</v>
      </c>
      <c r="LX140" s="67" t="s">
        <v>1780</v>
      </c>
      <c r="LY140" s="66">
        <v>14.8</v>
      </c>
      <c r="LZ140" s="67">
        <v>2.7448043481340623</v>
      </c>
      <c r="MA140" s="66" t="s">
        <v>1780</v>
      </c>
      <c r="MB140" s="67" t="s">
        <v>1780</v>
      </c>
      <c r="MC140" s="66">
        <v>10</v>
      </c>
      <c r="MD140" s="67">
        <v>3.2672301601897473</v>
      </c>
      <c r="ME140" s="66" t="s">
        <v>1780</v>
      </c>
      <c r="MF140" s="67" t="s">
        <v>1780</v>
      </c>
      <c r="MG140" s="66">
        <v>16.399999999999999</v>
      </c>
      <c r="MH140" s="67">
        <v>4.0148506929999908</v>
      </c>
      <c r="MI140" s="66" t="s">
        <v>1780</v>
      </c>
      <c r="MJ140" s="67" t="s">
        <v>1780</v>
      </c>
      <c r="MK140" s="66">
        <v>8.8000000000000007</v>
      </c>
      <c r="ML140" s="67">
        <v>3.1554399868081857</v>
      </c>
      <c r="MM140" s="66" t="s">
        <v>1780</v>
      </c>
      <c r="MN140" s="67" t="s">
        <v>1780</v>
      </c>
      <c r="MO140" s="66">
        <v>13.2</v>
      </c>
      <c r="MP140" s="67">
        <v>3.7436710447216921</v>
      </c>
      <c r="MQ140" s="66" t="s">
        <v>1780</v>
      </c>
      <c r="MR140" s="67" t="s">
        <v>1780</v>
      </c>
      <c r="MS140" s="67">
        <v>8.5320316857999998</v>
      </c>
      <c r="MT140" s="67">
        <v>2.0018934413954117</v>
      </c>
      <c r="MU140" s="67">
        <v>8.7782146134999994</v>
      </c>
      <c r="MV140" s="67">
        <v>2.0422799400789424</v>
      </c>
      <c r="MW140" s="66">
        <v>13.7</v>
      </c>
      <c r="MX140" s="67">
        <v>2.7250981887700938</v>
      </c>
      <c r="MY140" s="66" t="s">
        <v>1780</v>
      </c>
      <c r="MZ140" s="67" t="s">
        <v>1780</v>
      </c>
      <c r="NA140" s="66">
        <v>17.3</v>
      </c>
      <c r="NB140" s="67">
        <v>2.9506428532025275</v>
      </c>
      <c r="NC140" s="66" t="s">
        <v>1780</v>
      </c>
      <c r="ND140" s="67" t="s">
        <v>1780</v>
      </c>
      <c r="NE140" s="66">
        <v>10.7</v>
      </c>
      <c r="NF140" s="67">
        <v>3.4304919217675014</v>
      </c>
      <c r="NG140" s="66" t="s">
        <v>1780</v>
      </c>
      <c r="NH140" s="67" t="s">
        <v>1780</v>
      </c>
      <c r="NI140" s="66">
        <v>15.8</v>
      </c>
      <c r="NJ140" s="67">
        <v>3.971287902383418</v>
      </c>
      <c r="NK140" s="66" t="s">
        <v>1780</v>
      </c>
      <c r="NL140" s="67" t="s">
        <v>1780</v>
      </c>
      <c r="NM140" s="66">
        <v>16.899999999999999</v>
      </c>
      <c r="NN140" s="67">
        <v>4.2616808939337538</v>
      </c>
      <c r="NO140" s="66" t="s">
        <v>1780</v>
      </c>
      <c r="NP140" s="67" t="s">
        <v>1780</v>
      </c>
      <c r="NQ140" s="66">
        <v>18.899999999999999</v>
      </c>
      <c r="NR140" s="67">
        <v>4.4017263989946898</v>
      </c>
      <c r="NS140" s="66" t="s">
        <v>1780</v>
      </c>
      <c r="NT140" s="67" t="s">
        <v>1780</v>
      </c>
      <c r="NU140" s="67">
        <v>12.300123001199999</v>
      </c>
      <c r="NV140" s="67">
        <v>17.572762218600001</v>
      </c>
    </row>
    <row r="141" spans="2:386">
      <c r="B141" s="69" t="s">
        <v>233</v>
      </c>
      <c r="C141" s="178" t="s">
        <v>551</v>
      </c>
      <c r="D141" s="179">
        <v>12</v>
      </c>
      <c r="E141" s="179">
        <v>3</v>
      </c>
      <c r="F141" s="179">
        <v>5</v>
      </c>
      <c r="G141" s="175">
        <v>42837</v>
      </c>
      <c r="H141" s="176">
        <v>41891</v>
      </c>
      <c r="I141" s="177">
        <v>50.094681472822913</v>
      </c>
      <c r="J141" s="177">
        <v>50.147069373699694</v>
      </c>
      <c r="K141" s="177">
        <v>42.2</v>
      </c>
      <c r="L141" s="177">
        <v>41.8</v>
      </c>
      <c r="M141" s="177">
        <v>18.790998999999999</v>
      </c>
      <c r="N141" s="177">
        <v>17.649533000000002</v>
      </c>
      <c r="O141" s="177">
        <v>76.566711999999995</v>
      </c>
      <c r="P141" s="177">
        <v>74.308068000000006</v>
      </c>
      <c r="Q141" s="177">
        <v>29.747734999999999</v>
      </c>
      <c r="R141" s="177">
        <v>27.520191000000001</v>
      </c>
      <c r="S141" s="176">
        <v>263670</v>
      </c>
      <c r="T141" s="176">
        <v>243978</v>
      </c>
      <c r="U141" s="177">
        <v>11</v>
      </c>
      <c r="V141" s="177">
        <v>8.4</v>
      </c>
      <c r="W141" s="177">
        <v>8.1999999999999993</v>
      </c>
      <c r="X141" s="67">
        <v>83.17</v>
      </c>
      <c r="Y141" s="67">
        <v>82.51</v>
      </c>
      <c r="Z141" s="67">
        <v>79.33</v>
      </c>
      <c r="AA141" s="67">
        <v>78.150000000000006</v>
      </c>
      <c r="AB141" s="66">
        <v>76.400000000000006</v>
      </c>
      <c r="AC141" s="67">
        <v>2.7204339557405461</v>
      </c>
      <c r="AD141" s="66" t="s">
        <v>1780</v>
      </c>
      <c r="AE141" s="67" t="s">
        <v>1780</v>
      </c>
      <c r="AF141" s="66">
        <v>69.599999999999994</v>
      </c>
      <c r="AG141" s="67">
        <v>2.9486985449972565</v>
      </c>
      <c r="AH141" s="66" t="s">
        <v>1780</v>
      </c>
      <c r="AI141" s="67" t="s">
        <v>1780</v>
      </c>
      <c r="AJ141" s="66">
        <v>75.099999999999994</v>
      </c>
      <c r="AK141" s="67">
        <v>3.9320097090247259</v>
      </c>
      <c r="AL141" s="66" t="s">
        <v>1780</v>
      </c>
      <c r="AM141" s="67" t="s">
        <v>1780</v>
      </c>
      <c r="AN141" s="66">
        <v>69.900000000000006</v>
      </c>
      <c r="AO141" s="67">
        <v>4.1764619895112958</v>
      </c>
      <c r="AP141" s="66" t="s">
        <v>1780</v>
      </c>
      <c r="AQ141" s="67" t="s">
        <v>1780</v>
      </c>
      <c r="AR141" s="66">
        <v>77.7</v>
      </c>
      <c r="AS141" s="67">
        <v>3.7725359931949356</v>
      </c>
      <c r="AT141" s="66" t="s">
        <v>1780</v>
      </c>
      <c r="AU141" s="67" t="s">
        <v>1780</v>
      </c>
      <c r="AV141" s="66">
        <v>69.3</v>
      </c>
      <c r="AW141" s="67">
        <v>4.1786876337078382</v>
      </c>
      <c r="AX141" s="66" t="s">
        <v>1780</v>
      </c>
      <c r="AY141" s="67" t="s">
        <v>1780</v>
      </c>
      <c r="AZ141" s="66">
        <v>15.7</v>
      </c>
      <c r="BA141" s="67">
        <v>2.3590400635537652</v>
      </c>
      <c r="BB141" s="66" t="s">
        <v>1780</v>
      </c>
      <c r="BC141" s="67" t="s">
        <v>1780</v>
      </c>
      <c r="BD141" s="66">
        <v>20.9</v>
      </c>
      <c r="BE141" s="67">
        <v>2.6276696643037418</v>
      </c>
      <c r="BF141" s="66" t="s">
        <v>1780</v>
      </c>
      <c r="BG141" s="67" t="s">
        <v>1780</v>
      </c>
      <c r="BH141" s="66">
        <v>15.1</v>
      </c>
      <c r="BI141" s="67">
        <v>3.3006429917545734</v>
      </c>
      <c r="BJ141" s="66" t="s">
        <v>1780</v>
      </c>
      <c r="BK141" s="67" t="s">
        <v>1780</v>
      </c>
      <c r="BL141" s="66">
        <v>17.5</v>
      </c>
      <c r="BM141" s="67">
        <v>3.5107109420669147</v>
      </c>
      <c r="BN141" s="66" t="s">
        <v>1780</v>
      </c>
      <c r="BO141" s="67" t="s">
        <v>1780</v>
      </c>
      <c r="BP141" s="66">
        <v>16.2</v>
      </c>
      <c r="BQ141" s="67">
        <v>3.3822054650493421</v>
      </c>
      <c r="BR141" s="66" t="s">
        <v>1780</v>
      </c>
      <c r="BS141" s="67" t="s">
        <v>1780</v>
      </c>
      <c r="BT141" s="66">
        <v>24.2</v>
      </c>
      <c r="BU141" s="67">
        <v>3.8870185883261499</v>
      </c>
      <c r="BV141" s="66" t="s">
        <v>1780</v>
      </c>
      <c r="BW141" s="67" t="s">
        <v>1780</v>
      </c>
      <c r="BX141" s="66" t="s">
        <v>1780</v>
      </c>
      <c r="BY141" s="67" t="s">
        <v>1780</v>
      </c>
      <c r="BZ141" s="66">
        <v>71.400000000000006</v>
      </c>
      <c r="CA141" s="67">
        <v>6.9359999999999928</v>
      </c>
      <c r="CB141" s="66" t="s">
        <v>1780</v>
      </c>
      <c r="CC141" s="67" t="s">
        <v>1780</v>
      </c>
      <c r="CD141" s="66">
        <v>82.7</v>
      </c>
      <c r="CE141" s="67">
        <v>5.8039999999999878</v>
      </c>
      <c r="CF141" s="66" t="s">
        <v>1780</v>
      </c>
      <c r="CG141" s="67" t="s">
        <v>1780</v>
      </c>
      <c r="CH141" s="66" t="s">
        <v>1779</v>
      </c>
      <c r="CI141" s="67" t="s">
        <v>1779</v>
      </c>
      <c r="CJ141" s="66" t="s">
        <v>1780</v>
      </c>
      <c r="CK141" s="67" t="s">
        <v>1780</v>
      </c>
      <c r="CL141" s="66" t="s">
        <v>1779</v>
      </c>
      <c r="CM141" s="67" t="s">
        <v>1779</v>
      </c>
      <c r="CN141" s="66" t="s">
        <v>1780</v>
      </c>
      <c r="CO141" s="67" t="s">
        <v>1780</v>
      </c>
      <c r="CP141" s="66" t="s">
        <v>1779</v>
      </c>
      <c r="CQ141" s="67" t="s">
        <v>1779</v>
      </c>
      <c r="CR141" s="66" t="s">
        <v>1780</v>
      </c>
      <c r="CS141" s="67" t="s">
        <v>1780</v>
      </c>
      <c r="CT141" s="66" t="s">
        <v>1779</v>
      </c>
      <c r="CU141" s="67" t="s">
        <v>1779</v>
      </c>
      <c r="CV141" s="66">
        <v>333.96597734070002</v>
      </c>
      <c r="CW141" s="67">
        <v>28.299755863718303</v>
      </c>
      <c r="CX141" s="66">
        <v>355.12798942580002</v>
      </c>
      <c r="CY141" s="67">
        <v>30.298658885336522</v>
      </c>
      <c r="CZ141" s="66">
        <v>14.839906534700001</v>
      </c>
      <c r="DA141" s="67">
        <v>2.316301795071869</v>
      </c>
      <c r="DB141" s="66" t="s">
        <v>1780</v>
      </c>
      <c r="DC141" s="67" t="s">
        <v>1780</v>
      </c>
      <c r="DD141" s="66">
        <v>17.477577454799999</v>
      </c>
      <c r="DE141" s="67">
        <v>2.4572180917066326</v>
      </c>
      <c r="DF141" s="66" t="s">
        <v>1780</v>
      </c>
      <c r="DG141" s="67" t="s">
        <v>1780</v>
      </c>
      <c r="DH141" s="66">
        <v>15.547923710299999</v>
      </c>
      <c r="DI141" s="67">
        <v>3.3557522584671009</v>
      </c>
      <c r="DJ141" s="66" t="s">
        <v>1780</v>
      </c>
      <c r="DK141" s="67" t="s">
        <v>1780</v>
      </c>
      <c r="DL141" s="66">
        <v>21.098445127600002</v>
      </c>
      <c r="DM141" s="67">
        <v>3.7582291358069568</v>
      </c>
      <c r="DN141" s="66" t="s">
        <v>1780</v>
      </c>
      <c r="DO141" s="67" t="s">
        <v>1780</v>
      </c>
      <c r="DP141" s="66">
        <v>14.140551154800001</v>
      </c>
      <c r="DQ141" s="67">
        <v>3.2068788838239559</v>
      </c>
      <c r="DR141" s="66" t="s">
        <v>1780</v>
      </c>
      <c r="DS141" s="67" t="s">
        <v>1780</v>
      </c>
      <c r="DT141" s="66">
        <v>13.924376472400001</v>
      </c>
      <c r="DU141" s="67">
        <v>3.158756710769536</v>
      </c>
      <c r="DV141" s="66" t="s">
        <v>1780</v>
      </c>
      <c r="DW141" s="67" t="s">
        <v>1780</v>
      </c>
      <c r="DX141" s="67">
        <v>38.879261999999997</v>
      </c>
      <c r="DY141" s="67">
        <v>2.0860609999999937</v>
      </c>
      <c r="DZ141" s="67">
        <v>34.936525000000003</v>
      </c>
      <c r="EA141" s="67">
        <v>2.027745000000003</v>
      </c>
      <c r="EB141" s="67">
        <v>47.885717</v>
      </c>
      <c r="EC141" s="67">
        <v>3.2541390000000021</v>
      </c>
      <c r="ED141" s="67">
        <v>42.078887000000002</v>
      </c>
      <c r="EE141" s="67">
        <v>3.117085000000003</v>
      </c>
      <c r="EF141" s="67">
        <v>29.879850000000001</v>
      </c>
      <c r="EG141" s="67">
        <v>2.6042860000000019</v>
      </c>
      <c r="EH141" s="67">
        <v>27.702974999999999</v>
      </c>
      <c r="EI141" s="67">
        <v>2.5804519999999975</v>
      </c>
      <c r="EJ141" s="68">
        <v>2551.77</v>
      </c>
      <c r="EK141" s="68">
        <v>2626.65</v>
      </c>
      <c r="EL141" s="68">
        <v>3203.22</v>
      </c>
      <c r="EM141" s="68">
        <v>3193</v>
      </c>
      <c r="EN141" s="68">
        <v>1800.99</v>
      </c>
      <c r="EO141" s="68">
        <v>1949.39</v>
      </c>
      <c r="EP141" s="67">
        <v>98.501070663799993</v>
      </c>
      <c r="EQ141" s="67">
        <v>1.1020687462989969</v>
      </c>
      <c r="ER141" s="67">
        <v>99.126637554599995</v>
      </c>
      <c r="ES141" s="67">
        <v>0.8521494665123015</v>
      </c>
      <c r="ET141" s="67">
        <v>86.565696000000003</v>
      </c>
      <c r="EU141" s="67">
        <v>1.3257108070366996</v>
      </c>
      <c r="EV141" s="67">
        <v>86.254502000000002</v>
      </c>
      <c r="EW141" s="67">
        <v>1.3500320188141046</v>
      </c>
      <c r="EX141" s="67">
        <v>65.834573000000006</v>
      </c>
      <c r="EY141" s="67">
        <v>61.454738999999996</v>
      </c>
      <c r="EZ141" s="67">
        <v>86.9</v>
      </c>
      <c r="FA141" s="67">
        <v>3.3486465019275755</v>
      </c>
      <c r="FB141" s="67">
        <v>88.3</v>
      </c>
      <c r="FC141" s="67">
        <v>2.9631943478892566</v>
      </c>
      <c r="FD141" s="67">
        <v>91.1</v>
      </c>
      <c r="FE141" s="67">
        <v>3.9966209214464641</v>
      </c>
      <c r="FF141" s="67">
        <v>88.5</v>
      </c>
      <c r="FG141" s="67">
        <v>4.1229940577206747</v>
      </c>
      <c r="FH141" s="67">
        <v>83</v>
      </c>
      <c r="FI141" s="67">
        <v>5.2723262028959823</v>
      </c>
      <c r="FJ141" s="67">
        <v>88.1</v>
      </c>
      <c r="FK141" s="67">
        <v>4.2593273503544538</v>
      </c>
      <c r="FL141" s="67">
        <v>79.900000000000006</v>
      </c>
      <c r="FM141" s="67">
        <v>75.400000000000006</v>
      </c>
      <c r="FN141" s="67">
        <v>80.599999999999994</v>
      </c>
      <c r="FO141" s="67">
        <v>77</v>
      </c>
      <c r="FP141" s="67">
        <v>79.099999999999994</v>
      </c>
      <c r="FQ141" s="67">
        <v>73.8</v>
      </c>
      <c r="FR141" s="67">
        <v>11.3479262673</v>
      </c>
      <c r="FS141" s="67">
        <v>11.205915813400001</v>
      </c>
      <c r="FT141" s="67">
        <v>11.581469648600001</v>
      </c>
      <c r="FU141" s="67">
        <v>11.249030255999999</v>
      </c>
      <c r="FV141" s="67">
        <v>11.1316568047</v>
      </c>
      <c r="FW141" s="67">
        <v>11.1646884273</v>
      </c>
      <c r="FX141" s="299">
        <v>4.0915460064999998</v>
      </c>
      <c r="FY141" s="299">
        <v>0.26535049513316267</v>
      </c>
      <c r="FZ141" s="299">
        <v>2.1434923011999998</v>
      </c>
      <c r="GA141" s="299">
        <v>0.19419592687904963</v>
      </c>
      <c r="GB141" s="299">
        <v>3.7863167760000001</v>
      </c>
      <c r="GC141" s="299">
        <v>0.36216022786460744</v>
      </c>
      <c r="GD141" s="299">
        <v>2.2035180632000002</v>
      </c>
      <c r="GE141" s="299">
        <v>0.2798055611260164</v>
      </c>
      <c r="GF141" s="299">
        <v>4.3947858472999997</v>
      </c>
      <c r="GG141" s="299">
        <v>0.38767123575467721</v>
      </c>
      <c r="GH141" s="299">
        <v>2.0846845177</v>
      </c>
      <c r="GI141" s="299">
        <v>0.26954449538164793</v>
      </c>
      <c r="GJ141" s="67">
        <v>28.6</v>
      </c>
      <c r="GK141" s="67">
        <v>37.200000000000003</v>
      </c>
      <c r="GL141" s="67">
        <v>81.776899999999998</v>
      </c>
      <c r="GM141" s="67">
        <v>80.087086999999997</v>
      </c>
      <c r="GN141" s="66">
        <v>33</v>
      </c>
      <c r="GO141" s="66">
        <v>34</v>
      </c>
      <c r="GP141" s="66">
        <v>32</v>
      </c>
      <c r="GQ141" s="67">
        <v>6.3869499999999997</v>
      </c>
      <c r="GR141" s="67">
        <v>6.5295300000000003</v>
      </c>
      <c r="GS141" s="67">
        <v>6.2442399999999996</v>
      </c>
      <c r="GT141" s="67">
        <v>6.81372</v>
      </c>
      <c r="GU141" s="67">
        <v>7.0549600000000003</v>
      </c>
      <c r="GV141" s="67">
        <v>6.5619800000000001</v>
      </c>
      <c r="GW141" s="67" t="s">
        <v>1780</v>
      </c>
      <c r="GX141" s="67" t="s">
        <v>1780</v>
      </c>
      <c r="GY141" s="66">
        <v>21.6</v>
      </c>
      <c r="GZ141" s="67">
        <v>6.3209999999999997</v>
      </c>
      <c r="HA141" s="66">
        <v>29.6</v>
      </c>
      <c r="HB141" s="67">
        <v>7.0519999999999996</v>
      </c>
      <c r="HC141" s="66" t="s">
        <v>1779</v>
      </c>
      <c r="HD141" s="67" t="s">
        <v>1779</v>
      </c>
      <c r="HE141" s="66" t="s">
        <v>1779</v>
      </c>
      <c r="HF141" s="67" t="s">
        <v>1779</v>
      </c>
      <c r="HG141" s="66" t="s">
        <v>1779</v>
      </c>
      <c r="HH141" s="67" t="s">
        <v>1779</v>
      </c>
      <c r="HI141" s="66" t="s">
        <v>1779</v>
      </c>
      <c r="HJ141" s="67" t="s">
        <v>1779</v>
      </c>
      <c r="HK141" s="66">
        <v>36</v>
      </c>
      <c r="HL141" s="67">
        <v>3.0966791238110432</v>
      </c>
      <c r="HM141" s="66" t="s">
        <v>1780</v>
      </c>
      <c r="HN141" s="67" t="s">
        <v>1780</v>
      </c>
      <c r="HO141" s="66">
        <v>36</v>
      </c>
      <c r="HP141" s="67">
        <v>3.1073398485749095</v>
      </c>
      <c r="HQ141" s="66" t="s">
        <v>1780</v>
      </c>
      <c r="HR141" s="67" t="s">
        <v>1780</v>
      </c>
      <c r="HS141" s="66">
        <v>37.1</v>
      </c>
      <c r="HT141" s="67">
        <v>4.4063946097596656</v>
      </c>
      <c r="HU141" s="66" t="s">
        <v>1780</v>
      </c>
      <c r="HV141" s="67" t="s">
        <v>1780</v>
      </c>
      <c r="HW141" s="66">
        <v>37.6</v>
      </c>
      <c r="HX141" s="67">
        <v>4.4870160445672127</v>
      </c>
      <c r="HY141" s="66" t="s">
        <v>1780</v>
      </c>
      <c r="HZ141" s="67" t="s">
        <v>1780</v>
      </c>
      <c r="IA141" s="66">
        <v>34.799999999999997</v>
      </c>
      <c r="IB141" s="67">
        <v>4.3652534490745118</v>
      </c>
      <c r="IC141" s="66" t="s">
        <v>1780</v>
      </c>
      <c r="ID141" s="67" t="s">
        <v>1780</v>
      </c>
      <c r="IE141" s="66">
        <v>34.4</v>
      </c>
      <c r="IF141" s="67">
        <v>4.316781305836102</v>
      </c>
      <c r="IG141" s="66" t="s">
        <v>1780</v>
      </c>
      <c r="IH141" s="67" t="s">
        <v>1780</v>
      </c>
      <c r="II141" s="66">
        <v>60.519500000000001</v>
      </c>
      <c r="IJ141" s="67">
        <v>4.8890999999999991</v>
      </c>
      <c r="IK141" s="66">
        <v>55.939500000000002</v>
      </c>
      <c r="IL141" s="67">
        <v>4.5271000000000043</v>
      </c>
      <c r="IM141" s="66">
        <v>64.453100000000006</v>
      </c>
      <c r="IN141" s="67">
        <v>5.8750000000000071</v>
      </c>
      <c r="IO141" s="66">
        <v>59.546900000000001</v>
      </c>
      <c r="IP141" s="67">
        <v>5.4812999999999974</v>
      </c>
      <c r="IQ141" s="66">
        <v>52.713200000000001</v>
      </c>
      <c r="IR141" s="67">
        <v>8.6493000000000038</v>
      </c>
      <c r="IS141" s="66">
        <v>48.701300000000003</v>
      </c>
      <c r="IT141" s="67">
        <v>7.9202000000000012</v>
      </c>
      <c r="IU141" s="66">
        <v>13.6</v>
      </c>
      <c r="IV141" s="67">
        <v>2.2152040815931784</v>
      </c>
      <c r="IW141" s="66" t="s">
        <v>1780</v>
      </c>
      <c r="IX141" s="67" t="s">
        <v>1780</v>
      </c>
      <c r="IY141" s="66">
        <v>15.5</v>
      </c>
      <c r="IZ141" s="67">
        <v>2.3271716161035343</v>
      </c>
      <c r="JA141" s="66" t="s">
        <v>1780</v>
      </c>
      <c r="JB141" s="67" t="s">
        <v>1780</v>
      </c>
      <c r="JC141" s="66">
        <v>11</v>
      </c>
      <c r="JD141" s="67">
        <v>2.8702571179159317</v>
      </c>
      <c r="JE141" s="66" t="s">
        <v>1780</v>
      </c>
      <c r="JF141" s="67" t="s">
        <v>1780</v>
      </c>
      <c r="JG141" s="66">
        <v>15.8</v>
      </c>
      <c r="JH141" s="67">
        <v>3.3457616289757777</v>
      </c>
      <c r="JI141" s="66" t="s">
        <v>1780</v>
      </c>
      <c r="JJ141" s="67" t="s">
        <v>1780</v>
      </c>
      <c r="JK141" s="66">
        <v>16.3</v>
      </c>
      <c r="JL141" s="67">
        <v>3.3593165178871907</v>
      </c>
      <c r="JM141" s="66" t="s">
        <v>1780</v>
      </c>
      <c r="JN141" s="67" t="s">
        <v>1780</v>
      </c>
      <c r="JO141" s="66">
        <v>15.2</v>
      </c>
      <c r="JP141" s="67">
        <v>3.2496499169238202</v>
      </c>
      <c r="JQ141" s="66" t="s">
        <v>1780</v>
      </c>
      <c r="JR141" s="67" t="s">
        <v>1780</v>
      </c>
      <c r="JS141" s="66">
        <v>63.1</v>
      </c>
      <c r="JT141" s="67">
        <v>3.3388089334051898</v>
      </c>
      <c r="JU141" s="66" t="s">
        <v>1780</v>
      </c>
      <c r="JV141" s="67" t="s">
        <v>1780</v>
      </c>
      <c r="JW141" s="66">
        <v>62.3</v>
      </c>
      <c r="JX141" s="67">
        <v>3.1952615098012771</v>
      </c>
      <c r="JY141" s="66" t="s">
        <v>1780</v>
      </c>
      <c r="JZ141" s="67" t="s">
        <v>1780</v>
      </c>
      <c r="KA141" s="66">
        <v>61.3</v>
      </c>
      <c r="KB141" s="67">
        <v>4.8484454946671391</v>
      </c>
      <c r="KC141" s="66" t="s">
        <v>1780</v>
      </c>
      <c r="KD141" s="67" t="s">
        <v>1780</v>
      </c>
      <c r="KE141" s="66">
        <v>63</v>
      </c>
      <c r="KF141" s="67">
        <v>4.5532219575373887</v>
      </c>
      <c r="KG141" s="66" t="s">
        <v>1780</v>
      </c>
      <c r="KH141" s="67" t="s">
        <v>1780</v>
      </c>
      <c r="KI141" s="66">
        <v>64.8</v>
      </c>
      <c r="KJ141" s="67">
        <v>4.6156666052057673</v>
      </c>
      <c r="KK141" s="66" t="s">
        <v>1780</v>
      </c>
      <c r="KL141" s="67" t="s">
        <v>1780</v>
      </c>
      <c r="KM141" s="66">
        <v>61.7</v>
      </c>
      <c r="KN141" s="67">
        <v>4.5012641900772721</v>
      </c>
      <c r="KO141" s="66" t="s">
        <v>1780</v>
      </c>
      <c r="KP141" s="67" t="s">
        <v>1780</v>
      </c>
      <c r="KQ141" s="66">
        <v>34</v>
      </c>
      <c r="KR141" s="66">
        <v>36</v>
      </c>
      <c r="KS141" s="66">
        <v>23</v>
      </c>
      <c r="KT141" s="66">
        <v>27</v>
      </c>
      <c r="KU141" s="66">
        <v>45</v>
      </c>
      <c r="KV141" s="66">
        <v>45</v>
      </c>
      <c r="KW141" s="66">
        <v>29.6</v>
      </c>
      <c r="KX141" s="67">
        <v>4.3904064187403549</v>
      </c>
      <c r="KY141" s="66" t="s">
        <v>1780</v>
      </c>
      <c r="KZ141" s="67" t="s">
        <v>1780</v>
      </c>
      <c r="LA141" s="66">
        <v>29</v>
      </c>
      <c r="LB141" s="67">
        <v>4.1032090703005935</v>
      </c>
      <c r="LC141" s="66" t="s">
        <v>1780</v>
      </c>
      <c r="LD141" s="67" t="s">
        <v>1780</v>
      </c>
      <c r="LE141" s="66">
        <v>17.2</v>
      </c>
      <c r="LF141" s="67">
        <v>3.6044863719602951</v>
      </c>
      <c r="LG141" s="66" t="s">
        <v>1780</v>
      </c>
      <c r="LH141" s="67" t="s">
        <v>1780</v>
      </c>
      <c r="LI141" s="66">
        <v>16.899999999999999</v>
      </c>
      <c r="LJ141" s="67">
        <v>3.3805813565009348</v>
      </c>
      <c r="LK141" s="66" t="s">
        <v>1780</v>
      </c>
      <c r="LL141" s="67" t="s">
        <v>1780</v>
      </c>
      <c r="LM141" s="66">
        <v>23.4</v>
      </c>
      <c r="LN141" s="67">
        <v>2.8609678071061637</v>
      </c>
      <c r="LO141" s="66" t="s">
        <v>1780</v>
      </c>
      <c r="LP141" s="67" t="s">
        <v>1780</v>
      </c>
      <c r="LQ141" s="66">
        <v>22.9</v>
      </c>
      <c r="LR141" s="67">
        <v>2.6795395065884939</v>
      </c>
      <c r="LS141" s="66" t="s">
        <v>1780</v>
      </c>
      <c r="LT141" s="67" t="s">
        <v>1780</v>
      </c>
      <c r="LU141" s="66">
        <v>15.5</v>
      </c>
      <c r="LV141" s="67">
        <v>2.3198979832179543</v>
      </c>
      <c r="LW141" s="66" t="s">
        <v>1780</v>
      </c>
      <c r="LX141" s="67" t="s">
        <v>1780</v>
      </c>
      <c r="LY141" s="66">
        <v>15.4</v>
      </c>
      <c r="LZ141" s="67">
        <v>2.3124069159424536</v>
      </c>
      <c r="MA141" s="66" t="s">
        <v>1780</v>
      </c>
      <c r="MB141" s="67" t="s">
        <v>1780</v>
      </c>
      <c r="MC141" s="66">
        <v>16.100000000000001</v>
      </c>
      <c r="MD141" s="67">
        <v>3.3464190119327188</v>
      </c>
      <c r="ME141" s="66" t="s">
        <v>1780</v>
      </c>
      <c r="MF141" s="67" t="s">
        <v>1780</v>
      </c>
      <c r="MG141" s="66">
        <v>18.100000000000001</v>
      </c>
      <c r="MH141" s="67">
        <v>3.4856477493412878</v>
      </c>
      <c r="MI141" s="66" t="s">
        <v>1780</v>
      </c>
      <c r="MJ141" s="67" t="s">
        <v>1780</v>
      </c>
      <c r="MK141" s="66">
        <v>14.9</v>
      </c>
      <c r="ML141" s="67">
        <v>3.2260432104359094</v>
      </c>
      <c r="MM141" s="66" t="s">
        <v>1780</v>
      </c>
      <c r="MN141" s="67" t="s">
        <v>1780</v>
      </c>
      <c r="MO141" s="66">
        <v>12.8</v>
      </c>
      <c r="MP141" s="67">
        <v>3.0321145261216831</v>
      </c>
      <c r="MQ141" s="66" t="s">
        <v>1780</v>
      </c>
      <c r="MR141" s="67" t="s">
        <v>1780</v>
      </c>
      <c r="MS141" s="67">
        <v>12.729731446000001</v>
      </c>
      <c r="MT141" s="67">
        <v>1.7730005419299211</v>
      </c>
      <c r="MU141" s="67">
        <v>9.8536258104000005</v>
      </c>
      <c r="MV141" s="67">
        <v>1.621164143385462</v>
      </c>
      <c r="MW141" s="66">
        <v>13.5</v>
      </c>
      <c r="MX141" s="67">
        <v>2.2197917795282436</v>
      </c>
      <c r="MY141" s="66" t="s">
        <v>1780</v>
      </c>
      <c r="MZ141" s="67" t="s">
        <v>1780</v>
      </c>
      <c r="NA141" s="66">
        <v>12</v>
      </c>
      <c r="NB141" s="67">
        <v>2.0937469516198277</v>
      </c>
      <c r="NC141" s="66" t="s">
        <v>1780</v>
      </c>
      <c r="ND141" s="67" t="s">
        <v>1780</v>
      </c>
      <c r="NE141" s="66">
        <v>13.3</v>
      </c>
      <c r="NF141" s="67">
        <v>3.1209258081551958</v>
      </c>
      <c r="NG141" s="66" t="s">
        <v>1780</v>
      </c>
      <c r="NH141" s="67" t="s">
        <v>1780</v>
      </c>
      <c r="NI141" s="66">
        <v>8.3000000000000007</v>
      </c>
      <c r="NJ141" s="67">
        <v>2.522382517906923</v>
      </c>
      <c r="NK141" s="66" t="s">
        <v>1780</v>
      </c>
      <c r="NL141" s="67" t="s">
        <v>1780</v>
      </c>
      <c r="NM141" s="66">
        <v>13.8</v>
      </c>
      <c r="NN141" s="67">
        <v>3.1692868102768514</v>
      </c>
      <c r="NO141" s="66" t="s">
        <v>1780</v>
      </c>
      <c r="NP141" s="67" t="s">
        <v>1780</v>
      </c>
      <c r="NQ141" s="66">
        <v>15.7</v>
      </c>
      <c r="NR141" s="67">
        <v>3.3069156902028034</v>
      </c>
      <c r="NS141" s="66" t="s">
        <v>1780</v>
      </c>
      <c r="NT141" s="67" t="s">
        <v>1780</v>
      </c>
      <c r="NU141" s="67">
        <v>17.775520568800001</v>
      </c>
      <c r="NV141" s="67">
        <v>18.516320474800001</v>
      </c>
    </row>
    <row r="142" spans="2:386">
      <c r="B142" s="69" t="s">
        <v>107</v>
      </c>
      <c r="C142" s="178" t="s">
        <v>425</v>
      </c>
      <c r="D142" s="179">
        <v>12</v>
      </c>
      <c r="E142" s="179">
        <v>4</v>
      </c>
      <c r="F142" s="179">
        <v>3</v>
      </c>
      <c r="G142" s="175">
        <v>81009</v>
      </c>
      <c r="H142" s="176">
        <v>78788</v>
      </c>
      <c r="I142" s="177">
        <v>50.525354042941984</v>
      </c>
      <c r="J142" s="177">
        <v>50.833237997178045</v>
      </c>
      <c r="K142" s="177">
        <v>41.9</v>
      </c>
      <c r="L142" s="177">
        <v>41.6</v>
      </c>
      <c r="M142" s="177">
        <v>19.809148</v>
      </c>
      <c r="N142" s="177">
        <v>16.796067000000001</v>
      </c>
      <c r="O142" s="177">
        <v>74.663967999999997</v>
      </c>
      <c r="P142" s="177">
        <v>73.015061000000003</v>
      </c>
      <c r="Q142" s="177">
        <v>37.510993999999997</v>
      </c>
      <c r="R142" s="177">
        <v>35.401819000000003</v>
      </c>
      <c r="S142" s="176">
        <v>259348</v>
      </c>
      <c r="T142" s="176">
        <v>242690</v>
      </c>
      <c r="U142" s="177">
        <v>16.2</v>
      </c>
      <c r="V142" s="177">
        <v>8.1999999999999993</v>
      </c>
      <c r="W142" s="177">
        <v>8.1</v>
      </c>
      <c r="X142" s="67">
        <v>83.9</v>
      </c>
      <c r="Y142" s="67">
        <v>83.55</v>
      </c>
      <c r="Z142" s="67">
        <v>80.349999999999994</v>
      </c>
      <c r="AA142" s="67">
        <v>79.84</v>
      </c>
      <c r="AB142" s="66">
        <v>72.900000000000006</v>
      </c>
      <c r="AC142" s="67">
        <v>2.0852510189467921</v>
      </c>
      <c r="AD142" s="66" t="s">
        <v>1780</v>
      </c>
      <c r="AE142" s="67" t="s">
        <v>1780</v>
      </c>
      <c r="AF142" s="66">
        <v>71.8</v>
      </c>
      <c r="AG142" s="67">
        <v>2.1026308198038777</v>
      </c>
      <c r="AH142" s="66" t="s">
        <v>1780</v>
      </c>
      <c r="AI142" s="67" t="s">
        <v>1780</v>
      </c>
      <c r="AJ142" s="66">
        <v>73.400000000000006</v>
      </c>
      <c r="AK142" s="67">
        <v>2.9256310729708588</v>
      </c>
      <c r="AL142" s="66" t="s">
        <v>1780</v>
      </c>
      <c r="AM142" s="67" t="s">
        <v>1780</v>
      </c>
      <c r="AN142" s="66">
        <v>70.3</v>
      </c>
      <c r="AO142" s="67">
        <v>3.0155363632240721</v>
      </c>
      <c r="AP142" s="66" t="s">
        <v>1780</v>
      </c>
      <c r="AQ142" s="67" t="s">
        <v>1780</v>
      </c>
      <c r="AR142" s="66">
        <v>72.400000000000006</v>
      </c>
      <c r="AS142" s="67">
        <v>2.9780856036472443</v>
      </c>
      <c r="AT142" s="66" t="s">
        <v>1780</v>
      </c>
      <c r="AU142" s="67" t="s">
        <v>1780</v>
      </c>
      <c r="AV142" s="66">
        <v>73.3</v>
      </c>
      <c r="AW142" s="67">
        <v>2.9326388820877156</v>
      </c>
      <c r="AX142" s="66" t="s">
        <v>1780</v>
      </c>
      <c r="AY142" s="67" t="s">
        <v>1780</v>
      </c>
      <c r="AZ142" s="66">
        <v>16.3</v>
      </c>
      <c r="BA142" s="67">
        <v>1.746857372822614</v>
      </c>
      <c r="BB142" s="66" t="s">
        <v>1780</v>
      </c>
      <c r="BC142" s="67" t="s">
        <v>1780</v>
      </c>
      <c r="BD142" s="66">
        <v>15.4</v>
      </c>
      <c r="BE142" s="67">
        <v>1.7010020382882374</v>
      </c>
      <c r="BF142" s="66" t="s">
        <v>1780</v>
      </c>
      <c r="BG142" s="67" t="s">
        <v>1780</v>
      </c>
      <c r="BH142" s="66">
        <v>15.2</v>
      </c>
      <c r="BI142" s="67">
        <v>2.4154229508517382</v>
      </c>
      <c r="BJ142" s="66" t="s">
        <v>1780</v>
      </c>
      <c r="BK142" s="67" t="s">
        <v>1780</v>
      </c>
      <c r="BL142" s="66">
        <v>14.8</v>
      </c>
      <c r="BM142" s="67">
        <v>2.3653566540573667</v>
      </c>
      <c r="BN142" s="66" t="s">
        <v>1780</v>
      </c>
      <c r="BO142" s="67" t="s">
        <v>1780</v>
      </c>
      <c r="BP142" s="66">
        <v>17.3</v>
      </c>
      <c r="BQ142" s="67">
        <v>2.5259840478138127</v>
      </c>
      <c r="BR142" s="66" t="s">
        <v>1780</v>
      </c>
      <c r="BS142" s="67" t="s">
        <v>1780</v>
      </c>
      <c r="BT142" s="66">
        <v>15.9</v>
      </c>
      <c r="BU142" s="67">
        <v>2.45046924688417</v>
      </c>
      <c r="BV142" s="66" t="s">
        <v>1780</v>
      </c>
      <c r="BW142" s="67" t="s">
        <v>1780</v>
      </c>
      <c r="BX142" s="66" t="s">
        <v>1780</v>
      </c>
      <c r="BY142" s="67" t="s">
        <v>1780</v>
      </c>
      <c r="BZ142" s="66">
        <v>75</v>
      </c>
      <c r="CA142" s="67">
        <v>4.5240000000000009</v>
      </c>
      <c r="CB142" s="66" t="s">
        <v>1780</v>
      </c>
      <c r="CC142" s="67" t="s">
        <v>1780</v>
      </c>
      <c r="CD142" s="66">
        <v>72.5</v>
      </c>
      <c r="CE142" s="67">
        <v>4.9069999999999965</v>
      </c>
      <c r="CF142" s="66" t="s">
        <v>1780</v>
      </c>
      <c r="CG142" s="67" t="s">
        <v>1780</v>
      </c>
      <c r="CH142" s="66">
        <v>78</v>
      </c>
      <c r="CI142" s="67">
        <v>5.9569999999999936</v>
      </c>
      <c r="CJ142" s="66" t="s">
        <v>1780</v>
      </c>
      <c r="CK142" s="67" t="s">
        <v>1780</v>
      </c>
      <c r="CL142" s="66">
        <v>79.5</v>
      </c>
      <c r="CM142" s="67">
        <v>5.9120000000000061</v>
      </c>
      <c r="CN142" s="66" t="s">
        <v>1780</v>
      </c>
      <c r="CO142" s="67" t="s">
        <v>1780</v>
      </c>
      <c r="CP142" s="66">
        <v>72.2</v>
      </c>
      <c r="CQ142" s="67">
        <v>6.8160000000000025</v>
      </c>
      <c r="CR142" s="66" t="s">
        <v>1780</v>
      </c>
      <c r="CS142" s="67" t="s">
        <v>1780</v>
      </c>
      <c r="CT142" s="66">
        <v>65.400000000000006</v>
      </c>
      <c r="CU142" s="67">
        <v>7.9100000000000037</v>
      </c>
      <c r="CV142" s="66">
        <v>300.41282476890001</v>
      </c>
      <c r="CW142" s="67">
        <v>19.836284914033229</v>
      </c>
      <c r="CX142" s="66">
        <v>342.92407000370002</v>
      </c>
      <c r="CY142" s="67">
        <v>21.78373871609665</v>
      </c>
      <c r="CZ142" s="66">
        <v>19.408776062299999</v>
      </c>
      <c r="DA142" s="67">
        <v>1.8878784093644398</v>
      </c>
      <c r="DB142" s="66" t="s">
        <v>1780</v>
      </c>
      <c r="DC142" s="67" t="s">
        <v>1780</v>
      </c>
      <c r="DD142" s="66">
        <v>15.6996127905</v>
      </c>
      <c r="DE142" s="67">
        <v>1.7159079307621958</v>
      </c>
      <c r="DF142" s="66" t="s">
        <v>1780</v>
      </c>
      <c r="DG142" s="67" t="s">
        <v>1780</v>
      </c>
      <c r="DH142" s="66">
        <v>22.841969438900001</v>
      </c>
      <c r="DI142" s="67">
        <v>2.8269752150504814</v>
      </c>
      <c r="DJ142" s="66" t="s">
        <v>1780</v>
      </c>
      <c r="DK142" s="67" t="s">
        <v>1780</v>
      </c>
      <c r="DL142" s="66">
        <v>17.338483946299998</v>
      </c>
      <c r="DM142" s="67">
        <v>2.5229055849353497</v>
      </c>
      <c r="DN142" s="66" t="s">
        <v>1780</v>
      </c>
      <c r="DO142" s="67" t="s">
        <v>1780</v>
      </c>
      <c r="DP142" s="66">
        <v>15.9271394718</v>
      </c>
      <c r="DQ142" s="67">
        <v>2.4815121730449921</v>
      </c>
      <c r="DR142" s="66" t="s">
        <v>1780</v>
      </c>
      <c r="DS142" s="67" t="s">
        <v>1780</v>
      </c>
      <c r="DT142" s="66">
        <v>14.048095974000001</v>
      </c>
      <c r="DU142" s="67">
        <v>2.3246413148758478</v>
      </c>
      <c r="DV142" s="66" t="s">
        <v>1780</v>
      </c>
      <c r="DW142" s="67" t="s">
        <v>1780</v>
      </c>
      <c r="DX142" s="67">
        <v>37.720840000000003</v>
      </c>
      <c r="DY142" s="67">
        <v>1.5121430000000018</v>
      </c>
      <c r="DZ142" s="67">
        <v>35.410786999999999</v>
      </c>
      <c r="EA142" s="67">
        <v>1.5006819999999976</v>
      </c>
      <c r="EB142" s="67">
        <v>47.003644999999999</v>
      </c>
      <c r="EC142" s="67">
        <v>2.3501350000000016</v>
      </c>
      <c r="ED142" s="67">
        <v>44.957541999999997</v>
      </c>
      <c r="EE142" s="67">
        <v>2.3510999999999953</v>
      </c>
      <c r="EF142" s="67">
        <v>28.122070999999998</v>
      </c>
      <c r="EG142" s="67">
        <v>1.8788049999999998</v>
      </c>
      <c r="EH142" s="67">
        <v>25.468985</v>
      </c>
      <c r="EI142" s="67">
        <v>1.836506</v>
      </c>
      <c r="EJ142" s="68">
        <v>2826.53</v>
      </c>
      <c r="EK142" s="68">
        <v>2651.76</v>
      </c>
      <c r="EL142" s="68">
        <v>3499.3</v>
      </c>
      <c r="EM142" s="68">
        <v>3426.22</v>
      </c>
      <c r="EN142" s="68">
        <v>2025.63</v>
      </c>
      <c r="EO142" s="68">
        <v>1685.12</v>
      </c>
      <c r="EP142" s="67">
        <v>97.5663716814</v>
      </c>
      <c r="EQ142" s="67">
        <v>1.0044979589102638</v>
      </c>
      <c r="ER142" s="67">
        <v>98.065984072800006</v>
      </c>
      <c r="ES142" s="67">
        <v>0.9104389984317578</v>
      </c>
      <c r="ET142" s="67">
        <v>87.897954999999996</v>
      </c>
      <c r="EU142" s="67">
        <v>0.92821434585528095</v>
      </c>
      <c r="EV142" s="67">
        <v>85.408432000000005</v>
      </c>
      <c r="EW142" s="67">
        <v>1.0253235070085367</v>
      </c>
      <c r="EX142" s="67">
        <v>66.064046000000005</v>
      </c>
      <c r="EY142" s="67">
        <v>60.596972000000001</v>
      </c>
      <c r="EZ142" s="67">
        <v>85.9</v>
      </c>
      <c r="FA142" s="67">
        <v>2.4502554189440104</v>
      </c>
      <c r="FB142" s="67">
        <v>86</v>
      </c>
      <c r="FC142" s="67">
        <v>2.416610866649421</v>
      </c>
      <c r="FD142" s="67">
        <v>85.4</v>
      </c>
      <c r="FE142" s="67">
        <v>3.4911230736715169</v>
      </c>
      <c r="FF142" s="67">
        <v>86.5</v>
      </c>
      <c r="FG142" s="67">
        <v>3.4135057958324637</v>
      </c>
      <c r="FH142" s="67">
        <v>86.4</v>
      </c>
      <c r="FI142" s="67">
        <v>3.4375633888491421</v>
      </c>
      <c r="FJ142" s="67">
        <v>85.5</v>
      </c>
      <c r="FK142" s="67">
        <v>3.4207861504306152</v>
      </c>
      <c r="FL142" s="67">
        <v>75.2</v>
      </c>
      <c r="FM142" s="67">
        <v>73.3</v>
      </c>
      <c r="FN142" s="67">
        <v>75.099999999999994</v>
      </c>
      <c r="FO142" s="67">
        <v>78.400000000000006</v>
      </c>
      <c r="FP142" s="67">
        <v>75.2</v>
      </c>
      <c r="FQ142" s="67">
        <v>68.099999999999994</v>
      </c>
      <c r="FR142" s="67">
        <v>10.776734769000001</v>
      </c>
      <c r="FS142" s="67">
        <v>10.649327028</v>
      </c>
      <c r="FT142" s="67">
        <v>10.371318821999999</v>
      </c>
      <c r="FU142" s="67">
        <v>10.242052023099999</v>
      </c>
      <c r="FV142" s="67">
        <v>11.187256899399999</v>
      </c>
      <c r="FW142" s="67">
        <v>11.062271062300001</v>
      </c>
      <c r="FX142" s="299">
        <v>5.3716411532999997</v>
      </c>
      <c r="FY142" s="299">
        <v>0.22154984816081047</v>
      </c>
      <c r="FZ142" s="299">
        <v>2.8197865561</v>
      </c>
      <c r="GA142" s="299">
        <v>0.1631637948614717</v>
      </c>
      <c r="GB142" s="299">
        <v>4.8680825303999997</v>
      </c>
      <c r="GC142" s="299">
        <v>0.29958045240181264</v>
      </c>
      <c r="GD142" s="299">
        <v>2.4627283366000001</v>
      </c>
      <c r="GE142" s="299">
        <v>0.21668816890338993</v>
      </c>
      <c r="GF142" s="299">
        <v>5.8717434869999998</v>
      </c>
      <c r="GG142" s="299">
        <v>0.32615147544536782</v>
      </c>
      <c r="GH142" s="299">
        <v>3.1726079743</v>
      </c>
      <c r="GI142" s="299">
        <v>0.24358857821767055</v>
      </c>
      <c r="GJ142" s="67">
        <v>45.4</v>
      </c>
      <c r="GK142" s="67">
        <v>36.700000000000003</v>
      </c>
      <c r="GL142" s="67">
        <v>82.247258000000002</v>
      </c>
      <c r="GM142" s="67">
        <v>81.416841000000005</v>
      </c>
      <c r="GN142" s="66">
        <v>38</v>
      </c>
      <c r="GO142" s="66">
        <v>37</v>
      </c>
      <c r="GP142" s="66">
        <v>40</v>
      </c>
      <c r="GQ142" s="67">
        <v>6.9652599999999998</v>
      </c>
      <c r="GR142" s="67">
        <v>6.78416</v>
      </c>
      <c r="GS142" s="67">
        <v>7.1478900000000003</v>
      </c>
      <c r="GT142" s="67">
        <v>7.7060899999999997</v>
      </c>
      <c r="GU142" s="67">
        <v>7.6654999999999998</v>
      </c>
      <c r="GV142" s="67">
        <v>7.7469000000000001</v>
      </c>
      <c r="GW142" s="67">
        <v>94</v>
      </c>
      <c r="GX142" s="67">
        <v>1.751835298246192</v>
      </c>
      <c r="GY142" s="66">
        <v>23.2</v>
      </c>
      <c r="GZ142" s="67">
        <v>4.4329999999999998</v>
      </c>
      <c r="HA142" s="66">
        <v>27.5</v>
      </c>
      <c r="HB142" s="67">
        <v>4.9150000000000027</v>
      </c>
      <c r="HC142" s="66">
        <v>37.1</v>
      </c>
      <c r="HD142" s="67">
        <v>6.9810000000000016</v>
      </c>
      <c r="HE142" s="66">
        <v>44.9</v>
      </c>
      <c r="HF142" s="67">
        <v>7.347999999999999</v>
      </c>
      <c r="HG142" s="66">
        <v>9.8000000000000007</v>
      </c>
      <c r="HH142" s="67">
        <v>4.5580000000000007</v>
      </c>
      <c r="HI142" s="66">
        <v>10</v>
      </c>
      <c r="HJ142" s="67">
        <v>4.9519999999999991</v>
      </c>
      <c r="HK142" s="66">
        <v>37.1</v>
      </c>
      <c r="HL142" s="67">
        <v>2.28502787424339</v>
      </c>
      <c r="HM142" s="66" t="s">
        <v>1780</v>
      </c>
      <c r="HN142" s="67" t="s">
        <v>1780</v>
      </c>
      <c r="HO142" s="66">
        <v>37.1</v>
      </c>
      <c r="HP142" s="67">
        <v>2.2853167621522772</v>
      </c>
      <c r="HQ142" s="66" t="s">
        <v>1780</v>
      </c>
      <c r="HR142" s="67" t="s">
        <v>1780</v>
      </c>
      <c r="HS142" s="66">
        <v>38.6</v>
      </c>
      <c r="HT142" s="67">
        <v>3.2521301076715332</v>
      </c>
      <c r="HU142" s="66" t="s">
        <v>1780</v>
      </c>
      <c r="HV142" s="67" t="s">
        <v>1780</v>
      </c>
      <c r="HW142" s="66">
        <v>36.299999999999997</v>
      </c>
      <c r="HX142" s="67">
        <v>3.2187312904463354</v>
      </c>
      <c r="HY142" s="66" t="s">
        <v>1780</v>
      </c>
      <c r="HZ142" s="67" t="s">
        <v>1780</v>
      </c>
      <c r="IA142" s="66">
        <v>35.6</v>
      </c>
      <c r="IB142" s="67">
        <v>3.2137907920522792</v>
      </c>
      <c r="IC142" s="66" t="s">
        <v>1780</v>
      </c>
      <c r="ID142" s="67" t="s">
        <v>1780</v>
      </c>
      <c r="IE142" s="66">
        <v>37.9</v>
      </c>
      <c r="IF142" s="67">
        <v>3.250636503707625</v>
      </c>
      <c r="IG142" s="66" t="s">
        <v>1780</v>
      </c>
      <c r="IH142" s="67" t="s">
        <v>1780</v>
      </c>
      <c r="II142" s="66">
        <v>58.321899999999999</v>
      </c>
      <c r="IJ142" s="67">
        <v>3.5863999999999976</v>
      </c>
      <c r="IK142" s="66">
        <v>56.559399999999997</v>
      </c>
      <c r="IL142" s="67">
        <v>3.4198999999999984</v>
      </c>
      <c r="IM142" s="66">
        <v>59.533099999999997</v>
      </c>
      <c r="IN142" s="67">
        <v>4.2474999999999952</v>
      </c>
      <c r="IO142" s="66">
        <v>61.5809</v>
      </c>
      <c r="IP142" s="67">
        <v>4.0912000000000006</v>
      </c>
      <c r="IQ142" s="66">
        <v>55.399099999999997</v>
      </c>
      <c r="IR142" s="67">
        <v>6.6913999999999945</v>
      </c>
      <c r="IS142" s="66">
        <v>46.2121</v>
      </c>
      <c r="IT142" s="67">
        <v>6.0255999999999972</v>
      </c>
      <c r="IU142" s="66">
        <v>14</v>
      </c>
      <c r="IV142" s="67">
        <v>1.643891046267786</v>
      </c>
      <c r="IW142" s="66" t="s">
        <v>1780</v>
      </c>
      <c r="IX142" s="67" t="s">
        <v>1780</v>
      </c>
      <c r="IY142" s="66">
        <v>13.8</v>
      </c>
      <c r="IZ142" s="67">
        <v>1.6156396266055726</v>
      </c>
      <c r="JA142" s="66" t="s">
        <v>1780</v>
      </c>
      <c r="JB142" s="67" t="s">
        <v>1780</v>
      </c>
      <c r="JC142" s="66">
        <v>13.6</v>
      </c>
      <c r="JD142" s="67">
        <v>2.2912229522280523</v>
      </c>
      <c r="JE142" s="66" t="s">
        <v>1780</v>
      </c>
      <c r="JF142" s="67" t="s">
        <v>1780</v>
      </c>
      <c r="JG142" s="66">
        <v>13</v>
      </c>
      <c r="JH142" s="67">
        <v>2.2157586884406033</v>
      </c>
      <c r="JI142" s="66" t="s">
        <v>1780</v>
      </c>
      <c r="JJ142" s="67" t="s">
        <v>1780</v>
      </c>
      <c r="JK142" s="66">
        <v>14.5</v>
      </c>
      <c r="JL142" s="67">
        <v>2.3625052883950151</v>
      </c>
      <c r="JM142" s="66" t="s">
        <v>1780</v>
      </c>
      <c r="JN142" s="67" t="s">
        <v>1780</v>
      </c>
      <c r="JO142" s="66">
        <v>14.7</v>
      </c>
      <c r="JP142" s="67">
        <v>2.3574547306185458</v>
      </c>
      <c r="JQ142" s="66" t="s">
        <v>1780</v>
      </c>
      <c r="JR142" s="67" t="s">
        <v>1780</v>
      </c>
      <c r="JS142" s="66">
        <v>66.599999999999994</v>
      </c>
      <c r="JT142" s="67">
        <v>2.3411363368155946</v>
      </c>
      <c r="JU142" s="66" t="s">
        <v>1780</v>
      </c>
      <c r="JV142" s="67" t="s">
        <v>1780</v>
      </c>
      <c r="JW142" s="66">
        <v>67</v>
      </c>
      <c r="JX142" s="67">
        <v>2.2471001685167664</v>
      </c>
      <c r="JY142" s="66" t="s">
        <v>1780</v>
      </c>
      <c r="JZ142" s="67" t="s">
        <v>1780</v>
      </c>
      <c r="KA142" s="66">
        <v>66.099999999999994</v>
      </c>
      <c r="KB142" s="67">
        <v>3.3469082564211519</v>
      </c>
      <c r="KC142" s="66" t="s">
        <v>1780</v>
      </c>
      <c r="KD142" s="67" t="s">
        <v>1780</v>
      </c>
      <c r="KE142" s="66">
        <v>65.7</v>
      </c>
      <c r="KF142" s="67">
        <v>3.2028959530986469</v>
      </c>
      <c r="KG142" s="66" t="s">
        <v>1780</v>
      </c>
      <c r="KH142" s="67" t="s">
        <v>1780</v>
      </c>
      <c r="KI142" s="66">
        <v>67</v>
      </c>
      <c r="KJ142" s="67">
        <v>3.2825120348058832</v>
      </c>
      <c r="KK142" s="66" t="s">
        <v>1780</v>
      </c>
      <c r="KL142" s="67" t="s">
        <v>1780</v>
      </c>
      <c r="KM142" s="66">
        <v>68.400000000000006</v>
      </c>
      <c r="KN142" s="67">
        <v>3.1559380624938171</v>
      </c>
      <c r="KO142" s="66" t="s">
        <v>1780</v>
      </c>
      <c r="KP142" s="67" t="s">
        <v>1780</v>
      </c>
      <c r="KQ142" s="66">
        <v>32</v>
      </c>
      <c r="KR142" s="66">
        <v>32</v>
      </c>
      <c r="KS142" s="66">
        <v>23</v>
      </c>
      <c r="KT142" s="66">
        <v>23</v>
      </c>
      <c r="KU142" s="66">
        <v>42</v>
      </c>
      <c r="KV142" s="66">
        <v>41</v>
      </c>
      <c r="KW142" s="66">
        <v>30.3</v>
      </c>
      <c r="KX142" s="67">
        <v>3.126026014836242</v>
      </c>
      <c r="KY142" s="66" t="s">
        <v>1780</v>
      </c>
      <c r="KZ142" s="67" t="s">
        <v>1780</v>
      </c>
      <c r="LA142" s="66">
        <v>33.4</v>
      </c>
      <c r="LB142" s="67">
        <v>3.0815247175949665</v>
      </c>
      <c r="LC142" s="66" t="s">
        <v>1780</v>
      </c>
      <c r="LD142" s="67" t="s">
        <v>1780</v>
      </c>
      <c r="LE142" s="66">
        <v>16.3</v>
      </c>
      <c r="LF142" s="67">
        <v>2.5211072430154093</v>
      </c>
      <c r="LG142" s="66" t="s">
        <v>1780</v>
      </c>
      <c r="LH142" s="67" t="s">
        <v>1780</v>
      </c>
      <c r="LI142" s="66">
        <v>15.7</v>
      </c>
      <c r="LJ142" s="67">
        <v>2.3966642843253556</v>
      </c>
      <c r="LK142" s="66" t="s">
        <v>1780</v>
      </c>
      <c r="LL142" s="67" t="s">
        <v>1780</v>
      </c>
      <c r="LM142" s="66">
        <v>23.3</v>
      </c>
      <c r="LN142" s="67">
        <v>2.0357440087216254</v>
      </c>
      <c r="LO142" s="66" t="s">
        <v>1780</v>
      </c>
      <c r="LP142" s="67" t="s">
        <v>1780</v>
      </c>
      <c r="LQ142" s="66">
        <v>24.6</v>
      </c>
      <c r="LR142" s="67">
        <v>1.9970367539343314</v>
      </c>
      <c r="LS142" s="66" t="s">
        <v>1780</v>
      </c>
      <c r="LT142" s="67" t="s">
        <v>1780</v>
      </c>
      <c r="LU142" s="66">
        <v>12.5</v>
      </c>
      <c r="LV142" s="67">
        <v>1.5522165535137802</v>
      </c>
      <c r="LW142" s="66" t="s">
        <v>1780</v>
      </c>
      <c r="LX142" s="67" t="s">
        <v>1780</v>
      </c>
      <c r="LY142" s="66">
        <v>13.2</v>
      </c>
      <c r="LZ142" s="67">
        <v>1.5745159202981025</v>
      </c>
      <c r="MA142" s="66" t="s">
        <v>1780</v>
      </c>
      <c r="MB142" s="67" t="s">
        <v>1780</v>
      </c>
      <c r="MC142" s="66">
        <v>12.9</v>
      </c>
      <c r="MD142" s="67">
        <v>2.2188447268450009</v>
      </c>
      <c r="ME142" s="66" t="s">
        <v>1780</v>
      </c>
      <c r="MF142" s="67" t="s">
        <v>1780</v>
      </c>
      <c r="MG142" s="66">
        <v>14.6</v>
      </c>
      <c r="MH142" s="67">
        <v>2.3197593847758231</v>
      </c>
      <c r="MI142" s="66" t="s">
        <v>1780</v>
      </c>
      <c r="MJ142" s="67" t="s">
        <v>1780</v>
      </c>
      <c r="MK142" s="66">
        <v>12.1</v>
      </c>
      <c r="ML142" s="67">
        <v>2.1744321433273015</v>
      </c>
      <c r="MM142" s="66" t="s">
        <v>1780</v>
      </c>
      <c r="MN142" s="67" t="s">
        <v>1780</v>
      </c>
      <c r="MO142" s="66">
        <v>11.8</v>
      </c>
      <c r="MP142" s="67">
        <v>2.1276351761509549</v>
      </c>
      <c r="MQ142" s="66" t="s">
        <v>1780</v>
      </c>
      <c r="MR142" s="67" t="s">
        <v>1780</v>
      </c>
      <c r="MS142" s="67">
        <v>8.1267833415999995</v>
      </c>
      <c r="MT142" s="67">
        <v>1.0428278475224095</v>
      </c>
      <c r="MU142" s="67">
        <v>10.6453619467</v>
      </c>
      <c r="MV142" s="67">
        <v>1.1938529088779131</v>
      </c>
      <c r="MW142" s="66">
        <v>15.8</v>
      </c>
      <c r="MX142" s="67">
        <v>1.7250589593705712</v>
      </c>
      <c r="MY142" s="66" t="s">
        <v>1780</v>
      </c>
      <c r="MZ142" s="67" t="s">
        <v>1780</v>
      </c>
      <c r="NA142" s="66">
        <v>15.1</v>
      </c>
      <c r="NB142" s="67">
        <v>1.6832692184536526</v>
      </c>
      <c r="NC142" s="66" t="s">
        <v>1780</v>
      </c>
      <c r="ND142" s="67" t="s">
        <v>1780</v>
      </c>
      <c r="NE142" s="66">
        <v>13.3</v>
      </c>
      <c r="NF142" s="67">
        <v>2.2664172728079066</v>
      </c>
      <c r="NG142" s="66" t="s">
        <v>1780</v>
      </c>
      <c r="NH142" s="67" t="s">
        <v>1780</v>
      </c>
      <c r="NI142" s="66">
        <v>10.9</v>
      </c>
      <c r="NJ142" s="67">
        <v>2.0710099274527103</v>
      </c>
      <c r="NK142" s="66" t="s">
        <v>1780</v>
      </c>
      <c r="NL142" s="67" t="s">
        <v>1780</v>
      </c>
      <c r="NM142" s="66">
        <v>18.399999999999999</v>
      </c>
      <c r="NN142" s="67">
        <v>2.5980922928332681</v>
      </c>
      <c r="NO142" s="66" t="s">
        <v>1780</v>
      </c>
      <c r="NP142" s="67" t="s">
        <v>1780</v>
      </c>
      <c r="NQ142" s="66">
        <v>19.3</v>
      </c>
      <c r="NR142" s="67">
        <v>2.6343595050526183</v>
      </c>
      <c r="NS142" s="66" t="s">
        <v>1780</v>
      </c>
      <c r="NT142" s="67" t="s">
        <v>1780</v>
      </c>
      <c r="NU142" s="67">
        <v>16.909584200899999</v>
      </c>
      <c r="NV142" s="67">
        <v>19.746624635700002</v>
      </c>
    </row>
    <row r="143" spans="2:386">
      <c r="B143" s="69" t="s">
        <v>186</v>
      </c>
      <c r="C143" s="178" t="s">
        <v>504</v>
      </c>
      <c r="D143" s="179">
        <v>12</v>
      </c>
      <c r="E143" s="179">
        <v>2</v>
      </c>
      <c r="F143" s="179">
        <v>9</v>
      </c>
      <c r="G143" s="175">
        <v>18951</v>
      </c>
      <c r="H143" s="176">
        <v>19328</v>
      </c>
      <c r="I143" s="177">
        <v>51.104184277261197</v>
      </c>
      <c r="J143" s="177">
        <v>50.962135319677216</v>
      </c>
      <c r="K143" s="177">
        <v>48.7</v>
      </c>
      <c r="L143" s="177">
        <v>47.4</v>
      </c>
      <c r="M143" s="177">
        <v>11.255411</v>
      </c>
      <c r="N143" s="177">
        <v>9.8255009999999992</v>
      </c>
      <c r="O143" s="177">
        <v>76.433965999999998</v>
      </c>
      <c r="P143" s="177">
        <v>74.370413999999997</v>
      </c>
      <c r="Q143" s="177">
        <v>38.924261000000001</v>
      </c>
      <c r="R143" s="177">
        <v>36.087386000000002</v>
      </c>
      <c r="S143" s="176">
        <v>247298</v>
      </c>
      <c r="T143" s="176">
        <v>231257</v>
      </c>
      <c r="U143" s="177">
        <v>12.4</v>
      </c>
      <c r="V143" s="177">
        <v>9.8000000000000007</v>
      </c>
      <c r="W143" s="177">
        <v>9.6</v>
      </c>
      <c r="X143" s="67">
        <v>84.81</v>
      </c>
      <c r="Y143" s="67">
        <v>84.15</v>
      </c>
      <c r="Z143" s="67">
        <v>79.55</v>
      </c>
      <c r="AA143" s="67">
        <v>78.69</v>
      </c>
      <c r="AB143" s="66">
        <v>74.900000000000006</v>
      </c>
      <c r="AC143" s="67">
        <v>4.1279532431580748</v>
      </c>
      <c r="AD143" s="66" t="s">
        <v>1780</v>
      </c>
      <c r="AE143" s="67" t="s">
        <v>1780</v>
      </c>
      <c r="AF143" s="66">
        <v>69.5</v>
      </c>
      <c r="AG143" s="67">
        <v>4.2759473083853692</v>
      </c>
      <c r="AH143" s="66" t="s">
        <v>1780</v>
      </c>
      <c r="AI143" s="67" t="s">
        <v>1780</v>
      </c>
      <c r="AJ143" s="66">
        <v>71.400000000000006</v>
      </c>
      <c r="AK143" s="67">
        <v>6.0977225084832156</v>
      </c>
      <c r="AL143" s="66" t="s">
        <v>1780</v>
      </c>
      <c r="AM143" s="67" t="s">
        <v>1780</v>
      </c>
      <c r="AN143" s="66">
        <v>64.2</v>
      </c>
      <c r="AO143" s="67">
        <v>6.3054561813720795</v>
      </c>
      <c r="AP143" s="66" t="s">
        <v>1780</v>
      </c>
      <c r="AQ143" s="67" t="s">
        <v>1780</v>
      </c>
      <c r="AR143" s="66">
        <v>78.3</v>
      </c>
      <c r="AS143" s="67">
        <v>5.5730812188213577</v>
      </c>
      <c r="AT143" s="66" t="s">
        <v>1780</v>
      </c>
      <c r="AU143" s="67" t="s">
        <v>1780</v>
      </c>
      <c r="AV143" s="66">
        <v>74.900000000000006</v>
      </c>
      <c r="AW143" s="67">
        <v>5.7349066262211466</v>
      </c>
      <c r="AX143" s="66" t="s">
        <v>1780</v>
      </c>
      <c r="AY143" s="67" t="s">
        <v>1780</v>
      </c>
      <c r="AZ143" s="66">
        <v>11.6</v>
      </c>
      <c r="BA143" s="67">
        <v>3.0978480618236528</v>
      </c>
      <c r="BB143" s="66" t="s">
        <v>1780</v>
      </c>
      <c r="BC143" s="67" t="s">
        <v>1780</v>
      </c>
      <c r="BD143" s="66">
        <v>16.3</v>
      </c>
      <c r="BE143" s="67">
        <v>3.4665570618091088</v>
      </c>
      <c r="BF143" s="66" t="s">
        <v>1780</v>
      </c>
      <c r="BG143" s="67" t="s">
        <v>1780</v>
      </c>
      <c r="BH143" s="66">
        <v>12.6</v>
      </c>
      <c r="BI143" s="67">
        <v>4.5785956555431291</v>
      </c>
      <c r="BJ143" s="66" t="s">
        <v>1780</v>
      </c>
      <c r="BK143" s="67" t="s">
        <v>1780</v>
      </c>
      <c r="BL143" s="66">
        <v>12.9</v>
      </c>
      <c r="BM143" s="67">
        <v>4.4852653496663155</v>
      </c>
      <c r="BN143" s="66" t="s">
        <v>1780</v>
      </c>
      <c r="BO143" s="67" t="s">
        <v>1780</v>
      </c>
      <c r="BP143" s="66">
        <v>10.6</v>
      </c>
      <c r="BQ143" s="67">
        <v>4.2155952654571509</v>
      </c>
      <c r="BR143" s="66" t="s">
        <v>1780</v>
      </c>
      <c r="BS143" s="67" t="s">
        <v>1780</v>
      </c>
      <c r="BT143" s="66">
        <v>19.600000000000001</v>
      </c>
      <c r="BU143" s="67">
        <v>5.2743697548949378</v>
      </c>
      <c r="BV143" s="66" t="s">
        <v>1780</v>
      </c>
      <c r="BW143" s="67" t="s">
        <v>1780</v>
      </c>
      <c r="BX143" s="66" t="s">
        <v>1780</v>
      </c>
      <c r="BY143" s="67" t="s">
        <v>1780</v>
      </c>
      <c r="BZ143" s="66" t="s">
        <v>1779</v>
      </c>
      <c r="CA143" s="67" t="s">
        <v>1779</v>
      </c>
      <c r="CB143" s="66" t="s">
        <v>1780</v>
      </c>
      <c r="CC143" s="67" t="s">
        <v>1780</v>
      </c>
      <c r="CD143" s="66" t="s">
        <v>1779</v>
      </c>
      <c r="CE143" s="67" t="s">
        <v>1779</v>
      </c>
      <c r="CF143" s="66" t="s">
        <v>1780</v>
      </c>
      <c r="CG143" s="67" t="s">
        <v>1780</v>
      </c>
      <c r="CH143" s="66" t="s">
        <v>1779</v>
      </c>
      <c r="CI143" s="67" t="s">
        <v>1779</v>
      </c>
      <c r="CJ143" s="66" t="s">
        <v>1780</v>
      </c>
      <c r="CK143" s="67" t="s">
        <v>1780</v>
      </c>
      <c r="CL143" s="66" t="s">
        <v>1779</v>
      </c>
      <c r="CM143" s="67" t="s">
        <v>1779</v>
      </c>
      <c r="CN143" s="66" t="s">
        <v>1780</v>
      </c>
      <c r="CO143" s="67" t="s">
        <v>1780</v>
      </c>
      <c r="CP143" s="66" t="s">
        <v>1779</v>
      </c>
      <c r="CQ143" s="67" t="s">
        <v>1779</v>
      </c>
      <c r="CR143" s="66" t="s">
        <v>1780</v>
      </c>
      <c r="CS143" s="67" t="s">
        <v>1780</v>
      </c>
      <c r="CT143" s="66" t="s">
        <v>1779</v>
      </c>
      <c r="CU143" s="67" t="s">
        <v>1779</v>
      </c>
      <c r="CV143" s="66">
        <v>315.50080257019999</v>
      </c>
      <c r="CW143" s="67">
        <v>35.673318370873631</v>
      </c>
      <c r="CX143" s="66">
        <v>400.49485150909999</v>
      </c>
      <c r="CY143" s="67">
        <v>40.860034581505374</v>
      </c>
      <c r="CZ143" s="66">
        <v>14.8043849994</v>
      </c>
      <c r="DA143" s="67">
        <v>3.4014826815075452</v>
      </c>
      <c r="DB143" s="66" t="s">
        <v>1780</v>
      </c>
      <c r="DC143" s="67" t="s">
        <v>1780</v>
      </c>
      <c r="DD143" s="66">
        <v>15.7489543292</v>
      </c>
      <c r="DE143" s="67">
        <v>3.432935858453634</v>
      </c>
      <c r="DF143" s="66" t="s">
        <v>1780</v>
      </c>
      <c r="DG143" s="67" t="s">
        <v>1780</v>
      </c>
      <c r="DH143" s="66">
        <v>18.805364632700002</v>
      </c>
      <c r="DI143" s="67">
        <v>5.3398311424316969</v>
      </c>
      <c r="DJ143" s="66" t="s">
        <v>1780</v>
      </c>
      <c r="DK143" s="67" t="s">
        <v>1780</v>
      </c>
      <c r="DL143" s="66">
        <v>21.065886449600001</v>
      </c>
      <c r="DM143" s="67">
        <v>5.4195159446291701</v>
      </c>
      <c r="DN143" s="66" t="s">
        <v>1780</v>
      </c>
      <c r="DO143" s="67" t="s">
        <v>1780</v>
      </c>
      <c r="DP143" s="66">
        <v>10.877340673999999</v>
      </c>
      <c r="DQ143" s="67">
        <v>4.2146518611754447</v>
      </c>
      <c r="DR143" s="66" t="s">
        <v>1780</v>
      </c>
      <c r="DS143" s="67" t="s">
        <v>1780</v>
      </c>
      <c r="DT143" s="66">
        <v>10.2869994763</v>
      </c>
      <c r="DU143" s="67">
        <v>4.0930457875713993</v>
      </c>
      <c r="DV143" s="66" t="s">
        <v>1780</v>
      </c>
      <c r="DW143" s="67" t="s">
        <v>1780</v>
      </c>
      <c r="DX143" s="67">
        <v>38.801644000000003</v>
      </c>
      <c r="DY143" s="67">
        <v>2.9432950000000062</v>
      </c>
      <c r="DZ143" s="67">
        <v>35.675888</v>
      </c>
      <c r="EA143" s="67">
        <v>2.8094380000000001</v>
      </c>
      <c r="EB143" s="67">
        <v>47.916649</v>
      </c>
      <c r="EC143" s="67">
        <v>4.5715679999999992</v>
      </c>
      <c r="ED143" s="67">
        <v>44.370359000000001</v>
      </c>
      <c r="EE143" s="67">
        <v>4.4192800000000005</v>
      </c>
      <c r="EF143" s="67">
        <v>29.335899999999999</v>
      </c>
      <c r="EG143" s="67">
        <v>3.6780459999999984</v>
      </c>
      <c r="EH143" s="67">
        <v>26.834738000000002</v>
      </c>
      <c r="EI143" s="67">
        <v>3.456583000000002</v>
      </c>
      <c r="EJ143" s="68">
        <v>2796.67</v>
      </c>
      <c r="EK143" s="68">
        <v>2535.98</v>
      </c>
      <c r="EL143" s="68">
        <v>3446.78</v>
      </c>
      <c r="EM143" s="68">
        <v>3121.76</v>
      </c>
      <c r="EN143" s="68">
        <v>2049.4899999999998</v>
      </c>
      <c r="EO143" s="68">
        <v>1845.82</v>
      </c>
      <c r="EP143" s="67">
        <v>97.457627118600001</v>
      </c>
      <c r="EQ143" s="67">
        <v>2.8401587004377831</v>
      </c>
      <c r="ER143" s="67">
        <v>96.575342465800006</v>
      </c>
      <c r="ES143" s="67">
        <v>2.9499954502846464</v>
      </c>
      <c r="ET143" s="67">
        <v>84.002769999999998</v>
      </c>
      <c r="EU143" s="67">
        <v>2.6739708628836922</v>
      </c>
      <c r="EV143" s="67">
        <v>75.032092000000006</v>
      </c>
      <c r="EW143" s="67">
        <v>3.0394986015194974</v>
      </c>
      <c r="EX143" s="67">
        <v>59.687528999999998</v>
      </c>
      <c r="EY143" s="67">
        <v>54.801164</v>
      </c>
      <c r="EZ143" s="67">
        <v>87.2</v>
      </c>
      <c r="FA143" s="67">
        <v>5.6150010842804505</v>
      </c>
      <c r="FB143" s="67">
        <v>83.7</v>
      </c>
      <c r="FC143" s="67">
        <v>5.2521340504799099</v>
      </c>
      <c r="FD143" s="67">
        <v>87.9</v>
      </c>
      <c r="FE143" s="67">
        <v>8.3932314109192419</v>
      </c>
      <c r="FF143" s="67">
        <v>83.8</v>
      </c>
      <c r="FG143" s="67">
        <v>7.6982897274182136</v>
      </c>
      <c r="FH143" s="67">
        <v>86.7</v>
      </c>
      <c r="FI143" s="67">
        <v>7.536056385547667</v>
      </c>
      <c r="FJ143" s="67">
        <v>83.6</v>
      </c>
      <c r="FK143" s="67">
        <v>7.1858979981082172</v>
      </c>
      <c r="FL143" s="67">
        <v>85</v>
      </c>
      <c r="FM143" s="67">
        <v>77.7</v>
      </c>
      <c r="FN143" s="67">
        <v>86</v>
      </c>
      <c r="FO143" s="67">
        <v>79</v>
      </c>
      <c r="FP143" s="67">
        <v>83.9</v>
      </c>
      <c r="FQ143" s="67">
        <v>76.400000000000006</v>
      </c>
      <c r="FR143" s="67">
        <v>10.8321710832</v>
      </c>
      <c r="FS143" s="67">
        <v>10.847299813799999</v>
      </c>
      <c r="FT143" s="67">
        <v>11.5913555992</v>
      </c>
      <c r="FU143" s="67">
        <v>11.752988047800001</v>
      </c>
      <c r="FV143" s="67">
        <v>10.1500441306</v>
      </c>
      <c r="FW143" s="67">
        <v>10.0524475524</v>
      </c>
      <c r="FX143" s="299">
        <v>3.1083891842</v>
      </c>
      <c r="FY143" s="299">
        <v>0.36564396399031018</v>
      </c>
      <c r="FZ143" s="299">
        <v>2.2968766770000002</v>
      </c>
      <c r="GA143" s="299">
        <v>0.30418730568719021</v>
      </c>
      <c r="GB143" s="299">
        <v>3.0004580852</v>
      </c>
      <c r="GC143" s="299">
        <v>0.50604930117405633</v>
      </c>
      <c r="GD143" s="299">
        <v>2.3275677984000001</v>
      </c>
      <c r="GE143" s="299">
        <v>0.43184824976601544</v>
      </c>
      <c r="GF143" s="299">
        <v>3.2182835821000002</v>
      </c>
      <c r="GG143" s="299">
        <v>0.52824755779047594</v>
      </c>
      <c r="GH143" s="299">
        <v>2.2658610272000002</v>
      </c>
      <c r="GI143" s="299">
        <v>0.42846745218045301</v>
      </c>
      <c r="GJ143" s="67">
        <v>19.7</v>
      </c>
      <c r="GK143" s="67">
        <v>14.1</v>
      </c>
      <c r="GL143" s="67">
        <v>83.001069000000001</v>
      </c>
      <c r="GM143" s="67">
        <v>80.759399000000002</v>
      </c>
      <c r="GN143" s="66" t="s">
        <v>1780</v>
      </c>
      <c r="GO143" s="66" t="s">
        <v>1780</v>
      </c>
      <c r="GP143" s="66" t="s">
        <v>1780</v>
      </c>
      <c r="GQ143" s="67" t="s">
        <v>1780</v>
      </c>
      <c r="GR143" s="67" t="s">
        <v>1780</v>
      </c>
      <c r="GS143" s="67" t="s">
        <v>1780</v>
      </c>
      <c r="GT143" s="67" t="s">
        <v>1780</v>
      </c>
      <c r="GU143" s="67" t="s">
        <v>1780</v>
      </c>
      <c r="GV143" s="67" t="s">
        <v>1780</v>
      </c>
      <c r="GW143" s="67">
        <v>93</v>
      </c>
      <c r="GX143" s="67">
        <v>4.5462559293562208</v>
      </c>
      <c r="GY143" s="66" t="s">
        <v>1779</v>
      </c>
      <c r="GZ143" s="67" t="s">
        <v>1779</v>
      </c>
      <c r="HA143" s="66" t="s">
        <v>1779</v>
      </c>
      <c r="HB143" s="67" t="s">
        <v>1779</v>
      </c>
      <c r="HC143" s="66" t="s">
        <v>1779</v>
      </c>
      <c r="HD143" s="67" t="s">
        <v>1779</v>
      </c>
      <c r="HE143" s="66" t="s">
        <v>1779</v>
      </c>
      <c r="HF143" s="67" t="s">
        <v>1779</v>
      </c>
      <c r="HG143" s="66" t="s">
        <v>1779</v>
      </c>
      <c r="HH143" s="67" t="s">
        <v>1779</v>
      </c>
      <c r="HI143" s="66" t="s">
        <v>1779</v>
      </c>
      <c r="HJ143" s="67" t="s">
        <v>1779</v>
      </c>
      <c r="HK143" s="66">
        <v>29.9</v>
      </c>
      <c r="HL143" s="67">
        <v>4.4225759085941405</v>
      </c>
      <c r="HM143" s="66" t="s">
        <v>1780</v>
      </c>
      <c r="HN143" s="67" t="s">
        <v>1780</v>
      </c>
      <c r="HO143" s="66">
        <v>36.700000000000003</v>
      </c>
      <c r="HP143" s="67">
        <v>4.5945147508965718</v>
      </c>
      <c r="HQ143" s="66" t="s">
        <v>1780</v>
      </c>
      <c r="HR143" s="67" t="s">
        <v>1780</v>
      </c>
      <c r="HS143" s="66">
        <v>29.4</v>
      </c>
      <c r="HT143" s="67">
        <v>6.2576303805081679</v>
      </c>
      <c r="HU143" s="66" t="s">
        <v>1780</v>
      </c>
      <c r="HV143" s="67" t="s">
        <v>1780</v>
      </c>
      <c r="HW143" s="66">
        <v>38.9</v>
      </c>
      <c r="HX143" s="67">
        <v>6.5591926221932155</v>
      </c>
      <c r="HY143" s="66" t="s">
        <v>1780</v>
      </c>
      <c r="HZ143" s="67" t="s">
        <v>1780</v>
      </c>
      <c r="IA143" s="66">
        <v>30.4</v>
      </c>
      <c r="IB143" s="67">
        <v>6.3022930352568665</v>
      </c>
      <c r="IC143" s="66" t="s">
        <v>1780</v>
      </c>
      <c r="ID143" s="67" t="s">
        <v>1780</v>
      </c>
      <c r="IE143" s="66">
        <v>34.5</v>
      </c>
      <c r="IF143" s="67">
        <v>6.4718299339332575</v>
      </c>
      <c r="IG143" s="66" t="s">
        <v>1780</v>
      </c>
      <c r="IH143" s="67" t="s">
        <v>1780</v>
      </c>
      <c r="II143" s="66">
        <v>64.782600000000002</v>
      </c>
      <c r="IJ143" s="67">
        <v>6.1865000000000023</v>
      </c>
      <c r="IK143" s="66">
        <v>68.720399999999998</v>
      </c>
      <c r="IL143" s="67">
        <v>6.2708000000000013</v>
      </c>
      <c r="IM143" s="66">
        <v>69.798699999999997</v>
      </c>
      <c r="IN143" s="67">
        <v>7.3970999999999947</v>
      </c>
      <c r="IO143" s="66">
        <v>71.631200000000007</v>
      </c>
      <c r="IP143" s="67">
        <v>7.4673000000000087</v>
      </c>
      <c r="IQ143" s="66">
        <v>55.555599999999998</v>
      </c>
      <c r="IR143" s="67">
        <v>10.8889</v>
      </c>
      <c r="IS143" s="66">
        <v>62.857100000000003</v>
      </c>
      <c r="IT143" s="67">
        <v>11.4011</v>
      </c>
      <c r="IU143" s="66">
        <v>15.1</v>
      </c>
      <c r="IV143" s="67">
        <v>3.4508070266387172</v>
      </c>
      <c r="IW143" s="66" t="s">
        <v>1780</v>
      </c>
      <c r="IX143" s="67" t="s">
        <v>1780</v>
      </c>
      <c r="IY143" s="66">
        <v>12.5</v>
      </c>
      <c r="IZ143" s="67">
        <v>3.0952980197538942</v>
      </c>
      <c r="JA143" s="66" t="s">
        <v>1780</v>
      </c>
      <c r="JB143" s="67" t="s">
        <v>1780</v>
      </c>
      <c r="JC143" s="66">
        <v>14.4</v>
      </c>
      <c r="JD143" s="67">
        <v>4.8312706120680105</v>
      </c>
      <c r="JE143" s="66" t="s">
        <v>1780</v>
      </c>
      <c r="JF143" s="67" t="s">
        <v>1780</v>
      </c>
      <c r="JG143" s="66">
        <v>10.6</v>
      </c>
      <c r="JH143" s="67">
        <v>4.0982213979318427</v>
      </c>
      <c r="JI143" s="66" t="s">
        <v>1780</v>
      </c>
      <c r="JJ143" s="67" t="s">
        <v>1780</v>
      </c>
      <c r="JK143" s="66">
        <v>15.7</v>
      </c>
      <c r="JL143" s="67">
        <v>4.9642721910836016</v>
      </c>
      <c r="JM143" s="66" t="s">
        <v>1780</v>
      </c>
      <c r="JN143" s="67" t="s">
        <v>1780</v>
      </c>
      <c r="JO143" s="66">
        <v>14.4</v>
      </c>
      <c r="JP143" s="67">
        <v>4.6545182222559998</v>
      </c>
      <c r="JQ143" s="66" t="s">
        <v>1780</v>
      </c>
      <c r="JR143" s="67" t="s">
        <v>1780</v>
      </c>
      <c r="JS143" s="66">
        <v>65.599999999999994</v>
      </c>
      <c r="JT143" s="67">
        <v>4.8561100786812617</v>
      </c>
      <c r="JU143" s="66" t="s">
        <v>1780</v>
      </c>
      <c r="JV143" s="67" t="s">
        <v>1780</v>
      </c>
      <c r="JW143" s="66">
        <v>70.400000000000006</v>
      </c>
      <c r="JX143" s="67">
        <v>4.3891030352209413</v>
      </c>
      <c r="JY143" s="66" t="s">
        <v>1780</v>
      </c>
      <c r="JZ143" s="67" t="s">
        <v>1780</v>
      </c>
      <c r="KA143" s="66">
        <v>65.7</v>
      </c>
      <c r="KB143" s="67">
        <v>6.9173181570922111</v>
      </c>
      <c r="KC143" s="66" t="s">
        <v>1780</v>
      </c>
      <c r="KD143" s="67" t="s">
        <v>1780</v>
      </c>
      <c r="KE143" s="66">
        <v>72.599999999999994</v>
      </c>
      <c r="KF143" s="67">
        <v>6.162300538334307</v>
      </c>
      <c r="KG143" s="66" t="s">
        <v>1780</v>
      </c>
      <c r="KH143" s="67" t="s">
        <v>1780</v>
      </c>
      <c r="KI143" s="66">
        <v>65.400000000000006</v>
      </c>
      <c r="KJ143" s="67">
        <v>6.8819644720614832</v>
      </c>
      <c r="KK143" s="66" t="s">
        <v>1780</v>
      </c>
      <c r="KL143" s="67" t="s">
        <v>1780</v>
      </c>
      <c r="KM143" s="66">
        <v>68.2</v>
      </c>
      <c r="KN143" s="67">
        <v>6.2782815983205253</v>
      </c>
      <c r="KO143" s="66" t="s">
        <v>1780</v>
      </c>
      <c r="KP143" s="67" t="s">
        <v>1780</v>
      </c>
      <c r="KQ143" s="66">
        <v>17</v>
      </c>
      <c r="KR143" s="66">
        <v>19</v>
      </c>
      <c r="KS143" s="66">
        <v>16</v>
      </c>
      <c r="KT143" s="66">
        <v>17</v>
      </c>
      <c r="KU143" s="66">
        <v>17</v>
      </c>
      <c r="KV143" s="66">
        <v>21</v>
      </c>
      <c r="KW143" s="66">
        <v>31.4</v>
      </c>
      <c r="KX143" s="67">
        <v>6.4516466996425237</v>
      </c>
      <c r="KY143" s="66" t="s">
        <v>1780</v>
      </c>
      <c r="KZ143" s="67" t="s">
        <v>1780</v>
      </c>
      <c r="LA143" s="66">
        <v>33.9</v>
      </c>
      <c r="LB143" s="67">
        <v>6.1743199344419999</v>
      </c>
      <c r="LC143" s="66" t="s">
        <v>1780</v>
      </c>
      <c r="LD143" s="67" t="s">
        <v>1780</v>
      </c>
      <c r="LE143" s="66">
        <v>13</v>
      </c>
      <c r="LF143" s="67">
        <v>4.777016381970963</v>
      </c>
      <c r="LG143" s="66" t="s">
        <v>1780</v>
      </c>
      <c r="LH143" s="67" t="s">
        <v>1780</v>
      </c>
      <c r="LI143" s="66">
        <v>17.600000000000001</v>
      </c>
      <c r="LJ143" s="67">
        <v>5.0316749347724095</v>
      </c>
      <c r="LK143" s="66" t="s">
        <v>1780</v>
      </c>
      <c r="LL143" s="67" t="s">
        <v>1780</v>
      </c>
      <c r="LM143" s="66">
        <v>22.4</v>
      </c>
      <c r="LN143" s="67">
        <v>4.1239413143448722</v>
      </c>
      <c r="LO143" s="66" t="s">
        <v>1780</v>
      </c>
      <c r="LP143" s="67" t="s">
        <v>1780</v>
      </c>
      <c r="LQ143" s="66">
        <v>25.8</v>
      </c>
      <c r="LR143" s="67">
        <v>4.0485585455982722</v>
      </c>
      <c r="LS143" s="66" t="s">
        <v>1780</v>
      </c>
      <c r="LT143" s="67" t="s">
        <v>1780</v>
      </c>
      <c r="LU143" s="66">
        <v>13.7</v>
      </c>
      <c r="LV143" s="67">
        <v>3.2764028287862494</v>
      </c>
      <c r="LW143" s="66" t="s">
        <v>1780</v>
      </c>
      <c r="LX143" s="67" t="s">
        <v>1780</v>
      </c>
      <c r="LY143" s="66">
        <v>13.5</v>
      </c>
      <c r="LZ143" s="67">
        <v>3.1899990037704029</v>
      </c>
      <c r="MA143" s="66" t="s">
        <v>1780</v>
      </c>
      <c r="MB143" s="67" t="s">
        <v>1780</v>
      </c>
      <c r="MC143" s="66">
        <v>13.8</v>
      </c>
      <c r="MD143" s="67">
        <v>4.6547121391541975</v>
      </c>
      <c r="ME143" s="66" t="s">
        <v>1780</v>
      </c>
      <c r="MF143" s="67" t="s">
        <v>1780</v>
      </c>
      <c r="MG143" s="66">
        <v>15.9</v>
      </c>
      <c r="MH143" s="67">
        <v>4.7909716429299873</v>
      </c>
      <c r="MI143" s="66" t="s">
        <v>1780</v>
      </c>
      <c r="MJ143" s="67" t="s">
        <v>1780</v>
      </c>
      <c r="MK143" s="66">
        <v>13.6</v>
      </c>
      <c r="ML143" s="67">
        <v>4.6496374943324774</v>
      </c>
      <c r="MM143" s="66" t="s">
        <v>1780</v>
      </c>
      <c r="MN143" s="67" t="s">
        <v>1780</v>
      </c>
      <c r="MO143" s="66">
        <v>11.1</v>
      </c>
      <c r="MP143" s="67">
        <v>4.1998595462219521</v>
      </c>
      <c r="MQ143" s="66" t="s">
        <v>1780</v>
      </c>
      <c r="MR143" s="67" t="s">
        <v>1780</v>
      </c>
      <c r="MS143" s="67">
        <v>9.0014592367000006</v>
      </c>
      <c r="MT143" s="67">
        <v>3.1438757738810175</v>
      </c>
      <c r="MU143" s="67">
        <v>9.7945431249000006</v>
      </c>
      <c r="MV143" s="67">
        <v>2.8130159418356877</v>
      </c>
      <c r="MW143" s="66">
        <v>18.3</v>
      </c>
      <c r="MX143" s="67">
        <v>3.7204396120125534</v>
      </c>
      <c r="MY143" s="66" t="s">
        <v>1780</v>
      </c>
      <c r="MZ143" s="67" t="s">
        <v>1780</v>
      </c>
      <c r="NA143" s="66">
        <v>16.7</v>
      </c>
      <c r="NB143" s="67">
        <v>3.4880538082484023</v>
      </c>
      <c r="NC143" s="66" t="s">
        <v>1780</v>
      </c>
      <c r="ND143" s="67" t="s">
        <v>1780</v>
      </c>
      <c r="NE143" s="66">
        <v>13.8</v>
      </c>
      <c r="NF143" s="67">
        <v>4.6886106078245344</v>
      </c>
      <c r="NG143" s="66" t="s">
        <v>1780</v>
      </c>
      <c r="NH143" s="67" t="s">
        <v>1780</v>
      </c>
      <c r="NI143" s="66">
        <v>14</v>
      </c>
      <c r="NJ143" s="67">
        <v>4.5828210945545678</v>
      </c>
      <c r="NK143" s="66" t="s">
        <v>1780</v>
      </c>
      <c r="NL143" s="67" t="s">
        <v>1780</v>
      </c>
      <c r="NM143" s="66">
        <v>22.9</v>
      </c>
      <c r="NN143" s="67">
        <v>5.7693782309208039</v>
      </c>
      <c r="NO143" s="66" t="s">
        <v>1780</v>
      </c>
      <c r="NP143" s="67" t="s">
        <v>1780</v>
      </c>
      <c r="NQ143" s="66">
        <v>19.5</v>
      </c>
      <c r="NR143" s="67">
        <v>5.2796148704852133</v>
      </c>
      <c r="NS143" s="66" t="s">
        <v>1780</v>
      </c>
      <c r="NT143" s="67" t="s">
        <v>1780</v>
      </c>
      <c r="NU143" s="67">
        <v>14.064697609</v>
      </c>
      <c r="NV143" s="67">
        <v>22.8832951945</v>
      </c>
    </row>
    <row r="144" spans="2:386">
      <c r="B144" s="69" t="s">
        <v>281</v>
      </c>
      <c r="C144" s="178" t="s">
        <v>599</v>
      </c>
      <c r="D144" s="179">
        <v>12</v>
      </c>
      <c r="E144" s="179">
        <v>3</v>
      </c>
      <c r="F144" s="179">
        <v>5</v>
      </c>
      <c r="G144" s="175">
        <v>39866</v>
      </c>
      <c r="H144" s="176">
        <v>39083</v>
      </c>
      <c r="I144" s="177">
        <v>51.169209152950621</v>
      </c>
      <c r="J144" s="177">
        <v>51.345469442097446</v>
      </c>
      <c r="K144" s="177">
        <v>43.4</v>
      </c>
      <c r="L144" s="177">
        <v>43</v>
      </c>
      <c r="M144" s="177">
        <v>12.901909</v>
      </c>
      <c r="N144" s="177">
        <v>11.12379</v>
      </c>
      <c r="O144" s="177">
        <v>80.917623000000006</v>
      </c>
      <c r="P144" s="177">
        <v>79.203944000000007</v>
      </c>
      <c r="Q144" s="177">
        <v>36.816578999999997</v>
      </c>
      <c r="R144" s="177">
        <v>34.370013</v>
      </c>
      <c r="S144" s="176">
        <v>276586</v>
      </c>
      <c r="T144" s="176">
        <v>255583</v>
      </c>
      <c r="U144" s="177">
        <v>6.7</v>
      </c>
      <c r="V144" s="177">
        <v>7.4</v>
      </c>
      <c r="W144" s="177">
        <v>7.6</v>
      </c>
      <c r="X144" s="67">
        <v>83.96</v>
      </c>
      <c r="Y144" s="67">
        <v>84.03</v>
      </c>
      <c r="Z144" s="67">
        <v>80.599999999999994</v>
      </c>
      <c r="AA144" s="67">
        <v>80.489999999999995</v>
      </c>
      <c r="AB144" s="66">
        <v>78.099999999999994</v>
      </c>
      <c r="AC144" s="67">
        <v>2.7490112044703352</v>
      </c>
      <c r="AD144" s="66" t="s">
        <v>1780</v>
      </c>
      <c r="AE144" s="67" t="s">
        <v>1780</v>
      </c>
      <c r="AF144" s="66">
        <v>73.5</v>
      </c>
      <c r="AG144" s="67">
        <v>2.9159827719854121</v>
      </c>
      <c r="AH144" s="66" t="s">
        <v>1780</v>
      </c>
      <c r="AI144" s="67" t="s">
        <v>1780</v>
      </c>
      <c r="AJ144" s="66">
        <v>77.599999999999994</v>
      </c>
      <c r="AK144" s="67">
        <v>3.8847650562013882</v>
      </c>
      <c r="AL144" s="66" t="s">
        <v>1780</v>
      </c>
      <c r="AM144" s="67" t="s">
        <v>1780</v>
      </c>
      <c r="AN144" s="66">
        <v>72.900000000000006</v>
      </c>
      <c r="AO144" s="67">
        <v>4.132124707592979</v>
      </c>
      <c r="AP144" s="66" t="s">
        <v>1780</v>
      </c>
      <c r="AQ144" s="67" t="s">
        <v>1780</v>
      </c>
      <c r="AR144" s="66">
        <v>78.5</v>
      </c>
      <c r="AS144" s="67">
        <v>3.9046658085530765</v>
      </c>
      <c r="AT144" s="66" t="s">
        <v>1780</v>
      </c>
      <c r="AU144" s="67" t="s">
        <v>1780</v>
      </c>
      <c r="AV144" s="66">
        <v>74.099999999999994</v>
      </c>
      <c r="AW144" s="67">
        <v>4.1299729495417239</v>
      </c>
      <c r="AX144" s="66" t="s">
        <v>1780</v>
      </c>
      <c r="AY144" s="67" t="s">
        <v>1780</v>
      </c>
      <c r="AZ144" s="66">
        <v>14.6</v>
      </c>
      <c r="BA144" s="67">
        <v>2.3586517830092362</v>
      </c>
      <c r="BB144" s="66" t="s">
        <v>1780</v>
      </c>
      <c r="BC144" s="67" t="s">
        <v>1780</v>
      </c>
      <c r="BD144" s="66">
        <v>16</v>
      </c>
      <c r="BE144" s="67">
        <v>2.4575415630718336</v>
      </c>
      <c r="BF144" s="66" t="s">
        <v>1780</v>
      </c>
      <c r="BG144" s="67" t="s">
        <v>1780</v>
      </c>
      <c r="BH144" s="66">
        <v>14.2</v>
      </c>
      <c r="BI144" s="67">
        <v>3.2746215164543315</v>
      </c>
      <c r="BJ144" s="66" t="s">
        <v>1780</v>
      </c>
      <c r="BK144" s="67" t="s">
        <v>1780</v>
      </c>
      <c r="BL144" s="66">
        <v>15.3</v>
      </c>
      <c r="BM144" s="67">
        <v>3.4435185418795111</v>
      </c>
      <c r="BN144" s="66" t="s">
        <v>1780</v>
      </c>
      <c r="BO144" s="67" t="s">
        <v>1780</v>
      </c>
      <c r="BP144" s="66">
        <v>15.1</v>
      </c>
      <c r="BQ144" s="67">
        <v>3.4115769572454724</v>
      </c>
      <c r="BR144" s="66" t="s">
        <v>1780</v>
      </c>
      <c r="BS144" s="67" t="s">
        <v>1780</v>
      </c>
      <c r="BT144" s="66">
        <v>16.600000000000001</v>
      </c>
      <c r="BU144" s="67">
        <v>3.5176583498618026</v>
      </c>
      <c r="BV144" s="66" t="s">
        <v>1780</v>
      </c>
      <c r="BW144" s="67" t="s">
        <v>1780</v>
      </c>
      <c r="BX144" s="66" t="s">
        <v>1780</v>
      </c>
      <c r="BY144" s="67" t="s">
        <v>1780</v>
      </c>
      <c r="BZ144" s="66">
        <v>70.900000000000006</v>
      </c>
      <c r="CA144" s="67">
        <v>7.4410000000000025</v>
      </c>
      <c r="CB144" s="66" t="s">
        <v>1780</v>
      </c>
      <c r="CC144" s="67" t="s">
        <v>1780</v>
      </c>
      <c r="CD144" s="66">
        <v>73.2</v>
      </c>
      <c r="CE144" s="67">
        <v>6.5789999999999935</v>
      </c>
      <c r="CF144" s="66" t="s">
        <v>1780</v>
      </c>
      <c r="CG144" s="67" t="s">
        <v>1780</v>
      </c>
      <c r="CH144" s="66" t="s">
        <v>1779</v>
      </c>
      <c r="CI144" s="67" t="s">
        <v>1779</v>
      </c>
      <c r="CJ144" s="66" t="s">
        <v>1780</v>
      </c>
      <c r="CK144" s="67" t="s">
        <v>1780</v>
      </c>
      <c r="CL144" s="66">
        <v>67.5</v>
      </c>
      <c r="CM144" s="67">
        <v>8.955999999999996</v>
      </c>
      <c r="CN144" s="66" t="s">
        <v>1780</v>
      </c>
      <c r="CO144" s="67" t="s">
        <v>1780</v>
      </c>
      <c r="CP144" s="66" t="s">
        <v>1779</v>
      </c>
      <c r="CQ144" s="67" t="s">
        <v>1779</v>
      </c>
      <c r="CR144" s="66" t="s">
        <v>1780</v>
      </c>
      <c r="CS144" s="67" t="s">
        <v>1780</v>
      </c>
      <c r="CT144" s="66" t="s">
        <v>1779</v>
      </c>
      <c r="CU144" s="67" t="s">
        <v>1779</v>
      </c>
      <c r="CV144" s="66">
        <v>229.8203524992</v>
      </c>
      <c r="CW144" s="67">
        <v>23.75137666383398</v>
      </c>
      <c r="CX144" s="66">
        <v>291.65438099139999</v>
      </c>
      <c r="CY144" s="67">
        <v>27.568821671847275</v>
      </c>
      <c r="CZ144" s="66">
        <v>13.917777775699999</v>
      </c>
      <c r="DA144" s="67">
        <v>2.338697384121966</v>
      </c>
      <c r="DB144" s="66" t="s">
        <v>1780</v>
      </c>
      <c r="DC144" s="67" t="s">
        <v>1780</v>
      </c>
      <c r="DD144" s="66">
        <v>11.449370421799999</v>
      </c>
      <c r="DE144" s="67">
        <v>2.1327470493332559</v>
      </c>
      <c r="DF144" s="66" t="s">
        <v>1780</v>
      </c>
      <c r="DG144" s="67" t="s">
        <v>1780</v>
      </c>
      <c r="DH144" s="66">
        <v>16.638714221400001</v>
      </c>
      <c r="DI144" s="67">
        <v>3.54123579012861</v>
      </c>
      <c r="DJ144" s="66" t="s">
        <v>1780</v>
      </c>
      <c r="DK144" s="67" t="s">
        <v>1780</v>
      </c>
      <c r="DL144" s="66">
        <v>12.81117455</v>
      </c>
      <c r="DM144" s="67">
        <v>3.1737107503321447</v>
      </c>
      <c r="DN144" s="66" t="s">
        <v>1780</v>
      </c>
      <c r="DO144" s="67" t="s">
        <v>1780</v>
      </c>
      <c r="DP144" s="66">
        <v>11.120238605999999</v>
      </c>
      <c r="DQ144" s="67">
        <v>3.0314420013963996</v>
      </c>
      <c r="DR144" s="66" t="s">
        <v>1780</v>
      </c>
      <c r="DS144" s="67" t="s">
        <v>1780</v>
      </c>
      <c r="DT144" s="66">
        <v>10.090136187300001</v>
      </c>
      <c r="DU144" s="67">
        <v>2.8574667423872393</v>
      </c>
      <c r="DV144" s="66" t="s">
        <v>1780</v>
      </c>
      <c r="DW144" s="67" t="s">
        <v>1780</v>
      </c>
      <c r="DX144" s="67">
        <v>32.693832</v>
      </c>
      <c r="DY144" s="67">
        <v>1.9528789999999994</v>
      </c>
      <c r="DZ144" s="67">
        <v>30.113289000000002</v>
      </c>
      <c r="EA144" s="67">
        <v>1.9129060000000031</v>
      </c>
      <c r="EB144" s="67">
        <v>39.815083999999999</v>
      </c>
      <c r="EC144" s="67">
        <v>2.9765099999999975</v>
      </c>
      <c r="ED144" s="67">
        <v>37.734447000000003</v>
      </c>
      <c r="EE144" s="67">
        <v>2.9480959999999996</v>
      </c>
      <c r="EF144" s="67">
        <v>24.931393</v>
      </c>
      <c r="EG144" s="67">
        <v>2.4792379999999987</v>
      </c>
      <c r="EH144" s="67">
        <v>21.789117000000001</v>
      </c>
      <c r="EI144" s="67">
        <v>2.381845000000002</v>
      </c>
      <c r="EJ144" s="68">
        <v>2480.11</v>
      </c>
      <c r="EK144" s="68">
        <v>2489.19</v>
      </c>
      <c r="EL144" s="68">
        <v>2891.31</v>
      </c>
      <c r="EM144" s="68">
        <v>3173.13</v>
      </c>
      <c r="EN144" s="68">
        <v>1971.6</v>
      </c>
      <c r="EO144" s="68">
        <v>1603.93</v>
      </c>
      <c r="EP144" s="67">
        <v>99.493670886100006</v>
      </c>
      <c r="EQ144" s="67">
        <v>0.69995754770985741</v>
      </c>
      <c r="ER144" s="67">
        <v>95.567867035999996</v>
      </c>
      <c r="ES144" s="67">
        <v>2.1230724138896733</v>
      </c>
      <c r="ET144" s="67">
        <v>86.363636</v>
      </c>
      <c r="EU144" s="67">
        <v>1.4449118991356187</v>
      </c>
      <c r="EV144" s="67">
        <v>80.562116000000003</v>
      </c>
      <c r="EW144" s="67">
        <v>1.6857204976596591</v>
      </c>
      <c r="EX144" s="67">
        <v>67.380779000000004</v>
      </c>
      <c r="EY144" s="67">
        <v>69.764216000000005</v>
      </c>
      <c r="EZ144" s="67">
        <v>93.3</v>
      </c>
      <c r="FA144" s="67">
        <v>2.4350438310755891</v>
      </c>
      <c r="FB144" s="67">
        <v>91.2</v>
      </c>
      <c r="FC144" s="67">
        <v>2.6292228455002515</v>
      </c>
      <c r="FD144" s="67">
        <v>94.3</v>
      </c>
      <c r="FE144" s="67">
        <v>3.1062932924454429</v>
      </c>
      <c r="FF144" s="67">
        <v>91.9</v>
      </c>
      <c r="FG144" s="67">
        <v>3.6385593302844512</v>
      </c>
      <c r="FH144" s="67">
        <v>92.3</v>
      </c>
      <c r="FI144" s="67">
        <v>3.7808165106113023</v>
      </c>
      <c r="FJ144" s="67">
        <v>90.6</v>
      </c>
      <c r="FK144" s="67">
        <v>3.7715526868340561</v>
      </c>
      <c r="FL144" s="67">
        <v>83.5</v>
      </c>
      <c r="FM144" s="67">
        <v>79.2</v>
      </c>
      <c r="FN144" s="67">
        <v>88.6</v>
      </c>
      <c r="FO144" s="67">
        <v>85.1</v>
      </c>
      <c r="FP144" s="67">
        <v>77.3</v>
      </c>
      <c r="FQ144" s="67">
        <v>73.900000000000006</v>
      </c>
      <c r="FR144" s="67">
        <v>8.1186094069999992</v>
      </c>
      <c r="FS144" s="67">
        <v>7.9638916750000002</v>
      </c>
      <c r="FT144" s="67">
        <v>8.6048454470000006</v>
      </c>
      <c r="FU144" s="67">
        <v>8.5159156675999998</v>
      </c>
      <c r="FV144" s="67">
        <v>7.6522435897000003</v>
      </c>
      <c r="FW144" s="67">
        <v>7.4434918160999999</v>
      </c>
      <c r="FX144" s="299">
        <v>3.5453384418999998</v>
      </c>
      <c r="FY144" s="299">
        <v>0.25905718773107012</v>
      </c>
      <c r="FZ144" s="299">
        <v>2.0903983398000001</v>
      </c>
      <c r="GA144" s="299">
        <v>0.19949073901008507</v>
      </c>
      <c r="GB144" s="299">
        <v>3.8235294118000001</v>
      </c>
      <c r="GC144" s="299">
        <v>0.3785160063865578</v>
      </c>
      <c r="GD144" s="299">
        <v>2.2702048228999998</v>
      </c>
      <c r="GE144" s="299">
        <v>0.29325359751125113</v>
      </c>
      <c r="GF144" s="299">
        <v>3.2629953679999999</v>
      </c>
      <c r="GG144" s="299">
        <v>0.35329640268247786</v>
      </c>
      <c r="GH144" s="299">
        <v>1.9094048345000001</v>
      </c>
      <c r="GI144" s="299">
        <v>0.2703266418334842</v>
      </c>
      <c r="GJ144" s="67">
        <v>26.1</v>
      </c>
      <c r="GK144" s="67">
        <v>25.3</v>
      </c>
      <c r="GL144" s="67">
        <v>83.540891999999999</v>
      </c>
      <c r="GM144" s="67">
        <v>81.301846999999995</v>
      </c>
      <c r="GN144" s="66">
        <v>37</v>
      </c>
      <c r="GO144" s="66">
        <v>35</v>
      </c>
      <c r="GP144" s="66">
        <v>39</v>
      </c>
      <c r="GQ144" s="67">
        <v>6.9137199999999996</v>
      </c>
      <c r="GR144" s="67">
        <v>6.7598599999999998</v>
      </c>
      <c r="GS144" s="67">
        <v>7.0762400000000003</v>
      </c>
      <c r="GT144" s="67">
        <v>7.9403300000000003</v>
      </c>
      <c r="GU144" s="67">
        <v>8.0356900000000007</v>
      </c>
      <c r="GV144" s="67">
        <v>7.8391799999999998</v>
      </c>
      <c r="GW144" s="67">
        <v>92</v>
      </c>
      <c r="GX144" s="67">
        <v>3.4539878499367234</v>
      </c>
      <c r="GY144" s="66">
        <v>24.4</v>
      </c>
      <c r="GZ144" s="67">
        <v>6.9689999999999976</v>
      </c>
      <c r="HA144" s="66">
        <v>29.1</v>
      </c>
      <c r="HB144" s="67">
        <v>6.7270000000000003</v>
      </c>
      <c r="HC144" s="66" t="s">
        <v>1779</v>
      </c>
      <c r="HD144" s="67" t="s">
        <v>1779</v>
      </c>
      <c r="HE144" s="66">
        <v>45</v>
      </c>
      <c r="HF144" s="67">
        <v>9.3840000000000003</v>
      </c>
      <c r="HG144" s="66" t="s">
        <v>1779</v>
      </c>
      <c r="HH144" s="67" t="s">
        <v>1779</v>
      </c>
      <c r="HI144" s="66" t="s">
        <v>1779</v>
      </c>
      <c r="HJ144" s="67" t="s">
        <v>1779</v>
      </c>
      <c r="HK144" s="66">
        <v>32.1</v>
      </c>
      <c r="HL144" s="67">
        <v>3.1258210322372015</v>
      </c>
      <c r="HM144" s="66" t="s">
        <v>1780</v>
      </c>
      <c r="HN144" s="67" t="s">
        <v>1780</v>
      </c>
      <c r="HO144" s="66">
        <v>34.5</v>
      </c>
      <c r="HP144" s="67">
        <v>3.1898364416676124</v>
      </c>
      <c r="HQ144" s="66" t="s">
        <v>1780</v>
      </c>
      <c r="HR144" s="67" t="s">
        <v>1780</v>
      </c>
      <c r="HS144" s="66">
        <v>27.8</v>
      </c>
      <c r="HT144" s="67">
        <v>4.1995711911348543</v>
      </c>
      <c r="HU144" s="66" t="s">
        <v>1780</v>
      </c>
      <c r="HV144" s="67" t="s">
        <v>1780</v>
      </c>
      <c r="HW144" s="66">
        <v>35.200000000000003</v>
      </c>
      <c r="HX144" s="67">
        <v>4.5229165873679378</v>
      </c>
      <c r="HY144" s="66" t="s">
        <v>1780</v>
      </c>
      <c r="HZ144" s="67" t="s">
        <v>1780</v>
      </c>
      <c r="IA144" s="66">
        <v>36.6</v>
      </c>
      <c r="IB144" s="67">
        <v>4.6287880101087779</v>
      </c>
      <c r="IC144" s="66" t="s">
        <v>1780</v>
      </c>
      <c r="ID144" s="67" t="s">
        <v>1780</v>
      </c>
      <c r="IE144" s="66">
        <v>33.799999999999997</v>
      </c>
      <c r="IF144" s="67">
        <v>4.5159379199304652</v>
      </c>
      <c r="IG144" s="66" t="s">
        <v>1780</v>
      </c>
      <c r="IH144" s="67" t="s">
        <v>1780</v>
      </c>
      <c r="II144" s="66">
        <v>52.685400000000001</v>
      </c>
      <c r="IJ144" s="67">
        <v>4.9551999999999978</v>
      </c>
      <c r="IK144" s="66">
        <v>47.813400000000001</v>
      </c>
      <c r="IL144" s="67">
        <v>5.2942000000000036</v>
      </c>
      <c r="IM144" s="66">
        <v>56.7164</v>
      </c>
      <c r="IN144" s="67">
        <v>5.9431000000000012</v>
      </c>
      <c r="IO144" s="66">
        <v>49.787199999999999</v>
      </c>
      <c r="IP144" s="67">
        <v>6.4063999999999979</v>
      </c>
      <c r="IQ144" s="66">
        <v>43.9024</v>
      </c>
      <c r="IR144" s="67">
        <v>8.8061999999999969</v>
      </c>
      <c r="IS144" s="66">
        <v>43.518500000000003</v>
      </c>
      <c r="IT144" s="67">
        <v>9.3941000000000017</v>
      </c>
      <c r="IU144" s="66">
        <v>10.1</v>
      </c>
      <c r="IV144" s="67">
        <v>2.0094396300800401</v>
      </c>
      <c r="IW144" s="66" t="s">
        <v>1780</v>
      </c>
      <c r="IX144" s="67" t="s">
        <v>1780</v>
      </c>
      <c r="IY144" s="66">
        <v>12.2</v>
      </c>
      <c r="IZ144" s="67">
        <v>2.1734377965133831</v>
      </c>
      <c r="JA144" s="66" t="s">
        <v>1780</v>
      </c>
      <c r="JB144" s="67" t="s">
        <v>1780</v>
      </c>
      <c r="JC144" s="66">
        <v>10.3</v>
      </c>
      <c r="JD144" s="67">
        <v>2.8607633188392274</v>
      </c>
      <c r="JE144" s="66" t="s">
        <v>1780</v>
      </c>
      <c r="JF144" s="67" t="s">
        <v>1780</v>
      </c>
      <c r="JG144" s="66">
        <v>8.6999999999999993</v>
      </c>
      <c r="JH144" s="67">
        <v>2.647764945112602</v>
      </c>
      <c r="JI144" s="66" t="s">
        <v>1780</v>
      </c>
      <c r="JJ144" s="67" t="s">
        <v>1780</v>
      </c>
      <c r="JK144" s="66">
        <v>9.9</v>
      </c>
      <c r="JL144" s="67">
        <v>2.8331852587784523</v>
      </c>
      <c r="JM144" s="66" t="s">
        <v>1780</v>
      </c>
      <c r="JN144" s="67" t="s">
        <v>1780</v>
      </c>
      <c r="JO144" s="66">
        <v>15.7</v>
      </c>
      <c r="JP144" s="67">
        <v>3.4341671133028733</v>
      </c>
      <c r="JQ144" s="66" t="s">
        <v>1780</v>
      </c>
      <c r="JR144" s="67" t="s">
        <v>1780</v>
      </c>
      <c r="JS144" s="66">
        <v>68.900000000000006</v>
      </c>
      <c r="JT144" s="67">
        <v>3.3458842803359801</v>
      </c>
      <c r="JU144" s="66" t="s">
        <v>1780</v>
      </c>
      <c r="JV144" s="67" t="s">
        <v>1780</v>
      </c>
      <c r="JW144" s="66">
        <v>66</v>
      </c>
      <c r="JX144" s="67">
        <v>3.1757888646515937</v>
      </c>
      <c r="JY144" s="66" t="s">
        <v>1780</v>
      </c>
      <c r="JZ144" s="67" t="s">
        <v>1780</v>
      </c>
      <c r="KA144" s="66">
        <v>68.400000000000006</v>
      </c>
      <c r="KB144" s="67">
        <v>4.7941398209380637</v>
      </c>
      <c r="KC144" s="66" t="s">
        <v>1780</v>
      </c>
      <c r="KD144" s="67" t="s">
        <v>1780</v>
      </c>
      <c r="KE144" s="66">
        <v>64.8</v>
      </c>
      <c r="KF144" s="67">
        <v>4.5225461689767101</v>
      </c>
      <c r="KG144" s="66" t="s">
        <v>1780</v>
      </c>
      <c r="KH144" s="67" t="s">
        <v>1780</v>
      </c>
      <c r="KI144" s="66">
        <v>69.400000000000006</v>
      </c>
      <c r="KJ144" s="67">
        <v>4.6921970521753025</v>
      </c>
      <c r="KK144" s="66" t="s">
        <v>1780</v>
      </c>
      <c r="KL144" s="67" t="s">
        <v>1780</v>
      </c>
      <c r="KM144" s="66">
        <v>67.3</v>
      </c>
      <c r="KN144" s="67">
        <v>4.473539559798148</v>
      </c>
      <c r="KO144" s="66" t="s">
        <v>1780</v>
      </c>
      <c r="KP144" s="67" t="s">
        <v>1780</v>
      </c>
      <c r="KQ144" s="66">
        <v>37</v>
      </c>
      <c r="KR144" s="66">
        <v>43</v>
      </c>
      <c r="KS144" s="66">
        <v>28</v>
      </c>
      <c r="KT144" s="66">
        <v>36</v>
      </c>
      <c r="KU144" s="66">
        <v>46</v>
      </c>
      <c r="KV144" s="66">
        <v>50</v>
      </c>
      <c r="KW144" s="66">
        <v>31.7</v>
      </c>
      <c r="KX144" s="67">
        <v>4.5686562150749239</v>
      </c>
      <c r="KY144" s="66" t="s">
        <v>1780</v>
      </c>
      <c r="KZ144" s="67" t="s">
        <v>1780</v>
      </c>
      <c r="LA144" s="66">
        <v>34.700000000000003</v>
      </c>
      <c r="LB144" s="67">
        <v>4.4170759302841418</v>
      </c>
      <c r="LC144" s="66" t="s">
        <v>1780</v>
      </c>
      <c r="LD144" s="67" t="s">
        <v>1780</v>
      </c>
      <c r="LE144" s="66">
        <v>12.4</v>
      </c>
      <c r="LF144" s="67">
        <v>3.2629621933010906</v>
      </c>
      <c r="LG144" s="66" t="s">
        <v>1780</v>
      </c>
      <c r="LH144" s="67" t="s">
        <v>1780</v>
      </c>
      <c r="LI144" s="66">
        <v>17.899999999999999</v>
      </c>
      <c r="LJ144" s="67">
        <v>3.6054937135824812</v>
      </c>
      <c r="LK144" s="66" t="s">
        <v>1780</v>
      </c>
      <c r="LL144" s="67" t="s">
        <v>1780</v>
      </c>
      <c r="LM144" s="66">
        <v>22.1</v>
      </c>
      <c r="LN144" s="67">
        <v>2.8895559847975214</v>
      </c>
      <c r="LO144" s="66" t="s">
        <v>1780</v>
      </c>
      <c r="LP144" s="67" t="s">
        <v>1780</v>
      </c>
      <c r="LQ144" s="66">
        <v>26.4</v>
      </c>
      <c r="LR144" s="67">
        <v>2.9068148270858529</v>
      </c>
      <c r="LS144" s="66" t="s">
        <v>1780</v>
      </c>
      <c r="LT144" s="67" t="s">
        <v>1780</v>
      </c>
      <c r="LU144" s="66">
        <v>7.6</v>
      </c>
      <c r="LV144" s="67">
        <v>1.7638338931763418</v>
      </c>
      <c r="LW144" s="66" t="s">
        <v>1780</v>
      </c>
      <c r="LX144" s="67" t="s">
        <v>1780</v>
      </c>
      <c r="LY144" s="66">
        <v>11.3</v>
      </c>
      <c r="LZ144" s="67">
        <v>2.1012771311316971</v>
      </c>
      <c r="MA144" s="66" t="s">
        <v>1780</v>
      </c>
      <c r="MB144" s="67" t="s">
        <v>1780</v>
      </c>
      <c r="MC144" s="66">
        <v>8.6999999999999993</v>
      </c>
      <c r="MD144" s="67">
        <v>2.6317404533428146</v>
      </c>
      <c r="ME144" s="66" t="s">
        <v>1780</v>
      </c>
      <c r="MF144" s="67" t="s">
        <v>1780</v>
      </c>
      <c r="MG144" s="66">
        <v>11.8</v>
      </c>
      <c r="MH144" s="67">
        <v>3.0122744986242083</v>
      </c>
      <c r="MI144" s="66" t="s">
        <v>1780</v>
      </c>
      <c r="MJ144" s="67" t="s">
        <v>1780</v>
      </c>
      <c r="MK144" s="66">
        <v>6.5</v>
      </c>
      <c r="ML144" s="67">
        <v>2.3431416390712423</v>
      </c>
      <c r="MM144" s="66" t="s">
        <v>1780</v>
      </c>
      <c r="MN144" s="67" t="s">
        <v>1780</v>
      </c>
      <c r="MO144" s="66">
        <v>10.7</v>
      </c>
      <c r="MP144" s="67">
        <v>2.9378616028817497</v>
      </c>
      <c r="MQ144" s="66" t="s">
        <v>1780</v>
      </c>
      <c r="MR144" s="67" t="s">
        <v>1780</v>
      </c>
      <c r="MS144" s="67">
        <v>5.7564817891000004</v>
      </c>
      <c r="MT144" s="67">
        <v>1.4005141579051958</v>
      </c>
      <c r="MU144" s="67">
        <v>7.2718584829999999</v>
      </c>
      <c r="MV144" s="67">
        <v>1.5182316945328562</v>
      </c>
      <c r="MW144" s="66">
        <v>16.100000000000001</v>
      </c>
      <c r="MX144" s="67">
        <v>2.4629306761252892</v>
      </c>
      <c r="MY144" s="66" t="s">
        <v>1780</v>
      </c>
      <c r="MZ144" s="67" t="s">
        <v>1780</v>
      </c>
      <c r="NA144" s="66">
        <v>19.3</v>
      </c>
      <c r="NB144" s="67">
        <v>2.644769729265299</v>
      </c>
      <c r="NC144" s="66" t="s">
        <v>1780</v>
      </c>
      <c r="ND144" s="67" t="s">
        <v>1780</v>
      </c>
      <c r="NE144" s="66">
        <v>11.7</v>
      </c>
      <c r="NF144" s="67">
        <v>3.0295230808718916</v>
      </c>
      <c r="NG144" s="66" t="s">
        <v>1780</v>
      </c>
      <c r="NH144" s="67" t="s">
        <v>1780</v>
      </c>
      <c r="NI144" s="66">
        <v>10.3</v>
      </c>
      <c r="NJ144" s="67">
        <v>2.8484259610267921</v>
      </c>
      <c r="NK144" s="66" t="s">
        <v>1780</v>
      </c>
      <c r="NL144" s="67" t="s">
        <v>1780</v>
      </c>
      <c r="NM144" s="66">
        <v>20.7</v>
      </c>
      <c r="NN144" s="67">
        <v>3.8642036480035244</v>
      </c>
      <c r="NO144" s="66" t="s">
        <v>1780</v>
      </c>
      <c r="NP144" s="67" t="s">
        <v>1780</v>
      </c>
      <c r="NQ144" s="66">
        <v>28.7</v>
      </c>
      <c r="NR144" s="67">
        <v>4.3531216121815461</v>
      </c>
      <c r="NS144" s="66" t="s">
        <v>1780</v>
      </c>
      <c r="NT144" s="67" t="s">
        <v>1780</v>
      </c>
      <c r="NU144" s="67">
        <v>13.860887096800001</v>
      </c>
      <c r="NV144" s="67">
        <v>13.950538998100001</v>
      </c>
    </row>
    <row r="145" spans="2:386">
      <c r="B145" s="69" t="s">
        <v>85</v>
      </c>
      <c r="C145" s="178" t="s">
        <v>403</v>
      </c>
      <c r="D145" s="179">
        <v>12</v>
      </c>
      <c r="E145" s="179">
        <v>3</v>
      </c>
      <c r="F145" s="179">
        <v>3</v>
      </c>
      <c r="G145" s="175">
        <v>50227</v>
      </c>
      <c r="H145" s="176">
        <v>50036</v>
      </c>
      <c r="I145" s="177">
        <v>49.868562552276259</v>
      </c>
      <c r="J145" s="177">
        <v>50.0870017400348</v>
      </c>
      <c r="K145" s="177">
        <v>43.1</v>
      </c>
      <c r="L145" s="177">
        <v>42.6</v>
      </c>
      <c r="M145" s="177">
        <v>16.578654</v>
      </c>
      <c r="N145" s="177">
        <v>14.667337</v>
      </c>
      <c r="O145" s="177">
        <v>75.477123000000006</v>
      </c>
      <c r="P145" s="177">
        <v>74.683134999999993</v>
      </c>
      <c r="Q145" s="177">
        <v>31.645074000000001</v>
      </c>
      <c r="R145" s="177">
        <v>28.716034000000001</v>
      </c>
      <c r="S145" s="176">
        <v>251921</v>
      </c>
      <c r="T145" s="176">
        <v>237252</v>
      </c>
      <c r="U145" s="177">
        <v>11.2</v>
      </c>
      <c r="V145" s="177">
        <v>10.5</v>
      </c>
      <c r="W145" s="177">
        <v>11.2</v>
      </c>
      <c r="X145" s="67">
        <v>83.77</v>
      </c>
      <c r="Y145" s="67">
        <v>83.68</v>
      </c>
      <c r="Z145" s="67">
        <v>80.17</v>
      </c>
      <c r="AA145" s="67">
        <v>79.45</v>
      </c>
      <c r="AB145" s="66">
        <v>73.3</v>
      </c>
      <c r="AC145" s="67">
        <v>2.6302803491361146</v>
      </c>
      <c r="AD145" s="66" t="s">
        <v>1780</v>
      </c>
      <c r="AE145" s="67" t="s">
        <v>1780</v>
      </c>
      <c r="AF145" s="66">
        <v>65.3</v>
      </c>
      <c r="AG145" s="67">
        <v>2.7640017885866541</v>
      </c>
      <c r="AH145" s="66" t="s">
        <v>1780</v>
      </c>
      <c r="AI145" s="67" t="s">
        <v>1780</v>
      </c>
      <c r="AJ145" s="66">
        <v>73.5</v>
      </c>
      <c r="AK145" s="67">
        <v>3.712182890887064</v>
      </c>
      <c r="AL145" s="66" t="s">
        <v>1780</v>
      </c>
      <c r="AM145" s="67" t="s">
        <v>1780</v>
      </c>
      <c r="AN145" s="66">
        <v>67.2</v>
      </c>
      <c r="AO145" s="67">
        <v>3.8840105843651216</v>
      </c>
      <c r="AP145" s="66" t="s">
        <v>1780</v>
      </c>
      <c r="AQ145" s="67" t="s">
        <v>1780</v>
      </c>
      <c r="AR145" s="66">
        <v>73.099999999999994</v>
      </c>
      <c r="AS145" s="67">
        <v>3.7390929499639043</v>
      </c>
      <c r="AT145" s="66" t="s">
        <v>1780</v>
      </c>
      <c r="AU145" s="67" t="s">
        <v>1780</v>
      </c>
      <c r="AV145" s="66">
        <v>63.5</v>
      </c>
      <c r="AW145" s="67">
        <v>3.937650450726359</v>
      </c>
      <c r="AX145" s="66" t="s">
        <v>1780</v>
      </c>
      <c r="AY145" s="67" t="s">
        <v>1780</v>
      </c>
      <c r="AZ145" s="66">
        <v>12.6</v>
      </c>
      <c r="BA145" s="67">
        <v>1.9835028085313287</v>
      </c>
      <c r="BB145" s="66" t="s">
        <v>1780</v>
      </c>
      <c r="BC145" s="67" t="s">
        <v>1780</v>
      </c>
      <c r="BD145" s="66">
        <v>13.8</v>
      </c>
      <c r="BE145" s="67">
        <v>2.0345069709422621</v>
      </c>
      <c r="BF145" s="66" t="s">
        <v>1780</v>
      </c>
      <c r="BG145" s="67" t="s">
        <v>1780</v>
      </c>
      <c r="BH145" s="66">
        <v>14.6</v>
      </c>
      <c r="BI145" s="67">
        <v>3.026377750407633</v>
      </c>
      <c r="BJ145" s="66" t="s">
        <v>1780</v>
      </c>
      <c r="BK145" s="67" t="s">
        <v>1780</v>
      </c>
      <c r="BL145" s="66">
        <v>15.8</v>
      </c>
      <c r="BM145" s="67">
        <v>3.085507370559684</v>
      </c>
      <c r="BN145" s="66" t="s">
        <v>1780</v>
      </c>
      <c r="BO145" s="67" t="s">
        <v>1780</v>
      </c>
      <c r="BP145" s="66">
        <v>10.7</v>
      </c>
      <c r="BQ145" s="67">
        <v>2.5839440954932815</v>
      </c>
      <c r="BR145" s="66" t="s">
        <v>1780</v>
      </c>
      <c r="BS145" s="67" t="s">
        <v>1780</v>
      </c>
      <c r="BT145" s="66">
        <v>11.9</v>
      </c>
      <c r="BU145" s="67">
        <v>2.672411750459279</v>
      </c>
      <c r="BV145" s="66" t="s">
        <v>1780</v>
      </c>
      <c r="BW145" s="67" t="s">
        <v>1780</v>
      </c>
      <c r="BX145" s="66" t="s">
        <v>1780</v>
      </c>
      <c r="BY145" s="67" t="s">
        <v>1780</v>
      </c>
      <c r="BZ145" s="66">
        <v>70.5</v>
      </c>
      <c r="CA145" s="67">
        <v>6.6230000000000047</v>
      </c>
      <c r="CB145" s="66" t="s">
        <v>1780</v>
      </c>
      <c r="CC145" s="67" t="s">
        <v>1780</v>
      </c>
      <c r="CD145" s="66">
        <v>72.099999999999994</v>
      </c>
      <c r="CE145" s="67">
        <v>6.5900000000000034</v>
      </c>
      <c r="CF145" s="66" t="s">
        <v>1780</v>
      </c>
      <c r="CG145" s="67" t="s">
        <v>1780</v>
      </c>
      <c r="CH145" s="66">
        <v>74.099999999999994</v>
      </c>
      <c r="CI145" s="67">
        <v>8.5870000000000033</v>
      </c>
      <c r="CJ145" s="66" t="s">
        <v>1780</v>
      </c>
      <c r="CK145" s="67" t="s">
        <v>1780</v>
      </c>
      <c r="CL145" s="66" t="s">
        <v>1779</v>
      </c>
      <c r="CM145" s="67" t="s">
        <v>1779</v>
      </c>
      <c r="CN145" s="66" t="s">
        <v>1780</v>
      </c>
      <c r="CO145" s="67" t="s">
        <v>1780</v>
      </c>
      <c r="CP145" s="66" t="s">
        <v>1779</v>
      </c>
      <c r="CQ145" s="67" t="s">
        <v>1779</v>
      </c>
      <c r="CR145" s="66" t="s">
        <v>1780</v>
      </c>
      <c r="CS145" s="67" t="s">
        <v>1780</v>
      </c>
      <c r="CT145" s="66" t="s">
        <v>1779</v>
      </c>
      <c r="CU145" s="67" t="s">
        <v>1779</v>
      </c>
      <c r="CV145" s="66">
        <v>311.07427430159998</v>
      </c>
      <c r="CW145" s="67">
        <v>24.825853253360606</v>
      </c>
      <c r="CX145" s="66">
        <v>359.52679488939998</v>
      </c>
      <c r="CY145" s="67">
        <v>27.41064760093866</v>
      </c>
      <c r="CZ145" s="66">
        <v>16.547178605900001</v>
      </c>
      <c r="DA145" s="67">
        <v>2.2292460974039425</v>
      </c>
      <c r="DB145" s="66" t="s">
        <v>1780</v>
      </c>
      <c r="DC145" s="67" t="s">
        <v>1780</v>
      </c>
      <c r="DD145" s="66">
        <v>14.8080239585</v>
      </c>
      <c r="DE145" s="67">
        <v>2.0865535090633021</v>
      </c>
      <c r="DF145" s="66" t="s">
        <v>1780</v>
      </c>
      <c r="DG145" s="67" t="s">
        <v>1780</v>
      </c>
      <c r="DH145" s="66">
        <v>17.329902528200002</v>
      </c>
      <c r="DI145" s="67">
        <v>3.2189682419924193</v>
      </c>
      <c r="DJ145" s="66" t="s">
        <v>1780</v>
      </c>
      <c r="DK145" s="67" t="s">
        <v>1780</v>
      </c>
      <c r="DL145" s="66">
        <v>15.595218899700001</v>
      </c>
      <c r="DM145" s="67">
        <v>3.052993909100735</v>
      </c>
      <c r="DN145" s="66" t="s">
        <v>1780</v>
      </c>
      <c r="DO145" s="67" t="s">
        <v>1780</v>
      </c>
      <c r="DP145" s="66">
        <v>15.7670111276</v>
      </c>
      <c r="DQ145" s="67">
        <v>3.0941777401099682</v>
      </c>
      <c r="DR145" s="66" t="s">
        <v>1780</v>
      </c>
      <c r="DS145" s="67" t="s">
        <v>1780</v>
      </c>
      <c r="DT145" s="66">
        <v>14.054867399000001</v>
      </c>
      <c r="DU145" s="67">
        <v>2.8603098222540133</v>
      </c>
      <c r="DV145" s="66" t="s">
        <v>1780</v>
      </c>
      <c r="DW145" s="67" t="s">
        <v>1780</v>
      </c>
      <c r="DX145" s="67">
        <v>35.122208999999998</v>
      </c>
      <c r="DY145" s="67">
        <v>1.8220600000000005</v>
      </c>
      <c r="DZ145" s="67">
        <v>34.559595000000002</v>
      </c>
      <c r="EA145" s="67">
        <v>1.8325859999999992</v>
      </c>
      <c r="EB145" s="67">
        <v>44.846708999999997</v>
      </c>
      <c r="EC145" s="67">
        <v>2.8977789999999999</v>
      </c>
      <c r="ED145" s="67">
        <v>41.802396000000002</v>
      </c>
      <c r="EE145" s="67">
        <v>2.8380210000000048</v>
      </c>
      <c r="EF145" s="67">
        <v>25.520453</v>
      </c>
      <c r="EG145" s="67">
        <v>2.2123589999999993</v>
      </c>
      <c r="EH145" s="67">
        <v>27.323982000000001</v>
      </c>
      <c r="EI145" s="67">
        <v>2.3190080000000002</v>
      </c>
      <c r="EJ145" s="68">
        <v>2428.08</v>
      </c>
      <c r="EK145" s="68">
        <v>2403.12</v>
      </c>
      <c r="EL145" s="68">
        <v>3018.28</v>
      </c>
      <c r="EM145" s="68">
        <v>3009.31</v>
      </c>
      <c r="EN145" s="68">
        <v>1757.95</v>
      </c>
      <c r="EO145" s="68">
        <v>1680.09</v>
      </c>
      <c r="EP145" s="67">
        <v>97.920604914899997</v>
      </c>
      <c r="EQ145" s="67">
        <v>1.2160005902806148</v>
      </c>
      <c r="ER145" s="67">
        <v>98.015873015899999</v>
      </c>
      <c r="ES145" s="67">
        <v>1.2175133758204879</v>
      </c>
      <c r="ET145" s="67">
        <v>84.660123999999996</v>
      </c>
      <c r="EU145" s="67">
        <v>1.3466698927376513</v>
      </c>
      <c r="EV145" s="67">
        <v>83.530084000000002</v>
      </c>
      <c r="EW145" s="67">
        <v>1.4186519574877394</v>
      </c>
      <c r="EX145" s="67">
        <v>57.322842000000001</v>
      </c>
      <c r="EY145" s="67">
        <v>45.387453999999998</v>
      </c>
      <c r="EZ145" s="67">
        <v>87.1</v>
      </c>
      <c r="FA145" s="67">
        <v>3.0632404496176804</v>
      </c>
      <c r="FB145" s="67">
        <v>84</v>
      </c>
      <c r="FC145" s="67">
        <v>3.1632306123608487</v>
      </c>
      <c r="FD145" s="67">
        <v>87.8</v>
      </c>
      <c r="FE145" s="67">
        <v>4.220629739024659</v>
      </c>
      <c r="FF145" s="67">
        <v>88.5</v>
      </c>
      <c r="FG145" s="67">
        <v>3.9311205897185459</v>
      </c>
      <c r="FH145" s="67">
        <v>86.4</v>
      </c>
      <c r="FI145" s="67">
        <v>4.4398127660274014</v>
      </c>
      <c r="FJ145" s="67">
        <v>80.2</v>
      </c>
      <c r="FK145" s="67">
        <v>4.8161275073756542</v>
      </c>
      <c r="FL145" s="67">
        <v>78.2</v>
      </c>
      <c r="FM145" s="67">
        <v>78.8</v>
      </c>
      <c r="FN145" s="67">
        <v>79.8</v>
      </c>
      <c r="FO145" s="67">
        <v>81.900000000000006</v>
      </c>
      <c r="FP145" s="67">
        <v>76.7</v>
      </c>
      <c r="FQ145" s="67">
        <v>76.099999999999994</v>
      </c>
      <c r="FR145" s="67">
        <v>12.0284805333</v>
      </c>
      <c r="FS145" s="67">
        <v>11.820753312500001</v>
      </c>
      <c r="FT145" s="67">
        <v>12.1087575087</v>
      </c>
      <c r="FU145" s="67">
        <v>11.972491403599999</v>
      </c>
      <c r="FV145" s="67">
        <v>11.9546247818</v>
      </c>
      <c r="FW145" s="67">
        <v>11.6827743036</v>
      </c>
      <c r="FX145" s="299">
        <v>4.7212230216000002</v>
      </c>
      <c r="FY145" s="299">
        <v>0.26577717585461436</v>
      </c>
      <c r="FZ145" s="299">
        <v>2.6372745490999998</v>
      </c>
      <c r="GA145" s="299">
        <v>0.19883591375831289</v>
      </c>
      <c r="GB145" s="299">
        <v>4.4381648935999998</v>
      </c>
      <c r="GC145" s="299">
        <v>0.3679858482179279</v>
      </c>
      <c r="GD145" s="299">
        <v>2.7505558757999999</v>
      </c>
      <c r="GE145" s="299">
        <v>0.29090211148197165</v>
      </c>
      <c r="GF145" s="299">
        <v>4.9951737451999998</v>
      </c>
      <c r="GG145" s="299">
        <v>0.38294261975094468</v>
      </c>
      <c r="GH145" s="299">
        <v>2.5298664792999999</v>
      </c>
      <c r="GI145" s="299">
        <v>0.27196746136220362</v>
      </c>
      <c r="GJ145" s="67">
        <v>34.5</v>
      </c>
      <c r="GK145" s="67">
        <v>28</v>
      </c>
      <c r="GL145" s="67">
        <v>82.075447999999994</v>
      </c>
      <c r="GM145" s="67">
        <v>80.263256999999996</v>
      </c>
      <c r="GN145" s="66" t="s">
        <v>1780</v>
      </c>
      <c r="GO145" s="66" t="s">
        <v>1780</v>
      </c>
      <c r="GP145" s="66" t="s">
        <v>1780</v>
      </c>
      <c r="GQ145" s="67" t="s">
        <v>1780</v>
      </c>
      <c r="GR145" s="67" t="s">
        <v>1780</v>
      </c>
      <c r="GS145" s="67" t="s">
        <v>1780</v>
      </c>
      <c r="GT145" s="67" t="s">
        <v>1780</v>
      </c>
      <c r="GU145" s="67" t="s">
        <v>1780</v>
      </c>
      <c r="GV145" s="67" t="s">
        <v>1780</v>
      </c>
      <c r="GW145" s="67" t="s">
        <v>1780</v>
      </c>
      <c r="GX145" s="67" t="s">
        <v>1780</v>
      </c>
      <c r="GY145" s="66">
        <v>27.4</v>
      </c>
      <c r="GZ145" s="67">
        <v>6.5139999999999993</v>
      </c>
      <c r="HA145" s="66">
        <v>28.6</v>
      </c>
      <c r="HB145" s="67">
        <v>6.620000000000001</v>
      </c>
      <c r="HC145" s="66" t="s">
        <v>1779</v>
      </c>
      <c r="HD145" s="67" t="s">
        <v>1779</v>
      </c>
      <c r="HE145" s="66" t="s">
        <v>1779</v>
      </c>
      <c r="HF145" s="67" t="s">
        <v>1779</v>
      </c>
      <c r="HG145" s="66" t="s">
        <v>1779</v>
      </c>
      <c r="HH145" s="67" t="s">
        <v>1779</v>
      </c>
      <c r="HI145" s="66" t="s">
        <v>1779</v>
      </c>
      <c r="HJ145" s="67" t="s">
        <v>1779</v>
      </c>
      <c r="HK145" s="66">
        <v>34.799999999999997</v>
      </c>
      <c r="HL145" s="67">
        <v>2.8629021990083032</v>
      </c>
      <c r="HM145" s="66" t="s">
        <v>1780</v>
      </c>
      <c r="HN145" s="67" t="s">
        <v>1780</v>
      </c>
      <c r="HO145" s="66">
        <v>38.700000000000003</v>
      </c>
      <c r="HP145" s="67">
        <v>2.8732085811375754</v>
      </c>
      <c r="HQ145" s="66" t="s">
        <v>1780</v>
      </c>
      <c r="HR145" s="67" t="s">
        <v>1780</v>
      </c>
      <c r="HS145" s="66">
        <v>34.200000000000003</v>
      </c>
      <c r="HT145" s="67">
        <v>4.0345105624952424</v>
      </c>
      <c r="HU145" s="66" t="s">
        <v>1780</v>
      </c>
      <c r="HV145" s="67" t="s">
        <v>1780</v>
      </c>
      <c r="HW145" s="66">
        <v>43.9</v>
      </c>
      <c r="HX145" s="67">
        <v>4.1832534594885473</v>
      </c>
      <c r="HY145" s="66" t="s">
        <v>1780</v>
      </c>
      <c r="HZ145" s="67" t="s">
        <v>1780</v>
      </c>
      <c r="IA145" s="66">
        <v>35.4</v>
      </c>
      <c r="IB145" s="67">
        <v>4.0754634599074393</v>
      </c>
      <c r="IC145" s="66" t="s">
        <v>1780</v>
      </c>
      <c r="ID145" s="67" t="s">
        <v>1780</v>
      </c>
      <c r="IE145" s="66">
        <v>33.700000000000003</v>
      </c>
      <c r="IF145" s="67">
        <v>3.9150761556607705</v>
      </c>
      <c r="IG145" s="66" t="s">
        <v>1780</v>
      </c>
      <c r="IH145" s="67" t="s">
        <v>1780</v>
      </c>
      <c r="II145" s="66">
        <v>57.317100000000003</v>
      </c>
      <c r="IJ145" s="67">
        <v>4.3751000000000033</v>
      </c>
      <c r="IK145" s="66">
        <v>55.329900000000002</v>
      </c>
      <c r="IL145" s="67">
        <v>3.4734000000000052</v>
      </c>
      <c r="IM145" s="66">
        <v>58.4071</v>
      </c>
      <c r="IN145" s="67">
        <v>5.2545999999999964</v>
      </c>
      <c r="IO145" s="66">
        <v>58.1006</v>
      </c>
      <c r="IP145" s="67">
        <v>4.1771000000000029</v>
      </c>
      <c r="IQ145" s="66">
        <v>54.902000000000001</v>
      </c>
      <c r="IR145" s="67">
        <v>7.9106000000000023</v>
      </c>
      <c r="IS145" s="66">
        <v>49.4024</v>
      </c>
      <c r="IT145" s="67">
        <v>6.1976000000000013</v>
      </c>
      <c r="IU145" s="66">
        <v>15.7</v>
      </c>
      <c r="IV145" s="67">
        <v>2.1985953053631189</v>
      </c>
      <c r="IW145" s="66" t="s">
        <v>1780</v>
      </c>
      <c r="IX145" s="67" t="s">
        <v>1780</v>
      </c>
      <c r="IY145" s="66">
        <v>13.3</v>
      </c>
      <c r="IZ145" s="67">
        <v>1.9780745867035261</v>
      </c>
      <c r="JA145" s="66" t="s">
        <v>1780</v>
      </c>
      <c r="JB145" s="67" t="s">
        <v>1780</v>
      </c>
      <c r="JC145" s="66">
        <v>16.100000000000001</v>
      </c>
      <c r="JD145" s="67">
        <v>3.1331444985722534</v>
      </c>
      <c r="JE145" s="66" t="s">
        <v>1780</v>
      </c>
      <c r="JF145" s="67" t="s">
        <v>1780</v>
      </c>
      <c r="JG145" s="66">
        <v>9</v>
      </c>
      <c r="JH145" s="67">
        <v>2.3764844754870902</v>
      </c>
      <c r="JI145" s="66" t="s">
        <v>1780</v>
      </c>
      <c r="JJ145" s="67" t="s">
        <v>1780</v>
      </c>
      <c r="JK145" s="66">
        <v>15.4</v>
      </c>
      <c r="JL145" s="67">
        <v>3.0944893181778426</v>
      </c>
      <c r="JM145" s="66" t="s">
        <v>1780</v>
      </c>
      <c r="JN145" s="67" t="s">
        <v>1780</v>
      </c>
      <c r="JO145" s="66">
        <v>17.5</v>
      </c>
      <c r="JP145" s="67">
        <v>3.1120928561502144</v>
      </c>
      <c r="JQ145" s="66" t="s">
        <v>1780</v>
      </c>
      <c r="JR145" s="67" t="s">
        <v>1780</v>
      </c>
      <c r="JS145" s="66">
        <v>64.5</v>
      </c>
      <c r="JT145" s="67">
        <v>3.1139960929839248</v>
      </c>
      <c r="JU145" s="66" t="s">
        <v>1780</v>
      </c>
      <c r="JV145" s="67" t="s">
        <v>1780</v>
      </c>
      <c r="JW145" s="66">
        <v>62.3</v>
      </c>
      <c r="JX145" s="67">
        <v>2.8949191070099189</v>
      </c>
      <c r="JY145" s="66" t="s">
        <v>1780</v>
      </c>
      <c r="JZ145" s="67" t="s">
        <v>1780</v>
      </c>
      <c r="KA145" s="66">
        <v>66.2</v>
      </c>
      <c r="KB145" s="67">
        <v>4.307290634559287</v>
      </c>
      <c r="KC145" s="66" t="s">
        <v>1780</v>
      </c>
      <c r="KD145" s="67" t="s">
        <v>1780</v>
      </c>
      <c r="KE145" s="66">
        <v>61</v>
      </c>
      <c r="KF145" s="67">
        <v>4.1716158026144683</v>
      </c>
      <c r="KG145" s="66" t="s">
        <v>1780</v>
      </c>
      <c r="KH145" s="67" t="s">
        <v>1780</v>
      </c>
      <c r="KI145" s="66">
        <v>62.8</v>
      </c>
      <c r="KJ145" s="67">
        <v>4.5169670759269067</v>
      </c>
      <c r="KK145" s="66" t="s">
        <v>1780</v>
      </c>
      <c r="KL145" s="67" t="s">
        <v>1780</v>
      </c>
      <c r="KM145" s="66">
        <v>63.5</v>
      </c>
      <c r="KN145" s="67">
        <v>4.0297303906250121</v>
      </c>
      <c r="KO145" s="66" t="s">
        <v>1780</v>
      </c>
      <c r="KP145" s="67" t="s">
        <v>1780</v>
      </c>
      <c r="KQ145" s="66">
        <v>32</v>
      </c>
      <c r="KR145" s="66">
        <v>30</v>
      </c>
      <c r="KS145" s="66">
        <v>28</v>
      </c>
      <c r="KT145" s="66">
        <v>24</v>
      </c>
      <c r="KU145" s="66">
        <v>35</v>
      </c>
      <c r="KV145" s="66">
        <v>36</v>
      </c>
      <c r="KW145" s="66">
        <v>26.6</v>
      </c>
      <c r="KX145" s="67">
        <v>3.9195164196092591</v>
      </c>
      <c r="KY145" s="66" t="s">
        <v>1780</v>
      </c>
      <c r="KZ145" s="67" t="s">
        <v>1780</v>
      </c>
      <c r="LA145" s="66">
        <v>28.1</v>
      </c>
      <c r="LB145" s="67">
        <v>3.7166538237018756</v>
      </c>
      <c r="LC145" s="66" t="s">
        <v>1780</v>
      </c>
      <c r="LD145" s="67" t="s">
        <v>1780</v>
      </c>
      <c r="LE145" s="66">
        <v>16.100000000000001</v>
      </c>
      <c r="LF145" s="67">
        <v>3.3058676217927268</v>
      </c>
      <c r="LG145" s="66" t="s">
        <v>1780</v>
      </c>
      <c r="LH145" s="67" t="s">
        <v>1780</v>
      </c>
      <c r="LI145" s="66">
        <v>19.7</v>
      </c>
      <c r="LJ145" s="67">
        <v>3.2498044107026907</v>
      </c>
      <c r="LK145" s="66" t="s">
        <v>1780</v>
      </c>
      <c r="LL145" s="67" t="s">
        <v>1780</v>
      </c>
      <c r="LM145" s="66">
        <v>21.4</v>
      </c>
      <c r="LN145" s="67">
        <v>2.5876358163405619</v>
      </c>
      <c r="LO145" s="66" t="s">
        <v>1780</v>
      </c>
      <c r="LP145" s="67" t="s">
        <v>1780</v>
      </c>
      <c r="LQ145" s="66">
        <v>23.9</v>
      </c>
      <c r="LR145" s="67">
        <v>2.4734350960871652</v>
      </c>
      <c r="LS145" s="66" t="s">
        <v>1780</v>
      </c>
      <c r="LT145" s="67" t="s">
        <v>1780</v>
      </c>
      <c r="LU145" s="66">
        <v>14.6</v>
      </c>
      <c r="LV145" s="67">
        <v>2.0975029409555148</v>
      </c>
      <c r="LW145" s="66" t="s">
        <v>1780</v>
      </c>
      <c r="LX145" s="67" t="s">
        <v>1780</v>
      </c>
      <c r="LY145" s="66">
        <v>12</v>
      </c>
      <c r="LZ145" s="67">
        <v>1.8933832252656941</v>
      </c>
      <c r="MA145" s="66" t="s">
        <v>1780</v>
      </c>
      <c r="MB145" s="67" t="s">
        <v>1780</v>
      </c>
      <c r="MC145" s="66">
        <v>16.5</v>
      </c>
      <c r="MD145" s="67">
        <v>3.1291127009353659</v>
      </c>
      <c r="ME145" s="66" t="s">
        <v>1780</v>
      </c>
      <c r="MF145" s="67" t="s">
        <v>1780</v>
      </c>
      <c r="MG145" s="66">
        <v>12.2</v>
      </c>
      <c r="MH145" s="67">
        <v>2.7222509572822506</v>
      </c>
      <c r="MI145" s="66" t="s">
        <v>1780</v>
      </c>
      <c r="MJ145" s="67" t="s">
        <v>1780</v>
      </c>
      <c r="MK145" s="66">
        <v>12.8</v>
      </c>
      <c r="ML145" s="67">
        <v>2.798848832108213</v>
      </c>
      <c r="MM145" s="66" t="s">
        <v>1780</v>
      </c>
      <c r="MN145" s="67" t="s">
        <v>1780</v>
      </c>
      <c r="MO145" s="66">
        <v>11.8</v>
      </c>
      <c r="MP145" s="67">
        <v>2.6422884776052218</v>
      </c>
      <c r="MQ145" s="66" t="s">
        <v>1780</v>
      </c>
      <c r="MR145" s="67" t="s">
        <v>1780</v>
      </c>
      <c r="MS145" s="67">
        <v>10.2281366354</v>
      </c>
      <c r="MT145" s="67">
        <v>1.5097939638304521</v>
      </c>
      <c r="MU145" s="67">
        <v>10.8385390797</v>
      </c>
      <c r="MV145" s="67">
        <v>1.5409685473247521</v>
      </c>
      <c r="MW145" s="66">
        <v>11.4</v>
      </c>
      <c r="MX145" s="67">
        <v>1.9033188809432406</v>
      </c>
      <c r="MY145" s="66" t="s">
        <v>1780</v>
      </c>
      <c r="MZ145" s="67" t="s">
        <v>1780</v>
      </c>
      <c r="NA145" s="66">
        <v>15.3</v>
      </c>
      <c r="NB145" s="67">
        <v>2.1092505758339168</v>
      </c>
      <c r="NC145" s="66" t="s">
        <v>1780</v>
      </c>
      <c r="ND145" s="67" t="s">
        <v>1780</v>
      </c>
      <c r="NE145" s="66">
        <v>10.4</v>
      </c>
      <c r="NF145" s="67">
        <v>2.5952710996635941</v>
      </c>
      <c r="NG145" s="66" t="s">
        <v>1780</v>
      </c>
      <c r="NH145" s="67" t="s">
        <v>1780</v>
      </c>
      <c r="NI145" s="66">
        <v>13.2</v>
      </c>
      <c r="NJ145" s="67">
        <v>2.8302839263132338</v>
      </c>
      <c r="NK145" s="66" t="s">
        <v>1780</v>
      </c>
      <c r="NL145" s="67" t="s">
        <v>1780</v>
      </c>
      <c r="NM145" s="66">
        <v>12.4</v>
      </c>
      <c r="NN145" s="67">
        <v>2.7884472215783518</v>
      </c>
      <c r="NO145" s="66" t="s">
        <v>1780</v>
      </c>
      <c r="NP145" s="67" t="s">
        <v>1780</v>
      </c>
      <c r="NQ145" s="66">
        <v>17.3</v>
      </c>
      <c r="NR145" s="67">
        <v>3.1186253405806053</v>
      </c>
      <c r="NS145" s="66" t="s">
        <v>1780</v>
      </c>
      <c r="NT145" s="67" t="s">
        <v>1780</v>
      </c>
      <c r="NU145" s="67">
        <v>15.697614375700001</v>
      </c>
      <c r="NV145" s="67">
        <v>19.722764908399999</v>
      </c>
    </row>
    <row r="146" spans="2:386">
      <c r="B146" s="69" t="s">
        <v>79</v>
      </c>
      <c r="C146" s="178" t="s">
        <v>1868</v>
      </c>
      <c r="D146" s="179">
        <v>13</v>
      </c>
      <c r="E146" s="179">
        <v>1</v>
      </c>
      <c r="F146" s="179">
        <v>7</v>
      </c>
      <c r="G146" s="175">
        <v>10001</v>
      </c>
      <c r="H146" s="176">
        <v>10277</v>
      </c>
      <c r="I146" s="177">
        <v>49.005099490050995</v>
      </c>
      <c r="J146" s="177">
        <v>49.018273716951789</v>
      </c>
      <c r="K146" s="177">
        <v>43</v>
      </c>
      <c r="L146" s="177">
        <v>42.2</v>
      </c>
      <c r="M146" s="177">
        <v>22.969753000000001</v>
      </c>
      <c r="N146" s="177">
        <v>20.294744000000001</v>
      </c>
      <c r="O146" s="177">
        <v>80.895196999999996</v>
      </c>
      <c r="P146" s="177">
        <v>78.675426000000002</v>
      </c>
      <c r="Q146" s="177">
        <v>21.833769</v>
      </c>
      <c r="R146" s="177">
        <v>19.401572000000002</v>
      </c>
      <c r="S146" s="176">
        <v>272621</v>
      </c>
      <c r="T146" s="176">
        <v>248690</v>
      </c>
      <c r="U146" s="177">
        <v>10.4</v>
      </c>
      <c r="V146" s="177">
        <v>12.5</v>
      </c>
      <c r="W146" s="177">
        <v>12.7</v>
      </c>
      <c r="X146" s="67">
        <v>83.97</v>
      </c>
      <c r="Y146" s="67">
        <v>84.54</v>
      </c>
      <c r="Z146" s="67">
        <v>79.099999999999994</v>
      </c>
      <c r="AA146" s="67">
        <v>78.53</v>
      </c>
      <c r="AB146" s="66" t="s">
        <v>1780</v>
      </c>
      <c r="AC146" s="67" t="s">
        <v>1780</v>
      </c>
      <c r="AD146" s="66">
        <v>73</v>
      </c>
      <c r="AE146" s="67">
        <v>2.5919999999999987</v>
      </c>
      <c r="AF146" s="66" t="s">
        <v>1780</v>
      </c>
      <c r="AG146" s="67" t="s">
        <v>1780</v>
      </c>
      <c r="AH146" s="66">
        <v>73.2</v>
      </c>
      <c r="AI146" s="67">
        <v>3.1159999999999997</v>
      </c>
      <c r="AJ146" s="66" t="s">
        <v>1780</v>
      </c>
      <c r="AK146" s="67" t="s">
        <v>1780</v>
      </c>
      <c r="AL146" s="66">
        <v>73.599999999999994</v>
      </c>
      <c r="AM146" s="67">
        <v>3.5190000000000055</v>
      </c>
      <c r="AN146" s="66" t="s">
        <v>1780</v>
      </c>
      <c r="AO146" s="67" t="s">
        <v>1780</v>
      </c>
      <c r="AP146" s="66">
        <v>68</v>
      </c>
      <c r="AQ146" s="67">
        <v>4.4839999999999947</v>
      </c>
      <c r="AR146" s="66" t="s">
        <v>1780</v>
      </c>
      <c r="AS146" s="67" t="s">
        <v>1780</v>
      </c>
      <c r="AT146" s="66">
        <v>72.5</v>
      </c>
      <c r="AU146" s="67">
        <v>3.8250000000000028</v>
      </c>
      <c r="AV146" s="66" t="s">
        <v>1780</v>
      </c>
      <c r="AW146" s="67" t="s">
        <v>1780</v>
      </c>
      <c r="AX146" s="66">
        <v>78.099999999999994</v>
      </c>
      <c r="AY146" s="67">
        <v>4.2710000000000008</v>
      </c>
      <c r="AZ146" s="66" t="s">
        <v>1780</v>
      </c>
      <c r="BA146" s="67" t="s">
        <v>1780</v>
      </c>
      <c r="BB146" s="66">
        <v>16.899999999999999</v>
      </c>
      <c r="BC146" s="67">
        <v>2.2119999999999997</v>
      </c>
      <c r="BD146" s="66" t="s">
        <v>1780</v>
      </c>
      <c r="BE146" s="67" t="s">
        <v>1780</v>
      </c>
      <c r="BF146" s="66">
        <v>12.6</v>
      </c>
      <c r="BG146" s="67">
        <v>2.3419999999999987</v>
      </c>
      <c r="BH146" s="66" t="s">
        <v>1780</v>
      </c>
      <c r="BI146" s="67" t="s">
        <v>1780</v>
      </c>
      <c r="BJ146" s="66">
        <v>16.8</v>
      </c>
      <c r="BK146" s="67">
        <v>3.0050000000000008</v>
      </c>
      <c r="BL146" s="66" t="s">
        <v>1780</v>
      </c>
      <c r="BM146" s="67" t="s">
        <v>1780</v>
      </c>
      <c r="BN146" s="66">
        <v>13.6</v>
      </c>
      <c r="BO146" s="67">
        <v>3.3179999999999996</v>
      </c>
      <c r="BP146" s="66" t="s">
        <v>1780</v>
      </c>
      <c r="BQ146" s="67" t="s">
        <v>1780</v>
      </c>
      <c r="BR146" s="66">
        <v>17</v>
      </c>
      <c r="BS146" s="67">
        <v>3.266</v>
      </c>
      <c r="BT146" s="66" t="s">
        <v>1780</v>
      </c>
      <c r="BU146" s="67" t="s">
        <v>1780</v>
      </c>
      <c r="BV146" s="66">
        <v>11.6</v>
      </c>
      <c r="BW146" s="67">
        <v>3.3129999999999988</v>
      </c>
      <c r="BX146" s="66" t="s">
        <v>1780</v>
      </c>
      <c r="BY146" s="67" t="s">
        <v>1780</v>
      </c>
      <c r="BZ146" s="66">
        <v>75.3</v>
      </c>
      <c r="CA146" s="67">
        <v>2.5219999999999914</v>
      </c>
      <c r="CB146" s="66" t="s">
        <v>1780</v>
      </c>
      <c r="CC146" s="67" t="s">
        <v>1780</v>
      </c>
      <c r="CD146" s="66">
        <v>71.7</v>
      </c>
      <c r="CE146" s="67">
        <v>3.1560000000000059</v>
      </c>
      <c r="CF146" s="66" t="s">
        <v>1780</v>
      </c>
      <c r="CG146" s="67" t="s">
        <v>1780</v>
      </c>
      <c r="CH146" s="66">
        <v>76.599999999999994</v>
      </c>
      <c r="CI146" s="67">
        <v>3.3880000000000052</v>
      </c>
      <c r="CJ146" s="66" t="s">
        <v>1780</v>
      </c>
      <c r="CK146" s="67" t="s">
        <v>1780</v>
      </c>
      <c r="CL146" s="66">
        <v>74.8</v>
      </c>
      <c r="CM146" s="67">
        <v>4.1720000000000113</v>
      </c>
      <c r="CN146" s="66" t="s">
        <v>1780</v>
      </c>
      <c r="CO146" s="67" t="s">
        <v>1780</v>
      </c>
      <c r="CP146" s="66">
        <v>74</v>
      </c>
      <c r="CQ146" s="67">
        <v>3.75</v>
      </c>
      <c r="CR146" s="66" t="s">
        <v>1780</v>
      </c>
      <c r="CS146" s="67" t="s">
        <v>1780</v>
      </c>
      <c r="CT146" s="66">
        <v>68.900000000000006</v>
      </c>
      <c r="CU146" s="67">
        <v>4.7419999999999902</v>
      </c>
      <c r="CV146" s="66">
        <v>344.84146671759999</v>
      </c>
      <c r="CW146" s="67">
        <v>58.435819802286574</v>
      </c>
      <c r="CX146" s="66">
        <v>384.14113052930003</v>
      </c>
      <c r="CY146" s="67">
        <v>61.277986316213287</v>
      </c>
      <c r="CZ146" s="66" t="s">
        <v>1780</v>
      </c>
      <c r="DA146" s="67" t="s">
        <v>1780</v>
      </c>
      <c r="DB146" s="66">
        <v>11.701000000000001</v>
      </c>
      <c r="DC146" s="67">
        <v>1.8650000000000002</v>
      </c>
      <c r="DD146" s="66" t="s">
        <v>1780</v>
      </c>
      <c r="DE146" s="67" t="s">
        <v>1780</v>
      </c>
      <c r="DF146" s="66">
        <v>14.986000000000001</v>
      </c>
      <c r="DG146" s="67">
        <v>2.4920000000000009</v>
      </c>
      <c r="DH146" s="66" t="s">
        <v>1780</v>
      </c>
      <c r="DI146" s="67" t="s">
        <v>1780</v>
      </c>
      <c r="DJ146" s="66">
        <v>16.126999999999999</v>
      </c>
      <c r="DK146" s="67">
        <v>2.9209999999999994</v>
      </c>
      <c r="DL146" s="66" t="s">
        <v>1780</v>
      </c>
      <c r="DM146" s="67" t="s">
        <v>1780</v>
      </c>
      <c r="DN146" s="66">
        <v>18.401</v>
      </c>
      <c r="DO146" s="67">
        <v>3.7010000000000005</v>
      </c>
      <c r="DP146" s="66" t="s">
        <v>1780</v>
      </c>
      <c r="DQ146" s="67" t="s">
        <v>1780</v>
      </c>
      <c r="DR146" s="66">
        <v>7.6449999999999996</v>
      </c>
      <c r="DS146" s="67">
        <v>2.258</v>
      </c>
      <c r="DT146" s="66" t="s">
        <v>1780</v>
      </c>
      <c r="DU146" s="67" t="s">
        <v>1780</v>
      </c>
      <c r="DV146" s="66">
        <v>11.86</v>
      </c>
      <c r="DW146" s="67">
        <v>3.3079999999999998</v>
      </c>
      <c r="DX146" s="67">
        <v>23.177415</v>
      </c>
      <c r="DY146" s="67">
        <v>3.3652969999999982</v>
      </c>
      <c r="DZ146" s="67">
        <v>27.480632</v>
      </c>
      <c r="EA146" s="67">
        <v>3.6917809999999989</v>
      </c>
      <c r="EB146" s="67">
        <v>29.036518000000001</v>
      </c>
      <c r="EC146" s="67">
        <v>5.4002960000000009</v>
      </c>
      <c r="ED146" s="67">
        <v>32.995320999999997</v>
      </c>
      <c r="EE146" s="67">
        <v>5.7407339999999962</v>
      </c>
      <c r="EF146" s="67">
        <v>17.920981999999999</v>
      </c>
      <c r="EG146" s="67">
        <v>4.1413259999999994</v>
      </c>
      <c r="EH146" s="67">
        <v>22.039152999999999</v>
      </c>
      <c r="EI146" s="67">
        <v>4.6571759999999998</v>
      </c>
      <c r="EJ146" s="68">
        <v>2391.83</v>
      </c>
      <c r="EK146" s="68">
        <v>2577.89</v>
      </c>
      <c r="EL146" s="68">
        <v>2775.34</v>
      </c>
      <c r="EM146" s="68">
        <v>3313.78</v>
      </c>
      <c r="EN146" s="68">
        <v>1973.89</v>
      </c>
      <c r="EO146" s="68">
        <v>1716.44</v>
      </c>
      <c r="EP146" s="67">
        <v>100</v>
      </c>
      <c r="EQ146" s="67" t="s">
        <v>1780</v>
      </c>
      <c r="ER146" s="67">
        <v>100</v>
      </c>
      <c r="ES146" s="67" t="s">
        <v>1780</v>
      </c>
      <c r="ET146" s="67">
        <v>79.981378000000007</v>
      </c>
      <c r="EU146" s="67">
        <v>3.3843904369960427</v>
      </c>
      <c r="EV146" s="67">
        <v>82.682513</v>
      </c>
      <c r="EW146" s="67">
        <v>3.0559601944783168</v>
      </c>
      <c r="EX146" s="67">
        <v>50.154715000000003</v>
      </c>
      <c r="EY146" s="67">
        <v>38.083537999999997</v>
      </c>
      <c r="EZ146" s="67">
        <v>80.7</v>
      </c>
      <c r="FA146" s="67">
        <v>8.0645024752871706</v>
      </c>
      <c r="FB146" s="67">
        <v>84</v>
      </c>
      <c r="FC146" s="67">
        <v>6.4013331944733665</v>
      </c>
      <c r="FD146" s="67">
        <v>82.4</v>
      </c>
      <c r="FE146" s="67">
        <v>11.51731820636499</v>
      </c>
      <c r="FF146" s="67">
        <v>89.7</v>
      </c>
      <c r="FG146" s="67">
        <v>7.1206868208059859</v>
      </c>
      <c r="FH146" s="67">
        <v>79.400000000000006</v>
      </c>
      <c r="FI146" s="67">
        <v>11.210240518383173</v>
      </c>
      <c r="FJ146" s="67">
        <v>77.8</v>
      </c>
      <c r="FK146" s="67">
        <v>10.884997749195904</v>
      </c>
      <c r="FL146" s="67">
        <v>77.900000000000006</v>
      </c>
      <c r="FM146" s="67">
        <v>81.400000000000006</v>
      </c>
      <c r="FN146" s="67">
        <v>75.400000000000006</v>
      </c>
      <c r="FO146" s="67">
        <v>85.1</v>
      </c>
      <c r="FP146" s="67">
        <v>79.8</v>
      </c>
      <c r="FQ146" s="67">
        <v>77</v>
      </c>
      <c r="FR146" s="67">
        <v>10.5098039216</v>
      </c>
      <c r="FS146" s="67">
        <v>10.197869102</v>
      </c>
      <c r="FT146" s="67">
        <v>12.146422629</v>
      </c>
      <c r="FU146" s="67">
        <v>11.7174959872</v>
      </c>
      <c r="FV146" s="67">
        <v>9.0504451038999996</v>
      </c>
      <c r="FW146" s="67">
        <v>8.8277858177000006</v>
      </c>
      <c r="FX146" s="299">
        <v>3.8785142623</v>
      </c>
      <c r="FY146" s="299">
        <v>0.5421267031862107</v>
      </c>
      <c r="FZ146" s="299">
        <v>1.2122416534</v>
      </c>
      <c r="GA146" s="299">
        <v>0.30236528087002401</v>
      </c>
      <c r="GB146" s="299">
        <v>4.4948630136999999</v>
      </c>
      <c r="GC146" s="299">
        <v>0.84021658222498985</v>
      </c>
      <c r="GD146" s="299">
        <v>1.5202702702999999</v>
      </c>
      <c r="GE146" s="299">
        <v>0.49283216854561651</v>
      </c>
      <c r="GF146" s="299">
        <v>3.3109972407999999</v>
      </c>
      <c r="GG146" s="299">
        <v>0.69624772265571</v>
      </c>
      <c r="GH146" s="299">
        <v>0.93843843839999996</v>
      </c>
      <c r="GI146" s="299">
        <v>0.36613769240447669</v>
      </c>
      <c r="GJ146" s="67">
        <v>23.3</v>
      </c>
      <c r="GK146" s="67">
        <v>24.5</v>
      </c>
      <c r="GL146" s="67">
        <v>79.298513</v>
      </c>
      <c r="GM146" s="67">
        <v>78.113634000000005</v>
      </c>
      <c r="GN146" s="66">
        <v>42</v>
      </c>
      <c r="GO146" s="66">
        <v>41</v>
      </c>
      <c r="GP146" s="66">
        <v>42</v>
      </c>
      <c r="GQ146" s="67">
        <v>5.09192</v>
      </c>
      <c r="GR146" s="67">
        <v>5.1861600000000001</v>
      </c>
      <c r="GS146" s="67">
        <v>5.0000400000000003</v>
      </c>
      <c r="GT146" s="67">
        <v>7.7430599999999998</v>
      </c>
      <c r="GU146" s="67">
        <v>7.6431699999999996</v>
      </c>
      <c r="GV146" s="67">
        <v>7.8401300000000003</v>
      </c>
      <c r="GW146" s="67" t="s">
        <v>1780</v>
      </c>
      <c r="GX146" s="67" t="s">
        <v>1780</v>
      </c>
      <c r="GY146" s="66">
        <v>15.6</v>
      </c>
      <c r="GZ146" s="67">
        <v>2.1270000000000007</v>
      </c>
      <c r="HA146" s="66">
        <v>16.600000000000001</v>
      </c>
      <c r="HB146" s="67">
        <v>2.609</v>
      </c>
      <c r="HC146" s="66">
        <v>24.6</v>
      </c>
      <c r="HD146" s="67">
        <v>3.4380000000000024</v>
      </c>
      <c r="HE146" s="66">
        <v>28</v>
      </c>
      <c r="HF146" s="67">
        <v>4.3069999999999986</v>
      </c>
      <c r="HG146" s="66">
        <v>7.3</v>
      </c>
      <c r="HH146" s="67">
        <v>2.2380000000000004</v>
      </c>
      <c r="HI146" s="66">
        <v>6.4</v>
      </c>
      <c r="HJ146" s="67">
        <v>2.5000000000000004</v>
      </c>
      <c r="HK146" s="66" t="s">
        <v>1780</v>
      </c>
      <c r="HL146" s="67" t="s">
        <v>1780</v>
      </c>
      <c r="HM146" s="66">
        <v>26.8</v>
      </c>
      <c r="HN146" s="67">
        <v>2.6070000000000029</v>
      </c>
      <c r="HO146" s="66" t="s">
        <v>1780</v>
      </c>
      <c r="HP146" s="67" t="s">
        <v>1780</v>
      </c>
      <c r="HQ146" s="66">
        <v>27.3</v>
      </c>
      <c r="HR146" s="67">
        <v>3.1479999999999997</v>
      </c>
      <c r="HS146" s="66" t="s">
        <v>1780</v>
      </c>
      <c r="HT146" s="67" t="s">
        <v>1780</v>
      </c>
      <c r="HU146" s="66">
        <v>25.1</v>
      </c>
      <c r="HV146" s="67">
        <v>3.4780000000000015</v>
      </c>
      <c r="HW146" s="66" t="s">
        <v>1780</v>
      </c>
      <c r="HX146" s="67" t="s">
        <v>1780</v>
      </c>
      <c r="HY146" s="66">
        <v>24.4</v>
      </c>
      <c r="HZ146" s="67">
        <v>4.1499999999999986</v>
      </c>
      <c r="IA146" s="66" t="s">
        <v>1780</v>
      </c>
      <c r="IB146" s="67" t="s">
        <v>1780</v>
      </c>
      <c r="IC146" s="66">
        <v>28.4</v>
      </c>
      <c r="ID146" s="67">
        <v>3.9039999999999999</v>
      </c>
      <c r="IE146" s="66" t="s">
        <v>1780</v>
      </c>
      <c r="IF146" s="67" t="s">
        <v>1780</v>
      </c>
      <c r="IG146" s="66">
        <v>29.9</v>
      </c>
      <c r="IH146" s="67">
        <v>4.7479999999999976</v>
      </c>
      <c r="II146" s="66">
        <v>55.434800000000003</v>
      </c>
      <c r="IJ146" s="67">
        <v>10.212300000000006</v>
      </c>
      <c r="IK146" s="66">
        <v>65.686300000000003</v>
      </c>
      <c r="IL146" s="67">
        <v>9.2591000000000037</v>
      </c>
      <c r="IM146" s="66">
        <v>55.737699999999997</v>
      </c>
      <c r="IN146" s="67">
        <v>12.568199999999997</v>
      </c>
      <c r="IO146" s="66">
        <v>68.493200000000002</v>
      </c>
      <c r="IP146" s="67">
        <v>10.730400000000003</v>
      </c>
      <c r="IQ146" s="66">
        <v>54.838700000000003</v>
      </c>
      <c r="IR146" s="67">
        <v>17.808300000000003</v>
      </c>
      <c r="IS146" s="66" t="s">
        <v>1779</v>
      </c>
      <c r="IT146" s="67" t="s">
        <v>1779</v>
      </c>
      <c r="IU146" s="66" t="s">
        <v>1780</v>
      </c>
      <c r="IV146" s="67" t="s">
        <v>1780</v>
      </c>
      <c r="IW146" s="66">
        <v>13.5</v>
      </c>
      <c r="IX146" s="67">
        <v>1.9979999999999993</v>
      </c>
      <c r="IY146" s="66" t="s">
        <v>1780</v>
      </c>
      <c r="IZ146" s="67" t="s">
        <v>1780</v>
      </c>
      <c r="JA146" s="66">
        <v>13.8</v>
      </c>
      <c r="JB146" s="67">
        <v>2.4459999999999997</v>
      </c>
      <c r="JC146" s="66" t="s">
        <v>1780</v>
      </c>
      <c r="JD146" s="67" t="s">
        <v>1780</v>
      </c>
      <c r="JE146" s="66">
        <v>12.6</v>
      </c>
      <c r="JF146" s="67">
        <v>2.6589999999999989</v>
      </c>
      <c r="JG146" s="66" t="s">
        <v>1780</v>
      </c>
      <c r="JH146" s="67" t="s">
        <v>1780</v>
      </c>
      <c r="JI146" s="66">
        <v>13.3</v>
      </c>
      <c r="JJ146" s="67">
        <v>3.3060000000000009</v>
      </c>
      <c r="JK146" s="66" t="s">
        <v>1780</v>
      </c>
      <c r="JL146" s="67" t="s">
        <v>1780</v>
      </c>
      <c r="JM146" s="66">
        <v>14.2</v>
      </c>
      <c r="JN146" s="67">
        <v>2.9990000000000006</v>
      </c>
      <c r="JO146" s="66" t="s">
        <v>1780</v>
      </c>
      <c r="JP146" s="67" t="s">
        <v>1780</v>
      </c>
      <c r="JQ146" s="66">
        <v>14.3</v>
      </c>
      <c r="JR146" s="67">
        <v>3.6209999999999987</v>
      </c>
      <c r="JS146" s="66" t="s">
        <v>1780</v>
      </c>
      <c r="JT146" s="67" t="s">
        <v>1780</v>
      </c>
      <c r="JU146" s="66">
        <v>65</v>
      </c>
      <c r="JV146" s="67">
        <v>2.7760000000000034</v>
      </c>
      <c r="JW146" s="66" t="s">
        <v>1780</v>
      </c>
      <c r="JX146" s="67" t="s">
        <v>1780</v>
      </c>
      <c r="JY146" s="66">
        <v>64.900000000000006</v>
      </c>
      <c r="JZ146" s="67">
        <v>3.3659999999999926</v>
      </c>
      <c r="KA146" s="66" t="s">
        <v>1780</v>
      </c>
      <c r="KB146" s="67" t="s">
        <v>1780</v>
      </c>
      <c r="KC146" s="66">
        <v>62.1</v>
      </c>
      <c r="KD146" s="67">
        <v>3.865000000000002</v>
      </c>
      <c r="KE146" s="66" t="s">
        <v>1780</v>
      </c>
      <c r="KF146" s="67" t="s">
        <v>1780</v>
      </c>
      <c r="KG146" s="66">
        <v>63.7</v>
      </c>
      <c r="KH146" s="67">
        <v>4.654999999999994</v>
      </c>
      <c r="KI146" s="66" t="s">
        <v>1780</v>
      </c>
      <c r="KJ146" s="67" t="s">
        <v>1780</v>
      </c>
      <c r="KK146" s="66">
        <v>67.7</v>
      </c>
      <c r="KL146" s="67">
        <v>3.9860000000000042</v>
      </c>
      <c r="KM146" s="66" t="s">
        <v>1780</v>
      </c>
      <c r="KN146" s="67" t="s">
        <v>1780</v>
      </c>
      <c r="KO146" s="66">
        <v>66</v>
      </c>
      <c r="KP146" s="67">
        <v>4.8740000000000023</v>
      </c>
      <c r="KQ146" s="66">
        <v>26</v>
      </c>
      <c r="KR146" s="66">
        <v>29</v>
      </c>
      <c r="KS146" s="66">
        <v>23</v>
      </c>
      <c r="KT146" s="66">
        <v>23</v>
      </c>
      <c r="KU146" s="66">
        <v>28</v>
      </c>
      <c r="KV146" s="66">
        <v>35</v>
      </c>
      <c r="KW146" s="66" t="s">
        <v>1780</v>
      </c>
      <c r="KX146" s="67" t="s">
        <v>1780</v>
      </c>
      <c r="KY146" s="66">
        <v>20.399999999999999</v>
      </c>
      <c r="KZ146" s="67">
        <v>2.338000000000001</v>
      </c>
      <c r="LA146" s="66" t="s">
        <v>1780</v>
      </c>
      <c r="LB146" s="67" t="s">
        <v>1780</v>
      </c>
      <c r="LC146" s="66">
        <v>22.5</v>
      </c>
      <c r="LD146" s="67">
        <v>2.9269999999999996</v>
      </c>
      <c r="LE146" s="66" t="s">
        <v>1780</v>
      </c>
      <c r="LF146" s="67" t="s">
        <v>1780</v>
      </c>
      <c r="LG146" s="66">
        <v>28.6</v>
      </c>
      <c r="LH146" s="67">
        <v>3.5800000000000018</v>
      </c>
      <c r="LI146" s="66" t="s">
        <v>1780</v>
      </c>
      <c r="LJ146" s="67" t="s">
        <v>1780</v>
      </c>
      <c r="LK146" s="66">
        <v>32.200000000000003</v>
      </c>
      <c r="LL146" s="67">
        <v>4.4789999999999992</v>
      </c>
      <c r="LM146" s="66" t="s">
        <v>1780</v>
      </c>
      <c r="LN146" s="67" t="s">
        <v>1780</v>
      </c>
      <c r="LO146" s="66">
        <v>12.8</v>
      </c>
      <c r="LP146" s="67">
        <v>2.8490000000000002</v>
      </c>
      <c r="LQ146" s="66" t="s">
        <v>1780</v>
      </c>
      <c r="LR146" s="67" t="s">
        <v>1780</v>
      </c>
      <c r="LS146" s="66">
        <v>13.6</v>
      </c>
      <c r="LT146" s="67">
        <v>3.5180000000000007</v>
      </c>
      <c r="LU146" s="66" t="s">
        <v>1780</v>
      </c>
      <c r="LV146" s="67" t="s">
        <v>1780</v>
      </c>
      <c r="LW146" s="66">
        <v>11.7</v>
      </c>
      <c r="LX146" s="67">
        <v>1.8650000000000002</v>
      </c>
      <c r="LY146" s="66" t="s">
        <v>1780</v>
      </c>
      <c r="LZ146" s="67" t="s">
        <v>1780</v>
      </c>
      <c r="MA146" s="66">
        <v>17.7</v>
      </c>
      <c r="MB146" s="67">
        <v>2.6820000000000004</v>
      </c>
      <c r="MC146" s="66" t="s">
        <v>1780</v>
      </c>
      <c r="MD146" s="67" t="s">
        <v>1780</v>
      </c>
      <c r="ME146" s="66">
        <v>10.3</v>
      </c>
      <c r="MF146" s="67">
        <v>2.4120000000000008</v>
      </c>
      <c r="MG146" s="66" t="s">
        <v>1780</v>
      </c>
      <c r="MH146" s="67" t="s">
        <v>1780</v>
      </c>
      <c r="MI146" s="66">
        <v>16.899999999999999</v>
      </c>
      <c r="MJ146" s="67">
        <v>3.6099999999999994</v>
      </c>
      <c r="MK146" s="66" t="s">
        <v>1780</v>
      </c>
      <c r="ML146" s="67" t="s">
        <v>1780</v>
      </c>
      <c r="MM146" s="66">
        <v>13</v>
      </c>
      <c r="MN146" s="67">
        <v>2.8599999999999994</v>
      </c>
      <c r="MO146" s="66" t="s">
        <v>1780</v>
      </c>
      <c r="MP146" s="67" t="s">
        <v>1780</v>
      </c>
      <c r="MQ146" s="66">
        <v>18.399999999999999</v>
      </c>
      <c r="MR146" s="67">
        <v>3.9829999999999988</v>
      </c>
      <c r="MS146" s="67">
        <v>14.8502201513</v>
      </c>
      <c r="MT146" s="67">
        <v>3.9622195653243359</v>
      </c>
      <c r="MU146" s="67">
        <v>14.6700870638</v>
      </c>
      <c r="MV146" s="67">
        <v>3.9900432696970984</v>
      </c>
      <c r="MW146" s="66" t="s">
        <v>1780</v>
      </c>
      <c r="MX146" s="67" t="s">
        <v>1780</v>
      </c>
      <c r="MY146" s="66">
        <v>12.2</v>
      </c>
      <c r="MZ146" s="67">
        <v>1.8999999999999986</v>
      </c>
      <c r="NA146" s="66" t="s">
        <v>1780</v>
      </c>
      <c r="NB146" s="67" t="s">
        <v>1780</v>
      </c>
      <c r="NC146" s="66">
        <v>13.6</v>
      </c>
      <c r="ND146" s="67">
        <v>2.3989999999999991</v>
      </c>
      <c r="NE146" s="66" t="s">
        <v>1780</v>
      </c>
      <c r="NF146" s="67" t="s">
        <v>1780</v>
      </c>
      <c r="NG146" s="66">
        <v>7.6</v>
      </c>
      <c r="NH146" s="67">
        <v>2.0920000000000005</v>
      </c>
      <c r="NI146" s="66" t="s">
        <v>1780</v>
      </c>
      <c r="NJ146" s="67" t="s">
        <v>1780</v>
      </c>
      <c r="NK146" s="66">
        <v>9.1999999999999993</v>
      </c>
      <c r="NL146" s="67">
        <v>2.7820000000000009</v>
      </c>
      <c r="NM146" s="66" t="s">
        <v>1780</v>
      </c>
      <c r="NN146" s="67" t="s">
        <v>1780</v>
      </c>
      <c r="NO146" s="66">
        <v>16.5</v>
      </c>
      <c r="NP146" s="67">
        <v>3.1639999999999997</v>
      </c>
      <c r="NQ146" s="66" t="s">
        <v>1780</v>
      </c>
      <c r="NR146" s="67" t="s">
        <v>1780</v>
      </c>
      <c r="NS146" s="66">
        <v>17.600000000000001</v>
      </c>
      <c r="NT146" s="67">
        <v>3.8819999999999979</v>
      </c>
      <c r="NU146" s="67">
        <v>21.9378427788</v>
      </c>
      <c r="NV146" s="67">
        <v>26.473099914599999</v>
      </c>
    </row>
    <row r="147" spans="2:386">
      <c r="B147" s="69" t="s">
        <v>66</v>
      </c>
      <c r="C147" s="178" t="s">
        <v>384</v>
      </c>
      <c r="D147" s="179">
        <v>13</v>
      </c>
      <c r="E147" s="179">
        <v>4</v>
      </c>
      <c r="F147" s="179">
        <v>3</v>
      </c>
      <c r="G147" s="175">
        <v>94084</v>
      </c>
      <c r="H147" s="176">
        <v>91087</v>
      </c>
      <c r="I147" s="177">
        <v>50.575495181158644</v>
      </c>
      <c r="J147" s="177">
        <v>50.699431231745621</v>
      </c>
      <c r="K147" s="177">
        <v>41.5</v>
      </c>
      <c r="L147" s="177">
        <v>41.4</v>
      </c>
      <c r="M147" s="177">
        <v>19.329322999999999</v>
      </c>
      <c r="N147" s="177">
        <v>17.842479999999998</v>
      </c>
      <c r="O147" s="177">
        <v>77.533169999999998</v>
      </c>
      <c r="P147" s="177">
        <v>74.923726000000002</v>
      </c>
      <c r="Q147" s="177">
        <v>40.375394999999997</v>
      </c>
      <c r="R147" s="177">
        <v>37.592323999999998</v>
      </c>
      <c r="S147" s="176">
        <v>271582</v>
      </c>
      <c r="T147" s="176">
        <v>249304</v>
      </c>
      <c r="U147" s="177">
        <v>8.3000000000000007</v>
      </c>
      <c r="V147" s="177">
        <v>6.4</v>
      </c>
      <c r="W147" s="177">
        <v>6.3</v>
      </c>
      <c r="X147" s="67">
        <v>84.22</v>
      </c>
      <c r="Y147" s="67">
        <v>84.14</v>
      </c>
      <c r="Z147" s="67">
        <v>79.84</v>
      </c>
      <c r="AA147" s="67">
        <v>79.790000000000006</v>
      </c>
      <c r="AB147" s="66" t="s">
        <v>1780</v>
      </c>
      <c r="AC147" s="67" t="s">
        <v>1780</v>
      </c>
      <c r="AD147" s="66">
        <v>75.8</v>
      </c>
      <c r="AE147" s="67">
        <v>2.0099999999999909</v>
      </c>
      <c r="AF147" s="66" t="s">
        <v>1780</v>
      </c>
      <c r="AG147" s="67" t="s">
        <v>1780</v>
      </c>
      <c r="AH147" s="66">
        <v>72.400000000000006</v>
      </c>
      <c r="AI147" s="67">
        <v>1.9560000000000031</v>
      </c>
      <c r="AJ147" s="66" t="s">
        <v>1780</v>
      </c>
      <c r="AK147" s="67" t="s">
        <v>1780</v>
      </c>
      <c r="AL147" s="66">
        <v>75.2</v>
      </c>
      <c r="AM147" s="67">
        <v>2.7330000000000041</v>
      </c>
      <c r="AN147" s="66" t="s">
        <v>1780</v>
      </c>
      <c r="AO147" s="67" t="s">
        <v>1780</v>
      </c>
      <c r="AP147" s="66">
        <v>71.5</v>
      </c>
      <c r="AQ147" s="67">
        <v>2.6799999999999926</v>
      </c>
      <c r="AR147" s="66" t="s">
        <v>1780</v>
      </c>
      <c r="AS147" s="67" t="s">
        <v>1780</v>
      </c>
      <c r="AT147" s="66">
        <v>76.400000000000006</v>
      </c>
      <c r="AU147" s="67">
        <v>2.9680000000000035</v>
      </c>
      <c r="AV147" s="66" t="s">
        <v>1780</v>
      </c>
      <c r="AW147" s="67" t="s">
        <v>1780</v>
      </c>
      <c r="AX147" s="66">
        <v>73.3</v>
      </c>
      <c r="AY147" s="67">
        <v>2.8629999999999995</v>
      </c>
      <c r="AZ147" s="66" t="s">
        <v>1780</v>
      </c>
      <c r="BA147" s="67" t="s">
        <v>1780</v>
      </c>
      <c r="BB147" s="66">
        <v>12.6</v>
      </c>
      <c r="BC147" s="67">
        <v>1.5790000000000006</v>
      </c>
      <c r="BD147" s="66" t="s">
        <v>1780</v>
      </c>
      <c r="BE147" s="67" t="s">
        <v>1780</v>
      </c>
      <c r="BF147" s="66">
        <v>12.2</v>
      </c>
      <c r="BG147" s="67">
        <v>1.4369999999999994</v>
      </c>
      <c r="BH147" s="66" t="s">
        <v>1780</v>
      </c>
      <c r="BI147" s="67" t="s">
        <v>1780</v>
      </c>
      <c r="BJ147" s="66">
        <v>12.5</v>
      </c>
      <c r="BK147" s="67">
        <v>2.1269999999999989</v>
      </c>
      <c r="BL147" s="66" t="s">
        <v>1780</v>
      </c>
      <c r="BM147" s="67" t="s">
        <v>1780</v>
      </c>
      <c r="BN147" s="66">
        <v>10.3</v>
      </c>
      <c r="BO147" s="67">
        <v>1.8109999999999999</v>
      </c>
      <c r="BP147" s="66" t="s">
        <v>1780</v>
      </c>
      <c r="BQ147" s="67" t="s">
        <v>1780</v>
      </c>
      <c r="BR147" s="66">
        <v>12.7</v>
      </c>
      <c r="BS147" s="67">
        <v>2.3569999999999993</v>
      </c>
      <c r="BT147" s="66" t="s">
        <v>1780</v>
      </c>
      <c r="BU147" s="67" t="s">
        <v>1780</v>
      </c>
      <c r="BV147" s="66">
        <v>14.1</v>
      </c>
      <c r="BW147" s="67">
        <v>2.2640000000000011</v>
      </c>
      <c r="BX147" s="66" t="s">
        <v>1780</v>
      </c>
      <c r="BY147" s="67" t="s">
        <v>1780</v>
      </c>
      <c r="BZ147" s="66">
        <v>76.3</v>
      </c>
      <c r="CA147" s="67">
        <v>1.9969999999999999</v>
      </c>
      <c r="CB147" s="66" t="s">
        <v>1780</v>
      </c>
      <c r="CC147" s="67" t="s">
        <v>1780</v>
      </c>
      <c r="CD147" s="66">
        <v>72.2</v>
      </c>
      <c r="CE147" s="67">
        <v>1.9539999999999935</v>
      </c>
      <c r="CF147" s="66" t="s">
        <v>1780</v>
      </c>
      <c r="CG147" s="67" t="s">
        <v>1780</v>
      </c>
      <c r="CH147" s="66">
        <v>78.400000000000006</v>
      </c>
      <c r="CI147" s="67">
        <v>2.605000000000004</v>
      </c>
      <c r="CJ147" s="66" t="s">
        <v>1780</v>
      </c>
      <c r="CK147" s="67" t="s">
        <v>1780</v>
      </c>
      <c r="CL147" s="66">
        <v>77</v>
      </c>
      <c r="CM147" s="67">
        <v>2.492999999999995</v>
      </c>
      <c r="CN147" s="66" t="s">
        <v>1780</v>
      </c>
      <c r="CO147" s="67" t="s">
        <v>1780</v>
      </c>
      <c r="CP147" s="66">
        <v>74.099999999999994</v>
      </c>
      <c r="CQ147" s="67">
        <v>3.0649999999999977</v>
      </c>
      <c r="CR147" s="66" t="s">
        <v>1780</v>
      </c>
      <c r="CS147" s="67" t="s">
        <v>1780</v>
      </c>
      <c r="CT147" s="66">
        <v>67.2</v>
      </c>
      <c r="CU147" s="67">
        <v>3.0239999999999867</v>
      </c>
      <c r="CV147" s="66">
        <v>266.27079709769998</v>
      </c>
      <c r="CW147" s="67">
        <v>17.386571658524758</v>
      </c>
      <c r="CX147" s="66">
        <v>351.5805260134</v>
      </c>
      <c r="CY147" s="67">
        <v>20.754933229228527</v>
      </c>
      <c r="CZ147" s="66" t="s">
        <v>1780</v>
      </c>
      <c r="DA147" s="67" t="s">
        <v>1780</v>
      </c>
      <c r="DB147" s="66">
        <v>16.292000000000002</v>
      </c>
      <c r="DC147" s="67">
        <v>1.7190000000000012</v>
      </c>
      <c r="DD147" s="66" t="s">
        <v>1780</v>
      </c>
      <c r="DE147" s="67" t="s">
        <v>1780</v>
      </c>
      <c r="DF147" s="66">
        <v>16.649000000000001</v>
      </c>
      <c r="DG147" s="67">
        <v>1.6180000000000003</v>
      </c>
      <c r="DH147" s="66" t="s">
        <v>1780</v>
      </c>
      <c r="DI147" s="67" t="s">
        <v>1780</v>
      </c>
      <c r="DJ147" s="66">
        <v>17.734999999999999</v>
      </c>
      <c r="DK147" s="67">
        <v>2.3989999999999991</v>
      </c>
      <c r="DL147" s="66" t="s">
        <v>1780</v>
      </c>
      <c r="DM147" s="67" t="s">
        <v>1780</v>
      </c>
      <c r="DN147" s="66">
        <v>19.27</v>
      </c>
      <c r="DO147" s="67">
        <v>2.3249999999999993</v>
      </c>
      <c r="DP147" s="66" t="s">
        <v>1780</v>
      </c>
      <c r="DQ147" s="67" t="s">
        <v>1780</v>
      </c>
      <c r="DR147" s="66">
        <v>14.821999999999999</v>
      </c>
      <c r="DS147" s="67">
        <v>2.4619999999999997</v>
      </c>
      <c r="DT147" s="66" t="s">
        <v>1780</v>
      </c>
      <c r="DU147" s="67" t="s">
        <v>1780</v>
      </c>
      <c r="DV147" s="66">
        <v>13.972</v>
      </c>
      <c r="DW147" s="67">
        <v>2.2279999999999998</v>
      </c>
      <c r="DX147" s="67">
        <v>35.602460999999998</v>
      </c>
      <c r="DY147" s="67">
        <v>1.3681069999999949</v>
      </c>
      <c r="DZ147" s="67">
        <v>38.714644999999997</v>
      </c>
      <c r="EA147" s="67">
        <v>1.4607339999999951</v>
      </c>
      <c r="EB147" s="67">
        <v>43.251649</v>
      </c>
      <c r="EC147" s="67">
        <v>2.0898630000000011</v>
      </c>
      <c r="ED147" s="67">
        <v>47.255468999999998</v>
      </c>
      <c r="EE147" s="67">
        <v>2.2272829999999999</v>
      </c>
      <c r="EF147" s="67">
        <v>27.464517000000001</v>
      </c>
      <c r="EG147" s="67">
        <v>1.7412510000000019</v>
      </c>
      <c r="EH147" s="67">
        <v>29.452143</v>
      </c>
      <c r="EI147" s="67">
        <v>1.8576589999999982</v>
      </c>
      <c r="EJ147" s="68">
        <v>2588.84</v>
      </c>
      <c r="EK147" s="68">
        <v>2538.3200000000002</v>
      </c>
      <c r="EL147" s="68">
        <v>3050.37</v>
      </c>
      <c r="EM147" s="68">
        <v>3048.32</v>
      </c>
      <c r="EN147" s="68">
        <v>2011.26</v>
      </c>
      <c r="EO147" s="68">
        <v>1882.06</v>
      </c>
      <c r="EP147" s="67">
        <v>99.001814882000005</v>
      </c>
      <c r="EQ147" s="67">
        <v>0.58693822920822925</v>
      </c>
      <c r="ER147" s="67">
        <v>98.146341463400006</v>
      </c>
      <c r="ES147" s="67">
        <v>0.8257452118992461</v>
      </c>
      <c r="ET147" s="67">
        <v>86.942438999999993</v>
      </c>
      <c r="EU147" s="67">
        <v>0.89843265550911156</v>
      </c>
      <c r="EV147" s="67">
        <v>87.349397999999994</v>
      </c>
      <c r="EW147" s="67">
        <v>0.91566720935530554</v>
      </c>
      <c r="EX147" s="67">
        <v>55.725904999999997</v>
      </c>
      <c r="EY147" s="67">
        <v>45.871197000000002</v>
      </c>
      <c r="EZ147" s="67">
        <v>91.5</v>
      </c>
      <c r="FA147" s="67">
        <v>1.9182184622627148</v>
      </c>
      <c r="FB147" s="67">
        <v>90.9</v>
      </c>
      <c r="FC147" s="67">
        <v>1.8241351975246118</v>
      </c>
      <c r="FD147" s="67">
        <v>93.8</v>
      </c>
      <c r="FE147" s="67">
        <v>2.3314839191396572</v>
      </c>
      <c r="FF147" s="67">
        <v>90.2</v>
      </c>
      <c r="FG147" s="67">
        <v>2.7972257223784283</v>
      </c>
      <c r="FH147" s="67">
        <v>89.3</v>
      </c>
      <c r="FI147" s="67">
        <v>3.0255302768868688</v>
      </c>
      <c r="FJ147" s="67">
        <v>91.4</v>
      </c>
      <c r="FK147" s="67">
        <v>2.4074625119908006</v>
      </c>
      <c r="FL147" s="67">
        <v>81.3</v>
      </c>
      <c r="FM147" s="67">
        <v>78.5</v>
      </c>
      <c r="FN147" s="67">
        <v>82.3</v>
      </c>
      <c r="FO147" s="67">
        <v>80.2</v>
      </c>
      <c r="FP147" s="67">
        <v>80.2</v>
      </c>
      <c r="FQ147" s="67">
        <v>76.8</v>
      </c>
      <c r="FR147" s="67">
        <v>8.3208508088999995</v>
      </c>
      <c r="FS147" s="67">
        <v>8.2626803510000002</v>
      </c>
      <c r="FT147" s="67">
        <v>8.0878986723999997</v>
      </c>
      <c r="FU147" s="67">
        <v>8.0181543116</v>
      </c>
      <c r="FV147" s="67">
        <v>8.5453743198000005</v>
      </c>
      <c r="FW147" s="67">
        <v>8.4991222936999993</v>
      </c>
      <c r="FX147" s="299">
        <v>4.3053715652999998</v>
      </c>
      <c r="FY147" s="299">
        <v>0.18389628867809726</v>
      </c>
      <c r="FZ147" s="299">
        <v>2.5128908034999999</v>
      </c>
      <c r="GA147" s="299">
        <v>0.14309099129389313</v>
      </c>
      <c r="GB147" s="299">
        <v>4.1535881669999997</v>
      </c>
      <c r="GC147" s="299">
        <v>0.25643592751252875</v>
      </c>
      <c r="GD147" s="299">
        <v>2.4345227631999999</v>
      </c>
      <c r="GE147" s="299">
        <v>0.20024566138610878</v>
      </c>
      <c r="GF147" s="299">
        <v>4.4552983648</v>
      </c>
      <c r="GG147" s="299">
        <v>0.26354114286540664</v>
      </c>
      <c r="GH147" s="299">
        <v>2.5897358555999999</v>
      </c>
      <c r="GI147" s="299">
        <v>0.20435095215493471</v>
      </c>
      <c r="GJ147" s="67">
        <v>36.4</v>
      </c>
      <c r="GK147" s="67">
        <v>31.2</v>
      </c>
      <c r="GL147" s="67">
        <v>83.884840999999994</v>
      </c>
      <c r="GM147" s="67">
        <v>82.509213000000003</v>
      </c>
      <c r="GN147" s="66">
        <v>44</v>
      </c>
      <c r="GO147" s="66">
        <v>43</v>
      </c>
      <c r="GP147" s="66">
        <v>45</v>
      </c>
      <c r="GQ147" s="67">
        <v>7.5795700000000004</v>
      </c>
      <c r="GR147" s="67">
        <v>7.3892499999999997</v>
      </c>
      <c r="GS147" s="67">
        <v>7.7762500000000001</v>
      </c>
      <c r="GT147" s="67">
        <v>7.8841900000000003</v>
      </c>
      <c r="GU147" s="67">
        <v>7.9927999999999999</v>
      </c>
      <c r="GV147" s="67">
        <v>7.7713000000000001</v>
      </c>
      <c r="GW147" s="67">
        <v>96</v>
      </c>
      <c r="GX147" s="67">
        <v>1.697409791417499</v>
      </c>
      <c r="GY147" s="66">
        <v>22.6</v>
      </c>
      <c r="GZ147" s="67">
        <v>1.9589999999999996</v>
      </c>
      <c r="HA147" s="66">
        <v>26.9</v>
      </c>
      <c r="HB147" s="67">
        <v>1.9340000000000011</v>
      </c>
      <c r="HC147" s="66">
        <v>34.9</v>
      </c>
      <c r="HD147" s="67">
        <v>3.0130000000000017</v>
      </c>
      <c r="HE147" s="66">
        <v>44.3</v>
      </c>
      <c r="HF147" s="67">
        <v>2.9419999999999931</v>
      </c>
      <c r="HG147" s="66">
        <v>10</v>
      </c>
      <c r="HH147" s="67">
        <v>2.089999999999999</v>
      </c>
      <c r="HI147" s="66">
        <v>9.4</v>
      </c>
      <c r="HJ147" s="67">
        <v>1.8809999999999993</v>
      </c>
      <c r="HK147" s="66" t="s">
        <v>1780</v>
      </c>
      <c r="HL147" s="67" t="s">
        <v>1780</v>
      </c>
      <c r="HM147" s="66">
        <v>28.3</v>
      </c>
      <c r="HN147" s="67">
        <v>2.1129999999999995</v>
      </c>
      <c r="HO147" s="66" t="s">
        <v>1780</v>
      </c>
      <c r="HP147" s="67" t="s">
        <v>1780</v>
      </c>
      <c r="HQ147" s="66">
        <v>29.4</v>
      </c>
      <c r="HR147" s="67">
        <v>2.0010000000000012</v>
      </c>
      <c r="HS147" s="66" t="s">
        <v>1780</v>
      </c>
      <c r="HT147" s="67" t="s">
        <v>1780</v>
      </c>
      <c r="HU147" s="66">
        <v>26.8</v>
      </c>
      <c r="HV147" s="67">
        <v>2.8019999999999996</v>
      </c>
      <c r="HW147" s="66" t="s">
        <v>1780</v>
      </c>
      <c r="HX147" s="67" t="s">
        <v>1780</v>
      </c>
      <c r="HY147" s="66">
        <v>29.2</v>
      </c>
      <c r="HZ147" s="67">
        <v>2.7040000000000006</v>
      </c>
      <c r="IA147" s="66" t="s">
        <v>1780</v>
      </c>
      <c r="IB147" s="67" t="s">
        <v>1780</v>
      </c>
      <c r="IC147" s="66">
        <v>29.7</v>
      </c>
      <c r="ID147" s="67">
        <v>3.1970000000000027</v>
      </c>
      <c r="IE147" s="66" t="s">
        <v>1780</v>
      </c>
      <c r="IF147" s="67" t="s">
        <v>1780</v>
      </c>
      <c r="IG147" s="66">
        <v>29.6</v>
      </c>
      <c r="IH147" s="67">
        <v>2.9730000000000025</v>
      </c>
      <c r="II147" s="66">
        <v>55.420099999999998</v>
      </c>
      <c r="IJ147" s="67">
        <v>3.5886999999999958</v>
      </c>
      <c r="IK147" s="66">
        <v>57.535600000000002</v>
      </c>
      <c r="IL147" s="67">
        <v>3.0930999999999997</v>
      </c>
      <c r="IM147" s="66">
        <v>58.444000000000003</v>
      </c>
      <c r="IN147" s="67">
        <v>4.2116000000000042</v>
      </c>
      <c r="IO147" s="66">
        <v>60.9756</v>
      </c>
      <c r="IP147" s="67">
        <v>3.6240999999999985</v>
      </c>
      <c r="IQ147" s="66">
        <v>47.8673</v>
      </c>
      <c r="IR147" s="67">
        <v>6.7565000000000026</v>
      </c>
      <c r="IS147" s="66">
        <v>49.122799999999998</v>
      </c>
      <c r="IT147" s="67">
        <v>5.8142999999999958</v>
      </c>
      <c r="IU147" s="66" t="s">
        <v>1780</v>
      </c>
      <c r="IV147" s="67" t="s">
        <v>1780</v>
      </c>
      <c r="IW147" s="66">
        <v>11.5</v>
      </c>
      <c r="IX147" s="67">
        <v>1.5</v>
      </c>
      <c r="IY147" s="66" t="s">
        <v>1780</v>
      </c>
      <c r="IZ147" s="67" t="s">
        <v>1780</v>
      </c>
      <c r="JA147" s="66">
        <v>12.9</v>
      </c>
      <c r="JB147" s="67">
        <v>1.4720000000000013</v>
      </c>
      <c r="JC147" s="66" t="s">
        <v>1780</v>
      </c>
      <c r="JD147" s="67" t="s">
        <v>1780</v>
      </c>
      <c r="JE147" s="66">
        <v>9.9</v>
      </c>
      <c r="JF147" s="67">
        <v>1.8970000000000002</v>
      </c>
      <c r="JG147" s="66" t="s">
        <v>1780</v>
      </c>
      <c r="JH147" s="67" t="s">
        <v>1780</v>
      </c>
      <c r="JI147" s="66">
        <v>11.1</v>
      </c>
      <c r="JJ147" s="67">
        <v>1.8710000000000004</v>
      </c>
      <c r="JK147" s="66" t="s">
        <v>1780</v>
      </c>
      <c r="JL147" s="67" t="s">
        <v>1780</v>
      </c>
      <c r="JM147" s="66">
        <v>13.1</v>
      </c>
      <c r="JN147" s="67">
        <v>2.3609999999999989</v>
      </c>
      <c r="JO147" s="66" t="s">
        <v>1780</v>
      </c>
      <c r="JP147" s="67" t="s">
        <v>1780</v>
      </c>
      <c r="JQ147" s="66">
        <v>14.7</v>
      </c>
      <c r="JR147" s="67">
        <v>2.3039999999999985</v>
      </c>
      <c r="JS147" s="66" t="s">
        <v>1780</v>
      </c>
      <c r="JT147" s="67" t="s">
        <v>1780</v>
      </c>
      <c r="JU147" s="66">
        <v>66.599999999999994</v>
      </c>
      <c r="JV147" s="67">
        <v>2.2049999999999983</v>
      </c>
      <c r="JW147" s="66" t="s">
        <v>1780</v>
      </c>
      <c r="JX147" s="67" t="s">
        <v>1780</v>
      </c>
      <c r="JY147" s="66">
        <v>68.2</v>
      </c>
      <c r="JZ147" s="67">
        <v>2.0379999999999967</v>
      </c>
      <c r="KA147" s="66" t="s">
        <v>1780</v>
      </c>
      <c r="KB147" s="67" t="s">
        <v>1780</v>
      </c>
      <c r="KC147" s="66">
        <v>66</v>
      </c>
      <c r="KD147" s="67">
        <v>2.992999999999995</v>
      </c>
      <c r="KE147" s="66" t="s">
        <v>1780</v>
      </c>
      <c r="KF147" s="67" t="s">
        <v>1780</v>
      </c>
      <c r="KG147" s="66">
        <v>65.3</v>
      </c>
      <c r="KH147" s="67">
        <v>2.8250000000000028</v>
      </c>
      <c r="KI147" s="66" t="s">
        <v>1780</v>
      </c>
      <c r="KJ147" s="67" t="s">
        <v>1780</v>
      </c>
      <c r="KK147" s="66">
        <v>67.3</v>
      </c>
      <c r="KL147" s="67">
        <v>3.2610000000000099</v>
      </c>
      <c r="KM147" s="66" t="s">
        <v>1780</v>
      </c>
      <c r="KN147" s="67" t="s">
        <v>1780</v>
      </c>
      <c r="KO147" s="66">
        <v>71.2</v>
      </c>
      <c r="KP147" s="67">
        <v>2.9350000000000023</v>
      </c>
      <c r="KQ147" s="66">
        <v>34</v>
      </c>
      <c r="KR147" s="66">
        <v>30</v>
      </c>
      <c r="KS147" s="66">
        <v>25</v>
      </c>
      <c r="KT147" s="66">
        <v>25</v>
      </c>
      <c r="KU147" s="66">
        <v>42</v>
      </c>
      <c r="KV147" s="66">
        <v>35</v>
      </c>
      <c r="KW147" s="66" t="s">
        <v>1780</v>
      </c>
      <c r="KX147" s="67" t="s">
        <v>1780</v>
      </c>
      <c r="KY147" s="66">
        <v>23.9</v>
      </c>
      <c r="KZ147" s="67">
        <v>1.9860000000000007</v>
      </c>
      <c r="LA147" s="66" t="s">
        <v>1780</v>
      </c>
      <c r="LB147" s="67" t="s">
        <v>1780</v>
      </c>
      <c r="LC147" s="66">
        <v>23.9</v>
      </c>
      <c r="LD147" s="67">
        <v>1.8550000000000004</v>
      </c>
      <c r="LE147" s="66" t="s">
        <v>1780</v>
      </c>
      <c r="LF147" s="67" t="s">
        <v>1780</v>
      </c>
      <c r="LG147" s="66">
        <v>31.7</v>
      </c>
      <c r="LH147" s="67">
        <v>2.9239999999999995</v>
      </c>
      <c r="LI147" s="66" t="s">
        <v>1780</v>
      </c>
      <c r="LJ147" s="67" t="s">
        <v>1780</v>
      </c>
      <c r="LK147" s="66">
        <v>32.4</v>
      </c>
      <c r="LL147" s="67">
        <v>2.7630000000000017</v>
      </c>
      <c r="LM147" s="66" t="s">
        <v>1780</v>
      </c>
      <c r="LN147" s="67" t="s">
        <v>1780</v>
      </c>
      <c r="LO147" s="66">
        <v>16</v>
      </c>
      <c r="LP147" s="67">
        <v>2.5410000000000004</v>
      </c>
      <c r="LQ147" s="66" t="s">
        <v>1780</v>
      </c>
      <c r="LR147" s="67" t="s">
        <v>1780</v>
      </c>
      <c r="LS147" s="66">
        <v>15.2</v>
      </c>
      <c r="LT147" s="67">
        <v>2.3089999999999993</v>
      </c>
      <c r="LU147" s="66" t="s">
        <v>1780</v>
      </c>
      <c r="LV147" s="67" t="s">
        <v>1780</v>
      </c>
      <c r="LW147" s="66">
        <v>10.4</v>
      </c>
      <c r="LX147" s="67">
        <v>1.4260000000000002</v>
      </c>
      <c r="LY147" s="66" t="s">
        <v>1780</v>
      </c>
      <c r="LZ147" s="67" t="s">
        <v>1780</v>
      </c>
      <c r="MA147" s="66">
        <v>13.8</v>
      </c>
      <c r="MB147" s="67">
        <v>1.5030000000000001</v>
      </c>
      <c r="MC147" s="66" t="s">
        <v>1780</v>
      </c>
      <c r="MD147" s="67" t="s">
        <v>1780</v>
      </c>
      <c r="ME147" s="66">
        <v>10.8</v>
      </c>
      <c r="MF147" s="67">
        <v>1.9559999999999995</v>
      </c>
      <c r="MG147" s="66" t="s">
        <v>1780</v>
      </c>
      <c r="MH147" s="67" t="s">
        <v>1780</v>
      </c>
      <c r="MI147" s="66">
        <v>14.9</v>
      </c>
      <c r="MJ147" s="67">
        <v>2.104000000000001</v>
      </c>
      <c r="MK147" s="66" t="s">
        <v>1780</v>
      </c>
      <c r="ML147" s="67" t="s">
        <v>1780</v>
      </c>
      <c r="MM147" s="66">
        <v>10.1</v>
      </c>
      <c r="MN147" s="67">
        <v>2.0870000000000006</v>
      </c>
      <c r="MO147" s="66" t="s">
        <v>1780</v>
      </c>
      <c r="MP147" s="67" t="s">
        <v>1780</v>
      </c>
      <c r="MQ147" s="66">
        <v>12.7</v>
      </c>
      <c r="MR147" s="67">
        <v>2.1449999999999996</v>
      </c>
      <c r="MS147" s="67">
        <v>7.9334437872999999</v>
      </c>
      <c r="MT147" s="67">
        <v>0.94556308489427821</v>
      </c>
      <c r="MU147" s="67">
        <v>9.0603557622000004</v>
      </c>
      <c r="MV147" s="67">
        <v>1.0461124381236022</v>
      </c>
      <c r="MW147" s="66" t="s">
        <v>1780</v>
      </c>
      <c r="MX147" s="67" t="s">
        <v>1780</v>
      </c>
      <c r="MY147" s="66">
        <v>16</v>
      </c>
      <c r="MZ147" s="67">
        <v>1.706999999999999</v>
      </c>
      <c r="NA147" s="66" t="s">
        <v>1780</v>
      </c>
      <c r="NB147" s="67" t="s">
        <v>1780</v>
      </c>
      <c r="NC147" s="66">
        <v>16.7</v>
      </c>
      <c r="ND147" s="67">
        <v>1.6260000000000012</v>
      </c>
      <c r="NE147" s="66" t="s">
        <v>1780</v>
      </c>
      <c r="NF147" s="67" t="s">
        <v>1780</v>
      </c>
      <c r="NG147" s="66">
        <v>11.6</v>
      </c>
      <c r="NH147" s="67">
        <v>2.0119999999999987</v>
      </c>
      <c r="NI147" s="66" t="s">
        <v>1780</v>
      </c>
      <c r="NJ147" s="67" t="s">
        <v>1780</v>
      </c>
      <c r="NK147" s="66">
        <v>10.9</v>
      </c>
      <c r="NL147" s="67">
        <v>1.8399999999999999</v>
      </c>
      <c r="NM147" s="66" t="s">
        <v>1780</v>
      </c>
      <c r="NN147" s="67" t="s">
        <v>1780</v>
      </c>
      <c r="NO147" s="66">
        <v>20.5</v>
      </c>
      <c r="NP147" s="67">
        <v>2.7950000000000017</v>
      </c>
      <c r="NQ147" s="66" t="s">
        <v>1780</v>
      </c>
      <c r="NR147" s="67" t="s">
        <v>1780</v>
      </c>
      <c r="NS147" s="66">
        <v>22.7</v>
      </c>
      <c r="NT147" s="67">
        <v>2.6950000000000003</v>
      </c>
      <c r="NU147" s="67">
        <v>16.987087517900001</v>
      </c>
      <c r="NV147" s="67">
        <v>23.911743927</v>
      </c>
    </row>
    <row r="148" spans="2:386">
      <c r="B148" s="69" t="s">
        <v>116</v>
      </c>
      <c r="C148" s="178" t="s">
        <v>434</v>
      </c>
      <c r="D148" s="179">
        <v>13</v>
      </c>
      <c r="E148" s="179">
        <v>2</v>
      </c>
      <c r="F148" s="179">
        <v>9</v>
      </c>
      <c r="G148" s="175">
        <v>23517</v>
      </c>
      <c r="H148" s="176">
        <v>23345</v>
      </c>
      <c r="I148" s="177">
        <v>49.584593753994291</v>
      </c>
      <c r="J148" s="177">
        <v>49.597154367018085</v>
      </c>
      <c r="K148" s="177">
        <v>44.3</v>
      </c>
      <c r="L148" s="177">
        <v>43.6</v>
      </c>
      <c r="M148" s="177">
        <v>12.564182000000001</v>
      </c>
      <c r="N148" s="177">
        <v>11.157943</v>
      </c>
      <c r="O148" s="177">
        <v>80.434613999999996</v>
      </c>
      <c r="P148" s="177">
        <v>77.530844999999999</v>
      </c>
      <c r="Q148" s="177">
        <v>28.279585999999998</v>
      </c>
      <c r="R148" s="177">
        <v>25.337834000000001</v>
      </c>
      <c r="S148" s="176">
        <v>262505</v>
      </c>
      <c r="T148" s="176">
        <v>238852</v>
      </c>
      <c r="U148" s="177">
        <v>9.5</v>
      </c>
      <c r="V148" s="177">
        <v>11.3</v>
      </c>
      <c r="W148" s="177">
        <v>13.7</v>
      </c>
      <c r="X148" s="67">
        <v>84.68</v>
      </c>
      <c r="Y148" s="67">
        <v>84.44</v>
      </c>
      <c r="Z148" s="67">
        <v>81.59</v>
      </c>
      <c r="AA148" s="67">
        <v>80.239999999999995</v>
      </c>
      <c r="AB148" s="66" t="s">
        <v>1780</v>
      </c>
      <c r="AC148" s="67" t="s">
        <v>1780</v>
      </c>
      <c r="AD148" s="66">
        <v>73.5</v>
      </c>
      <c r="AE148" s="67">
        <v>2.328000000000003</v>
      </c>
      <c r="AF148" s="66" t="s">
        <v>1780</v>
      </c>
      <c r="AG148" s="67" t="s">
        <v>1780</v>
      </c>
      <c r="AH148" s="66">
        <v>70.599999999999994</v>
      </c>
      <c r="AI148" s="67">
        <v>3.0100000000000051</v>
      </c>
      <c r="AJ148" s="66" t="s">
        <v>1780</v>
      </c>
      <c r="AK148" s="67" t="s">
        <v>1780</v>
      </c>
      <c r="AL148" s="66">
        <v>74.3</v>
      </c>
      <c r="AM148" s="67">
        <v>3.1110000000000042</v>
      </c>
      <c r="AN148" s="66" t="s">
        <v>1780</v>
      </c>
      <c r="AO148" s="67" t="s">
        <v>1780</v>
      </c>
      <c r="AP148" s="66">
        <v>66.900000000000006</v>
      </c>
      <c r="AQ148" s="67">
        <v>4.1260000000000048</v>
      </c>
      <c r="AR148" s="66" t="s">
        <v>1780</v>
      </c>
      <c r="AS148" s="67" t="s">
        <v>1780</v>
      </c>
      <c r="AT148" s="66">
        <v>72.7</v>
      </c>
      <c r="AU148" s="67">
        <v>3.5</v>
      </c>
      <c r="AV148" s="66" t="s">
        <v>1780</v>
      </c>
      <c r="AW148" s="67" t="s">
        <v>1780</v>
      </c>
      <c r="AX148" s="66">
        <v>74.2</v>
      </c>
      <c r="AY148" s="67">
        <v>4.3960000000000008</v>
      </c>
      <c r="AZ148" s="66" t="s">
        <v>1780</v>
      </c>
      <c r="BA148" s="67" t="s">
        <v>1780</v>
      </c>
      <c r="BB148" s="66">
        <v>15.1</v>
      </c>
      <c r="BC148" s="67">
        <v>1.918000000000001</v>
      </c>
      <c r="BD148" s="66" t="s">
        <v>1780</v>
      </c>
      <c r="BE148" s="67" t="s">
        <v>1780</v>
      </c>
      <c r="BF148" s="66">
        <v>13.3</v>
      </c>
      <c r="BG148" s="67">
        <v>2.2449999999999992</v>
      </c>
      <c r="BH148" s="66" t="s">
        <v>1780</v>
      </c>
      <c r="BI148" s="67" t="s">
        <v>1780</v>
      </c>
      <c r="BJ148" s="66">
        <v>15.4</v>
      </c>
      <c r="BK148" s="67">
        <v>2.625</v>
      </c>
      <c r="BL148" s="66" t="s">
        <v>1780</v>
      </c>
      <c r="BM148" s="67" t="s">
        <v>1780</v>
      </c>
      <c r="BN148" s="66">
        <v>14.8</v>
      </c>
      <c r="BO148" s="67">
        <v>3.1359999999999992</v>
      </c>
      <c r="BP148" s="66" t="s">
        <v>1780</v>
      </c>
      <c r="BQ148" s="67" t="s">
        <v>1780</v>
      </c>
      <c r="BR148" s="66">
        <v>14.7</v>
      </c>
      <c r="BS148" s="67">
        <v>2.8149999999999995</v>
      </c>
      <c r="BT148" s="66" t="s">
        <v>1780</v>
      </c>
      <c r="BU148" s="67" t="s">
        <v>1780</v>
      </c>
      <c r="BV148" s="66">
        <v>11.9</v>
      </c>
      <c r="BW148" s="67">
        <v>3.2230000000000008</v>
      </c>
      <c r="BX148" s="66" t="s">
        <v>1780</v>
      </c>
      <c r="BY148" s="67" t="s">
        <v>1780</v>
      </c>
      <c r="BZ148" s="66">
        <v>77.5</v>
      </c>
      <c r="CA148" s="67">
        <v>2.2139999999999986</v>
      </c>
      <c r="CB148" s="66" t="s">
        <v>1780</v>
      </c>
      <c r="CC148" s="67" t="s">
        <v>1780</v>
      </c>
      <c r="CD148" s="66">
        <v>71.8</v>
      </c>
      <c r="CE148" s="67">
        <v>2.9509999999999934</v>
      </c>
      <c r="CF148" s="66" t="s">
        <v>1780</v>
      </c>
      <c r="CG148" s="67" t="s">
        <v>1780</v>
      </c>
      <c r="CH148" s="66">
        <v>81</v>
      </c>
      <c r="CI148" s="67">
        <v>2.7999999999999972</v>
      </c>
      <c r="CJ148" s="66" t="s">
        <v>1780</v>
      </c>
      <c r="CK148" s="67" t="s">
        <v>1780</v>
      </c>
      <c r="CL148" s="66">
        <v>75</v>
      </c>
      <c r="CM148" s="67">
        <v>3.7750000000000057</v>
      </c>
      <c r="CN148" s="66" t="s">
        <v>1780</v>
      </c>
      <c r="CO148" s="67" t="s">
        <v>1780</v>
      </c>
      <c r="CP148" s="66">
        <v>74.099999999999994</v>
      </c>
      <c r="CQ148" s="67">
        <v>3.465999999999994</v>
      </c>
      <c r="CR148" s="66" t="s">
        <v>1780</v>
      </c>
      <c r="CS148" s="67" t="s">
        <v>1780</v>
      </c>
      <c r="CT148" s="66">
        <v>68.599999999999994</v>
      </c>
      <c r="CU148" s="67">
        <v>4.6129999999999924</v>
      </c>
      <c r="CV148" s="66">
        <v>300.96631739420002</v>
      </c>
      <c r="CW148" s="67">
        <v>35.015013209853635</v>
      </c>
      <c r="CX148" s="66">
        <v>353.86079279969999</v>
      </c>
      <c r="CY148" s="67">
        <v>38.980574373795037</v>
      </c>
      <c r="CZ148" s="66" t="s">
        <v>1780</v>
      </c>
      <c r="DA148" s="67" t="s">
        <v>1780</v>
      </c>
      <c r="DB148" s="66">
        <v>14.355</v>
      </c>
      <c r="DC148" s="67">
        <v>1.8460000000000001</v>
      </c>
      <c r="DD148" s="66" t="s">
        <v>1780</v>
      </c>
      <c r="DE148" s="67" t="s">
        <v>1780</v>
      </c>
      <c r="DF148" s="66">
        <v>14.606999999999999</v>
      </c>
      <c r="DG148" s="67">
        <v>2.3119999999999994</v>
      </c>
      <c r="DH148" s="66" t="s">
        <v>1780</v>
      </c>
      <c r="DI148" s="67" t="s">
        <v>1780</v>
      </c>
      <c r="DJ148" s="66">
        <v>17.309000000000001</v>
      </c>
      <c r="DK148" s="67">
        <v>2.6880000000000006</v>
      </c>
      <c r="DL148" s="66" t="s">
        <v>1780</v>
      </c>
      <c r="DM148" s="67" t="s">
        <v>1780</v>
      </c>
      <c r="DN148" s="66">
        <v>18.204000000000001</v>
      </c>
      <c r="DO148" s="67">
        <v>3.3550000000000004</v>
      </c>
      <c r="DP148" s="66" t="s">
        <v>1780</v>
      </c>
      <c r="DQ148" s="67" t="s">
        <v>1780</v>
      </c>
      <c r="DR148" s="66">
        <v>11.522</v>
      </c>
      <c r="DS148" s="67">
        <v>2.5020000000000007</v>
      </c>
      <c r="DT148" s="66" t="s">
        <v>1780</v>
      </c>
      <c r="DU148" s="67" t="s">
        <v>1780</v>
      </c>
      <c r="DV148" s="66">
        <v>11.066000000000001</v>
      </c>
      <c r="DW148" s="67">
        <v>3.1220000000000008</v>
      </c>
      <c r="DX148" s="67">
        <v>24.743162999999999</v>
      </c>
      <c r="DY148" s="67">
        <v>2.2069529999999986</v>
      </c>
      <c r="DZ148" s="67">
        <v>26.536625999999998</v>
      </c>
      <c r="EA148" s="67">
        <v>2.3228609999999996</v>
      </c>
      <c r="EB148" s="67">
        <v>30.815058000000001</v>
      </c>
      <c r="EC148" s="67">
        <v>3.458006000000001</v>
      </c>
      <c r="ED148" s="67">
        <v>32.765045000000001</v>
      </c>
      <c r="EE148" s="67">
        <v>3.6076830000000015</v>
      </c>
      <c r="EF148" s="67">
        <v>18.938995999999999</v>
      </c>
      <c r="EG148" s="67">
        <v>2.7737069999999981</v>
      </c>
      <c r="EH148" s="67">
        <v>20.463815</v>
      </c>
      <c r="EI148" s="67">
        <v>2.941082999999999</v>
      </c>
      <c r="EJ148" s="68">
        <v>2193.09</v>
      </c>
      <c r="EK148" s="68">
        <v>2221.1799999999998</v>
      </c>
      <c r="EL148" s="68">
        <v>2635.28</v>
      </c>
      <c r="EM148" s="68">
        <v>2827.08</v>
      </c>
      <c r="EN148" s="68">
        <v>1708.19</v>
      </c>
      <c r="EO148" s="68">
        <v>1535.37</v>
      </c>
      <c r="EP148" s="67">
        <v>99.504950495000003</v>
      </c>
      <c r="EQ148" s="67">
        <v>0.96789232456924879</v>
      </c>
      <c r="ER148" s="67">
        <v>94.915254237300005</v>
      </c>
      <c r="ES148" s="67">
        <v>2.8028683471095803</v>
      </c>
      <c r="ET148" s="67">
        <v>83.569051999999999</v>
      </c>
      <c r="EU148" s="67">
        <v>2.0948739000069594</v>
      </c>
      <c r="EV148" s="67">
        <v>82.628910000000005</v>
      </c>
      <c r="EW148" s="67">
        <v>2.1589532893394505</v>
      </c>
      <c r="EX148" s="67">
        <v>56.581488999999998</v>
      </c>
      <c r="EY148" s="67">
        <v>53.505747</v>
      </c>
      <c r="EZ148" s="67">
        <v>89</v>
      </c>
      <c r="FA148" s="67">
        <v>4.0090316839275602</v>
      </c>
      <c r="FB148" s="67">
        <v>89.1</v>
      </c>
      <c r="FC148" s="67">
        <v>3.9023402209443532</v>
      </c>
      <c r="FD148" s="67">
        <v>89.4</v>
      </c>
      <c r="FE148" s="67">
        <v>5.3751735475858453</v>
      </c>
      <c r="FF148" s="67">
        <v>89.4</v>
      </c>
      <c r="FG148" s="67">
        <v>5.3539696245082951</v>
      </c>
      <c r="FH148" s="67">
        <v>88.5</v>
      </c>
      <c r="FI148" s="67">
        <v>6.016788549088659</v>
      </c>
      <c r="FJ148" s="67">
        <v>88.7</v>
      </c>
      <c r="FK148" s="67">
        <v>5.7123669705980546</v>
      </c>
      <c r="FL148" s="67">
        <v>81.7</v>
      </c>
      <c r="FM148" s="67">
        <v>75.599999999999994</v>
      </c>
      <c r="FN148" s="67">
        <v>84</v>
      </c>
      <c r="FO148" s="67">
        <v>79.3</v>
      </c>
      <c r="FP148" s="67">
        <v>79.5</v>
      </c>
      <c r="FQ148" s="67">
        <v>72.2</v>
      </c>
      <c r="FR148" s="67">
        <v>10.3100485618</v>
      </c>
      <c r="FS148" s="67">
        <v>9.9423631124000007</v>
      </c>
      <c r="FT148" s="67">
        <v>9.8909657320999997</v>
      </c>
      <c r="FU148" s="67">
        <v>9.5993953137000005</v>
      </c>
      <c r="FV148" s="67">
        <v>10.696338837000001</v>
      </c>
      <c r="FW148" s="67">
        <v>10.2546455609</v>
      </c>
      <c r="FX148" s="299">
        <v>3.398771945</v>
      </c>
      <c r="FY148" s="299">
        <v>0.33027305574980437</v>
      </c>
      <c r="FZ148" s="299">
        <v>1.8758411844</v>
      </c>
      <c r="GA148" s="299">
        <v>0.24388645429511269</v>
      </c>
      <c r="GB148" s="299">
        <v>3.4154929577000002</v>
      </c>
      <c r="GC148" s="299">
        <v>0.47234827578637617</v>
      </c>
      <c r="GD148" s="299">
        <v>2.1386685064000002</v>
      </c>
      <c r="GE148" s="299">
        <v>0.37238678713765738</v>
      </c>
      <c r="GF148" s="299">
        <v>3.3826279109000001</v>
      </c>
      <c r="GG148" s="299">
        <v>0.46196744484096275</v>
      </c>
      <c r="GH148" s="299">
        <v>1.6256157634999999</v>
      </c>
      <c r="GI148" s="299">
        <v>0.31761235611677119</v>
      </c>
      <c r="GJ148" s="67">
        <v>36.6</v>
      </c>
      <c r="GK148" s="67">
        <v>30.3</v>
      </c>
      <c r="GL148" s="67">
        <v>83.127572000000001</v>
      </c>
      <c r="GM148" s="67">
        <v>81.176596000000004</v>
      </c>
      <c r="GN148" s="66" t="s">
        <v>1780</v>
      </c>
      <c r="GO148" s="66" t="s">
        <v>1780</v>
      </c>
      <c r="GP148" s="66" t="s">
        <v>1780</v>
      </c>
      <c r="GQ148" s="67" t="s">
        <v>1780</v>
      </c>
      <c r="GR148" s="67" t="s">
        <v>1780</v>
      </c>
      <c r="GS148" s="67" t="s">
        <v>1780</v>
      </c>
      <c r="GT148" s="67" t="s">
        <v>1780</v>
      </c>
      <c r="GU148" s="67" t="s">
        <v>1780</v>
      </c>
      <c r="GV148" s="67" t="s">
        <v>1780</v>
      </c>
      <c r="GW148" s="67">
        <v>98</v>
      </c>
      <c r="GX148" s="67">
        <v>1.9854887169224043</v>
      </c>
      <c r="GY148" s="66">
        <v>17.2</v>
      </c>
      <c r="GZ148" s="67">
        <v>1.9989999999999988</v>
      </c>
      <c r="HA148" s="66">
        <v>21.4</v>
      </c>
      <c r="HB148" s="67">
        <v>2.6989999999999981</v>
      </c>
      <c r="HC148" s="66">
        <v>26.1</v>
      </c>
      <c r="HD148" s="67">
        <v>3.1410000000000018</v>
      </c>
      <c r="HE148" s="66">
        <v>37.299999999999997</v>
      </c>
      <c r="HF148" s="67">
        <v>4.2219999999999942</v>
      </c>
      <c r="HG148" s="66">
        <v>8.6999999999999993</v>
      </c>
      <c r="HH148" s="67">
        <v>2.2199999999999998</v>
      </c>
      <c r="HI148" s="66">
        <v>5.8</v>
      </c>
      <c r="HJ148" s="67">
        <v>2.3409999999999997</v>
      </c>
      <c r="HK148" s="66" t="s">
        <v>1780</v>
      </c>
      <c r="HL148" s="67" t="s">
        <v>1780</v>
      </c>
      <c r="HM148" s="66">
        <v>27.4</v>
      </c>
      <c r="HN148" s="67">
        <v>2.3669999999999973</v>
      </c>
      <c r="HO148" s="66" t="s">
        <v>1780</v>
      </c>
      <c r="HP148" s="67" t="s">
        <v>1780</v>
      </c>
      <c r="HQ148" s="66">
        <v>23.3</v>
      </c>
      <c r="HR148" s="67">
        <v>2.7839999999999989</v>
      </c>
      <c r="HS148" s="66" t="s">
        <v>1780</v>
      </c>
      <c r="HT148" s="67" t="s">
        <v>1780</v>
      </c>
      <c r="HU148" s="66">
        <v>25.1</v>
      </c>
      <c r="HV148" s="67">
        <v>3.1040000000000028</v>
      </c>
      <c r="HW148" s="66" t="s">
        <v>1780</v>
      </c>
      <c r="HX148" s="67" t="s">
        <v>1780</v>
      </c>
      <c r="HY148" s="66">
        <v>24.5</v>
      </c>
      <c r="HZ148" s="67">
        <v>3.7590000000000003</v>
      </c>
      <c r="IA148" s="66" t="s">
        <v>1780</v>
      </c>
      <c r="IB148" s="67" t="s">
        <v>1780</v>
      </c>
      <c r="IC148" s="66">
        <v>29.6</v>
      </c>
      <c r="ID148" s="67">
        <v>3.6089999999999982</v>
      </c>
      <c r="IE148" s="66" t="s">
        <v>1780</v>
      </c>
      <c r="IF148" s="67" t="s">
        <v>1780</v>
      </c>
      <c r="IG148" s="66">
        <v>22</v>
      </c>
      <c r="IH148" s="67">
        <v>4.157</v>
      </c>
      <c r="II148" s="66">
        <v>49.494900000000001</v>
      </c>
      <c r="IJ148" s="67">
        <v>6.9817999999999998</v>
      </c>
      <c r="IK148" s="66">
        <v>51.6892</v>
      </c>
      <c r="IL148" s="67">
        <v>5.7025000000000006</v>
      </c>
      <c r="IM148" s="66">
        <v>54.285699999999999</v>
      </c>
      <c r="IN148" s="67">
        <v>8.2815999999999974</v>
      </c>
      <c r="IO148" s="66">
        <v>56.410299999999999</v>
      </c>
      <c r="IP148" s="67">
        <v>6.9780000000000015</v>
      </c>
      <c r="IQ148" s="66">
        <v>37.930999999999997</v>
      </c>
      <c r="IR148" s="67">
        <v>12.596599999999999</v>
      </c>
      <c r="IS148" s="66">
        <v>42.574300000000001</v>
      </c>
      <c r="IT148" s="67">
        <v>9.6914000000000016</v>
      </c>
      <c r="IU148" s="66" t="s">
        <v>1780</v>
      </c>
      <c r="IV148" s="67" t="s">
        <v>1780</v>
      </c>
      <c r="IW148" s="66">
        <v>12.3</v>
      </c>
      <c r="IX148" s="67">
        <v>1.7460000000000004</v>
      </c>
      <c r="IY148" s="66" t="s">
        <v>1780</v>
      </c>
      <c r="IZ148" s="67" t="s">
        <v>1780</v>
      </c>
      <c r="JA148" s="66">
        <v>11.9</v>
      </c>
      <c r="JB148" s="67">
        <v>2.1519999999999992</v>
      </c>
      <c r="JC148" s="66" t="s">
        <v>1780</v>
      </c>
      <c r="JD148" s="67" t="s">
        <v>1780</v>
      </c>
      <c r="JE148" s="66">
        <v>9.9</v>
      </c>
      <c r="JF148" s="67">
        <v>2.1359999999999992</v>
      </c>
      <c r="JG148" s="66" t="s">
        <v>1780</v>
      </c>
      <c r="JH148" s="67" t="s">
        <v>1780</v>
      </c>
      <c r="JI148" s="66">
        <v>11.8</v>
      </c>
      <c r="JJ148" s="67">
        <v>2.8499999999999996</v>
      </c>
      <c r="JK148" s="66" t="s">
        <v>1780</v>
      </c>
      <c r="JL148" s="67" t="s">
        <v>1780</v>
      </c>
      <c r="JM148" s="66">
        <v>14.6</v>
      </c>
      <c r="JN148" s="67">
        <v>2.8079999999999998</v>
      </c>
      <c r="JO148" s="66" t="s">
        <v>1780</v>
      </c>
      <c r="JP148" s="67" t="s">
        <v>1780</v>
      </c>
      <c r="JQ148" s="66">
        <v>12.1</v>
      </c>
      <c r="JR148" s="67">
        <v>3.2759999999999998</v>
      </c>
      <c r="JS148" s="66" t="s">
        <v>1780</v>
      </c>
      <c r="JT148" s="67" t="s">
        <v>1780</v>
      </c>
      <c r="JU148" s="66">
        <v>68</v>
      </c>
      <c r="JV148" s="67">
        <v>2.4579999999999984</v>
      </c>
      <c r="JW148" s="66" t="s">
        <v>1780</v>
      </c>
      <c r="JX148" s="67" t="s">
        <v>1780</v>
      </c>
      <c r="JY148" s="66">
        <v>69.2</v>
      </c>
      <c r="JZ148" s="67">
        <v>3.0400000000000063</v>
      </c>
      <c r="KA148" s="66" t="s">
        <v>1780</v>
      </c>
      <c r="KB148" s="67" t="s">
        <v>1780</v>
      </c>
      <c r="KC148" s="66">
        <v>69.2</v>
      </c>
      <c r="KD148" s="67">
        <v>3.2789999999999964</v>
      </c>
      <c r="KE148" s="66" t="s">
        <v>1780</v>
      </c>
      <c r="KF148" s="67" t="s">
        <v>1780</v>
      </c>
      <c r="KG148" s="66">
        <v>65.400000000000006</v>
      </c>
      <c r="KH148" s="67">
        <v>4.1710000000000065</v>
      </c>
      <c r="KI148" s="66" t="s">
        <v>1780</v>
      </c>
      <c r="KJ148" s="67" t="s">
        <v>1780</v>
      </c>
      <c r="KK148" s="66">
        <v>66.900000000000006</v>
      </c>
      <c r="KL148" s="67">
        <v>3.7010000000000005</v>
      </c>
      <c r="KM148" s="66" t="s">
        <v>1780</v>
      </c>
      <c r="KN148" s="67" t="s">
        <v>1780</v>
      </c>
      <c r="KO148" s="66">
        <v>73</v>
      </c>
      <c r="KP148" s="67">
        <v>4.4320000000000022</v>
      </c>
      <c r="KQ148" s="66">
        <v>26</v>
      </c>
      <c r="KR148" s="66">
        <v>25</v>
      </c>
      <c r="KS148" s="66">
        <v>21</v>
      </c>
      <c r="KT148" s="66">
        <v>22</v>
      </c>
      <c r="KU148" s="66">
        <v>30</v>
      </c>
      <c r="KV148" s="66">
        <v>27</v>
      </c>
      <c r="KW148" s="66" t="s">
        <v>1780</v>
      </c>
      <c r="KX148" s="67" t="s">
        <v>1780</v>
      </c>
      <c r="KY148" s="66">
        <v>23.2</v>
      </c>
      <c r="KZ148" s="67">
        <v>2.218</v>
      </c>
      <c r="LA148" s="66" t="s">
        <v>1780</v>
      </c>
      <c r="LB148" s="67" t="s">
        <v>1780</v>
      </c>
      <c r="LC148" s="66">
        <v>23.2</v>
      </c>
      <c r="LD148" s="67">
        <v>2.7650000000000006</v>
      </c>
      <c r="LE148" s="66" t="s">
        <v>1780</v>
      </c>
      <c r="LF148" s="67" t="s">
        <v>1780</v>
      </c>
      <c r="LG148" s="66">
        <v>32.200000000000003</v>
      </c>
      <c r="LH148" s="67">
        <v>3.3079999999999963</v>
      </c>
      <c r="LI148" s="66" t="s">
        <v>1780</v>
      </c>
      <c r="LJ148" s="67" t="s">
        <v>1780</v>
      </c>
      <c r="LK148" s="66">
        <v>32.299999999999997</v>
      </c>
      <c r="LL148" s="67">
        <v>4.0750000000000028</v>
      </c>
      <c r="LM148" s="66" t="s">
        <v>1780</v>
      </c>
      <c r="LN148" s="67" t="s">
        <v>1780</v>
      </c>
      <c r="LO148" s="66">
        <v>14.6</v>
      </c>
      <c r="LP148" s="67">
        <v>2.7629999999999999</v>
      </c>
      <c r="LQ148" s="66" t="s">
        <v>1780</v>
      </c>
      <c r="LR148" s="67" t="s">
        <v>1780</v>
      </c>
      <c r="LS148" s="66">
        <v>14.3</v>
      </c>
      <c r="LT148" s="67">
        <v>3.4779999999999998</v>
      </c>
      <c r="LU148" s="66" t="s">
        <v>1780</v>
      </c>
      <c r="LV148" s="67" t="s">
        <v>1780</v>
      </c>
      <c r="LW148" s="66">
        <v>10.6</v>
      </c>
      <c r="LX148" s="67">
        <v>1.6160000000000014</v>
      </c>
      <c r="LY148" s="66" t="s">
        <v>1780</v>
      </c>
      <c r="LZ148" s="67" t="s">
        <v>1780</v>
      </c>
      <c r="MA148" s="66">
        <v>13.8</v>
      </c>
      <c r="MB148" s="67">
        <v>2.2700000000000014</v>
      </c>
      <c r="MC148" s="66" t="s">
        <v>1780</v>
      </c>
      <c r="MD148" s="67" t="s">
        <v>1780</v>
      </c>
      <c r="ME148" s="66">
        <v>10.8</v>
      </c>
      <c r="MF148" s="67">
        <v>2.1989999999999998</v>
      </c>
      <c r="MG148" s="66" t="s">
        <v>1780</v>
      </c>
      <c r="MH148" s="67" t="s">
        <v>1780</v>
      </c>
      <c r="MI148" s="66">
        <v>13.5</v>
      </c>
      <c r="MJ148" s="67">
        <v>2.9850000000000012</v>
      </c>
      <c r="MK148" s="66" t="s">
        <v>1780</v>
      </c>
      <c r="ML148" s="67" t="s">
        <v>1780</v>
      </c>
      <c r="MM148" s="66">
        <v>10.4</v>
      </c>
      <c r="MN148" s="67">
        <v>2.3889999999999993</v>
      </c>
      <c r="MO148" s="66" t="s">
        <v>1780</v>
      </c>
      <c r="MP148" s="67" t="s">
        <v>1780</v>
      </c>
      <c r="MQ148" s="66">
        <v>14.2</v>
      </c>
      <c r="MR148" s="67">
        <v>3.4800000000000004</v>
      </c>
      <c r="MS148" s="67">
        <v>10.760217924799999</v>
      </c>
      <c r="MT148" s="67">
        <v>2.3242838087269817</v>
      </c>
      <c r="MU148" s="67">
        <v>11.196496889400001</v>
      </c>
      <c r="MV148" s="67">
        <v>2.4696213452075302</v>
      </c>
      <c r="MW148" s="66" t="s">
        <v>1780</v>
      </c>
      <c r="MX148" s="67" t="s">
        <v>1780</v>
      </c>
      <c r="MY148" s="66">
        <v>14.3</v>
      </c>
      <c r="MZ148" s="67">
        <v>1.8360000000000003</v>
      </c>
      <c r="NA148" s="66" t="s">
        <v>1780</v>
      </c>
      <c r="NB148" s="67" t="s">
        <v>1780</v>
      </c>
      <c r="NC148" s="66">
        <v>16.5</v>
      </c>
      <c r="ND148" s="67">
        <v>2.4340000000000011</v>
      </c>
      <c r="NE148" s="66" t="s">
        <v>1780</v>
      </c>
      <c r="NF148" s="67" t="s">
        <v>1780</v>
      </c>
      <c r="NG148" s="66">
        <v>8.6999999999999993</v>
      </c>
      <c r="NH148" s="67">
        <v>1.9950000000000001</v>
      </c>
      <c r="NI148" s="66" t="s">
        <v>1780</v>
      </c>
      <c r="NJ148" s="67" t="s">
        <v>1780</v>
      </c>
      <c r="NK148" s="66">
        <v>12.1</v>
      </c>
      <c r="NL148" s="67">
        <v>2.8410000000000011</v>
      </c>
      <c r="NM148" s="66" t="s">
        <v>1780</v>
      </c>
      <c r="NN148" s="67" t="s">
        <v>1780</v>
      </c>
      <c r="NO148" s="66">
        <v>19.600000000000001</v>
      </c>
      <c r="NP148" s="67">
        <v>3.1080000000000005</v>
      </c>
      <c r="NQ148" s="66" t="s">
        <v>1780</v>
      </c>
      <c r="NR148" s="67" t="s">
        <v>1780</v>
      </c>
      <c r="NS148" s="66">
        <v>20.9</v>
      </c>
      <c r="NT148" s="67">
        <v>4.0440000000000005</v>
      </c>
      <c r="NU148" s="67">
        <v>18.065653227599999</v>
      </c>
      <c r="NV148" s="67">
        <v>17.213114754100001</v>
      </c>
    </row>
    <row r="149" spans="2:386">
      <c r="B149" s="69" t="s">
        <v>42</v>
      </c>
      <c r="C149" s="178" t="s">
        <v>360</v>
      </c>
      <c r="D149" s="179">
        <v>13</v>
      </c>
      <c r="E149" s="179">
        <v>3</v>
      </c>
      <c r="F149" s="179">
        <v>9</v>
      </c>
      <c r="G149" s="175">
        <v>41912</v>
      </c>
      <c r="H149" s="176">
        <v>40739</v>
      </c>
      <c r="I149" s="177">
        <v>49.985624610666541</v>
      </c>
      <c r="J149" s="177">
        <v>49.96679701911016</v>
      </c>
      <c r="K149" s="177">
        <v>43.2</v>
      </c>
      <c r="L149" s="177">
        <v>42.7</v>
      </c>
      <c r="M149" s="177">
        <v>15.372534999999999</v>
      </c>
      <c r="N149" s="177">
        <v>13.603187999999999</v>
      </c>
      <c r="O149" s="177">
        <v>82.417096999999998</v>
      </c>
      <c r="P149" s="177">
        <v>79.371334000000004</v>
      </c>
      <c r="Q149" s="177">
        <v>28.835345</v>
      </c>
      <c r="R149" s="177">
        <v>26.316531999999999</v>
      </c>
      <c r="S149" s="176">
        <v>271670</v>
      </c>
      <c r="T149" s="176">
        <v>247850</v>
      </c>
      <c r="U149" s="177">
        <v>9</v>
      </c>
      <c r="V149" s="177">
        <v>9.1999999999999993</v>
      </c>
      <c r="W149" s="177">
        <v>10.1</v>
      </c>
      <c r="X149" s="67">
        <v>84.89</v>
      </c>
      <c r="Y149" s="67">
        <v>84.18</v>
      </c>
      <c r="Z149" s="67">
        <v>80.900000000000006</v>
      </c>
      <c r="AA149" s="67">
        <v>80.14</v>
      </c>
      <c r="AB149" s="66" t="s">
        <v>1780</v>
      </c>
      <c r="AC149" s="67" t="s">
        <v>1780</v>
      </c>
      <c r="AD149" s="66">
        <v>73.599999999999994</v>
      </c>
      <c r="AE149" s="67">
        <v>2.215999999999994</v>
      </c>
      <c r="AF149" s="66" t="s">
        <v>1780</v>
      </c>
      <c r="AG149" s="67" t="s">
        <v>1780</v>
      </c>
      <c r="AH149" s="66">
        <v>70.400000000000006</v>
      </c>
      <c r="AI149" s="67">
        <v>2.7660000000000053</v>
      </c>
      <c r="AJ149" s="66" t="s">
        <v>1780</v>
      </c>
      <c r="AK149" s="67" t="s">
        <v>1780</v>
      </c>
      <c r="AL149" s="66">
        <v>71.599999999999994</v>
      </c>
      <c r="AM149" s="67">
        <v>3.1219999999999999</v>
      </c>
      <c r="AN149" s="66" t="s">
        <v>1780</v>
      </c>
      <c r="AO149" s="67" t="s">
        <v>1780</v>
      </c>
      <c r="AP149" s="66">
        <v>71.5</v>
      </c>
      <c r="AQ149" s="67">
        <v>3.7860000000000014</v>
      </c>
      <c r="AR149" s="66" t="s">
        <v>1780</v>
      </c>
      <c r="AS149" s="67" t="s">
        <v>1780</v>
      </c>
      <c r="AT149" s="66">
        <v>75.5</v>
      </c>
      <c r="AU149" s="67">
        <v>3.144999999999996</v>
      </c>
      <c r="AV149" s="66" t="s">
        <v>1780</v>
      </c>
      <c r="AW149" s="67" t="s">
        <v>1780</v>
      </c>
      <c r="AX149" s="66">
        <v>69.2</v>
      </c>
      <c r="AY149" s="67">
        <v>4.041000000000011</v>
      </c>
      <c r="AZ149" s="66" t="s">
        <v>1780</v>
      </c>
      <c r="BA149" s="67" t="s">
        <v>1780</v>
      </c>
      <c r="BB149" s="66">
        <v>12.8</v>
      </c>
      <c r="BC149" s="67">
        <v>1.7060000000000013</v>
      </c>
      <c r="BD149" s="66" t="s">
        <v>1780</v>
      </c>
      <c r="BE149" s="67" t="s">
        <v>1780</v>
      </c>
      <c r="BF149" s="66">
        <v>12.4</v>
      </c>
      <c r="BG149" s="67">
        <v>2.0099999999999998</v>
      </c>
      <c r="BH149" s="66" t="s">
        <v>1780</v>
      </c>
      <c r="BI149" s="67" t="s">
        <v>1780</v>
      </c>
      <c r="BJ149" s="66">
        <v>12.4</v>
      </c>
      <c r="BK149" s="67">
        <v>2.3260000000000005</v>
      </c>
      <c r="BL149" s="66" t="s">
        <v>1780</v>
      </c>
      <c r="BM149" s="67" t="s">
        <v>1780</v>
      </c>
      <c r="BN149" s="66">
        <v>10.1</v>
      </c>
      <c r="BO149" s="67">
        <v>2.5520000000000005</v>
      </c>
      <c r="BP149" s="66" t="s">
        <v>1780</v>
      </c>
      <c r="BQ149" s="67" t="s">
        <v>1780</v>
      </c>
      <c r="BR149" s="66">
        <v>13.3</v>
      </c>
      <c r="BS149" s="67">
        <v>2.5009999999999994</v>
      </c>
      <c r="BT149" s="66" t="s">
        <v>1780</v>
      </c>
      <c r="BU149" s="67" t="s">
        <v>1780</v>
      </c>
      <c r="BV149" s="66">
        <v>14.7</v>
      </c>
      <c r="BW149" s="67">
        <v>3.1099999999999994</v>
      </c>
      <c r="BX149" s="66" t="s">
        <v>1780</v>
      </c>
      <c r="BY149" s="67" t="s">
        <v>1780</v>
      </c>
      <c r="BZ149" s="66">
        <v>77.8</v>
      </c>
      <c r="CA149" s="67">
        <v>2.0859999999999985</v>
      </c>
      <c r="CB149" s="66" t="s">
        <v>1780</v>
      </c>
      <c r="CC149" s="67" t="s">
        <v>1780</v>
      </c>
      <c r="CD149" s="66">
        <v>76</v>
      </c>
      <c r="CE149" s="67">
        <v>2.5770000000000124</v>
      </c>
      <c r="CF149" s="66" t="s">
        <v>1780</v>
      </c>
      <c r="CG149" s="67" t="s">
        <v>1780</v>
      </c>
      <c r="CH149" s="66">
        <v>79.7</v>
      </c>
      <c r="CI149" s="67">
        <v>2.7830000000000013</v>
      </c>
      <c r="CJ149" s="66" t="s">
        <v>1780</v>
      </c>
      <c r="CK149" s="67" t="s">
        <v>1780</v>
      </c>
      <c r="CL149" s="66">
        <v>80.900000000000006</v>
      </c>
      <c r="CM149" s="67">
        <v>3.2890000000000015</v>
      </c>
      <c r="CN149" s="66" t="s">
        <v>1780</v>
      </c>
      <c r="CO149" s="67" t="s">
        <v>1780</v>
      </c>
      <c r="CP149" s="66">
        <v>75.900000000000006</v>
      </c>
      <c r="CQ149" s="67">
        <v>3.1140000000000043</v>
      </c>
      <c r="CR149" s="66" t="s">
        <v>1780</v>
      </c>
      <c r="CS149" s="67" t="s">
        <v>1780</v>
      </c>
      <c r="CT149" s="66">
        <v>71.2</v>
      </c>
      <c r="CU149" s="67">
        <v>3.9519999999999982</v>
      </c>
      <c r="CV149" s="66">
        <v>251.4957308054</v>
      </c>
      <c r="CW149" s="67">
        <v>24.365368370152311</v>
      </c>
      <c r="CX149" s="66">
        <v>288.40180417919998</v>
      </c>
      <c r="CY149" s="67">
        <v>26.92954818730351</v>
      </c>
      <c r="CZ149" s="66" t="s">
        <v>1780</v>
      </c>
      <c r="DA149" s="67" t="s">
        <v>1780</v>
      </c>
      <c r="DB149" s="66">
        <v>13.895</v>
      </c>
      <c r="DC149" s="67">
        <v>1.7289999999999992</v>
      </c>
      <c r="DD149" s="66" t="s">
        <v>1780</v>
      </c>
      <c r="DE149" s="67" t="s">
        <v>1780</v>
      </c>
      <c r="DF149" s="66">
        <v>16.105</v>
      </c>
      <c r="DG149" s="67">
        <v>2.2100000000000009</v>
      </c>
      <c r="DH149" s="66" t="s">
        <v>1780</v>
      </c>
      <c r="DI149" s="67" t="s">
        <v>1780</v>
      </c>
      <c r="DJ149" s="66">
        <v>16.271999999999998</v>
      </c>
      <c r="DK149" s="67">
        <v>2.541999999999998</v>
      </c>
      <c r="DL149" s="66" t="s">
        <v>1780</v>
      </c>
      <c r="DM149" s="67" t="s">
        <v>1780</v>
      </c>
      <c r="DN149" s="66">
        <v>16.282</v>
      </c>
      <c r="DO149" s="67">
        <v>3.0690000000000008</v>
      </c>
      <c r="DP149" s="66" t="s">
        <v>1780</v>
      </c>
      <c r="DQ149" s="67" t="s">
        <v>1780</v>
      </c>
      <c r="DR149" s="66">
        <v>11.608000000000001</v>
      </c>
      <c r="DS149" s="67">
        <v>2.327</v>
      </c>
      <c r="DT149" s="66" t="s">
        <v>1780</v>
      </c>
      <c r="DU149" s="67" t="s">
        <v>1780</v>
      </c>
      <c r="DV149" s="66">
        <v>15.929</v>
      </c>
      <c r="DW149" s="67">
        <v>3.1859999999999999</v>
      </c>
      <c r="DX149" s="67">
        <v>30.856262999999998</v>
      </c>
      <c r="DY149" s="67">
        <v>1.8790889999999969</v>
      </c>
      <c r="DZ149" s="67">
        <v>32.352068000000003</v>
      </c>
      <c r="EA149" s="67">
        <v>1.974571000000001</v>
      </c>
      <c r="EB149" s="67">
        <v>36.691768000000003</v>
      </c>
      <c r="EC149" s="67">
        <v>2.8762750000000068</v>
      </c>
      <c r="ED149" s="67">
        <v>39.497244999999999</v>
      </c>
      <c r="EE149" s="67">
        <v>3.0625569999999982</v>
      </c>
      <c r="EF149" s="67">
        <v>25.042688999999999</v>
      </c>
      <c r="EG149" s="67">
        <v>2.4172919999999998</v>
      </c>
      <c r="EH149" s="67">
        <v>25.180568999999998</v>
      </c>
      <c r="EI149" s="67">
        <v>2.4856839999999991</v>
      </c>
      <c r="EJ149" s="68">
        <v>2438.85</v>
      </c>
      <c r="EK149" s="68">
        <v>2803.56</v>
      </c>
      <c r="EL149" s="68">
        <v>2974.05</v>
      </c>
      <c r="EM149" s="68">
        <v>3473.61</v>
      </c>
      <c r="EN149" s="68">
        <v>1820.84</v>
      </c>
      <c r="EO149" s="68">
        <v>2017.24</v>
      </c>
      <c r="EP149" s="67">
        <v>97.637795275599998</v>
      </c>
      <c r="EQ149" s="67">
        <v>1.3206628585443667</v>
      </c>
      <c r="ER149" s="67">
        <v>99.038461538500002</v>
      </c>
      <c r="ES149" s="67">
        <v>0.93776642398498211</v>
      </c>
      <c r="ET149" s="67">
        <v>80.806182000000007</v>
      </c>
      <c r="EU149" s="67">
        <v>1.57760029276821</v>
      </c>
      <c r="EV149" s="67">
        <v>79.573308999999995</v>
      </c>
      <c r="EW149" s="67">
        <v>1.683571408017869</v>
      </c>
      <c r="EX149" s="67">
        <v>60.062556000000001</v>
      </c>
      <c r="EY149" s="67">
        <v>54.728090999999999</v>
      </c>
      <c r="EZ149" s="67">
        <v>91.2</v>
      </c>
      <c r="FA149" s="67">
        <v>3.1435294226027537</v>
      </c>
      <c r="FB149" s="67">
        <v>89.4</v>
      </c>
      <c r="FC149" s="67">
        <v>2.7980230440149541</v>
      </c>
      <c r="FD149" s="67">
        <v>93.1</v>
      </c>
      <c r="FE149" s="67">
        <v>4.2914401298468192</v>
      </c>
      <c r="FF149" s="67">
        <v>90.1</v>
      </c>
      <c r="FG149" s="67">
        <v>3.8767575436995827</v>
      </c>
      <c r="FH149" s="67">
        <v>89.9</v>
      </c>
      <c r="FI149" s="67">
        <v>4.4267663801323067</v>
      </c>
      <c r="FJ149" s="67">
        <v>88.8</v>
      </c>
      <c r="FK149" s="67">
        <v>4.0151094882371012</v>
      </c>
      <c r="FL149" s="67">
        <v>76.7</v>
      </c>
      <c r="FM149" s="67">
        <v>74.599999999999994</v>
      </c>
      <c r="FN149" s="67">
        <v>80.3</v>
      </c>
      <c r="FO149" s="67">
        <v>79.5</v>
      </c>
      <c r="FP149" s="67">
        <v>73.2</v>
      </c>
      <c r="FQ149" s="67">
        <v>69.900000000000006</v>
      </c>
      <c r="FR149" s="67">
        <v>8.2330827067999994</v>
      </c>
      <c r="FS149" s="67">
        <v>8.1609837897999995</v>
      </c>
      <c r="FT149" s="67">
        <v>8.5413416537</v>
      </c>
      <c r="FU149" s="67">
        <v>8.4686774941999996</v>
      </c>
      <c r="FV149" s="67">
        <v>7.9462989840000002</v>
      </c>
      <c r="FW149" s="67">
        <v>7.8748651564000003</v>
      </c>
      <c r="FX149" s="299">
        <v>2.9369449819</v>
      </c>
      <c r="FY149" s="299">
        <v>0.23308697579713078</v>
      </c>
      <c r="FZ149" s="299">
        <v>1.9473023839000001</v>
      </c>
      <c r="GA149" s="299">
        <v>0.19186836613077207</v>
      </c>
      <c r="GB149" s="299">
        <v>3.0913301781999998</v>
      </c>
      <c r="GC149" s="299">
        <v>0.34041884465006156</v>
      </c>
      <c r="GD149" s="299">
        <v>2.250509165</v>
      </c>
      <c r="GE149" s="299">
        <v>0.29335802448153014</v>
      </c>
      <c r="GF149" s="299">
        <v>2.7870134950000001</v>
      </c>
      <c r="GG149" s="299">
        <v>0.31903244752555526</v>
      </c>
      <c r="GH149" s="299">
        <v>1.6526472044</v>
      </c>
      <c r="GI149" s="299">
        <v>0.24857607505923296</v>
      </c>
      <c r="GJ149" s="67">
        <v>36.6</v>
      </c>
      <c r="GK149" s="67">
        <v>39.5</v>
      </c>
      <c r="GL149" s="67">
        <v>83.928837000000001</v>
      </c>
      <c r="GM149" s="67">
        <v>82.120228999999995</v>
      </c>
      <c r="GN149" s="66">
        <v>40</v>
      </c>
      <c r="GO149" s="66">
        <v>41</v>
      </c>
      <c r="GP149" s="66">
        <v>38</v>
      </c>
      <c r="GQ149" s="67">
        <v>6.20153</v>
      </c>
      <c r="GR149" s="67">
        <v>6.27468</v>
      </c>
      <c r="GS149" s="67">
        <v>6.1301899999999998</v>
      </c>
      <c r="GT149" s="67">
        <v>7.9337900000000001</v>
      </c>
      <c r="GU149" s="67">
        <v>8.1686399999999999</v>
      </c>
      <c r="GV149" s="67">
        <v>7.6980500000000003</v>
      </c>
      <c r="GW149" s="67">
        <v>96</v>
      </c>
      <c r="GX149" s="67">
        <v>1.8991533308511777</v>
      </c>
      <c r="GY149" s="66">
        <v>22.3</v>
      </c>
      <c r="GZ149" s="67">
        <v>2.093</v>
      </c>
      <c r="HA149" s="66">
        <v>23.6</v>
      </c>
      <c r="HB149" s="67">
        <v>2.5770000000000017</v>
      </c>
      <c r="HC149" s="66">
        <v>35.9</v>
      </c>
      <c r="HD149" s="67">
        <v>3.3260000000000005</v>
      </c>
      <c r="HE149" s="66">
        <v>35.200000000000003</v>
      </c>
      <c r="HF149" s="67">
        <v>4.0140000000000029</v>
      </c>
      <c r="HG149" s="66">
        <v>9.4</v>
      </c>
      <c r="HH149" s="67">
        <v>2.1310000000000002</v>
      </c>
      <c r="HI149" s="66">
        <v>12.1</v>
      </c>
      <c r="HJ149" s="67">
        <v>2.8629999999999995</v>
      </c>
      <c r="HK149" s="66" t="s">
        <v>1780</v>
      </c>
      <c r="HL149" s="67" t="s">
        <v>1780</v>
      </c>
      <c r="HM149" s="66">
        <v>23.2</v>
      </c>
      <c r="HN149" s="67">
        <v>2.1260000000000012</v>
      </c>
      <c r="HO149" s="66" t="s">
        <v>1780</v>
      </c>
      <c r="HP149" s="67" t="s">
        <v>1780</v>
      </c>
      <c r="HQ149" s="66">
        <v>25.7</v>
      </c>
      <c r="HR149" s="67">
        <v>2.6660000000000004</v>
      </c>
      <c r="HS149" s="66" t="s">
        <v>1780</v>
      </c>
      <c r="HT149" s="67" t="s">
        <v>1780</v>
      </c>
      <c r="HU149" s="66">
        <v>21.2</v>
      </c>
      <c r="HV149" s="67">
        <v>2.8410000000000011</v>
      </c>
      <c r="HW149" s="66" t="s">
        <v>1780</v>
      </c>
      <c r="HX149" s="67" t="s">
        <v>1780</v>
      </c>
      <c r="HY149" s="66">
        <v>21.6</v>
      </c>
      <c r="HZ149" s="67">
        <v>3.4550000000000018</v>
      </c>
      <c r="IA149" s="66" t="s">
        <v>1780</v>
      </c>
      <c r="IB149" s="67" t="s">
        <v>1780</v>
      </c>
      <c r="IC149" s="66">
        <v>25.1</v>
      </c>
      <c r="ID149" s="67">
        <v>3.1660000000000004</v>
      </c>
      <c r="IE149" s="66" t="s">
        <v>1780</v>
      </c>
      <c r="IF149" s="67" t="s">
        <v>1780</v>
      </c>
      <c r="IG149" s="66">
        <v>29.9</v>
      </c>
      <c r="IH149" s="67">
        <v>4.0600000000000023</v>
      </c>
      <c r="II149" s="66">
        <v>56.1798</v>
      </c>
      <c r="IJ149" s="67">
        <v>4.6152000000000015</v>
      </c>
      <c r="IK149" s="66">
        <v>56.9161</v>
      </c>
      <c r="IL149" s="67">
        <v>4.6270999999999987</v>
      </c>
      <c r="IM149" s="66">
        <v>58.805</v>
      </c>
      <c r="IN149" s="67">
        <v>5.4181999999999988</v>
      </c>
      <c r="IO149" s="66">
        <v>59.493699999999997</v>
      </c>
      <c r="IP149" s="67">
        <v>5.4212999999999951</v>
      </c>
      <c r="IQ149" s="66">
        <v>49.606299999999997</v>
      </c>
      <c r="IR149" s="67">
        <v>8.7302999999999997</v>
      </c>
      <c r="IS149" s="66">
        <v>50.4</v>
      </c>
      <c r="IT149" s="67">
        <v>8.8003999999999962</v>
      </c>
      <c r="IU149" s="66" t="s">
        <v>1780</v>
      </c>
      <c r="IV149" s="67" t="s">
        <v>1780</v>
      </c>
      <c r="IW149" s="66">
        <v>11.9</v>
      </c>
      <c r="IX149" s="67">
        <v>1.6280000000000001</v>
      </c>
      <c r="IY149" s="66" t="s">
        <v>1780</v>
      </c>
      <c r="IZ149" s="67" t="s">
        <v>1780</v>
      </c>
      <c r="JA149" s="66">
        <v>10</v>
      </c>
      <c r="JB149" s="67">
        <v>1.8349999999999991</v>
      </c>
      <c r="JC149" s="66" t="s">
        <v>1780</v>
      </c>
      <c r="JD149" s="67" t="s">
        <v>1780</v>
      </c>
      <c r="JE149" s="66">
        <v>8.5</v>
      </c>
      <c r="JF149" s="67">
        <v>1.9319999999999995</v>
      </c>
      <c r="JG149" s="66" t="s">
        <v>1780</v>
      </c>
      <c r="JH149" s="67" t="s">
        <v>1780</v>
      </c>
      <c r="JI149" s="66">
        <v>8.6999999999999993</v>
      </c>
      <c r="JJ149" s="67">
        <v>2.3890000000000002</v>
      </c>
      <c r="JK149" s="66" t="s">
        <v>1780</v>
      </c>
      <c r="JL149" s="67" t="s">
        <v>1780</v>
      </c>
      <c r="JM149" s="66">
        <v>15.1</v>
      </c>
      <c r="JN149" s="67">
        <v>2.6180000000000003</v>
      </c>
      <c r="JO149" s="66" t="s">
        <v>1780</v>
      </c>
      <c r="JP149" s="67" t="s">
        <v>1780</v>
      </c>
      <c r="JQ149" s="66">
        <v>11.4</v>
      </c>
      <c r="JR149" s="67">
        <v>2.786999999999999</v>
      </c>
      <c r="JS149" s="66" t="s">
        <v>1780</v>
      </c>
      <c r="JT149" s="67" t="s">
        <v>1780</v>
      </c>
      <c r="JU149" s="66">
        <v>66.099999999999994</v>
      </c>
      <c r="JV149" s="67">
        <v>2.365000000000002</v>
      </c>
      <c r="JW149" s="66" t="s">
        <v>1780</v>
      </c>
      <c r="JX149" s="67" t="s">
        <v>1780</v>
      </c>
      <c r="JY149" s="66">
        <v>68.7</v>
      </c>
      <c r="JZ149" s="67">
        <v>2.8109999999999928</v>
      </c>
      <c r="KA149" s="66" t="s">
        <v>1780</v>
      </c>
      <c r="KB149" s="67" t="s">
        <v>1780</v>
      </c>
      <c r="KC149" s="66">
        <v>66.5</v>
      </c>
      <c r="KD149" s="67">
        <v>3.2519999999999953</v>
      </c>
      <c r="KE149" s="66" t="s">
        <v>1780</v>
      </c>
      <c r="KF149" s="67" t="s">
        <v>1780</v>
      </c>
      <c r="KG149" s="66">
        <v>69.7</v>
      </c>
      <c r="KH149" s="67">
        <v>3.8689999999999998</v>
      </c>
      <c r="KI149" s="66" t="s">
        <v>1780</v>
      </c>
      <c r="KJ149" s="67" t="s">
        <v>1780</v>
      </c>
      <c r="KK149" s="66">
        <v>65.8</v>
      </c>
      <c r="KL149" s="67">
        <v>3.4480000000000004</v>
      </c>
      <c r="KM149" s="66" t="s">
        <v>1780</v>
      </c>
      <c r="KN149" s="67" t="s">
        <v>1780</v>
      </c>
      <c r="KO149" s="66">
        <v>67.7</v>
      </c>
      <c r="KP149" s="67">
        <v>4.088000000000001</v>
      </c>
      <c r="KQ149" s="66">
        <v>28</v>
      </c>
      <c r="KR149" s="66">
        <v>30</v>
      </c>
      <c r="KS149" s="66">
        <v>22</v>
      </c>
      <c r="KT149" s="66">
        <v>24</v>
      </c>
      <c r="KU149" s="66">
        <v>33</v>
      </c>
      <c r="KV149" s="66">
        <v>37</v>
      </c>
      <c r="KW149" s="66" t="s">
        <v>1780</v>
      </c>
      <c r="KX149" s="67" t="s">
        <v>1780</v>
      </c>
      <c r="KY149" s="66">
        <v>22.9</v>
      </c>
      <c r="KZ149" s="67">
        <v>2.0969999999999978</v>
      </c>
      <c r="LA149" s="66" t="s">
        <v>1780</v>
      </c>
      <c r="LB149" s="67" t="s">
        <v>1780</v>
      </c>
      <c r="LC149" s="66">
        <v>22.7</v>
      </c>
      <c r="LD149" s="67">
        <v>2.5289999999999999</v>
      </c>
      <c r="LE149" s="66" t="s">
        <v>1780</v>
      </c>
      <c r="LF149" s="67" t="s">
        <v>1780</v>
      </c>
      <c r="LG149" s="66">
        <v>31.4</v>
      </c>
      <c r="LH149" s="67">
        <v>3.1930000000000014</v>
      </c>
      <c r="LI149" s="66" t="s">
        <v>1780</v>
      </c>
      <c r="LJ149" s="67" t="s">
        <v>1780</v>
      </c>
      <c r="LK149" s="66">
        <v>31.2</v>
      </c>
      <c r="LL149" s="67">
        <v>3.8710000000000022</v>
      </c>
      <c r="LM149" s="66" t="s">
        <v>1780</v>
      </c>
      <c r="LN149" s="67" t="s">
        <v>1780</v>
      </c>
      <c r="LO149" s="66">
        <v>14.8</v>
      </c>
      <c r="LP149" s="67">
        <v>2.5750000000000011</v>
      </c>
      <c r="LQ149" s="66" t="s">
        <v>1780</v>
      </c>
      <c r="LR149" s="67" t="s">
        <v>1780</v>
      </c>
      <c r="LS149" s="66">
        <v>14.2</v>
      </c>
      <c r="LT149" s="67">
        <v>3.0540000000000003</v>
      </c>
      <c r="LU149" s="66" t="s">
        <v>1780</v>
      </c>
      <c r="LV149" s="67" t="s">
        <v>1780</v>
      </c>
      <c r="LW149" s="66">
        <v>9.9</v>
      </c>
      <c r="LX149" s="67">
        <v>1.4920000000000009</v>
      </c>
      <c r="LY149" s="66" t="s">
        <v>1780</v>
      </c>
      <c r="LZ149" s="67" t="s">
        <v>1780</v>
      </c>
      <c r="MA149" s="66">
        <v>15.1</v>
      </c>
      <c r="MB149" s="67">
        <v>2.1649999999999991</v>
      </c>
      <c r="MC149" s="66" t="s">
        <v>1780</v>
      </c>
      <c r="MD149" s="67" t="s">
        <v>1780</v>
      </c>
      <c r="ME149" s="66">
        <v>9.1999999999999993</v>
      </c>
      <c r="MF149" s="67">
        <v>1.9939999999999998</v>
      </c>
      <c r="MG149" s="66" t="s">
        <v>1780</v>
      </c>
      <c r="MH149" s="67" t="s">
        <v>1780</v>
      </c>
      <c r="MI149" s="66">
        <v>15.9</v>
      </c>
      <c r="MJ149" s="67">
        <v>3.0629999999999988</v>
      </c>
      <c r="MK149" s="66" t="s">
        <v>1780</v>
      </c>
      <c r="ML149" s="67" t="s">
        <v>1780</v>
      </c>
      <c r="MM149" s="66">
        <v>10.6</v>
      </c>
      <c r="MN149" s="67">
        <v>2.229000000000001</v>
      </c>
      <c r="MO149" s="66" t="s">
        <v>1780</v>
      </c>
      <c r="MP149" s="67" t="s">
        <v>1780</v>
      </c>
      <c r="MQ149" s="66">
        <v>14.3</v>
      </c>
      <c r="MR149" s="67">
        <v>3.0599999999999987</v>
      </c>
      <c r="MS149" s="67">
        <v>9.5792695117999997</v>
      </c>
      <c r="MT149" s="67">
        <v>1.6309272117828524</v>
      </c>
      <c r="MU149" s="67">
        <v>9.5693635697000001</v>
      </c>
      <c r="MV149" s="67">
        <v>1.6263581482483573</v>
      </c>
      <c r="MW149" s="66" t="s">
        <v>1780</v>
      </c>
      <c r="MX149" s="67" t="s">
        <v>1780</v>
      </c>
      <c r="MY149" s="66">
        <v>15.9</v>
      </c>
      <c r="MZ149" s="67">
        <v>1.822000000000001</v>
      </c>
      <c r="NA149" s="66" t="s">
        <v>1780</v>
      </c>
      <c r="NB149" s="67" t="s">
        <v>1780</v>
      </c>
      <c r="NC149" s="66">
        <v>17.100000000000001</v>
      </c>
      <c r="ND149" s="67">
        <v>2.2659999999999982</v>
      </c>
      <c r="NE149" s="66" t="s">
        <v>1780</v>
      </c>
      <c r="NF149" s="67" t="s">
        <v>1780</v>
      </c>
      <c r="NG149" s="66">
        <v>12.3</v>
      </c>
      <c r="NH149" s="67">
        <v>2.2600000000000016</v>
      </c>
      <c r="NI149" s="66" t="s">
        <v>1780</v>
      </c>
      <c r="NJ149" s="67" t="s">
        <v>1780</v>
      </c>
      <c r="NK149" s="66">
        <v>12.2</v>
      </c>
      <c r="NL149" s="67">
        <v>2.7210000000000001</v>
      </c>
      <c r="NM149" s="66" t="s">
        <v>1780</v>
      </c>
      <c r="NN149" s="67" t="s">
        <v>1780</v>
      </c>
      <c r="NO149" s="66">
        <v>19.3</v>
      </c>
      <c r="NP149" s="67">
        <v>2.8580000000000005</v>
      </c>
      <c r="NQ149" s="66" t="s">
        <v>1780</v>
      </c>
      <c r="NR149" s="67" t="s">
        <v>1780</v>
      </c>
      <c r="NS149" s="66">
        <v>21.9</v>
      </c>
      <c r="NT149" s="67">
        <v>3.6159999999999997</v>
      </c>
      <c r="NU149" s="67">
        <v>15.9925831498</v>
      </c>
      <c r="NV149" s="67">
        <v>16.846361185999999</v>
      </c>
    </row>
    <row r="150" spans="2:386">
      <c r="B150" s="69" t="s">
        <v>252</v>
      </c>
      <c r="C150" s="178" t="s">
        <v>570</v>
      </c>
      <c r="D150" s="179">
        <v>13</v>
      </c>
      <c r="E150" s="179">
        <v>3</v>
      </c>
      <c r="F150" s="179">
        <v>3</v>
      </c>
      <c r="G150" s="175">
        <v>59936</v>
      </c>
      <c r="H150" s="176">
        <v>57439</v>
      </c>
      <c r="I150" s="177">
        <v>50.165430118307597</v>
      </c>
      <c r="J150" s="177">
        <v>50.155149571159605</v>
      </c>
      <c r="K150" s="177">
        <v>42.7</v>
      </c>
      <c r="L150" s="177">
        <v>42.1</v>
      </c>
      <c r="M150" s="177">
        <v>12.038538000000001</v>
      </c>
      <c r="N150" s="177">
        <v>10.650414</v>
      </c>
      <c r="O150" s="177">
        <v>83.889493000000002</v>
      </c>
      <c r="P150" s="177">
        <v>81.447963999999999</v>
      </c>
      <c r="Q150" s="177">
        <v>36.040728999999999</v>
      </c>
      <c r="R150" s="177">
        <v>32.995249999999999</v>
      </c>
      <c r="S150" s="176">
        <v>282075</v>
      </c>
      <c r="T150" s="176">
        <v>256285</v>
      </c>
      <c r="U150" s="177">
        <v>5.5</v>
      </c>
      <c r="V150" s="177">
        <v>8.9</v>
      </c>
      <c r="W150" s="177">
        <v>9.6999999999999993</v>
      </c>
      <c r="X150" s="67">
        <v>84.59</v>
      </c>
      <c r="Y150" s="67">
        <v>84.05</v>
      </c>
      <c r="Z150" s="67">
        <v>80.77</v>
      </c>
      <c r="AA150" s="67">
        <v>80.260000000000005</v>
      </c>
      <c r="AB150" s="66" t="s">
        <v>1780</v>
      </c>
      <c r="AC150" s="67" t="s">
        <v>1780</v>
      </c>
      <c r="AD150" s="66">
        <v>73.8</v>
      </c>
      <c r="AE150" s="67">
        <v>2.1009999999999991</v>
      </c>
      <c r="AF150" s="66" t="s">
        <v>1780</v>
      </c>
      <c r="AG150" s="67" t="s">
        <v>1780</v>
      </c>
      <c r="AH150" s="66">
        <v>70.7</v>
      </c>
      <c r="AI150" s="67">
        <v>2.679000000000002</v>
      </c>
      <c r="AJ150" s="66" t="s">
        <v>1780</v>
      </c>
      <c r="AK150" s="67" t="s">
        <v>1780</v>
      </c>
      <c r="AL150" s="66">
        <v>71.900000000000006</v>
      </c>
      <c r="AM150" s="67">
        <v>2.8840000000000003</v>
      </c>
      <c r="AN150" s="66" t="s">
        <v>1780</v>
      </c>
      <c r="AO150" s="67" t="s">
        <v>1780</v>
      </c>
      <c r="AP150" s="66">
        <v>65.7</v>
      </c>
      <c r="AQ150" s="67">
        <v>3.8790000000000049</v>
      </c>
      <c r="AR150" s="66" t="s">
        <v>1780</v>
      </c>
      <c r="AS150" s="67" t="s">
        <v>1780</v>
      </c>
      <c r="AT150" s="66">
        <v>75.8</v>
      </c>
      <c r="AU150" s="67">
        <v>3.0679999999999978</v>
      </c>
      <c r="AV150" s="66" t="s">
        <v>1780</v>
      </c>
      <c r="AW150" s="67" t="s">
        <v>1780</v>
      </c>
      <c r="AX150" s="66">
        <v>75.3</v>
      </c>
      <c r="AY150" s="67">
        <v>3.6580000000000013</v>
      </c>
      <c r="AZ150" s="66" t="s">
        <v>1780</v>
      </c>
      <c r="BA150" s="67" t="s">
        <v>1780</v>
      </c>
      <c r="BB150" s="66">
        <v>12.2</v>
      </c>
      <c r="BC150" s="67">
        <v>1.5920000000000005</v>
      </c>
      <c r="BD150" s="66" t="s">
        <v>1780</v>
      </c>
      <c r="BE150" s="67" t="s">
        <v>1780</v>
      </c>
      <c r="BF150" s="66">
        <v>12.2</v>
      </c>
      <c r="BG150" s="67">
        <v>1.9249999999999989</v>
      </c>
      <c r="BH150" s="66" t="s">
        <v>1780</v>
      </c>
      <c r="BI150" s="67" t="s">
        <v>1780</v>
      </c>
      <c r="BJ150" s="66">
        <v>11</v>
      </c>
      <c r="BK150" s="67">
        <v>2.0410000000000004</v>
      </c>
      <c r="BL150" s="66" t="s">
        <v>1780</v>
      </c>
      <c r="BM150" s="67" t="s">
        <v>1780</v>
      </c>
      <c r="BN150" s="66">
        <v>13.3</v>
      </c>
      <c r="BO150" s="67">
        <v>2.7759999999999998</v>
      </c>
      <c r="BP150" s="66" t="s">
        <v>1780</v>
      </c>
      <c r="BQ150" s="67" t="s">
        <v>1780</v>
      </c>
      <c r="BR150" s="66">
        <v>13.4</v>
      </c>
      <c r="BS150" s="67">
        <v>2.495000000000001</v>
      </c>
      <c r="BT150" s="66" t="s">
        <v>1780</v>
      </c>
      <c r="BU150" s="67" t="s">
        <v>1780</v>
      </c>
      <c r="BV150" s="66">
        <v>11.1</v>
      </c>
      <c r="BW150" s="67">
        <v>2.6649999999999991</v>
      </c>
      <c r="BX150" s="66" t="s">
        <v>1780</v>
      </c>
      <c r="BY150" s="67" t="s">
        <v>1780</v>
      </c>
      <c r="BZ150" s="66">
        <v>77.2</v>
      </c>
      <c r="CA150" s="67">
        <v>2.0139999999999958</v>
      </c>
      <c r="CB150" s="66" t="s">
        <v>1780</v>
      </c>
      <c r="CC150" s="67" t="s">
        <v>1780</v>
      </c>
      <c r="CD150" s="66">
        <v>74.5</v>
      </c>
      <c r="CE150" s="67">
        <v>2.5590000000000117</v>
      </c>
      <c r="CF150" s="66" t="s">
        <v>1780</v>
      </c>
      <c r="CG150" s="67" t="s">
        <v>1780</v>
      </c>
      <c r="CH150" s="66">
        <v>80.7</v>
      </c>
      <c r="CI150" s="67">
        <v>2.5330000000000013</v>
      </c>
      <c r="CJ150" s="66" t="s">
        <v>1780</v>
      </c>
      <c r="CK150" s="67" t="s">
        <v>1780</v>
      </c>
      <c r="CL150" s="66">
        <v>73.5</v>
      </c>
      <c r="CM150" s="67">
        <v>3.6059999999999945</v>
      </c>
      <c r="CN150" s="66" t="s">
        <v>1780</v>
      </c>
      <c r="CO150" s="67" t="s">
        <v>1780</v>
      </c>
      <c r="CP150" s="66">
        <v>73.599999999999994</v>
      </c>
      <c r="CQ150" s="67">
        <v>3.1899999999999977</v>
      </c>
      <c r="CR150" s="66" t="s">
        <v>1780</v>
      </c>
      <c r="CS150" s="67" t="s">
        <v>1780</v>
      </c>
      <c r="CT150" s="66">
        <v>75.5</v>
      </c>
      <c r="CU150" s="67">
        <v>3.6329999999999956</v>
      </c>
      <c r="CV150" s="66">
        <v>247.9676586583</v>
      </c>
      <c r="CW150" s="67">
        <v>20.643322456778748</v>
      </c>
      <c r="CX150" s="66">
        <v>246.66822553750001</v>
      </c>
      <c r="CY150" s="67">
        <v>21.453154279229494</v>
      </c>
      <c r="CZ150" s="66" t="s">
        <v>1780</v>
      </c>
      <c r="DA150" s="67" t="s">
        <v>1780</v>
      </c>
      <c r="DB150" s="66">
        <v>15.663</v>
      </c>
      <c r="DC150" s="67">
        <v>1.7349999999999994</v>
      </c>
      <c r="DD150" s="66" t="s">
        <v>1780</v>
      </c>
      <c r="DE150" s="67" t="s">
        <v>1780</v>
      </c>
      <c r="DF150" s="66">
        <v>15.760999999999999</v>
      </c>
      <c r="DG150" s="67">
        <v>2.1289999999999996</v>
      </c>
      <c r="DH150" s="66" t="s">
        <v>1780</v>
      </c>
      <c r="DI150" s="67" t="s">
        <v>1780</v>
      </c>
      <c r="DJ150" s="66">
        <v>17.977</v>
      </c>
      <c r="DK150" s="67">
        <v>2.4550000000000001</v>
      </c>
      <c r="DL150" s="66" t="s">
        <v>1780</v>
      </c>
      <c r="DM150" s="67" t="s">
        <v>1780</v>
      </c>
      <c r="DN150" s="66">
        <v>18.724</v>
      </c>
      <c r="DO150" s="67">
        <v>3.1560000000000006</v>
      </c>
      <c r="DP150" s="66" t="s">
        <v>1780</v>
      </c>
      <c r="DQ150" s="67" t="s">
        <v>1780</v>
      </c>
      <c r="DR150" s="66">
        <v>13.282</v>
      </c>
      <c r="DS150" s="67">
        <v>2.4369999999999994</v>
      </c>
      <c r="DT150" s="66" t="s">
        <v>1780</v>
      </c>
      <c r="DU150" s="67" t="s">
        <v>1780</v>
      </c>
      <c r="DV150" s="66">
        <v>12.942</v>
      </c>
      <c r="DW150" s="67">
        <v>2.8360000000000003</v>
      </c>
      <c r="DX150" s="67">
        <v>28.348390999999999</v>
      </c>
      <c r="DY150" s="67">
        <v>1.5077549999999995</v>
      </c>
      <c r="DZ150" s="67">
        <v>30.808805</v>
      </c>
      <c r="EA150" s="67">
        <v>1.625827000000001</v>
      </c>
      <c r="EB150" s="67">
        <v>34.193314000000001</v>
      </c>
      <c r="EC150" s="67">
        <v>2.316395</v>
      </c>
      <c r="ED150" s="67">
        <v>37.584597000000002</v>
      </c>
      <c r="EE150" s="67">
        <v>2.5071289999999991</v>
      </c>
      <c r="EF150" s="67">
        <v>22.350944999999999</v>
      </c>
      <c r="EG150" s="67">
        <v>1.9156559999999985</v>
      </c>
      <c r="EH150" s="67">
        <v>23.891539999999999</v>
      </c>
      <c r="EI150" s="67">
        <v>2.057859999999998</v>
      </c>
      <c r="EJ150" s="68">
        <v>2652.09</v>
      </c>
      <c r="EK150" s="68">
        <v>2637.85</v>
      </c>
      <c r="EL150" s="68">
        <v>3258.21</v>
      </c>
      <c r="EM150" s="68">
        <v>3347.94</v>
      </c>
      <c r="EN150" s="68">
        <v>1943.03</v>
      </c>
      <c r="EO150" s="68">
        <v>1791.7</v>
      </c>
      <c r="EP150" s="67">
        <v>98.382352941199997</v>
      </c>
      <c r="EQ150" s="67">
        <v>0.94820470019421066</v>
      </c>
      <c r="ER150" s="67">
        <v>98.514115899000004</v>
      </c>
      <c r="ES150" s="67">
        <v>0.91409269698786488</v>
      </c>
      <c r="ET150" s="67">
        <v>84.335663999999994</v>
      </c>
      <c r="EU150" s="67">
        <v>1.1914605788632713</v>
      </c>
      <c r="EV150" s="67">
        <v>81.090115999999995</v>
      </c>
      <c r="EW150" s="67">
        <v>1.3085949599408906</v>
      </c>
      <c r="EX150" s="67">
        <v>64.725543000000002</v>
      </c>
      <c r="EY150" s="67">
        <v>59.034455000000001</v>
      </c>
      <c r="EZ150" s="67">
        <v>91.7</v>
      </c>
      <c r="FA150" s="67">
        <v>2.3781240985785104</v>
      </c>
      <c r="FB150" s="67">
        <v>91</v>
      </c>
      <c r="FC150" s="67">
        <v>2.3092556581970882</v>
      </c>
      <c r="FD150" s="67">
        <v>90.5</v>
      </c>
      <c r="FE150" s="67">
        <v>3.6493567705432213</v>
      </c>
      <c r="FF150" s="67">
        <v>91.1</v>
      </c>
      <c r="FG150" s="67">
        <v>3.3001011130938593</v>
      </c>
      <c r="FH150" s="67">
        <v>92.8</v>
      </c>
      <c r="FI150" s="67">
        <v>3.0890160702929137</v>
      </c>
      <c r="FJ150" s="67">
        <v>91</v>
      </c>
      <c r="FK150" s="67">
        <v>3.217075330826205</v>
      </c>
      <c r="FL150" s="67">
        <v>76.5</v>
      </c>
      <c r="FM150" s="67">
        <v>78</v>
      </c>
      <c r="FN150" s="67">
        <v>79.5</v>
      </c>
      <c r="FO150" s="67">
        <v>81.5</v>
      </c>
      <c r="FP150" s="67">
        <v>73.5</v>
      </c>
      <c r="FQ150" s="67">
        <v>74.8</v>
      </c>
      <c r="FR150" s="67">
        <v>7.0102521474000001</v>
      </c>
      <c r="FS150" s="67">
        <v>6.9362577107999996</v>
      </c>
      <c r="FT150" s="67">
        <v>7.2241183163000002</v>
      </c>
      <c r="FU150" s="67">
        <v>7.1975063756999997</v>
      </c>
      <c r="FV150" s="67">
        <v>6.8071312804000002</v>
      </c>
      <c r="FW150" s="67">
        <v>6.6914498141000003</v>
      </c>
      <c r="FX150" s="299">
        <v>2.1764109496000001</v>
      </c>
      <c r="FY150" s="299">
        <v>0.1662554291047984</v>
      </c>
      <c r="FZ150" s="299">
        <v>1.5406404365999999</v>
      </c>
      <c r="GA150" s="299">
        <v>0.14187910418944627</v>
      </c>
      <c r="GB150" s="299">
        <v>2.3628977657000001</v>
      </c>
      <c r="GC150" s="299">
        <v>0.24496031413626618</v>
      </c>
      <c r="GD150" s="299">
        <v>1.5188293224</v>
      </c>
      <c r="GE150" s="299">
        <v>0.19962714157260386</v>
      </c>
      <c r="GF150" s="299">
        <v>1.9905533063</v>
      </c>
      <c r="GG150" s="299">
        <v>0.22488104172960455</v>
      </c>
      <c r="GH150" s="299">
        <v>1.5622849276999999</v>
      </c>
      <c r="GI150" s="299">
        <v>0.20164346322091364</v>
      </c>
      <c r="GJ150" s="67">
        <v>31.5</v>
      </c>
      <c r="GK150" s="67">
        <v>21.9</v>
      </c>
      <c r="GL150" s="67">
        <v>86.286299</v>
      </c>
      <c r="GM150" s="67">
        <v>84.544838999999996</v>
      </c>
      <c r="GN150" s="66" t="s">
        <v>1780</v>
      </c>
      <c r="GO150" s="66" t="s">
        <v>1780</v>
      </c>
      <c r="GP150" s="66" t="s">
        <v>1780</v>
      </c>
      <c r="GQ150" s="67" t="s">
        <v>1780</v>
      </c>
      <c r="GR150" s="67" t="s">
        <v>1780</v>
      </c>
      <c r="GS150" s="67" t="s">
        <v>1780</v>
      </c>
      <c r="GT150" s="67" t="s">
        <v>1780</v>
      </c>
      <c r="GU150" s="67" t="s">
        <v>1780</v>
      </c>
      <c r="GV150" s="67" t="s">
        <v>1780</v>
      </c>
      <c r="GW150" s="67">
        <v>95</v>
      </c>
      <c r="GX150" s="67">
        <v>1.852025917745209</v>
      </c>
      <c r="GY150" s="66">
        <v>19.3</v>
      </c>
      <c r="GZ150" s="67">
        <v>1.8960000000000008</v>
      </c>
      <c r="HA150" s="66">
        <v>21</v>
      </c>
      <c r="HB150" s="67">
        <v>2.3829999999999991</v>
      </c>
      <c r="HC150" s="66">
        <v>32.200000000000003</v>
      </c>
      <c r="HD150" s="67">
        <v>3.0009999999999977</v>
      </c>
      <c r="HE150" s="66">
        <v>35.4</v>
      </c>
      <c r="HF150" s="67">
        <v>3.8880000000000052</v>
      </c>
      <c r="HG150" s="66">
        <v>6</v>
      </c>
      <c r="HH150" s="67">
        <v>1.7219999999999995</v>
      </c>
      <c r="HI150" s="66">
        <v>7.4</v>
      </c>
      <c r="HJ150" s="67">
        <v>2.2030000000000003</v>
      </c>
      <c r="HK150" s="66" t="s">
        <v>1780</v>
      </c>
      <c r="HL150" s="67" t="s">
        <v>1780</v>
      </c>
      <c r="HM150" s="66">
        <v>21.5</v>
      </c>
      <c r="HN150" s="67">
        <v>1.9770000000000003</v>
      </c>
      <c r="HO150" s="66" t="s">
        <v>1780</v>
      </c>
      <c r="HP150" s="67" t="s">
        <v>1780</v>
      </c>
      <c r="HQ150" s="66">
        <v>22.6</v>
      </c>
      <c r="HR150" s="67">
        <v>2.4629999999999974</v>
      </c>
      <c r="HS150" s="66" t="s">
        <v>1780</v>
      </c>
      <c r="HT150" s="67" t="s">
        <v>1780</v>
      </c>
      <c r="HU150" s="66">
        <v>21.1</v>
      </c>
      <c r="HV150" s="67">
        <v>2.6280000000000001</v>
      </c>
      <c r="HW150" s="66" t="s">
        <v>1780</v>
      </c>
      <c r="HX150" s="67" t="s">
        <v>1780</v>
      </c>
      <c r="HY150" s="66">
        <v>24.6</v>
      </c>
      <c r="HZ150" s="67">
        <v>3.5229999999999997</v>
      </c>
      <c r="IA150" s="66" t="s">
        <v>1780</v>
      </c>
      <c r="IB150" s="67" t="s">
        <v>1780</v>
      </c>
      <c r="IC150" s="66">
        <v>21.9</v>
      </c>
      <c r="ID150" s="67">
        <v>2.9930000000000021</v>
      </c>
      <c r="IE150" s="66" t="s">
        <v>1780</v>
      </c>
      <c r="IF150" s="67" t="s">
        <v>1780</v>
      </c>
      <c r="IG150" s="66">
        <v>20.7</v>
      </c>
      <c r="IH150" s="67">
        <v>3.4400000000000013</v>
      </c>
      <c r="II150" s="66">
        <v>54.957999999999998</v>
      </c>
      <c r="IJ150" s="67">
        <v>4.0011999999999972</v>
      </c>
      <c r="IK150" s="66">
        <v>53.8827</v>
      </c>
      <c r="IL150" s="67">
        <v>3.8926000000000016</v>
      </c>
      <c r="IM150" s="66">
        <v>56.020899999999997</v>
      </c>
      <c r="IN150" s="67">
        <v>4.984099999999998</v>
      </c>
      <c r="IO150" s="66">
        <v>55.952399999999997</v>
      </c>
      <c r="IP150" s="67">
        <v>4.7535999999999987</v>
      </c>
      <c r="IQ150" s="66">
        <v>53.051600000000001</v>
      </c>
      <c r="IR150" s="67">
        <v>6.7180999999999997</v>
      </c>
      <c r="IS150" s="66">
        <v>49.762999999999998</v>
      </c>
      <c r="IT150" s="67">
        <v>6.7624999999999957</v>
      </c>
      <c r="IU150" s="66" t="s">
        <v>1780</v>
      </c>
      <c r="IV150" s="67" t="s">
        <v>1780</v>
      </c>
      <c r="IW150" s="66">
        <v>12.2</v>
      </c>
      <c r="IX150" s="67">
        <v>1.5739999999999998</v>
      </c>
      <c r="IY150" s="66" t="s">
        <v>1780</v>
      </c>
      <c r="IZ150" s="67" t="s">
        <v>1780</v>
      </c>
      <c r="JA150" s="66">
        <v>12.7</v>
      </c>
      <c r="JB150" s="67">
        <v>1.9610000000000003</v>
      </c>
      <c r="JC150" s="66" t="s">
        <v>1780</v>
      </c>
      <c r="JD150" s="67" t="s">
        <v>1780</v>
      </c>
      <c r="JE150" s="66">
        <v>11.4</v>
      </c>
      <c r="JF150" s="67">
        <v>2.0389999999999997</v>
      </c>
      <c r="JG150" s="66" t="s">
        <v>1780</v>
      </c>
      <c r="JH150" s="67" t="s">
        <v>1780</v>
      </c>
      <c r="JI150" s="66">
        <v>13.3</v>
      </c>
      <c r="JJ150" s="67">
        <v>2.7780000000000005</v>
      </c>
      <c r="JK150" s="66" t="s">
        <v>1780</v>
      </c>
      <c r="JL150" s="67" t="s">
        <v>1780</v>
      </c>
      <c r="JM150" s="66">
        <v>13.1</v>
      </c>
      <c r="JN150" s="67">
        <v>2.4420000000000002</v>
      </c>
      <c r="JO150" s="66" t="s">
        <v>1780</v>
      </c>
      <c r="JP150" s="67" t="s">
        <v>1780</v>
      </c>
      <c r="JQ150" s="66">
        <v>12.2</v>
      </c>
      <c r="JR150" s="67">
        <v>2.770999999999999</v>
      </c>
      <c r="JS150" s="66" t="s">
        <v>1780</v>
      </c>
      <c r="JT150" s="67" t="s">
        <v>1780</v>
      </c>
      <c r="JU150" s="66">
        <v>67.7</v>
      </c>
      <c r="JV150" s="67">
        <v>2.2330000000000041</v>
      </c>
      <c r="JW150" s="66" t="s">
        <v>1780</v>
      </c>
      <c r="JX150" s="67" t="s">
        <v>1780</v>
      </c>
      <c r="JY150" s="66">
        <v>67.2</v>
      </c>
      <c r="JZ150" s="67">
        <v>2.757000000000005</v>
      </c>
      <c r="KA150" s="66" t="s">
        <v>1780</v>
      </c>
      <c r="KB150" s="67" t="s">
        <v>1780</v>
      </c>
      <c r="KC150" s="66">
        <v>66.599999999999994</v>
      </c>
      <c r="KD150" s="67">
        <v>3.019999999999996</v>
      </c>
      <c r="KE150" s="66" t="s">
        <v>1780</v>
      </c>
      <c r="KF150" s="67" t="s">
        <v>1780</v>
      </c>
      <c r="KG150" s="66">
        <v>64.5</v>
      </c>
      <c r="KH150" s="67">
        <v>3.8939999999999912</v>
      </c>
      <c r="KI150" s="66" t="s">
        <v>1780</v>
      </c>
      <c r="KJ150" s="67" t="s">
        <v>1780</v>
      </c>
      <c r="KK150" s="66">
        <v>68.900000000000006</v>
      </c>
      <c r="KL150" s="67">
        <v>3.3229999999999933</v>
      </c>
      <c r="KM150" s="66" t="s">
        <v>1780</v>
      </c>
      <c r="KN150" s="67" t="s">
        <v>1780</v>
      </c>
      <c r="KO150" s="66">
        <v>69.7</v>
      </c>
      <c r="KP150" s="67">
        <v>3.8930000000000007</v>
      </c>
      <c r="KQ150" s="66">
        <v>28</v>
      </c>
      <c r="KR150" s="66">
        <v>31</v>
      </c>
      <c r="KS150" s="66">
        <v>23</v>
      </c>
      <c r="KT150" s="66">
        <v>27</v>
      </c>
      <c r="KU150" s="66">
        <v>33</v>
      </c>
      <c r="KV150" s="66">
        <v>35</v>
      </c>
      <c r="KW150" s="66" t="s">
        <v>1780</v>
      </c>
      <c r="KX150" s="67" t="s">
        <v>1780</v>
      </c>
      <c r="KY150" s="66">
        <v>24.6</v>
      </c>
      <c r="KZ150" s="67">
        <v>2.0519999999999996</v>
      </c>
      <c r="LA150" s="66" t="s">
        <v>1780</v>
      </c>
      <c r="LB150" s="67" t="s">
        <v>1780</v>
      </c>
      <c r="LC150" s="66">
        <v>24.7</v>
      </c>
      <c r="LD150" s="67">
        <v>2.5239999999999974</v>
      </c>
      <c r="LE150" s="66" t="s">
        <v>1780</v>
      </c>
      <c r="LF150" s="67" t="s">
        <v>1780</v>
      </c>
      <c r="LG150" s="66">
        <v>33.200000000000003</v>
      </c>
      <c r="LH150" s="67">
        <v>3.0079999999999991</v>
      </c>
      <c r="LI150" s="66" t="s">
        <v>1780</v>
      </c>
      <c r="LJ150" s="67" t="s">
        <v>1780</v>
      </c>
      <c r="LK150" s="66">
        <v>35.299999999999997</v>
      </c>
      <c r="LL150" s="67">
        <v>3.8749999999999964</v>
      </c>
      <c r="LM150" s="66" t="s">
        <v>1780</v>
      </c>
      <c r="LN150" s="67" t="s">
        <v>1780</v>
      </c>
      <c r="LO150" s="66">
        <v>15.7</v>
      </c>
      <c r="LP150" s="67">
        <v>2.6079999999999988</v>
      </c>
      <c r="LQ150" s="66" t="s">
        <v>1780</v>
      </c>
      <c r="LR150" s="67" t="s">
        <v>1780</v>
      </c>
      <c r="LS150" s="66">
        <v>14.7</v>
      </c>
      <c r="LT150" s="67">
        <v>2.9909999999999997</v>
      </c>
      <c r="LU150" s="66" t="s">
        <v>1780</v>
      </c>
      <c r="LV150" s="67" t="s">
        <v>1780</v>
      </c>
      <c r="LW150" s="66">
        <v>9.1999999999999993</v>
      </c>
      <c r="LX150" s="67">
        <v>1.3789999999999996</v>
      </c>
      <c r="LY150" s="66" t="s">
        <v>1780</v>
      </c>
      <c r="LZ150" s="67" t="s">
        <v>1780</v>
      </c>
      <c r="MA150" s="66">
        <v>13.3</v>
      </c>
      <c r="MB150" s="67">
        <v>1.9909999999999997</v>
      </c>
      <c r="MC150" s="66" t="s">
        <v>1780</v>
      </c>
      <c r="MD150" s="67" t="s">
        <v>1780</v>
      </c>
      <c r="ME150" s="66">
        <v>10.4</v>
      </c>
      <c r="MF150" s="67">
        <v>1.9499999999999993</v>
      </c>
      <c r="MG150" s="66" t="s">
        <v>1780</v>
      </c>
      <c r="MH150" s="67" t="s">
        <v>1780</v>
      </c>
      <c r="MI150" s="66">
        <v>17.3</v>
      </c>
      <c r="MJ150" s="67">
        <v>3.0730000000000004</v>
      </c>
      <c r="MK150" s="66" t="s">
        <v>1780</v>
      </c>
      <c r="ML150" s="67" t="s">
        <v>1780</v>
      </c>
      <c r="MM150" s="66">
        <v>8</v>
      </c>
      <c r="MN150" s="67">
        <v>1.9420000000000002</v>
      </c>
      <c r="MO150" s="66" t="s">
        <v>1780</v>
      </c>
      <c r="MP150" s="67" t="s">
        <v>1780</v>
      </c>
      <c r="MQ150" s="66">
        <v>9.5</v>
      </c>
      <c r="MR150" s="67">
        <v>2.4819999999999993</v>
      </c>
      <c r="MS150" s="67">
        <v>6.1475136713999996</v>
      </c>
      <c r="MT150" s="67">
        <v>1.0739632098045613</v>
      </c>
      <c r="MU150" s="67">
        <v>7.8921644378</v>
      </c>
      <c r="MV150" s="67">
        <v>1.2447158422102866</v>
      </c>
      <c r="MW150" s="66" t="s">
        <v>1780</v>
      </c>
      <c r="MX150" s="67" t="s">
        <v>1780</v>
      </c>
      <c r="MY150" s="66">
        <v>17</v>
      </c>
      <c r="MZ150" s="67">
        <v>1.7910000000000004</v>
      </c>
      <c r="NA150" s="66" t="s">
        <v>1780</v>
      </c>
      <c r="NB150" s="67" t="s">
        <v>1780</v>
      </c>
      <c r="NC150" s="66">
        <v>17.3</v>
      </c>
      <c r="ND150" s="67">
        <v>2.2159999999999993</v>
      </c>
      <c r="NE150" s="66" t="s">
        <v>1780</v>
      </c>
      <c r="NF150" s="67" t="s">
        <v>1780</v>
      </c>
      <c r="NG150" s="66">
        <v>13.2</v>
      </c>
      <c r="NH150" s="67">
        <v>2.1550000000000011</v>
      </c>
      <c r="NI150" s="66" t="s">
        <v>1780</v>
      </c>
      <c r="NJ150" s="67" t="s">
        <v>1780</v>
      </c>
      <c r="NK150" s="66">
        <v>12.4</v>
      </c>
      <c r="NL150" s="67">
        <v>2.6760000000000002</v>
      </c>
      <c r="NM150" s="66" t="s">
        <v>1780</v>
      </c>
      <c r="NN150" s="67" t="s">
        <v>1780</v>
      </c>
      <c r="NO150" s="66">
        <v>21</v>
      </c>
      <c r="NP150" s="67">
        <v>2.9239999999999995</v>
      </c>
      <c r="NQ150" s="66" t="s">
        <v>1780</v>
      </c>
      <c r="NR150" s="67" t="s">
        <v>1780</v>
      </c>
      <c r="NS150" s="66">
        <v>22</v>
      </c>
      <c r="NT150" s="67">
        <v>3.4960000000000022</v>
      </c>
      <c r="NU150" s="67">
        <v>16.206865155199999</v>
      </c>
      <c r="NV150" s="67">
        <v>24.442723125899999</v>
      </c>
    </row>
    <row r="151" spans="2:386">
      <c r="B151" s="69" t="s">
        <v>111</v>
      </c>
      <c r="C151" s="178" t="s">
        <v>429</v>
      </c>
      <c r="D151" s="179">
        <v>13</v>
      </c>
      <c r="E151" s="179">
        <v>4</v>
      </c>
      <c r="F151" s="179">
        <v>2</v>
      </c>
      <c r="G151" s="175">
        <v>77390</v>
      </c>
      <c r="H151" s="176">
        <v>73938</v>
      </c>
      <c r="I151" s="177">
        <v>50.262728755209274</v>
      </c>
      <c r="J151" s="177">
        <v>50.366715019725341</v>
      </c>
      <c r="K151" s="177">
        <v>40.5</v>
      </c>
      <c r="L151" s="177">
        <v>39.700000000000003</v>
      </c>
      <c r="M151" s="177">
        <v>8.1591299999999993</v>
      </c>
      <c r="N151" s="177">
        <v>7.4116020000000002</v>
      </c>
      <c r="O151" s="177">
        <v>85.810098999999994</v>
      </c>
      <c r="P151" s="177">
        <v>83.704324</v>
      </c>
      <c r="Q151" s="177">
        <v>45.769216</v>
      </c>
      <c r="R151" s="177">
        <v>42.023235</v>
      </c>
      <c r="S151" s="176">
        <v>313342</v>
      </c>
      <c r="T151" s="176">
        <v>285742</v>
      </c>
      <c r="U151" s="177">
        <v>4</v>
      </c>
      <c r="V151" s="177">
        <v>5.8</v>
      </c>
      <c r="W151" s="177">
        <v>6.4</v>
      </c>
      <c r="X151" s="67">
        <v>84.57</v>
      </c>
      <c r="Y151" s="67">
        <v>84.28</v>
      </c>
      <c r="Z151" s="67">
        <v>81.19</v>
      </c>
      <c r="AA151" s="67">
        <v>80.959999999999994</v>
      </c>
      <c r="AB151" s="66" t="s">
        <v>1780</v>
      </c>
      <c r="AC151" s="67" t="s">
        <v>1780</v>
      </c>
      <c r="AD151" s="66">
        <v>78.5</v>
      </c>
      <c r="AE151" s="67">
        <v>1.8970000000000056</v>
      </c>
      <c r="AF151" s="66" t="s">
        <v>1780</v>
      </c>
      <c r="AG151" s="67" t="s">
        <v>1780</v>
      </c>
      <c r="AH151" s="66">
        <v>76.7</v>
      </c>
      <c r="AI151" s="67">
        <v>2.487000000000009</v>
      </c>
      <c r="AJ151" s="66" t="s">
        <v>1780</v>
      </c>
      <c r="AK151" s="67" t="s">
        <v>1780</v>
      </c>
      <c r="AL151" s="66">
        <v>74.8</v>
      </c>
      <c r="AM151" s="67">
        <v>2.7000000000000028</v>
      </c>
      <c r="AN151" s="66" t="s">
        <v>1780</v>
      </c>
      <c r="AO151" s="67" t="s">
        <v>1780</v>
      </c>
      <c r="AP151" s="66">
        <v>71.3</v>
      </c>
      <c r="AQ151" s="67">
        <v>3.5500000000000114</v>
      </c>
      <c r="AR151" s="66" t="s">
        <v>1780</v>
      </c>
      <c r="AS151" s="67" t="s">
        <v>1780</v>
      </c>
      <c r="AT151" s="66">
        <v>82.4</v>
      </c>
      <c r="AU151" s="67">
        <v>2.6310000000000002</v>
      </c>
      <c r="AV151" s="66" t="s">
        <v>1780</v>
      </c>
      <c r="AW151" s="67" t="s">
        <v>1780</v>
      </c>
      <c r="AX151" s="66">
        <v>82.5</v>
      </c>
      <c r="AY151" s="67">
        <v>3.3810000000000002</v>
      </c>
      <c r="AZ151" s="66" t="s">
        <v>1780</v>
      </c>
      <c r="BA151" s="67" t="s">
        <v>1780</v>
      </c>
      <c r="BB151" s="66">
        <v>11.7</v>
      </c>
      <c r="BC151" s="67">
        <v>1.5030000000000001</v>
      </c>
      <c r="BD151" s="66" t="s">
        <v>1780</v>
      </c>
      <c r="BE151" s="67" t="s">
        <v>1780</v>
      </c>
      <c r="BF151" s="66">
        <v>8.6999999999999993</v>
      </c>
      <c r="BG151" s="67">
        <v>1.6490000000000009</v>
      </c>
      <c r="BH151" s="66" t="s">
        <v>1780</v>
      </c>
      <c r="BI151" s="67" t="s">
        <v>1780</v>
      </c>
      <c r="BJ151" s="66">
        <v>11.1</v>
      </c>
      <c r="BK151" s="67">
        <v>1.9870000000000001</v>
      </c>
      <c r="BL151" s="66" t="s">
        <v>1780</v>
      </c>
      <c r="BM151" s="67" t="s">
        <v>1780</v>
      </c>
      <c r="BN151" s="66">
        <v>8.6</v>
      </c>
      <c r="BO151" s="67">
        <v>2.1890000000000001</v>
      </c>
      <c r="BP151" s="66" t="s">
        <v>1780</v>
      </c>
      <c r="BQ151" s="67" t="s">
        <v>1780</v>
      </c>
      <c r="BR151" s="66">
        <v>12.3</v>
      </c>
      <c r="BS151" s="67">
        <v>2.2810000000000006</v>
      </c>
      <c r="BT151" s="66" t="s">
        <v>1780</v>
      </c>
      <c r="BU151" s="67" t="s">
        <v>1780</v>
      </c>
      <c r="BV151" s="66">
        <v>8.6999999999999993</v>
      </c>
      <c r="BW151" s="67">
        <v>2.5039999999999996</v>
      </c>
      <c r="BX151" s="66" t="s">
        <v>1780</v>
      </c>
      <c r="BY151" s="67" t="s">
        <v>1780</v>
      </c>
      <c r="BZ151" s="66">
        <v>80.400000000000006</v>
      </c>
      <c r="CA151" s="67">
        <v>1.8340000000000032</v>
      </c>
      <c r="CB151" s="66" t="s">
        <v>1780</v>
      </c>
      <c r="CC151" s="67" t="s">
        <v>1780</v>
      </c>
      <c r="CD151" s="66">
        <v>80.099999999999994</v>
      </c>
      <c r="CE151" s="67">
        <v>2.3319999999999936</v>
      </c>
      <c r="CF151" s="66" t="s">
        <v>1780</v>
      </c>
      <c r="CG151" s="67" t="s">
        <v>1780</v>
      </c>
      <c r="CH151" s="66">
        <v>82</v>
      </c>
      <c r="CI151" s="67">
        <v>2.394999999999996</v>
      </c>
      <c r="CJ151" s="66" t="s">
        <v>1780</v>
      </c>
      <c r="CK151" s="67" t="s">
        <v>1780</v>
      </c>
      <c r="CL151" s="66">
        <v>80.400000000000006</v>
      </c>
      <c r="CM151" s="67">
        <v>3.090999999999994</v>
      </c>
      <c r="CN151" s="66" t="s">
        <v>1780</v>
      </c>
      <c r="CO151" s="67" t="s">
        <v>1780</v>
      </c>
      <c r="CP151" s="66">
        <v>78.8</v>
      </c>
      <c r="CQ151" s="67">
        <v>2.811000000000007</v>
      </c>
      <c r="CR151" s="66" t="s">
        <v>1780</v>
      </c>
      <c r="CS151" s="67" t="s">
        <v>1780</v>
      </c>
      <c r="CT151" s="66">
        <v>79.8</v>
      </c>
      <c r="CU151" s="67">
        <v>3.5480000000000018</v>
      </c>
      <c r="CV151" s="66">
        <v>190.5649799528</v>
      </c>
      <c r="CW151" s="67">
        <v>16.657598964581183</v>
      </c>
      <c r="CX151" s="66">
        <v>240.3433545478</v>
      </c>
      <c r="CY151" s="67">
        <v>20.550756673878539</v>
      </c>
      <c r="CZ151" s="66" t="s">
        <v>1780</v>
      </c>
      <c r="DA151" s="67" t="s">
        <v>1780</v>
      </c>
      <c r="DB151" s="66">
        <v>14.271000000000001</v>
      </c>
      <c r="DC151" s="67">
        <v>1.6050000000000004</v>
      </c>
      <c r="DD151" s="66" t="s">
        <v>1780</v>
      </c>
      <c r="DE151" s="67" t="s">
        <v>1780</v>
      </c>
      <c r="DF151" s="66">
        <v>12.82</v>
      </c>
      <c r="DG151" s="67">
        <v>1.947000000000001</v>
      </c>
      <c r="DH151" s="66" t="s">
        <v>1780</v>
      </c>
      <c r="DI151" s="67" t="s">
        <v>1780</v>
      </c>
      <c r="DJ151" s="66">
        <v>18.823</v>
      </c>
      <c r="DK151" s="67">
        <v>2.4140000000000015</v>
      </c>
      <c r="DL151" s="66" t="s">
        <v>1780</v>
      </c>
      <c r="DM151" s="67" t="s">
        <v>1780</v>
      </c>
      <c r="DN151" s="66">
        <v>16.201000000000001</v>
      </c>
      <c r="DO151" s="67">
        <v>2.8550000000000004</v>
      </c>
      <c r="DP151" s="66" t="s">
        <v>1780</v>
      </c>
      <c r="DQ151" s="67" t="s">
        <v>1780</v>
      </c>
      <c r="DR151" s="66">
        <v>9.657</v>
      </c>
      <c r="DS151" s="67">
        <v>2.0250000000000004</v>
      </c>
      <c r="DT151" s="66" t="s">
        <v>1780</v>
      </c>
      <c r="DU151" s="67" t="s">
        <v>1780</v>
      </c>
      <c r="DV151" s="66">
        <v>9.2040000000000006</v>
      </c>
      <c r="DW151" s="67">
        <v>2.5520000000000005</v>
      </c>
      <c r="DX151" s="67">
        <v>27.836544</v>
      </c>
      <c r="DY151" s="67">
        <v>1.3570770000000003</v>
      </c>
      <c r="DZ151" s="67">
        <v>31.728631</v>
      </c>
      <c r="EA151" s="67">
        <v>1.5129570000000001</v>
      </c>
      <c r="EB151" s="67">
        <v>34.576681999999998</v>
      </c>
      <c r="EC151" s="67">
        <v>2.1073489999999993</v>
      </c>
      <c r="ED151" s="67">
        <v>39.708557999999996</v>
      </c>
      <c r="EE151" s="67">
        <v>2.3514969999999948</v>
      </c>
      <c r="EF151" s="67">
        <v>20.916343000000001</v>
      </c>
      <c r="EG151" s="67">
        <v>1.6926570000000005</v>
      </c>
      <c r="EH151" s="67">
        <v>23.555720999999998</v>
      </c>
      <c r="EI151" s="67">
        <v>1.8827839999999973</v>
      </c>
      <c r="EJ151" s="68">
        <v>2429.96</v>
      </c>
      <c r="EK151" s="68">
        <v>2310.29</v>
      </c>
      <c r="EL151" s="68">
        <v>2920.36</v>
      </c>
      <c r="EM151" s="68">
        <v>2901.42</v>
      </c>
      <c r="EN151" s="68">
        <v>1880.83</v>
      </c>
      <c r="EO151" s="68">
        <v>1648.85</v>
      </c>
      <c r="EP151" s="67">
        <v>98.611111111100001</v>
      </c>
      <c r="EQ151" s="67">
        <v>0.74974715234195344</v>
      </c>
      <c r="ER151" s="67">
        <v>98.486377396600005</v>
      </c>
      <c r="ES151" s="67">
        <v>0.76017945505174112</v>
      </c>
      <c r="ET151" s="67">
        <v>85.395420000000001</v>
      </c>
      <c r="EU151" s="67">
        <v>0.96015542124281694</v>
      </c>
      <c r="EV151" s="67">
        <v>82.819468999999998</v>
      </c>
      <c r="EW151" s="67">
        <v>1.0295371389432688</v>
      </c>
      <c r="EX151" s="67">
        <v>55.891561000000003</v>
      </c>
      <c r="EY151" s="67">
        <v>45.469836000000001</v>
      </c>
      <c r="EZ151" s="67">
        <v>93.6</v>
      </c>
      <c r="FA151" s="67">
        <v>1.5955108705530989</v>
      </c>
      <c r="FB151" s="67">
        <v>95</v>
      </c>
      <c r="FC151" s="67">
        <v>1.3687476852483371</v>
      </c>
      <c r="FD151" s="67">
        <v>94.6</v>
      </c>
      <c r="FE151" s="67">
        <v>2.1094985186057897</v>
      </c>
      <c r="FF151" s="67">
        <v>95.6</v>
      </c>
      <c r="FG151" s="67">
        <v>1.8763118135817649</v>
      </c>
      <c r="FH151" s="67">
        <v>92.6</v>
      </c>
      <c r="FI151" s="67">
        <v>2.3844429118769028</v>
      </c>
      <c r="FJ151" s="67">
        <v>94.5</v>
      </c>
      <c r="FK151" s="67">
        <v>1.9690180885430522</v>
      </c>
      <c r="FL151" s="67">
        <v>87.4</v>
      </c>
      <c r="FM151" s="67">
        <v>83.4</v>
      </c>
      <c r="FN151" s="67">
        <v>88.5</v>
      </c>
      <c r="FO151" s="67">
        <v>83.5</v>
      </c>
      <c r="FP151" s="67">
        <v>86.4</v>
      </c>
      <c r="FQ151" s="67">
        <v>83.3</v>
      </c>
      <c r="FR151" s="67">
        <v>6.2486320857999997</v>
      </c>
      <c r="FS151" s="67">
        <v>6.2275057258000004</v>
      </c>
      <c r="FT151" s="67">
        <v>5.8661778184999998</v>
      </c>
      <c r="FU151" s="67">
        <v>5.8261265362000003</v>
      </c>
      <c r="FV151" s="67">
        <v>6.5982404692000003</v>
      </c>
      <c r="FW151" s="67">
        <v>6.5968586386999997</v>
      </c>
      <c r="FX151" s="299">
        <v>1.6943291840000001</v>
      </c>
      <c r="FY151" s="299">
        <v>0.1304588158299691</v>
      </c>
      <c r="FZ151" s="299">
        <v>1.131932409</v>
      </c>
      <c r="GA151" s="299">
        <v>0.1078987585889537</v>
      </c>
      <c r="GB151" s="299">
        <v>1.6769730636</v>
      </c>
      <c r="GC151" s="299">
        <v>0.1821943013575793</v>
      </c>
      <c r="GD151" s="299">
        <v>1.1167836631000001</v>
      </c>
      <c r="GE151" s="299">
        <v>0.15020236409649512</v>
      </c>
      <c r="GF151" s="299">
        <v>1.7122177810999999</v>
      </c>
      <c r="GG151" s="299">
        <v>0.18686811765545341</v>
      </c>
      <c r="GH151" s="299">
        <v>1.1476495255000001</v>
      </c>
      <c r="GI151" s="299">
        <v>0.15506978525460835</v>
      </c>
      <c r="GJ151" s="67">
        <v>35.5</v>
      </c>
      <c r="GK151" s="67">
        <v>27.1</v>
      </c>
      <c r="GL151" s="67">
        <v>88.630709999999993</v>
      </c>
      <c r="GM151" s="67">
        <v>87.204425999999998</v>
      </c>
      <c r="GN151" s="66">
        <v>45</v>
      </c>
      <c r="GO151" s="66">
        <v>47</v>
      </c>
      <c r="GP151" s="66">
        <v>43</v>
      </c>
      <c r="GQ151" s="67">
        <v>6.1496399999999998</v>
      </c>
      <c r="GR151" s="67">
        <v>6.5315700000000003</v>
      </c>
      <c r="GS151" s="67">
        <v>5.75535</v>
      </c>
      <c r="GT151" s="67">
        <v>8.1283399999999997</v>
      </c>
      <c r="GU151" s="67">
        <v>8.3744300000000003</v>
      </c>
      <c r="GV151" s="67">
        <v>7.8711000000000002</v>
      </c>
      <c r="GW151" s="67">
        <v>96</v>
      </c>
      <c r="GX151" s="67">
        <v>1.471797725998897</v>
      </c>
      <c r="GY151" s="66">
        <v>15.4</v>
      </c>
      <c r="GZ151" s="67">
        <v>1.6659999999999986</v>
      </c>
      <c r="HA151" s="66">
        <v>22.1</v>
      </c>
      <c r="HB151" s="67">
        <v>2.4299999999999997</v>
      </c>
      <c r="HC151" s="66">
        <v>26.1</v>
      </c>
      <c r="HD151" s="67">
        <v>2.7270000000000003</v>
      </c>
      <c r="HE151" s="66">
        <v>35.200000000000003</v>
      </c>
      <c r="HF151" s="67">
        <v>3.7280000000000015</v>
      </c>
      <c r="HG151" s="66">
        <v>4.4000000000000004</v>
      </c>
      <c r="HH151" s="67">
        <v>1.4189999999999996</v>
      </c>
      <c r="HI151" s="66">
        <v>8.1</v>
      </c>
      <c r="HJ151" s="67">
        <v>2.4159999999999995</v>
      </c>
      <c r="HK151" s="66" t="s">
        <v>1780</v>
      </c>
      <c r="HL151" s="67" t="s">
        <v>1780</v>
      </c>
      <c r="HM151" s="66">
        <v>22.1</v>
      </c>
      <c r="HN151" s="67">
        <v>1.9229999999999983</v>
      </c>
      <c r="HO151" s="66" t="s">
        <v>1780</v>
      </c>
      <c r="HP151" s="67" t="s">
        <v>1780</v>
      </c>
      <c r="HQ151" s="66">
        <v>17.3</v>
      </c>
      <c r="HR151" s="67">
        <v>2.2200000000000006</v>
      </c>
      <c r="HS151" s="66" t="s">
        <v>1780</v>
      </c>
      <c r="HT151" s="67" t="s">
        <v>1780</v>
      </c>
      <c r="HU151" s="66">
        <v>21.6</v>
      </c>
      <c r="HV151" s="67">
        <v>2.5670000000000002</v>
      </c>
      <c r="HW151" s="66" t="s">
        <v>1780</v>
      </c>
      <c r="HX151" s="67" t="s">
        <v>1780</v>
      </c>
      <c r="HY151" s="66">
        <v>16.7</v>
      </c>
      <c r="HZ151" s="67">
        <v>2.9169999999999998</v>
      </c>
      <c r="IA151" s="66" t="s">
        <v>1780</v>
      </c>
      <c r="IB151" s="67" t="s">
        <v>1780</v>
      </c>
      <c r="IC151" s="66">
        <v>22.6</v>
      </c>
      <c r="ID151" s="67">
        <v>2.8939999999999984</v>
      </c>
      <c r="IE151" s="66" t="s">
        <v>1780</v>
      </c>
      <c r="IF151" s="67" t="s">
        <v>1780</v>
      </c>
      <c r="IG151" s="66">
        <v>17.899999999999999</v>
      </c>
      <c r="IH151" s="67">
        <v>3.4079999999999995</v>
      </c>
      <c r="II151" s="66">
        <v>52.649000000000001</v>
      </c>
      <c r="IJ151" s="67">
        <v>3.9853000000000023</v>
      </c>
      <c r="IK151" s="66">
        <v>52.614899999999999</v>
      </c>
      <c r="IL151" s="67">
        <v>3.8990999999999971</v>
      </c>
      <c r="IM151" s="66">
        <v>56.777500000000003</v>
      </c>
      <c r="IN151" s="67">
        <v>4.9166000000000025</v>
      </c>
      <c r="IO151" s="66">
        <v>55.365900000000003</v>
      </c>
      <c r="IP151" s="67">
        <v>4.8178000000000054</v>
      </c>
      <c r="IQ151" s="66">
        <v>45.070399999999999</v>
      </c>
      <c r="IR151" s="67">
        <v>6.6978999999999971</v>
      </c>
      <c r="IS151" s="66">
        <v>47.511299999999999</v>
      </c>
      <c r="IT151" s="67">
        <v>6.5989999999999966</v>
      </c>
      <c r="IU151" s="66" t="s">
        <v>1780</v>
      </c>
      <c r="IV151" s="67" t="s">
        <v>1780</v>
      </c>
      <c r="IW151" s="66">
        <v>10.5</v>
      </c>
      <c r="IX151" s="67">
        <v>1.418000000000001</v>
      </c>
      <c r="IY151" s="66" t="s">
        <v>1780</v>
      </c>
      <c r="IZ151" s="67" t="s">
        <v>1780</v>
      </c>
      <c r="JA151" s="66">
        <v>9.8000000000000007</v>
      </c>
      <c r="JB151" s="67">
        <v>1.7460000000000004</v>
      </c>
      <c r="JC151" s="66" t="s">
        <v>1780</v>
      </c>
      <c r="JD151" s="67" t="s">
        <v>1780</v>
      </c>
      <c r="JE151" s="66">
        <v>10.1</v>
      </c>
      <c r="JF151" s="67">
        <v>1.8849999999999998</v>
      </c>
      <c r="JG151" s="66" t="s">
        <v>1780</v>
      </c>
      <c r="JH151" s="67" t="s">
        <v>1780</v>
      </c>
      <c r="JI151" s="66">
        <v>9.3000000000000007</v>
      </c>
      <c r="JJ151" s="67">
        <v>2.2669999999999995</v>
      </c>
      <c r="JK151" s="66" t="s">
        <v>1780</v>
      </c>
      <c r="JL151" s="67" t="s">
        <v>1780</v>
      </c>
      <c r="JM151" s="66">
        <v>10.8</v>
      </c>
      <c r="JN151" s="67">
        <v>2.1430000000000007</v>
      </c>
      <c r="JO151" s="66" t="s">
        <v>1780</v>
      </c>
      <c r="JP151" s="67" t="s">
        <v>1780</v>
      </c>
      <c r="JQ151" s="66">
        <v>10.4</v>
      </c>
      <c r="JR151" s="67">
        <v>2.7139999999999995</v>
      </c>
      <c r="JS151" s="66" t="s">
        <v>1780</v>
      </c>
      <c r="JT151" s="67" t="s">
        <v>1780</v>
      </c>
      <c r="JU151" s="66">
        <v>70.400000000000006</v>
      </c>
      <c r="JV151" s="67">
        <v>2.0970000000000084</v>
      </c>
      <c r="JW151" s="66" t="s">
        <v>1780</v>
      </c>
      <c r="JX151" s="67" t="s">
        <v>1780</v>
      </c>
      <c r="JY151" s="66">
        <v>69.5</v>
      </c>
      <c r="JZ151" s="67">
        <v>2.6939999999999884</v>
      </c>
      <c r="KA151" s="66" t="s">
        <v>1780</v>
      </c>
      <c r="KB151" s="67" t="s">
        <v>1780</v>
      </c>
      <c r="KC151" s="66">
        <v>69.599999999999994</v>
      </c>
      <c r="KD151" s="67">
        <v>2.8419999999999987</v>
      </c>
      <c r="KE151" s="66" t="s">
        <v>1780</v>
      </c>
      <c r="KF151" s="67" t="s">
        <v>1780</v>
      </c>
      <c r="KG151" s="66">
        <v>67.7</v>
      </c>
      <c r="KH151" s="67">
        <v>3.6419999999999959</v>
      </c>
      <c r="KI151" s="66" t="s">
        <v>1780</v>
      </c>
      <c r="KJ151" s="67" t="s">
        <v>1780</v>
      </c>
      <c r="KK151" s="66">
        <v>71.3</v>
      </c>
      <c r="KL151" s="67">
        <v>3.1089999999999947</v>
      </c>
      <c r="KM151" s="66" t="s">
        <v>1780</v>
      </c>
      <c r="KN151" s="67" t="s">
        <v>1780</v>
      </c>
      <c r="KO151" s="66">
        <v>71.400000000000006</v>
      </c>
      <c r="KP151" s="67">
        <v>4.0060000000000002</v>
      </c>
      <c r="KQ151" s="66">
        <v>31</v>
      </c>
      <c r="KR151" s="66">
        <v>34</v>
      </c>
      <c r="KS151" s="66">
        <v>28</v>
      </c>
      <c r="KT151" s="66">
        <v>31</v>
      </c>
      <c r="KU151" s="66">
        <v>35</v>
      </c>
      <c r="KV151" s="66">
        <v>37</v>
      </c>
      <c r="KW151" s="66" t="s">
        <v>1780</v>
      </c>
      <c r="KX151" s="67" t="s">
        <v>1780</v>
      </c>
      <c r="KY151" s="66">
        <v>26</v>
      </c>
      <c r="KZ151" s="67">
        <v>2.0120000000000005</v>
      </c>
      <c r="LA151" s="66" t="s">
        <v>1780</v>
      </c>
      <c r="LB151" s="67" t="s">
        <v>1780</v>
      </c>
      <c r="LC151" s="66">
        <v>22.8</v>
      </c>
      <c r="LD151" s="67">
        <v>2.4460000000000015</v>
      </c>
      <c r="LE151" s="66" t="s">
        <v>1780</v>
      </c>
      <c r="LF151" s="67" t="s">
        <v>1780</v>
      </c>
      <c r="LG151" s="66">
        <v>34.700000000000003</v>
      </c>
      <c r="LH151" s="67">
        <v>2.9370000000000047</v>
      </c>
      <c r="LI151" s="66" t="s">
        <v>1780</v>
      </c>
      <c r="LJ151" s="67" t="s">
        <v>1780</v>
      </c>
      <c r="LK151" s="66">
        <v>30</v>
      </c>
      <c r="LL151" s="67">
        <v>3.5499999999999972</v>
      </c>
      <c r="LM151" s="66" t="s">
        <v>1780</v>
      </c>
      <c r="LN151" s="67" t="s">
        <v>1780</v>
      </c>
      <c r="LO151" s="66">
        <v>17.100000000000001</v>
      </c>
      <c r="LP151" s="67">
        <v>2.5860000000000003</v>
      </c>
      <c r="LQ151" s="66" t="s">
        <v>1780</v>
      </c>
      <c r="LR151" s="67" t="s">
        <v>1780</v>
      </c>
      <c r="LS151" s="66">
        <v>15</v>
      </c>
      <c r="LT151" s="67">
        <v>3.1630000000000003</v>
      </c>
      <c r="LU151" s="66" t="s">
        <v>1780</v>
      </c>
      <c r="LV151" s="67" t="s">
        <v>1780</v>
      </c>
      <c r="LW151" s="66">
        <v>8.8000000000000007</v>
      </c>
      <c r="LX151" s="67">
        <v>1.3020000000000005</v>
      </c>
      <c r="LY151" s="66" t="s">
        <v>1780</v>
      </c>
      <c r="LZ151" s="67" t="s">
        <v>1780</v>
      </c>
      <c r="MA151" s="66">
        <v>9.8000000000000007</v>
      </c>
      <c r="MB151" s="67">
        <v>1.734</v>
      </c>
      <c r="MC151" s="66" t="s">
        <v>1780</v>
      </c>
      <c r="MD151" s="67" t="s">
        <v>1780</v>
      </c>
      <c r="ME151" s="66">
        <v>10.199999999999999</v>
      </c>
      <c r="MF151" s="67">
        <v>1.8669999999999991</v>
      </c>
      <c r="MG151" s="66" t="s">
        <v>1780</v>
      </c>
      <c r="MH151" s="67" t="s">
        <v>1780</v>
      </c>
      <c r="MI151" s="66">
        <v>12.1</v>
      </c>
      <c r="MJ151" s="67">
        <v>2.532</v>
      </c>
      <c r="MK151" s="66" t="s">
        <v>1780</v>
      </c>
      <c r="ML151" s="67" t="s">
        <v>1780</v>
      </c>
      <c r="MM151" s="66">
        <v>7.4</v>
      </c>
      <c r="MN151" s="67">
        <v>1.8010000000000002</v>
      </c>
      <c r="MO151" s="66" t="s">
        <v>1780</v>
      </c>
      <c r="MP151" s="67" t="s">
        <v>1780</v>
      </c>
      <c r="MQ151" s="66">
        <v>7.3</v>
      </c>
      <c r="MR151" s="67">
        <v>2.3010000000000002</v>
      </c>
      <c r="MS151" s="67">
        <v>5.5889038247</v>
      </c>
      <c r="MT151" s="67">
        <v>1.0985092668539682</v>
      </c>
      <c r="MU151" s="67">
        <v>4.2626699835000004</v>
      </c>
      <c r="MV151" s="67">
        <v>0.93988464946356221</v>
      </c>
      <c r="MW151" s="66" t="s">
        <v>1780</v>
      </c>
      <c r="MX151" s="67" t="s">
        <v>1780</v>
      </c>
      <c r="MY151" s="66">
        <v>17.399999999999999</v>
      </c>
      <c r="MZ151" s="67">
        <v>1.7390000000000008</v>
      </c>
      <c r="NA151" s="66" t="s">
        <v>1780</v>
      </c>
      <c r="NB151" s="67" t="s">
        <v>1780</v>
      </c>
      <c r="NC151" s="66">
        <v>17.8</v>
      </c>
      <c r="ND151" s="67">
        <v>2.2309999999999981</v>
      </c>
      <c r="NE151" s="66" t="s">
        <v>1780</v>
      </c>
      <c r="NF151" s="67" t="s">
        <v>1780</v>
      </c>
      <c r="NG151" s="66">
        <v>14.5</v>
      </c>
      <c r="NH151" s="67">
        <v>2.1720000000000006</v>
      </c>
      <c r="NI151" s="66" t="s">
        <v>1780</v>
      </c>
      <c r="NJ151" s="67" t="s">
        <v>1780</v>
      </c>
      <c r="NK151" s="66">
        <v>13.7</v>
      </c>
      <c r="NL151" s="67">
        <v>2.6660000000000004</v>
      </c>
      <c r="NM151" s="66" t="s">
        <v>1780</v>
      </c>
      <c r="NN151" s="67" t="s">
        <v>1780</v>
      </c>
      <c r="NO151" s="66">
        <v>20.3</v>
      </c>
      <c r="NP151" s="67">
        <v>2.7650000000000006</v>
      </c>
      <c r="NQ151" s="66" t="s">
        <v>1780</v>
      </c>
      <c r="NR151" s="67" t="s">
        <v>1780</v>
      </c>
      <c r="NS151" s="66">
        <v>22.2</v>
      </c>
      <c r="NT151" s="67">
        <v>3.6780000000000008</v>
      </c>
      <c r="NU151" s="67">
        <v>15.8218219437</v>
      </c>
      <c r="NV151" s="67">
        <v>19.816163304300002</v>
      </c>
    </row>
    <row r="152" spans="2:386">
      <c r="B152" s="69" t="s">
        <v>84</v>
      </c>
      <c r="C152" s="178" t="s">
        <v>402</v>
      </c>
      <c r="D152" s="179">
        <v>14</v>
      </c>
      <c r="E152" s="179">
        <v>3</v>
      </c>
      <c r="F152" s="179">
        <v>2</v>
      </c>
      <c r="G152" s="175">
        <v>35732</v>
      </c>
      <c r="H152" s="176">
        <v>34007</v>
      </c>
      <c r="I152" s="177">
        <v>49.758684550199227</v>
      </c>
      <c r="J152" s="177">
        <v>49.633618786969194</v>
      </c>
      <c r="K152" s="177">
        <v>38.299999999999997</v>
      </c>
      <c r="L152" s="177">
        <v>38</v>
      </c>
      <c r="M152" s="177">
        <v>12.423513</v>
      </c>
      <c r="N152" s="177">
        <v>12.112268</v>
      </c>
      <c r="O152" s="177">
        <v>84.937280999999999</v>
      </c>
      <c r="P152" s="177">
        <v>82.175961999999998</v>
      </c>
      <c r="Q152" s="177">
        <v>47.177883999999999</v>
      </c>
      <c r="R152" s="177">
        <v>42.488537000000001</v>
      </c>
      <c r="S152" s="176">
        <v>313276</v>
      </c>
      <c r="T152" s="176">
        <v>285325</v>
      </c>
      <c r="U152" s="177">
        <v>3.7</v>
      </c>
      <c r="V152" s="177">
        <v>5.4</v>
      </c>
      <c r="W152" s="177">
        <v>5.5</v>
      </c>
      <c r="X152" s="67">
        <v>84</v>
      </c>
      <c r="Y152" s="67">
        <v>83.54</v>
      </c>
      <c r="Z152" s="67">
        <v>80.41</v>
      </c>
      <c r="AA152" s="67">
        <v>80.8</v>
      </c>
      <c r="AB152" s="66" t="s">
        <v>1780</v>
      </c>
      <c r="AC152" s="67" t="s">
        <v>1780</v>
      </c>
      <c r="AD152" s="66">
        <v>76.599999999999994</v>
      </c>
      <c r="AE152" s="67">
        <v>2.659000000000006</v>
      </c>
      <c r="AF152" s="66" t="s">
        <v>1780</v>
      </c>
      <c r="AG152" s="67" t="s">
        <v>1780</v>
      </c>
      <c r="AH152" s="66">
        <v>72.8</v>
      </c>
      <c r="AI152" s="67">
        <v>2.4849999999999994</v>
      </c>
      <c r="AJ152" s="66" t="s">
        <v>1780</v>
      </c>
      <c r="AK152" s="67" t="s">
        <v>1780</v>
      </c>
      <c r="AL152" s="66">
        <v>74.8</v>
      </c>
      <c r="AM152" s="67">
        <v>3.7129999999999939</v>
      </c>
      <c r="AN152" s="66" t="s">
        <v>1780</v>
      </c>
      <c r="AO152" s="67" t="s">
        <v>1780</v>
      </c>
      <c r="AP152" s="66">
        <v>71.400000000000006</v>
      </c>
      <c r="AQ152" s="67">
        <v>3.409000000000006</v>
      </c>
      <c r="AR152" s="66" t="s">
        <v>1780</v>
      </c>
      <c r="AS152" s="67" t="s">
        <v>1780</v>
      </c>
      <c r="AT152" s="66">
        <v>78.3</v>
      </c>
      <c r="AU152" s="67">
        <v>3.8160000000000025</v>
      </c>
      <c r="AV152" s="66" t="s">
        <v>1780</v>
      </c>
      <c r="AW152" s="67" t="s">
        <v>1780</v>
      </c>
      <c r="AX152" s="66">
        <v>74.3</v>
      </c>
      <c r="AY152" s="67">
        <v>3.6349999999999909</v>
      </c>
      <c r="AZ152" s="66" t="s">
        <v>1780</v>
      </c>
      <c r="BA152" s="67" t="s">
        <v>1780</v>
      </c>
      <c r="BB152" s="66">
        <v>9</v>
      </c>
      <c r="BC152" s="67">
        <v>1.806</v>
      </c>
      <c r="BD152" s="66" t="s">
        <v>1780</v>
      </c>
      <c r="BE152" s="67" t="s">
        <v>1780</v>
      </c>
      <c r="BF152" s="66">
        <v>9.3000000000000007</v>
      </c>
      <c r="BG152" s="67">
        <v>1.625</v>
      </c>
      <c r="BH152" s="66" t="s">
        <v>1780</v>
      </c>
      <c r="BI152" s="67" t="s">
        <v>1780</v>
      </c>
      <c r="BJ152" s="66">
        <v>8.1999999999999993</v>
      </c>
      <c r="BK152" s="67">
        <v>2.3599999999999994</v>
      </c>
      <c r="BL152" s="66" t="s">
        <v>1780</v>
      </c>
      <c r="BM152" s="67" t="s">
        <v>1780</v>
      </c>
      <c r="BN152" s="66">
        <v>11</v>
      </c>
      <c r="BO152" s="67">
        <v>2.3629999999999995</v>
      </c>
      <c r="BP152" s="66" t="s">
        <v>1780</v>
      </c>
      <c r="BQ152" s="67" t="s">
        <v>1780</v>
      </c>
      <c r="BR152" s="66">
        <v>9.8000000000000007</v>
      </c>
      <c r="BS152" s="67">
        <v>2.7509999999999994</v>
      </c>
      <c r="BT152" s="66" t="s">
        <v>1780</v>
      </c>
      <c r="BU152" s="67" t="s">
        <v>1780</v>
      </c>
      <c r="BV152" s="66">
        <v>7.6</v>
      </c>
      <c r="BW152" s="67">
        <v>2.2059999999999995</v>
      </c>
      <c r="BX152" s="66" t="s">
        <v>1780</v>
      </c>
      <c r="BY152" s="67" t="s">
        <v>1780</v>
      </c>
      <c r="BZ152" s="66">
        <v>78.400000000000006</v>
      </c>
      <c r="CA152" s="67">
        <v>2.578000000000003</v>
      </c>
      <c r="CB152" s="66" t="s">
        <v>1780</v>
      </c>
      <c r="CC152" s="67" t="s">
        <v>1780</v>
      </c>
      <c r="CD152" s="66">
        <v>76.900000000000006</v>
      </c>
      <c r="CE152" s="67">
        <v>2.3580000000000041</v>
      </c>
      <c r="CF152" s="66" t="s">
        <v>1780</v>
      </c>
      <c r="CG152" s="67" t="s">
        <v>1780</v>
      </c>
      <c r="CH152" s="66">
        <v>81.3</v>
      </c>
      <c r="CI152" s="67">
        <v>3.3239999999999981</v>
      </c>
      <c r="CJ152" s="66" t="s">
        <v>1780</v>
      </c>
      <c r="CK152" s="67" t="s">
        <v>1780</v>
      </c>
      <c r="CL152" s="66">
        <v>81.3</v>
      </c>
      <c r="CM152" s="67">
        <v>2.9450000000000074</v>
      </c>
      <c r="CN152" s="66" t="s">
        <v>1780</v>
      </c>
      <c r="CO152" s="67" t="s">
        <v>1780</v>
      </c>
      <c r="CP152" s="66">
        <v>75.7</v>
      </c>
      <c r="CQ152" s="67">
        <v>3.9620000000000033</v>
      </c>
      <c r="CR152" s="66" t="s">
        <v>1780</v>
      </c>
      <c r="CS152" s="67" t="s">
        <v>1780</v>
      </c>
      <c r="CT152" s="66">
        <v>72.5</v>
      </c>
      <c r="CU152" s="67">
        <v>3.7259999999999991</v>
      </c>
      <c r="CV152" s="66">
        <v>234.46588630080001</v>
      </c>
      <c r="CW152" s="67">
        <v>29.547977776363922</v>
      </c>
      <c r="CX152" s="66">
        <v>251.1529107426</v>
      </c>
      <c r="CY152" s="67">
        <v>32.732501501016003</v>
      </c>
      <c r="CZ152" s="66" t="s">
        <v>1780</v>
      </c>
      <c r="DA152" s="67" t="s">
        <v>1780</v>
      </c>
      <c r="DB152" s="66">
        <v>16.504999999999999</v>
      </c>
      <c r="DC152" s="67">
        <v>2.3199999999999985</v>
      </c>
      <c r="DD152" s="66" t="s">
        <v>1780</v>
      </c>
      <c r="DE152" s="67" t="s">
        <v>1780</v>
      </c>
      <c r="DF152" s="66">
        <v>16.652000000000001</v>
      </c>
      <c r="DG152" s="67">
        <v>2.0780000000000012</v>
      </c>
      <c r="DH152" s="66" t="s">
        <v>1780</v>
      </c>
      <c r="DI152" s="67" t="s">
        <v>1780</v>
      </c>
      <c r="DJ152" s="66">
        <v>17.861000000000001</v>
      </c>
      <c r="DK152" s="67">
        <v>3.2550000000000008</v>
      </c>
      <c r="DL152" s="66" t="s">
        <v>1780</v>
      </c>
      <c r="DM152" s="67" t="s">
        <v>1780</v>
      </c>
      <c r="DN152" s="66">
        <v>19.748999999999999</v>
      </c>
      <c r="DO152" s="67">
        <v>2.9949999999999974</v>
      </c>
      <c r="DP152" s="66" t="s">
        <v>1780</v>
      </c>
      <c r="DQ152" s="67" t="s">
        <v>1780</v>
      </c>
      <c r="DR152" s="66">
        <v>15.228</v>
      </c>
      <c r="DS152" s="67">
        <v>3.3130000000000006</v>
      </c>
      <c r="DT152" s="66" t="s">
        <v>1780</v>
      </c>
      <c r="DU152" s="67" t="s">
        <v>1780</v>
      </c>
      <c r="DV152" s="66">
        <v>13.487</v>
      </c>
      <c r="DW152" s="67">
        <v>2.8390000000000004</v>
      </c>
      <c r="DX152" s="67">
        <v>35.71313</v>
      </c>
      <c r="DY152" s="67">
        <v>2.385741000000003</v>
      </c>
      <c r="DZ152" s="67">
        <v>35.607005000000001</v>
      </c>
      <c r="EA152" s="67">
        <v>2.4625079999999997</v>
      </c>
      <c r="EB152" s="67">
        <v>45.866681999999997</v>
      </c>
      <c r="EC152" s="67">
        <v>3.7690619999999981</v>
      </c>
      <c r="ED152" s="67">
        <v>45.397708999999999</v>
      </c>
      <c r="EE152" s="67">
        <v>3.8797050000000013</v>
      </c>
      <c r="EF152" s="67">
        <v>25.606952</v>
      </c>
      <c r="EG152" s="67">
        <v>2.9056730000000002</v>
      </c>
      <c r="EH152" s="67">
        <v>25.866350000000001</v>
      </c>
      <c r="EI152" s="67">
        <v>3.0318590000000007</v>
      </c>
      <c r="EJ152" s="68">
        <v>2146.84</v>
      </c>
      <c r="EK152" s="68">
        <v>1951.32</v>
      </c>
      <c r="EL152" s="68">
        <v>2655.82</v>
      </c>
      <c r="EM152" s="68">
        <v>2347.04</v>
      </c>
      <c r="EN152" s="68">
        <v>1588.34</v>
      </c>
      <c r="EO152" s="68">
        <v>1517.41</v>
      </c>
      <c r="EP152" s="67">
        <v>99.209486166000005</v>
      </c>
      <c r="EQ152" s="67">
        <v>0.7716354123573268</v>
      </c>
      <c r="ER152" s="67">
        <v>99.233716475099996</v>
      </c>
      <c r="ES152" s="67">
        <v>0.74807508808633827</v>
      </c>
      <c r="ET152" s="67">
        <v>82.867132999999995</v>
      </c>
      <c r="EU152" s="67">
        <v>1.3809540668030706</v>
      </c>
      <c r="EV152" s="67">
        <v>78.642201999999997</v>
      </c>
      <c r="EW152" s="67">
        <v>1.5387883443650026</v>
      </c>
      <c r="EX152" s="67">
        <v>54.291001000000001</v>
      </c>
      <c r="EY152" s="67">
        <v>45.528249000000002</v>
      </c>
      <c r="EZ152" s="67">
        <v>93.8</v>
      </c>
      <c r="FA152" s="67">
        <v>2.3903690476876562</v>
      </c>
      <c r="FB152" s="67">
        <v>94.4</v>
      </c>
      <c r="FC152" s="67">
        <v>2.2310330325113625</v>
      </c>
      <c r="FD152" s="67">
        <v>95.7</v>
      </c>
      <c r="FE152" s="67">
        <v>2.8256194601066369</v>
      </c>
      <c r="FF152" s="67">
        <v>94.6</v>
      </c>
      <c r="FG152" s="67">
        <v>3.0642583373297327</v>
      </c>
      <c r="FH152" s="67">
        <v>91.9</v>
      </c>
      <c r="FI152" s="67">
        <v>3.8492638580259211</v>
      </c>
      <c r="FJ152" s="67">
        <v>94.3</v>
      </c>
      <c r="FK152" s="67">
        <v>3.2212379529846515</v>
      </c>
      <c r="FL152" s="67">
        <v>81.599999999999994</v>
      </c>
      <c r="FM152" s="67">
        <v>80.400000000000006</v>
      </c>
      <c r="FN152" s="67">
        <v>81.5</v>
      </c>
      <c r="FO152" s="67">
        <v>82.2</v>
      </c>
      <c r="FP152" s="67">
        <v>81.8</v>
      </c>
      <c r="FQ152" s="67">
        <v>78.599999999999994</v>
      </c>
      <c r="FR152" s="67">
        <v>7.6005612722000002</v>
      </c>
      <c r="FS152" s="67">
        <v>7.7233840304000001</v>
      </c>
      <c r="FT152" s="67">
        <v>7.3699421965000003</v>
      </c>
      <c r="FU152" s="67">
        <v>7.5892857142999999</v>
      </c>
      <c r="FV152" s="67">
        <v>7.8181818182000002</v>
      </c>
      <c r="FW152" s="67">
        <v>7.8467153285000002</v>
      </c>
      <c r="FX152" s="299">
        <v>1.9034328775</v>
      </c>
      <c r="FY152" s="299">
        <v>0.20009827888407794</v>
      </c>
      <c r="FZ152" s="299">
        <v>1.1867582761</v>
      </c>
      <c r="GA152" s="299">
        <v>0.15993840879071342</v>
      </c>
      <c r="GB152" s="299">
        <v>2.0558659218000002</v>
      </c>
      <c r="GC152" s="299">
        <v>0.29398905554347476</v>
      </c>
      <c r="GD152" s="299">
        <v>1.3470319635000001</v>
      </c>
      <c r="GE152" s="299">
        <v>0.24140599261992723</v>
      </c>
      <c r="GF152" s="299">
        <v>1.7512548801000001</v>
      </c>
      <c r="GG152" s="299">
        <v>0.27153080658704409</v>
      </c>
      <c r="GH152" s="299">
        <v>1.0281324143999999</v>
      </c>
      <c r="GI152" s="299">
        <v>0.2101552817730179</v>
      </c>
      <c r="GJ152" s="67">
        <v>39.1</v>
      </c>
      <c r="GK152" s="67">
        <v>29.2</v>
      </c>
      <c r="GL152" s="67">
        <v>87.520581000000007</v>
      </c>
      <c r="GM152" s="67">
        <v>85.839271999999994</v>
      </c>
      <c r="GN152" s="66" t="s">
        <v>1780</v>
      </c>
      <c r="GO152" s="66" t="s">
        <v>1780</v>
      </c>
      <c r="GP152" s="66" t="s">
        <v>1780</v>
      </c>
      <c r="GQ152" s="67" t="s">
        <v>1780</v>
      </c>
      <c r="GR152" s="67" t="s">
        <v>1780</v>
      </c>
      <c r="GS152" s="67" t="s">
        <v>1780</v>
      </c>
      <c r="GT152" s="67" t="s">
        <v>1780</v>
      </c>
      <c r="GU152" s="67" t="s">
        <v>1780</v>
      </c>
      <c r="GV152" s="67" t="s">
        <v>1780</v>
      </c>
      <c r="GW152" s="67">
        <v>90</v>
      </c>
      <c r="GX152" s="67">
        <v>3.1474918381244663</v>
      </c>
      <c r="GY152" s="66">
        <v>19.899999999999999</v>
      </c>
      <c r="GZ152" s="67">
        <v>2.5120000000000005</v>
      </c>
      <c r="HA152" s="66">
        <v>19.3</v>
      </c>
      <c r="HB152" s="67">
        <v>2.2029999999999994</v>
      </c>
      <c r="HC152" s="66">
        <v>31.2</v>
      </c>
      <c r="HD152" s="67">
        <v>3.9739999999999966</v>
      </c>
      <c r="HE152" s="66">
        <v>31.3</v>
      </c>
      <c r="HF152" s="67">
        <v>3.490000000000002</v>
      </c>
      <c r="HG152" s="66">
        <v>9.4</v>
      </c>
      <c r="HH152" s="67">
        <v>2.7029999999999994</v>
      </c>
      <c r="HI152" s="66">
        <v>7.2</v>
      </c>
      <c r="HJ152" s="67">
        <v>2.1420000000000003</v>
      </c>
      <c r="HK152" s="66" t="s">
        <v>1780</v>
      </c>
      <c r="HL152" s="67" t="s">
        <v>1780</v>
      </c>
      <c r="HM152" s="66">
        <v>22.3</v>
      </c>
      <c r="HN152" s="67">
        <v>2.6169999999999973</v>
      </c>
      <c r="HO152" s="66" t="s">
        <v>1780</v>
      </c>
      <c r="HP152" s="67" t="s">
        <v>1780</v>
      </c>
      <c r="HQ152" s="66">
        <v>21.8</v>
      </c>
      <c r="HR152" s="67">
        <v>2.3049999999999997</v>
      </c>
      <c r="HS152" s="66" t="s">
        <v>1780</v>
      </c>
      <c r="HT152" s="67" t="s">
        <v>1780</v>
      </c>
      <c r="HU152" s="66">
        <v>22.7</v>
      </c>
      <c r="HV152" s="67">
        <v>3.5910000000000011</v>
      </c>
      <c r="HW152" s="66" t="s">
        <v>1780</v>
      </c>
      <c r="HX152" s="67" t="s">
        <v>1780</v>
      </c>
      <c r="HY152" s="66">
        <v>20.399999999999999</v>
      </c>
      <c r="HZ152" s="67">
        <v>3.0399999999999991</v>
      </c>
      <c r="IA152" s="66" t="s">
        <v>1780</v>
      </c>
      <c r="IB152" s="67" t="s">
        <v>1780</v>
      </c>
      <c r="IC152" s="66">
        <v>22</v>
      </c>
      <c r="ID152" s="67">
        <v>3.8240000000000016</v>
      </c>
      <c r="IE152" s="66" t="s">
        <v>1780</v>
      </c>
      <c r="IF152" s="67" t="s">
        <v>1780</v>
      </c>
      <c r="IG152" s="66">
        <v>23.2</v>
      </c>
      <c r="IH152" s="67">
        <v>3.5060000000000002</v>
      </c>
      <c r="II152" s="66">
        <v>57.541899999999998</v>
      </c>
      <c r="IJ152" s="67">
        <v>7.2613999999999947</v>
      </c>
      <c r="IK152" s="66">
        <v>60.3352</v>
      </c>
      <c r="IL152" s="67">
        <v>7.1867999999999981</v>
      </c>
      <c r="IM152" s="66">
        <v>59.2</v>
      </c>
      <c r="IN152" s="67">
        <v>8.6504000000000048</v>
      </c>
      <c r="IO152" s="66">
        <v>58.4</v>
      </c>
      <c r="IP152" s="67">
        <v>8.6755999999999958</v>
      </c>
      <c r="IQ152" s="66">
        <v>53.703699999999998</v>
      </c>
      <c r="IR152" s="67">
        <v>13.424299999999995</v>
      </c>
      <c r="IS152" s="66">
        <v>64.814800000000005</v>
      </c>
      <c r="IT152" s="67">
        <v>12.856900000000003</v>
      </c>
      <c r="IU152" s="66" t="s">
        <v>1780</v>
      </c>
      <c r="IV152" s="67" t="s">
        <v>1780</v>
      </c>
      <c r="IW152" s="66">
        <v>13.5</v>
      </c>
      <c r="IX152" s="67">
        <v>2.1489999999999991</v>
      </c>
      <c r="IY152" s="66" t="s">
        <v>1780</v>
      </c>
      <c r="IZ152" s="67" t="s">
        <v>1780</v>
      </c>
      <c r="JA152" s="66">
        <v>13.5</v>
      </c>
      <c r="JB152" s="67">
        <v>1.9139999999999997</v>
      </c>
      <c r="JC152" s="66" t="s">
        <v>1780</v>
      </c>
      <c r="JD152" s="67" t="s">
        <v>1780</v>
      </c>
      <c r="JE152" s="66">
        <v>14.9</v>
      </c>
      <c r="JF152" s="67">
        <v>3.0570000000000004</v>
      </c>
      <c r="JG152" s="66" t="s">
        <v>1780</v>
      </c>
      <c r="JH152" s="67" t="s">
        <v>1780</v>
      </c>
      <c r="JI152" s="66">
        <v>12.3</v>
      </c>
      <c r="JJ152" s="67">
        <v>2.4749999999999996</v>
      </c>
      <c r="JK152" s="66" t="s">
        <v>1780</v>
      </c>
      <c r="JL152" s="67" t="s">
        <v>1780</v>
      </c>
      <c r="JM152" s="66">
        <v>12.1</v>
      </c>
      <c r="JN152" s="67">
        <v>3.0220000000000002</v>
      </c>
      <c r="JO152" s="66" t="s">
        <v>1780</v>
      </c>
      <c r="JP152" s="67" t="s">
        <v>1780</v>
      </c>
      <c r="JQ152" s="66">
        <v>14.8</v>
      </c>
      <c r="JR152" s="67">
        <v>2.9649999999999999</v>
      </c>
      <c r="JS152" s="66" t="s">
        <v>1780</v>
      </c>
      <c r="JT152" s="67" t="s">
        <v>1780</v>
      </c>
      <c r="JU152" s="66">
        <v>70</v>
      </c>
      <c r="JV152" s="67">
        <v>2.8800000000000097</v>
      </c>
      <c r="JW152" s="66" t="s">
        <v>1780</v>
      </c>
      <c r="JX152" s="67" t="s">
        <v>1780</v>
      </c>
      <c r="JY152" s="66">
        <v>69.2</v>
      </c>
      <c r="JZ152" s="67">
        <v>2.578000000000003</v>
      </c>
      <c r="KA152" s="66" t="s">
        <v>1780</v>
      </c>
      <c r="KB152" s="67" t="s">
        <v>1780</v>
      </c>
      <c r="KC152" s="66">
        <v>68.400000000000006</v>
      </c>
      <c r="KD152" s="67">
        <v>3.992999999999995</v>
      </c>
      <c r="KE152" s="66" t="s">
        <v>1780</v>
      </c>
      <c r="KF152" s="67" t="s">
        <v>1780</v>
      </c>
      <c r="KG152" s="66">
        <v>67.099999999999994</v>
      </c>
      <c r="KH152" s="67">
        <v>3.5329999999999941</v>
      </c>
      <c r="KI152" s="66" t="s">
        <v>1780</v>
      </c>
      <c r="KJ152" s="67" t="s">
        <v>1780</v>
      </c>
      <c r="KK152" s="66">
        <v>71.400000000000006</v>
      </c>
      <c r="KL152" s="67">
        <v>4.1610000000000014</v>
      </c>
      <c r="KM152" s="66" t="s">
        <v>1780</v>
      </c>
      <c r="KN152" s="67" t="s">
        <v>1780</v>
      </c>
      <c r="KO152" s="66">
        <v>71.3</v>
      </c>
      <c r="KP152" s="67">
        <v>3.7719999999999914</v>
      </c>
      <c r="KQ152" s="66">
        <v>28</v>
      </c>
      <c r="KR152" s="66">
        <v>29</v>
      </c>
      <c r="KS152" s="66">
        <v>21</v>
      </c>
      <c r="KT152" s="66">
        <v>24</v>
      </c>
      <c r="KU152" s="66">
        <v>34</v>
      </c>
      <c r="KV152" s="66">
        <v>33</v>
      </c>
      <c r="KW152" s="66" t="s">
        <v>1780</v>
      </c>
      <c r="KX152" s="67" t="s">
        <v>1780</v>
      </c>
      <c r="KY152" s="66">
        <v>27</v>
      </c>
      <c r="KZ152" s="67">
        <v>2.782</v>
      </c>
      <c r="LA152" s="66" t="s">
        <v>1780</v>
      </c>
      <c r="LB152" s="67" t="s">
        <v>1780</v>
      </c>
      <c r="LC152" s="66">
        <v>25.8</v>
      </c>
      <c r="LD152" s="67">
        <v>2.4390000000000001</v>
      </c>
      <c r="LE152" s="66" t="s">
        <v>1780</v>
      </c>
      <c r="LF152" s="67" t="s">
        <v>1780</v>
      </c>
      <c r="LG152" s="66">
        <v>32.799999999999997</v>
      </c>
      <c r="LH152" s="67">
        <v>4.009999999999998</v>
      </c>
      <c r="LI152" s="66" t="s">
        <v>1780</v>
      </c>
      <c r="LJ152" s="67" t="s">
        <v>1780</v>
      </c>
      <c r="LK152" s="66">
        <v>36.4</v>
      </c>
      <c r="LL152" s="67">
        <v>3.6149999999999949</v>
      </c>
      <c r="LM152" s="66" t="s">
        <v>1780</v>
      </c>
      <c r="LN152" s="67" t="s">
        <v>1780</v>
      </c>
      <c r="LO152" s="66">
        <v>21.6</v>
      </c>
      <c r="LP152" s="67">
        <v>3.7930000000000028</v>
      </c>
      <c r="LQ152" s="66" t="s">
        <v>1780</v>
      </c>
      <c r="LR152" s="67" t="s">
        <v>1780</v>
      </c>
      <c r="LS152" s="66">
        <v>14.9</v>
      </c>
      <c r="LT152" s="67">
        <v>2.963000000000001</v>
      </c>
      <c r="LU152" s="66" t="s">
        <v>1780</v>
      </c>
      <c r="LV152" s="67" t="s">
        <v>1780</v>
      </c>
      <c r="LW152" s="66">
        <v>7.8</v>
      </c>
      <c r="LX152" s="67">
        <v>1.6760000000000002</v>
      </c>
      <c r="LY152" s="66" t="s">
        <v>1780</v>
      </c>
      <c r="LZ152" s="67" t="s">
        <v>1780</v>
      </c>
      <c r="MA152" s="66">
        <v>12.8</v>
      </c>
      <c r="MB152" s="67">
        <v>1.8630000000000013</v>
      </c>
      <c r="MC152" s="66" t="s">
        <v>1780</v>
      </c>
      <c r="MD152" s="67" t="s">
        <v>1780</v>
      </c>
      <c r="ME152" s="66">
        <v>9</v>
      </c>
      <c r="MF152" s="67">
        <v>2.4459999999999997</v>
      </c>
      <c r="MG152" s="66" t="s">
        <v>1780</v>
      </c>
      <c r="MH152" s="67" t="s">
        <v>1780</v>
      </c>
      <c r="MI152" s="66">
        <v>13</v>
      </c>
      <c r="MJ152" s="67">
        <v>2.5310000000000006</v>
      </c>
      <c r="MK152" s="66" t="s">
        <v>1780</v>
      </c>
      <c r="ML152" s="67" t="s">
        <v>1780</v>
      </c>
      <c r="MM152" s="66">
        <v>6.6</v>
      </c>
      <c r="MN152" s="67">
        <v>2.2860000000000005</v>
      </c>
      <c r="MO152" s="66" t="s">
        <v>1780</v>
      </c>
      <c r="MP152" s="67" t="s">
        <v>1780</v>
      </c>
      <c r="MQ152" s="66">
        <v>12.5</v>
      </c>
      <c r="MR152" s="67">
        <v>2.7559999999999985</v>
      </c>
      <c r="MS152" s="67">
        <v>6.0767856934999998</v>
      </c>
      <c r="MT152" s="67">
        <v>1.4313184897612699</v>
      </c>
      <c r="MU152" s="67">
        <v>7.4241558480999998</v>
      </c>
      <c r="MV152" s="67">
        <v>1.6398161551724835</v>
      </c>
      <c r="MW152" s="66" t="s">
        <v>1780</v>
      </c>
      <c r="MX152" s="67" t="s">
        <v>1780</v>
      </c>
      <c r="MY152" s="66">
        <v>18.100000000000001</v>
      </c>
      <c r="MZ152" s="67">
        <v>2.4059999999999988</v>
      </c>
      <c r="NA152" s="66" t="s">
        <v>1780</v>
      </c>
      <c r="NB152" s="67" t="s">
        <v>1780</v>
      </c>
      <c r="NC152" s="66">
        <v>16.5</v>
      </c>
      <c r="ND152" s="67">
        <v>2.0700000000000003</v>
      </c>
      <c r="NE152" s="66" t="s">
        <v>1780</v>
      </c>
      <c r="NF152" s="67" t="s">
        <v>1780</v>
      </c>
      <c r="NG152" s="66">
        <v>13.8</v>
      </c>
      <c r="NH152" s="67">
        <v>2.9340000000000011</v>
      </c>
      <c r="NI152" s="66" t="s">
        <v>1780</v>
      </c>
      <c r="NJ152" s="67" t="s">
        <v>1780</v>
      </c>
      <c r="NK152" s="66">
        <v>12.3</v>
      </c>
      <c r="NL152" s="67">
        <v>2.4649999999999999</v>
      </c>
      <c r="NM152" s="66" t="s">
        <v>1780</v>
      </c>
      <c r="NN152" s="67" t="s">
        <v>1780</v>
      </c>
      <c r="NO152" s="66">
        <v>22.1</v>
      </c>
      <c r="NP152" s="67">
        <v>3.8230000000000004</v>
      </c>
      <c r="NQ152" s="66" t="s">
        <v>1780</v>
      </c>
      <c r="NR152" s="67" t="s">
        <v>1780</v>
      </c>
      <c r="NS152" s="66">
        <v>20.9</v>
      </c>
      <c r="NT152" s="67">
        <v>3.3800000000000026</v>
      </c>
      <c r="NU152" s="67">
        <v>14.807250446799999</v>
      </c>
      <c r="NV152" s="67">
        <v>24.128330902799998</v>
      </c>
    </row>
    <row r="153" spans="2:386">
      <c r="B153" s="69" t="s">
        <v>175</v>
      </c>
      <c r="C153" s="178" t="s">
        <v>493</v>
      </c>
      <c r="D153" s="179">
        <v>14</v>
      </c>
      <c r="E153" s="179">
        <v>3</v>
      </c>
      <c r="F153" s="179">
        <v>2</v>
      </c>
      <c r="G153" s="175">
        <v>36147</v>
      </c>
      <c r="H153" s="176">
        <v>34382</v>
      </c>
      <c r="I153" s="177">
        <v>50.229827767624748</v>
      </c>
      <c r="J153" s="177">
        <v>50.290231309978708</v>
      </c>
      <c r="K153" s="177">
        <v>39.4</v>
      </c>
      <c r="L153" s="177">
        <v>39.200000000000003</v>
      </c>
      <c r="M153" s="177">
        <v>18.905376</v>
      </c>
      <c r="N153" s="177">
        <v>17.873683</v>
      </c>
      <c r="O153" s="177">
        <v>81.611165999999997</v>
      </c>
      <c r="P153" s="177">
        <v>79.087993999999995</v>
      </c>
      <c r="Q153" s="177">
        <v>47.226152999999996</v>
      </c>
      <c r="R153" s="177">
        <v>43.290317000000002</v>
      </c>
      <c r="S153" s="176">
        <v>304704</v>
      </c>
      <c r="T153" s="176">
        <v>278369</v>
      </c>
      <c r="U153" s="177">
        <v>5.6</v>
      </c>
      <c r="V153" s="177">
        <v>5.0999999999999996</v>
      </c>
      <c r="W153" s="177">
        <v>4.5</v>
      </c>
      <c r="X153" s="67">
        <v>84.87</v>
      </c>
      <c r="Y153" s="67">
        <v>84.08</v>
      </c>
      <c r="Z153" s="67">
        <v>80.16</v>
      </c>
      <c r="AA153" s="67">
        <v>79.48</v>
      </c>
      <c r="AB153" s="66" t="s">
        <v>1780</v>
      </c>
      <c r="AC153" s="67" t="s">
        <v>1780</v>
      </c>
      <c r="AD153" s="66">
        <v>76.3</v>
      </c>
      <c r="AE153" s="67">
        <v>2.7459999999999951</v>
      </c>
      <c r="AF153" s="66" t="s">
        <v>1780</v>
      </c>
      <c r="AG153" s="67" t="s">
        <v>1780</v>
      </c>
      <c r="AH153" s="66">
        <v>76.400000000000006</v>
      </c>
      <c r="AI153" s="67">
        <v>2.4450000000000074</v>
      </c>
      <c r="AJ153" s="66" t="s">
        <v>1780</v>
      </c>
      <c r="AK153" s="67" t="s">
        <v>1780</v>
      </c>
      <c r="AL153" s="66">
        <v>73.099999999999994</v>
      </c>
      <c r="AM153" s="67">
        <v>3.8770000000000095</v>
      </c>
      <c r="AN153" s="66" t="s">
        <v>1780</v>
      </c>
      <c r="AO153" s="67" t="s">
        <v>1780</v>
      </c>
      <c r="AP153" s="66">
        <v>71.7</v>
      </c>
      <c r="AQ153" s="67">
        <v>3.5159999999999911</v>
      </c>
      <c r="AR153" s="66" t="s">
        <v>1780</v>
      </c>
      <c r="AS153" s="67" t="s">
        <v>1780</v>
      </c>
      <c r="AT153" s="66">
        <v>79.400000000000006</v>
      </c>
      <c r="AU153" s="67">
        <v>3.8739999999999952</v>
      </c>
      <c r="AV153" s="66" t="s">
        <v>1780</v>
      </c>
      <c r="AW153" s="67" t="s">
        <v>1780</v>
      </c>
      <c r="AX153" s="66">
        <v>81</v>
      </c>
      <c r="AY153" s="67">
        <v>3.3509999999999991</v>
      </c>
      <c r="AZ153" s="66" t="s">
        <v>1780</v>
      </c>
      <c r="BA153" s="67" t="s">
        <v>1780</v>
      </c>
      <c r="BB153" s="66">
        <v>9.8000000000000007</v>
      </c>
      <c r="BC153" s="67">
        <v>1.923</v>
      </c>
      <c r="BD153" s="66" t="s">
        <v>1780</v>
      </c>
      <c r="BE153" s="67" t="s">
        <v>1780</v>
      </c>
      <c r="BF153" s="66">
        <v>11.1</v>
      </c>
      <c r="BG153" s="67">
        <v>1.8040000000000003</v>
      </c>
      <c r="BH153" s="66" t="s">
        <v>1780</v>
      </c>
      <c r="BI153" s="67" t="s">
        <v>1780</v>
      </c>
      <c r="BJ153" s="66">
        <v>11.1</v>
      </c>
      <c r="BK153" s="67">
        <v>2.7609999999999992</v>
      </c>
      <c r="BL153" s="66" t="s">
        <v>1780</v>
      </c>
      <c r="BM153" s="67" t="s">
        <v>1780</v>
      </c>
      <c r="BN153" s="66">
        <v>12</v>
      </c>
      <c r="BO153" s="67">
        <v>2.5310000000000006</v>
      </c>
      <c r="BP153" s="66" t="s">
        <v>1780</v>
      </c>
      <c r="BQ153" s="67" t="s">
        <v>1780</v>
      </c>
      <c r="BR153" s="66">
        <v>8.6</v>
      </c>
      <c r="BS153" s="67">
        <v>2.6760000000000002</v>
      </c>
      <c r="BT153" s="66" t="s">
        <v>1780</v>
      </c>
      <c r="BU153" s="67" t="s">
        <v>1780</v>
      </c>
      <c r="BV153" s="66">
        <v>10.199999999999999</v>
      </c>
      <c r="BW153" s="67">
        <v>2.5779999999999994</v>
      </c>
      <c r="BX153" s="66" t="s">
        <v>1780</v>
      </c>
      <c r="BY153" s="67" t="s">
        <v>1780</v>
      </c>
      <c r="BZ153" s="66">
        <v>73.400000000000006</v>
      </c>
      <c r="CA153" s="67">
        <v>2.8419999999999987</v>
      </c>
      <c r="CB153" s="66" t="s">
        <v>1780</v>
      </c>
      <c r="CC153" s="67" t="s">
        <v>1780</v>
      </c>
      <c r="CD153" s="66">
        <v>75.7</v>
      </c>
      <c r="CE153" s="67">
        <v>2.4630000000000081</v>
      </c>
      <c r="CF153" s="66" t="s">
        <v>1780</v>
      </c>
      <c r="CG153" s="67" t="s">
        <v>1780</v>
      </c>
      <c r="CH153" s="66">
        <v>77</v>
      </c>
      <c r="CI153" s="67">
        <v>3.6640000000000015</v>
      </c>
      <c r="CJ153" s="66" t="s">
        <v>1780</v>
      </c>
      <c r="CK153" s="67" t="s">
        <v>1780</v>
      </c>
      <c r="CL153" s="66">
        <v>78.8</v>
      </c>
      <c r="CM153" s="67">
        <v>3.1800000000000068</v>
      </c>
      <c r="CN153" s="66" t="s">
        <v>1780</v>
      </c>
      <c r="CO153" s="67" t="s">
        <v>1780</v>
      </c>
      <c r="CP153" s="66">
        <v>69.900000000000006</v>
      </c>
      <c r="CQ153" s="67">
        <v>4.3770000000000095</v>
      </c>
      <c r="CR153" s="66" t="s">
        <v>1780</v>
      </c>
      <c r="CS153" s="67" t="s">
        <v>1780</v>
      </c>
      <c r="CT153" s="66">
        <v>72.7</v>
      </c>
      <c r="CU153" s="67">
        <v>3.7909999999999968</v>
      </c>
      <c r="CV153" s="66">
        <v>223.73131598520001</v>
      </c>
      <c r="CW153" s="67">
        <v>27.455435564476403</v>
      </c>
      <c r="CX153" s="66">
        <v>251.12070383860001</v>
      </c>
      <c r="CY153" s="67">
        <v>30.084969915408067</v>
      </c>
      <c r="CZ153" s="66" t="s">
        <v>1780</v>
      </c>
      <c r="DA153" s="67" t="s">
        <v>1780</v>
      </c>
      <c r="DB153" s="66">
        <v>17.542000000000002</v>
      </c>
      <c r="DC153" s="67">
        <v>2.4430000000000014</v>
      </c>
      <c r="DD153" s="66" t="s">
        <v>1780</v>
      </c>
      <c r="DE153" s="67" t="s">
        <v>1780</v>
      </c>
      <c r="DF153" s="66">
        <v>16.388999999999999</v>
      </c>
      <c r="DG153" s="67">
        <v>2.1219999999999999</v>
      </c>
      <c r="DH153" s="66" t="s">
        <v>1780</v>
      </c>
      <c r="DI153" s="67" t="s">
        <v>1780</v>
      </c>
      <c r="DJ153" s="66">
        <v>24.643000000000001</v>
      </c>
      <c r="DK153" s="67">
        <v>3.7480000000000011</v>
      </c>
      <c r="DL153" s="66" t="s">
        <v>1780</v>
      </c>
      <c r="DM153" s="67" t="s">
        <v>1780</v>
      </c>
      <c r="DN153" s="66">
        <v>20.373999999999999</v>
      </c>
      <c r="DO153" s="67">
        <v>3.125</v>
      </c>
      <c r="DP153" s="66" t="s">
        <v>1780</v>
      </c>
      <c r="DQ153" s="67" t="s">
        <v>1780</v>
      </c>
      <c r="DR153" s="66">
        <v>10.672000000000001</v>
      </c>
      <c r="DS153" s="67">
        <v>2.9420000000000002</v>
      </c>
      <c r="DT153" s="66" t="s">
        <v>1780</v>
      </c>
      <c r="DU153" s="67" t="s">
        <v>1780</v>
      </c>
      <c r="DV153" s="66">
        <v>12.513999999999999</v>
      </c>
      <c r="DW153" s="67">
        <v>2.8140000000000001</v>
      </c>
      <c r="DX153" s="67">
        <v>42.596403000000002</v>
      </c>
      <c r="DY153" s="67">
        <v>2.5170840000000041</v>
      </c>
      <c r="DZ153" s="67">
        <v>39.917507999999998</v>
      </c>
      <c r="EA153" s="67">
        <v>2.5287480000000002</v>
      </c>
      <c r="EB153" s="67">
        <v>53.765875000000001</v>
      </c>
      <c r="EC153" s="67">
        <v>3.9088780000000014</v>
      </c>
      <c r="ED153" s="67">
        <v>49.090676999999999</v>
      </c>
      <c r="EE153" s="67">
        <v>3.8673199999999994</v>
      </c>
      <c r="EF153" s="67">
        <v>30.853328999999999</v>
      </c>
      <c r="EG153" s="67">
        <v>3.1066669999999981</v>
      </c>
      <c r="EH153" s="67">
        <v>30.107308</v>
      </c>
      <c r="EI153" s="67">
        <v>3.1895680000000013</v>
      </c>
      <c r="EJ153" s="68">
        <v>2316.0300000000002</v>
      </c>
      <c r="EK153" s="68">
        <v>2690.86</v>
      </c>
      <c r="EL153" s="68">
        <v>2704.67</v>
      </c>
      <c r="EM153" s="68">
        <v>3248.23</v>
      </c>
      <c r="EN153" s="68">
        <v>1844.13</v>
      </c>
      <c r="EO153" s="68">
        <v>2012.21</v>
      </c>
      <c r="EP153" s="67">
        <v>98.613861386099998</v>
      </c>
      <c r="EQ153" s="67">
        <v>1.0197241283956799</v>
      </c>
      <c r="ER153" s="67">
        <v>97.963800904999999</v>
      </c>
      <c r="ES153" s="67">
        <v>1.3167031369139863</v>
      </c>
      <c r="ET153" s="67">
        <v>83.627639000000002</v>
      </c>
      <c r="EU153" s="67">
        <v>1.4209630387038743</v>
      </c>
      <c r="EV153" s="67">
        <v>80.104031000000006</v>
      </c>
      <c r="EW153" s="67">
        <v>1.6290784829332665</v>
      </c>
      <c r="EX153" s="67">
        <v>58.924487999999997</v>
      </c>
      <c r="EY153" s="67">
        <v>56.428795999999998</v>
      </c>
      <c r="EZ153" s="67">
        <v>91.8</v>
      </c>
      <c r="FA153" s="67">
        <v>2.6820774305160455</v>
      </c>
      <c r="FB153" s="67">
        <v>93.2</v>
      </c>
      <c r="FC153" s="67">
        <v>2.346968978196216</v>
      </c>
      <c r="FD153" s="67">
        <v>92</v>
      </c>
      <c r="FE153" s="67">
        <v>3.9200000000000017</v>
      </c>
      <c r="FF153" s="67">
        <v>90.5</v>
      </c>
      <c r="FG153" s="67">
        <v>3.9752918703593849</v>
      </c>
      <c r="FH153" s="67">
        <v>91.6</v>
      </c>
      <c r="FI153" s="67">
        <v>3.6822663942421627</v>
      </c>
      <c r="FJ153" s="67">
        <v>95.9</v>
      </c>
      <c r="FK153" s="67">
        <v>2.546122781580678</v>
      </c>
      <c r="FL153" s="67">
        <v>81.400000000000006</v>
      </c>
      <c r="FM153" s="67">
        <v>81.2</v>
      </c>
      <c r="FN153" s="67">
        <v>83.3</v>
      </c>
      <c r="FO153" s="67">
        <v>83.9</v>
      </c>
      <c r="FP153" s="67">
        <v>79.5</v>
      </c>
      <c r="FQ153" s="67">
        <v>78.400000000000006</v>
      </c>
      <c r="FR153" s="67">
        <v>8.2598408259999996</v>
      </c>
      <c r="FS153" s="67">
        <v>8.1597960051000005</v>
      </c>
      <c r="FT153" s="67">
        <v>7.3837739289000002</v>
      </c>
      <c r="FU153" s="67">
        <v>7.2743601257000003</v>
      </c>
      <c r="FV153" s="67">
        <v>9.0427698573999997</v>
      </c>
      <c r="FW153" s="67">
        <v>8.9552238806000002</v>
      </c>
      <c r="FX153" s="299">
        <v>2.1530707280999999</v>
      </c>
      <c r="FY153" s="299">
        <v>0.2105676707629085</v>
      </c>
      <c r="FZ153" s="299">
        <v>1.201909253</v>
      </c>
      <c r="GA153" s="299">
        <v>0.16196787448046623</v>
      </c>
      <c r="GB153" s="299">
        <v>2.3263362908</v>
      </c>
      <c r="GC153" s="299">
        <v>0.30732513160484221</v>
      </c>
      <c r="GD153" s="299">
        <v>1.1482492042000001</v>
      </c>
      <c r="GE153" s="299">
        <v>0.22265052339460989</v>
      </c>
      <c r="GF153" s="299">
        <v>1.9753634446999999</v>
      </c>
      <c r="GG153" s="299">
        <v>0.28731658986860675</v>
      </c>
      <c r="GH153" s="299">
        <v>1.2568369603</v>
      </c>
      <c r="GI153" s="299">
        <v>0.23554649963359497</v>
      </c>
      <c r="GJ153" s="67">
        <v>35.6</v>
      </c>
      <c r="GK153" s="67">
        <v>28.2</v>
      </c>
      <c r="GL153" s="67">
        <v>84.981738000000007</v>
      </c>
      <c r="GM153" s="67">
        <v>84.830779000000007</v>
      </c>
      <c r="GN153" s="66" t="s">
        <v>1780</v>
      </c>
      <c r="GO153" s="66" t="s">
        <v>1780</v>
      </c>
      <c r="GP153" s="66" t="s">
        <v>1780</v>
      </c>
      <c r="GQ153" s="67" t="s">
        <v>1780</v>
      </c>
      <c r="GR153" s="67" t="s">
        <v>1780</v>
      </c>
      <c r="GS153" s="67" t="s">
        <v>1780</v>
      </c>
      <c r="GT153" s="67" t="s">
        <v>1780</v>
      </c>
      <c r="GU153" s="67" t="s">
        <v>1780</v>
      </c>
      <c r="GV153" s="67" t="s">
        <v>1780</v>
      </c>
      <c r="GW153" s="67">
        <v>99</v>
      </c>
      <c r="GX153" s="67">
        <v>1.0221696381867247</v>
      </c>
      <c r="GY153" s="66">
        <v>27.9</v>
      </c>
      <c r="GZ153" s="67">
        <v>2.8909999999999982</v>
      </c>
      <c r="HA153" s="66">
        <v>23.5</v>
      </c>
      <c r="HB153" s="67">
        <v>2.4340000000000011</v>
      </c>
      <c r="HC153" s="66">
        <v>43.8</v>
      </c>
      <c r="HD153" s="67">
        <v>4.3320000000000007</v>
      </c>
      <c r="HE153" s="66">
        <v>37.700000000000003</v>
      </c>
      <c r="HF153" s="67">
        <v>3.767000000000003</v>
      </c>
      <c r="HG153" s="66">
        <v>12.6</v>
      </c>
      <c r="HH153" s="67">
        <v>3.17</v>
      </c>
      <c r="HI153" s="66">
        <v>9.6999999999999993</v>
      </c>
      <c r="HJ153" s="67">
        <v>2.5169999999999995</v>
      </c>
      <c r="HK153" s="66" t="s">
        <v>1780</v>
      </c>
      <c r="HL153" s="67" t="s">
        <v>1780</v>
      </c>
      <c r="HM153" s="66">
        <v>23.3</v>
      </c>
      <c r="HN153" s="67">
        <v>2.7319999999999993</v>
      </c>
      <c r="HO153" s="66" t="s">
        <v>1780</v>
      </c>
      <c r="HP153" s="67" t="s">
        <v>1780</v>
      </c>
      <c r="HQ153" s="66">
        <v>23.5</v>
      </c>
      <c r="HR153" s="67">
        <v>2.4409999999999989</v>
      </c>
      <c r="HS153" s="66" t="s">
        <v>1780</v>
      </c>
      <c r="HT153" s="67" t="s">
        <v>1780</v>
      </c>
      <c r="HU153" s="66">
        <v>25.9</v>
      </c>
      <c r="HV153" s="67">
        <v>3.8440000000000012</v>
      </c>
      <c r="HW153" s="66" t="s">
        <v>1780</v>
      </c>
      <c r="HX153" s="67" t="s">
        <v>1780</v>
      </c>
      <c r="HY153" s="66">
        <v>22.5</v>
      </c>
      <c r="HZ153" s="67">
        <v>3.2530000000000001</v>
      </c>
      <c r="IA153" s="66" t="s">
        <v>1780</v>
      </c>
      <c r="IB153" s="67" t="s">
        <v>1780</v>
      </c>
      <c r="IC153" s="66">
        <v>20.7</v>
      </c>
      <c r="ID153" s="67">
        <v>3.8780000000000001</v>
      </c>
      <c r="IE153" s="66" t="s">
        <v>1780</v>
      </c>
      <c r="IF153" s="67" t="s">
        <v>1780</v>
      </c>
      <c r="IG153" s="66">
        <v>24.4</v>
      </c>
      <c r="IH153" s="67">
        <v>3.6749999999999972</v>
      </c>
      <c r="II153" s="66">
        <v>52.449599999999997</v>
      </c>
      <c r="IJ153" s="67">
        <v>5.2622</v>
      </c>
      <c r="IK153" s="66">
        <v>51.3889</v>
      </c>
      <c r="IL153" s="67">
        <v>5.1702999999999975</v>
      </c>
      <c r="IM153" s="66">
        <v>53.658499999999997</v>
      </c>
      <c r="IN153" s="67">
        <v>6.2441999999999993</v>
      </c>
      <c r="IO153" s="66">
        <v>53.359699999999997</v>
      </c>
      <c r="IP153" s="67">
        <v>6.1594999999999942</v>
      </c>
      <c r="IQ153" s="66">
        <v>49.505000000000003</v>
      </c>
      <c r="IR153" s="67">
        <v>9.7996000000000052</v>
      </c>
      <c r="IS153" s="66">
        <v>46.728999999999999</v>
      </c>
      <c r="IT153" s="67">
        <v>9.4981999999999971</v>
      </c>
      <c r="IU153" s="66" t="s">
        <v>1780</v>
      </c>
      <c r="IV153" s="67" t="s">
        <v>1780</v>
      </c>
      <c r="IW153" s="66">
        <v>13.4</v>
      </c>
      <c r="IX153" s="67">
        <v>2.1989999999999998</v>
      </c>
      <c r="IY153" s="66" t="s">
        <v>1780</v>
      </c>
      <c r="IZ153" s="67" t="s">
        <v>1780</v>
      </c>
      <c r="JA153" s="66">
        <v>13.8</v>
      </c>
      <c r="JB153" s="67">
        <v>1.9810000000000016</v>
      </c>
      <c r="JC153" s="66" t="s">
        <v>1780</v>
      </c>
      <c r="JD153" s="67" t="s">
        <v>1780</v>
      </c>
      <c r="JE153" s="66">
        <v>12.7</v>
      </c>
      <c r="JF153" s="67">
        <v>2.907</v>
      </c>
      <c r="JG153" s="66" t="s">
        <v>1780</v>
      </c>
      <c r="JH153" s="67" t="s">
        <v>1780</v>
      </c>
      <c r="JI153" s="66">
        <v>13.7</v>
      </c>
      <c r="JJ153" s="67">
        <v>2.6749999999999989</v>
      </c>
      <c r="JK153" s="66" t="s">
        <v>1780</v>
      </c>
      <c r="JL153" s="67" t="s">
        <v>1780</v>
      </c>
      <c r="JM153" s="66">
        <v>14.1</v>
      </c>
      <c r="JN153" s="67">
        <v>3.3350000000000009</v>
      </c>
      <c r="JO153" s="66" t="s">
        <v>1780</v>
      </c>
      <c r="JP153" s="67" t="s">
        <v>1780</v>
      </c>
      <c r="JQ153" s="66">
        <v>13.9</v>
      </c>
      <c r="JR153" s="67">
        <v>2.9459999999999997</v>
      </c>
      <c r="JS153" s="66" t="s">
        <v>1780</v>
      </c>
      <c r="JT153" s="67" t="s">
        <v>1780</v>
      </c>
      <c r="JU153" s="66">
        <v>66.900000000000006</v>
      </c>
      <c r="JV153" s="67">
        <v>3.0349999999999966</v>
      </c>
      <c r="JW153" s="66" t="s">
        <v>1780</v>
      </c>
      <c r="JX153" s="67" t="s">
        <v>1780</v>
      </c>
      <c r="JY153" s="66">
        <v>65.2</v>
      </c>
      <c r="JZ153" s="67">
        <v>2.7320000000000064</v>
      </c>
      <c r="KA153" s="66" t="s">
        <v>1780</v>
      </c>
      <c r="KB153" s="67" t="s">
        <v>1780</v>
      </c>
      <c r="KC153" s="66">
        <v>67.7</v>
      </c>
      <c r="KD153" s="67">
        <v>4.0790000000000006</v>
      </c>
      <c r="KE153" s="66" t="s">
        <v>1780</v>
      </c>
      <c r="KF153" s="67" t="s">
        <v>1780</v>
      </c>
      <c r="KG153" s="66">
        <v>62.6</v>
      </c>
      <c r="KH153" s="67">
        <v>3.7550000000000026</v>
      </c>
      <c r="KI153" s="66" t="s">
        <v>1780</v>
      </c>
      <c r="KJ153" s="67" t="s">
        <v>1780</v>
      </c>
      <c r="KK153" s="66">
        <v>66.099999999999994</v>
      </c>
      <c r="KL153" s="67">
        <v>4.5329999999999941</v>
      </c>
      <c r="KM153" s="66" t="s">
        <v>1780</v>
      </c>
      <c r="KN153" s="67" t="s">
        <v>1780</v>
      </c>
      <c r="KO153" s="66">
        <v>67.7</v>
      </c>
      <c r="KP153" s="67">
        <v>3.9820000000000064</v>
      </c>
      <c r="KQ153" s="66">
        <v>42</v>
      </c>
      <c r="KR153" s="66">
        <v>41</v>
      </c>
      <c r="KS153" s="66">
        <v>35</v>
      </c>
      <c r="KT153" s="66">
        <v>33</v>
      </c>
      <c r="KU153" s="66">
        <v>49</v>
      </c>
      <c r="KV153" s="66">
        <v>48</v>
      </c>
      <c r="KW153" s="66" t="s">
        <v>1780</v>
      </c>
      <c r="KX153" s="67" t="s">
        <v>1780</v>
      </c>
      <c r="KY153" s="66">
        <v>23.6</v>
      </c>
      <c r="KZ153" s="67">
        <v>2.7380000000000031</v>
      </c>
      <c r="LA153" s="66" t="s">
        <v>1780</v>
      </c>
      <c r="LB153" s="67" t="s">
        <v>1780</v>
      </c>
      <c r="LC153" s="66">
        <v>27.4</v>
      </c>
      <c r="LD153" s="67">
        <v>2.5560000000000009</v>
      </c>
      <c r="LE153" s="66" t="s">
        <v>1780</v>
      </c>
      <c r="LF153" s="67" t="s">
        <v>1780</v>
      </c>
      <c r="LG153" s="66">
        <v>32.1</v>
      </c>
      <c r="LH153" s="67">
        <v>4.0680000000000014</v>
      </c>
      <c r="LI153" s="66" t="s">
        <v>1780</v>
      </c>
      <c r="LJ153" s="67" t="s">
        <v>1780</v>
      </c>
      <c r="LK153" s="66">
        <v>37.5</v>
      </c>
      <c r="LL153" s="67">
        <v>3.7510000000000048</v>
      </c>
      <c r="LM153" s="66" t="s">
        <v>1780</v>
      </c>
      <c r="LN153" s="67" t="s">
        <v>1780</v>
      </c>
      <c r="LO153" s="66">
        <v>15.3</v>
      </c>
      <c r="LP153" s="67">
        <v>3.4510000000000005</v>
      </c>
      <c r="LQ153" s="66" t="s">
        <v>1780</v>
      </c>
      <c r="LR153" s="67" t="s">
        <v>1780</v>
      </c>
      <c r="LS153" s="66">
        <v>17.600000000000001</v>
      </c>
      <c r="LT153" s="67">
        <v>3.24</v>
      </c>
      <c r="LU153" s="66" t="s">
        <v>1780</v>
      </c>
      <c r="LV153" s="67" t="s">
        <v>1780</v>
      </c>
      <c r="LW153" s="66">
        <v>11.5</v>
      </c>
      <c r="LX153" s="67">
        <v>2.0679999999999996</v>
      </c>
      <c r="LY153" s="66" t="s">
        <v>1780</v>
      </c>
      <c r="LZ153" s="67" t="s">
        <v>1780</v>
      </c>
      <c r="MA153" s="66">
        <v>14.2</v>
      </c>
      <c r="MB153" s="67">
        <v>2</v>
      </c>
      <c r="MC153" s="66" t="s">
        <v>1780</v>
      </c>
      <c r="MD153" s="67" t="s">
        <v>1780</v>
      </c>
      <c r="ME153" s="66">
        <v>12.9</v>
      </c>
      <c r="MF153" s="67">
        <v>2.9309999999999992</v>
      </c>
      <c r="MG153" s="66" t="s">
        <v>1780</v>
      </c>
      <c r="MH153" s="67" t="s">
        <v>1780</v>
      </c>
      <c r="MI153" s="66">
        <v>14.3</v>
      </c>
      <c r="MJ153" s="67">
        <v>2.7089999999999996</v>
      </c>
      <c r="MK153" s="66" t="s">
        <v>1780</v>
      </c>
      <c r="ML153" s="67" t="s">
        <v>1780</v>
      </c>
      <c r="MM153" s="66">
        <v>10.199999999999999</v>
      </c>
      <c r="MN153" s="67">
        <v>2.9160000000000004</v>
      </c>
      <c r="MO153" s="66" t="s">
        <v>1780</v>
      </c>
      <c r="MP153" s="67" t="s">
        <v>1780</v>
      </c>
      <c r="MQ153" s="66">
        <v>14.1</v>
      </c>
      <c r="MR153" s="67">
        <v>2.9670000000000005</v>
      </c>
      <c r="MS153" s="67">
        <v>7.0435932259999996</v>
      </c>
      <c r="MT153" s="67">
        <v>1.5151569104386162</v>
      </c>
      <c r="MU153" s="67">
        <v>5.8603469941000004</v>
      </c>
      <c r="MV153" s="67">
        <v>1.4322322859916703</v>
      </c>
      <c r="MW153" s="66" t="s">
        <v>1780</v>
      </c>
      <c r="MX153" s="67" t="s">
        <v>1780</v>
      </c>
      <c r="MY153" s="66">
        <v>17.3</v>
      </c>
      <c r="MZ153" s="67">
        <v>2.4299999999999979</v>
      </c>
      <c r="NA153" s="66" t="s">
        <v>1780</v>
      </c>
      <c r="NB153" s="67" t="s">
        <v>1780</v>
      </c>
      <c r="NC153" s="66">
        <v>20.399999999999999</v>
      </c>
      <c r="ND153" s="67">
        <v>2.3060000000000009</v>
      </c>
      <c r="NE153" s="66" t="s">
        <v>1780</v>
      </c>
      <c r="NF153" s="67" t="s">
        <v>1780</v>
      </c>
      <c r="NG153" s="66">
        <v>15.5</v>
      </c>
      <c r="NH153" s="67">
        <v>3.1519999999999992</v>
      </c>
      <c r="NI153" s="66" t="s">
        <v>1780</v>
      </c>
      <c r="NJ153" s="67" t="s">
        <v>1780</v>
      </c>
      <c r="NK153" s="66">
        <v>15.6</v>
      </c>
      <c r="NL153" s="67">
        <v>2.8149999999999995</v>
      </c>
      <c r="NM153" s="66" t="s">
        <v>1780</v>
      </c>
      <c r="NN153" s="67" t="s">
        <v>1780</v>
      </c>
      <c r="NO153" s="66">
        <v>19</v>
      </c>
      <c r="NP153" s="67">
        <v>3.7390000000000008</v>
      </c>
      <c r="NQ153" s="66" t="s">
        <v>1780</v>
      </c>
      <c r="NR153" s="67" t="s">
        <v>1780</v>
      </c>
      <c r="NS153" s="66">
        <v>25</v>
      </c>
      <c r="NT153" s="67">
        <v>3.6769999999999996</v>
      </c>
      <c r="NU153" s="67">
        <v>15.008409884800001</v>
      </c>
      <c r="NV153" s="67">
        <v>24.301640987100001</v>
      </c>
    </row>
    <row r="154" spans="2:386">
      <c r="B154" s="69" t="s">
        <v>282</v>
      </c>
      <c r="C154" s="178" t="s">
        <v>600</v>
      </c>
      <c r="D154" s="179">
        <v>14</v>
      </c>
      <c r="E154" s="179">
        <v>1</v>
      </c>
      <c r="F154" s="179">
        <v>2</v>
      </c>
      <c r="G154" s="175">
        <v>12574</v>
      </c>
      <c r="H154" s="176">
        <v>12292</v>
      </c>
      <c r="I154" s="177">
        <v>49.84502900739092</v>
      </c>
      <c r="J154" s="177">
        <v>49.551825293350717</v>
      </c>
      <c r="K154" s="177">
        <v>42.9</v>
      </c>
      <c r="L154" s="177">
        <v>41.5</v>
      </c>
      <c r="M154" s="177">
        <v>5.2866720000000003</v>
      </c>
      <c r="N154" s="177">
        <v>4.8198129999999999</v>
      </c>
      <c r="O154" s="177">
        <v>84.400535000000005</v>
      </c>
      <c r="P154" s="177">
        <v>82.248256999999995</v>
      </c>
      <c r="Q154" s="177">
        <v>39.802084999999998</v>
      </c>
      <c r="R154" s="177">
        <v>34.104514000000002</v>
      </c>
      <c r="S154" s="176">
        <v>305873</v>
      </c>
      <c r="T154" s="176">
        <v>281673</v>
      </c>
      <c r="U154" s="177">
        <v>4.8</v>
      </c>
      <c r="V154" s="177">
        <v>6.9</v>
      </c>
      <c r="W154" s="177">
        <v>7.7</v>
      </c>
      <c r="X154" s="67">
        <v>84.42</v>
      </c>
      <c r="Y154" s="67">
        <v>83.91</v>
      </c>
      <c r="Z154" s="67">
        <v>79.489999999999995</v>
      </c>
      <c r="AA154" s="67">
        <v>78.27</v>
      </c>
      <c r="AB154" s="66" t="s">
        <v>1780</v>
      </c>
      <c r="AC154" s="67" t="s">
        <v>1780</v>
      </c>
      <c r="AD154" s="66">
        <v>79.2</v>
      </c>
      <c r="AE154" s="67">
        <v>2.6219999999999999</v>
      </c>
      <c r="AF154" s="66" t="s">
        <v>1780</v>
      </c>
      <c r="AG154" s="67" t="s">
        <v>1780</v>
      </c>
      <c r="AH154" s="66">
        <v>72.599999999999994</v>
      </c>
      <c r="AI154" s="67">
        <v>3.1280000000000001</v>
      </c>
      <c r="AJ154" s="66" t="s">
        <v>1780</v>
      </c>
      <c r="AK154" s="67" t="s">
        <v>1780</v>
      </c>
      <c r="AL154" s="66">
        <v>78.8</v>
      </c>
      <c r="AM154" s="67">
        <v>3.6310000000000002</v>
      </c>
      <c r="AN154" s="66" t="s">
        <v>1780</v>
      </c>
      <c r="AO154" s="67" t="s">
        <v>1780</v>
      </c>
      <c r="AP154" s="66">
        <v>70.7</v>
      </c>
      <c r="AQ154" s="67">
        <v>4.347999999999999</v>
      </c>
      <c r="AR154" s="66" t="s">
        <v>1780</v>
      </c>
      <c r="AS154" s="67" t="s">
        <v>1780</v>
      </c>
      <c r="AT154" s="66">
        <v>79.7</v>
      </c>
      <c r="AU154" s="67">
        <v>3.7939999999999969</v>
      </c>
      <c r="AV154" s="66" t="s">
        <v>1780</v>
      </c>
      <c r="AW154" s="67" t="s">
        <v>1780</v>
      </c>
      <c r="AX154" s="66">
        <v>74.5</v>
      </c>
      <c r="AY154" s="67">
        <v>4.5030000000000001</v>
      </c>
      <c r="AZ154" s="66" t="s">
        <v>1780</v>
      </c>
      <c r="BA154" s="67" t="s">
        <v>1780</v>
      </c>
      <c r="BB154" s="66">
        <v>11.1</v>
      </c>
      <c r="BC154" s="67">
        <v>2.0429999999999993</v>
      </c>
      <c r="BD154" s="66" t="s">
        <v>1780</v>
      </c>
      <c r="BE154" s="67" t="s">
        <v>1780</v>
      </c>
      <c r="BF154" s="66">
        <v>8.8000000000000007</v>
      </c>
      <c r="BG154" s="67">
        <v>1.9809999999999999</v>
      </c>
      <c r="BH154" s="66" t="s">
        <v>1780</v>
      </c>
      <c r="BI154" s="67" t="s">
        <v>1780</v>
      </c>
      <c r="BJ154" s="66">
        <v>10.5</v>
      </c>
      <c r="BK154" s="67">
        <v>2.7380000000000004</v>
      </c>
      <c r="BL154" s="66" t="s">
        <v>1780</v>
      </c>
      <c r="BM154" s="67" t="s">
        <v>1780</v>
      </c>
      <c r="BN154" s="66">
        <v>6.2</v>
      </c>
      <c r="BO154" s="67">
        <v>2.3159999999999998</v>
      </c>
      <c r="BP154" s="66" t="s">
        <v>1780</v>
      </c>
      <c r="BQ154" s="67" t="s">
        <v>1780</v>
      </c>
      <c r="BR154" s="66">
        <v>11.8</v>
      </c>
      <c r="BS154" s="67">
        <v>3.0439999999999987</v>
      </c>
      <c r="BT154" s="66" t="s">
        <v>1780</v>
      </c>
      <c r="BU154" s="67" t="s">
        <v>1780</v>
      </c>
      <c r="BV154" s="66">
        <v>11.2</v>
      </c>
      <c r="BW154" s="67">
        <v>3.2460000000000004</v>
      </c>
      <c r="BX154" s="66" t="s">
        <v>1780</v>
      </c>
      <c r="BY154" s="67" t="s">
        <v>1780</v>
      </c>
      <c r="BZ154" s="66">
        <v>80.7</v>
      </c>
      <c r="CA154" s="67">
        <v>2.5500000000000114</v>
      </c>
      <c r="CB154" s="66" t="s">
        <v>1780</v>
      </c>
      <c r="CC154" s="67" t="s">
        <v>1780</v>
      </c>
      <c r="CD154" s="66">
        <v>79.8</v>
      </c>
      <c r="CE154" s="67">
        <v>2.8119999999999976</v>
      </c>
      <c r="CF154" s="66" t="s">
        <v>1780</v>
      </c>
      <c r="CG154" s="67" t="s">
        <v>1780</v>
      </c>
      <c r="CH154" s="66">
        <v>81.400000000000006</v>
      </c>
      <c r="CI154" s="67">
        <v>3.4429999999999978</v>
      </c>
      <c r="CJ154" s="66" t="s">
        <v>1780</v>
      </c>
      <c r="CK154" s="67" t="s">
        <v>1780</v>
      </c>
      <c r="CL154" s="66">
        <v>83.7</v>
      </c>
      <c r="CM154" s="67">
        <v>3.5229999999999961</v>
      </c>
      <c r="CN154" s="66" t="s">
        <v>1780</v>
      </c>
      <c r="CO154" s="67" t="s">
        <v>1780</v>
      </c>
      <c r="CP154" s="66">
        <v>79.900000000000006</v>
      </c>
      <c r="CQ154" s="67">
        <v>3.7789999999999964</v>
      </c>
      <c r="CR154" s="66" t="s">
        <v>1780</v>
      </c>
      <c r="CS154" s="67" t="s">
        <v>1780</v>
      </c>
      <c r="CT154" s="66">
        <v>76</v>
      </c>
      <c r="CU154" s="67">
        <v>4.4110000000000014</v>
      </c>
      <c r="CV154" s="66">
        <v>269.49337497400001</v>
      </c>
      <c r="CW154" s="67">
        <v>45.852606102193221</v>
      </c>
      <c r="CX154" s="66">
        <v>251.41635125569999</v>
      </c>
      <c r="CY154" s="67">
        <v>48.144137301483056</v>
      </c>
      <c r="CZ154" s="66" t="s">
        <v>1780</v>
      </c>
      <c r="DA154" s="67" t="s">
        <v>1780</v>
      </c>
      <c r="DB154" s="66">
        <v>12.257999999999999</v>
      </c>
      <c r="DC154" s="67">
        <v>2.109</v>
      </c>
      <c r="DD154" s="66" t="s">
        <v>1780</v>
      </c>
      <c r="DE154" s="67" t="s">
        <v>1780</v>
      </c>
      <c r="DF154" s="66">
        <v>14.881</v>
      </c>
      <c r="DG154" s="67">
        <v>2.4870000000000001</v>
      </c>
      <c r="DH154" s="66" t="s">
        <v>1780</v>
      </c>
      <c r="DI154" s="67" t="s">
        <v>1780</v>
      </c>
      <c r="DJ154" s="66">
        <v>14.472</v>
      </c>
      <c r="DK154" s="67">
        <v>3.1059999999999999</v>
      </c>
      <c r="DL154" s="66" t="s">
        <v>1780</v>
      </c>
      <c r="DM154" s="67" t="s">
        <v>1780</v>
      </c>
      <c r="DN154" s="66">
        <v>15.192</v>
      </c>
      <c r="DO154" s="67">
        <v>3.4049999999999994</v>
      </c>
      <c r="DP154" s="66" t="s">
        <v>1780</v>
      </c>
      <c r="DQ154" s="67" t="s">
        <v>1780</v>
      </c>
      <c r="DR154" s="66">
        <v>10.095000000000001</v>
      </c>
      <c r="DS154" s="67">
        <v>2.8280000000000003</v>
      </c>
      <c r="DT154" s="66" t="s">
        <v>1780</v>
      </c>
      <c r="DU154" s="67" t="s">
        <v>1780</v>
      </c>
      <c r="DV154" s="66">
        <v>14.571</v>
      </c>
      <c r="DW154" s="67">
        <v>3.6449999999999996</v>
      </c>
      <c r="DX154" s="67">
        <v>42.300401999999998</v>
      </c>
      <c r="DY154" s="67">
        <v>3.9366659999999953</v>
      </c>
      <c r="DZ154" s="67">
        <v>46.295234000000001</v>
      </c>
      <c r="EA154" s="67">
        <v>4.1955039999999997</v>
      </c>
      <c r="EB154" s="67">
        <v>53.978862999999997</v>
      </c>
      <c r="EC154" s="67">
        <v>6.1385299999999958</v>
      </c>
      <c r="ED154" s="67">
        <v>56.265545000000003</v>
      </c>
      <c r="EE154" s="67">
        <v>6.3767170000000064</v>
      </c>
      <c r="EF154" s="67">
        <v>30.354554</v>
      </c>
      <c r="EG154" s="67">
        <v>4.8686390000000017</v>
      </c>
      <c r="EH154" s="67">
        <v>35.890487999999998</v>
      </c>
      <c r="EI154" s="67">
        <v>5.3820219999999992</v>
      </c>
      <c r="EJ154" s="68">
        <v>1974.91</v>
      </c>
      <c r="EK154" s="68">
        <v>2312.63</v>
      </c>
      <c r="EL154" s="68">
        <v>2588.2399999999998</v>
      </c>
      <c r="EM154" s="68">
        <v>2924.13</v>
      </c>
      <c r="EN154" s="68">
        <v>1289.1300000000001</v>
      </c>
      <c r="EO154" s="68">
        <v>1589.28</v>
      </c>
      <c r="EP154" s="67">
        <v>96.694214876000004</v>
      </c>
      <c r="EQ154" s="67">
        <v>3.1856711494708065</v>
      </c>
      <c r="ER154" s="67">
        <v>97.350993377500004</v>
      </c>
      <c r="ES154" s="67">
        <v>2.5614112546821275</v>
      </c>
      <c r="ET154" s="67">
        <v>84.637269000000003</v>
      </c>
      <c r="EU154" s="67">
        <v>2.6655905659372081</v>
      </c>
      <c r="EV154" s="67">
        <v>78.675496999999993</v>
      </c>
      <c r="EW154" s="67">
        <v>2.9217415864805787</v>
      </c>
      <c r="EX154" s="67">
        <v>54.646566999999997</v>
      </c>
      <c r="EY154" s="67">
        <v>49.536178</v>
      </c>
      <c r="EZ154" s="67">
        <v>96.5</v>
      </c>
      <c r="FA154" s="67">
        <v>3.4189461523681217</v>
      </c>
      <c r="FB154" s="67">
        <v>93.3</v>
      </c>
      <c r="FC154" s="67">
        <v>4.1564914784072329</v>
      </c>
      <c r="FD154" s="67">
        <v>97.9</v>
      </c>
      <c r="FE154" s="67">
        <v>4.0992852101363439</v>
      </c>
      <c r="FF154" s="67">
        <v>93</v>
      </c>
      <c r="FG154" s="67">
        <v>6.8692390614258585</v>
      </c>
      <c r="FH154" s="67">
        <v>95.5</v>
      </c>
      <c r="FI154" s="67">
        <v>5.0789510481988316</v>
      </c>
      <c r="FJ154" s="67">
        <v>93.5</v>
      </c>
      <c r="FK154" s="67">
        <v>5.2103791764890559</v>
      </c>
      <c r="FL154" s="67">
        <v>77.8</v>
      </c>
      <c r="FM154" s="67">
        <v>77.2</v>
      </c>
      <c r="FN154" s="67">
        <v>73.3</v>
      </c>
      <c r="FO154" s="67">
        <v>79.5</v>
      </c>
      <c r="FP154" s="67">
        <v>82.6</v>
      </c>
      <c r="FQ154" s="67">
        <v>75</v>
      </c>
      <c r="FR154" s="67">
        <v>8.0882352941000004</v>
      </c>
      <c r="FS154" s="67">
        <v>8.2876712328999993</v>
      </c>
      <c r="FT154" s="67">
        <v>7.8461538462</v>
      </c>
      <c r="FU154" s="67">
        <v>8.1081081080999997</v>
      </c>
      <c r="FV154" s="67">
        <v>8.2742316784999996</v>
      </c>
      <c r="FW154" s="67">
        <v>8.4235860409000001</v>
      </c>
      <c r="FX154" s="299">
        <v>1.5520694259000001</v>
      </c>
      <c r="FY154" s="299">
        <v>0.31298897272069626</v>
      </c>
      <c r="FZ154" s="299">
        <v>1.1132623426999999</v>
      </c>
      <c r="GA154" s="299">
        <v>0.2612149743278982</v>
      </c>
      <c r="GB154" s="299">
        <v>1.7863049950000001</v>
      </c>
      <c r="GC154" s="299">
        <v>0.47217265193885649</v>
      </c>
      <c r="GD154" s="299">
        <v>1.1371020142999999</v>
      </c>
      <c r="GE154" s="299">
        <v>0.37457444652029892</v>
      </c>
      <c r="GF154" s="299">
        <v>1.3135735937999999</v>
      </c>
      <c r="GG154" s="299">
        <v>0.4095499607551939</v>
      </c>
      <c r="GH154" s="299">
        <v>1.0897435897000001</v>
      </c>
      <c r="GI154" s="299">
        <v>0.36430203708476616</v>
      </c>
      <c r="GJ154" s="67">
        <v>41.7</v>
      </c>
      <c r="GK154" s="67">
        <v>29.6</v>
      </c>
      <c r="GL154" s="67">
        <v>89.023651000000001</v>
      </c>
      <c r="GM154" s="67">
        <v>88.143574999999998</v>
      </c>
      <c r="GN154" s="66">
        <v>43</v>
      </c>
      <c r="GO154" s="66">
        <v>51</v>
      </c>
      <c r="GP154" s="66">
        <v>36</v>
      </c>
      <c r="GQ154" s="67">
        <v>5.9574600000000002</v>
      </c>
      <c r="GR154" s="67">
        <v>5.9843200000000003</v>
      </c>
      <c r="GS154" s="67">
        <v>5.9311499999999997</v>
      </c>
      <c r="GT154" s="67">
        <v>8.2019900000000003</v>
      </c>
      <c r="GU154" s="67">
        <v>8.1375100000000007</v>
      </c>
      <c r="GV154" s="67">
        <v>8.2643799999999992</v>
      </c>
      <c r="GW154" s="67">
        <v>99</v>
      </c>
      <c r="GX154" s="67">
        <v>1.7952819522669898</v>
      </c>
      <c r="GY154" s="66">
        <v>17</v>
      </c>
      <c r="GZ154" s="67">
        <v>2.4269999999999996</v>
      </c>
      <c r="HA154" s="66">
        <v>12.4</v>
      </c>
      <c r="HB154" s="67">
        <v>2.3070000000000004</v>
      </c>
      <c r="HC154" s="66">
        <v>27.2</v>
      </c>
      <c r="HD154" s="67">
        <v>3.9499999999999993</v>
      </c>
      <c r="HE154" s="66">
        <v>20.6</v>
      </c>
      <c r="HF154" s="67">
        <v>3.8490000000000002</v>
      </c>
      <c r="HG154" s="66">
        <v>7.1</v>
      </c>
      <c r="HH154" s="67">
        <v>2.4140000000000006</v>
      </c>
      <c r="HI154" s="66">
        <v>4.4000000000000004</v>
      </c>
      <c r="HJ154" s="67">
        <v>2.1100000000000003</v>
      </c>
      <c r="HK154" s="66" t="s">
        <v>1780</v>
      </c>
      <c r="HL154" s="67" t="s">
        <v>1780</v>
      </c>
      <c r="HM154" s="66">
        <v>16.600000000000001</v>
      </c>
      <c r="HN154" s="67">
        <v>2.4090000000000007</v>
      </c>
      <c r="HO154" s="66" t="s">
        <v>1780</v>
      </c>
      <c r="HP154" s="67" t="s">
        <v>1780</v>
      </c>
      <c r="HQ154" s="66">
        <v>17</v>
      </c>
      <c r="HR154" s="67">
        <v>2.6339999999999986</v>
      </c>
      <c r="HS154" s="66" t="s">
        <v>1780</v>
      </c>
      <c r="HT154" s="67" t="s">
        <v>1780</v>
      </c>
      <c r="HU154" s="66">
        <v>17.8</v>
      </c>
      <c r="HV154" s="67">
        <v>3.3970000000000002</v>
      </c>
      <c r="HW154" s="66" t="s">
        <v>1780</v>
      </c>
      <c r="HX154" s="67" t="s">
        <v>1780</v>
      </c>
      <c r="HY154" s="66">
        <v>16.8</v>
      </c>
      <c r="HZ154" s="67">
        <v>3.5740000000000016</v>
      </c>
      <c r="IA154" s="66" t="s">
        <v>1780</v>
      </c>
      <c r="IB154" s="67" t="s">
        <v>1780</v>
      </c>
      <c r="IC154" s="66">
        <v>15.5</v>
      </c>
      <c r="ID154" s="67">
        <v>3.4179999999999993</v>
      </c>
      <c r="IE154" s="66" t="s">
        <v>1780</v>
      </c>
      <c r="IF154" s="67" t="s">
        <v>1780</v>
      </c>
      <c r="IG154" s="66">
        <v>17.100000000000001</v>
      </c>
      <c r="IH154" s="67">
        <v>3.8920000000000012</v>
      </c>
      <c r="II154" s="66">
        <v>56.383000000000003</v>
      </c>
      <c r="IJ154" s="67">
        <v>10.079000000000001</v>
      </c>
      <c r="IK154" s="66">
        <v>57.142899999999997</v>
      </c>
      <c r="IL154" s="67">
        <v>11.126099999999994</v>
      </c>
      <c r="IM154" s="66">
        <v>54.545499999999997</v>
      </c>
      <c r="IN154" s="67">
        <v>12.1051</v>
      </c>
      <c r="IO154" s="66">
        <v>58.928600000000003</v>
      </c>
      <c r="IP154" s="67">
        <v>13.002000000000002</v>
      </c>
      <c r="IQ154" s="66" t="s">
        <v>1779</v>
      </c>
      <c r="IR154" s="67" t="s">
        <v>1779</v>
      </c>
      <c r="IS154" s="66" t="s">
        <v>1779</v>
      </c>
      <c r="IT154" s="67" t="s">
        <v>1779</v>
      </c>
      <c r="IU154" s="66" t="s">
        <v>1780</v>
      </c>
      <c r="IV154" s="67" t="s">
        <v>1780</v>
      </c>
      <c r="IW154" s="66">
        <v>10</v>
      </c>
      <c r="IX154" s="67">
        <v>1.9410000000000007</v>
      </c>
      <c r="IY154" s="66" t="s">
        <v>1780</v>
      </c>
      <c r="IZ154" s="67" t="s">
        <v>1780</v>
      </c>
      <c r="JA154" s="66">
        <v>11.1</v>
      </c>
      <c r="JB154" s="67">
        <v>2.1960000000000015</v>
      </c>
      <c r="JC154" s="66" t="s">
        <v>1780</v>
      </c>
      <c r="JD154" s="67" t="s">
        <v>1780</v>
      </c>
      <c r="JE154" s="66">
        <v>8.9</v>
      </c>
      <c r="JF154" s="67">
        <v>2.5169999999999995</v>
      </c>
      <c r="JG154" s="66" t="s">
        <v>1780</v>
      </c>
      <c r="JH154" s="67" t="s">
        <v>1780</v>
      </c>
      <c r="JI154" s="66">
        <v>11.4</v>
      </c>
      <c r="JJ154" s="67">
        <v>3.0340000000000007</v>
      </c>
      <c r="JK154" s="66" t="s">
        <v>1780</v>
      </c>
      <c r="JL154" s="67" t="s">
        <v>1780</v>
      </c>
      <c r="JM154" s="66">
        <v>11.2</v>
      </c>
      <c r="JN154" s="67">
        <v>2.9779999999999998</v>
      </c>
      <c r="JO154" s="66" t="s">
        <v>1780</v>
      </c>
      <c r="JP154" s="67" t="s">
        <v>1780</v>
      </c>
      <c r="JQ154" s="66">
        <v>10.8</v>
      </c>
      <c r="JR154" s="67">
        <v>3.1880000000000006</v>
      </c>
      <c r="JS154" s="66" t="s">
        <v>1780</v>
      </c>
      <c r="JT154" s="67" t="s">
        <v>1780</v>
      </c>
      <c r="JU154" s="66">
        <v>69.8</v>
      </c>
      <c r="JV154" s="67">
        <v>2.9619999999999891</v>
      </c>
      <c r="JW154" s="66" t="s">
        <v>1780</v>
      </c>
      <c r="JX154" s="67" t="s">
        <v>1780</v>
      </c>
      <c r="JY154" s="66">
        <v>65.5</v>
      </c>
      <c r="JZ154" s="67">
        <v>3.3250000000000028</v>
      </c>
      <c r="KA154" s="66" t="s">
        <v>1780</v>
      </c>
      <c r="KB154" s="67" t="s">
        <v>1780</v>
      </c>
      <c r="KC154" s="66">
        <v>69.5</v>
      </c>
      <c r="KD154" s="67">
        <v>4.0810000000000031</v>
      </c>
      <c r="KE154" s="66" t="s">
        <v>1780</v>
      </c>
      <c r="KF154" s="67" t="s">
        <v>1780</v>
      </c>
      <c r="KG154" s="66">
        <v>63</v>
      </c>
      <c r="KH154" s="67">
        <v>4.5959999999999965</v>
      </c>
      <c r="KI154" s="66" t="s">
        <v>1780</v>
      </c>
      <c r="KJ154" s="67" t="s">
        <v>1780</v>
      </c>
      <c r="KK154" s="66">
        <v>70.2</v>
      </c>
      <c r="KL154" s="67">
        <v>4.3100000000000023</v>
      </c>
      <c r="KM154" s="66" t="s">
        <v>1780</v>
      </c>
      <c r="KN154" s="67" t="s">
        <v>1780</v>
      </c>
      <c r="KO154" s="66">
        <v>68</v>
      </c>
      <c r="KP154" s="67">
        <v>4.8100000000000023</v>
      </c>
      <c r="KQ154" s="66">
        <v>27</v>
      </c>
      <c r="KR154" s="66">
        <v>24</v>
      </c>
      <c r="KS154" s="66">
        <v>17</v>
      </c>
      <c r="KT154" s="66">
        <v>11</v>
      </c>
      <c r="KU154" s="66">
        <v>36</v>
      </c>
      <c r="KV154" s="66">
        <v>35</v>
      </c>
      <c r="KW154" s="66" t="s">
        <v>1780</v>
      </c>
      <c r="KX154" s="67" t="s">
        <v>1780</v>
      </c>
      <c r="KY154" s="66">
        <v>22.3</v>
      </c>
      <c r="KZ154" s="67">
        <v>2.6839999999999975</v>
      </c>
      <c r="LA154" s="66" t="s">
        <v>1780</v>
      </c>
      <c r="LB154" s="67" t="s">
        <v>1780</v>
      </c>
      <c r="LC154" s="66">
        <v>24.3</v>
      </c>
      <c r="LD154" s="67">
        <v>2.9959999999999987</v>
      </c>
      <c r="LE154" s="66" t="s">
        <v>1780</v>
      </c>
      <c r="LF154" s="67" t="s">
        <v>1780</v>
      </c>
      <c r="LG154" s="66">
        <v>29.8</v>
      </c>
      <c r="LH154" s="67">
        <v>4.0429999999999993</v>
      </c>
      <c r="LI154" s="66" t="s">
        <v>1780</v>
      </c>
      <c r="LJ154" s="67" t="s">
        <v>1780</v>
      </c>
      <c r="LK154" s="66">
        <v>33.9</v>
      </c>
      <c r="LL154" s="67">
        <v>4.4989999999999952</v>
      </c>
      <c r="LM154" s="66" t="s">
        <v>1780</v>
      </c>
      <c r="LN154" s="67" t="s">
        <v>1780</v>
      </c>
      <c r="LO154" s="66">
        <v>14.7</v>
      </c>
      <c r="LP154" s="67">
        <v>3.3460000000000001</v>
      </c>
      <c r="LQ154" s="66" t="s">
        <v>1780</v>
      </c>
      <c r="LR154" s="67" t="s">
        <v>1780</v>
      </c>
      <c r="LS154" s="66">
        <v>15</v>
      </c>
      <c r="LT154" s="67">
        <v>3.6739999999999995</v>
      </c>
      <c r="LU154" s="66" t="s">
        <v>1780</v>
      </c>
      <c r="LV154" s="67" t="s">
        <v>1780</v>
      </c>
      <c r="LW154" s="66">
        <v>9.4</v>
      </c>
      <c r="LX154" s="67">
        <v>1.8929999999999998</v>
      </c>
      <c r="LY154" s="66" t="s">
        <v>1780</v>
      </c>
      <c r="LZ154" s="67" t="s">
        <v>1780</v>
      </c>
      <c r="MA154" s="66">
        <v>13.2</v>
      </c>
      <c r="MB154" s="67">
        <v>2.3699999999999992</v>
      </c>
      <c r="MC154" s="66" t="s">
        <v>1780</v>
      </c>
      <c r="MD154" s="67" t="s">
        <v>1780</v>
      </c>
      <c r="ME154" s="66">
        <v>10.3</v>
      </c>
      <c r="MF154" s="67">
        <v>2.7090000000000005</v>
      </c>
      <c r="MG154" s="66" t="s">
        <v>1780</v>
      </c>
      <c r="MH154" s="67" t="s">
        <v>1780</v>
      </c>
      <c r="MI154" s="66">
        <v>13.8</v>
      </c>
      <c r="MJ154" s="67">
        <v>3.2859999999999996</v>
      </c>
      <c r="MK154" s="66" t="s">
        <v>1780</v>
      </c>
      <c r="ML154" s="67" t="s">
        <v>1780</v>
      </c>
      <c r="MM154" s="66">
        <v>8.5</v>
      </c>
      <c r="MN154" s="67">
        <v>2.6399999999999997</v>
      </c>
      <c r="MO154" s="66" t="s">
        <v>1780</v>
      </c>
      <c r="MP154" s="67" t="s">
        <v>1780</v>
      </c>
      <c r="MQ154" s="66">
        <v>12.7</v>
      </c>
      <c r="MR154" s="67">
        <v>3.4299999999999997</v>
      </c>
      <c r="MS154" s="67">
        <v>4.3579911848000004</v>
      </c>
      <c r="MT154" s="67">
        <v>2.2176867196948473</v>
      </c>
      <c r="MU154" s="67">
        <v>5.9740257779999997</v>
      </c>
      <c r="MV154" s="67">
        <v>2.6021925010782772</v>
      </c>
      <c r="MW154" s="66" t="s">
        <v>1780</v>
      </c>
      <c r="MX154" s="67" t="s">
        <v>1780</v>
      </c>
      <c r="MY154" s="66">
        <v>15.9</v>
      </c>
      <c r="MZ154" s="67">
        <v>2.3570000000000011</v>
      </c>
      <c r="NA154" s="66" t="s">
        <v>1780</v>
      </c>
      <c r="NB154" s="67" t="s">
        <v>1780</v>
      </c>
      <c r="NC154" s="66">
        <v>20.2</v>
      </c>
      <c r="ND154" s="67">
        <v>2.8019999999999996</v>
      </c>
      <c r="NE154" s="66" t="s">
        <v>1780</v>
      </c>
      <c r="NF154" s="67" t="s">
        <v>1780</v>
      </c>
      <c r="NG154" s="66">
        <v>10.7</v>
      </c>
      <c r="NH154" s="67">
        <v>2.7419999999999991</v>
      </c>
      <c r="NI154" s="66" t="s">
        <v>1780</v>
      </c>
      <c r="NJ154" s="67" t="s">
        <v>1780</v>
      </c>
      <c r="NK154" s="66">
        <v>12.3</v>
      </c>
      <c r="NL154" s="67">
        <v>3.1240000000000006</v>
      </c>
      <c r="NM154" s="66" t="s">
        <v>1780</v>
      </c>
      <c r="NN154" s="67" t="s">
        <v>1780</v>
      </c>
      <c r="NO154" s="66">
        <v>20.9</v>
      </c>
      <c r="NP154" s="67">
        <v>3.8260000000000005</v>
      </c>
      <c r="NQ154" s="66" t="s">
        <v>1780</v>
      </c>
      <c r="NR154" s="67" t="s">
        <v>1780</v>
      </c>
      <c r="NS154" s="66">
        <v>27.9</v>
      </c>
      <c r="NT154" s="67">
        <v>4.6140000000000008</v>
      </c>
      <c r="NU154" s="67">
        <v>14.975041597300001</v>
      </c>
      <c r="NV154" s="67">
        <v>15.654118523999999</v>
      </c>
    </row>
    <row r="155" spans="2:386">
      <c r="B155" s="69" t="s">
        <v>200</v>
      </c>
      <c r="C155" s="178" t="s">
        <v>518</v>
      </c>
      <c r="D155" s="179">
        <v>14</v>
      </c>
      <c r="E155" s="179">
        <v>2</v>
      </c>
      <c r="F155" s="179">
        <v>5</v>
      </c>
      <c r="G155" s="175">
        <v>24932</v>
      </c>
      <c r="H155" s="176">
        <v>23983</v>
      </c>
      <c r="I155" s="177">
        <v>49.931792649654952</v>
      </c>
      <c r="J155" s="177">
        <v>50.070933822915798</v>
      </c>
      <c r="K155" s="177">
        <v>40.5</v>
      </c>
      <c r="L155" s="177">
        <v>39.799999999999997</v>
      </c>
      <c r="M155" s="177">
        <v>10.992729000000001</v>
      </c>
      <c r="N155" s="177">
        <v>10.414367</v>
      </c>
      <c r="O155" s="177">
        <v>84.131865000000005</v>
      </c>
      <c r="P155" s="177">
        <v>81.482298999999998</v>
      </c>
      <c r="Q155" s="177">
        <v>38.138562</v>
      </c>
      <c r="R155" s="177">
        <v>35.543546999999997</v>
      </c>
      <c r="S155" s="176">
        <v>300383</v>
      </c>
      <c r="T155" s="176">
        <v>275119</v>
      </c>
      <c r="U155" s="177">
        <v>6.3</v>
      </c>
      <c r="V155" s="177">
        <v>6.1</v>
      </c>
      <c r="W155" s="177">
        <v>6.3</v>
      </c>
      <c r="X155" s="67">
        <v>84.09</v>
      </c>
      <c r="Y155" s="67">
        <v>84.64</v>
      </c>
      <c r="Z155" s="67">
        <v>80.52</v>
      </c>
      <c r="AA155" s="67">
        <v>80.97</v>
      </c>
      <c r="AB155" s="66" t="s">
        <v>1780</v>
      </c>
      <c r="AC155" s="67" t="s">
        <v>1780</v>
      </c>
      <c r="AD155" s="66">
        <v>72</v>
      </c>
      <c r="AE155" s="67">
        <v>2.8960000000000008</v>
      </c>
      <c r="AF155" s="66" t="s">
        <v>1780</v>
      </c>
      <c r="AG155" s="67" t="s">
        <v>1780</v>
      </c>
      <c r="AH155" s="66">
        <v>75.2</v>
      </c>
      <c r="AI155" s="67">
        <v>2.9609999999999985</v>
      </c>
      <c r="AJ155" s="66" t="s">
        <v>1780</v>
      </c>
      <c r="AK155" s="67" t="s">
        <v>1780</v>
      </c>
      <c r="AL155" s="66">
        <v>70.900000000000006</v>
      </c>
      <c r="AM155" s="67">
        <v>3.8979999999999961</v>
      </c>
      <c r="AN155" s="66" t="s">
        <v>1780</v>
      </c>
      <c r="AO155" s="67" t="s">
        <v>1780</v>
      </c>
      <c r="AP155" s="66">
        <v>73.900000000000006</v>
      </c>
      <c r="AQ155" s="67">
        <v>4.0959999999999894</v>
      </c>
      <c r="AR155" s="66" t="s">
        <v>1780</v>
      </c>
      <c r="AS155" s="67" t="s">
        <v>1780</v>
      </c>
      <c r="AT155" s="66">
        <v>73.3</v>
      </c>
      <c r="AU155" s="67">
        <v>4.3299999999999983</v>
      </c>
      <c r="AV155" s="66" t="s">
        <v>1780</v>
      </c>
      <c r="AW155" s="67" t="s">
        <v>1780</v>
      </c>
      <c r="AX155" s="66">
        <v>76.7</v>
      </c>
      <c r="AY155" s="67">
        <v>4.2860000000000014</v>
      </c>
      <c r="AZ155" s="66" t="s">
        <v>1780</v>
      </c>
      <c r="BA155" s="67" t="s">
        <v>1780</v>
      </c>
      <c r="BB155" s="66">
        <v>14.4</v>
      </c>
      <c r="BC155" s="67">
        <v>2.2759999999999998</v>
      </c>
      <c r="BD155" s="66" t="s">
        <v>1780</v>
      </c>
      <c r="BE155" s="67" t="s">
        <v>1780</v>
      </c>
      <c r="BF155" s="66">
        <v>12.9</v>
      </c>
      <c r="BG155" s="67">
        <v>2.2870000000000008</v>
      </c>
      <c r="BH155" s="66" t="s">
        <v>1780</v>
      </c>
      <c r="BI155" s="67" t="s">
        <v>1780</v>
      </c>
      <c r="BJ155" s="66">
        <v>14</v>
      </c>
      <c r="BK155" s="67">
        <v>2.9980000000000011</v>
      </c>
      <c r="BL155" s="66" t="s">
        <v>1780</v>
      </c>
      <c r="BM155" s="67" t="s">
        <v>1780</v>
      </c>
      <c r="BN155" s="66">
        <v>9.6</v>
      </c>
      <c r="BO155" s="67">
        <v>2.7259999999999991</v>
      </c>
      <c r="BP155" s="66" t="s">
        <v>1780</v>
      </c>
      <c r="BQ155" s="67" t="s">
        <v>1780</v>
      </c>
      <c r="BR155" s="66">
        <v>14.9</v>
      </c>
      <c r="BS155" s="67">
        <v>3.4870000000000001</v>
      </c>
      <c r="BT155" s="66" t="s">
        <v>1780</v>
      </c>
      <c r="BU155" s="67" t="s">
        <v>1780</v>
      </c>
      <c r="BV155" s="66">
        <v>16.399999999999999</v>
      </c>
      <c r="BW155" s="67">
        <v>3.7319999999999993</v>
      </c>
      <c r="BX155" s="66" t="s">
        <v>1780</v>
      </c>
      <c r="BY155" s="67" t="s">
        <v>1780</v>
      </c>
      <c r="BZ155" s="66">
        <v>77</v>
      </c>
      <c r="CA155" s="67">
        <v>2.7019999999999982</v>
      </c>
      <c r="CB155" s="66" t="s">
        <v>1780</v>
      </c>
      <c r="CC155" s="67" t="s">
        <v>1780</v>
      </c>
      <c r="CD155" s="66">
        <v>75</v>
      </c>
      <c r="CE155" s="67">
        <v>2.9529999999999887</v>
      </c>
      <c r="CF155" s="66" t="s">
        <v>1780</v>
      </c>
      <c r="CG155" s="67" t="s">
        <v>1780</v>
      </c>
      <c r="CH155" s="66">
        <v>81.099999999999994</v>
      </c>
      <c r="CI155" s="67">
        <v>3.3449999999999989</v>
      </c>
      <c r="CJ155" s="66" t="s">
        <v>1780</v>
      </c>
      <c r="CK155" s="67" t="s">
        <v>1780</v>
      </c>
      <c r="CL155" s="66">
        <v>79.400000000000006</v>
      </c>
      <c r="CM155" s="67">
        <v>3.7469999999999999</v>
      </c>
      <c r="CN155" s="66" t="s">
        <v>1780</v>
      </c>
      <c r="CO155" s="67" t="s">
        <v>1780</v>
      </c>
      <c r="CP155" s="66">
        <v>72.5</v>
      </c>
      <c r="CQ155" s="67">
        <v>4.3440000000000083</v>
      </c>
      <c r="CR155" s="66" t="s">
        <v>1780</v>
      </c>
      <c r="CS155" s="67" t="s">
        <v>1780</v>
      </c>
      <c r="CT155" s="66">
        <v>70.400000000000006</v>
      </c>
      <c r="CU155" s="67">
        <v>4.597999999999999</v>
      </c>
      <c r="CV155" s="66">
        <v>236.42609199180001</v>
      </c>
      <c r="CW155" s="67">
        <v>32.405446788104058</v>
      </c>
      <c r="CX155" s="66">
        <v>309.70800815119998</v>
      </c>
      <c r="CY155" s="67">
        <v>40.440747287316924</v>
      </c>
      <c r="CZ155" s="66" t="s">
        <v>1780</v>
      </c>
      <c r="DA155" s="67" t="s">
        <v>1780</v>
      </c>
      <c r="DB155" s="66">
        <v>14.811999999999999</v>
      </c>
      <c r="DC155" s="67">
        <v>2.2759999999999998</v>
      </c>
      <c r="DD155" s="66" t="s">
        <v>1780</v>
      </c>
      <c r="DE155" s="67" t="s">
        <v>1780</v>
      </c>
      <c r="DF155" s="66">
        <v>14.882999999999999</v>
      </c>
      <c r="DG155" s="67">
        <v>2.4209999999999994</v>
      </c>
      <c r="DH155" s="66" t="s">
        <v>1780</v>
      </c>
      <c r="DI155" s="67" t="s">
        <v>1780</v>
      </c>
      <c r="DJ155" s="66">
        <v>17.3</v>
      </c>
      <c r="DK155" s="67">
        <v>3.229000000000001</v>
      </c>
      <c r="DL155" s="66" t="s">
        <v>1780</v>
      </c>
      <c r="DM155" s="67" t="s">
        <v>1780</v>
      </c>
      <c r="DN155" s="66">
        <v>17.047000000000001</v>
      </c>
      <c r="DO155" s="67">
        <v>3.4740000000000002</v>
      </c>
      <c r="DP155" s="66" t="s">
        <v>1780</v>
      </c>
      <c r="DQ155" s="67" t="s">
        <v>1780</v>
      </c>
      <c r="DR155" s="66">
        <v>12.101000000000001</v>
      </c>
      <c r="DS155" s="67">
        <v>3.1610000000000014</v>
      </c>
      <c r="DT155" s="66" t="s">
        <v>1780</v>
      </c>
      <c r="DU155" s="67" t="s">
        <v>1780</v>
      </c>
      <c r="DV155" s="66">
        <v>12.616</v>
      </c>
      <c r="DW155" s="67">
        <v>3.3390000000000004</v>
      </c>
      <c r="DX155" s="67">
        <v>33.079996000000001</v>
      </c>
      <c r="DY155" s="67">
        <v>2.5806930000000001</v>
      </c>
      <c r="DZ155" s="67">
        <v>29.630087</v>
      </c>
      <c r="EA155" s="67">
        <v>2.5591550000000005</v>
      </c>
      <c r="EB155" s="67">
        <v>43.093384999999998</v>
      </c>
      <c r="EC155" s="67">
        <v>4.0999249999999989</v>
      </c>
      <c r="ED155" s="67">
        <v>38.160179999999997</v>
      </c>
      <c r="EE155" s="67">
        <v>4.0313839999999956</v>
      </c>
      <c r="EF155" s="67">
        <v>22.779861</v>
      </c>
      <c r="EG155" s="67">
        <v>3.0878499999999995</v>
      </c>
      <c r="EH155" s="67">
        <v>20.718558999999999</v>
      </c>
      <c r="EI155" s="67">
        <v>3.0855630000000005</v>
      </c>
      <c r="EJ155" s="68">
        <v>2663.29</v>
      </c>
      <c r="EK155" s="68">
        <v>2304.92</v>
      </c>
      <c r="EL155" s="68">
        <v>3288.2</v>
      </c>
      <c r="EM155" s="68">
        <v>2599.0300000000002</v>
      </c>
      <c r="EN155" s="68">
        <v>1934.24</v>
      </c>
      <c r="EO155" s="68">
        <v>1966.09</v>
      </c>
      <c r="EP155" s="67">
        <v>96.716417910399997</v>
      </c>
      <c r="EQ155" s="67">
        <v>1.9083485905500055</v>
      </c>
      <c r="ER155" s="67">
        <v>98.447204968899996</v>
      </c>
      <c r="ES155" s="67">
        <v>1.3504760826124311</v>
      </c>
      <c r="ET155" s="67">
        <v>84.040589999999995</v>
      </c>
      <c r="EU155" s="67">
        <v>1.780117882718983</v>
      </c>
      <c r="EV155" s="67">
        <v>81.086825000000005</v>
      </c>
      <c r="EW155" s="67">
        <v>1.8913270769945711</v>
      </c>
      <c r="EX155" s="67">
        <v>54.364531999999997</v>
      </c>
      <c r="EY155" s="67">
        <v>52.296965</v>
      </c>
      <c r="EZ155" s="67">
        <v>91.5</v>
      </c>
      <c r="FA155" s="67">
        <v>3.3327285448868054</v>
      </c>
      <c r="FB155" s="67">
        <v>94.9</v>
      </c>
      <c r="FC155" s="67">
        <v>2.5861390237881068</v>
      </c>
      <c r="FD155" s="67">
        <v>92</v>
      </c>
      <c r="FE155" s="67">
        <v>4.7183822130748752</v>
      </c>
      <c r="FF155" s="67">
        <v>96</v>
      </c>
      <c r="FG155" s="67">
        <v>3.2006665972366903</v>
      </c>
      <c r="FH155" s="67">
        <v>91</v>
      </c>
      <c r="FI155" s="67">
        <v>4.7071046092918891</v>
      </c>
      <c r="FJ155" s="67">
        <v>93.7</v>
      </c>
      <c r="FK155" s="67">
        <v>4.1138053850745848</v>
      </c>
      <c r="FL155" s="67">
        <v>70.7</v>
      </c>
      <c r="FM155" s="67">
        <v>86.1</v>
      </c>
      <c r="FN155" s="67">
        <v>68.8</v>
      </c>
      <c r="FO155" s="67">
        <v>86.5</v>
      </c>
      <c r="FP155" s="67">
        <v>72.3</v>
      </c>
      <c r="FQ155" s="67">
        <v>85.6</v>
      </c>
      <c r="FR155" s="67">
        <v>8.5021587511999996</v>
      </c>
      <c r="FS155" s="67">
        <v>8.5361787261999993</v>
      </c>
      <c r="FT155" s="67">
        <v>8.8825214900000002</v>
      </c>
      <c r="FU155" s="67">
        <v>8.8952654231999997</v>
      </c>
      <c r="FV155" s="67">
        <v>8.173374613</v>
      </c>
      <c r="FW155" s="67">
        <v>8.2242990654000003</v>
      </c>
      <c r="FX155" s="299">
        <v>1.6722945811000001</v>
      </c>
      <c r="FY155" s="299">
        <v>0.2253591202729115</v>
      </c>
      <c r="FZ155" s="299">
        <v>1.11481813</v>
      </c>
      <c r="GA155" s="299">
        <v>0.18563737515521472</v>
      </c>
      <c r="GB155" s="299">
        <v>1.6064257028</v>
      </c>
      <c r="GC155" s="299">
        <v>0.31232020728344012</v>
      </c>
      <c r="GD155" s="299">
        <v>1.2934518998</v>
      </c>
      <c r="GE155" s="299">
        <v>0.28160109748131945</v>
      </c>
      <c r="GF155" s="299">
        <v>1.7382906808</v>
      </c>
      <c r="GG155" s="299">
        <v>0.32498158524883047</v>
      </c>
      <c r="GH155" s="299">
        <v>0.93381389250000002</v>
      </c>
      <c r="GI155" s="299">
        <v>0.24129131822781746</v>
      </c>
      <c r="GJ155" s="67">
        <v>31.3</v>
      </c>
      <c r="GK155" s="67">
        <v>24.6</v>
      </c>
      <c r="GL155" s="67">
        <v>86.219228000000001</v>
      </c>
      <c r="GM155" s="67">
        <v>84.083662000000004</v>
      </c>
      <c r="GN155" s="66">
        <v>39</v>
      </c>
      <c r="GO155" s="66">
        <v>38</v>
      </c>
      <c r="GP155" s="66">
        <v>41</v>
      </c>
      <c r="GQ155" s="67">
        <v>6.6522100000000002</v>
      </c>
      <c r="GR155" s="67">
        <v>6.4863200000000001</v>
      </c>
      <c r="GS155" s="67">
        <v>6.8233499999999996</v>
      </c>
      <c r="GT155" s="67">
        <v>7.3241399999999999</v>
      </c>
      <c r="GU155" s="67">
        <v>7.4236800000000001</v>
      </c>
      <c r="GV155" s="67">
        <v>7.2232799999999999</v>
      </c>
      <c r="GW155" s="67">
        <v>98</v>
      </c>
      <c r="GX155" s="67">
        <v>1.8416522155072812</v>
      </c>
      <c r="GY155" s="66">
        <v>21.8</v>
      </c>
      <c r="GZ155" s="67">
        <v>2.657</v>
      </c>
      <c r="HA155" s="66">
        <v>19.899999999999999</v>
      </c>
      <c r="HB155" s="67">
        <v>2.7190000000000012</v>
      </c>
      <c r="HC155" s="66">
        <v>34.9</v>
      </c>
      <c r="HD155" s="67">
        <v>4.0850000000000009</v>
      </c>
      <c r="HE155" s="66">
        <v>32.1</v>
      </c>
      <c r="HF155" s="67">
        <v>4.3329999999999984</v>
      </c>
      <c r="HG155" s="66">
        <v>7.6</v>
      </c>
      <c r="HH155" s="67">
        <v>2.5739999999999998</v>
      </c>
      <c r="HI155" s="66">
        <v>7.2</v>
      </c>
      <c r="HJ155" s="67">
        <v>2.5940000000000003</v>
      </c>
      <c r="HK155" s="66" t="s">
        <v>1780</v>
      </c>
      <c r="HL155" s="67" t="s">
        <v>1780</v>
      </c>
      <c r="HM155" s="66">
        <v>22.7</v>
      </c>
      <c r="HN155" s="67">
        <v>2.7079999999999984</v>
      </c>
      <c r="HO155" s="66" t="s">
        <v>1780</v>
      </c>
      <c r="HP155" s="67" t="s">
        <v>1780</v>
      </c>
      <c r="HQ155" s="66">
        <v>23.4</v>
      </c>
      <c r="HR155" s="67">
        <v>2.8880000000000017</v>
      </c>
      <c r="HS155" s="66" t="s">
        <v>1780</v>
      </c>
      <c r="HT155" s="67" t="s">
        <v>1780</v>
      </c>
      <c r="HU155" s="66">
        <v>23.4</v>
      </c>
      <c r="HV155" s="67">
        <v>3.6589999999999989</v>
      </c>
      <c r="HW155" s="66" t="s">
        <v>1780</v>
      </c>
      <c r="HX155" s="67" t="s">
        <v>1780</v>
      </c>
      <c r="HY155" s="66">
        <v>23.8</v>
      </c>
      <c r="HZ155" s="67">
        <v>3.9460000000000015</v>
      </c>
      <c r="IA155" s="66" t="s">
        <v>1780</v>
      </c>
      <c r="IB155" s="67" t="s">
        <v>1780</v>
      </c>
      <c r="IC155" s="66">
        <v>22</v>
      </c>
      <c r="ID155" s="67">
        <v>4.0309999999999988</v>
      </c>
      <c r="IE155" s="66" t="s">
        <v>1780</v>
      </c>
      <c r="IF155" s="67" t="s">
        <v>1780</v>
      </c>
      <c r="IG155" s="66">
        <v>22.9</v>
      </c>
      <c r="IH155" s="67">
        <v>4.2430000000000021</v>
      </c>
      <c r="II155" s="66">
        <v>55.479500000000002</v>
      </c>
      <c r="IJ155" s="67">
        <v>8.089500000000001</v>
      </c>
      <c r="IK155" s="66">
        <v>58.642000000000003</v>
      </c>
      <c r="IL155" s="67">
        <v>7.6073000000000022</v>
      </c>
      <c r="IM155" s="66">
        <v>57.291699999999999</v>
      </c>
      <c r="IN155" s="67">
        <v>9.9470999999999989</v>
      </c>
      <c r="IO155" s="66">
        <v>66.055000000000007</v>
      </c>
      <c r="IP155" s="67">
        <v>8.9306000000000054</v>
      </c>
      <c r="IQ155" s="66">
        <v>52</v>
      </c>
      <c r="IR155" s="67">
        <v>13.988799999999998</v>
      </c>
      <c r="IS155" s="66">
        <v>43.3962</v>
      </c>
      <c r="IT155" s="67">
        <v>13.4711</v>
      </c>
      <c r="IU155" s="66" t="s">
        <v>1780</v>
      </c>
      <c r="IV155" s="67" t="s">
        <v>1780</v>
      </c>
      <c r="IW155" s="66">
        <v>12.5</v>
      </c>
      <c r="IX155" s="67">
        <v>2.1280000000000001</v>
      </c>
      <c r="IY155" s="66" t="s">
        <v>1780</v>
      </c>
      <c r="IZ155" s="67" t="s">
        <v>1780</v>
      </c>
      <c r="JA155" s="66">
        <v>10.8</v>
      </c>
      <c r="JB155" s="67">
        <v>2.1189999999999998</v>
      </c>
      <c r="JC155" s="66" t="s">
        <v>1780</v>
      </c>
      <c r="JD155" s="67" t="s">
        <v>1780</v>
      </c>
      <c r="JE155" s="66">
        <v>10.5</v>
      </c>
      <c r="JF155" s="67">
        <v>2.625</v>
      </c>
      <c r="JG155" s="66" t="s">
        <v>1780</v>
      </c>
      <c r="JH155" s="67" t="s">
        <v>1780</v>
      </c>
      <c r="JI155" s="66">
        <v>9.1</v>
      </c>
      <c r="JJ155" s="67">
        <v>2.6640000000000006</v>
      </c>
      <c r="JK155" s="66" t="s">
        <v>1780</v>
      </c>
      <c r="JL155" s="67" t="s">
        <v>1780</v>
      </c>
      <c r="JM155" s="66">
        <v>14.7</v>
      </c>
      <c r="JN155" s="67">
        <v>3.4510000000000005</v>
      </c>
      <c r="JO155" s="66" t="s">
        <v>1780</v>
      </c>
      <c r="JP155" s="67" t="s">
        <v>1780</v>
      </c>
      <c r="JQ155" s="66">
        <v>12.6</v>
      </c>
      <c r="JR155" s="67">
        <v>3.3460000000000001</v>
      </c>
      <c r="JS155" s="66" t="s">
        <v>1780</v>
      </c>
      <c r="JT155" s="67" t="s">
        <v>1780</v>
      </c>
      <c r="JU155" s="66">
        <v>65.2</v>
      </c>
      <c r="JV155" s="67">
        <v>3.0599999999999952</v>
      </c>
      <c r="JW155" s="66" t="s">
        <v>1780</v>
      </c>
      <c r="JX155" s="67" t="s">
        <v>1780</v>
      </c>
      <c r="JY155" s="66">
        <v>70</v>
      </c>
      <c r="JZ155" s="67">
        <v>3.1230000000000047</v>
      </c>
      <c r="KA155" s="66" t="s">
        <v>1780</v>
      </c>
      <c r="KB155" s="67" t="s">
        <v>1780</v>
      </c>
      <c r="KC155" s="66">
        <v>64.900000000000006</v>
      </c>
      <c r="KD155" s="67">
        <v>4.0850000000000009</v>
      </c>
      <c r="KE155" s="66" t="s">
        <v>1780</v>
      </c>
      <c r="KF155" s="67" t="s">
        <v>1780</v>
      </c>
      <c r="KG155" s="66">
        <v>68.8</v>
      </c>
      <c r="KH155" s="67">
        <v>4.289999999999992</v>
      </c>
      <c r="KI155" s="66" t="s">
        <v>1780</v>
      </c>
      <c r="KJ155" s="67" t="s">
        <v>1780</v>
      </c>
      <c r="KK155" s="66">
        <v>65.400000000000006</v>
      </c>
      <c r="KL155" s="67">
        <v>4.6199999999999903</v>
      </c>
      <c r="KM155" s="66" t="s">
        <v>1780</v>
      </c>
      <c r="KN155" s="67" t="s">
        <v>1780</v>
      </c>
      <c r="KO155" s="66">
        <v>71.2</v>
      </c>
      <c r="KP155" s="67">
        <v>4.554000000000002</v>
      </c>
      <c r="KQ155" s="66">
        <v>33</v>
      </c>
      <c r="KR155" s="66">
        <v>35</v>
      </c>
      <c r="KS155" s="66">
        <v>27</v>
      </c>
      <c r="KT155" s="66">
        <v>29</v>
      </c>
      <c r="KU155" s="66">
        <v>38</v>
      </c>
      <c r="KV155" s="66">
        <v>39</v>
      </c>
      <c r="KW155" s="66" t="s">
        <v>1780</v>
      </c>
      <c r="KX155" s="67" t="s">
        <v>1780</v>
      </c>
      <c r="KY155" s="66">
        <v>21.9</v>
      </c>
      <c r="KZ155" s="67">
        <v>2.6500000000000021</v>
      </c>
      <c r="LA155" s="66" t="s">
        <v>1780</v>
      </c>
      <c r="LB155" s="67" t="s">
        <v>1780</v>
      </c>
      <c r="LC155" s="66">
        <v>23.7</v>
      </c>
      <c r="LD155" s="67">
        <v>2.8859999999999992</v>
      </c>
      <c r="LE155" s="66" t="s">
        <v>1780</v>
      </c>
      <c r="LF155" s="67" t="s">
        <v>1780</v>
      </c>
      <c r="LG155" s="66">
        <v>27.4</v>
      </c>
      <c r="LH155" s="67">
        <v>3.8170000000000002</v>
      </c>
      <c r="LI155" s="66" t="s">
        <v>1780</v>
      </c>
      <c r="LJ155" s="67" t="s">
        <v>1780</v>
      </c>
      <c r="LK155" s="66">
        <v>28.4</v>
      </c>
      <c r="LL155" s="67">
        <v>4.1559999999999988</v>
      </c>
      <c r="LM155" s="66" t="s">
        <v>1780</v>
      </c>
      <c r="LN155" s="67" t="s">
        <v>1780</v>
      </c>
      <c r="LO155" s="66">
        <v>15.8</v>
      </c>
      <c r="LP155" s="67">
        <v>3.5350000000000001</v>
      </c>
      <c r="LQ155" s="66" t="s">
        <v>1780</v>
      </c>
      <c r="LR155" s="67" t="s">
        <v>1780</v>
      </c>
      <c r="LS155" s="66">
        <v>18.7</v>
      </c>
      <c r="LT155" s="67">
        <v>3.9160000000000004</v>
      </c>
      <c r="LU155" s="66" t="s">
        <v>1780</v>
      </c>
      <c r="LV155" s="67" t="s">
        <v>1780</v>
      </c>
      <c r="LW155" s="66">
        <v>11</v>
      </c>
      <c r="LX155" s="67">
        <v>2.0169999999999995</v>
      </c>
      <c r="LY155" s="66" t="s">
        <v>1780</v>
      </c>
      <c r="LZ155" s="67" t="s">
        <v>1780</v>
      </c>
      <c r="MA155" s="66">
        <v>13.6</v>
      </c>
      <c r="MB155" s="67">
        <v>2.33</v>
      </c>
      <c r="MC155" s="66" t="s">
        <v>1780</v>
      </c>
      <c r="MD155" s="67" t="s">
        <v>1780</v>
      </c>
      <c r="ME155" s="66">
        <v>13</v>
      </c>
      <c r="MF155" s="67">
        <v>2.891</v>
      </c>
      <c r="MG155" s="66" t="s">
        <v>1780</v>
      </c>
      <c r="MH155" s="67" t="s">
        <v>1780</v>
      </c>
      <c r="MI155" s="66">
        <v>16.7</v>
      </c>
      <c r="MJ155" s="67">
        <v>3.4399999999999995</v>
      </c>
      <c r="MK155" s="66" t="s">
        <v>1780</v>
      </c>
      <c r="ML155" s="67" t="s">
        <v>1780</v>
      </c>
      <c r="MM155" s="66">
        <v>8.9</v>
      </c>
      <c r="MN155" s="67">
        <v>2.7649999999999997</v>
      </c>
      <c r="MO155" s="66" t="s">
        <v>1780</v>
      </c>
      <c r="MP155" s="67" t="s">
        <v>1780</v>
      </c>
      <c r="MQ155" s="66">
        <v>10.3</v>
      </c>
      <c r="MR155" s="67">
        <v>3.0589999999999993</v>
      </c>
      <c r="MS155" s="67">
        <v>8.9743920934000005</v>
      </c>
      <c r="MT155" s="67">
        <v>2.1453547467976755</v>
      </c>
      <c r="MU155" s="67">
        <v>7.2787740867000004</v>
      </c>
      <c r="MV155" s="67">
        <v>1.9646396243232784</v>
      </c>
      <c r="MW155" s="66" t="s">
        <v>1780</v>
      </c>
      <c r="MX155" s="67" t="s">
        <v>1780</v>
      </c>
      <c r="MY155" s="66">
        <v>18.2</v>
      </c>
      <c r="MZ155" s="67">
        <v>2.4810000000000016</v>
      </c>
      <c r="NA155" s="66" t="s">
        <v>1780</v>
      </c>
      <c r="NB155" s="67" t="s">
        <v>1780</v>
      </c>
      <c r="NC155" s="66">
        <v>15.8</v>
      </c>
      <c r="ND155" s="67">
        <v>2.4799999999999986</v>
      </c>
      <c r="NE155" s="66" t="s">
        <v>1780</v>
      </c>
      <c r="NF155" s="67" t="s">
        <v>1780</v>
      </c>
      <c r="NG155" s="66">
        <v>13.7</v>
      </c>
      <c r="NH155" s="67">
        <v>2.9439999999999991</v>
      </c>
      <c r="NI155" s="66" t="s">
        <v>1780</v>
      </c>
      <c r="NJ155" s="67" t="s">
        <v>1780</v>
      </c>
      <c r="NK155" s="66">
        <v>11.5</v>
      </c>
      <c r="NL155" s="67">
        <v>2.9400000000000013</v>
      </c>
      <c r="NM155" s="66" t="s">
        <v>1780</v>
      </c>
      <c r="NN155" s="67" t="s">
        <v>1780</v>
      </c>
      <c r="NO155" s="66">
        <v>23.2</v>
      </c>
      <c r="NP155" s="67">
        <v>4.1009999999999991</v>
      </c>
      <c r="NQ155" s="66" t="s">
        <v>1780</v>
      </c>
      <c r="NR155" s="67" t="s">
        <v>1780</v>
      </c>
      <c r="NS155" s="66">
        <v>20.399999999999999</v>
      </c>
      <c r="NT155" s="67">
        <v>4.0489999999999995</v>
      </c>
      <c r="NU155" s="67">
        <v>14.4777662875</v>
      </c>
      <c r="NV155" s="67">
        <v>26.014978320899999</v>
      </c>
    </row>
    <row r="156" spans="2:386">
      <c r="B156" s="69" t="s">
        <v>227</v>
      </c>
      <c r="C156" s="178" t="s">
        <v>545</v>
      </c>
      <c r="D156" s="179">
        <v>14</v>
      </c>
      <c r="E156" s="179">
        <v>2</v>
      </c>
      <c r="F156" s="179">
        <v>5</v>
      </c>
      <c r="G156" s="175">
        <v>15050</v>
      </c>
      <c r="H156" s="176">
        <v>14961</v>
      </c>
      <c r="I156" s="177">
        <v>48.841839782305705</v>
      </c>
      <c r="J156" s="177">
        <v>48.793727382388418</v>
      </c>
      <c r="K156" s="177">
        <v>44.9</v>
      </c>
      <c r="L156" s="177">
        <v>43.5</v>
      </c>
      <c r="M156" s="177">
        <v>8.2809480000000004</v>
      </c>
      <c r="N156" s="177">
        <v>7.1626010000000004</v>
      </c>
      <c r="O156" s="177">
        <v>83.379568000000006</v>
      </c>
      <c r="P156" s="177">
        <v>80.615311000000005</v>
      </c>
      <c r="Q156" s="177">
        <v>37.829507999999997</v>
      </c>
      <c r="R156" s="177">
        <v>35.305992000000003</v>
      </c>
      <c r="S156" s="176">
        <v>290151</v>
      </c>
      <c r="T156" s="176">
        <v>267575</v>
      </c>
      <c r="U156" s="177">
        <v>6.6</v>
      </c>
      <c r="V156" s="177">
        <v>7.6</v>
      </c>
      <c r="W156" s="177">
        <v>8.6999999999999993</v>
      </c>
      <c r="X156" s="67">
        <v>84.22</v>
      </c>
      <c r="Y156" s="67">
        <v>84.28</v>
      </c>
      <c r="Z156" s="67">
        <v>81.86</v>
      </c>
      <c r="AA156" s="67">
        <v>81.31</v>
      </c>
      <c r="AB156" s="66" t="s">
        <v>1780</v>
      </c>
      <c r="AC156" s="67" t="s">
        <v>1780</v>
      </c>
      <c r="AD156" s="66">
        <v>71.599999999999994</v>
      </c>
      <c r="AE156" s="67">
        <v>2.8849999999999909</v>
      </c>
      <c r="AF156" s="66" t="s">
        <v>1780</v>
      </c>
      <c r="AG156" s="67" t="s">
        <v>1780</v>
      </c>
      <c r="AH156" s="66">
        <v>72.5</v>
      </c>
      <c r="AI156" s="67">
        <v>2.9909999999999997</v>
      </c>
      <c r="AJ156" s="66" t="s">
        <v>1780</v>
      </c>
      <c r="AK156" s="67" t="s">
        <v>1780</v>
      </c>
      <c r="AL156" s="66">
        <v>70</v>
      </c>
      <c r="AM156" s="67">
        <v>3.9989999999999952</v>
      </c>
      <c r="AN156" s="66" t="s">
        <v>1780</v>
      </c>
      <c r="AO156" s="67" t="s">
        <v>1780</v>
      </c>
      <c r="AP156" s="66">
        <v>70.099999999999994</v>
      </c>
      <c r="AQ156" s="67">
        <v>4.2210000000000036</v>
      </c>
      <c r="AR156" s="66" t="s">
        <v>1780</v>
      </c>
      <c r="AS156" s="67" t="s">
        <v>1780</v>
      </c>
      <c r="AT156" s="66">
        <v>73.3</v>
      </c>
      <c r="AU156" s="67">
        <v>4.1650000000000063</v>
      </c>
      <c r="AV156" s="66" t="s">
        <v>1780</v>
      </c>
      <c r="AW156" s="67" t="s">
        <v>1780</v>
      </c>
      <c r="AX156" s="66">
        <v>74.7</v>
      </c>
      <c r="AY156" s="67">
        <v>4.2399999999999949</v>
      </c>
      <c r="AZ156" s="66" t="s">
        <v>1780</v>
      </c>
      <c r="BA156" s="67" t="s">
        <v>1780</v>
      </c>
      <c r="BB156" s="66">
        <v>13.8</v>
      </c>
      <c r="BC156" s="67">
        <v>2.218</v>
      </c>
      <c r="BD156" s="66" t="s">
        <v>1780</v>
      </c>
      <c r="BE156" s="67" t="s">
        <v>1780</v>
      </c>
      <c r="BF156" s="66">
        <v>12</v>
      </c>
      <c r="BG156" s="67">
        <v>2.17</v>
      </c>
      <c r="BH156" s="66" t="s">
        <v>1780</v>
      </c>
      <c r="BI156" s="67" t="s">
        <v>1780</v>
      </c>
      <c r="BJ156" s="66">
        <v>13.4</v>
      </c>
      <c r="BK156" s="67">
        <v>2.9879999999999995</v>
      </c>
      <c r="BL156" s="66" t="s">
        <v>1780</v>
      </c>
      <c r="BM156" s="67" t="s">
        <v>1780</v>
      </c>
      <c r="BN156" s="66">
        <v>11</v>
      </c>
      <c r="BO156" s="67">
        <v>2.8849999999999998</v>
      </c>
      <c r="BP156" s="66" t="s">
        <v>1780</v>
      </c>
      <c r="BQ156" s="67" t="s">
        <v>1780</v>
      </c>
      <c r="BR156" s="66">
        <v>14.3</v>
      </c>
      <c r="BS156" s="67">
        <v>3.2970000000000006</v>
      </c>
      <c r="BT156" s="66" t="s">
        <v>1780</v>
      </c>
      <c r="BU156" s="67" t="s">
        <v>1780</v>
      </c>
      <c r="BV156" s="66">
        <v>12.8</v>
      </c>
      <c r="BW156" s="67">
        <v>3.25</v>
      </c>
      <c r="BX156" s="66" t="s">
        <v>1780</v>
      </c>
      <c r="BY156" s="67" t="s">
        <v>1780</v>
      </c>
      <c r="BZ156" s="66">
        <v>75.599999999999994</v>
      </c>
      <c r="CA156" s="67">
        <v>2.7400000000000091</v>
      </c>
      <c r="CB156" s="66" t="s">
        <v>1780</v>
      </c>
      <c r="CC156" s="67" t="s">
        <v>1780</v>
      </c>
      <c r="CD156" s="66">
        <v>75.8</v>
      </c>
      <c r="CE156" s="67">
        <v>2.8569999999999993</v>
      </c>
      <c r="CF156" s="66" t="s">
        <v>1780</v>
      </c>
      <c r="CG156" s="67" t="s">
        <v>1780</v>
      </c>
      <c r="CH156" s="66">
        <v>77.599999999999994</v>
      </c>
      <c r="CI156" s="67">
        <v>3.6350000000000051</v>
      </c>
      <c r="CJ156" s="66" t="s">
        <v>1780</v>
      </c>
      <c r="CK156" s="67" t="s">
        <v>1780</v>
      </c>
      <c r="CL156" s="66">
        <v>76.900000000000006</v>
      </c>
      <c r="CM156" s="67">
        <v>3.8760000000000048</v>
      </c>
      <c r="CN156" s="66" t="s">
        <v>1780</v>
      </c>
      <c r="CO156" s="67" t="s">
        <v>1780</v>
      </c>
      <c r="CP156" s="66">
        <v>73.7</v>
      </c>
      <c r="CQ156" s="67">
        <v>4.125</v>
      </c>
      <c r="CR156" s="66" t="s">
        <v>1780</v>
      </c>
      <c r="CS156" s="67" t="s">
        <v>1780</v>
      </c>
      <c r="CT156" s="66">
        <v>74.8</v>
      </c>
      <c r="CU156" s="67">
        <v>4.2060000000000031</v>
      </c>
      <c r="CV156" s="66">
        <v>254.31140269170001</v>
      </c>
      <c r="CW156" s="67">
        <v>39.033799732772536</v>
      </c>
      <c r="CX156" s="66">
        <v>243.1251259144</v>
      </c>
      <c r="CY156" s="67">
        <v>39.889765148499094</v>
      </c>
      <c r="CZ156" s="66" t="s">
        <v>1780</v>
      </c>
      <c r="DA156" s="67" t="s">
        <v>1780</v>
      </c>
      <c r="DB156" s="66">
        <v>15.461</v>
      </c>
      <c r="DC156" s="67">
        <v>2.2970000000000006</v>
      </c>
      <c r="DD156" s="66" t="s">
        <v>1780</v>
      </c>
      <c r="DE156" s="67" t="s">
        <v>1780</v>
      </c>
      <c r="DF156" s="66">
        <v>13.645</v>
      </c>
      <c r="DG156" s="67">
        <v>2.2859999999999996</v>
      </c>
      <c r="DH156" s="66" t="s">
        <v>1780</v>
      </c>
      <c r="DI156" s="67" t="s">
        <v>1780</v>
      </c>
      <c r="DJ156" s="66">
        <v>18.053000000000001</v>
      </c>
      <c r="DK156" s="67">
        <v>3.3280000000000012</v>
      </c>
      <c r="DL156" s="66" t="s">
        <v>1780</v>
      </c>
      <c r="DM156" s="67" t="s">
        <v>1780</v>
      </c>
      <c r="DN156" s="66">
        <v>16.128</v>
      </c>
      <c r="DO156" s="67">
        <v>3.3719999999999999</v>
      </c>
      <c r="DP156" s="66" t="s">
        <v>1780</v>
      </c>
      <c r="DQ156" s="67" t="s">
        <v>1780</v>
      </c>
      <c r="DR156" s="66">
        <v>12.87</v>
      </c>
      <c r="DS156" s="67">
        <v>3.1329999999999991</v>
      </c>
      <c r="DT156" s="66" t="s">
        <v>1780</v>
      </c>
      <c r="DU156" s="67" t="s">
        <v>1780</v>
      </c>
      <c r="DV156" s="66">
        <v>11.37</v>
      </c>
      <c r="DW156" s="67">
        <v>3.077</v>
      </c>
      <c r="DX156" s="67">
        <v>30.586804999999998</v>
      </c>
      <c r="DY156" s="67">
        <v>2.9477469999999997</v>
      </c>
      <c r="DZ156" s="67">
        <v>33.224913999999998</v>
      </c>
      <c r="EA156" s="67">
        <v>3.1576219999999999</v>
      </c>
      <c r="EB156" s="67">
        <v>37.816713999999997</v>
      </c>
      <c r="EC156" s="67">
        <v>4.6594929999999977</v>
      </c>
      <c r="ED156" s="67">
        <v>39.750891000000003</v>
      </c>
      <c r="EE156" s="67">
        <v>4.9213960000000014</v>
      </c>
      <c r="EF156" s="67">
        <v>23.750095999999999</v>
      </c>
      <c r="EG156" s="67">
        <v>3.6498859999999986</v>
      </c>
      <c r="EH156" s="67">
        <v>26.852187000000001</v>
      </c>
      <c r="EI156" s="67">
        <v>3.9705350000000017</v>
      </c>
      <c r="EJ156" s="68">
        <v>2324.48</v>
      </c>
      <c r="EK156" s="68">
        <v>2331.4699999999998</v>
      </c>
      <c r="EL156" s="68">
        <v>2938.95</v>
      </c>
      <c r="EM156" s="68">
        <v>3078.53</v>
      </c>
      <c r="EN156" s="68">
        <v>1714.07</v>
      </c>
      <c r="EO156" s="68">
        <v>1573.13</v>
      </c>
      <c r="EP156" s="67">
        <v>97.674418604699994</v>
      </c>
      <c r="EQ156" s="67">
        <v>2.6008625772758478</v>
      </c>
      <c r="ER156" s="67">
        <v>96.385542168699999</v>
      </c>
      <c r="ES156" s="67">
        <v>2.8394194689219745</v>
      </c>
      <c r="ET156" s="67">
        <v>72.237568999999993</v>
      </c>
      <c r="EU156" s="67">
        <v>3.2620986873953086</v>
      </c>
      <c r="EV156" s="67">
        <v>68.471338000000003</v>
      </c>
      <c r="EW156" s="67">
        <v>3.2503372167702622</v>
      </c>
      <c r="EX156" s="67">
        <v>76.257075999999998</v>
      </c>
      <c r="EY156" s="67">
        <v>79.287091000000004</v>
      </c>
      <c r="EZ156" s="67">
        <v>95.7</v>
      </c>
      <c r="FA156" s="67">
        <v>3.4606629422698774</v>
      </c>
      <c r="FB156" s="67">
        <v>92.1</v>
      </c>
      <c r="FC156" s="67">
        <v>4.1410038082423171</v>
      </c>
      <c r="FD156" s="67">
        <v>98.6</v>
      </c>
      <c r="FE156" s="67">
        <v>2.6952379720587629</v>
      </c>
      <c r="FF156" s="67">
        <v>96.3</v>
      </c>
      <c r="FG156" s="67">
        <v>4.1891197533243627</v>
      </c>
      <c r="FH156" s="67">
        <v>92.2</v>
      </c>
      <c r="FI156" s="67">
        <v>6.8429415025104277</v>
      </c>
      <c r="FJ156" s="67">
        <v>88.5</v>
      </c>
      <c r="FK156" s="67">
        <v>6.7821464587721323</v>
      </c>
      <c r="FL156" s="67">
        <v>86</v>
      </c>
      <c r="FM156" s="67">
        <v>86.5</v>
      </c>
      <c r="FN156" s="67">
        <v>82.2</v>
      </c>
      <c r="FO156" s="67">
        <v>83.9</v>
      </c>
      <c r="FP156" s="67">
        <v>89.3</v>
      </c>
      <c r="FQ156" s="67">
        <v>89</v>
      </c>
      <c r="FR156" s="67">
        <v>6.7833698031000003</v>
      </c>
      <c r="FS156" s="67">
        <v>6.8019747668999999</v>
      </c>
      <c r="FT156" s="67">
        <v>7.2660098521999998</v>
      </c>
      <c r="FU156" s="67">
        <v>7.2749691738999998</v>
      </c>
      <c r="FV156" s="67">
        <v>6.3976377952999997</v>
      </c>
      <c r="FW156" s="67">
        <v>6.4229249012</v>
      </c>
      <c r="FX156" s="299">
        <v>1.2752679418999999</v>
      </c>
      <c r="FY156" s="299">
        <v>0.25615720082404092</v>
      </c>
      <c r="FZ156" s="299">
        <v>0.82698871090000003</v>
      </c>
      <c r="GA156" s="299">
        <v>0.20336777068919876</v>
      </c>
      <c r="GB156" s="299">
        <v>1.3001383125999999</v>
      </c>
      <c r="GC156" s="299">
        <v>0.36927930580914814</v>
      </c>
      <c r="GD156" s="299">
        <v>1.0405549625999999</v>
      </c>
      <c r="GE156" s="299">
        <v>0.32487584208461207</v>
      </c>
      <c r="GF156" s="299">
        <v>1.2513312033999999</v>
      </c>
      <c r="GG156" s="299">
        <v>0.35550445020421073</v>
      </c>
      <c r="GH156" s="299">
        <v>0.6201550388</v>
      </c>
      <c r="GI156" s="299">
        <v>0.24734314843843652</v>
      </c>
      <c r="GJ156" s="67">
        <v>31.6</v>
      </c>
      <c r="GK156" s="67">
        <v>29.5</v>
      </c>
      <c r="GL156" s="67">
        <v>86.952629000000002</v>
      </c>
      <c r="GM156" s="67">
        <v>85.572468999999998</v>
      </c>
      <c r="GN156" s="66">
        <v>36</v>
      </c>
      <c r="GO156" s="66">
        <v>39</v>
      </c>
      <c r="GP156" s="66">
        <v>33</v>
      </c>
      <c r="GQ156" s="67">
        <v>5.6108900000000004</v>
      </c>
      <c r="GR156" s="67">
        <v>5.5564099999999996</v>
      </c>
      <c r="GS156" s="67">
        <v>5.6628400000000001</v>
      </c>
      <c r="GT156" s="67">
        <v>8.0072799999999997</v>
      </c>
      <c r="GU156" s="67">
        <v>8.3169000000000004</v>
      </c>
      <c r="GV156" s="67">
        <v>7.7108400000000001</v>
      </c>
      <c r="GW156" s="67">
        <v>97</v>
      </c>
      <c r="GX156" s="67">
        <v>2.8359277725173513</v>
      </c>
      <c r="GY156" s="66">
        <v>15</v>
      </c>
      <c r="GZ156" s="67">
        <v>2.2809999999999988</v>
      </c>
      <c r="HA156" s="66">
        <v>13.7</v>
      </c>
      <c r="HB156" s="67">
        <v>2.2920000000000016</v>
      </c>
      <c r="HC156" s="66">
        <v>24.2</v>
      </c>
      <c r="HD156" s="67">
        <v>3.7149999999999999</v>
      </c>
      <c r="HE156" s="66">
        <v>21.9</v>
      </c>
      <c r="HF156" s="67">
        <v>3.7860000000000014</v>
      </c>
      <c r="HG156" s="66">
        <v>5.9</v>
      </c>
      <c r="HH156" s="67">
        <v>2.218</v>
      </c>
      <c r="HI156" s="66">
        <v>6.3</v>
      </c>
      <c r="HJ156" s="67">
        <v>2.351</v>
      </c>
      <c r="HK156" s="66" t="s">
        <v>1780</v>
      </c>
      <c r="HL156" s="67" t="s">
        <v>1780</v>
      </c>
      <c r="HM156" s="66">
        <v>17.600000000000001</v>
      </c>
      <c r="HN156" s="67">
        <v>2.4329999999999998</v>
      </c>
      <c r="HO156" s="66" t="s">
        <v>1780</v>
      </c>
      <c r="HP156" s="67" t="s">
        <v>1780</v>
      </c>
      <c r="HQ156" s="66">
        <v>21.1</v>
      </c>
      <c r="HR156" s="67">
        <v>2.7260000000000026</v>
      </c>
      <c r="HS156" s="66" t="s">
        <v>1780</v>
      </c>
      <c r="HT156" s="67" t="s">
        <v>1780</v>
      </c>
      <c r="HU156" s="66">
        <v>14.2</v>
      </c>
      <c r="HV156" s="67">
        <v>3.0419999999999998</v>
      </c>
      <c r="HW156" s="66" t="s">
        <v>1780</v>
      </c>
      <c r="HX156" s="67" t="s">
        <v>1780</v>
      </c>
      <c r="HY156" s="66">
        <v>19.399999999999999</v>
      </c>
      <c r="HZ156" s="67">
        <v>3.6169999999999991</v>
      </c>
      <c r="IA156" s="66" t="s">
        <v>1780</v>
      </c>
      <c r="IB156" s="67" t="s">
        <v>1780</v>
      </c>
      <c r="IC156" s="66">
        <v>20.9</v>
      </c>
      <c r="ID156" s="67">
        <v>3.8260000000000005</v>
      </c>
      <c r="IE156" s="66" t="s">
        <v>1780</v>
      </c>
      <c r="IF156" s="67" t="s">
        <v>1780</v>
      </c>
      <c r="IG156" s="66">
        <v>22.8</v>
      </c>
      <c r="IH156" s="67">
        <v>4.0940000000000012</v>
      </c>
      <c r="II156" s="66">
        <v>52.777799999999999</v>
      </c>
      <c r="IJ156" s="67">
        <v>9.4594000000000023</v>
      </c>
      <c r="IK156" s="66">
        <v>60.714300000000001</v>
      </c>
      <c r="IL156" s="67">
        <v>9.0857000000000028</v>
      </c>
      <c r="IM156" s="66">
        <v>61.333300000000001</v>
      </c>
      <c r="IN156" s="67">
        <v>11.095700000000001</v>
      </c>
      <c r="IO156" s="66">
        <v>69.333299999999994</v>
      </c>
      <c r="IP156" s="67">
        <v>10.506099999999996</v>
      </c>
      <c r="IQ156" s="66">
        <v>33.333300000000001</v>
      </c>
      <c r="IR156" s="67">
        <v>16.333300000000001</v>
      </c>
      <c r="IS156" s="66">
        <v>43.243200000000002</v>
      </c>
      <c r="IT156" s="67">
        <v>16.183500000000002</v>
      </c>
      <c r="IU156" s="66" t="s">
        <v>1780</v>
      </c>
      <c r="IV156" s="67" t="s">
        <v>1780</v>
      </c>
      <c r="IW156" s="66">
        <v>12.5</v>
      </c>
      <c r="IX156" s="67">
        <v>2.1179999999999986</v>
      </c>
      <c r="IY156" s="66" t="s">
        <v>1780</v>
      </c>
      <c r="IZ156" s="67" t="s">
        <v>1780</v>
      </c>
      <c r="JA156" s="66">
        <v>11.3</v>
      </c>
      <c r="JB156" s="67">
        <v>2.1189999999999998</v>
      </c>
      <c r="JC156" s="66" t="s">
        <v>1780</v>
      </c>
      <c r="JD156" s="67" t="s">
        <v>1780</v>
      </c>
      <c r="JE156" s="66">
        <v>13.6</v>
      </c>
      <c r="JF156" s="67">
        <v>2.9940000000000015</v>
      </c>
      <c r="JG156" s="66" t="s">
        <v>1780</v>
      </c>
      <c r="JH156" s="67" t="s">
        <v>1780</v>
      </c>
      <c r="JI156" s="66">
        <v>11.9</v>
      </c>
      <c r="JJ156" s="67">
        <v>2.9809999999999999</v>
      </c>
      <c r="JK156" s="66" t="s">
        <v>1780</v>
      </c>
      <c r="JL156" s="67" t="s">
        <v>1780</v>
      </c>
      <c r="JM156" s="66">
        <v>11.3</v>
      </c>
      <c r="JN156" s="67">
        <v>2.9910000000000014</v>
      </c>
      <c r="JO156" s="66" t="s">
        <v>1780</v>
      </c>
      <c r="JP156" s="67" t="s">
        <v>1780</v>
      </c>
      <c r="JQ156" s="66">
        <v>10.8</v>
      </c>
      <c r="JR156" s="67">
        <v>3.0190000000000001</v>
      </c>
      <c r="JS156" s="66" t="s">
        <v>1780</v>
      </c>
      <c r="JT156" s="67" t="s">
        <v>1780</v>
      </c>
      <c r="JU156" s="66">
        <v>66.400000000000006</v>
      </c>
      <c r="JV156" s="67">
        <v>3.0060000000000002</v>
      </c>
      <c r="JW156" s="66" t="s">
        <v>1780</v>
      </c>
      <c r="JX156" s="67" t="s">
        <v>1780</v>
      </c>
      <c r="JY156" s="66">
        <v>68</v>
      </c>
      <c r="JZ156" s="67">
        <v>3.112000000000009</v>
      </c>
      <c r="KA156" s="66" t="s">
        <v>1780</v>
      </c>
      <c r="KB156" s="67" t="s">
        <v>1780</v>
      </c>
      <c r="KC156" s="66">
        <v>64.8</v>
      </c>
      <c r="KD156" s="67">
        <v>4.1450000000000031</v>
      </c>
      <c r="KE156" s="66" t="s">
        <v>1780</v>
      </c>
      <c r="KF156" s="67" t="s">
        <v>1780</v>
      </c>
      <c r="KG156" s="66">
        <v>66</v>
      </c>
      <c r="KH156" s="67">
        <v>4.3520000000000039</v>
      </c>
      <c r="KI156" s="66" t="s">
        <v>1780</v>
      </c>
      <c r="KJ156" s="67" t="s">
        <v>1780</v>
      </c>
      <c r="KK156" s="66">
        <v>68.099999999999994</v>
      </c>
      <c r="KL156" s="67">
        <v>4.3670000000000044</v>
      </c>
      <c r="KM156" s="66" t="s">
        <v>1780</v>
      </c>
      <c r="KN156" s="67" t="s">
        <v>1780</v>
      </c>
      <c r="KO156" s="66">
        <v>69.8</v>
      </c>
      <c r="KP156" s="67">
        <v>4.4549999999999983</v>
      </c>
      <c r="KQ156" s="66">
        <v>24</v>
      </c>
      <c r="KR156" s="66">
        <v>23</v>
      </c>
      <c r="KS156" s="66">
        <v>21</v>
      </c>
      <c r="KT156" s="66">
        <v>22</v>
      </c>
      <c r="KU156" s="66">
        <v>26</v>
      </c>
      <c r="KV156" s="66">
        <v>25</v>
      </c>
      <c r="KW156" s="66" t="s">
        <v>1780</v>
      </c>
      <c r="KX156" s="67" t="s">
        <v>1780</v>
      </c>
      <c r="KY156" s="66">
        <v>19.7</v>
      </c>
      <c r="KZ156" s="67">
        <v>2.5300000000000011</v>
      </c>
      <c r="LA156" s="66" t="s">
        <v>1780</v>
      </c>
      <c r="LB156" s="67" t="s">
        <v>1780</v>
      </c>
      <c r="LC156" s="66">
        <v>24.6</v>
      </c>
      <c r="LD156" s="67">
        <v>2.8670000000000009</v>
      </c>
      <c r="LE156" s="66" t="s">
        <v>1780</v>
      </c>
      <c r="LF156" s="67" t="s">
        <v>1780</v>
      </c>
      <c r="LG156" s="66">
        <v>26.1</v>
      </c>
      <c r="LH156" s="67">
        <v>3.8030000000000008</v>
      </c>
      <c r="LI156" s="66" t="s">
        <v>1780</v>
      </c>
      <c r="LJ156" s="67" t="s">
        <v>1780</v>
      </c>
      <c r="LK156" s="66">
        <v>33.200000000000003</v>
      </c>
      <c r="LL156" s="67">
        <v>4.3170000000000002</v>
      </c>
      <c r="LM156" s="66" t="s">
        <v>1780</v>
      </c>
      <c r="LN156" s="67" t="s">
        <v>1780</v>
      </c>
      <c r="LO156" s="66">
        <v>13.4</v>
      </c>
      <c r="LP156" s="67">
        <v>3.1909999999999989</v>
      </c>
      <c r="LQ156" s="66" t="s">
        <v>1780</v>
      </c>
      <c r="LR156" s="67" t="s">
        <v>1780</v>
      </c>
      <c r="LS156" s="66">
        <v>16.7</v>
      </c>
      <c r="LT156" s="67">
        <v>3.6099999999999994</v>
      </c>
      <c r="LU156" s="66" t="s">
        <v>1780</v>
      </c>
      <c r="LV156" s="67" t="s">
        <v>1780</v>
      </c>
      <c r="LW156" s="66">
        <v>9.8000000000000007</v>
      </c>
      <c r="LX156" s="67">
        <v>1.8949999999999996</v>
      </c>
      <c r="LY156" s="66" t="s">
        <v>1780</v>
      </c>
      <c r="LZ156" s="67" t="s">
        <v>1780</v>
      </c>
      <c r="MA156" s="66">
        <v>11.1</v>
      </c>
      <c r="MB156" s="67">
        <v>2.0970000000000013</v>
      </c>
      <c r="MC156" s="66" t="s">
        <v>1780</v>
      </c>
      <c r="MD156" s="67" t="s">
        <v>1780</v>
      </c>
      <c r="ME156" s="66">
        <v>12.6</v>
      </c>
      <c r="MF156" s="67">
        <v>2.8869999999999987</v>
      </c>
      <c r="MG156" s="66" t="s">
        <v>1780</v>
      </c>
      <c r="MH156" s="67" t="s">
        <v>1780</v>
      </c>
      <c r="MI156" s="66">
        <v>13.8</v>
      </c>
      <c r="MJ156" s="67">
        <v>3.168000000000001</v>
      </c>
      <c r="MK156" s="66" t="s">
        <v>1780</v>
      </c>
      <c r="ML156" s="67" t="s">
        <v>1780</v>
      </c>
      <c r="MM156" s="66">
        <v>6.9</v>
      </c>
      <c r="MN156" s="67">
        <v>2.3879999999999999</v>
      </c>
      <c r="MO156" s="66" t="s">
        <v>1780</v>
      </c>
      <c r="MP156" s="67" t="s">
        <v>1780</v>
      </c>
      <c r="MQ156" s="66">
        <v>8.6999999999999993</v>
      </c>
      <c r="MR156" s="67">
        <v>2.7320000000000002</v>
      </c>
      <c r="MS156" s="67">
        <v>7.3973000042999999</v>
      </c>
      <c r="MT156" s="67">
        <v>2.9321146170121786</v>
      </c>
      <c r="MU156" s="67">
        <v>5.4590414199000001</v>
      </c>
      <c r="MV156" s="67">
        <v>2.3916754867058687</v>
      </c>
      <c r="MW156" s="66" t="s">
        <v>1780</v>
      </c>
      <c r="MX156" s="67" t="s">
        <v>1780</v>
      </c>
      <c r="MY156" s="66">
        <v>15.2</v>
      </c>
      <c r="MZ156" s="67">
        <v>2.2850000000000001</v>
      </c>
      <c r="NA156" s="66" t="s">
        <v>1780</v>
      </c>
      <c r="NB156" s="67" t="s">
        <v>1780</v>
      </c>
      <c r="NC156" s="66">
        <v>15.5</v>
      </c>
      <c r="ND156" s="67">
        <v>2.407</v>
      </c>
      <c r="NE156" s="66" t="s">
        <v>1780</v>
      </c>
      <c r="NF156" s="67" t="s">
        <v>1780</v>
      </c>
      <c r="NG156" s="66">
        <v>10.5</v>
      </c>
      <c r="NH156" s="67">
        <v>2.6599999999999993</v>
      </c>
      <c r="NI156" s="66" t="s">
        <v>1780</v>
      </c>
      <c r="NJ156" s="67" t="s">
        <v>1780</v>
      </c>
      <c r="NK156" s="66">
        <v>10.4</v>
      </c>
      <c r="NL156" s="67">
        <v>2.7940000000000005</v>
      </c>
      <c r="NM156" s="66" t="s">
        <v>1780</v>
      </c>
      <c r="NN156" s="67" t="s">
        <v>1780</v>
      </c>
      <c r="NO156" s="66">
        <v>19.899999999999999</v>
      </c>
      <c r="NP156" s="67">
        <v>3.740000000000002</v>
      </c>
      <c r="NQ156" s="66" t="s">
        <v>1780</v>
      </c>
      <c r="NR156" s="67" t="s">
        <v>1780</v>
      </c>
      <c r="NS156" s="66">
        <v>20.100000000000001</v>
      </c>
      <c r="NT156" s="67">
        <v>3.889999999999997</v>
      </c>
      <c r="NU156" s="67">
        <v>16.044645971400001</v>
      </c>
      <c r="NV156" s="67">
        <v>16.885007278</v>
      </c>
    </row>
    <row r="157" spans="2:386">
      <c r="B157" s="69" t="s">
        <v>169</v>
      </c>
      <c r="C157" s="178" t="s">
        <v>487</v>
      </c>
      <c r="D157" s="179">
        <v>14</v>
      </c>
      <c r="E157" s="179">
        <v>2</v>
      </c>
      <c r="F157" s="179">
        <v>5</v>
      </c>
      <c r="G157" s="175">
        <v>15036</v>
      </c>
      <c r="H157" s="176">
        <v>15308</v>
      </c>
      <c r="I157" s="177">
        <v>49.421773228765119</v>
      </c>
      <c r="J157" s="177">
        <v>49.153650088229526</v>
      </c>
      <c r="K157" s="177">
        <v>46.3</v>
      </c>
      <c r="L157" s="177">
        <v>44.9</v>
      </c>
      <c r="M157" s="177">
        <v>7.6720899999999999</v>
      </c>
      <c r="N157" s="177">
        <v>7.0191860000000004</v>
      </c>
      <c r="O157" s="177">
        <v>82.022058999999999</v>
      </c>
      <c r="P157" s="177">
        <v>79.234909000000002</v>
      </c>
      <c r="Q157" s="177">
        <v>33.008071999999999</v>
      </c>
      <c r="R157" s="177">
        <v>31.351887000000001</v>
      </c>
      <c r="S157" s="176">
        <v>276295</v>
      </c>
      <c r="T157" s="176">
        <v>252608</v>
      </c>
      <c r="U157" s="177">
        <v>7.2</v>
      </c>
      <c r="V157" s="177">
        <v>9.8000000000000007</v>
      </c>
      <c r="W157" s="177">
        <v>11.6</v>
      </c>
      <c r="X157" s="67">
        <v>83.87</v>
      </c>
      <c r="Y157" s="67">
        <v>83.49</v>
      </c>
      <c r="Z157" s="67">
        <v>81</v>
      </c>
      <c r="AA157" s="67">
        <v>80.14</v>
      </c>
      <c r="AB157" s="66" t="s">
        <v>1780</v>
      </c>
      <c r="AC157" s="67" t="s">
        <v>1780</v>
      </c>
      <c r="AD157" s="66">
        <v>67.8</v>
      </c>
      <c r="AE157" s="67">
        <v>2.992999999999995</v>
      </c>
      <c r="AF157" s="66" t="s">
        <v>1780</v>
      </c>
      <c r="AG157" s="67" t="s">
        <v>1780</v>
      </c>
      <c r="AH157" s="66">
        <v>68</v>
      </c>
      <c r="AI157" s="67">
        <v>3.3099999999999881</v>
      </c>
      <c r="AJ157" s="66" t="s">
        <v>1780</v>
      </c>
      <c r="AK157" s="67" t="s">
        <v>1780</v>
      </c>
      <c r="AL157" s="66">
        <v>65.8</v>
      </c>
      <c r="AM157" s="67">
        <v>4.0839999999999961</v>
      </c>
      <c r="AN157" s="66" t="s">
        <v>1780</v>
      </c>
      <c r="AO157" s="67" t="s">
        <v>1780</v>
      </c>
      <c r="AP157" s="66">
        <v>63.7</v>
      </c>
      <c r="AQ157" s="67">
        <v>4.7539999999999978</v>
      </c>
      <c r="AR157" s="66" t="s">
        <v>1780</v>
      </c>
      <c r="AS157" s="67" t="s">
        <v>1780</v>
      </c>
      <c r="AT157" s="66">
        <v>69.900000000000006</v>
      </c>
      <c r="AU157" s="67">
        <v>4.3970000000000056</v>
      </c>
      <c r="AV157" s="66" t="s">
        <v>1780</v>
      </c>
      <c r="AW157" s="67" t="s">
        <v>1780</v>
      </c>
      <c r="AX157" s="66">
        <v>71.8</v>
      </c>
      <c r="AY157" s="67">
        <v>4.5840000000000032</v>
      </c>
      <c r="AZ157" s="66" t="s">
        <v>1780</v>
      </c>
      <c r="BA157" s="67" t="s">
        <v>1780</v>
      </c>
      <c r="BB157" s="66">
        <v>14.8</v>
      </c>
      <c r="BC157" s="67">
        <v>2.3030000000000008</v>
      </c>
      <c r="BD157" s="66" t="s">
        <v>1780</v>
      </c>
      <c r="BE157" s="67" t="s">
        <v>1780</v>
      </c>
      <c r="BF157" s="66">
        <v>12.4</v>
      </c>
      <c r="BG157" s="67">
        <v>2.3460000000000001</v>
      </c>
      <c r="BH157" s="66" t="s">
        <v>1780</v>
      </c>
      <c r="BI157" s="67" t="s">
        <v>1780</v>
      </c>
      <c r="BJ157" s="66">
        <v>18.600000000000001</v>
      </c>
      <c r="BK157" s="67">
        <v>3.3979999999999997</v>
      </c>
      <c r="BL157" s="66" t="s">
        <v>1780</v>
      </c>
      <c r="BM157" s="67" t="s">
        <v>1780</v>
      </c>
      <c r="BN157" s="66">
        <v>13.4</v>
      </c>
      <c r="BO157" s="67">
        <v>3.3710000000000004</v>
      </c>
      <c r="BP157" s="66" t="s">
        <v>1780</v>
      </c>
      <c r="BQ157" s="67" t="s">
        <v>1780</v>
      </c>
      <c r="BR157" s="66">
        <v>10.8</v>
      </c>
      <c r="BS157" s="67">
        <v>3.0010000000000003</v>
      </c>
      <c r="BT157" s="66" t="s">
        <v>1780</v>
      </c>
      <c r="BU157" s="67" t="s">
        <v>1780</v>
      </c>
      <c r="BV157" s="66">
        <v>11.5</v>
      </c>
      <c r="BW157" s="67">
        <v>3.2700000000000014</v>
      </c>
      <c r="BX157" s="66" t="s">
        <v>1780</v>
      </c>
      <c r="BY157" s="67" t="s">
        <v>1780</v>
      </c>
      <c r="BZ157" s="66">
        <v>73.5</v>
      </c>
      <c r="CA157" s="67">
        <v>2.820999999999998</v>
      </c>
      <c r="CB157" s="66" t="s">
        <v>1780</v>
      </c>
      <c r="CC157" s="67" t="s">
        <v>1780</v>
      </c>
      <c r="CD157" s="66">
        <v>74.400000000000006</v>
      </c>
      <c r="CE157" s="67">
        <v>3.0919999999999987</v>
      </c>
      <c r="CF157" s="66" t="s">
        <v>1780</v>
      </c>
      <c r="CG157" s="67" t="s">
        <v>1780</v>
      </c>
      <c r="CH157" s="66">
        <v>77.5</v>
      </c>
      <c r="CI157" s="67">
        <v>3.5840000000000032</v>
      </c>
      <c r="CJ157" s="66" t="s">
        <v>1780</v>
      </c>
      <c r="CK157" s="67" t="s">
        <v>1780</v>
      </c>
      <c r="CL157" s="66">
        <v>75.2</v>
      </c>
      <c r="CM157" s="67">
        <v>4.2659999999999911</v>
      </c>
      <c r="CN157" s="66" t="s">
        <v>1780</v>
      </c>
      <c r="CO157" s="67" t="s">
        <v>1780</v>
      </c>
      <c r="CP157" s="66">
        <v>69.2</v>
      </c>
      <c r="CQ157" s="67">
        <v>4.4210000000000065</v>
      </c>
      <c r="CR157" s="66" t="s">
        <v>1780</v>
      </c>
      <c r="CS157" s="67" t="s">
        <v>1780</v>
      </c>
      <c r="CT157" s="66">
        <v>73.7</v>
      </c>
      <c r="CU157" s="67">
        <v>4.4769999999999897</v>
      </c>
      <c r="CV157" s="66">
        <v>233.72240389199999</v>
      </c>
      <c r="CW157" s="67">
        <v>36.466920194210161</v>
      </c>
      <c r="CX157" s="66">
        <v>288.44387471710002</v>
      </c>
      <c r="CY157" s="67">
        <v>42.452687971458062</v>
      </c>
      <c r="CZ157" s="66" t="s">
        <v>1780</v>
      </c>
      <c r="DA157" s="67" t="s">
        <v>1780</v>
      </c>
      <c r="DB157" s="66">
        <v>12.412000000000001</v>
      </c>
      <c r="DC157" s="67">
        <v>2.1060000000000016</v>
      </c>
      <c r="DD157" s="66" t="s">
        <v>1780</v>
      </c>
      <c r="DE157" s="67" t="s">
        <v>1780</v>
      </c>
      <c r="DF157" s="66">
        <v>12.821</v>
      </c>
      <c r="DG157" s="67">
        <v>2.3629999999999995</v>
      </c>
      <c r="DH157" s="66" t="s">
        <v>1780</v>
      </c>
      <c r="DI157" s="67" t="s">
        <v>1780</v>
      </c>
      <c r="DJ157" s="66">
        <v>13.676</v>
      </c>
      <c r="DK157" s="67">
        <v>2.9559999999999995</v>
      </c>
      <c r="DL157" s="66" t="s">
        <v>1780</v>
      </c>
      <c r="DM157" s="67" t="s">
        <v>1780</v>
      </c>
      <c r="DN157" s="66">
        <v>17.959</v>
      </c>
      <c r="DO157" s="67">
        <v>3.7759999999999998</v>
      </c>
      <c r="DP157" s="66" t="s">
        <v>1780</v>
      </c>
      <c r="DQ157" s="67" t="s">
        <v>1780</v>
      </c>
      <c r="DR157" s="66">
        <v>11.069000000000001</v>
      </c>
      <c r="DS157" s="67">
        <v>2.9930000000000003</v>
      </c>
      <c r="DT157" s="66" t="s">
        <v>1780</v>
      </c>
      <c r="DU157" s="67" t="s">
        <v>1780</v>
      </c>
      <c r="DV157" s="66">
        <v>8.1829999999999998</v>
      </c>
      <c r="DW157" s="67">
        <v>2.7859999999999996</v>
      </c>
      <c r="DX157" s="67">
        <v>35.204338</v>
      </c>
      <c r="DY157" s="67">
        <v>3.2585319999999989</v>
      </c>
      <c r="DZ157" s="67">
        <v>37.039788000000001</v>
      </c>
      <c r="EA157" s="67">
        <v>3.3446539999999985</v>
      </c>
      <c r="EB157" s="67">
        <v>42.368020999999999</v>
      </c>
      <c r="EC157" s="67">
        <v>5.001654000000002</v>
      </c>
      <c r="ED157" s="67">
        <v>47.196573999999998</v>
      </c>
      <c r="EE157" s="67">
        <v>5.3131190000000004</v>
      </c>
      <c r="EF157" s="67">
        <v>28.680982</v>
      </c>
      <c r="EG157" s="67">
        <v>4.2454159999999987</v>
      </c>
      <c r="EH157" s="67">
        <v>27.725280000000001</v>
      </c>
      <c r="EI157" s="67">
        <v>4.1688910000000021</v>
      </c>
      <c r="EJ157" s="68">
        <v>2051.7199999999998</v>
      </c>
      <c r="EK157" s="68">
        <v>2008.54</v>
      </c>
      <c r="EL157" s="68">
        <v>2449.62</v>
      </c>
      <c r="EM157" s="68">
        <v>2646.94</v>
      </c>
      <c r="EN157" s="68">
        <v>1659.82</v>
      </c>
      <c r="EO157" s="68">
        <v>1373.84</v>
      </c>
      <c r="EP157" s="67">
        <v>97.183098591499999</v>
      </c>
      <c r="EQ157" s="67">
        <v>3.8486471088565679</v>
      </c>
      <c r="ER157" s="67">
        <v>97.142857142899999</v>
      </c>
      <c r="ES157" s="67">
        <v>2.7597101297056525</v>
      </c>
      <c r="ET157" s="67">
        <v>88.009050000000002</v>
      </c>
      <c r="EU157" s="67">
        <v>2.4728044279499528</v>
      </c>
      <c r="EV157" s="67">
        <v>86.710719999999995</v>
      </c>
      <c r="EW157" s="67">
        <v>2.5495858346833558</v>
      </c>
      <c r="EX157" s="67">
        <v>65.457143000000002</v>
      </c>
      <c r="EY157" s="67">
        <v>59.287053999999998</v>
      </c>
      <c r="EZ157" s="67">
        <v>90.2</v>
      </c>
      <c r="FA157" s="67">
        <v>5.1307106478477209</v>
      </c>
      <c r="FB157" s="67">
        <v>92.2</v>
      </c>
      <c r="FC157" s="67">
        <v>3.9507741185232561</v>
      </c>
      <c r="FD157" s="67">
        <v>95.7</v>
      </c>
      <c r="FE157" s="67">
        <v>4.8941164677600426</v>
      </c>
      <c r="FF157" s="67">
        <v>95.9</v>
      </c>
      <c r="FG157" s="67">
        <v>4.0086060398820393</v>
      </c>
      <c r="FH157" s="67">
        <v>85.1</v>
      </c>
      <c r="FI157" s="67">
        <v>8.7931343924930729</v>
      </c>
      <c r="FJ157" s="67">
        <v>88.3</v>
      </c>
      <c r="FK157" s="67">
        <v>6.9149701198946758</v>
      </c>
      <c r="FL157" s="67">
        <v>79.2</v>
      </c>
      <c r="FM157" s="67">
        <v>83.7</v>
      </c>
      <c r="FN157" s="67">
        <v>83.7</v>
      </c>
      <c r="FO157" s="67">
        <v>83.3</v>
      </c>
      <c r="FP157" s="67">
        <v>75.7</v>
      </c>
      <c r="FQ157" s="67">
        <v>84.1</v>
      </c>
      <c r="FR157" s="67">
        <v>7.7015643802999998</v>
      </c>
      <c r="FS157" s="67">
        <v>7.5205640423000002</v>
      </c>
      <c r="FT157" s="67">
        <v>6.3063063062999998</v>
      </c>
      <c r="FU157" s="67">
        <v>6.2659846547000004</v>
      </c>
      <c r="FV157" s="67">
        <v>8.9265536723000007</v>
      </c>
      <c r="FW157" s="67">
        <v>8.5869565216999995</v>
      </c>
      <c r="FX157" s="299">
        <v>2.0008279288000002</v>
      </c>
      <c r="FY157" s="299">
        <v>0.32239850144897009</v>
      </c>
      <c r="FZ157" s="299">
        <v>1.3028079938999999</v>
      </c>
      <c r="GA157" s="299">
        <v>0.24995985965750411</v>
      </c>
      <c r="GB157" s="299">
        <v>1.80756396</v>
      </c>
      <c r="GC157" s="299">
        <v>0.43544377249931365</v>
      </c>
      <c r="GD157" s="299">
        <v>1.3554987212</v>
      </c>
      <c r="GE157" s="299">
        <v>0.36245466145478034</v>
      </c>
      <c r="GF157" s="299">
        <v>2.1911804985000001</v>
      </c>
      <c r="GG157" s="299">
        <v>0.47487383435215902</v>
      </c>
      <c r="GH157" s="299">
        <v>1.2512512513</v>
      </c>
      <c r="GI157" s="299">
        <v>0.34465246950663531</v>
      </c>
      <c r="GJ157" s="67">
        <v>20.9</v>
      </c>
      <c r="GK157" s="67">
        <v>17.100000000000001</v>
      </c>
      <c r="GL157" s="67">
        <v>85.070536000000004</v>
      </c>
      <c r="GM157" s="67">
        <v>83.546132999999998</v>
      </c>
      <c r="GN157" s="66" t="s">
        <v>1780</v>
      </c>
      <c r="GO157" s="66" t="s">
        <v>1780</v>
      </c>
      <c r="GP157" s="66" t="s">
        <v>1780</v>
      </c>
      <c r="GQ157" s="67" t="s">
        <v>1780</v>
      </c>
      <c r="GR157" s="67" t="s">
        <v>1780</v>
      </c>
      <c r="GS157" s="67" t="s">
        <v>1780</v>
      </c>
      <c r="GT157" s="67" t="s">
        <v>1780</v>
      </c>
      <c r="GU157" s="67" t="s">
        <v>1780</v>
      </c>
      <c r="GV157" s="67" t="s">
        <v>1780</v>
      </c>
      <c r="GW157" s="67">
        <v>98</v>
      </c>
      <c r="GX157" s="67">
        <v>2.4543082121037685</v>
      </c>
      <c r="GY157" s="66">
        <v>14.6</v>
      </c>
      <c r="GZ157" s="67">
        <v>2.2710000000000008</v>
      </c>
      <c r="HA157" s="66">
        <v>13.3</v>
      </c>
      <c r="HB157" s="67">
        <v>2.4009999999999998</v>
      </c>
      <c r="HC157" s="66">
        <v>24.4</v>
      </c>
      <c r="HD157" s="67">
        <v>3.722999999999999</v>
      </c>
      <c r="HE157" s="66">
        <v>21.1</v>
      </c>
      <c r="HF157" s="67">
        <v>4.027000000000001</v>
      </c>
      <c r="HG157" s="66">
        <v>4.0999999999999996</v>
      </c>
      <c r="HH157" s="67">
        <v>1.9159999999999999</v>
      </c>
      <c r="HI157" s="66">
        <v>6.3</v>
      </c>
      <c r="HJ157" s="67">
        <v>2.4669999999999996</v>
      </c>
      <c r="HK157" s="66" t="s">
        <v>1780</v>
      </c>
      <c r="HL157" s="67" t="s">
        <v>1780</v>
      </c>
      <c r="HM157" s="66">
        <v>21.5</v>
      </c>
      <c r="HN157" s="67">
        <v>2.6369999999999969</v>
      </c>
      <c r="HO157" s="66" t="s">
        <v>1780</v>
      </c>
      <c r="HP157" s="67" t="s">
        <v>1780</v>
      </c>
      <c r="HQ157" s="66">
        <v>21.5</v>
      </c>
      <c r="HR157" s="67">
        <v>2.9199999999999982</v>
      </c>
      <c r="HS157" s="66" t="s">
        <v>1780</v>
      </c>
      <c r="HT157" s="67" t="s">
        <v>1780</v>
      </c>
      <c r="HU157" s="66">
        <v>21</v>
      </c>
      <c r="HV157" s="67">
        <v>3.5109999999999992</v>
      </c>
      <c r="HW157" s="66" t="s">
        <v>1780</v>
      </c>
      <c r="HX157" s="67" t="s">
        <v>1780</v>
      </c>
      <c r="HY157" s="66">
        <v>21.7</v>
      </c>
      <c r="HZ157" s="67">
        <v>4.088000000000001</v>
      </c>
      <c r="IA157" s="66" t="s">
        <v>1780</v>
      </c>
      <c r="IB157" s="67" t="s">
        <v>1780</v>
      </c>
      <c r="IC157" s="66">
        <v>22</v>
      </c>
      <c r="ID157" s="67">
        <v>3.9879999999999995</v>
      </c>
      <c r="IE157" s="66" t="s">
        <v>1780</v>
      </c>
      <c r="IF157" s="67" t="s">
        <v>1780</v>
      </c>
      <c r="IG157" s="66">
        <v>21.3</v>
      </c>
      <c r="IH157" s="67">
        <v>4.1730000000000018</v>
      </c>
      <c r="II157" s="66">
        <v>61.184199999999997</v>
      </c>
      <c r="IJ157" s="67">
        <v>7.7729999999999961</v>
      </c>
      <c r="IK157" s="66">
        <v>58.620699999999999</v>
      </c>
      <c r="IL157" s="67">
        <v>8.044399999999996</v>
      </c>
      <c r="IM157" s="66">
        <v>63.829799999999999</v>
      </c>
      <c r="IN157" s="67">
        <v>9.7656999999999954</v>
      </c>
      <c r="IO157" s="66">
        <v>60.714300000000001</v>
      </c>
      <c r="IP157" s="67">
        <v>10.507000000000005</v>
      </c>
      <c r="IQ157" s="66">
        <v>56.896599999999999</v>
      </c>
      <c r="IR157" s="67">
        <v>12.856400000000001</v>
      </c>
      <c r="IS157" s="66">
        <v>55.737699999999997</v>
      </c>
      <c r="IT157" s="67">
        <v>12.568199999999997</v>
      </c>
      <c r="IU157" s="66" t="s">
        <v>1780</v>
      </c>
      <c r="IV157" s="67" t="s">
        <v>1780</v>
      </c>
      <c r="IW157" s="66">
        <v>12.7</v>
      </c>
      <c r="IX157" s="67">
        <v>2.1400000000000006</v>
      </c>
      <c r="IY157" s="66" t="s">
        <v>1780</v>
      </c>
      <c r="IZ157" s="67" t="s">
        <v>1780</v>
      </c>
      <c r="JA157" s="66">
        <v>12</v>
      </c>
      <c r="JB157" s="67">
        <v>2.3019999999999996</v>
      </c>
      <c r="JC157" s="66" t="s">
        <v>1780</v>
      </c>
      <c r="JD157" s="67" t="s">
        <v>1780</v>
      </c>
      <c r="JE157" s="66">
        <v>13.7</v>
      </c>
      <c r="JF157" s="67">
        <v>2.9670000000000005</v>
      </c>
      <c r="JG157" s="66" t="s">
        <v>1780</v>
      </c>
      <c r="JH157" s="67" t="s">
        <v>1780</v>
      </c>
      <c r="JI157" s="66">
        <v>13.1</v>
      </c>
      <c r="JJ157" s="67">
        <v>3.3249999999999993</v>
      </c>
      <c r="JK157" s="66" t="s">
        <v>1780</v>
      </c>
      <c r="JL157" s="67" t="s">
        <v>1780</v>
      </c>
      <c r="JM157" s="66">
        <v>11.7</v>
      </c>
      <c r="JN157" s="67">
        <v>3.0890000000000004</v>
      </c>
      <c r="JO157" s="66" t="s">
        <v>1780</v>
      </c>
      <c r="JP157" s="67" t="s">
        <v>1780</v>
      </c>
      <c r="JQ157" s="66">
        <v>11</v>
      </c>
      <c r="JR157" s="67">
        <v>3.1890000000000001</v>
      </c>
      <c r="JS157" s="66" t="s">
        <v>1780</v>
      </c>
      <c r="JT157" s="67" t="s">
        <v>1780</v>
      </c>
      <c r="JU157" s="66">
        <v>67</v>
      </c>
      <c r="JV157" s="67">
        <v>3.0169999999999959</v>
      </c>
      <c r="JW157" s="66" t="s">
        <v>1780</v>
      </c>
      <c r="JX157" s="67" t="s">
        <v>1780</v>
      </c>
      <c r="JY157" s="66">
        <v>68.3</v>
      </c>
      <c r="JZ157" s="67">
        <v>3.2870000000000061</v>
      </c>
      <c r="KA157" s="66" t="s">
        <v>1780</v>
      </c>
      <c r="KB157" s="67" t="s">
        <v>1780</v>
      </c>
      <c r="KC157" s="66">
        <v>65.599999999999994</v>
      </c>
      <c r="KD157" s="67">
        <v>4.1030000000000015</v>
      </c>
      <c r="KE157" s="66" t="s">
        <v>1780</v>
      </c>
      <c r="KF157" s="67" t="s">
        <v>1780</v>
      </c>
      <c r="KG157" s="66">
        <v>67.900000000000006</v>
      </c>
      <c r="KH157" s="67">
        <v>4.5929999999999964</v>
      </c>
      <c r="KI157" s="66" t="s">
        <v>1780</v>
      </c>
      <c r="KJ157" s="67" t="s">
        <v>1780</v>
      </c>
      <c r="KK157" s="66">
        <v>68.400000000000006</v>
      </c>
      <c r="KL157" s="67">
        <v>4.4519999999999982</v>
      </c>
      <c r="KM157" s="66" t="s">
        <v>1780</v>
      </c>
      <c r="KN157" s="67" t="s">
        <v>1780</v>
      </c>
      <c r="KO157" s="66">
        <v>68.7</v>
      </c>
      <c r="KP157" s="67">
        <v>4.7070000000000078</v>
      </c>
      <c r="KQ157" s="66">
        <v>20</v>
      </c>
      <c r="KR157" s="66">
        <v>21</v>
      </c>
      <c r="KS157" s="66">
        <v>19</v>
      </c>
      <c r="KT157" s="66">
        <v>21</v>
      </c>
      <c r="KU157" s="66">
        <v>20</v>
      </c>
      <c r="KV157" s="66">
        <v>20</v>
      </c>
      <c r="KW157" s="66" t="s">
        <v>1780</v>
      </c>
      <c r="KX157" s="67" t="s">
        <v>1780</v>
      </c>
      <c r="KY157" s="66">
        <v>19.100000000000001</v>
      </c>
      <c r="KZ157" s="67">
        <v>2.5150000000000006</v>
      </c>
      <c r="LA157" s="66" t="s">
        <v>1780</v>
      </c>
      <c r="LB157" s="67" t="s">
        <v>1780</v>
      </c>
      <c r="LC157" s="66">
        <v>23.8</v>
      </c>
      <c r="LD157" s="67">
        <v>3.0039999999999978</v>
      </c>
      <c r="LE157" s="66" t="s">
        <v>1780</v>
      </c>
      <c r="LF157" s="67" t="s">
        <v>1780</v>
      </c>
      <c r="LG157" s="66">
        <v>22.5</v>
      </c>
      <c r="LH157" s="67">
        <v>3.5940000000000012</v>
      </c>
      <c r="LI157" s="66" t="s">
        <v>1780</v>
      </c>
      <c r="LJ157" s="67" t="s">
        <v>1780</v>
      </c>
      <c r="LK157" s="66">
        <v>31.5</v>
      </c>
      <c r="LL157" s="67">
        <v>4.5640000000000001</v>
      </c>
      <c r="LM157" s="66" t="s">
        <v>1780</v>
      </c>
      <c r="LN157" s="67" t="s">
        <v>1780</v>
      </c>
      <c r="LO157" s="66">
        <v>15.5</v>
      </c>
      <c r="LP157" s="67">
        <v>3.4600000000000009</v>
      </c>
      <c r="LQ157" s="66" t="s">
        <v>1780</v>
      </c>
      <c r="LR157" s="67" t="s">
        <v>1780</v>
      </c>
      <c r="LS157" s="66">
        <v>16.8</v>
      </c>
      <c r="LT157" s="67">
        <v>3.7909999999999986</v>
      </c>
      <c r="LU157" s="66" t="s">
        <v>1780</v>
      </c>
      <c r="LV157" s="67" t="s">
        <v>1780</v>
      </c>
      <c r="LW157" s="66">
        <v>12.9</v>
      </c>
      <c r="LX157" s="67">
        <v>2.152000000000001</v>
      </c>
      <c r="LY157" s="66" t="s">
        <v>1780</v>
      </c>
      <c r="LZ157" s="67" t="s">
        <v>1780</v>
      </c>
      <c r="MA157" s="66">
        <v>13.5</v>
      </c>
      <c r="MB157" s="67">
        <v>2.4160000000000004</v>
      </c>
      <c r="MC157" s="66" t="s">
        <v>1780</v>
      </c>
      <c r="MD157" s="67" t="s">
        <v>1780</v>
      </c>
      <c r="ME157" s="66">
        <v>16.399999999999999</v>
      </c>
      <c r="MF157" s="67">
        <v>3.1939999999999991</v>
      </c>
      <c r="MG157" s="66" t="s">
        <v>1780</v>
      </c>
      <c r="MH157" s="67" t="s">
        <v>1780</v>
      </c>
      <c r="MI157" s="66">
        <v>18.600000000000001</v>
      </c>
      <c r="MJ157" s="67">
        <v>3.8249999999999993</v>
      </c>
      <c r="MK157" s="66" t="s">
        <v>1780</v>
      </c>
      <c r="ML157" s="67" t="s">
        <v>1780</v>
      </c>
      <c r="MM157" s="66">
        <v>9.1999999999999993</v>
      </c>
      <c r="MN157" s="67">
        <v>2.7720000000000011</v>
      </c>
      <c r="MO157" s="66" t="s">
        <v>1780</v>
      </c>
      <c r="MP157" s="67" t="s">
        <v>1780</v>
      </c>
      <c r="MQ157" s="66">
        <v>9</v>
      </c>
      <c r="MR157" s="67">
        <v>2.902000000000001</v>
      </c>
      <c r="MS157" s="67">
        <v>9.2599195942999994</v>
      </c>
      <c r="MT157" s="67">
        <v>3.1527671972013378</v>
      </c>
      <c r="MU157" s="67">
        <v>12.050256684900001</v>
      </c>
      <c r="MV157" s="67">
        <v>3.4428517203962912</v>
      </c>
      <c r="MW157" s="66" t="s">
        <v>1780</v>
      </c>
      <c r="MX157" s="67" t="s">
        <v>1780</v>
      </c>
      <c r="MY157" s="66">
        <v>15.1</v>
      </c>
      <c r="MZ157" s="67">
        <v>2.2910000000000004</v>
      </c>
      <c r="NA157" s="66" t="s">
        <v>1780</v>
      </c>
      <c r="NB157" s="67" t="s">
        <v>1780</v>
      </c>
      <c r="NC157" s="66">
        <v>19</v>
      </c>
      <c r="ND157" s="67">
        <v>2.7729999999999997</v>
      </c>
      <c r="NE157" s="66" t="s">
        <v>1780</v>
      </c>
      <c r="NF157" s="67" t="s">
        <v>1780</v>
      </c>
      <c r="NG157" s="66">
        <v>11.8</v>
      </c>
      <c r="NH157" s="67">
        <v>2.7690000000000001</v>
      </c>
      <c r="NI157" s="66" t="s">
        <v>1780</v>
      </c>
      <c r="NJ157" s="67" t="s">
        <v>1780</v>
      </c>
      <c r="NK157" s="66">
        <v>13.6</v>
      </c>
      <c r="NL157" s="67">
        <v>3.3670000000000009</v>
      </c>
      <c r="NM157" s="66" t="s">
        <v>1780</v>
      </c>
      <c r="NN157" s="67" t="s">
        <v>1780</v>
      </c>
      <c r="NO157" s="66">
        <v>18.7</v>
      </c>
      <c r="NP157" s="67">
        <v>3.7350000000000012</v>
      </c>
      <c r="NQ157" s="66" t="s">
        <v>1780</v>
      </c>
      <c r="NR157" s="67" t="s">
        <v>1780</v>
      </c>
      <c r="NS157" s="66">
        <v>24</v>
      </c>
      <c r="NT157" s="67">
        <v>4.3320000000000007</v>
      </c>
      <c r="NU157" s="67">
        <v>15.9279778393</v>
      </c>
      <c r="NV157" s="67">
        <v>19.189105540100002</v>
      </c>
    </row>
    <row r="158" spans="2:386">
      <c r="B158" s="69" t="s">
        <v>198</v>
      </c>
      <c r="C158" s="178" t="s">
        <v>516</v>
      </c>
      <c r="D158" s="179">
        <v>14</v>
      </c>
      <c r="E158" s="179">
        <v>1</v>
      </c>
      <c r="F158" s="179">
        <v>6</v>
      </c>
      <c r="G158" s="175">
        <v>8928</v>
      </c>
      <c r="H158" s="176">
        <v>9112</v>
      </c>
      <c r="I158" s="177">
        <v>49.581333035614605</v>
      </c>
      <c r="J158" s="177">
        <v>50.2747856671796</v>
      </c>
      <c r="K158" s="177">
        <v>48.4</v>
      </c>
      <c r="L158" s="177">
        <v>47.1</v>
      </c>
      <c r="M158" s="177">
        <v>9.7054460000000002</v>
      </c>
      <c r="N158" s="177">
        <v>8.8365539999999996</v>
      </c>
      <c r="O158" s="177">
        <v>80.544584999999998</v>
      </c>
      <c r="P158" s="177">
        <v>77.918679999999995</v>
      </c>
      <c r="Q158" s="177">
        <v>31.039005</v>
      </c>
      <c r="R158" s="177">
        <v>28.432445000000001</v>
      </c>
      <c r="S158" s="176">
        <v>276999</v>
      </c>
      <c r="T158" s="176">
        <v>257366</v>
      </c>
      <c r="U158" s="177">
        <v>9.6</v>
      </c>
      <c r="V158" s="177">
        <v>8.3000000000000007</v>
      </c>
      <c r="W158" s="177">
        <v>8.8000000000000007</v>
      </c>
      <c r="X158" s="67">
        <v>82.91</v>
      </c>
      <c r="Y158" s="67">
        <v>83.55</v>
      </c>
      <c r="Z158" s="67">
        <v>80.319999999999993</v>
      </c>
      <c r="AA158" s="67">
        <v>79.33</v>
      </c>
      <c r="AB158" s="66" t="s">
        <v>1780</v>
      </c>
      <c r="AC158" s="67" t="s">
        <v>1780</v>
      </c>
      <c r="AD158" s="66">
        <v>69.400000000000006</v>
      </c>
      <c r="AE158" s="67">
        <v>2.9839999999999947</v>
      </c>
      <c r="AF158" s="66" t="s">
        <v>1780</v>
      </c>
      <c r="AG158" s="67" t="s">
        <v>1780</v>
      </c>
      <c r="AH158" s="66">
        <v>66.599999999999994</v>
      </c>
      <c r="AI158" s="67">
        <v>3.3890000000000029</v>
      </c>
      <c r="AJ158" s="66" t="s">
        <v>1780</v>
      </c>
      <c r="AK158" s="67" t="s">
        <v>1780</v>
      </c>
      <c r="AL158" s="66">
        <v>66.400000000000006</v>
      </c>
      <c r="AM158" s="67">
        <v>4.0640000000000001</v>
      </c>
      <c r="AN158" s="66" t="s">
        <v>1780</v>
      </c>
      <c r="AO158" s="67" t="s">
        <v>1780</v>
      </c>
      <c r="AP158" s="66">
        <v>63.2</v>
      </c>
      <c r="AQ158" s="67">
        <v>4.6789999999999949</v>
      </c>
      <c r="AR158" s="66" t="s">
        <v>1780</v>
      </c>
      <c r="AS158" s="67" t="s">
        <v>1780</v>
      </c>
      <c r="AT158" s="66">
        <v>72.8</v>
      </c>
      <c r="AU158" s="67">
        <v>4.3790000000000049</v>
      </c>
      <c r="AV158" s="66" t="s">
        <v>1780</v>
      </c>
      <c r="AW158" s="67" t="s">
        <v>1780</v>
      </c>
      <c r="AX158" s="66">
        <v>70.2</v>
      </c>
      <c r="AY158" s="67">
        <v>4.8930000000000007</v>
      </c>
      <c r="AZ158" s="66" t="s">
        <v>1780</v>
      </c>
      <c r="BA158" s="67" t="s">
        <v>1780</v>
      </c>
      <c r="BB158" s="66">
        <v>18.600000000000001</v>
      </c>
      <c r="BC158" s="67">
        <v>2.5360000000000014</v>
      </c>
      <c r="BD158" s="66" t="s">
        <v>1780</v>
      </c>
      <c r="BE158" s="67" t="s">
        <v>1780</v>
      </c>
      <c r="BF158" s="66">
        <v>15.8</v>
      </c>
      <c r="BG158" s="67">
        <v>2.6290000000000013</v>
      </c>
      <c r="BH158" s="66" t="s">
        <v>1780</v>
      </c>
      <c r="BI158" s="67" t="s">
        <v>1780</v>
      </c>
      <c r="BJ158" s="66">
        <v>16</v>
      </c>
      <c r="BK158" s="67">
        <v>3.1659999999999986</v>
      </c>
      <c r="BL158" s="66" t="s">
        <v>1780</v>
      </c>
      <c r="BM158" s="67" t="s">
        <v>1780</v>
      </c>
      <c r="BN158" s="66">
        <v>15.8</v>
      </c>
      <c r="BO158" s="67">
        <v>3.5449999999999999</v>
      </c>
      <c r="BP158" s="66" t="s">
        <v>1780</v>
      </c>
      <c r="BQ158" s="67" t="s">
        <v>1780</v>
      </c>
      <c r="BR158" s="66">
        <v>21.6</v>
      </c>
      <c r="BS158" s="67">
        <v>4.0839999999999996</v>
      </c>
      <c r="BT158" s="66" t="s">
        <v>1780</v>
      </c>
      <c r="BU158" s="67" t="s">
        <v>1780</v>
      </c>
      <c r="BV158" s="66">
        <v>15.9</v>
      </c>
      <c r="BW158" s="67">
        <v>3.918000000000001</v>
      </c>
      <c r="BX158" s="66" t="s">
        <v>1780</v>
      </c>
      <c r="BY158" s="67" t="s">
        <v>1780</v>
      </c>
      <c r="BZ158" s="66">
        <v>75.099999999999994</v>
      </c>
      <c r="CA158" s="67">
        <v>2.7950000000000017</v>
      </c>
      <c r="CB158" s="66" t="s">
        <v>1780</v>
      </c>
      <c r="CC158" s="67" t="s">
        <v>1780</v>
      </c>
      <c r="CD158" s="66">
        <v>74.7</v>
      </c>
      <c r="CE158" s="67">
        <v>3.1069999999999993</v>
      </c>
      <c r="CF158" s="66" t="s">
        <v>1780</v>
      </c>
      <c r="CG158" s="67" t="s">
        <v>1780</v>
      </c>
      <c r="CH158" s="66">
        <v>75</v>
      </c>
      <c r="CI158" s="67">
        <v>3.7120000000000033</v>
      </c>
      <c r="CJ158" s="66" t="s">
        <v>1780</v>
      </c>
      <c r="CK158" s="67" t="s">
        <v>1780</v>
      </c>
      <c r="CL158" s="66">
        <v>76.8</v>
      </c>
      <c r="CM158" s="67">
        <v>4.0550000000000068</v>
      </c>
      <c r="CN158" s="66" t="s">
        <v>1780</v>
      </c>
      <c r="CO158" s="67" t="s">
        <v>1780</v>
      </c>
      <c r="CP158" s="66">
        <v>75.2</v>
      </c>
      <c r="CQ158" s="67">
        <v>4.25</v>
      </c>
      <c r="CR158" s="66" t="s">
        <v>1780</v>
      </c>
      <c r="CS158" s="67" t="s">
        <v>1780</v>
      </c>
      <c r="CT158" s="66">
        <v>72.400000000000006</v>
      </c>
      <c r="CU158" s="67">
        <v>4.7810000000000059</v>
      </c>
      <c r="CV158" s="66">
        <v>225.86771481400001</v>
      </c>
      <c r="CW158" s="67">
        <v>45.649901376144044</v>
      </c>
      <c r="CX158" s="66">
        <v>309.35634662579997</v>
      </c>
      <c r="CY158" s="67">
        <v>52.281992153802264</v>
      </c>
      <c r="CZ158" s="66" t="s">
        <v>1780</v>
      </c>
      <c r="DA158" s="67" t="s">
        <v>1780</v>
      </c>
      <c r="DB158" s="66">
        <v>14.358000000000001</v>
      </c>
      <c r="DC158" s="67">
        <v>2.2640000000000011</v>
      </c>
      <c r="DD158" s="66" t="s">
        <v>1780</v>
      </c>
      <c r="DE158" s="67" t="s">
        <v>1780</v>
      </c>
      <c r="DF158" s="66">
        <v>15.846</v>
      </c>
      <c r="DG158" s="67">
        <v>2.6069999999999993</v>
      </c>
      <c r="DH158" s="66" t="s">
        <v>1780</v>
      </c>
      <c r="DI158" s="67" t="s">
        <v>1780</v>
      </c>
      <c r="DJ158" s="66">
        <v>16.155999999999999</v>
      </c>
      <c r="DK158" s="67">
        <v>3.1479999999999997</v>
      </c>
      <c r="DL158" s="66" t="s">
        <v>1780</v>
      </c>
      <c r="DM158" s="67" t="s">
        <v>1780</v>
      </c>
      <c r="DN158" s="66">
        <v>17.649999999999999</v>
      </c>
      <c r="DO158" s="67">
        <v>3.6589999999999989</v>
      </c>
      <c r="DP158" s="66" t="s">
        <v>1780</v>
      </c>
      <c r="DQ158" s="67" t="s">
        <v>1780</v>
      </c>
      <c r="DR158" s="66">
        <v>12.339</v>
      </c>
      <c r="DS158" s="67">
        <v>3.2350000000000012</v>
      </c>
      <c r="DT158" s="66" t="s">
        <v>1780</v>
      </c>
      <c r="DU158" s="67" t="s">
        <v>1780</v>
      </c>
      <c r="DV158" s="66">
        <v>13.881</v>
      </c>
      <c r="DW158" s="67">
        <v>3.6910000000000007</v>
      </c>
      <c r="DX158" s="67">
        <v>30.799199000000002</v>
      </c>
      <c r="DY158" s="67">
        <v>3.7874700000000026</v>
      </c>
      <c r="DZ158" s="67">
        <v>25.505928999999998</v>
      </c>
      <c r="EA158" s="67">
        <v>3.459662999999999</v>
      </c>
      <c r="EB158" s="67">
        <v>34.135801999999998</v>
      </c>
      <c r="EC158" s="67">
        <v>5.4931009999999993</v>
      </c>
      <c r="ED158" s="67">
        <v>30.602118999999998</v>
      </c>
      <c r="EE158" s="67">
        <v>5.304745999999998</v>
      </c>
      <c r="EF158" s="67">
        <v>27.419703999999999</v>
      </c>
      <c r="EG158" s="67">
        <v>5.2273350000000001</v>
      </c>
      <c r="EH158" s="67">
        <v>20.316758</v>
      </c>
      <c r="EI158" s="67">
        <v>4.4396599999999999</v>
      </c>
      <c r="EJ158" s="68">
        <v>2244.71</v>
      </c>
      <c r="EK158" s="68">
        <v>2767.3</v>
      </c>
      <c r="EL158" s="68">
        <v>2650.6</v>
      </c>
      <c r="EM158" s="68">
        <v>3291.97</v>
      </c>
      <c r="EN158" s="68">
        <v>1771.16</v>
      </c>
      <c r="EO158" s="68">
        <v>2121.02</v>
      </c>
      <c r="EP158" s="67">
        <v>98.507462686599993</v>
      </c>
      <c r="EQ158" s="67">
        <v>2.90345991840951</v>
      </c>
      <c r="ER158" s="67">
        <v>98.333333333300004</v>
      </c>
      <c r="ES158" s="67">
        <v>3.2393300633401481</v>
      </c>
      <c r="ET158" s="67">
        <v>84.366197</v>
      </c>
      <c r="EU158" s="67">
        <v>3.7779695111444482</v>
      </c>
      <c r="EV158" s="67">
        <v>78.223495999999997</v>
      </c>
      <c r="EW158" s="67">
        <v>4.3301809835399041</v>
      </c>
      <c r="EX158" s="67">
        <v>61.589958000000003</v>
      </c>
      <c r="EY158" s="67">
        <v>51.851852000000001</v>
      </c>
      <c r="EZ158" s="67">
        <v>93.9</v>
      </c>
      <c r="FA158" s="67">
        <v>5.345747264712557</v>
      </c>
      <c r="FB158" s="67">
        <v>98</v>
      </c>
      <c r="FC158" s="67">
        <v>2.7861098771266484</v>
      </c>
      <c r="FD158" s="67">
        <v>97.5</v>
      </c>
      <c r="FE158" s="67">
        <v>4.9000000000000057</v>
      </c>
      <c r="FF158" s="67">
        <v>100</v>
      </c>
      <c r="FG158" s="67" t="s">
        <v>1780</v>
      </c>
      <c r="FH158" s="67">
        <v>90.5</v>
      </c>
      <c r="FI158" s="67">
        <v>9.3228858193158146</v>
      </c>
      <c r="FJ158" s="67">
        <v>96.2</v>
      </c>
      <c r="FK158" s="67">
        <v>5.2474742682626214</v>
      </c>
      <c r="FL158" s="67">
        <v>80</v>
      </c>
      <c r="FM158" s="67">
        <v>87.3</v>
      </c>
      <c r="FN158" s="67">
        <v>83.3</v>
      </c>
      <c r="FO158" s="67">
        <v>87</v>
      </c>
      <c r="FP158" s="67">
        <v>77.2</v>
      </c>
      <c r="FQ158" s="67">
        <v>87.5</v>
      </c>
      <c r="FR158" s="67">
        <v>8.6114101184000003</v>
      </c>
      <c r="FS158" s="67">
        <v>8.7623220153000005</v>
      </c>
      <c r="FT158" s="67">
        <v>10.0938967136</v>
      </c>
      <c r="FU158" s="67">
        <v>10.2625298329</v>
      </c>
      <c r="FV158" s="67">
        <v>7.3558648111</v>
      </c>
      <c r="FW158" s="67">
        <v>7.4898785424999996</v>
      </c>
      <c r="FX158" s="299">
        <v>2.4378809188999999</v>
      </c>
      <c r="FY158" s="299">
        <v>0.46279909633467042</v>
      </c>
      <c r="FZ158" s="299">
        <v>1.5842013889</v>
      </c>
      <c r="GA158" s="299">
        <v>0.36052670674732368</v>
      </c>
      <c r="GB158" s="299">
        <v>2.4131274130999998</v>
      </c>
      <c r="GC158" s="299">
        <v>0.66076498740948986</v>
      </c>
      <c r="GD158" s="299">
        <v>1.7256637168</v>
      </c>
      <c r="GE158" s="299">
        <v>0.53690814880611071</v>
      </c>
      <c r="GF158" s="299">
        <v>2.4612579763000002</v>
      </c>
      <c r="GG158" s="299">
        <v>0.64834311472494344</v>
      </c>
      <c r="GH158" s="299">
        <v>1.4480408859</v>
      </c>
      <c r="GI158" s="299">
        <v>0.48320349661936812</v>
      </c>
      <c r="GJ158" s="67">
        <v>7.5</v>
      </c>
      <c r="GK158" s="67">
        <v>8.8000000000000007</v>
      </c>
      <c r="GL158" s="67">
        <v>85.094564000000005</v>
      </c>
      <c r="GM158" s="67">
        <v>83.337727000000001</v>
      </c>
      <c r="GN158" s="66" t="s">
        <v>1780</v>
      </c>
      <c r="GO158" s="66" t="s">
        <v>1780</v>
      </c>
      <c r="GP158" s="66" t="s">
        <v>1780</v>
      </c>
      <c r="GQ158" s="67" t="s">
        <v>1780</v>
      </c>
      <c r="GR158" s="67" t="s">
        <v>1780</v>
      </c>
      <c r="GS158" s="67" t="s">
        <v>1780</v>
      </c>
      <c r="GT158" s="67" t="s">
        <v>1780</v>
      </c>
      <c r="GU158" s="67" t="s">
        <v>1780</v>
      </c>
      <c r="GV158" s="67" t="s">
        <v>1780</v>
      </c>
      <c r="GW158" s="67" t="s">
        <v>1780</v>
      </c>
      <c r="GX158" s="67" t="s">
        <v>1780</v>
      </c>
      <c r="GY158" s="66">
        <v>12.7</v>
      </c>
      <c r="GZ158" s="67">
        <v>2.1590000000000007</v>
      </c>
      <c r="HA158" s="66">
        <v>15.7</v>
      </c>
      <c r="HB158" s="67">
        <v>2.609</v>
      </c>
      <c r="HC158" s="66">
        <v>20.3</v>
      </c>
      <c r="HD158" s="67">
        <v>3.4599999999999973</v>
      </c>
      <c r="HE158" s="66">
        <v>26.5</v>
      </c>
      <c r="HF158" s="67">
        <v>4.2729999999999997</v>
      </c>
      <c r="HG158" s="66">
        <v>4.0999999999999996</v>
      </c>
      <c r="HH158" s="67">
        <v>1.9610000000000003</v>
      </c>
      <c r="HI158" s="66">
        <v>4.2</v>
      </c>
      <c r="HJ158" s="67">
        <v>2.1380000000000003</v>
      </c>
      <c r="HK158" s="66" t="s">
        <v>1780</v>
      </c>
      <c r="HL158" s="67" t="s">
        <v>1780</v>
      </c>
      <c r="HM158" s="66">
        <v>17.8</v>
      </c>
      <c r="HN158" s="67">
        <v>2.4919999999999991</v>
      </c>
      <c r="HO158" s="66" t="s">
        <v>1780</v>
      </c>
      <c r="HP158" s="67" t="s">
        <v>1780</v>
      </c>
      <c r="HQ158" s="66">
        <v>18.2</v>
      </c>
      <c r="HR158" s="67">
        <v>2.7669999999999995</v>
      </c>
      <c r="HS158" s="66" t="s">
        <v>1780</v>
      </c>
      <c r="HT158" s="67" t="s">
        <v>1780</v>
      </c>
      <c r="HU158" s="66">
        <v>17.399999999999999</v>
      </c>
      <c r="HV158" s="67">
        <v>3.2760000000000016</v>
      </c>
      <c r="HW158" s="66" t="s">
        <v>1780</v>
      </c>
      <c r="HX158" s="67" t="s">
        <v>1780</v>
      </c>
      <c r="HY158" s="66">
        <v>18.100000000000001</v>
      </c>
      <c r="HZ158" s="67">
        <v>3.7160000000000011</v>
      </c>
      <c r="IA158" s="66" t="s">
        <v>1780</v>
      </c>
      <c r="IB158" s="67" t="s">
        <v>1780</v>
      </c>
      <c r="IC158" s="66">
        <v>18.3</v>
      </c>
      <c r="ID158" s="67">
        <v>3.8269999999999982</v>
      </c>
      <c r="IE158" s="66" t="s">
        <v>1780</v>
      </c>
      <c r="IF158" s="67" t="s">
        <v>1780</v>
      </c>
      <c r="IG158" s="66">
        <v>18.3</v>
      </c>
      <c r="IH158" s="67">
        <v>4.1420000000000012</v>
      </c>
      <c r="II158" s="66">
        <v>60.9756</v>
      </c>
      <c r="IJ158" s="67">
        <v>8.6561000000000021</v>
      </c>
      <c r="IK158" s="66">
        <v>51.25</v>
      </c>
      <c r="IL158" s="67">
        <v>11.022399999999998</v>
      </c>
      <c r="IM158" s="66">
        <v>59.756100000000004</v>
      </c>
      <c r="IN158" s="67">
        <v>10.679600000000001</v>
      </c>
      <c r="IO158" s="66">
        <v>53.061199999999999</v>
      </c>
      <c r="IP158" s="67">
        <v>14.118499999999997</v>
      </c>
      <c r="IQ158" s="66">
        <v>63.4146</v>
      </c>
      <c r="IR158" s="67">
        <v>14.927</v>
      </c>
      <c r="IS158" s="66">
        <v>48.387099999999997</v>
      </c>
      <c r="IT158" s="67">
        <v>17.882999999999996</v>
      </c>
      <c r="IU158" s="66" t="s">
        <v>1780</v>
      </c>
      <c r="IV158" s="67" t="s">
        <v>1780</v>
      </c>
      <c r="IW158" s="66">
        <v>13.5</v>
      </c>
      <c r="IX158" s="67">
        <v>2.2119999999999997</v>
      </c>
      <c r="IY158" s="66" t="s">
        <v>1780</v>
      </c>
      <c r="IZ158" s="67" t="s">
        <v>1780</v>
      </c>
      <c r="JA158" s="66">
        <v>13.1</v>
      </c>
      <c r="JB158" s="67">
        <v>2.4179999999999993</v>
      </c>
      <c r="JC158" s="66" t="s">
        <v>1780</v>
      </c>
      <c r="JD158" s="67" t="s">
        <v>1780</v>
      </c>
      <c r="JE158" s="66">
        <v>15.3</v>
      </c>
      <c r="JF158" s="67">
        <v>3.0939999999999994</v>
      </c>
      <c r="JG158" s="66" t="s">
        <v>1780</v>
      </c>
      <c r="JH158" s="67" t="s">
        <v>1780</v>
      </c>
      <c r="JI158" s="66">
        <v>12.7</v>
      </c>
      <c r="JJ158" s="67">
        <v>3.2149999999999999</v>
      </c>
      <c r="JK158" s="66" t="s">
        <v>1780</v>
      </c>
      <c r="JL158" s="67" t="s">
        <v>1780</v>
      </c>
      <c r="JM158" s="66">
        <v>11.5</v>
      </c>
      <c r="JN158" s="67">
        <v>3.1370000000000005</v>
      </c>
      <c r="JO158" s="66" t="s">
        <v>1780</v>
      </c>
      <c r="JP158" s="67" t="s">
        <v>1780</v>
      </c>
      <c r="JQ158" s="66">
        <v>13.5</v>
      </c>
      <c r="JR158" s="67">
        <v>3.657</v>
      </c>
      <c r="JS158" s="66" t="s">
        <v>1780</v>
      </c>
      <c r="JT158" s="67" t="s">
        <v>1780</v>
      </c>
      <c r="JU158" s="66">
        <v>65</v>
      </c>
      <c r="JV158" s="67">
        <v>3.0860000000000056</v>
      </c>
      <c r="JW158" s="66" t="s">
        <v>1780</v>
      </c>
      <c r="JX158" s="67" t="s">
        <v>1780</v>
      </c>
      <c r="JY158" s="66">
        <v>63.1</v>
      </c>
      <c r="JZ158" s="67">
        <v>3.4609999999999985</v>
      </c>
      <c r="KA158" s="66" t="s">
        <v>1780</v>
      </c>
      <c r="KB158" s="67" t="s">
        <v>1780</v>
      </c>
      <c r="KC158" s="66">
        <v>64.7</v>
      </c>
      <c r="KD158" s="67">
        <v>4.0989999999999966</v>
      </c>
      <c r="KE158" s="66" t="s">
        <v>1780</v>
      </c>
      <c r="KF158" s="67" t="s">
        <v>1780</v>
      </c>
      <c r="KG158" s="66">
        <v>61.8</v>
      </c>
      <c r="KH158" s="67">
        <v>4.6750000000000043</v>
      </c>
      <c r="KI158" s="66" t="s">
        <v>1780</v>
      </c>
      <c r="KJ158" s="67" t="s">
        <v>1780</v>
      </c>
      <c r="KK158" s="66">
        <v>65.400000000000006</v>
      </c>
      <c r="KL158" s="67">
        <v>4.6910000000000096</v>
      </c>
      <c r="KM158" s="66" t="s">
        <v>1780</v>
      </c>
      <c r="KN158" s="67" t="s">
        <v>1780</v>
      </c>
      <c r="KO158" s="66">
        <v>64.5</v>
      </c>
      <c r="KP158" s="67">
        <v>5.1479999999999961</v>
      </c>
      <c r="KQ158" s="66">
        <v>19</v>
      </c>
      <c r="KR158" s="66">
        <v>15</v>
      </c>
      <c r="KS158" s="66">
        <v>16</v>
      </c>
      <c r="KT158" s="66">
        <v>14</v>
      </c>
      <c r="KU158" s="66">
        <v>22</v>
      </c>
      <c r="KV158" s="66">
        <v>16</v>
      </c>
      <c r="KW158" s="66" t="s">
        <v>1780</v>
      </c>
      <c r="KX158" s="67" t="s">
        <v>1780</v>
      </c>
      <c r="KY158" s="66">
        <v>24</v>
      </c>
      <c r="KZ158" s="67">
        <v>2.7590000000000003</v>
      </c>
      <c r="LA158" s="66" t="s">
        <v>1780</v>
      </c>
      <c r="LB158" s="67" t="s">
        <v>1780</v>
      </c>
      <c r="LC158" s="66">
        <v>23</v>
      </c>
      <c r="LD158" s="67">
        <v>3</v>
      </c>
      <c r="LE158" s="66" t="s">
        <v>1780</v>
      </c>
      <c r="LF158" s="67" t="s">
        <v>1780</v>
      </c>
      <c r="LG158" s="66">
        <v>30.6</v>
      </c>
      <c r="LH158" s="67">
        <v>3.9469999999999992</v>
      </c>
      <c r="LI158" s="66" t="s">
        <v>1780</v>
      </c>
      <c r="LJ158" s="67" t="s">
        <v>1780</v>
      </c>
      <c r="LK158" s="66">
        <v>29.6</v>
      </c>
      <c r="LL158" s="67">
        <v>4.3780000000000001</v>
      </c>
      <c r="LM158" s="66" t="s">
        <v>1780</v>
      </c>
      <c r="LN158" s="67" t="s">
        <v>1780</v>
      </c>
      <c r="LO158" s="66">
        <v>16.600000000000001</v>
      </c>
      <c r="LP158" s="67">
        <v>3.6599999999999984</v>
      </c>
      <c r="LQ158" s="66" t="s">
        <v>1780</v>
      </c>
      <c r="LR158" s="67" t="s">
        <v>1780</v>
      </c>
      <c r="LS158" s="66">
        <v>15.8</v>
      </c>
      <c r="LT158" s="67">
        <v>3.886000000000001</v>
      </c>
      <c r="LU158" s="66" t="s">
        <v>1780</v>
      </c>
      <c r="LV158" s="67" t="s">
        <v>1780</v>
      </c>
      <c r="LW158" s="66">
        <v>13.4</v>
      </c>
      <c r="LX158" s="67">
        <v>2.2159999999999993</v>
      </c>
      <c r="LY158" s="66" t="s">
        <v>1780</v>
      </c>
      <c r="LZ158" s="67" t="s">
        <v>1780</v>
      </c>
      <c r="MA158" s="66">
        <v>12.4</v>
      </c>
      <c r="MB158" s="67">
        <v>2.3499999999999996</v>
      </c>
      <c r="MC158" s="66" t="s">
        <v>1780</v>
      </c>
      <c r="MD158" s="67" t="s">
        <v>1780</v>
      </c>
      <c r="ME158" s="66">
        <v>16.3</v>
      </c>
      <c r="MF158" s="67">
        <v>3.1839999999999975</v>
      </c>
      <c r="MG158" s="66" t="s">
        <v>1780</v>
      </c>
      <c r="MH158" s="67" t="s">
        <v>1780</v>
      </c>
      <c r="MI158" s="66">
        <v>13.7</v>
      </c>
      <c r="MJ158" s="67">
        <v>3.2960000000000012</v>
      </c>
      <c r="MK158" s="66" t="s">
        <v>1780</v>
      </c>
      <c r="ML158" s="67" t="s">
        <v>1780</v>
      </c>
      <c r="MM158" s="66">
        <v>10.199999999999999</v>
      </c>
      <c r="MN158" s="67">
        <v>2.9989999999999997</v>
      </c>
      <c r="MO158" s="66" t="s">
        <v>1780</v>
      </c>
      <c r="MP158" s="67" t="s">
        <v>1780</v>
      </c>
      <c r="MQ158" s="66">
        <v>11</v>
      </c>
      <c r="MR158" s="67">
        <v>3.3340000000000005</v>
      </c>
      <c r="MS158" s="67">
        <v>5.5404600153999999</v>
      </c>
      <c r="MT158" s="67">
        <v>3.3527366599755024</v>
      </c>
      <c r="MU158" s="67">
        <v>7.6205486430000002</v>
      </c>
      <c r="MV158" s="67">
        <v>3.42991802054489</v>
      </c>
      <c r="MW158" s="66" t="s">
        <v>1780</v>
      </c>
      <c r="MX158" s="67" t="s">
        <v>1780</v>
      </c>
      <c r="MY158" s="66">
        <v>18.399999999999999</v>
      </c>
      <c r="MZ158" s="67">
        <v>2.5090000000000003</v>
      </c>
      <c r="NA158" s="66" t="s">
        <v>1780</v>
      </c>
      <c r="NB158" s="67" t="s">
        <v>1780</v>
      </c>
      <c r="NC158" s="66">
        <v>17.2</v>
      </c>
      <c r="ND158" s="67">
        <v>2.6939999999999991</v>
      </c>
      <c r="NE158" s="66" t="s">
        <v>1780</v>
      </c>
      <c r="NF158" s="67" t="s">
        <v>1780</v>
      </c>
      <c r="NG158" s="66">
        <v>15.2</v>
      </c>
      <c r="NH158" s="67">
        <v>3.0779999999999994</v>
      </c>
      <c r="NI158" s="66" t="s">
        <v>1780</v>
      </c>
      <c r="NJ158" s="67" t="s">
        <v>1780</v>
      </c>
      <c r="NK158" s="66">
        <v>16.899999999999999</v>
      </c>
      <c r="NL158" s="67">
        <v>3.5990000000000002</v>
      </c>
      <c r="NM158" s="66" t="s">
        <v>1780</v>
      </c>
      <c r="NN158" s="67" t="s">
        <v>1780</v>
      </c>
      <c r="NO158" s="66">
        <v>22</v>
      </c>
      <c r="NP158" s="67">
        <v>4.093</v>
      </c>
      <c r="NQ158" s="66" t="s">
        <v>1780</v>
      </c>
      <c r="NR158" s="67" t="s">
        <v>1780</v>
      </c>
      <c r="NS158" s="66">
        <v>17.5</v>
      </c>
      <c r="NT158" s="67">
        <v>4.0579999999999998</v>
      </c>
      <c r="NU158" s="67">
        <v>13.114754098400001</v>
      </c>
      <c r="NV158" s="67">
        <v>11.1801242236</v>
      </c>
    </row>
    <row r="159" spans="2:386">
      <c r="B159" s="69" t="s">
        <v>148</v>
      </c>
      <c r="C159" s="178" t="s">
        <v>466</v>
      </c>
      <c r="D159" s="179">
        <v>14</v>
      </c>
      <c r="E159" s="179">
        <v>1</v>
      </c>
      <c r="F159" s="179">
        <v>5</v>
      </c>
      <c r="G159" s="175">
        <v>10205</v>
      </c>
      <c r="H159" s="176">
        <v>10246</v>
      </c>
      <c r="I159" s="177">
        <v>48.532443310101108</v>
      </c>
      <c r="J159" s="177">
        <v>48.728937372163237</v>
      </c>
      <c r="K159" s="177">
        <v>44</v>
      </c>
      <c r="L159" s="177">
        <v>43.7</v>
      </c>
      <c r="M159" s="177">
        <v>10.741548999999999</v>
      </c>
      <c r="N159" s="177">
        <v>9.8796479999999995</v>
      </c>
      <c r="O159" s="177">
        <v>78.303604000000007</v>
      </c>
      <c r="P159" s="177">
        <v>75.031435000000002</v>
      </c>
      <c r="Q159" s="177">
        <v>23.174731000000001</v>
      </c>
      <c r="R159" s="177">
        <v>21.346267000000001</v>
      </c>
      <c r="S159" s="176">
        <v>256497</v>
      </c>
      <c r="T159" s="176">
        <v>234980</v>
      </c>
      <c r="U159" s="177">
        <v>10.8</v>
      </c>
      <c r="V159" s="177">
        <v>13.9</v>
      </c>
      <c r="W159" s="177">
        <v>14.8</v>
      </c>
      <c r="X159" s="67">
        <v>82.84</v>
      </c>
      <c r="Y159" s="67">
        <v>81.52</v>
      </c>
      <c r="Z159" s="67">
        <v>79.52</v>
      </c>
      <c r="AA159" s="67">
        <v>79.290000000000006</v>
      </c>
      <c r="AB159" s="66" t="s">
        <v>1780</v>
      </c>
      <c r="AC159" s="67" t="s">
        <v>1780</v>
      </c>
      <c r="AD159" s="66">
        <v>66.099999999999994</v>
      </c>
      <c r="AE159" s="67">
        <v>3.1679999999999922</v>
      </c>
      <c r="AF159" s="66" t="s">
        <v>1780</v>
      </c>
      <c r="AG159" s="67" t="s">
        <v>1780</v>
      </c>
      <c r="AH159" s="66">
        <v>62.9</v>
      </c>
      <c r="AI159" s="67">
        <v>3.5230000000000032</v>
      </c>
      <c r="AJ159" s="66" t="s">
        <v>1780</v>
      </c>
      <c r="AK159" s="67" t="s">
        <v>1780</v>
      </c>
      <c r="AL159" s="66">
        <v>66.3</v>
      </c>
      <c r="AM159" s="67">
        <v>4.3680000000000021</v>
      </c>
      <c r="AN159" s="66" t="s">
        <v>1780</v>
      </c>
      <c r="AO159" s="67" t="s">
        <v>1780</v>
      </c>
      <c r="AP159" s="66">
        <v>63.3</v>
      </c>
      <c r="AQ159" s="67">
        <v>4.7190000000000012</v>
      </c>
      <c r="AR159" s="66" t="s">
        <v>1780</v>
      </c>
      <c r="AS159" s="67" t="s">
        <v>1780</v>
      </c>
      <c r="AT159" s="66">
        <v>66</v>
      </c>
      <c r="AU159" s="67">
        <v>4.6020000000000039</v>
      </c>
      <c r="AV159" s="66" t="s">
        <v>1780</v>
      </c>
      <c r="AW159" s="67" t="s">
        <v>1780</v>
      </c>
      <c r="AX159" s="66">
        <v>62.5</v>
      </c>
      <c r="AY159" s="67">
        <v>5.2950000000000017</v>
      </c>
      <c r="AZ159" s="66" t="s">
        <v>1780</v>
      </c>
      <c r="BA159" s="67" t="s">
        <v>1780</v>
      </c>
      <c r="BB159" s="66">
        <v>16.399999999999999</v>
      </c>
      <c r="BC159" s="67">
        <v>2.5150000000000006</v>
      </c>
      <c r="BD159" s="66" t="s">
        <v>1780</v>
      </c>
      <c r="BE159" s="67" t="s">
        <v>1780</v>
      </c>
      <c r="BF159" s="66">
        <v>14.2</v>
      </c>
      <c r="BG159" s="67">
        <v>2.5449999999999999</v>
      </c>
      <c r="BH159" s="66" t="s">
        <v>1780</v>
      </c>
      <c r="BI159" s="67" t="s">
        <v>1780</v>
      </c>
      <c r="BJ159" s="66">
        <v>17.8</v>
      </c>
      <c r="BK159" s="67">
        <v>3.599000000000002</v>
      </c>
      <c r="BL159" s="66" t="s">
        <v>1780</v>
      </c>
      <c r="BM159" s="67" t="s">
        <v>1780</v>
      </c>
      <c r="BN159" s="66">
        <v>15.4</v>
      </c>
      <c r="BO159" s="67">
        <v>3.5340000000000007</v>
      </c>
      <c r="BP159" s="66" t="s">
        <v>1780</v>
      </c>
      <c r="BQ159" s="67" t="s">
        <v>1780</v>
      </c>
      <c r="BR159" s="66">
        <v>15.1</v>
      </c>
      <c r="BS159" s="67">
        <v>3.5169999999999995</v>
      </c>
      <c r="BT159" s="66" t="s">
        <v>1780</v>
      </c>
      <c r="BU159" s="67" t="s">
        <v>1780</v>
      </c>
      <c r="BV159" s="66">
        <v>13</v>
      </c>
      <c r="BW159" s="67">
        <v>3.673</v>
      </c>
      <c r="BX159" s="66" t="s">
        <v>1780</v>
      </c>
      <c r="BY159" s="67" t="s">
        <v>1780</v>
      </c>
      <c r="BZ159" s="66">
        <v>74.900000000000006</v>
      </c>
      <c r="CA159" s="67">
        <v>2.8990000000000009</v>
      </c>
      <c r="CB159" s="66" t="s">
        <v>1780</v>
      </c>
      <c r="CC159" s="67" t="s">
        <v>1780</v>
      </c>
      <c r="CD159" s="66">
        <v>72</v>
      </c>
      <c r="CE159" s="67">
        <v>3.2720000000000056</v>
      </c>
      <c r="CF159" s="66" t="s">
        <v>1780</v>
      </c>
      <c r="CG159" s="67" t="s">
        <v>1780</v>
      </c>
      <c r="CH159" s="66">
        <v>77.8</v>
      </c>
      <c r="CI159" s="67">
        <v>3.8380000000000081</v>
      </c>
      <c r="CJ159" s="66" t="s">
        <v>1780</v>
      </c>
      <c r="CK159" s="67" t="s">
        <v>1780</v>
      </c>
      <c r="CL159" s="66">
        <v>74</v>
      </c>
      <c r="CM159" s="67">
        <v>4.2839999999999918</v>
      </c>
      <c r="CN159" s="66" t="s">
        <v>1780</v>
      </c>
      <c r="CO159" s="67" t="s">
        <v>1780</v>
      </c>
      <c r="CP159" s="66">
        <v>72.3</v>
      </c>
      <c r="CQ159" s="67">
        <v>4.3389999999999986</v>
      </c>
      <c r="CR159" s="66" t="s">
        <v>1780</v>
      </c>
      <c r="CS159" s="67" t="s">
        <v>1780</v>
      </c>
      <c r="CT159" s="66">
        <v>69.900000000000006</v>
      </c>
      <c r="CU159" s="67">
        <v>5.0159999999999911</v>
      </c>
      <c r="CV159" s="66">
        <v>235.56414597150001</v>
      </c>
      <c r="CW159" s="67">
        <v>46.067069144228526</v>
      </c>
      <c r="CX159" s="66">
        <v>319.81846440470002</v>
      </c>
      <c r="CY159" s="67">
        <v>53.625524313392191</v>
      </c>
      <c r="CZ159" s="66" t="s">
        <v>1780</v>
      </c>
      <c r="DA159" s="67" t="s">
        <v>1780</v>
      </c>
      <c r="DB159" s="66">
        <v>12.516999999999999</v>
      </c>
      <c r="DC159" s="67">
        <v>2.2050000000000001</v>
      </c>
      <c r="DD159" s="66" t="s">
        <v>1780</v>
      </c>
      <c r="DE159" s="67" t="s">
        <v>1780</v>
      </c>
      <c r="DF159" s="66">
        <v>13.945</v>
      </c>
      <c r="DG159" s="67">
        <v>2.516</v>
      </c>
      <c r="DH159" s="66" t="s">
        <v>1780</v>
      </c>
      <c r="DI159" s="67" t="s">
        <v>1780</v>
      </c>
      <c r="DJ159" s="66">
        <v>13.868</v>
      </c>
      <c r="DK159" s="67">
        <v>3.1829999999999998</v>
      </c>
      <c r="DL159" s="66" t="s">
        <v>1780</v>
      </c>
      <c r="DM159" s="67" t="s">
        <v>1780</v>
      </c>
      <c r="DN159" s="66">
        <v>17.3</v>
      </c>
      <c r="DO159" s="67">
        <v>3.6790000000000003</v>
      </c>
      <c r="DP159" s="66" t="s">
        <v>1780</v>
      </c>
      <c r="DQ159" s="67" t="s">
        <v>1780</v>
      </c>
      <c r="DR159" s="66">
        <v>11.282</v>
      </c>
      <c r="DS159" s="67">
        <v>3.0549999999999997</v>
      </c>
      <c r="DT159" s="66" t="s">
        <v>1780</v>
      </c>
      <c r="DU159" s="67" t="s">
        <v>1780</v>
      </c>
      <c r="DV159" s="66">
        <v>10.513999999999999</v>
      </c>
      <c r="DW159" s="67">
        <v>3.3499999999999996</v>
      </c>
      <c r="DX159" s="67">
        <v>37.797649999999997</v>
      </c>
      <c r="DY159" s="67">
        <v>4.1397339999999971</v>
      </c>
      <c r="DZ159" s="67">
        <v>40.444313000000001</v>
      </c>
      <c r="EA159" s="67">
        <v>4.2809760000000026</v>
      </c>
      <c r="EB159" s="67">
        <v>46.212031000000003</v>
      </c>
      <c r="EC159" s="67">
        <v>6.589736000000002</v>
      </c>
      <c r="ED159" s="67">
        <v>49.177591999999997</v>
      </c>
      <c r="EE159" s="67">
        <v>6.7179209999999969</v>
      </c>
      <c r="EF159" s="67">
        <v>30.010719000000002</v>
      </c>
      <c r="EG159" s="67">
        <v>5.121100000000002</v>
      </c>
      <c r="EH159" s="67">
        <v>32.214947000000002</v>
      </c>
      <c r="EI159" s="67">
        <v>5.3704300000000025</v>
      </c>
      <c r="EJ159" s="68">
        <v>1934.24</v>
      </c>
      <c r="EK159" s="68">
        <v>2147.42</v>
      </c>
      <c r="EL159" s="68">
        <v>2660.15</v>
      </c>
      <c r="EM159" s="68">
        <v>2824.06</v>
      </c>
      <c r="EN159" s="68">
        <v>1181.77</v>
      </c>
      <c r="EO159" s="68">
        <v>1432.41</v>
      </c>
      <c r="EP159" s="67">
        <v>93.203883495100001</v>
      </c>
      <c r="EQ159" s="67">
        <v>4.8605439093169167</v>
      </c>
      <c r="ER159" s="67">
        <v>97.058823529400001</v>
      </c>
      <c r="ES159" s="67">
        <v>3.2789442930272372</v>
      </c>
      <c r="ET159" s="67">
        <v>79.616088000000005</v>
      </c>
      <c r="EU159" s="67">
        <v>3.3760323014624731</v>
      </c>
      <c r="EV159" s="67">
        <v>70.614828000000003</v>
      </c>
      <c r="EW159" s="67">
        <v>3.7966938348173898</v>
      </c>
      <c r="EX159" s="67">
        <v>48.481715999999999</v>
      </c>
      <c r="EY159" s="67">
        <v>54.689984000000003</v>
      </c>
      <c r="EZ159" s="67">
        <v>86.8</v>
      </c>
      <c r="FA159" s="67">
        <v>6.4745300369988286</v>
      </c>
      <c r="FB159" s="67">
        <v>87.4</v>
      </c>
      <c r="FC159" s="67">
        <v>6.377939430930283</v>
      </c>
      <c r="FD159" s="67">
        <v>87.3</v>
      </c>
      <c r="FE159" s="67">
        <v>8.2883715043154496</v>
      </c>
      <c r="FF159" s="67">
        <v>91.5</v>
      </c>
      <c r="FG159" s="67">
        <v>7.4383943906673267</v>
      </c>
      <c r="FH159" s="67">
        <v>86</v>
      </c>
      <c r="FI159" s="67">
        <v>10.37134513937319</v>
      </c>
      <c r="FJ159" s="67">
        <v>83.3</v>
      </c>
      <c r="FK159" s="67">
        <v>10.338363677100944</v>
      </c>
      <c r="FL159" s="67">
        <v>79.3</v>
      </c>
      <c r="FM159" s="67">
        <v>87</v>
      </c>
      <c r="FN159" s="67">
        <v>80.3</v>
      </c>
      <c r="FO159" s="67">
        <v>88.9</v>
      </c>
      <c r="FP159" s="67">
        <v>78.5</v>
      </c>
      <c r="FQ159" s="67">
        <v>85.4</v>
      </c>
      <c r="FR159" s="67">
        <v>8.9503661513000008</v>
      </c>
      <c r="FS159" s="67">
        <v>8.9649551752000001</v>
      </c>
      <c r="FT159" s="67">
        <v>8.9316987740999991</v>
      </c>
      <c r="FU159" s="67">
        <v>9.1397849462000007</v>
      </c>
      <c r="FV159" s="67">
        <v>8.9665653494999997</v>
      </c>
      <c r="FW159" s="67">
        <v>8.8191330344000001</v>
      </c>
      <c r="FX159" s="299">
        <v>2.3474178403999999</v>
      </c>
      <c r="FY159" s="299">
        <v>0.42397418873402026</v>
      </c>
      <c r="FZ159" s="299">
        <v>1.7888735994</v>
      </c>
      <c r="GA159" s="299">
        <v>0.3642464903896081</v>
      </c>
      <c r="GB159" s="299">
        <v>2.5398191993000001</v>
      </c>
      <c r="GC159" s="299">
        <v>0.6398032969977161</v>
      </c>
      <c r="GD159" s="299">
        <v>2.2913256955999999</v>
      </c>
      <c r="GE159" s="299">
        <v>0.59321953447799514</v>
      </c>
      <c r="GF159" s="299">
        <v>2.1739130434999998</v>
      </c>
      <c r="GG159" s="299">
        <v>0.56315969780970354</v>
      </c>
      <c r="GH159" s="299">
        <v>1.3242527431</v>
      </c>
      <c r="GI159" s="299">
        <v>0.43581095443422668</v>
      </c>
      <c r="GJ159" s="67">
        <v>22.3</v>
      </c>
      <c r="GK159" s="67">
        <v>31.5</v>
      </c>
      <c r="GL159" s="67">
        <v>81.269029000000003</v>
      </c>
      <c r="GM159" s="67">
        <v>78.767713999999998</v>
      </c>
      <c r="GN159" s="66">
        <v>34</v>
      </c>
      <c r="GO159" s="66">
        <v>36</v>
      </c>
      <c r="GP159" s="66">
        <v>32</v>
      </c>
      <c r="GQ159" s="67">
        <v>4.5081699999999998</v>
      </c>
      <c r="GR159" s="67">
        <v>4.6543700000000001</v>
      </c>
      <c r="GS159" s="67">
        <v>4.3738200000000003</v>
      </c>
      <c r="GT159" s="67">
        <v>7.1744700000000003</v>
      </c>
      <c r="GU159" s="67">
        <v>7.4468100000000002</v>
      </c>
      <c r="GV159" s="67">
        <v>6.9170299999999996</v>
      </c>
      <c r="GW159" s="67" t="s">
        <v>1780</v>
      </c>
      <c r="GX159" s="67" t="s">
        <v>1780</v>
      </c>
      <c r="GY159" s="66">
        <v>20</v>
      </c>
      <c r="GZ159" s="67">
        <v>2.6930000000000014</v>
      </c>
      <c r="HA159" s="66">
        <v>18.2</v>
      </c>
      <c r="HB159" s="67">
        <v>2.8079999999999981</v>
      </c>
      <c r="HC159" s="66">
        <v>33.4</v>
      </c>
      <c r="HD159" s="67">
        <v>4.3959999999999972</v>
      </c>
      <c r="HE159" s="66">
        <v>28.8</v>
      </c>
      <c r="HF159" s="67">
        <v>4.4209999999999994</v>
      </c>
      <c r="HG159" s="66">
        <v>7.9</v>
      </c>
      <c r="HH159" s="67">
        <v>2.6269999999999998</v>
      </c>
      <c r="HI159" s="66">
        <v>7.4</v>
      </c>
      <c r="HJ159" s="67">
        <v>2.8579999999999997</v>
      </c>
      <c r="HK159" s="66" t="s">
        <v>1780</v>
      </c>
      <c r="HL159" s="67" t="s">
        <v>1780</v>
      </c>
      <c r="HM159" s="66">
        <v>24.7</v>
      </c>
      <c r="HN159" s="67">
        <v>2.9009999999999998</v>
      </c>
      <c r="HO159" s="66" t="s">
        <v>1780</v>
      </c>
      <c r="HP159" s="67" t="s">
        <v>1780</v>
      </c>
      <c r="HQ159" s="66">
        <v>26.7</v>
      </c>
      <c r="HR159" s="67">
        <v>3.2250000000000014</v>
      </c>
      <c r="HS159" s="66" t="s">
        <v>1780</v>
      </c>
      <c r="HT159" s="67" t="s">
        <v>1780</v>
      </c>
      <c r="HU159" s="66">
        <v>20</v>
      </c>
      <c r="HV159" s="67">
        <v>3.7099999999999973</v>
      </c>
      <c r="HW159" s="66" t="s">
        <v>1780</v>
      </c>
      <c r="HX159" s="67" t="s">
        <v>1780</v>
      </c>
      <c r="HY159" s="66">
        <v>25.3</v>
      </c>
      <c r="HZ159" s="67">
        <v>4.2590000000000003</v>
      </c>
      <c r="IA159" s="66" t="s">
        <v>1780</v>
      </c>
      <c r="IB159" s="67" t="s">
        <v>1780</v>
      </c>
      <c r="IC159" s="66">
        <v>29.1</v>
      </c>
      <c r="ID159" s="67">
        <v>4.43</v>
      </c>
      <c r="IE159" s="66" t="s">
        <v>1780</v>
      </c>
      <c r="IF159" s="67" t="s">
        <v>1780</v>
      </c>
      <c r="IG159" s="66">
        <v>28.1</v>
      </c>
      <c r="IH159" s="67">
        <v>4.9050000000000011</v>
      </c>
      <c r="II159" s="66">
        <v>46.391800000000003</v>
      </c>
      <c r="IJ159" s="67">
        <v>9.9761000000000024</v>
      </c>
      <c r="IK159" s="66">
        <v>49.038499999999999</v>
      </c>
      <c r="IL159" s="67">
        <v>9.6544999999999987</v>
      </c>
      <c r="IM159" s="66">
        <v>48.2759</v>
      </c>
      <c r="IN159" s="67">
        <v>12.972700000000003</v>
      </c>
      <c r="IO159" s="66">
        <v>57.8125</v>
      </c>
      <c r="IP159" s="67">
        <v>12.1952</v>
      </c>
      <c r="IQ159" s="66">
        <v>43.589700000000001</v>
      </c>
      <c r="IR159" s="67">
        <v>15.766500000000001</v>
      </c>
      <c r="IS159" s="66">
        <v>35</v>
      </c>
      <c r="IT159" s="67">
        <v>14.9697</v>
      </c>
      <c r="IU159" s="66" t="s">
        <v>1780</v>
      </c>
      <c r="IV159" s="67" t="s">
        <v>1780</v>
      </c>
      <c r="IW159" s="66">
        <v>13.6</v>
      </c>
      <c r="IX159" s="67">
        <v>2.3159999999999989</v>
      </c>
      <c r="IY159" s="66" t="s">
        <v>1780</v>
      </c>
      <c r="IZ159" s="67" t="s">
        <v>1780</v>
      </c>
      <c r="JA159" s="66">
        <v>11.8</v>
      </c>
      <c r="JB159" s="67">
        <v>2.3580000000000005</v>
      </c>
      <c r="JC159" s="66" t="s">
        <v>1780</v>
      </c>
      <c r="JD159" s="67" t="s">
        <v>1780</v>
      </c>
      <c r="JE159" s="66">
        <v>12.7</v>
      </c>
      <c r="JF159" s="67">
        <v>3.0980000000000008</v>
      </c>
      <c r="JG159" s="66" t="s">
        <v>1780</v>
      </c>
      <c r="JH159" s="67" t="s">
        <v>1780</v>
      </c>
      <c r="JI159" s="66">
        <v>10.8</v>
      </c>
      <c r="JJ159" s="67">
        <v>3.0399999999999991</v>
      </c>
      <c r="JK159" s="66" t="s">
        <v>1780</v>
      </c>
      <c r="JL159" s="67" t="s">
        <v>1780</v>
      </c>
      <c r="JM159" s="66">
        <v>14.5</v>
      </c>
      <c r="JN159" s="67">
        <v>3.4510000000000005</v>
      </c>
      <c r="JO159" s="66" t="s">
        <v>1780</v>
      </c>
      <c r="JP159" s="67" t="s">
        <v>1780</v>
      </c>
      <c r="JQ159" s="66">
        <v>12.9</v>
      </c>
      <c r="JR159" s="67">
        <v>3.6650000000000009</v>
      </c>
      <c r="JS159" s="66" t="s">
        <v>1780</v>
      </c>
      <c r="JT159" s="67" t="s">
        <v>1780</v>
      </c>
      <c r="JU159" s="66">
        <v>65</v>
      </c>
      <c r="JV159" s="67">
        <v>3.2049999999999983</v>
      </c>
      <c r="JW159" s="66" t="s">
        <v>1780</v>
      </c>
      <c r="JX159" s="67" t="s">
        <v>1780</v>
      </c>
      <c r="JY159" s="66">
        <v>66.7</v>
      </c>
      <c r="JZ159" s="67">
        <v>3.4450000000000003</v>
      </c>
      <c r="KA159" s="66" t="s">
        <v>1780</v>
      </c>
      <c r="KB159" s="67" t="s">
        <v>1780</v>
      </c>
      <c r="KC159" s="66">
        <v>61.4</v>
      </c>
      <c r="KD159" s="67">
        <v>4.5129999999999981</v>
      </c>
      <c r="KE159" s="66" t="s">
        <v>1780</v>
      </c>
      <c r="KF159" s="67" t="s">
        <v>1780</v>
      </c>
      <c r="KG159" s="66">
        <v>67.099999999999994</v>
      </c>
      <c r="KH159" s="67">
        <v>4.622000000000007</v>
      </c>
      <c r="KI159" s="66" t="s">
        <v>1780</v>
      </c>
      <c r="KJ159" s="67" t="s">
        <v>1780</v>
      </c>
      <c r="KK159" s="66">
        <v>68.3</v>
      </c>
      <c r="KL159" s="67">
        <v>4.536999999999999</v>
      </c>
      <c r="KM159" s="66" t="s">
        <v>1780</v>
      </c>
      <c r="KN159" s="67" t="s">
        <v>1780</v>
      </c>
      <c r="KO159" s="66">
        <v>66.3</v>
      </c>
      <c r="KP159" s="67">
        <v>5.1630000000000038</v>
      </c>
      <c r="KQ159" s="66">
        <v>26</v>
      </c>
      <c r="KR159" s="66">
        <v>27</v>
      </c>
      <c r="KS159" s="66">
        <v>22</v>
      </c>
      <c r="KT159" s="66">
        <v>26</v>
      </c>
      <c r="KU159" s="66">
        <v>30</v>
      </c>
      <c r="KV159" s="66">
        <v>27</v>
      </c>
      <c r="KW159" s="66" t="s">
        <v>1780</v>
      </c>
      <c r="KX159" s="67" t="s">
        <v>1780</v>
      </c>
      <c r="KY159" s="66">
        <v>19.100000000000001</v>
      </c>
      <c r="KZ159" s="67">
        <v>2.6350000000000016</v>
      </c>
      <c r="LA159" s="66" t="s">
        <v>1780</v>
      </c>
      <c r="LB159" s="67" t="s">
        <v>1780</v>
      </c>
      <c r="LC159" s="66">
        <v>22.2</v>
      </c>
      <c r="LD159" s="67">
        <v>3.017000000000003</v>
      </c>
      <c r="LE159" s="66" t="s">
        <v>1780</v>
      </c>
      <c r="LF159" s="67" t="s">
        <v>1780</v>
      </c>
      <c r="LG159" s="66">
        <v>26.2</v>
      </c>
      <c r="LH159" s="67">
        <v>4.0599999999999987</v>
      </c>
      <c r="LI159" s="66" t="s">
        <v>1780</v>
      </c>
      <c r="LJ159" s="67" t="s">
        <v>1780</v>
      </c>
      <c r="LK159" s="66">
        <v>33.1</v>
      </c>
      <c r="LL159" s="67">
        <v>4.5850000000000009</v>
      </c>
      <c r="LM159" s="66" t="s">
        <v>1780</v>
      </c>
      <c r="LN159" s="67" t="s">
        <v>1780</v>
      </c>
      <c r="LO159" s="66">
        <v>12.6</v>
      </c>
      <c r="LP159" s="67">
        <v>3.2300000000000004</v>
      </c>
      <c r="LQ159" s="66" t="s">
        <v>1780</v>
      </c>
      <c r="LR159" s="67" t="s">
        <v>1780</v>
      </c>
      <c r="LS159" s="66">
        <v>11.1</v>
      </c>
      <c r="LT159" s="67">
        <v>3.419999999999999</v>
      </c>
      <c r="LU159" s="66" t="s">
        <v>1780</v>
      </c>
      <c r="LV159" s="67" t="s">
        <v>1780</v>
      </c>
      <c r="LW159" s="66">
        <v>13</v>
      </c>
      <c r="LX159" s="67">
        <v>2.2680000000000007</v>
      </c>
      <c r="LY159" s="66" t="s">
        <v>1780</v>
      </c>
      <c r="LZ159" s="67" t="s">
        <v>1780</v>
      </c>
      <c r="MA159" s="66">
        <v>12.7</v>
      </c>
      <c r="MB159" s="67">
        <v>2.4159999999999986</v>
      </c>
      <c r="MC159" s="66" t="s">
        <v>1780</v>
      </c>
      <c r="MD159" s="67" t="s">
        <v>1780</v>
      </c>
      <c r="ME159" s="66">
        <v>14.7</v>
      </c>
      <c r="MF159" s="67">
        <v>3.2789999999999999</v>
      </c>
      <c r="MG159" s="66" t="s">
        <v>1780</v>
      </c>
      <c r="MH159" s="67" t="s">
        <v>1780</v>
      </c>
      <c r="MI159" s="66">
        <v>14.2</v>
      </c>
      <c r="MJ159" s="67">
        <v>3.3970000000000002</v>
      </c>
      <c r="MK159" s="66" t="s">
        <v>1780</v>
      </c>
      <c r="ML159" s="67" t="s">
        <v>1780</v>
      </c>
      <c r="MM159" s="66">
        <v>11.6</v>
      </c>
      <c r="MN159" s="67">
        <v>3.1340000000000003</v>
      </c>
      <c r="MO159" s="66" t="s">
        <v>1780</v>
      </c>
      <c r="MP159" s="67" t="s">
        <v>1780</v>
      </c>
      <c r="MQ159" s="66">
        <v>11.2</v>
      </c>
      <c r="MR159" s="67">
        <v>3.4319999999999995</v>
      </c>
      <c r="MS159" s="67">
        <v>8.3360493666999993</v>
      </c>
      <c r="MT159" s="67">
        <v>3.1871405546098304</v>
      </c>
      <c r="MU159" s="67">
        <v>7.8954152748000004</v>
      </c>
      <c r="MV159" s="67">
        <v>3.1287609200840629</v>
      </c>
      <c r="MW159" s="66" t="s">
        <v>1780</v>
      </c>
      <c r="MX159" s="67" t="s">
        <v>1780</v>
      </c>
      <c r="MY159" s="66">
        <v>12.2</v>
      </c>
      <c r="MZ159" s="67">
        <v>2.1820000000000004</v>
      </c>
      <c r="NA159" s="66" t="s">
        <v>1780</v>
      </c>
      <c r="NB159" s="67" t="s">
        <v>1780</v>
      </c>
      <c r="NC159" s="66">
        <v>16.7</v>
      </c>
      <c r="ND159" s="67">
        <v>2.7050000000000018</v>
      </c>
      <c r="NE159" s="66" t="s">
        <v>1780</v>
      </c>
      <c r="NF159" s="67" t="s">
        <v>1780</v>
      </c>
      <c r="NG159" s="66">
        <v>9.3000000000000007</v>
      </c>
      <c r="NH159" s="67">
        <v>2.6800000000000006</v>
      </c>
      <c r="NI159" s="66" t="s">
        <v>1780</v>
      </c>
      <c r="NJ159" s="67" t="s">
        <v>1780</v>
      </c>
      <c r="NK159" s="66">
        <v>11.2</v>
      </c>
      <c r="NL159" s="67">
        <v>3.0759999999999987</v>
      </c>
      <c r="NM159" s="66" t="s">
        <v>1780</v>
      </c>
      <c r="NN159" s="67" t="s">
        <v>1780</v>
      </c>
      <c r="NO159" s="66">
        <v>14.8</v>
      </c>
      <c r="NP159" s="67">
        <v>3.4329999999999998</v>
      </c>
      <c r="NQ159" s="66" t="s">
        <v>1780</v>
      </c>
      <c r="NR159" s="67" t="s">
        <v>1780</v>
      </c>
      <c r="NS159" s="66">
        <v>22.2</v>
      </c>
      <c r="NT159" s="67">
        <v>4.5229999999999997</v>
      </c>
      <c r="NU159" s="67">
        <v>10.0654252642</v>
      </c>
      <c r="NV159" s="67">
        <v>18.390804597700001</v>
      </c>
    </row>
    <row r="160" spans="2:386">
      <c r="B160" s="69" t="s">
        <v>221</v>
      </c>
      <c r="C160" s="178" t="s">
        <v>539</v>
      </c>
      <c r="D160" s="179">
        <v>14</v>
      </c>
      <c r="E160" s="179">
        <v>1</v>
      </c>
      <c r="F160" s="179">
        <v>6</v>
      </c>
      <c r="G160" s="175">
        <v>12303</v>
      </c>
      <c r="H160" s="176">
        <v>12253</v>
      </c>
      <c r="I160" s="177">
        <v>49.560117302052788</v>
      </c>
      <c r="J160" s="177">
        <v>49.428851174934721</v>
      </c>
      <c r="K160" s="177">
        <v>45.8</v>
      </c>
      <c r="L160" s="177">
        <v>45.2</v>
      </c>
      <c r="M160" s="177">
        <v>11.977841</v>
      </c>
      <c r="N160" s="177">
        <v>10.836050999999999</v>
      </c>
      <c r="O160" s="177">
        <v>79.179764000000006</v>
      </c>
      <c r="P160" s="177">
        <v>76.148829000000006</v>
      </c>
      <c r="Q160" s="177">
        <v>29.687258</v>
      </c>
      <c r="R160" s="177">
        <v>27.983073999999998</v>
      </c>
      <c r="S160" s="176">
        <v>254687</v>
      </c>
      <c r="T160" s="176">
        <v>233246</v>
      </c>
      <c r="U160" s="177">
        <v>11.2</v>
      </c>
      <c r="V160" s="177">
        <v>15.3</v>
      </c>
      <c r="W160" s="177">
        <v>16</v>
      </c>
      <c r="X160" s="67">
        <v>84.31</v>
      </c>
      <c r="Y160" s="67">
        <v>83.02</v>
      </c>
      <c r="Z160" s="67">
        <v>79.349999999999994</v>
      </c>
      <c r="AA160" s="67">
        <v>79.010000000000005</v>
      </c>
      <c r="AB160" s="66" t="s">
        <v>1780</v>
      </c>
      <c r="AC160" s="67" t="s">
        <v>1780</v>
      </c>
      <c r="AD160" s="66">
        <v>71.900000000000006</v>
      </c>
      <c r="AE160" s="67">
        <v>2.9159999999999968</v>
      </c>
      <c r="AF160" s="66" t="s">
        <v>1780</v>
      </c>
      <c r="AG160" s="67" t="s">
        <v>1780</v>
      </c>
      <c r="AH160" s="66">
        <v>65.2</v>
      </c>
      <c r="AI160" s="67">
        <v>3.4080000000000013</v>
      </c>
      <c r="AJ160" s="66" t="s">
        <v>1780</v>
      </c>
      <c r="AK160" s="67" t="s">
        <v>1780</v>
      </c>
      <c r="AL160" s="66">
        <v>69</v>
      </c>
      <c r="AM160" s="67">
        <v>4.007000000000005</v>
      </c>
      <c r="AN160" s="66" t="s">
        <v>1780</v>
      </c>
      <c r="AO160" s="67" t="s">
        <v>1780</v>
      </c>
      <c r="AP160" s="66">
        <v>60.6</v>
      </c>
      <c r="AQ160" s="67">
        <v>4.7460000000000022</v>
      </c>
      <c r="AR160" s="66" t="s">
        <v>1780</v>
      </c>
      <c r="AS160" s="67" t="s">
        <v>1780</v>
      </c>
      <c r="AT160" s="66">
        <v>75.099999999999994</v>
      </c>
      <c r="AU160" s="67">
        <v>4.2379999999999995</v>
      </c>
      <c r="AV160" s="66" t="s">
        <v>1780</v>
      </c>
      <c r="AW160" s="67" t="s">
        <v>1780</v>
      </c>
      <c r="AX160" s="66">
        <v>69.7</v>
      </c>
      <c r="AY160" s="67">
        <v>4.8549999999999898</v>
      </c>
      <c r="AZ160" s="66" t="s">
        <v>1780</v>
      </c>
      <c r="BA160" s="67" t="s">
        <v>1780</v>
      </c>
      <c r="BB160" s="66">
        <v>13.5</v>
      </c>
      <c r="BC160" s="67">
        <v>2.2349999999999994</v>
      </c>
      <c r="BD160" s="66" t="s">
        <v>1780</v>
      </c>
      <c r="BE160" s="67" t="s">
        <v>1780</v>
      </c>
      <c r="BF160" s="66">
        <v>14.5</v>
      </c>
      <c r="BG160" s="67">
        <v>2.5259999999999998</v>
      </c>
      <c r="BH160" s="66" t="s">
        <v>1780</v>
      </c>
      <c r="BI160" s="67" t="s">
        <v>1780</v>
      </c>
      <c r="BJ160" s="66">
        <v>13.9</v>
      </c>
      <c r="BK160" s="67">
        <v>3.0240000000000009</v>
      </c>
      <c r="BL160" s="66" t="s">
        <v>1780</v>
      </c>
      <c r="BM160" s="67" t="s">
        <v>1780</v>
      </c>
      <c r="BN160" s="66">
        <v>13.4</v>
      </c>
      <c r="BO160" s="67">
        <v>3.3170000000000002</v>
      </c>
      <c r="BP160" s="66" t="s">
        <v>1780</v>
      </c>
      <c r="BQ160" s="67" t="s">
        <v>1780</v>
      </c>
      <c r="BR160" s="66">
        <v>13.1</v>
      </c>
      <c r="BS160" s="67">
        <v>3.3239999999999998</v>
      </c>
      <c r="BT160" s="66" t="s">
        <v>1780</v>
      </c>
      <c r="BU160" s="67" t="s">
        <v>1780</v>
      </c>
      <c r="BV160" s="66">
        <v>15.7</v>
      </c>
      <c r="BW160" s="67">
        <v>3.8460000000000001</v>
      </c>
      <c r="BX160" s="66" t="s">
        <v>1780</v>
      </c>
      <c r="BY160" s="67" t="s">
        <v>1780</v>
      </c>
      <c r="BZ160" s="66">
        <v>74.5</v>
      </c>
      <c r="CA160" s="67">
        <v>2.8190000000000026</v>
      </c>
      <c r="CB160" s="66" t="s">
        <v>1780</v>
      </c>
      <c r="CC160" s="67" t="s">
        <v>1780</v>
      </c>
      <c r="CD160" s="66">
        <v>77.099999999999994</v>
      </c>
      <c r="CE160" s="67">
        <v>2.9959999999999951</v>
      </c>
      <c r="CF160" s="66" t="s">
        <v>1780</v>
      </c>
      <c r="CG160" s="67" t="s">
        <v>1780</v>
      </c>
      <c r="CH160" s="66">
        <v>75.400000000000006</v>
      </c>
      <c r="CI160" s="67">
        <v>3.7150000000000034</v>
      </c>
      <c r="CJ160" s="66" t="s">
        <v>1780</v>
      </c>
      <c r="CK160" s="67" t="s">
        <v>1780</v>
      </c>
      <c r="CL160" s="66">
        <v>77.2</v>
      </c>
      <c r="CM160" s="67">
        <v>4.0660000000000025</v>
      </c>
      <c r="CN160" s="66" t="s">
        <v>1780</v>
      </c>
      <c r="CO160" s="67" t="s">
        <v>1780</v>
      </c>
      <c r="CP160" s="66">
        <v>73.5</v>
      </c>
      <c r="CQ160" s="67">
        <v>4.3119999999999976</v>
      </c>
      <c r="CR160" s="66" t="s">
        <v>1780</v>
      </c>
      <c r="CS160" s="67" t="s">
        <v>1780</v>
      </c>
      <c r="CT160" s="66">
        <v>77</v>
      </c>
      <c r="CU160" s="67">
        <v>4.4279999999999973</v>
      </c>
      <c r="CV160" s="66">
        <v>230.14705646639999</v>
      </c>
      <c r="CW160" s="67">
        <v>40.428336744678035</v>
      </c>
      <c r="CX160" s="66">
        <v>349.2167677585</v>
      </c>
      <c r="CY160" s="67">
        <v>50.057964839880697</v>
      </c>
      <c r="CZ160" s="66" t="s">
        <v>1780</v>
      </c>
      <c r="DA160" s="67" t="s">
        <v>1780</v>
      </c>
      <c r="DB160" s="66">
        <v>13.702</v>
      </c>
      <c r="DC160" s="67">
        <v>2.218</v>
      </c>
      <c r="DD160" s="66" t="s">
        <v>1780</v>
      </c>
      <c r="DE160" s="67" t="s">
        <v>1780</v>
      </c>
      <c r="DF160" s="66">
        <v>13.135</v>
      </c>
      <c r="DG160" s="67">
        <v>2.4060000000000006</v>
      </c>
      <c r="DH160" s="66" t="s">
        <v>1780</v>
      </c>
      <c r="DI160" s="67" t="s">
        <v>1780</v>
      </c>
      <c r="DJ160" s="66">
        <v>16.529</v>
      </c>
      <c r="DK160" s="67">
        <v>3.1989999999999998</v>
      </c>
      <c r="DL160" s="66" t="s">
        <v>1780</v>
      </c>
      <c r="DM160" s="67" t="s">
        <v>1780</v>
      </c>
      <c r="DN160" s="66">
        <v>15.295999999999999</v>
      </c>
      <c r="DO160" s="67">
        <v>3.484</v>
      </c>
      <c r="DP160" s="66" t="s">
        <v>1780</v>
      </c>
      <c r="DQ160" s="67" t="s">
        <v>1780</v>
      </c>
      <c r="DR160" s="66">
        <v>10.656000000000001</v>
      </c>
      <c r="DS160" s="67">
        <v>3.0050000000000008</v>
      </c>
      <c r="DT160" s="66" t="s">
        <v>1780</v>
      </c>
      <c r="DU160" s="67" t="s">
        <v>1780</v>
      </c>
      <c r="DV160" s="66">
        <v>10.94</v>
      </c>
      <c r="DW160" s="67">
        <v>3.2839999999999998</v>
      </c>
      <c r="DX160" s="67">
        <v>39.427653999999997</v>
      </c>
      <c r="DY160" s="67">
        <v>3.7919439999999938</v>
      </c>
      <c r="DZ160" s="67">
        <v>44.318792999999999</v>
      </c>
      <c r="EA160" s="67">
        <v>3.996651</v>
      </c>
      <c r="EB160" s="67">
        <v>49.040430000000001</v>
      </c>
      <c r="EC160" s="67">
        <v>5.9047230000000042</v>
      </c>
      <c r="ED160" s="67">
        <v>55.373762999999997</v>
      </c>
      <c r="EE160" s="67">
        <v>6.364221999999998</v>
      </c>
      <c r="EF160" s="67">
        <v>29.972331000000001</v>
      </c>
      <c r="EG160" s="67">
        <v>4.7496590000000012</v>
      </c>
      <c r="EH160" s="67">
        <v>33.634670999999997</v>
      </c>
      <c r="EI160" s="67">
        <v>4.8742849999999969</v>
      </c>
      <c r="EJ160" s="68">
        <v>1997.46</v>
      </c>
      <c r="EK160" s="68">
        <v>2273.5100000000002</v>
      </c>
      <c r="EL160" s="68">
        <v>2539.2199999999998</v>
      </c>
      <c r="EM160" s="68">
        <v>2714.13</v>
      </c>
      <c r="EN160" s="68">
        <v>1429.19</v>
      </c>
      <c r="EO160" s="68">
        <v>1808.36</v>
      </c>
      <c r="EP160" s="67">
        <v>98.2300884956</v>
      </c>
      <c r="EQ160" s="67">
        <v>2.4311675667385231</v>
      </c>
      <c r="ER160" s="67">
        <v>96.850393700799998</v>
      </c>
      <c r="ES160" s="67">
        <v>3.0376171863438941</v>
      </c>
      <c r="ET160" s="67">
        <v>70.770518999999993</v>
      </c>
      <c r="EU160" s="67">
        <v>3.6484268912813889</v>
      </c>
      <c r="EV160" s="67">
        <v>72.680412000000004</v>
      </c>
      <c r="EW160" s="67">
        <v>3.6202648368260384</v>
      </c>
      <c r="EX160" s="67">
        <v>51.358330000000002</v>
      </c>
      <c r="EY160" s="67">
        <v>53.482587000000002</v>
      </c>
      <c r="EZ160" s="67">
        <v>94.1</v>
      </c>
      <c r="FA160" s="67">
        <v>4.383443362439138</v>
      </c>
      <c r="FB160" s="67">
        <v>88.3</v>
      </c>
      <c r="FC160" s="67">
        <v>5.7271250890061793</v>
      </c>
      <c r="FD160" s="67">
        <v>95.1</v>
      </c>
      <c r="FE160" s="67">
        <v>5.5555923735178538</v>
      </c>
      <c r="FF160" s="67">
        <v>84.8</v>
      </c>
      <c r="FG160" s="67">
        <v>9.4033321753514656</v>
      </c>
      <c r="FH160" s="67">
        <v>93</v>
      </c>
      <c r="FI160" s="67">
        <v>6.8692390614258585</v>
      </c>
      <c r="FJ160" s="67">
        <v>91.5</v>
      </c>
      <c r="FK160" s="67">
        <v>6.7798393445908118</v>
      </c>
      <c r="FL160" s="67">
        <v>82.4</v>
      </c>
      <c r="FM160" s="67">
        <v>80.8</v>
      </c>
      <c r="FN160" s="67">
        <v>86.6</v>
      </c>
      <c r="FO160" s="67">
        <v>82.4</v>
      </c>
      <c r="FP160" s="67">
        <v>78.3</v>
      </c>
      <c r="FQ160" s="67">
        <v>79.3</v>
      </c>
      <c r="FR160" s="67">
        <v>6.1324041812000001</v>
      </c>
      <c r="FS160" s="67">
        <v>5.9661016948999999</v>
      </c>
      <c r="FT160" s="67">
        <v>6.3142437592</v>
      </c>
      <c r="FU160" s="67">
        <v>6.0648801128000001</v>
      </c>
      <c r="FV160" s="67">
        <v>5.9681697613000004</v>
      </c>
      <c r="FW160" s="67">
        <v>5.8746736292000001</v>
      </c>
      <c r="FX160" s="299">
        <v>2.0053926524999999</v>
      </c>
      <c r="FY160" s="299">
        <v>0.35668356492811459</v>
      </c>
      <c r="FZ160" s="299">
        <v>1.7535314174000001</v>
      </c>
      <c r="GA160" s="299">
        <v>0.32780548749844862</v>
      </c>
      <c r="GB160" s="299">
        <v>2.2696476964999999</v>
      </c>
      <c r="GC160" s="299">
        <v>0.53726908521905292</v>
      </c>
      <c r="GD160" s="299">
        <v>1.9091507570999999</v>
      </c>
      <c r="GE160" s="299">
        <v>0.48662738571965169</v>
      </c>
      <c r="GF160" s="299">
        <v>1.7437961099999999</v>
      </c>
      <c r="GG160" s="299">
        <v>0.46981847914639174</v>
      </c>
      <c r="GH160" s="299">
        <v>1.6020506247999999</v>
      </c>
      <c r="GI160" s="299">
        <v>0.4404943362480771</v>
      </c>
      <c r="GJ160" s="67">
        <v>19.899999999999999</v>
      </c>
      <c r="GK160" s="67">
        <v>12.7</v>
      </c>
      <c r="GL160" s="67">
        <v>82.474429999999998</v>
      </c>
      <c r="GM160" s="67">
        <v>78.626558000000003</v>
      </c>
      <c r="GN160" s="66" t="s">
        <v>1780</v>
      </c>
      <c r="GO160" s="66" t="s">
        <v>1780</v>
      </c>
      <c r="GP160" s="66" t="s">
        <v>1780</v>
      </c>
      <c r="GQ160" s="67" t="s">
        <v>1780</v>
      </c>
      <c r="GR160" s="67" t="s">
        <v>1780</v>
      </c>
      <c r="GS160" s="67" t="s">
        <v>1780</v>
      </c>
      <c r="GT160" s="67" t="s">
        <v>1780</v>
      </c>
      <c r="GU160" s="67" t="s">
        <v>1780</v>
      </c>
      <c r="GV160" s="67" t="s">
        <v>1780</v>
      </c>
      <c r="GW160" s="67">
        <v>88</v>
      </c>
      <c r="GX160" s="67">
        <v>6.6046005471259832</v>
      </c>
      <c r="GY160" s="66">
        <v>13.4</v>
      </c>
      <c r="GZ160" s="67">
        <v>2.213000000000001</v>
      </c>
      <c r="HA160" s="66">
        <v>12.8</v>
      </c>
      <c r="HB160" s="67">
        <v>2.3859999999999992</v>
      </c>
      <c r="HC160" s="66">
        <v>22.3</v>
      </c>
      <c r="HD160" s="67">
        <v>3.5999999999999979</v>
      </c>
      <c r="HE160" s="66">
        <v>21.1</v>
      </c>
      <c r="HF160" s="67">
        <v>3.9559999999999995</v>
      </c>
      <c r="HG160" s="66">
        <v>3.9</v>
      </c>
      <c r="HH160" s="67">
        <v>1.8959999999999999</v>
      </c>
      <c r="HI160" s="66">
        <v>4.3</v>
      </c>
      <c r="HJ160" s="67">
        <v>2.1500000000000004</v>
      </c>
      <c r="HK160" s="66" t="s">
        <v>1780</v>
      </c>
      <c r="HL160" s="67" t="s">
        <v>1780</v>
      </c>
      <c r="HM160" s="66">
        <v>23.8</v>
      </c>
      <c r="HN160" s="67">
        <v>2.7700000000000031</v>
      </c>
      <c r="HO160" s="66" t="s">
        <v>1780</v>
      </c>
      <c r="HP160" s="67" t="s">
        <v>1780</v>
      </c>
      <c r="HQ160" s="66">
        <v>24.3</v>
      </c>
      <c r="HR160" s="67">
        <v>3.0640000000000001</v>
      </c>
      <c r="HS160" s="66" t="s">
        <v>1780</v>
      </c>
      <c r="HT160" s="67" t="s">
        <v>1780</v>
      </c>
      <c r="HU160" s="66">
        <v>22.2</v>
      </c>
      <c r="HV160" s="67">
        <v>3.6189999999999998</v>
      </c>
      <c r="HW160" s="66" t="s">
        <v>1780</v>
      </c>
      <c r="HX160" s="67" t="s">
        <v>1780</v>
      </c>
      <c r="HY160" s="66">
        <v>21.8</v>
      </c>
      <c r="HZ160" s="67">
        <v>4.0030000000000001</v>
      </c>
      <c r="IA160" s="66" t="s">
        <v>1780</v>
      </c>
      <c r="IB160" s="67" t="s">
        <v>1780</v>
      </c>
      <c r="IC160" s="66">
        <v>25.4</v>
      </c>
      <c r="ID160" s="67">
        <v>4.2659999999999982</v>
      </c>
      <c r="IE160" s="66" t="s">
        <v>1780</v>
      </c>
      <c r="IF160" s="67" t="s">
        <v>1780</v>
      </c>
      <c r="IG160" s="66">
        <v>26.9</v>
      </c>
      <c r="IH160" s="67">
        <v>4.6859999999999999</v>
      </c>
      <c r="II160" s="66">
        <v>49.166699999999999</v>
      </c>
      <c r="IJ160" s="67">
        <v>8.9823999999999984</v>
      </c>
      <c r="IK160" s="66">
        <v>39.393900000000002</v>
      </c>
      <c r="IL160" s="67">
        <v>11.878700000000002</v>
      </c>
      <c r="IM160" s="66">
        <v>56.976700000000001</v>
      </c>
      <c r="IN160" s="67">
        <v>10.525600000000004</v>
      </c>
      <c r="IO160" s="66">
        <v>36.363599999999998</v>
      </c>
      <c r="IP160" s="67">
        <v>14.378299999999999</v>
      </c>
      <c r="IQ160" s="66">
        <v>29.411799999999999</v>
      </c>
      <c r="IR160" s="67">
        <v>15.546299999999999</v>
      </c>
      <c r="IS160" s="66" t="s">
        <v>1779</v>
      </c>
      <c r="IT160" s="67" t="s">
        <v>1779</v>
      </c>
      <c r="IU160" s="66" t="s">
        <v>1780</v>
      </c>
      <c r="IV160" s="67" t="s">
        <v>1780</v>
      </c>
      <c r="IW160" s="66">
        <v>11.7</v>
      </c>
      <c r="IX160" s="67">
        <v>2.0890000000000004</v>
      </c>
      <c r="IY160" s="66" t="s">
        <v>1780</v>
      </c>
      <c r="IZ160" s="67" t="s">
        <v>1780</v>
      </c>
      <c r="JA160" s="66">
        <v>11.2</v>
      </c>
      <c r="JB160" s="67">
        <v>2.2620000000000005</v>
      </c>
      <c r="JC160" s="66" t="s">
        <v>1780</v>
      </c>
      <c r="JD160" s="67" t="s">
        <v>1780</v>
      </c>
      <c r="JE160" s="66">
        <v>14.3</v>
      </c>
      <c r="JF160" s="67">
        <v>3.0380000000000003</v>
      </c>
      <c r="JG160" s="66" t="s">
        <v>1780</v>
      </c>
      <c r="JH160" s="67" t="s">
        <v>1780</v>
      </c>
      <c r="JI160" s="66">
        <v>10.9</v>
      </c>
      <c r="JJ160" s="67">
        <v>3.0520000000000005</v>
      </c>
      <c r="JK160" s="66" t="s">
        <v>1780</v>
      </c>
      <c r="JL160" s="67" t="s">
        <v>1780</v>
      </c>
      <c r="JM160" s="66">
        <v>8.8000000000000007</v>
      </c>
      <c r="JN160" s="67">
        <v>2.7880000000000003</v>
      </c>
      <c r="JO160" s="66" t="s">
        <v>1780</v>
      </c>
      <c r="JP160" s="67" t="s">
        <v>1780</v>
      </c>
      <c r="JQ160" s="66">
        <v>11.5</v>
      </c>
      <c r="JR160" s="67">
        <v>3.3630000000000013</v>
      </c>
      <c r="JS160" s="66" t="s">
        <v>1780</v>
      </c>
      <c r="JT160" s="67" t="s">
        <v>1780</v>
      </c>
      <c r="JU160" s="66">
        <v>68.400000000000006</v>
      </c>
      <c r="JV160" s="67">
        <v>3.0020000000000095</v>
      </c>
      <c r="JW160" s="66" t="s">
        <v>1780</v>
      </c>
      <c r="JX160" s="67" t="s">
        <v>1780</v>
      </c>
      <c r="JY160" s="66">
        <v>66.099999999999994</v>
      </c>
      <c r="JZ160" s="67">
        <v>3.394999999999996</v>
      </c>
      <c r="KA160" s="66" t="s">
        <v>1780</v>
      </c>
      <c r="KB160" s="67" t="s">
        <v>1780</v>
      </c>
      <c r="KC160" s="66">
        <v>64.7</v>
      </c>
      <c r="KD160" s="67">
        <v>4.1149999999999949</v>
      </c>
      <c r="KE160" s="66" t="s">
        <v>1780</v>
      </c>
      <c r="KF160" s="67" t="s">
        <v>1780</v>
      </c>
      <c r="KG160" s="66">
        <v>64.2</v>
      </c>
      <c r="KH160" s="67">
        <v>4.6929999999999978</v>
      </c>
      <c r="KI160" s="66" t="s">
        <v>1780</v>
      </c>
      <c r="KJ160" s="67" t="s">
        <v>1780</v>
      </c>
      <c r="KK160" s="66">
        <v>72.400000000000006</v>
      </c>
      <c r="KL160" s="67">
        <v>4.3640000000000043</v>
      </c>
      <c r="KM160" s="66" t="s">
        <v>1780</v>
      </c>
      <c r="KN160" s="67" t="s">
        <v>1780</v>
      </c>
      <c r="KO160" s="66">
        <v>68</v>
      </c>
      <c r="KP160" s="67">
        <v>4.9169999999999945</v>
      </c>
      <c r="KQ160" s="66">
        <v>19</v>
      </c>
      <c r="KR160" s="66">
        <v>16</v>
      </c>
      <c r="KS160" s="66">
        <v>14</v>
      </c>
      <c r="KT160" s="66">
        <v>14</v>
      </c>
      <c r="KU160" s="66">
        <v>23</v>
      </c>
      <c r="KV160" s="66">
        <v>17</v>
      </c>
      <c r="KW160" s="66" t="s">
        <v>1780</v>
      </c>
      <c r="KX160" s="67" t="s">
        <v>1780</v>
      </c>
      <c r="KY160" s="66">
        <v>21.1</v>
      </c>
      <c r="KZ160" s="67">
        <v>2.6370000000000005</v>
      </c>
      <c r="LA160" s="66" t="s">
        <v>1780</v>
      </c>
      <c r="LB160" s="67" t="s">
        <v>1780</v>
      </c>
      <c r="LC160" s="66">
        <v>25.5</v>
      </c>
      <c r="LD160" s="67">
        <v>3.1050000000000004</v>
      </c>
      <c r="LE160" s="66" t="s">
        <v>1780</v>
      </c>
      <c r="LF160" s="67" t="s">
        <v>1780</v>
      </c>
      <c r="LG160" s="66">
        <v>27.7</v>
      </c>
      <c r="LH160" s="67">
        <v>3.8640000000000008</v>
      </c>
      <c r="LI160" s="66" t="s">
        <v>1780</v>
      </c>
      <c r="LJ160" s="67" t="s">
        <v>1780</v>
      </c>
      <c r="LK160" s="66">
        <v>34.200000000000003</v>
      </c>
      <c r="LL160" s="67">
        <v>4.5990000000000038</v>
      </c>
      <c r="LM160" s="66" t="s">
        <v>1780</v>
      </c>
      <c r="LN160" s="67" t="s">
        <v>1780</v>
      </c>
      <c r="LO160" s="66">
        <v>13.9</v>
      </c>
      <c r="LP160" s="67">
        <v>3.375</v>
      </c>
      <c r="LQ160" s="66" t="s">
        <v>1780</v>
      </c>
      <c r="LR160" s="67" t="s">
        <v>1780</v>
      </c>
      <c r="LS160" s="66">
        <v>16.600000000000001</v>
      </c>
      <c r="LT160" s="67">
        <v>3.9129999999999985</v>
      </c>
      <c r="LU160" s="66" t="s">
        <v>1780</v>
      </c>
      <c r="LV160" s="67" t="s">
        <v>1780</v>
      </c>
      <c r="LW160" s="66">
        <v>13.1</v>
      </c>
      <c r="LX160" s="67">
        <v>2.1820000000000004</v>
      </c>
      <c r="LY160" s="66" t="s">
        <v>1780</v>
      </c>
      <c r="LZ160" s="67" t="s">
        <v>1780</v>
      </c>
      <c r="MA160" s="66">
        <v>13.2</v>
      </c>
      <c r="MB160" s="67">
        <v>2.4149999999999991</v>
      </c>
      <c r="MC160" s="66" t="s">
        <v>1780</v>
      </c>
      <c r="MD160" s="67" t="s">
        <v>1780</v>
      </c>
      <c r="ME160" s="66">
        <v>14.5</v>
      </c>
      <c r="MF160" s="67">
        <v>3.0399999999999991</v>
      </c>
      <c r="MG160" s="66" t="s">
        <v>1780</v>
      </c>
      <c r="MH160" s="67" t="s">
        <v>1780</v>
      </c>
      <c r="MI160" s="66">
        <v>16.3</v>
      </c>
      <c r="MJ160" s="67">
        <v>3.5870000000000015</v>
      </c>
      <c r="MK160" s="66" t="s">
        <v>1780</v>
      </c>
      <c r="ML160" s="67" t="s">
        <v>1780</v>
      </c>
      <c r="MM160" s="66">
        <v>11.5</v>
      </c>
      <c r="MN160" s="67">
        <v>3.1260000000000012</v>
      </c>
      <c r="MO160" s="66" t="s">
        <v>1780</v>
      </c>
      <c r="MP160" s="67" t="s">
        <v>1780</v>
      </c>
      <c r="MQ160" s="66">
        <v>10.1</v>
      </c>
      <c r="MR160" s="67">
        <v>3.1649999999999991</v>
      </c>
      <c r="MS160" s="67">
        <v>17.5584844917</v>
      </c>
      <c r="MT160" s="67">
        <v>4.7972614183513596</v>
      </c>
      <c r="MU160" s="67">
        <v>8.4913749105999994</v>
      </c>
      <c r="MV160" s="67">
        <v>3.4661122584306314</v>
      </c>
      <c r="MW160" s="66" t="s">
        <v>1780</v>
      </c>
      <c r="MX160" s="67" t="s">
        <v>1780</v>
      </c>
      <c r="MY160" s="66">
        <v>14.8</v>
      </c>
      <c r="MZ160" s="67">
        <v>2.2939999999999987</v>
      </c>
      <c r="NA160" s="66" t="s">
        <v>1780</v>
      </c>
      <c r="NB160" s="67" t="s">
        <v>1780</v>
      </c>
      <c r="NC160" s="66">
        <v>15</v>
      </c>
      <c r="ND160" s="67">
        <v>2.5340000000000007</v>
      </c>
      <c r="NE160" s="66" t="s">
        <v>1780</v>
      </c>
      <c r="NF160" s="67" t="s">
        <v>1780</v>
      </c>
      <c r="NG160" s="66">
        <v>13.5</v>
      </c>
      <c r="NH160" s="67">
        <v>2.9459999999999997</v>
      </c>
      <c r="NI160" s="66" t="s">
        <v>1780</v>
      </c>
      <c r="NJ160" s="67" t="s">
        <v>1780</v>
      </c>
      <c r="NK160" s="66">
        <v>14.5</v>
      </c>
      <c r="NL160" s="67">
        <v>3.4039999999999999</v>
      </c>
      <c r="NM160" s="66" t="s">
        <v>1780</v>
      </c>
      <c r="NN160" s="67" t="s">
        <v>1780</v>
      </c>
      <c r="NO160" s="66">
        <v>16.100000000000001</v>
      </c>
      <c r="NP160" s="67">
        <v>3.599000000000002</v>
      </c>
      <c r="NQ160" s="66" t="s">
        <v>1780</v>
      </c>
      <c r="NR160" s="67" t="s">
        <v>1780</v>
      </c>
      <c r="NS160" s="66">
        <v>15.4</v>
      </c>
      <c r="NT160" s="67">
        <v>3.7840000000000007</v>
      </c>
      <c r="NU160" s="67">
        <v>19.3151887621</v>
      </c>
      <c r="NV160" s="67">
        <v>20.209580838299999</v>
      </c>
    </row>
    <row r="161" spans="2:386">
      <c r="B161" s="69" t="s">
        <v>29</v>
      </c>
      <c r="C161" s="178" t="s">
        <v>1867</v>
      </c>
      <c r="D161" s="179">
        <v>14</v>
      </c>
      <c r="E161" s="179">
        <v>1</v>
      </c>
      <c r="F161" s="179">
        <v>8</v>
      </c>
      <c r="G161" s="175">
        <v>4740</v>
      </c>
      <c r="H161" s="176">
        <v>4729</v>
      </c>
      <c r="I161" s="177">
        <v>48.053041464954745</v>
      </c>
      <c r="J161" s="177">
        <v>48.773265651438244</v>
      </c>
      <c r="K161" s="177">
        <v>44.3</v>
      </c>
      <c r="L161" s="177">
        <v>43.7</v>
      </c>
      <c r="M161" s="177">
        <v>17.758821000000001</v>
      </c>
      <c r="N161" s="177">
        <v>16.382252999999999</v>
      </c>
      <c r="O161" s="177">
        <v>74.297972000000001</v>
      </c>
      <c r="P161" s="177">
        <v>71.861964</v>
      </c>
      <c r="Q161" s="177">
        <v>22.269876</v>
      </c>
      <c r="R161" s="177">
        <v>20.332001000000002</v>
      </c>
      <c r="S161" s="176">
        <v>233546</v>
      </c>
      <c r="T161" s="176">
        <v>219877</v>
      </c>
      <c r="U161" s="177">
        <v>12.2</v>
      </c>
      <c r="V161" s="177">
        <v>18.8</v>
      </c>
      <c r="W161" s="177">
        <v>17.3</v>
      </c>
      <c r="X161" s="67">
        <v>83.13</v>
      </c>
      <c r="Y161" s="67">
        <v>83.23</v>
      </c>
      <c r="Z161" s="67">
        <v>80.23</v>
      </c>
      <c r="AA161" s="67">
        <v>77.89</v>
      </c>
      <c r="AB161" s="66" t="s">
        <v>1780</v>
      </c>
      <c r="AC161" s="67" t="s">
        <v>1780</v>
      </c>
      <c r="AD161" s="66">
        <v>66.400000000000006</v>
      </c>
      <c r="AE161" s="67">
        <v>3.1820000000000022</v>
      </c>
      <c r="AF161" s="66" t="s">
        <v>1780</v>
      </c>
      <c r="AG161" s="67" t="s">
        <v>1780</v>
      </c>
      <c r="AH161" s="66">
        <v>62.9</v>
      </c>
      <c r="AI161" s="67">
        <v>3.5460000000000065</v>
      </c>
      <c r="AJ161" s="66" t="s">
        <v>1780</v>
      </c>
      <c r="AK161" s="67" t="s">
        <v>1780</v>
      </c>
      <c r="AL161" s="66">
        <v>63.8</v>
      </c>
      <c r="AM161" s="67">
        <v>4.4209999999999994</v>
      </c>
      <c r="AN161" s="66" t="s">
        <v>1780</v>
      </c>
      <c r="AO161" s="67" t="s">
        <v>1780</v>
      </c>
      <c r="AP161" s="66">
        <v>59.5</v>
      </c>
      <c r="AQ161" s="67">
        <v>4.9029999999999987</v>
      </c>
      <c r="AR161" s="66" t="s">
        <v>1780</v>
      </c>
      <c r="AS161" s="67" t="s">
        <v>1780</v>
      </c>
      <c r="AT161" s="66">
        <v>68.8</v>
      </c>
      <c r="AU161" s="67">
        <v>4.5810000000000031</v>
      </c>
      <c r="AV161" s="66" t="s">
        <v>1780</v>
      </c>
      <c r="AW161" s="67" t="s">
        <v>1780</v>
      </c>
      <c r="AX161" s="66">
        <v>66.099999999999994</v>
      </c>
      <c r="AY161" s="67">
        <v>5.1230000000000047</v>
      </c>
      <c r="AZ161" s="66" t="s">
        <v>1780</v>
      </c>
      <c r="BA161" s="67" t="s">
        <v>1780</v>
      </c>
      <c r="BB161" s="66">
        <v>16.600000000000001</v>
      </c>
      <c r="BC161" s="67">
        <v>2.5199999999999996</v>
      </c>
      <c r="BD161" s="66" t="s">
        <v>1780</v>
      </c>
      <c r="BE161" s="67" t="s">
        <v>1780</v>
      </c>
      <c r="BF161" s="66">
        <v>17</v>
      </c>
      <c r="BG161" s="67">
        <v>2.7679999999999989</v>
      </c>
      <c r="BH161" s="66" t="s">
        <v>1780</v>
      </c>
      <c r="BI161" s="67" t="s">
        <v>1780</v>
      </c>
      <c r="BJ161" s="66">
        <v>17.600000000000001</v>
      </c>
      <c r="BK161" s="67">
        <v>3.516</v>
      </c>
      <c r="BL161" s="66" t="s">
        <v>1780</v>
      </c>
      <c r="BM161" s="67" t="s">
        <v>1780</v>
      </c>
      <c r="BN161" s="66">
        <v>16.899999999999999</v>
      </c>
      <c r="BO161" s="67">
        <v>3.777000000000001</v>
      </c>
      <c r="BP161" s="66" t="s">
        <v>1780</v>
      </c>
      <c r="BQ161" s="67" t="s">
        <v>1780</v>
      </c>
      <c r="BR161" s="66">
        <v>15.6</v>
      </c>
      <c r="BS161" s="67">
        <v>3.6229999999999993</v>
      </c>
      <c r="BT161" s="66" t="s">
        <v>1780</v>
      </c>
      <c r="BU161" s="67" t="s">
        <v>1780</v>
      </c>
      <c r="BV161" s="66">
        <v>17.100000000000001</v>
      </c>
      <c r="BW161" s="67">
        <v>4.0649999999999995</v>
      </c>
      <c r="BX161" s="66" t="s">
        <v>1780</v>
      </c>
      <c r="BY161" s="67" t="s">
        <v>1780</v>
      </c>
      <c r="BZ161" s="66">
        <v>74.3</v>
      </c>
      <c r="CA161" s="67">
        <v>2.9369999999999976</v>
      </c>
      <c r="CB161" s="66" t="s">
        <v>1780</v>
      </c>
      <c r="CC161" s="67" t="s">
        <v>1780</v>
      </c>
      <c r="CD161" s="66">
        <v>71.7</v>
      </c>
      <c r="CE161" s="67">
        <v>3.3009999999999877</v>
      </c>
      <c r="CF161" s="66" t="s">
        <v>1780</v>
      </c>
      <c r="CG161" s="67" t="s">
        <v>1780</v>
      </c>
      <c r="CH161" s="66">
        <v>77.599999999999994</v>
      </c>
      <c r="CI161" s="67">
        <v>3.8290000000000077</v>
      </c>
      <c r="CJ161" s="66" t="s">
        <v>1780</v>
      </c>
      <c r="CK161" s="67" t="s">
        <v>1780</v>
      </c>
      <c r="CL161" s="66">
        <v>77.599999999999994</v>
      </c>
      <c r="CM161" s="67">
        <v>4.1739999999999924</v>
      </c>
      <c r="CN161" s="66" t="s">
        <v>1780</v>
      </c>
      <c r="CO161" s="67" t="s">
        <v>1780</v>
      </c>
      <c r="CP161" s="66">
        <v>71.2</v>
      </c>
      <c r="CQ161" s="67">
        <v>4.4650000000000034</v>
      </c>
      <c r="CR161" s="66" t="s">
        <v>1780</v>
      </c>
      <c r="CS161" s="67" t="s">
        <v>1780</v>
      </c>
      <c r="CT161" s="66">
        <v>66.2</v>
      </c>
      <c r="CU161" s="67">
        <v>5.0900000000000034</v>
      </c>
      <c r="CV161" s="66">
        <v>228.26340181149999</v>
      </c>
      <c r="CW161" s="67">
        <v>66.387652258388982</v>
      </c>
      <c r="CX161" s="66">
        <v>386.57919069510001</v>
      </c>
      <c r="CY161" s="67">
        <v>90.255521850878154</v>
      </c>
      <c r="CZ161" s="66" t="s">
        <v>1780</v>
      </c>
      <c r="DA161" s="67" t="s">
        <v>1780</v>
      </c>
      <c r="DB161" s="66">
        <v>13.273999999999999</v>
      </c>
      <c r="DC161" s="67">
        <v>2.270999999999999</v>
      </c>
      <c r="DD161" s="66" t="s">
        <v>1780</v>
      </c>
      <c r="DE161" s="67" t="s">
        <v>1780</v>
      </c>
      <c r="DF161" s="66">
        <v>13.372</v>
      </c>
      <c r="DG161" s="67">
        <v>2.4809999999999999</v>
      </c>
      <c r="DH161" s="66" t="s">
        <v>1780</v>
      </c>
      <c r="DI161" s="67" t="s">
        <v>1780</v>
      </c>
      <c r="DJ161" s="66">
        <v>14.532999999999999</v>
      </c>
      <c r="DK161" s="67">
        <v>3.2139999999999986</v>
      </c>
      <c r="DL161" s="66" t="s">
        <v>1780</v>
      </c>
      <c r="DM161" s="67" t="s">
        <v>1780</v>
      </c>
      <c r="DN161" s="66">
        <v>16.888000000000002</v>
      </c>
      <c r="DO161" s="67">
        <v>3.7320000000000011</v>
      </c>
      <c r="DP161" s="66" t="s">
        <v>1780</v>
      </c>
      <c r="DQ161" s="67" t="s">
        <v>1780</v>
      </c>
      <c r="DR161" s="66">
        <v>12.077</v>
      </c>
      <c r="DS161" s="67">
        <v>3.2089999999999996</v>
      </c>
      <c r="DT161" s="66" t="s">
        <v>1780</v>
      </c>
      <c r="DU161" s="67" t="s">
        <v>1780</v>
      </c>
      <c r="DV161" s="66">
        <v>10.077</v>
      </c>
      <c r="DW161" s="67">
        <v>3.2190000000000003</v>
      </c>
      <c r="DX161" s="67">
        <v>35.021009999999997</v>
      </c>
      <c r="DY161" s="67">
        <v>5.7067329999999963</v>
      </c>
      <c r="DZ161" s="67">
        <v>33.951051</v>
      </c>
      <c r="EA161" s="67">
        <v>5.6561909999999997</v>
      </c>
      <c r="EB161" s="67">
        <v>40.502642999999999</v>
      </c>
      <c r="EC161" s="67">
        <v>8.6934819999999995</v>
      </c>
      <c r="ED161" s="67">
        <v>41.782680999999997</v>
      </c>
      <c r="EE161" s="67">
        <v>8.9117729999999966</v>
      </c>
      <c r="EF161" s="67">
        <v>29.976426</v>
      </c>
      <c r="EG161" s="67">
        <v>7.5034750000000017</v>
      </c>
      <c r="EH161" s="67">
        <v>26.448920999999999</v>
      </c>
      <c r="EI161" s="67">
        <v>7.069191</v>
      </c>
      <c r="EJ161" s="68">
        <v>1653.61</v>
      </c>
      <c r="EK161" s="68">
        <v>1927.33</v>
      </c>
      <c r="EL161" s="68">
        <v>2229.65</v>
      </c>
      <c r="EM161" s="68">
        <v>2415.46</v>
      </c>
      <c r="EN161" s="68">
        <v>1028.43</v>
      </c>
      <c r="EO161" s="68">
        <v>1391.65</v>
      </c>
      <c r="EP161" s="67">
        <v>100</v>
      </c>
      <c r="EQ161" s="67" t="s">
        <v>1780</v>
      </c>
      <c r="ER161" s="67">
        <v>100</v>
      </c>
      <c r="ES161" s="67" t="s">
        <v>1780</v>
      </c>
      <c r="ET161" s="67">
        <v>79.347825999999998</v>
      </c>
      <c r="EU161" s="67">
        <v>5.2316966850558515</v>
      </c>
      <c r="EV161" s="67">
        <v>74.780702000000005</v>
      </c>
      <c r="EW161" s="67">
        <v>5.6370243842238636</v>
      </c>
      <c r="EX161" s="67">
        <v>48.063127999999999</v>
      </c>
      <c r="EY161" s="67">
        <v>62.903225999999997</v>
      </c>
      <c r="EZ161" s="67">
        <v>92</v>
      </c>
      <c r="FA161" s="67">
        <v>7.8400000000000034</v>
      </c>
      <c r="FB161" s="67">
        <v>91.1</v>
      </c>
      <c r="FC161" s="67">
        <v>7.814931490171773</v>
      </c>
      <c r="FD161" s="67" t="s">
        <v>1779</v>
      </c>
      <c r="FE161" s="67" t="s">
        <v>1779</v>
      </c>
      <c r="FF161" s="67" t="s">
        <v>1779</v>
      </c>
      <c r="FG161" s="67" t="s">
        <v>1779</v>
      </c>
      <c r="FH161" s="67" t="s">
        <v>1779</v>
      </c>
      <c r="FI161" s="67" t="s">
        <v>1779</v>
      </c>
      <c r="FJ161" s="67" t="s">
        <v>1779</v>
      </c>
      <c r="FK161" s="67" t="s">
        <v>1779</v>
      </c>
      <c r="FL161" s="67">
        <v>73.7</v>
      </c>
      <c r="FM161" s="67">
        <v>68.2</v>
      </c>
      <c r="FN161" s="67">
        <v>79.3</v>
      </c>
      <c r="FO161" s="67">
        <v>72</v>
      </c>
      <c r="FP161" s="67">
        <v>67.900000000000006</v>
      </c>
      <c r="FQ161" s="67">
        <v>65.900000000000006</v>
      </c>
      <c r="FR161" s="67">
        <v>10.921501706500001</v>
      </c>
      <c r="FS161" s="67">
        <v>10.8843537415</v>
      </c>
      <c r="FT161" s="67">
        <v>13.4615384615</v>
      </c>
      <c r="FU161" s="67">
        <v>13.157894736799999</v>
      </c>
      <c r="FV161" s="67">
        <v>8.8957055215</v>
      </c>
      <c r="FW161" s="67">
        <v>9.0062111800999993</v>
      </c>
      <c r="FX161" s="299">
        <v>3.8664323374</v>
      </c>
      <c r="FY161" s="299">
        <v>0.79206838624311526</v>
      </c>
      <c r="FZ161" s="299">
        <v>2.8262676642</v>
      </c>
      <c r="GA161" s="299">
        <v>0.66220025951731198</v>
      </c>
      <c r="GB161" s="299">
        <v>4.2711234912</v>
      </c>
      <c r="GC161" s="299">
        <v>1.2076491079298037</v>
      </c>
      <c r="GD161" s="299">
        <v>2.6816608997000002</v>
      </c>
      <c r="GE161" s="299">
        <v>0.93127174888273156</v>
      </c>
      <c r="GF161" s="299">
        <v>3.5029190992000001</v>
      </c>
      <c r="GG161" s="299">
        <v>1.0406833861543854</v>
      </c>
      <c r="GH161" s="299">
        <v>2.96</v>
      </c>
      <c r="GI161" s="299">
        <v>0.93955522985719142</v>
      </c>
      <c r="GJ161" s="67">
        <v>25</v>
      </c>
      <c r="GK161" s="67">
        <v>15.2</v>
      </c>
      <c r="GL161" s="67">
        <v>77.204357000000002</v>
      </c>
      <c r="GM161" s="67">
        <v>75.372159999999994</v>
      </c>
      <c r="GN161" s="66" t="s">
        <v>1780</v>
      </c>
      <c r="GO161" s="66" t="s">
        <v>1780</v>
      </c>
      <c r="GP161" s="66" t="s">
        <v>1780</v>
      </c>
      <c r="GQ161" s="67" t="s">
        <v>1780</v>
      </c>
      <c r="GR161" s="67" t="s">
        <v>1780</v>
      </c>
      <c r="GS161" s="67" t="s">
        <v>1780</v>
      </c>
      <c r="GT161" s="67" t="s">
        <v>1780</v>
      </c>
      <c r="GU161" s="67" t="s">
        <v>1780</v>
      </c>
      <c r="GV161" s="67" t="s">
        <v>1780</v>
      </c>
      <c r="GW161" s="67">
        <v>96</v>
      </c>
      <c r="GX161" s="67">
        <v>5.9264829367846801</v>
      </c>
      <c r="GY161" s="66">
        <v>13.5</v>
      </c>
      <c r="GZ161" s="67">
        <v>2.3089999999999993</v>
      </c>
      <c r="HA161" s="66">
        <v>11.4</v>
      </c>
      <c r="HB161" s="67">
        <v>2.327</v>
      </c>
      <c r="HC161" s="66">
        <v>22.9</v>
      </c>
      <c r="HD161" s="67">
        <v>3.8840000000000003</v>
      </c>
      <c r="HE161" s="66">
        <v>18.399999999999999</v>
      </c>
      <c r="HF161" s="67">
        <v>3.8800000000000008</v>
      </c>
      <c r="HG161" s="66">
        <v>4.7</v>
      </c>
      <c r="HH161" s="67">
        <v>2.0980000000000003</v>
      </c>
      <c r="HI161" s="66">
        <v>4.8</v>
      </c>
      <c r="HJ161" s="67">
        <v>2.3049999999999997</v>
      </c>
      <c r="HK161" s="66" t="s">
        <v>1780</v>
      </c>
      <c r="HL161" s="67" t="s">
        <v>1780</v>
      </c>
      <c r="HM161" s="66">
        <v>23.6</v>
      </c>
      <c r="HN161" s="67">
        <v>2.8680000000000021</v>
      </c>
      <c r="HO161" s="66" t="s">
        <v>1780</v>
      </c>
      <c r="HP161" s="67" t="s">
        <v>1780</v>
      </c>
      <c r="HQ161" s="66">
        <v>21.9</v>
      </c>
      <c r="HR161" s="67">
        <v>3.0399999999999991</v>
      </c>
      <c r="HS161" s="66" t="s">
        <v>1780</v>
      </c>
      <c r="HT161" s="67" t="s">
        <v>1780</v>
      </c>
      <c r="HU161" s="66">
        <v>21.7</v>
      </c>
      <c r="HV161" s="67">
        <v>3.796999999999997</v>
      </c>
      <c r="HW161" s="66" t="s">
        <v>1780</v>
      </c>
      <c r="HX161" s="67" t="s">
        <v>1780</v>
      </c>
      <c r="HY161" s="66">
        <v>22.7</v>
      </c>
      <c r="HZ161" s="67">
        <v>4.1909999999999989</v>
      </c>
      <c r="IA161" s="66" t="s">
        <v>1780</v>
      </c>
      <c r="IB161" s="67" t="s">
        <v>1780</v>
      </c>
      <c r="IC161" s="66">
        <v>25.5</v>
      </c>
      <c r="ID161" s="67">
        <v>4.3229999999999968</v>
      </c>
      <c r="IE161" s="66" t="s">
        <v>1780</v>
      </c>
      <c r="IF161" s="67" t="s">
        <v>1780</v>
      </c>
      <c r="IG161" s="66">
        <v>21.1</v>
      </c>
      <c r="IH161" s="67">
        <v>4.4249999999999972</v>
      </c>
      <c r="II161" s="66">
        <v>61.538499999999999</v>
      </c>
      <c r="IJ161" s="67">
        <v>15.468600000000002</v>
      </c>
      <c r="IK161" s="66">
        <v>72.093000000000004</v>
      </c>
      <c r="IL161" s="67">
        <v>13.565400000000004</v>
      </c>
      <c r="IM161" s="66" t="s">
        <v>1779</v>
      </c>
      <c r="IN161" s="67" t="s">
        <v>1779</v>
      </c>
      <c r="IO161" s="66">
        <v>74.1935</v>
      </c>
      <c r="IP161" s="67">
        <v>15.658200000000001</v>
      </c>
      <c r="IQ161" s="66" t="s">
        <v>1779</v>
      </c>
      <c r="IR161" s="67" t="s">
        <v>1779</v>
      </c>
      <c r="IS161" s="66" t="s">
        <v>1779</v>
      </c>
      <c r="IT161" s="67" t="s">
        <v>1779</v>
      </c>
      <c r="IU161" s="66" t="s">
        <v>1780</v>
      </c>
      <c r="IV161" s="67" t="s">
        <v>1780</v>
      </c>
      <c r="IW161" s="66">
        <v>14.6</v>
      </c>
      <c r="IX161" s="67">
        <v>2.3820000000000014</v>
      </c>
      <c r="IY161" s="66" t="s">
        <v>1780</v>
      </c>
      <c r="IZ161" s="67" t="s">
        <v>1780</v>
      </c>
      <c r="JA161" s="66">
        <v>13</v>
      </c>
      <c r="JB161" s="67">
        <v>2.4720000000000013</v>
      </c>
      <c r="JC161" s="66" t="s">
        <v>1780</v>
      </c>
      <c r="JD161" s="67" t="s">
        <v>1780</v>
      </c>
      <c r="JE161" s="66">
        <v>13.6</v>
      </c>
      <c r="JF161" s="67">
        <v>3.1530000000000005</v>
      </c>
      <c r="JG161" s="66" t="s">
        <v>1780</v>
      </c>
      <c r="JH161" s="67" t="s">
        <v>1780</v>
      </c>
      <c r="JI161" s="66">
        <v>13</v>
      </c>
      <c r="JJ161" s="67">
        <v>3.386000000000001</v>
      </c>
      <c r="JK161" s="66" t="s">
        <v>1780</v>
      </c>
      <c r="JL161" s="67" t="s">
        <v>1780</v>
      </c>
      <c r="JM161" s="66">
        <v>15.6</v>
      </c>
      <c r="JN161" s="67">
        <v>3.5939999999999994</v>
      </c>
      <c r="JO161" s="66" t="s">
        <v>1780</v>
      </c>
      <c r="JP161" s="67" t="s">
        <v>1780</v>
      </c>
      <c r="JQ161" s="66">
        <v>12.9</v>
      </c>
      <c r="JR161" s="67">
        <v>3.6180000000000003</v>
      </c>
      <c r="JS161" s="66" t="s">
        <v>1780</v>
      </c>
      <c r="JT161" s="67" t="s">
        <v>1780</v>
      </c>
      <c r="JU161" s="66">
        <v>58</v>
      </c>
      <c r="JV161" s="67">
        <v>3.3239999999999981</v>
      </c>
      <c r="JW161" s="66" t="s">
        <v>1780</v>
      </c>
      <c r="JX161" s="67" t="s">
        <v>1780</v>
      </c>
      <c r="JY161" s="66">
        <v>65.099999999999994</v>
      </c>
      <c r="JZ161" s="67">
        <v>3.4940000000000069</v>
      </c>
      <c r="KA161" s="66" t="s">
        <v>1780</v>
      </c>
      <c r="KB161" s="67" t="s">
        <v>1780</v>
      </c>
      <c r="KC161" s="66">
        <v>58</v>
      </c>
      <c r="KD161" s="67">
        <v>4.5450000000000017</v>
      </c>
      <c r="KE161" s="66" t="s">
        <v>1780</v>
      </c>
      <c r="KF161" s="67" t="s">
        <v>1780</v>
      </c>
      <c r="KG161" s="66">
        <v>64.8</v>
      </c>
      <c r="KH161" s="67">
        <v>4.7769999999999939</v>
      </c>
      <c r="KI161" s="66" t="s">
        <v>1780</v>
      </c>
      <c r="KJ161" s="67" t="s">
        <v>1780</v>
      </c>
      <c r="KK161" s="66">
        <v>58.1</v>
      </c>
      <c r="KL161" s="67">
        <v>4.8730000000000047</v>
      </c>
      <c r="KM161" s="66" t="s">
        <v>1780</v>
      </c>
      <c r="KN161" s="67" t="s">
        <v>1780</v>
      </c>
      <c r="KO161" s="66">
        <v>65.400000000000006</v>
      </c>
      <c r="KP161" s="67">
        <v>5.1240000000000094</v>
      </c>
      <c r="KQ161" s="66">
        <v>14</v>
      </c>
      <c r="KR161" s="66">
        <v>20</v>
      </c>
      <c r="KS161" s="66">
        <v>11</v>
      </c>
      <c r="KT161" s="66">
        <v>19</v>
      </c>
      <c r="KU161" s="66">
        <v>17</v>
      </c>
      <c r="KV161" s="66">
        <v>21</v>
      </c>
      <c r="KW161" s="66" t="s">
        <v>1780</v>
      </c>
      <c r="KX161" s="67" t="s">
        <v>1780</v>
      </c>
      <c r="KY161" s="66">
        <v>15.8</v>
      </c>
      <c r="KZ161" s="67">
        <v>2.4469999999999992</v>
      </c>
      <c r="LA161" s="66" t="s">
        <v>1780</v>
      </c>
      <c r="LB161" s="67" t="s">
        <v>1780</v>
      </c>
      <c r="LC161" s="66">
        <v>17.899999999999999</v>
      </c>
      <c r="LD161" s="67">
        <v>2.7970000000000006</v>
      </c>
      <c r="LE161" s="66" t="s">
        <v>1780</v>
      </c>
      <c r="LF161" s="67" t="s">
        <v>1780</v>
      </c>
      <c r="LG161" s="66">
        <v>24.7</v>
      </c>
      <c r="LH161" s="67">
        <v>3.9429999999999978</v>
      </c>
      <c r="LI161" s="66" t="s">
        <v>1780</v>
      </c>
      <c r="LJ161" s="67" t="s">
        <v>1780</v>
      </c>
      <c r="LK161" s="66">
        <v>27.5</v>
      </c>
      <c r="LL161" s="67">
        <v>4.4550000000000018</v>
      </c>
      <c r="LM161" s="66" t="s">
        <v>1780</v>
      </c>
      <c r="LN161" s="67" t="s">
        <v>1780</v>
      </c>
      <c r="LO161" s="66">
        <v>7.4</v>
      </c>
      <c r="LP161" s="67">
        <v>2.5829999999999993</v>
      </c>
      <c r="LQ161" s="66" t="s">
        <v>1780</v>
      </c>
      <c r="LR161" s="67" t="s">
        <v>1780</v>
      </c>
      <c r="LS161" s="66">
        <v>8.8000000000000007</v>
      </c>
      <c r="LT161" s="67">
        <v>3.0349999999999993</v>
      </c>
      <c r="LU161" s="66" t="s">
        <v>1780</v>
      </c>
      <c r="LV161" s="67" t="s">
        <v>1780</v>
      </c>
      <c r="LW161" s="66">
        <v>13.1</v>
      </c>
      <c r="LX161" s="67">
        <v>2.2679999999999989</v>
      </c>
      <c r="LY161" s="66" t="s">
        <v>1780</v>
      </c>
      <c r="LZ161" s="67" t="s">
        <v>1780</v>
      </c>
      <c r="MA161" s="66">
        <v>15.6</v>
      </c>
      <c r="MB161" s="67">
        <v>2.6560000000000006</v>
      </c>
      <c r="MC161" s="66" t="s">
        <v>1780</v>
      </c>
      <c r="MD161" s="67" t="s">
        <v>1780</v>
      </c>
      <c r="ME161" s="66">
        <v>15.9</v>
      </c>
      <c r="MF161" s="67">
        <v>3.3449999999999989</v>
      </c>
      <c r="MG161" s="66" t="s">
        <v>1780</v>
      </c>
      <c r="MH161" s="67" t="s">
        <v>1780</v>
      </c>
      <c r="MI161" s="66">
        <v>16</v>
      </c>
      <c r="MJ161" s="67">
        <v>3.6539999999999999</v>
      </c>
      <c r="MK161" s="66" t="s">
        <v>1780</v>
      </c>
      <c r="ML161" s="67" t="s">
        <v>1780</v>
      </c>
      <c r="MM161" s="66">
        <v>10.4</v>
      </c>
      <c r="MN161" s="67">
        <v>3.0279999999999996</v>
      </c>
      <c r="MO161" s="66" t="s">
        <v>1780</v>
      </c>
      <c r="MP161" s="67" t="s">
        <v>1780</v>
      </c>
      <c r="MQ161" s="66">
        <v>15.2</v>
      </c>
      <c r="MR161" s="67">
        <v>3.8699999999999992</v>
      </c>
      <c r="MS161" s="67">
        <v>12.287656675599999</v>
      </c>
      <c r="MT161" s="67">
        <v>5.5596520051041045</v>
      </c>
      <c r="MU161" s="67">
        <v>14.405236898</v>
      </c>
      <c r="MV161" s="67">
        <v>6.5855139085736409</v>
      </c>
      <c r="MW161" s="66" t="s">
        <v>1780</v>
      </c>
      <c r="MX161" s="67" t="s">
        <v>1780</v>
      </c>
      <c r="MY161" s="66">
        <v>13.3</v>
      </c>
      <c r="MZ161" s="67">
        <v>2.2789999999999999</v>
      </c>
      <c r="NA161" s="66" t="s">
        <v>1780</v>
      </c>
      <c r="NB161" s="67" t="s">
        <v>1780</v>
      </c>
      <c r="NC161" s="66">
        <v>12.5</v>
      </c>
      <c r="ND161" s="67">
        <v>2.4129999999999985</v>
      </c>
      <c r="NE161" s="66" t="s">
        <v>1780</v>
      </c>
      <c r="NF161" s="67" t="s">
        <v>1780</v>
      </c>
      <c r="NG161" s="66">
        <v>8.5</v>
      </c>
      <c r="NH161" s="67">
        <v>2.5460000000000003</v>
      </c>
      <c r="NI161" s="66" t="s">
        <v>1780</v>
      </c>
      <c r="NJ161" s="67" t="s">
        <v>1780</v>
      </c>
      <c r="NK161" s="66">
        <v>6.2</v>
      </c>
      <c r="NL161" s="67">
        <v>2.3980000000000001</v>
      </c>
      <c r="NM161" s="66" t="s">
        <v>1780</v>
      </c>
      <c r="NN161" s="67" t="s">
        <v>1780</v>
      </c>
      <c r="NO161" s="66">
        <v>17.899999999999999</v>
      </c>
      <c r="NP161" s="67">
        <v>3.7849999999999984</v>
      </c>
      <c r="NQ161" s="66" t="s">
        <v>1780</v>
      </c>
      <c r="NR161" s="67" t="s">
        <v>1780</v>
      </c>
      <c r="NS161" s="66">
        <v>18.399999999999999</v>
      </c>
      <c r="NT161" s="67">
        <v>4.1639999999999997</v>
      </c>
      <c r="NU161" s="67">
        <v>24.752475247500001</v>
      </c>
      <c r="NV161" s="67">
        <v>32.989690721599999</v>
      </c>
    </row>
    <row r="162" spans="2:386">
      <c r="B162" s="69" t="s">
        <v>49</v>
      </c>
      <c r="C162" s="178" t="s">
        <v>367</v>
      </c>
      <c r="D162" s="179">
        <v>14</v>
      </c>
      <c r="E162" s="179">
        <v>1</v>
      </c>
      <c r="F162" s="179">
        <v>5</v>
      </c>
      <c r="G162" s="175">
        <v>6520</v>
      </c>
      <c r="H162" s="176">
        <v>6691</v>
      </c>
      <c r="I162" s="177">
        <v>48.15777404066656</v>
      </c>
      <c r="J162" s="177">
        <v>48.036570743405278</v>
      </c>
      <c r="K162" s="177">
        <v>44.5</v>
      </c>
      <c r="L162" s="177">
        <v>43.9</v>
      </c>
      <c r="M162" s="177">
        <v>9.9515259999999994</v>
      </c>
      <c r="N162" s="177">
        <v>8.9028039999999997</v>
      </c>
      <c r="O162" s="177">
        <v>78.378377999999998</v>
      </c>
      <c r="P162" s="177">
        <v>75.170160999999993</v>
      </c>
      <c r="Q162" s="177">
        <v>22.853995999999999</v>
      </c>
      <c r="R162" s="177">
        <v>21.477540000000001</v>
      </c>
      <c r="S162" s="176">
        <v>250991</v>
      </c>
      <c r="T162" s="176">
        <v>235984</v>
      </c>
      <c r="U162" s="177">
        <v>13</v>
      </c>
      <c r="V162" s="177">
        <v>14.9</v>
      </c>
      <c r="W162" s="177">
        <v>16.2</v>
      </c>
      <c r="X162" s="67">
        <v>83.38</v>
      </c>
      <c r="Y162" s="67">
        <v>82.53</v>
      </c>
      <c r="Z162" s="67">
        <v>80.569999999999993</v>
      </c>
      <c r="AA162" s="67">
        <v>79.48</v>
      </c>
      <c r="AB162" s="66" t="s">
        <v>1780</v>
      </c>
      <c r="AC162" s="67" t="s">
        <v>1780</v>
      </c>
      <c r="AD162" s="66">
        <v>66.7</v>
      </c>
      <c r="AE162" s="67">
        <v>3.1659999999999968</v>
      </c>
      <c r="AF162" s="66" t="s">
        <v>1780</v>
      </c>
      <c r="AG162" s="67" t="s">
        <v>1780</v>
      </c>
      <c r="AH162" s="66">
        <v>63.6</v>
      </c>
      <c r="AI162" s="67">
        <v>3.4690000000000012</v>
      </c>
      <c r="AJ162" s="66" t="s">
        <v>1780</v>
      </c>
      <c r="AK162" s="67" t="s">
        <v>1780</v>
      </c>
      <c r="AL162" s="66">
        <v>65</v>
      </c>
      <c r="AM162" s="67">
        <v>4.4879999999999995</v>
      </c>
      <c r="AN162" s="66" t="s">
        <v>1780</v>
      </c>
      <c r="AO162" s="67" t="s">
        <v>1780</v>
      </c>
      <c r="AP162" s="66">
        <v>61.9</v>
      </c>
      <c r="AQ162" s="67">
        <v>4.7520000000000024</v>
      </c>
      <c r="AR162" s="66" t="s">
        <v>1780</v>
      </c>
      <c r="AS162" s="67" t="s">
        <v>1780</v>
      </c>
      <c r="AT162" s="66">
        <v>68.3</v>
      </c>
      <c r="AU162" s="67">
        <v>4.4660000000000082</v>
      </c>
      <c r="AV162" s="66" t="s">
        <v>1780</v>
      </c>
      <c r="AW162" s="67" t="s">
        <v>1780</v>
      </c>
      <c r="AX162" s="66">
        <v>65.099999999999994</v>
      </c>
      <c r="AY162" s="67">
        <v>5.0800000000000054</v>
      </c>
      <c r="AZ162" s="66" t="s">
        <v>1780</v>
      </c>
      <c r="BA162" s="67" t="s">
        <v>1780</v>
      </c>
      <c r="BB162" s="66">
        <v>17.2</v>
      </c>
      <c r="BC162" s="67">
        <v>2.5879999999999992</v>
      </c>
      <c r="BD162" s="66" t="s">
        <v>1780</v>
      </c>
      <c r="BE162" s="67" t="s">
        <v>1780</v>
      </c>
      <c r="BF162" s="66">
        <v>11.7</v>
      </c>
      <c r="BG162" s="67">
        <v>2.322000000000001</v>
      </c>
      <c r="BH162" s="66" t="s">
        <v>1780</v>
      </c>
      <c r="BI162" s="67" t="s">
        <v>1780</v>
      </c>
      <c r="BJ162" s="66">
        <v>18.2</v>
      </c>
      <c r="BK162" s="67">
        <v>3.7270000000000003</v>
      </c>
      <c r="BL162" s="66" t="s">
        <v>1780</v>
      </c>
      <c r="BM162" s="67" t="s">
        <v>1780</v>
      </c>
      <c r="BN162" s="66">
        <v>13.5</v>
      </c>
      <c r="BO162" s="67">
        <v>3.3549999999999986</v>
      </c>
      <c r="BP162" s="66" t="s">
        <v>1780</v>
      </c>
      <c r="BQ162" s="67" t="s">
        <v>1780</v>
      </c>
      <c r="BR162" s="66">
        <v>16.2</v>
      </c>
      <c r="BS162" s="67">
        <v>3.5999999999999996</v>
      </c>
      <c r="BT162" s="66" t="s">
        <v>1780</v>
      </c>
      <c r="BU162" s="67" t="s">
        <v>1780</v>
      </c>
      <c r="BV162" s="66">
        <v>10</v>
      </c>
      <c r="BW162" s="67">
        <v>3.1990000000000007</v>
      </c>
      <c r="BX162" s="66" t="s">
        <v>1780</v>
      </c>
      <c r="BY162" s="67" t="s">
        <v>1780</v>
      </c>
      <c r="BZ162" s="66">
        <v>70.3</v>
      </c>
      <c r="CA162" s="67">
        <v>3.070999999999998</v>
      </c>
      <c r="CB162" s="66" t="s">
        <v>1780</v>
      </c>
      <c r="CC162" s="67" t="s">
        <v>1780</v>
      </c>
      <c r="CD162" s="66">
        <v>71</v>
      </c>
      <c r="CE162" s="67">
        <v>3.2590000000000003</v>
      </c>
      <c r="CF162" s="66" t="s">
        <v>1780</v>
      </c>
      <c r="CG162" s="67" t="s">
        <v>1780</v>
      </c>
      <c r="CH162" s="66">
        <v>71.5</v>
      </c>
      <c r="CI162" s="67">
        <v>4.2469999999999999</v>
      </c>
      <c r="CJ162" s="66" t="s">
        <v>1780</v>
      </c>
      <c r="CK162" s="67" t="s">
        <v>1780</v>
      </c>
      <c r="CL162" s="66">
        <v>73.400000000000006</v>
      </c>
      <c r="CM162" s="67">
        <v>4.3119999999999976</v>
      </c>
      <c r="CN162" s="66" t="s">
        <v>1780</v>
      </c>
      <c r="CO162" s="67" t="s">
        <v>1780</v>
      </c>
      <c r="CP162" s="66">
        <v>69.099999999999994</v>
      </c>
      <c r="CQ162" s="67">
        <v>4.4350000000000023</v>
      </c>
      <c r="CR162" s="66" t="s">
        <v>1780</v>
      </c>
      <c r="CS162" s="67" t="s">
        <v>1780</v>
      </c>
      <c r="CT162" s="66">
        <v>68.7</v>
      </c>
      <c r="CU162" s="67">
        <v>4.9159999999999968</v>
      </c>
      <c r="CV162" s="66">
        <v>254.8568481602</v>
      </c>
      <c r="CW162" s="67">
        <v>58.675940048138614</v>
      </c>
      <c r="CX162" s="66">
        <v>391.96417509849999</v>
      </c>
      <c r="CY162" s="67">
        <v>72.537291762079292</v>
      </c>
      <c r="CZ162" s="66" t="s">
        <v>1780</v>
      </c>
      <c r="DA162" s="67" t="s">
        <v>1780</v>
      </c>
      <c r="DB162" s="66">
        <v>14.525</v>
      </c>
      <c r="DC162" s="67">
        <v>2.3620000000000001</v>
      </c>
      <c r="DD162" s="66" t="s">
        <v>1780</v>
      </c>
      <c r="DE162" s="67" t="s">
        <v>1780</v>
      </c>
      <c r="DF162" s="66">
        <v>17.763999999999999</v>
      </c>
      <c r="DG162" s="67">
        <v>2.7359999999999989</v>
      </c>
      <c r="DH162" s="66" t="s">
        <v>1780</v>
      </c>
      <c r="DI162" s="67" t="s">
        <v>1780</v>
      </c>
      <c r="DJ162" s="66">
        <v>15.785</v>
      </c>
      <c r="DK162" s="67">
        <v>3.4150000000000009</v>
      </c>
      <c r="DL162" s="66" t="s">
        <v>1780</v>
      </c>
      <c r="DM162" s="67" t="s">
        <v>1780</v>
      </c>
      <c r="DN162" s="66">
        <v>20.280999999999999</v>
      </c>
      <c r="DO162" s="67">
        <v>3.9019999999999975</v>
      </c>
      <c r="DP162" s="66" t="s">
        <v>1780</v>
      </c>
      <c r="DQ162" s="67" t="s">
        <v>1780</v>
      </c>
      <c r="DR162" s="66">
        <v>13.385999999999999</v>
      </c>
      <c r="DS162" s="67">
        <v>3.2689999999999984</v>
      </c>
      <c r="DT162" s="66" t="s">
        <v>1780</v>
      </c>
      <c r="DU162" s="67" t="s">
        <v>1780</v>
      </c>
      <c r="DV162" s="66">
        <v>15.346</v>
      </c>
      <c r="DW162" s="67">
        <v>3.8200000000000003</v>
      </c>
      <c r="DX162" s="67">
        <v>40.792105999999997</v>
      </c>
      <c r="DY162" s="67">
        <v>5.3131389999999996</v>
      </c>
      <c r="DZ162" s="67">
        <v>42.066809999999997</v>
      </c>
      <c r="EA162" s="67">
        <v>5.3505690000000001</v>
      </c>
      <c r="EB162" s="67">
        <v>52.183529</v>
      </c>
      <c r="EC162" s="67">
        <v>8.4656269999999978</v>
      </c>
      <c r="ED162" s="67">
        <v>56.222411000000001</v>
      </c>
      <c r="EE162" s="67">
        <v>8.8389299999999977</v>
      </c>
      <c r="EF162" s="67">
        <v>30.124403000000001</v>
      </c>
      <c r="EG162" s="67">
        <v>6.5091029999999996</v>
      </c>
      <c r="EH162" s="67">
        <v>29.280833999999999</v>
      </c>
      <c r="EI162" s="67">
        <v>6.3105099999999972</v>
      </c>
      <c r="EJ162" s="68">
        <v>2487.02</v>
      </c>
      <c r="EK162" s="68">
        <v>2351.6</v>
      </c>
      <c r="EL162" s="68">
        <v>3340.47</v>
      </c>
      <c r="EM162" s="68">
        <v>3125</v>
      </c>
      <c r="EN162" s="68">
        <v>1616.43</v>
      </c>
      <c r="EO162" s="68">
        <v>1565.38</v>
      </c>
      <c r="EP162" s="67">
        <v>98.245614035100004</v>
      </c>
      <c r="EQ162" s="67">
        <v>3.4082998963346256</v>
      </c>
      <c r="ER162" s="67">
        <v>96.610169491500002</v>
      </c>
      <c r="ES162" s="67">
        <v>4.6177506653803846</v>
      </c>
      <c r="ET162" s="67">
        <v>81.419939999999997</v>
      </c>
      <c r="EU162" s="67">
        <v>4.1901639831616251</v>
      </c>
      <c r="EV162" s="67">
        <v>76.388889000000006</v>
      </c>
      <c r="EW162" s="67">
        <v>4.624415780874898</v>
      </c>
      <c r="EX162" s="67">
        <v>45.952381000000003</v>
      </c>
      <c r="EY162" s="67">
        <v>38.016528999999998</v>
      </c>
      <c r="EZ162" s="67">
        <v>80.900000000000006</v>
      </c>
      <c r="FA162" s="67">
        <v>10.38880682973047</v>
      </c>
      <c r="FB162" s="67">
        <v>82.7</v>
      </c>
      <c r="FC162" s="67">
        <v>9.0572108124682842</v>
      </c>
      <c r="FD162" s="67" t="s">
        <v>1779</v>
      </c>
      <c r="FE162" s="67" t="s">
        <v>1779</v>
      </c>
      <c r="FF162" s="67" t="s">
        <v>1779</v>
      </c>
      <c r="FG162" s="67" t="s">
        <v>1779</v>
      </c>
      <c r="FH162" s="67">
        <v>81.099999999999994</v>
      </c>
      <c r="FI162" s="67">
        <v>14.009956059888268</v>
      </c>
      <c r="FJ162" s="67">
        <v>77.599999999999994</v>
      </c>
      <c r="FK162" s="67">
        <v>13.256202901601242</v>
      </c>
      <c r="FL162" s="67">
        <v>84.6</v>
      </c>
      <c r="FM162" s="67">
        <v>80.400000000000006</v>
      </c>
      <c r="FN162" s="67">
        <v>90.6</v>
      </c>
      <c r="FO162" s="67">
        <v>82.3</v>
      </c>
      <c r="FP162" s="67">
        <v>79.7</v>
      </c>
      <c r="FQ162" s="67">
        <v>77.8</v>
      </c>
      <c r="FR162" s="67">
        <v>8.0586080586000008</v>
      </c>
      <c r="FS162" s="67">
        <v>7.8758949880999998</v>
      </c>
      <c r="FT162" s="67">
        <v>9.0140845069999997</v>
      </c>
      <c r="FU162" s="67">
        <v>8.5561497325999998</v>
      </c>
      <c r="FV162" s="67">
        <v>7.3275862069000004</v>
      </c>
      <c r="FW162" s="67">
        <v>7.3275862069000004</v>
      </c>
      <c r="FX162" s="299">
        <v>3.8596491228000001</v>
      </c>
      <c r="FY162" s="299">
        <v>0.67431692869145898</v>
      </c>
      <c r="FZ162" s="299">
        <v>2.7924750146999999</v>
      </c>
      <c r="GA162" s="299">
        <v>0.55364770951371423</v>
      </c>
      <c r="GB162" s="299">
        <v>3.3774834437000001</v>
      </c>
      <c r="GC162" s="299">
        <v>0.91117833373468127</v>
      </c>
      <c r="GD162" s="299">
        <v>2.5015253202999999</v>
      </c>
      <c r="GE162" s="299">
        <v>0.75608035983774169</v>
      </c>
      <c r="GF162" s="299">
        <v>4.3076923077</v>
      </c>
      <c r="GG162" s="299">
        <v>0.9871661161726708</v>
      </c>
      <c r="GH162" s="299">
        <v>3.0629608622000002</v>
      </c>
      <c r="GI162" s="299">
        <v>0.80435082978354444</v>
      </c>
      <c r="GJ162" s="67">
        <v>15.3</v>
      </c>
      <c r="GK162" s="67">
        <v>23.8</v>
      </c>
      <c r="GL162" s="67">
        <v>82.454790000000003</v>
      </c>
      <c r="GM162" s="67">
        <v>80.686937</v>
      </c>
      <c r="GN162" s="66" t="s">
        <v>1780</v>
      </c>
      <c r="GO162" s="66" t="s">
        <v>1780</v>
      </c>
      <c r="GP162" s="66" t="s">
        <v>1780</v>
      </c>
      <c r="GQ162" s="67" t="s">
        <v>1780</v>
      </c>
      <c r="GR162" s="67" t="s">
        <v>1780</v>
      </c>
      <c r="GS162" s="67" t="s">
        <v>1780</v>
      </c>
      <c r="GT162" s="67" t="s">
        <v>1780</v>
      </c>
      <c r="GU162" s="67" t="s">
        <v>1780</v>
      </c>
      <c r="GV162" s="67" t="s">
        <v>1780</v>
      </c>
      <c r="GW162" s="67" t="s">
        <v>1780</v>
      </c>
      <c r="GX162" s="67" t="s">
        <v>1780</v>
      </c>
      <c r="GY162" s="66">
        <v>15.8</v>
      </c>
      <c r="GZ162" s="67">
        <v>2.4770000000000003</v>
      </c>
      <c r="HA162" s="66">
        <v>17.899999999999999</v>
      </c>
      <c r="HB162" s="67">
        <v>2.76</v>
      </c>
      <c r="HC162" s="66">
        <v>26.5</v>
      </c>
      <c r="HD162" s="67">
        <v>4.2129999999999974</v>
      </c>
      <c r="HE162" s="66">
        <v>30.7</v>
      </c>
      <c r="HF162" s="67">
        <v>4.514999999999997</v>
      </c>
      <c r="HG162" s="66">
        <v>6.4</v>
      </c>
      <c r="HH162" s="67">
        <v>2.3560000000000003</v>
      </c>
      <c r="HI162" s="66">
        <v>5.8</v>
      </c>
      <c r="HJ162" s="67">
        <v>2.488</v>
      </c>
      <c r="HK162" s="66" t="s">
        <v>1780</v>
      </c>
      <c r="HL162" s="67" t="s">
        <v>1780</v>
      </c>
      <c r="HM162" s="66">
        <v>27.8</v>
      </c>
      <c r="HN162" s="67">
        <v>3.0200000000000031</v>
      </c>
      <c r="HO162" s="66" t="s">
        <v>1780</v>
      </c>
      <c r="HP162" s="67" t="s">
        <v>1780</v>
      </c>
      <c r="HQ162" s="66">
        <v>28.4</v>
      </c>
      <c r="HR162" s="67">
        <v>3.2469999999999999</v>
      </c>
      <c r="HS162" s="66" t="s">
        <v>1780</v>
      </c>
      <c r="HT162" s="67" t="s">
        <v>1780</v>
      </c>
      <c r="HU162" s="66">
        <v>25.9</v>
      </c>
      <c r="HV162" s="67">
        <v>4.1379999999999981</v>
      </c>
      <c r="HW162" s="66" t="s">
        <v>1780</v>
      </c>
      <c r="HX162" s="67" t="s">
        <v>1780</v>
      </c>
      <c r="HY162" s="66">
        <v>27.7</v>
      </c>
      <c r="HZ162" s="67">
        <v>4.3780000000000001</v>
      </c>
      <c r="IA162" s="66" t="s">
        <v>1780</v>
      </c>
      <c r="IB162" s="67" t="s">
        <v>1780</v>
      </c>
      <c r="IC162" s="66">
        <v>29.5</v>
      </c>
      <c r="ID162" s="67">
        <v>4.3879999999999981</v>
      </c>
      <c r="IE162" s="66" t="s">
        <v>1780</v>
      </c>
      <c r="IF162" s="67" t="s">
        <v>1780</v>
      </c>
      <c r="IG162" s="66">
        <v>29.2</v>
      </c>
      <c r="IH162" s="67">
        <v>4.8309999999999995</v>
      </c>
      <c r="II162" s="66">
        <v>58.823500000000003</v>
      </c>
      <c r="IJ162" s="67">
        <v>13.641800000000003</v>
      </c>
      <c r="IK162" s="66">
        <v>61.666699999999999</v>
      </c>
      <c r="IL162" s="67">
        <v>12.406399999999998</v>
      </c>
      <c r="IM162" s="66">
        <v>55.555599999999998</v>
      </c>
      <c r="IN162" s="67">
        <v>16.462499999999999</v>
      </c>
      <c r="IO162" s="66">
        <v>59.523800000000001</v>
      </c>
      <c r="IP162" s="67">
        <v>15.024799999999999</v>
      </c>
      <c r="IQ162" s="66" t="s">
        <v>1779</v>
      </c>
      <c r="IR162" s="67" t="s">
        <v>1779</v>
      </c>
      <c r="IS162" s="66" t="s">
        <v>1779</v>
      </c>
      <c r="IT162" s="67" t="s">
        <v>1779</v>
      </c>
      <c r="IU162" s="66" t="s">
        <v>1780</v>
      </c>
      <c r="IV162" s="67" t="s">
        <v>1780</v>
      </c>
      <c r="IW162" s="66">
        <v>14.2</v>
      </c>
      <c r="IX162" s="67">
        <v>2.3599999999999994</v>
      </c>
      <c r="IY162" s="66" t="s">
        <v>1780</v>
      </c>
      <c r="IZ162" s="67" t="s">
        <v>1780</v>
      </c>
      <c r="JA162" s="66">
        <v>14.4</v>
      </c>
      <c r="JB162" s="67">
        <v>2.5380000000000003</v>
      </c>
      <c r="JC162" s="66" t="s">
        <v>1780</v>
      </c>
      <c r="JD162" s="67" t="s">
        <v>1780</v>
      </c>
      <c r="JE162" s="66">
        <v>13.1</v>
      </c>
      <c r="JF162" s="67">
        <v>3.1990000000000016</v>
      </c>
      <c r="JG162" s="66" t="s">
        <v>1780</v>
      </c>
      <c r="JH162" s="67" t="s">
        <v>1780</v>
      </c>
      <c r="JI162" s="66">
        <v>14</v>
      </c>
      <c r="JJ162" s="67">
        <v>3.3999999999999986</v>
      </c>
      <c r="JK162" s="66" t="s">
        <v>1780</v>
      </c>
      <c r="JL162" s="67" t="s">
        <v>1780</v>
      </c>
      <c r="JM162" s="66">
        <v>15.1</v>
      </c>
      <c r="JN162" s="67">
        <v>3.4600000000000009</v>
      </c>
      <c r="JO162" s="66" t="s">
        <v>1780</v>
      </c>
      <c r="JP162" s="67" t="s">
        <v>1780</v>
      </c>
      <c r="JQ162" s="66">
        <v>14.8</v>
      </c>
      <c r="JR162" s="67">
        <v>3.8019999999999996</v>
      </c>
      <c r="JS162" s="66" t="s">
        <v>1780</v>
      </c>
      <c r="JT162" s="67" t="s">
        <v>1780</v>
      </c>
      <c r="JU162" s="66">
        <v>65.400000000000006</v>
      </c>
      <c r="JV162" s="67">
        <v>3.2010000000000005</v>
      </c>
      <c r="JW162" s="66" t="s">
        <v>1780</v>
      </c>
      <c r="JX162" s="67" t="s">
        <v>1780</v>
      </c>
      <c r="JY162" s="66">
        <v>62.6</v>
      </c>
      <c r="JZ162" s="67">
        <v>3.4899999999999949</v>
      </c>
      <c r="KA162" s="66" t="s">
        <v>1780</v>
      </c>
      <c r="KB162" s="67" t="s">
        <v>1780</v>
      </c>
      <c r="KC162" s="66">
        <v>60.6</v>
      </c>
      <c r="KD162" s="67">
        <v>4.5969999999999942</v>
      </c>
      <c r="KE162" s="66" t="s">
        <v>1780</v>
      </c>
      <c r="KF162" s="67" t="s">
        <v>1780</v>
      </c>
      <c r="KG162" s="66">
        <v>61.2</v>
      </c>
      <c r="KH162" s="67">
        <v>4.7710000000000008</v>
      </c>
      <c r="KI162" s="66" t="s">
        <v>1780</v>
      </c>
      <c r="KJ162" s="67" t="s">
        <v>1780</v>
      </c>
      <c r="KK162" s="66">
        <v>69.8</v>
      </c>
      <c r="KL162" s="67">
        <v>4.4220000000000113</v>
      </c>
      <c r="KM162" s="66" t="s">
        <v>1780</v>
      </c>
      <c r="KN162" s="67" t="s">
        <v>1780</v>
      </c>
      <c r="KO162" s="66">
        <v>64.099999999999994</v>
      </c>
      <c r="KP162" s="67">
        <v>5.1230000000000047</v>
      </c>
      <c r="KQ162" s="66">
        <v>21</v>
      </c>
      <c r="KR162" s="66">
        <v>30</v>
      </c>
      <c r="KS162" s="66">
        <v>21</v>
      </c>
      <c r="KT162" s="66">
        <v>29</v>
      </c>
      <c r="KU162" s="66">
        <v>21</v>
      </c>
      <c r="KV162" s="66">
        <v>32</v>
      </c>
      <c r="KW162" s="66" t="s">
        <v>1780</v>
      </c>
      <c r="KX162" s="67" t="s">
        <v>1780</v>
      </c>
      <c r="KY162" s="66">
        <v>18.2</v>
      </c>
      <c r="KZ162" s="67">
        <v>2.593</v>
      </c>
      <c r="LA162" s="66" t="s">
        <v>1780</v>
      </c>
      <c r="LB162" s="67" t="s">
        <v>1780</v>
      </c>
      <c r="LC162" s="66">
        <v>18.3</v>
      </c>
      <c r="LD162" s="67">
        <v>2.777000000000001</v>
      </c>
      <c r="LE162" s="66" t="s">
        <v>1780</v>
      </c>
      <c r="LF162" s="67" t="s">
        <v>1780</v>
      </c>
      <c r="LG162" s="66">
        <v>24.5</v>
      </c>
      <c r="LH162" s="67">
        <v>4.0489999999999995</v>
      </c>
      <c r="LI162" s="66" t="s">
        <v>1780</v>
      </c>
      <c r="LJ162" s="67" t="s">
        <v>1780</v>
      </c>
      <c r="LK162" s="66">
        <v>24</v>
      </c>
      <c r="LL162" s="67">
        <v>4.1610000000000014</v>
      </c>
      <c r="LM162" s="66" t="s">
        <v>1780</v>
      </c>
      <c r="LN162" s="67" t="s">
        <v>1780</v>
      </c>
      <c r="LO162" s="66">
        <v>12.5</v>
      </c>
      <c r="LP162" s="67">
        <v>3.1759999999999984</v>
      </c>
      <c r="LQ162" s="66" t="s">
        <v>1780</v>
      </c>
      <c r="LR162" s="67" t="s">
        <v>1780</v>
      </c>
      <c r="LS162" s="66">
        <v>12.9</v>
      </c>
      <c r="LT162" s="67">
        <v>3.5589999999999993</v>
      </c>
      <c r="LU162" s="66" t="s">
        <v>1780</v>
      </c>
      <c r="LV162" s="67" t="s">
        <v>1780</v>
      </c>
      <c r="LW162" s="66">
        <v>13.1</v>
      </c>
      <c r="LX162" s="67">
        <v>2.2759999999999998</v>
      </c>
      <c r="LY162" s="66" t="s">
        <v>1780</v>
      </c>
      <c r="LZ162" s="67" t="s">
        <v>1780</v>
      </c>
      <c r="MA162" s="66">
        <v>14.1</v>
      </c>
      <c r="MB162" s="67">
        <v>2.5020000000000007</v>
      </c>
      <c r="MC162" s="66" t="s">
        <v>1780</v>
      </c>
      <c r="MD162" s="67" t="s">
        <v>1780</v>
      </c>
      <c r="ME162" s="66">
        <v>14.7</v>
      </c>
      <c r="MF162" s="67">
        <v>3.3450000000000006</v>
      </c>
      <c r="MG162" s="66" t="s">
        <v>1780</v>
      </c>
      <c r="MH162" s="67" t="s">
        <v>1780</v>
      </c>
      <c r="MI162" s="66">
        <v>15.6</v>
      </c>
      <c r="MJ162" s="67">
        <v>3.5339999999999989</v>
      </c>
      <c r="MK162" s="66" t="s">
        <v>1780</v>
      </c>
      <c r="ML162" s="67" t="s">
        <v>1780</v>
      </c>
      <c r="MM162" s="66">
        <v>11.7</v>
      </c>
      <c r="MN162" s="67">
        <v>3.0950000000000006</v>
      </c>
      <c r="MO162" s="66" t="s">
        <v>1780</v>
      </c>
      <c r="MP162" s="67" t="s">
        <v>1780</v>
      </c>
      <c r="MQ162" s="66">
        <v>12.6</v>
      </c>
      <c r="MR162" s="67">
        <v>3.5419999999999998</v>
      </c>
      <c r="MS162" s="67">
        <v>10.266973462599999</v>
      </c>
      <c r="MT162" s="67">
        <v>4.7291947619138357</v>
      </c>
      <c r="MU162" s="67">
        <v>13.636130558</v>
      </c>
      <c r="MV162" s="67">
        <v>5.0702197230582122</v>
      </c>
      <c r="MW162" s="66" t="s">
        <v>1780</v>
      </c>
      <c r="MX162" s="67" t="s">
        <v>1780</v>
      </c>
      <c r="MY162" s="66">
        <v>14.8</v>
      </c>
      <c r="MZ162" s="67">
        <v>2.3789999999999996</v>
      </c>
      <c r="NA162" s="66" t="s">
        <v>1780</v>
      </c>
      <c r="NB162" s="67" t="s">
        <v>1780</v>
      </c>
      <c r="NC162" s="66">
        <v>14.5</v>
      </c>
      <c r="ND162" s="67">
        <v>2.5249999999999986</v>
      </c>
      <c r="NE162" s="66" t="s">
        <v>1780</v>
      </c>
      <c r="NF162" s="67" t="s">
        <v>1780</v>
      </c>
      <c r="NG162" s="66">
        <v>9</v>
      </c>
      <c r="NH162" s="67">
        <v>2.6909999999999998</v>
      </c>
      <c r="NI162" s="66" t="s">
        <v>1780</v>
      </c>
      <c r="NJ162" s="67" t="s">
        <v>1780</v>
      </c>
      <c r="NK162" s="66">
        <v>11.9</v>
      </c>
      <c r="NL162" s="67">
        <v>3.1529999999999987</v>
      </c>
      <c r="NM162" s="66" t="s">
        <v>1780</v>
      </c>
      <c r="NN162" s="67" t="s">
        <v>1780</v>
      </c>
      <c r="NO162" s="66">
        <v>19.899999999999999</v>
      </c>
      <c r="NP162" s="67">
        <v>3.8290000000000006</v>
      </c>
      <c r="NQ162" s="66" t="s">
        <v>1780</v>
      </c>
      <c r="NR162" s="67" t="s">
        <v>1780</v>
      </c>
      <c r="NS162" s="66">
        <v>17</v>
      </c>
      <c r="NT162" s="67">
        <v>3.9749999999999979</v>
      </c>
      <c r="NU162" s="67">
        <v>27.472527472500001</v>
      </c>
      <c r="NV162" s="67">
        <v>20.050125313300001</v>
      </c>
    </row>
    <row r="163" spans="2:386">
      <c r="B163" s="69" t="s">
        <v>3</v>
      </c>
      <c r="C163" s="178" t="s">
        <v>321</v>
      </c>
      <c r="D163" s="179">
        <v>14</v>
      </c>
      <c r="E163" s="179">
        <v>2</v>
      </c>
      <c r="F163" s="179">
        <v>2</v>
      </c>
      <c r="G163" s="175">
        <v>28074</v>
      </c>
      <c r="H163" s="176">
        <v>27394</v>
      </c>
      <c r="I163" s="177">
        <v>49.119296866626172</v>
      </c>
      <c r="J163" s="177">
        <v>49.20472785641325</v>
      </c>
      <c r="K163" s="177">
        <v>39.799999999999997</v>
      </c>
      <c r="L163" s="177">
        <v>39.4</v>
      </c>
      <c r="M163" s="177">
        <v>17.294564000000001</v>
      </c>
      <c r="N163" s="177">
        <v>16.362242999999999</v>
      </c>
      <c r="O163" s="177">
        <v>82.370492999999996</v>
      </c>
      <c r="P163" s="177">
        <v>79.377954000000003</v>
      </c>
      <c r="Q163" s="177">
        <v>31.471534999999999</v>
      </c>
      <c r="R163" s="177">
        <v>27.647525000000002</v>
      </c>
      <c r="S163" s="176">
        <v>290921</v>
      </c>
      <c r="T163" s="176">
        <v>267407</v>
      </c>
      <c r="U163" s="177">
        <v>6.5</v>
      </c>
      <c r="V163" s="177">
        <v>7.5</v>
      </c>
      <c r="W163" s="177">
        <v>7.5</v>
      </c>
      <c r="X163" s="67">
        <v>82.65</v>
      </c>
      <c r="Y163" s="67">
        <v>82.99</v>
      </c>
      <c r="Z163" s="67">
        <v>80.62</v>
      </c>
      <c r="AA163" s="67">
        <v>79.489999999999995</v>
      </c>
      <c r="AB163" s="66" t="s">
        <v>1780</v>
      </c>
      <c r="AC163" s="67" t="s">
        <v>1780</v>
      </c>
      <c r="AD163" s="66">
        <v>71.5</v>
      </c>
      <c r="AE163" s="67">
        <v>3.0330000000000013</v>
      </c>
      <c r="AF163" s="66" t="s">
        <v>1780</v>
      </c>
      <c r="AG163" s="67" t="s">
        <v>1780</v>
      </c>
      <c r="AH163" s="66">
        <v>70.099999999999994</v>
      </c>
      <c r="AI163" s="67">
        <v>2.987000000000009</v>
      </c>
      <c r="AJ163" s="66" t="s">
        <v>1780</v>
      </c>
      <c r="AK163" s="67" t="s">
        <v>1780</v>
      </c>
      <c r="AL163" s="66">
        <v>66.8</v>
      </c>
      <c r="AM163" s="67">
        <v>4.4149999999999991</v>
      </c>
      <c r="AN163" s="66" t="s">
        <v>1780</v>
      </c>
      <c r="AO163" s="67" t="s">
        <v>1780</v>
      </c>
      <c r="AP163" s="66">
        <v>67.3</v>
      </c>
      <c r="AQ163" s="67">
        <v>4.0870000000000033</v>
      </c>
      <c r="AR163" s="66" t="s">
        <v>1780</v>
      </c>
      <c r="AS163" s="67" t="s">
        <v>1780</v>
      </c>
      <c r="AT163" s="66">
        <v>75.599999999999994</v>
      </c>
      <c r="AU163" s="67">
        <v>4.1349999999999909</v>
      </c>
      <c r="AV163" s="66" t="s">
        <v>1780</v>
      </c>
      <c r="AW163" s="67" t="s">
        <v>1780</v>
      </c>
      <c r="AX163" s="66">
        <v>73.2</v>
      </c>
      <c r="AY163" s="67">
        <v>4.3650000000000091</v>
      </c>
      <c r="AZ163" s="66" t="s">
        <v>1780</v>
      </c>
      <c r="BA163" s="67" t="s">
        <v>1780</v>
      </c>
      <c r="BB163" s="66">
        <v>15.7</v>
      </c>
      <c r="BC163" s="67">
        <v>2.4540000000000006</v>
      </c>
      <c r="BD163" s="66" t="s">
        <v>1780</v>
      </c>
      <c r="BE163" s="67" t="s">
        <v>1780</v>
      </c>
      <c r="BF163" s="66">
        <v>14.3</v>
      </c>
      <c r="BG163" s="67">
        <v>2.2779999999999987</v>
      </c>
      <c r="BH163" s="66" t="s">
        <v>1780</v>
      </c>
      <c r="BI163" s="67" t="s">
        <v>1780</v>
      </c>
      <c r="BJ163" s="66">
        <v>16.2</v>
      </c>
      <c r="BK163" s="67">
        <v>3.4679999999999982</v>
      </c>
      <c r="BL163" s="66" t="s">
        <v>1780</v>
      </c>
      <c r="BM163" s="67" t="s">
        <v>1780</v>
      </c>
      <c r="BN163" s="66">
        <v>14.5</v>
      </c>
      <c r="BO163" s="67">
        <v>3.0609999999999999</v>
      </c>
      <c r="BP163" s="66" t="s">
        <v>1780</v>
      </c>
      <c r="BQ163" s="67" t="s">
        <v>1780</v>
      </c>
      <c r="BR163" s="66">
        <v>15.3</v>
      </c>
      <c r="BS163" s="67">
        <v>3.4779999999999998</v>
      </c>
      <c r="BT163" s="66" t="s">
        <v>1780</v>
      </c>
      <c r="BU163" s="67" t="s">
        <v>1780</v>
      </c>
      <c r="BV163" s="66">
        <v>14.1</v>
      </c>
      <c r="BW163" s="67">
        <v>3.4139999999999997</v>
      </c>
      <c r="BX163" s="66" t="s">
        <v>1780</v>
      </c>
      <c r="BY163" s="67" t="s">
        <v>1780</v>
      </c>
      <c r="BZ163" s="66">
        <v>74.900000000000006</v>
      </c>
      <c r="CA163" s="67">
        <v>2.909000000000006</v>
      </c>
      <c r="CB163" s="66" t="s">
        <v>1780</v>
      </c>
      <c r="CC163" s="67" t="s">
        <v>1780</v>
      </c>
      <c r="CD163" s="66">
        <v>73.8</v>
      </c>
      <c r="CE163" s="67">
        <v>2.8560000000000088</v>
      </c>
      <c r="CF163" s="66" t="s">
        <v>1780</v>
      </c>
      <c r="CG163" s="67" t="s">
        <v>1780</v>
      </c>
      <c r="CH163" s="66">
        <v>77.7</v>
      </c>
      <c r="CI163" s="67">
        <v>3.8979999999999961</v>
      </c>
      <c r="CJ163" s="66" t="s">
        <v>1780</v>
      </c>
      <c r="CK163" s="67" t="s">
        <v>1780</v>
      </c>
      <c r="CL163" s="66">
        <v>74.3</v>
      </c>
      <c r="CM163" s="67">
        <v>3.791000000000011</v>
      </c>
      <c r="CN163" s="66" t="s">
        <v>1780</v>
      </c>
      <c r="CO163" s="67" t="s">
        <v>1780</v>
      </c>
      <c r="CP163" s="66">
        <v>72.400000000000006</v>
      </c>
      <c r="CQ163" s="67">
        <v>4.296999999999997</v>
      </c>
      <c r="CR163" s="66" t="s">
        <v>1780</v>
      </c>
      <c r="CS163" s="67" t="s">
        <v>1780</v>
      </c>
      <c r="CT163" s="66">
        <v>73.3</v>
      </c>
      <c r="CU163" s="67">
        <v>4.3410000000000082</v>
      </c>
      <c r="CV163" s="66">
        <v>267.98569013970001</v>
      </c>
      <c r="CW163" s="67">
        <v>33.366220290145634</v>
      </c>
      <c r="CX163" s="66">
        <v>330.73990250330002</v>
      </c>
      <c r="CY163" s="67">
        <v>40.102854570896454</v>
      </c>
      <c r="CZ163" s="66" t="s">
        <v>1780</v>
      </c>
      <c r="DA163" s="67" t="s">
        <v>1780</v>
      </c>
      <c r="DB163" s="66">
        <v>13.957000000000001</v>
      </c>
      <c r="DC163" s="67">
        <v>2.3140000000000001</v>
      </c>
      <c r="DD163" s="66" t="s">
        <v>1780</v>
      </c>
      <c r="DE163" s="67" t="s">
        <v>1780</v>
      </c>
      <c r="DF163" s="66">
        <v>18.297999999999998</v>
      </c>
      <c r="DG163" s="67">
        <v>2.5069999999999979</v>
      </c>
      <c r="DH163" s="66" t="s">
        <v>1780</v>
      </c>
      <c r="DI163" s="67" t="s">
        <v>1780</v>
      </c>
      <c r="DJ163" s="66">
        <v>15.680999999999999</v>
      </c>
      <c r="DK163" s="67">
        <v>3.3819999999999997</v>
      </c>
      <c r="DL163" s="66" t="s">
        <v>1780</v>
      </c>
      <c r="DM163" s="67" t="s">
        <v>1780</v>
      </c>
      <c r="DN163" s="66">
        <v>20.99</v>
      </c>
      <c r="DO163" s="67">
        <v>3.5269999999999975</v>
      </c>
      <c r="DP163" s="66" t="s">
        <v>1780</v>
      </c>
      <c r="DQ163" s="67" t="s">
        <v>1780</v>
      </c>
      <c r="DR163" s="66">
        <v>12.427</v>
      </c>
      <c r="DS163" s="67">
        <v>3.1669999999999998</v>
      </c>
      <c r="DT163" s="66" t="s">
        <v>1780</v>
      </c>
      <c r="DU163" s="67" t="s">
        <v>1780</v>
      </c>
      <c r="DV163" s="66">
        <v>15.403</v>
      </c>
      <c r="DW163" s="67">
        <v>3.5289999999999999</v>
      </c>
      <c r="DX163" s="67">
        <v>44.054116</v>
      </c>
      <c r="DY163" s="67">
        <v>2.8166859999999971</v>
      </c>
      <c r="DZ163" s="67">
        <v>43.697865999999998</v>
      </c>
      <c r="EA163" s="67">
        <v>2.888580999999995</v>
      </c>
      <c r="EB163" s="67">
        <v>53.966341999999997</v>
      </c>
      <c r="EC163" s="67">
        <v>4.3765099999999961</v>
      </c>
      <c r="ED163" s="67">
        <v>55.562873000000003</v>
      </c>
      <c r="EE163" s="67">
        <v>4.5666340000000005</v>
      </c>
      <c r="EF163" s="67">
        <v>34.281545000000001</v>
      </c>
      <c r="EG163" s="67">
        <v>3.5407950000000028</v>
      </c>
      <c r="EH163" s="67">
        <v>31.876016</v>
      </c>
      <c r="EI163" s="67">
        <v>3.5165639999999989</v>
      </c>
      <c r="EJ163" s="68">
        <v>2436.69</v>
      </c>
      <c r="EK163" s="68">
        <v>2624.69</v>
      </c>
      <c r="EL163" s="68">
        <v>3114.69</v>
      </c>
      <c r="EM163" s="68">
        <v>3048.6</v>
      </c>
      <c r="EN163" s="68">
        <v>1706.24</v>
      </c>
      <c r="EO163" s="68">
        <v>2160.59</v>
      </c>
      <c r="EP163" s="67">
        <v>98.611111111100001</v>
      </c>
      <c r="EQ163" s="67">
        <v>1.2089309576467286</v>
      </c>
      <c r="ER163" s="67">
        <v>94.822006472499993</v>
      </c>
      <c r="ES163" s="67">
        <v>2.4706552763200023</v>
      </c>
      <c r="ET163" s="67">
        <v>82.873689999999996</v>
      </c>
      <c r="EU163" s="67">
        <v>1.7341929165220051</v>
      </c>
      <c r="EV163" s="67">
        <v>84.266516999999993</v>
      </c>
      <c r="EW163" s="67">
        <v>1.6887108877780008</v>
      </c>
      <c r="EX163" s="67">
        <v>50.848998999999999</v>
      </c>
      <c r="EY163" s="67">
        <v>50.416350999999999</v>
      </c>
      <c r="EZ163" s="67">
        <v>85.1</v>
      </c>
      <c r="FA163" s="67">
        <v>4.0161554480350361</v>
      </c>
      <c r="FB163" s="67">
        <v>85.2</v>
      </c>
      <c r="FC163" s="67">
        <v>3.8726251830056526</v>
      </c>
      <c r="FD163" s="67">
        <v>87.2</v>
      </c>
      <c r="FE163" s="67">
        <v>5.6150010842804505</v>
      </c>
      <c r="FF163" s="67">
        <v>87.4</v>
      </c>
      <c r="FG163" s="67">
        <v>5.2756413828083453</v>
      </c>
      <c r="FH163" s="67">
        <v>83.4</v>
      </c>
      <c r="FI163" s="67">
        <v>5.6602953986519111</v>
      </c>
      <c r="FJ163" s="67">
        <v>83.4</v>
      </c>
      <c r="FK163" s="67">
        <v>5.5769286145628456</v>
      </c>
      <c r="FL163" s="67">
        <v>71.8</v>
      </c>
      <c r="FM163" s="67">
        <v>71.2</v>
      </c>
      <c r="FN163" s="67">
        <v>76.599999999999994</v>
      </c>
      <c r="FO163" s="67">
        <v>76.7</v>
      </c>
      <c r="FP163" s="67">
        <v>67.5</v>
      </c>
      <c r="FQ163" s="67">
        <v>66.2</v>
      </c>
      <c r="FR163" s="67">
        <v>8.4428291864999991</v>
      </c>
      <c r="FS163" s="67">
        <v>8.4807638304000008</v>
      </c>
      <c r="FT163" s="67">
        <v>8.6561743340999993</v>
      </c>
      <c r="FU163" s="67">
        <v>8.7891825445999991</v>
      </c>
      <c r="FV163" s="67">
        <v>8.2597402596999991</v>
      </c>
      <c r="FW163" s="67">
        <v>8.2213029990000006</v>
      </c>
      <c r="FX163" s="299">
        <v>2.6636116282</v>
      </c>
      <c r="FY163" s="299">
        <v>0.2670503291146975</v>
      </c>
      <c r="FZ163" s="299">
        <v>2.1068103870999999</v>
      </c>
      <c r="GA163" s="299">
        <v>0.23549110850381494</v>
      </c>
      <c r="GB163" s="299">
        <v>2.8987618354000002</v>
      </c>
      <c r="GC163" s="299">
        <v>0.39687564812069276</v>
      </c>
      <c r="GD163" s="299">
        <v>2.3190045249</v>
      </c>
      <c r="GE163" s="299">
        <v>0.35078481236693215</v>
      </c>
      <c r="GF163" s="299">
        <v>2.4362765808</v>
      </c>
      <c r="GG163" s="299">
        <v>0.35859463973693062</v>
      </c>
      <c r="GH163" s="299">
        <v>1.8988218988000001</v>
      </c>
      <c r="GI163" s="299">
        <v>0.31493224635931827</v>
      </c>
      <c r="GJ163" s="67">
        <v>31.7</v>
      </c>
      <c r="GK163" s="67">
        <v>27.2</v>
      </c>
      <c r="GL163" s="67">
        <v>84.034504999999996</v>
      </c>
      <c r="GM163" s="67">
        <v>82.604949000000005</v>
      </c>
      <c r="GN163" s="66">
        <v>40</v>
      </c>
      <c r="GO163" s="66">
        <v>40</v>
      </c>
      <c r="GP163" s="66">
        <v>39</v>
      </c>
      <c r="GQ163" s="67">
        <v>6.5775899999999998</v>
      </c>
      <c r="GR163" s="67">
        <v>6.5898000000000003</v>
      </c>
      <c r="GS163" s="67">
        <v>6.56555</v>
      </c>
      <c r="GT163" s="67">
        <v>7.6705500000000004</v>
      </c>
      <c r="GU163" s="67">
        <v>7.7024900000000001</v>
      </c>
      <c r="GV163" s="67">
        <v>7.6382599999999998</v>
      </c>
      <c r="GW163" s="67">
        <v>91</v>
      </c>
      <c r="GX163" s="67">
        <v>3.5690246345612735</v>
      </c>
      <c r="GY163" s="66">
        <v>20.6</v>
      </c>
      <c r="GZ163" s="67">
        <v>2.7070000000000007</v>
      </c>
      <c r="HA163" s="66">
        <v>24.4</v>
      </c>
      <c r="HB163" s="67">
        <v>2.791999999999998</v>
      </c>
      <c r="HC163" s="66">
        <v>32.5</v>
      </c>
      <c r="HD163" s="67">
        <v>4.3760000000000012</v>
      </c>
      <c r="HE163" s="66">
        <v>36.700000000000003</v>
      </c>
      <c r="HF163" s="67">
        <v>4.1859999999999999</v>
      </c>
      <c r="HG163" s="66">
        <v>10.199999999999999</v>
      </c>
      <c r="HH163" s="67">
        <v>2.8999999999999995</v>
      </c>
      <c r="HI163" s="66">
        <v>11.2</v>
      </c>
      <c r="HJ163" s="67">
        <v>3.0969999999999995</v>
      </c>
      <c r="HK163" s="66" t="s">
        <v>1780</v>
      </c>
      <c r="HL163" s="67" t="s">
        <v>1780</v>
      </c>
      <c r="HM163" s="66">
        <v>29.3</v>
      </c>
      <c r="HN163" s="67">
        <v>3.0530000000000008</v>
      </c>
      <c r="HO163" s="66" t="s">
        <v>1780</v>
      </c>
      <c r="HP163" s="67" t="s">
        <v>1780</v>
      </c>
      <c r="HQ163" s="66">
        <v>25.6</v>
      </c>
      <c r="HR163" s="67">
        <v>2.8410000000000011</v>
      </c>
      <c r="HS163" s="66" t="s">
        <v>1780</v>
      </c>
      <c r="HT163" s="67" t="s">
        <v>1780</v>
      </c>
      <c r="HU163" s="66">
        <v>26.7</v>
      </c>
      <c r="HV163" s="67">
        <v>4.1539999999999999</v>
      </c>
      <c r="HW163" s="66" t="s">
        <v>1780</v>
      </c>
      <c r="HX163" s="67" t="s">
        <v>1780</v>
      </c>
      <c r="HY163" s="66">
        <v>25.4</v>
      </c>
      <c r="HZ163" s="67">
        <v>3.7740000000000009</v>
      </c>
      <c r="IA163" s="66" t="s">
        <v>1780</v>
      </c>
      <c r="IB163" s="67" t="s">
        <v>1780</v>
      </c>
      <c r="IC163" s="66">
        <v>31.6</v>
      </c>
      <c r="ID163" s="67">
        <v>4.4570000000000007</v>
      </c>
      <c r="IE163" s="66" t="s">
        <v>1780</v>
      </c>
      <c r="IF163" s="67" t="s">
        <v>1780</v>
      </c>
      <c r="IG163" s="66">
        <v>25.8</v>
      </c>
      <c r="IH163" s="67">
        <v>4.3119999999999976</v>
      </c>
      <c r="II163" s="66">
        <v>57.142899999999997</v>
      </c>
      <c r="IJ163" s="67">
        <v>6.7092999999999989</v>
      </c>
      <c r="IK163" s="66">
        <v>54.935600000000001</v>
      </c>
      <c r="IL163" s="67">
        <v>6.4025999999999996</v>
      </c>
      <c r="IM163" s="66">
        <v>58.333300000000001</v>
      </c>
      <c r="IN163" s="67">
        <v>8.4425000000000026</v>
      </c>
      <c r="IO163" s="66">
        <v>57.615900000000003</v>
      </c>
      <c r="IP163" s="67">
        <v>7.9083000000000041</v>
      </c>
      <c r="IQ163" s="66">
        <v>55.1282</v>
      </c>
      <c r="IR163" s="67">
        <v>11.109200000000001</v>
      </c>
      <c r="IS163" s="66">
        <v>50</v>
      </c>
      <c r="IT163" s="67">
        <v>10.8889</v>
      </c>
      <c r="IU163" s="66" t="s">
        <v>1780</v>
      </c>
      <c r="IV163" s="67" t="s">
        <v>1780</v>
      </c>
      <c r="IW163" s="66">
        <v>16.2</v>
      </c>
      <c r="IX163" s="67">
        <v>2.4779999999999998</v>
      </c>
      <c r="IY163" s="66" t="s">
        <v>1780</v>
      </c>
      <c r="IZ163" s="67" t="s">
        <v>1780</v>
      </c>
      <c r="JA163" s="66">
        <v>12.3</v>
      </c>
      <c r="JB163" s="67">
        <v>2.145999999999999</v>
      </c>
      <c r="JC163" s="66" t="s">
        <v>1780</v>
      </c>
      <c r="JD163" s="67" t="s">
        <v>1780</v>
      </c>
      <c r="JE163" s="66">
        <v>15.7</v>
      </c>
      <c r="JF163" s="67">
        <v>3.4150000000000009</v>
      </c>
      <c r="JG163" s="66" t="s">
        <v>1780</v>
      </c>
      <c r="JH163" s="67" t="s">
        <v>1780</v>
      </c>
      <c r="JI163" s="66">
        <v>13.6</v>
      </c>
      <c r="JJ163" s="67">
        <v>2.9969999999999999</v>
      </c>
      <c r="JK163" s="66" t="s">
        <v>1780</v>
      </c>
      <c r="JL163" s="67" t="s">
        <v>1780</v>
      </c>
      <c r="JM163" s="66">
        <v>16.600000000000001</v>
      </c>
      <c r="JN163" s="67">
        <v>3.593</v>
      </c>
      <c r="JO163" s="66" t="s">
        <v>1780</v>
      </c>
      <c r="JP163" s="67" t="s">
        <v>1780</v>
      </c>
      <c r="JQ163" s="66">
        <v>10.9</v>
      </c>
      <c r="JR163" s="67">
        <v>3.0639999999999992</v>
      </c>
      <c r="JS163" s="66" t="s">
        <v>1780</v>
      </c>
      <c r="JT163" s="67" t="s">
        <v>1780</v>
      </c>
      <c r="JU163" s="66">
        <v>64</v>
      </c>
      <c r="JV163" s="67">
        <v>3.2179999999999964</v>
      </c>
      <c r="JW163" s="66" t="s">
        <v>1780</v>
      </c>
      <c r="JX163" s="67" t="s">
        <v>1780</v>
      </c>
      <c r="JY163" s="66">
        <v>63</v>
      </c>
      <c r="JZ163" s="67">
        <v>3.1430000000000007</v>
      </c>
      <c r="KA163" s="66" t="s">
        <v>1780</v>
      </c>
      <c r="KB163" s="67" t="s">
        <v>1780</v>
      </c>
      <c r="KC163" s="66">
        <v>61</v>
      </c>
      <c r="KD163" s="67">
        <v>4.5579999999999998</v>
      </c>
      <c r="KE163" s="66" t="s">
        <v>1780</v>
      </c>
      <c r="KF163" s="67" t="s">
        <v>1780</v>
      </c>
      <c r="KG163" s="66">
        <v>59.7</v>
      </c>
      <c r="KH163" s="67">
        <v>4.2740000000000009</v>
      </c>
      <c r="KI163" s="66" t="s">
        <v>1780</v>
      </c>
      <c r="KJ163" s="67" t="s">
        <v>1780</v>
      </c>
      <c r="KK163" s="66">
        <v>66.599999999999994</v>
      </c>
      <c r="KL163" s="67">
        <v>4.5370000000000061</v>
      </c>
      <c r="KM163" s="66" t="s">
        <v>1780</v>
      </c>
      <c r="KN163" s="67" t="s">
        <v>1780</v>
      </c>
      <c r="KO163" s="66">
        <v>66.5</v>
      </c>
      <c r="KP163" s="67">
        <v>4.6189999999999927</v>
      </c>
      <c r="KQ163" s="66">
        <v>23</v>
      </c>
      <c r="KR163" s="66">
        <v>24</v>
      </c>
      <c r="KS163" s="66">
        <v>18</v>
      </c>
      <c r="KT163" s="66">
        <v>22</v>
      </c>
      <c r="KU163" s="66">
        <v>27</v>
      </c>
      <c r="KV163" s="66">
        <v>26</v>
      </c>
      <c r="KW163" s="66" t="s">
        <v>1780</v>
      </c>
      <c r="KX163" s="67" t="s">
        <v>1780</v>
      </c>
      <c r="KY163" s="66">
        <v>20.5</v>
      </c>
      <c r="KZ163" s="67">
        <v>2.7020000000000017</v>
      </c>
      <c r="LA163" s="66" t="s">
        <v>1780</v>
      </c>
      <c r="LB163" s="67" t="s">
        <v>1780</v>
      </c>
      <c r="LC163" s="66">
        <v>21.6</v>
      </c>
      <c r="LD163" s="67">
        <v>2.6710000000000029</v>
      </c>
      <c r="LE163" s="66" t="s">
        <v>1780</v>
      </c>
      <c r="LF163" s="67" t="s">
        <v>1780</v>
      </c>
      <c r="LG163" s="66">
        <v>28.3</v>
      </c>
      <c r="LH163" s="67">
        <v>4.2010000000000005</v>
      </c>
      <c r="LI163" s="66" t="s">
        <v>1780</v>
      </c>
      <c r="LJ163" s="67" t="s">
        <v>1780</v>
      </c>
      <c r="LK163" s="66">
        <v>27.7</v>
      </c>
      <c r="LL163" s="67">
        <v>3.875</v>
      </c>
      <c r="LM163" s="66" t="s">
        <v>1780</v>
      </c>
      <c r="LN163" s="67" t="s">
        <v>1780</v>
      </c>
      <c r="LO163" s="66">
        <v>13.5</v>
      </c>
      <c r="LP163" s="67">
        <v>3.2870000000000008</v>
      </c>
      <c r="LQ163" s="66" t="s">
        <v>1780</v>
      </c>
      <c r="LR163" s="67" t="s">
        <v>1780</v>
      </c>
      <c r="LS163" s="66">
        <v>15.1</v>
      </c>
      <c r="LT163" s="67">
        <v>3.5079999999999991</v>
      </c>
      <c r="LU163" s="66" t="s">
        <v>1780</v>
      </c>
      <c r="LV163" s="67" t="s">
        <v>1780</v>
      </c>
      <c r="LW163" s="66">
        <v>13.4</v>
      </c>
      <c r="LX163" s="67">
        <v>2.2860000000000014</v>
      </c>
      <c r="LY163" s="66" t="s">
        <v>1780</v>
      </c>
      <c r="LZ163" s="67" t="s">
        <v>1780</v>
      </c>
      <c r="MA163" s="66">
        <v>14.6</v>
      </c>
      <c r="MB163" s="67">
        <v>2.2959999999999994</v>
      </c>
      <c r="MC163" s="66" t="s">
        <v>1780</v>
      </c>
      <c r="MD163" s="67" t="s">
        <v>1780</v>
      </c>
      <c r="ME163" s="66">
        <v>16.399999999999999</v>
      </c>
      <c r="MF163" s="67">
        <v>3.4629999999999992</v>
      </c>
      <c r="MG163" s="66" t="s">
        <v>1780</v>
      </c>
      <c r="MH163" s="67" t="s">
        <v>1780</v>
      </c>
      <c r="MI163" s="66">
        <v>16.100000000000001</v>
      </c>
      <c r="MJ163" s="67">
        <v>3.1900000000000013</v>
      </c>
      <c r="MK163" s="66" t="s">
        <v>1780</v>
      </c>
      <c r="ML163" s="67" t="s">
        <v>1780</v>
      </c>
      <c r="MM163" s="66">
        <v>10.7</v>
      </c>
      <c r="MN163" s="67">
        <v>2.9830000000000005</v>
      </c>
      <c r="MO163" s="66" t="s">
        <v>1780</v>
      </c>
      <c r="MP163" s="67" t="s">
        <v>1780</v>
      </c>
      <c r="MQ163" s="66">
        <v>13</v>
      </c>
      <c r="MR163" s="67">
        <v>3.2989999999999995</v>
      </c>
      <c r="MS163" s="67">
        <v>9.1076455522999993</v>
      </c>
      <c r="MT163" s="67">
        <v>2.0443902246763876</v>
      </c>
      <c r="MU163" s="67">
        <v>10.8003553479</v>
      </c>
      <c r="MV163" s="67">
        <v>2.2829718583396055</v>
      </c>
      <c r="MW163" s="66" t="s">
        <v>1780</v>
      </c>
      <c r="MX163" s="67" t="s">
        <v>1780</v>
      </c>
      <c r="MY163" s="66">
        <v>16.5</v>
      </c>
      <c r="MZ163" s="67">
        <v>2.4800000000000022</v>
      </c>
      <c r="NA163" s="66" t="s">
        <v>1780</v>
      </c>
      <c r="NB163" s="67" t="s">
        <v>1780</v>
      </c>
      <c r="NC163" s="66">
        <v>17.3</v>
      </c>
      <c r="ND163" s="67">
        <v>2.4529999999999994</v>
      </c>
      <c r="NE163" s="66" t="s">
        <v>1780</v>
      </c>
      <c r="NF163" s="67" t="s">
        <v>1780</v>
      </c>
      <c r="NG163" s="66">
        <v>10.9</v>
      </c>
      <c r="NH163" s="67">
        <v>2.9089999999999998</v>
      </c>
      <c r="NI163" s="66" t="s">
        <v>1780</v>
      </c>
      <c r="NJ163" s="67" t="s">
        <v>1780</v>
      </c>
      <c r="NK163" s="66">
        <v>12.1</v>
      </c>
      <c r="NL163" s="67">
        <v>2.8279999999999994</v>
      </c>
      <c r="NM163" s="66" t="s">
        <v>1780</v>
      </c>
      <c r="NN163" s="67" t="s">
        <v>1780</v>
      </c>
      <c r="NO163" s="66">
        <v>21.3</v>
      </c>
      <c r="NP163" s="67">
        <v>3.9329999999999998</v>
      </c>
      <c r="NQ163" s="66" t="s">
        <v>1780</v>
      </c>
      <c r="NR163" s="67" t="s">
        <v>1780</v>
      </c>
      <c r="NS163" s="66">
        <v>22.9</v>
      </c>
      <c r="NT163" s="67">
        <v>4.1020000000000003</v>
      </c>
      <c r="NU163" s="67">
        <v>23.331617773200001</v>
      </c>
      <c r="NV163" s="67">
        <v>32.959789057400002</v>
      </c>
    </row>
    <row r="164" spans="2:386">
      <c r="B164" s="69" t="s">
        <v>121</v>
      </c>
      <c r="C164" s="178" t="s">
        <v>439</v>
      </c>
      <c r="D164" s="179">
        <v>14</v>
      </c>
      <c r="E164" s="179">
        <v>3</v>
      </c>
      <c r="F164" s="179">
        <v>2</v>
      </c>
      <c r="G164" s="175">
        <v>39319</v>
      </c>
      <c r="H164" s="176">
        <v>38301</v>
      </c>
      <c r="I164" s="177">
        <v>50.053503184713378</v>
      </c>
      <c r="J164" s="177">
        <v>50.249653621938151</v>
      </c>
      <c r="K164" s="177">
        <v>39.5</v>
      </c>
      <c r="L164" s="177">
        <v>38.799999999999997</v>
      </c>
      <c r="M164" s="177">
        <v>11.231968999999999</v>
      </c>
      <c r="N164" s="177">
        <v>10.973519</v>
      </c>
      <c r="O164" s="177">
        <v>85.454032999999995</v>
      </c>
      <c r="P164" s="177">
        <v>82.991997999999995</v>
      </c>
      <c r="Q164" s="177">
        <v>44.422955000000002</v>
      </c>
      <c r="R164" s="177">
        <v>40.280515999999999</v>
      </c>
      <c r="S164" s="176">
        <v>310369</v>
      </c>
      <c r="T164" s="176">
        <v>281993</v>
      </c>
      <c r="U164" s="177">
        <v>5.4</v>
      </c>
      <c r="V164" s="177">
        <v>4.0999999999999996</v>
      </c>
      <c r="W164" s="177">
        <v>4.5</v>
      </c>
      <c r="X164" s="67">
        <v>84.66</v>
      </c>
      <c r="Y164" s="67">
        <v>84.25</v>
      </c>
      <c r="Z164" s="67">
        <v>81.650000000000006</v>
      </c>
      <c r="AA164" s="67">
        <v>81.06</v>
      </c>
      <c r="AB164" s="66" t="s">
        <v>1780</v>
      </c>
      <c r="AC164" s="67" t="s">
        <v>1780</v>
      </c>
      <c r="AD164" s="66">
        <v>76.599999999999994</v>
      </c>
      <c r="AE164" s="67">
        <v>2.5789999999999935</v>
      </c>
      <c r="AF164" s="66" t="s">
        <v>1780</v>
      </c>
      <c r="AG164" s="67" t="s">
        <v>1780</v>
      </c>
      <c r="AH164" s="66">
        <v>76.400000000000006</v>
      </c>
      <c r="AI164" s="67">
        <v>3.0689999999999884</v>
      </c>
      <c r="AJ164" s="66" t="s">
        <v>1780</v>
      </c>
      <c r="AK164" s="67" t="s">
        <v>1780</v>
      </c>
      <c r="AL164" s="66">
        <v>73.599999999999994</v>
      </c>
      <c r="AM164" s="67">
        <v>3.4959999999999951</v>
      </c>
      <c r="AN164" s="66" t="s">
        <v>1780</v>
      </c>
      <c r="AO164" s="67" t="s">
        <v>1780</v>
      </c>
      <c r="AP164" s="66">
        <v>73.3</v>
      </c>
      <c r="AQ164" s="67">
        <v>4.4429999999999978</v>
      </c>
      <c r="AR164" s="66" t="s">
        <v>1780</v>
      </c>
      <c r="AS164" s="67" t="s">
        <v>1780</v>
      </c>
      <c r="AT164" s="66">
        <v>80.3</v>
      </c>
      <c r="AU164" s="67">
        <v>3.7879999999999967</v>
      </c>
      <c r="AV164" s="66" t="s">
        <v>1780</v>
      </c>
      <c r="AW164" s="67" t="s">
        <v>1780</v>
      </c>
      <c r="AX164" s="66">
        <v>79.2</v>
      </c>
      <c r="AY164" s="67">
        <v>4.2230000000000132</v>
      </c>
      <c r="AZ164" s="66" t="s">
        <v>1780</v>
      </c>
      <c r="BA164" s="67" t="s">
        <v>1780</v>
      </c>
      <c r="BB164" s="66">
        <v>11.1</v>
      </c>
      <c r="BC164" s="67">
        <v>1.9120000000000008</v>
      </c>
      <c r="BD164" s="66" t="s">
        <v>1780</v>
      </c>
      <c r="BE164" s="67" t="s">
        <v>1780</v>
      </c>
      <c r="BF164" s="66">
        <v>10.7</v>
      </c>
      <c r="BG164" s="67">
        <v>2.2269999999999985</v>
      </c>
      <c r="BH164" s="66" t="s">
        <v>1780</v>
      </c>
      <c r="BI164" s="67" t="s">
        <v>1780</v>
      </c>
      <c r="BJ164" s="66">
        <v>11.8</v>
      </c>
      <c r="BK164" s="67">
        <v>2.5499999999999989</v>
      </c>
      <c r="BL164" s="66" t="s">
        <v>1780</v>
      </c>
      <c r="BM164" s="67" t="s">
        <v>1780</v>
      </c>
      <c r="BN164" s="66">
        <v>10.7</v>
      </c>
      <c r="BO164" s="67">
        <v>3.105999999999999</v>
      </c>
      <c r="BP164" s="66" t="s">
        <v>1780</v>
      </c>
      <c r="BQ164" s="67" t="s">
        <v>1780</v>
      </c>
      <c r="BR164" s="66">
        <v>10.199999999999999</v>
      </c>
      <c r="BS164" s="67">
        <v>2.8910000000000009</v>
      </c>
      <c r="BT164" s="66" t="s">
        <v>1780</v>
      </c>
      <c r="BU164" s="67" t="s">
        <v>1780</v>
      </c>
      <c r="BV164" s="66">
        <v>10.7</v>
      </c>
      <c r="BW164" s="67">
        <v>3.1950000000000003</v>
      </c>
      <c r="BX164" s="66" t="s">
        <v>1780</v>
      </c>
      <c r="BY164" s="67" t="s">
        <v>1780</v>
      </c>
      <c r="BZ164" s="66">
        <v>77.900000000000006</v>
      </c>
      <c r="CA164" s="67">
        <v>2.5100000000000051</v>
      </c>
      <c r="CB164" s="66" t="s">
        <v>1780</v>
      </c>
      <c r="CC164" s="67" t="s">
        <v>1780</v>
      </c>
      <c r="CD164" s="66">
        <v>77.900000000000006</v>
      </c>
      <c r="CE164" s="67">
        <v>2.9770000000000039</v>
      </c>
      <c r="CF164" s="66" t="s">
        <v>1780</v>
      </c>
      <c r="CG164" s="67" t="s">
        <v>1780</v>
      </c>
      <c r="CH164" s="66">
        <v>78.2</v>
      </c>
      <c r="CI164" s="67">
        <v>3.2439999999999998</v>
      </c>
      <c r="CJ164" s="66" t="s">
        <v>1780</v>
      </c>
      <c r="CK164" s="67" t="s">
        <v>1780</v>
      </c>
      <c r="CL164" s="66">
        <v>82.2</v>
      </c>
      <c r="CM164" s="67">
        <v>3.8149999999999977</v>
      </c>
      <c r="CN164" s="66" t="s">
        <v>1780</v>
      </c>
      <c r="CO164" s="67" t="s">
        <v>1780</v>
      </c>
      <c r="CP164" s="66">
        <v>77.599999999999994</v>
      </c>
      <c r="CQ164" s="67">
        <v>3.958999999999989</v>
      </c>
      <c r="CR164" s="66" t="s">
        <v>1780</v>
      </c>
      <c r="CS164" s="67" t="s">
        <v>1780</v>
      </c>
      <c r="CT164" s="66">
        <v>74</v>
      </c>
      <c r="CU164" s="67">
        <v>4.5330000000000013</v>
      </c>
      <c r="CV164" s="66">
        <v>223.33232559620001</v>
      </c>
      <c r="CW164" s="67">
        <v>25.721455196689277</v>
      </c>
      <c r="CX164" s="66">
        <v>271.95407509889998</v>
      </c>
      <c r="CY164" s="67">
        <v>30.653368787315856</v>
      </c>
      <c r="CZ164" s="66" t="s">
        <v>1780</v>
      </c>
      <c r="DA164" s="67" t="s">
        <v>1780</v>
      </c>
      <c r="DB164" s="66">
        <v>14.026999999999999</v>
      </c>
      <c r="DC164" s="67">
        <v>2.1039999999999992</v>
      </c>
      <c r="DD164" s="66" t="s">
        <v>1780</v>
      </c>
      <c r="DE164" s="67" t="s">
        <v>1780</v>
      </c>
      <c r="DF164" s="66">
        <v>16.292000000000002</v>
      </c>
      <c r="DG164" s="67">
        <v>2.647000000000002</v>
      </c>
      <c r="DH164" s="66" t="s">
        <v>1780</v>
      </c>
      <c r="DI164" s="67" t="s">
        <v>1780</v>
      </c>
      <c r="DJ164" s="66">
        <v>16.768999999999998</v>
      </c>
      <c r="DK164" s="67">
        <v>2.9379999999999988</v>
      </c>
      <c r="DL164" s="66" t="s">
        <v>1780</v>
      </c>
      <c r="DM164" s="67" t="s">
        <v>1780</v>
      </c>
      <c r="DN164" s="66">
        <v>22.024999999999999</v>
      </c>
      <c r="DO164" s="67">
        <v>4.1129999999999995</v>
      </c>
      <c r="DP164" s="66" t="s">
        <v>1780</v>
      </c>
      <c r="DQ164" s="67" t="s">
        <v>1780</v>
      </c>
      <c r="DR164" s="66">
        <v>10.68</v>
      </c>
      <c r="DS164" s="67">
        <v>2.9329999999999998</v>
      </c>
      <c r="DT164" s="66" t="s">
        <v>1780</v>
      </c>
      <c r="DU164" s="67" t="s">
        <v>1780</v>
      </c>
      <c r="DV164" s="66">
        <v>10.948</v>
      </c>
      <c r="DW164" s="67">
        <v>3.234</v>
      </c>
      <c r="DX164" s="67">
        <v>29.765758999999999</v>
      </c>
      <c r="DY164" s="67">
        <v>2.0159669999999998</v>
      </c>
      <c r="DZ164" s="67">
        <v>30.352131</v>
      </c>
      <c r="EA164" s="67">
        <v>2.0806669999999983</v>
      </c>
      <c r="EB164" s="67">
        <v>36.174973000000001</v>
      </c>
      <c r="EC164" s="67">
        <v>3.072568000000004</v>
      </c>
      <c r="ED164" s="67">
        <v>37.645629999999997</v>
      </c>
      <c r="EE164" s="67">
        <v>3.2002449999999953</v>
      </c>
      <c r="EF164" s="67">
        <v>23.151192999999999</v>
      </c>
      <c r="EG164" s="67">
        <v>2.5778579999999991</v>
      </c>
      <c r="EH164" s="67">
        <v>22.750767</v>
      </c>
      <c r="EI164" s="67">
        <v>2.6195029999999981</v>
      </c>
      <c r="EJ164" s="68">
        <v>2075.92</v>
      </c>
      <c r="EK164" s="68">
        <v>2225.4</v>
      </c>
      <c r="EL164" s="68">
        <v>2390.6999999999998</v>
      </c>
      <c r="EM164" s="68">
        <v>2725.58</v>
      </c>
      <c r="EN164" s="68">
        <v>1719.05</v>
      </c>
      <c r="EO164" s="68">
        <v>1656.29</v>
      </c>
      <c r="EP164" s="67">
        <v>98.922800718100007</v>
      </c>
      <c r="EQ164" s="67">
        <v>0.85728397020658065</v>
      </c>
      <c r="ER164" s="67">
        <v>98.5102420857</v>
      </c>
      <c r="ES164" s="67">
        <v>1.0246309553890711</v>
      </c>
      <c r="ET164" s="67">
        <v>85.571178000000003</v>
      </c>
      <c r="EU164" s="67">
        <v>1.2912018190898493</v>
      </c>
      <c r="EV164" s="67">
        <v>83.987161</v>
      </c>
      <c r="EW164" s="67">
        <v>1.3573995029456398</v>
      </c>
      <c r="EX164" s="67">
        <v>53.439483000000003</v>
      </c>
      <c r="EY164" s="67">
        <v>56.385362000000001</v>
      </c>
      <c r="EZ164" s="67">
        <v>94.7</v>
      </c>
      <c r="FA164" s="67">
        <v>2.031938482266952</v>
      </c>
      <c r="FB164" s="67">
        <v>95.1</v>
      </c>
      <c r="FC164" s="67">
        <v>1.8790588856813315</v>
      </c>
      <c r="FD164" s="67">
        <v>96.2</v>
      </c>
      <c r="FE164" s="67">
        <v>2.4709928439359317</v>
      </c>
      <c r="FF164" s="67">
        <v>95.2</v>
      </c>
      <c r="FG164" s="67">
        <v>2.5984148540689489</v>
      </c>
      <c r="FH164" s="67">
        <v>93.3</v>
      </c>
      <c r="FI164" s="67">
        <v>3.1831721142377347</v>
      </c>
      <c r="FJ164" s="67">
        <v>95</v>
      </c>
      <c r="FK164" s="67">
        <v>2.7180309615036293</v>
      </c>
      <c r="FL164" s="67">
        <v>79.7</v>
      </c>
      <c r="FM164" s="67">
        <v>78</v>
      </c>
      <c r="FN164" s="67">
        <v>81.599999999999994</v>
      </c>
      <c r="FO164" s="67">
        <v>81.2</v>
      </c>
      <c r="FP164" s="67">
        <v>77.8</v>
      </c>
      <c r="FQ164" s="67">
        <v>75.2</v>
      </c>
      <c r="FR164" s="67">
        <v>8.0982905983000002</v>
      </c>
      <c r="FS164" s="67">
        <v>8.0313625767999994</v>
      </c>
      <c r="FT164" s="67">
        <v>8.5106382978999999</v>
      </c>
      <c r="FU164" s="67">
        <v>8.3259521701000008</v>
      </c>
      <c r="FV164" s="67">
        <v>7.7296641036000002</v>
      </c>
      <c r="FW164" s="67">
        <v>7.7610727346999999</v>
      </c>
      <c r="FX164" s="299">
        <v>1.4852513502</v>
      </c>
      <c r="FY164" s="299">
        <v>0.17085340461850018</v>
      </c>
      <c r="FZ164" s="299">
        <v>0.9253993693</v>
      </c>
      <c r="GA164" s="299">
        <v>0.13493975590484097</v>
      </c>
      <c r="GB164" s="299">
        <v>1.3599835154</v>
      </c>
      <c r="GC164" s="299">
        <v>0.23042485244845778</v>
      </c>
      <c r="GD164" s="299">
        <v>0.8828006088</v>
      </c>
      <c r="GE164" s="299">
        <v>0.18468583199398536</v>
      </c>
      <c r="GF164" s="299">
        <v>1.612565445</v>
      </c>
      <c r="GG164" s="299">
        <v>0.25262881122370806</v>
      </c>
      <c r="GH164" s="299">
        <v>0.96964586850000001</v>
      </c>
      <c r="GI164" s="299">
        <v>0.1971784621249234</v>
      </c>
      <c r="GJ164" s="67">
        <v>36.4</v>
      </c>
      <c r="GK164" s="67">
        <v>32.5</v>
      </c>
      <c r="GL164" s="67">
        <v>88.506833</v>
      </c>
      <c r="GM164" s="67">
        <v>87.564223999999996</v>
      </c>
      <c r="GN164" s="66">
        <v>38</v>
      </c>
      <c r="GO164" s="66">
        <v>39</v>
      </c>
      <c r="GP164" s="66">
        <v>37</v>
      </c>
      <c r="GQ164" s="67">
        <v>6.6061100000000001</v>
      </c>
      <c r="GR164" s="67">
        <v>6.6863799999999998</v>
      </c>
      <c r="GS164" s="67">
        <v>6.5225400000000002</v>
      </c>
      <c r="GT164" s="67">
        <v>8.1081099999999999</v>
      </c>
      <c r="GU164" s="67">
        <v>8.2391699999999997</v>
      </c>
      <c r="GV164" s="67">
        <v>7.9704800000000002</v>
      </c>
      <c r="GW164" s="67">
        <v>98</v>
      </c>
      <c r="GX164" s="67">
        <v>1.2044823159040732</v>
      </c>
      <c r="GY164" s="66">
        <v>25.9</v>
      </c>
      <c r="GZ164" s="67">
        <v>2.6640000000000015</v>
      </c>
      <c r="HA164" s="66">
        <v>19.399999999999999</v>
      </c>
      <c r="HB164" s="67">
        <v>2.8359999999999985</v>
      </c>
      <c r="HC164" s="66">
        <v>39.5</v>
      </c>
      <c r="HD164" s="67">
        <v>3.847999999999999</v>
      </c>
      <c r="HE164" s="66">
        <v>32.700000000000003</v>
      </c>
      <c r="HF164" s="67">
        <v>4.6739999999999995</v>
      </c>
      <c r="HG164" s="66">
        <v>8.8000000000000007</v>
      </c>
      <c r="HH164" s="67">
        <v>2.7199999999999998</v>
      </c>
      <c r="HI164" s="66">
        <v>7.3</v>
      </c>
      <c r="HJ164" s="67">
        <v>2.6789999999999994</v>
      </c>
      <c r="HK164" s="66" t="s">
        <v>1780</v>
      </c>
      <c r="HL164" s="67" t="s">
        <v>1780</v>
      </c>
      <c r="HM164" s="66">
        <v>24.3</v>
      </c>
      <c r="HN164" s="67">
        <v>2.6129999999999995</v>
      </c>
      <c r="HO164" s="66" t="s">
        <v>1780</v>
      </c>
      <c r="HP164" s="67" t="s">
        <v>1780</v>
      </c>
      <c r="HQ164" s="66">
        <v>20.2</v>
      </c>
      <c r="HR164" s="67">
        <v>2.8979999999999997</v>
      </c>
      <c r="HS164" s="66" t="s">
        <v>1780</v>
      </c>
      <c r="HT164" s="67" t="s">
        <v>1780</v>
      </c>
      <c r="HU164" s="66">
        <v>23.8</v>
      </c>
      <c r="HV164" s="67">
        <v>3.3619999999999983</v>
      </c>
      <c r="HW164" s="66" t="s">
        <v>1780</v>
      </c>
      <c r="HX164" s="67" t="s">
        <v>1780</v>
      </c>
      <c r="HY164" s="66">
        <v>20.2</v>
      </c>
      <c r="HZ164" s="67">
        <v>4.0489999999999995</v>
      </c>
      <c r="IA164" s="66" t="s">
        <v>1780</v>
      </c>
      <c r="IB164" s="67" t="s">
        <v>1780</v>
      </c>
      <c r="IC164" s="66">
        <v>24.9</v>
      </c>
      <c r="ID164" s="67">
        <v>4.1430000000000007</v>
      </c>
      <c r="IE164" s="66" t="s">
        <v>1780</v>
      </c>
      <c r="IF164" s="67" t="s">
        <v>1780</v>
      </c>
      <c r="IG164" s="66">
        <v>20.2</v>
      </c>
      <c r="IH164" s="67">
        <v>4.1499999999999986</v>
      </c>
      <c r="II164" s="66">
        <v>50.602400000000003</v>
      </c>
      <c r="IJ164" s="67">
        <v>6.2225000000000037</v>
      </c>
      <c r="IK164" s="66">
        <v>52.188600000000001</v>
      </c>
      <c r="IL164" s="67">
        <v>5.6906999999999996</v>
      </c>
      <c r="IM164" s="66">
        <v>54.761899999999997</v>
      </c>
      <c r="IN164" s="67">
        <v>7.5489999999999995</v>
      </c>
      <c r="IO164" s="66">
        <v>55.882399999999997</v>
      </c>
      <c r="IP164" s="67">
        <v>6.8304999999999936</v>
      </c>
      <c r="IQ164" s="66">
        <v>41.975299999999997</v>
      </c>
      <c r="IR164" s="67">
        <v>10.814699999999998</v>
      </c>
      <c r="IS164" s="66">
        <v>44.085999999999999</v>
      </c>
      <c r="IT164" s="67">
        <v>10.145499999999998</v>
      </c>
      <c r="IU164" s="66" t="s">
        <v>1780</v>
      </c>
      <c r="IV164" s="67" t="s">
        <v>1780</v>
      </c>
      <c r="IW164" s="66">
        <v>11.1</v>
      </c>
      <c r="IX164" s="67">
        <v>1.9050000000000011</v>
      </c>
      <c r="IY164" s="66" t="s">
        <v>1780</v>
      </c>
      <c r="IZ164" s="67" t="s">
        <v>1780</v>
      </c>
      <c r="JA164" s="66">
        <v>9.1</v>
      </c>
      <c r="JB164" s="67">
        <v>2.0720000000000001</v>
      </c>
      <c r="JC164" s="66" t="s">
        <v>1780</v>
      </c>
      <c r="JD164" s="67" t="s">
        <v>1780</v>
      </c>
      <c r="JE164" s="66">
        <v>10.6</v>
      </c>
      <c r="JF164" s="67">
        <v>2.4179999999999993</v>
      </c>
      <c r="JG164" s="66" t="s">
        <v>1780</v>
      </c>
      <c r="JH164" s="67" t="s">
        <v>1780</v>
      </c>
      <c r="JI164" s="66">
        <v>9.1999999999999993</v>
      </c>
      <c r="JJ164" s="67">
        <v>2.8949999999999996</v>
      </c>
      <c r="JK164" s="66" t="s">
        <v>1780</v>
      </c>
      <c r="JL164" s="67" t="s">
        <v>1780</v>
      </c>
      <c r="JM164" s="66">
        <v>11.7</v>
      </c>
      <c r="JN164" s="67">
        <v>3.0679999999999996</v>
      </c>
      <c r="JO164" s="66" t="s">
        <v>1780</v>
      </c>
      <c r="JP164" s="67" t="s">
        <v>1780</v>
      </c>
      <c r="JQ164" s="66">
        <v>9</v>
      </c>
      <c r="JR164" s="67">
        <v>2.9670000000000005</v>
      </c>
      <c r="JS164" s="66" t="s">
        <v>1780</v>
      </c>
      <c r="JT164" s="67" t="s">
        <v>1780</v>
      </c>
      <c r="JU164" s="66">
        <v>70</v>
      </c>
      <c r="JV164" s="67">
        <v>2.777000000000001</v>
      </c>
      <c r="JW164" s="66" t="s">
        <v>1780</v>
      </c>
      <c r="JX164" s="67" t="s">
        <v>1780</v>
      </c>
      <c r="JY164" s="66">
        <v>68</v>
      </c>
      <c r="JZ164" s="67">
        <v>3.3499999999999943</v>
      </c>
      <c r="KA164" s="66" t="s">
        <v>1780</v>
      </c>
      <c r="KB164" s="67" t="s">
        <v>1780</v>
      </c>
      <c r="KC164" s="66">
        <v>71.2</v>
      </c>
      <c r="KD164" s="67">
        <v>3.5550000000000068</v>
      </c>
      <c r="KE164" s="66" t="s">
        <v>1780</v>
      </c>
      <c r="KF164" s="67" t="s">
        <v>1780</v>
      </c>
      <c r="KG164" s="66">
        <v>66.7</v>
      </c>
      <c r="KH164" s="67">
        <v>4.7079999999999984</v>
      </c>
      <c r="KI164" s="66" t="s">
        <v>1780</v>
      </c>
      <c r="KJ164" s="67" t="s">
        <v>1780</v>
      </c>
      <c r="KK164" s="66">
        <v>68.400000000000006</v>
      </c>
      <c r="KL164" s="67">
        <v>4.4250000000000043</v>
      </c>
      <c r="KM164" s="66" t="s">
        <v>1780</v>
      </c>
      <c r="KN164" s="67" t="s">
        <v>1780</v>
      </c>
      <c r="KO164" s="66">
        <v>69.2</v>
      </c>
      <c r="KP164" s="67">
        <v>4.769999999999996</v>
      </c>
      <c r="KQ164" s="66">
        <v>27</v>
      </c>
      <c r="KR164" s="66">
        <v>33</v>
      </c>
      <c r="KS164" s="66">
        <v>22</v>
      </c>
      <c r="KT164" s="66">
        <v>27</v>
      </c>
      <c r="KU164" s="66">
        <v>31</v>
      </c>
      <c r="KV164" s="66">
        <v>38</v>
      </c>
      <c r="KW164" s="66" t="s">
        <v>1780</v>
      </c>
      <c r="KX164" s="67" t="s">
        <v>1780</v>
      </c>
      <c r="KY164" s="66">
        <v>21.3</v>
      </c>
      <c r="KZ164" s="67">
        <v>2.4800000000000004</v>
      </c>
      <c r="LA164" s="66" t="s">
        <v>1780</v>
      </c>
      <c r="LB164" s="67" t="s">
        <v>1780</v>
      </c>
      <c r="LC164" s="66">
        <v>24</v>
      </c>
      <c r="LD164" s="67">
        <v>3.0650000000000013</v>
      </c>
      <c r="LE164" s="66" t="s">
        <v>1780</v>
      </c>
      <c r="LF164" s="67" t="s">
        <v>1780</v>
      </c>
      <c r="LG164" s="66">
        <v>30.6</v>
      </c>
      <c r="LH164" s="67">
        <v>3.6169999999999973</v>
      </c>
      <c r="LI164" s="66" t="s">
        <v>1780</v>
      </c>
      <c r="LJ164" s="67" t="s">
        <v>1780</v>
      </c>
      <c r="LK164" s="66">
        <v>33.5</v>
      </c>
      <c r="LL164" s="67">
        <v>4.7029999999999994</v>
      </c>
      <c r="LM164" s="66" t="s">
        <v>1780</v>
      </c>
      <c r="LN164" s="67" t="s">
        <v>1780</v>
      </c>
      <c r="LO164" s="66">
        <v>9.8000000000000007</v>
      </c>
      <c r="LP164" s="67">
        <v>2.8309999999999995</v>
      </c>
      <c r="LQ164" s="66" t="s">
        <v>1780</v>
      </c>
      <c r="LR164" s="67" t="s">
        <v>1780</v>
      </c>
      <c r="LS164" s="66">
        <v>15.3</v>
      </c>
      <c r="LT164" s="67">
        <v>3.7189999999999994</v>
      </c>
      <c r="LU164" s="66" t="s">
        <v>1780</v>
      </c>
      <c r="LV164" s="67" t="s">
        <v>1780</v>
      </c>
      <c r="LW164" s="66">
        <v>9.1999999999999993</v>
      </c>
      <c r="LX164" s="67">
        <v>1.7519999999999998</v>
      </c>
      <c r="LY164" s="66" t="s">
        <v>1780</v>
      </c>
      <c r="LZ164" s="67" t="s">
        <v>1780</v>
      </c>
      <c r="MA164" s="66">
        <v>9.1999999999999993</v>
      </c>
      <c r="MB164" s="67">
        <v>2.0740000000000007</v>
      </c>
      <c r="MC164" s="66" t="s">
        <v>1780</v>
      </c>
      <c r="MD164" s="67" t="s">
        <v>1780</v>
      </c>
      <c r="ME164" s="66">
        <v>11</v>
      </c>
      <c r="MF164" s="67">
        <v>2.4580000000000002</v>
      </c>
      <c r="MG164" s="66" t="s">
        <v>1780</v>
      </c>
      <c r="MH164" s="67" t="s">
        <v>1780</v>
      </c>
      <c r="MI164" s="66">
        <v>11.3</v>
      </c>
      <c r="MJ164" s="67">
        <v>3.1670000000000016</v>
      </c>
      <c r="MK164" s="66" t="s">
        <v>1780</v>
      </c>
      <c r="ML164" s="67" t="s">
        <v>1780</v>
      </c>
      <c r="MM164" s="66">
        <v>6.9</v>
      </c>
      <c r="MN164" s="67">
        <v>2.4249999999999998</v>
      </c>
      <c r="MO164" s="66" t="s">
        <v>1780</v>
      </c>
      <c r="MP164" s="67" t="s">
        <v>1780</v>
      </c>
      <c r="MQ164" s="66">
        <v>7.2</v>
      </c>
      <c r="MR164" s="67">
        <v>2.6760000000000002</v>
      </c>
      <c r="MS164" s="67">
        <v>5.9001432263</v>
      </c>
      <c r="MT164" s="67">
        <v>2.0583059005013724</v>
      </c>
      <c r="MU164" s="67">
        <v>6.3850546627</v>
      </c>
      <c r="MV164" s="67">
        <v>2.0370928992770834</v>
      </c>
      <c r="MW164" s="66" t="s">
        <v>1780</v>
      </c>
      <c r="MX164" s="67" t="s">
        <v>1780</v>
      </c>
      <c r="MY164" s="66">
        <v>13.8</v>
      </c>
      <c r="MZ164" s="67">
        <v>2.0869999999999997</v>
      </c>
      <c r="NA164" s="66" t="s">
        <v>1780</v>
      </c>
      <c r="NB164" s="67" t="s">
        <v>1780</v>
      </c>
      <c r="NC164" s="66">
        <v>17.5</v>
      </c>
      <c r="ND164" s="67">
        <v>2.7250000000000014</v>
      </c>
      <c r="NE164" s="66" t="s">
        <v>1780</v>
      </c>
      <c r="NF164" s="67" t="s">
        <v>1780</v>
      </c>
      <c r="NG164" s="66">
        <v>10.3</v>
      </c>
      <c r="NH164" s="67">
        <v>2.3860000000000001</v>
      </c>
      <c r="NI164" s="66" t="s">
        <v>1780</v>
      </c>
      <c r="NJ164" s="67" t="s">
        <v>1780</v>
      </c>
      <c r="NK164" s="66">
        <v>13.1</v>
      </c>
      <c r="NL164" s="67">
        <v>3.3599999999999994</v>
      </c>
      <c r="NM164" s="66" t="s">
        <v>1780</v>
      </c>
      <c r="NN164" s="67" t="s">
        <v>1780</v>
      </c>
      <c r="NO164" s="66">
        <v>18</v>
      </c>
      <c r="NP164" s="67">
        <v>3.6609999999999978</v>
      </c>
      <c r="NQ164" s="66" t="s">
        <v>1780</v>
      </c>
      <c r="NR164" s="67" t="s">
        <v>1780</v>
      </c>
      <c r="NS164" s="66">
        <v>21.6</v>
      </c>
      <c r="NT164" s="67">
        <v>4.2540000000000013</v>
      </c>
      <c r="NU164" s="67">
        <v>17.6516590325</v>
      </c>
      <c r="NV164" s="67">
        <v>21.4184242159</v>
      </c>
    </row>
    <row r="165" spans="2:386">
      <c r="B165" s="69" t="s">
        <v>260</v>
      </c>
      <c r="C165" s="178" t="s">
        <v>578</v>
      </c>
      <c r="D165" s="179">
        <v>14</v>
      </c>
      <c r="E165" s="179">
        <v>1</v>
      </c>
      <c r="F165" s="179">
        <v>5</v>
      </c>
      <c r="G165" s="175">
        <v>11065</v>
      </c>
      <c r="H165" s="176">
        <v>10967</v>
      </c>
      <c r="I165" s="177">
        <v>49.706387207516492</v>
      </c>
      <c r="J165" s="177">
        <v>49.845257600582556</v>
      </c>
      <c r="K165" s="177">
        <v>41.1</v>
      </c>
      <c r="L165" s="177">
        <v>40.299999999999997</v>
      </c>
      <c r="M165" s="177">
        <v>11.714332000000001</v>
      </c>
      <c r="N165" s="177">
        <v>10.664953000000001</v>
      </c>
      <c r="O165" s="177">
        <v>82.678053000000006</v>
      </c>
      <c r="P165" s="177">
        <v>80.051396999999994</v>
      </c>
      <c r="Q165" s="177">
        <v>27.531137999999999</v>
      </c>
      <c r="R165" s="177">
        <v>25.474827999999999</v>
      </c>
      <c r="S165" s="176">
        <v>275932</v>
      </c>
      <c r="T165" s="176">
        <v>253518</v>
      </c>
      <c r="U165" s="177">
        <v>7.4</v>
      </c>
      <c r="V165" s="177">
        <v>11.7</v>
      </c>
      <c r="W165" s="177">
        <v>13.9</v>
      </c>
      <c r="X165" s="67">
        <v>82.79</v>
      </c>
      <c r="Y165" s="67">
        <v>81.3</v>
      </c>
      <c r="Z165" s="67">
        <v>80.77</v>
      </c>
      <c r="AA165" s="67">
        <v>79.040000000000006</v>
      </c>
      <c r="AB165" s="66" t="s">
        <v>1780</v>
      </c>
      <c r="AC165" s="67" t="s">
        <v>1780</v>
      </c>
      <c r="AD165" s="66">
        <v>70</v>
      </c>
      <c r="AE165" s="67">
        <v>2.9950000000000045</v>
      </c>
      <c r="AF165" s="66" t="s">
        <v>1780</v>
      </c>
      <c r="AG165" s="67" t="s">
        <v>1780</v>
      </c>
      <c r="AH165" s="66">
        <v>73.099999999999994</v>
      </c>
      <c r="AI165" s="67">
        <v>3.9490000000000123</v>
      </c>
      <c r="AJ165" s="66" t="s">
        <v>1780</v>
      </c>
      <c r="AK165" s="67" t="s">
        <v>1780</v>
      </c>
      <c r="AL165" s="66">
        <v>68.3</v>
      </c>
      <c r="AM165" s="67">
        <v>4.1550000000000011</v>
      </c>
      <c r="AN165" s="66" t="s">
        <v>1780</v>
      </c>
      <c r="AO165" s="67" t="s">
        <v>1780</v>
      </c>
      <c r="AP165" s="66">
        <v>68.900000000000006</v>
      </c>
      <c r="AQ165" s="67">
        <v>5.75</v>
      </c>
      <c r="AR165" s="66" t="s">
        <v>1780</v>
      </c>
      <c r="AS165" s="67" t="s">
        <v>1780</v>
      </c>
      <c r="AT165" s="66">
        <v>71.8</v>
      </c>
      <c r="AU165" s="67">
        <v>4.3220000000000027</v>
      </c>
      <c r="AV165" s="66" t="s">
        <v>1780</v>
      </c>
      <c r="AW165" s="67" t="s">
        <v>1780</v>
      </c>
      <c r="AX165" s="66">
        <v>76.8</v>
      </c>
      <c r="AY165" s="67">
        <v>5.3960000000000008</v>
      </c>
      <c r="AZ165" s="66" t="s">
        <v>1780</v>
      </c>
      <c r="BA165" s="67" t="s">
        <v>1780</v>
      </c>
      <c r="BB165" s="66">
        <v>16.3</v>
      </c>
      <c r="BC165" s="67">
        <v>2.447000000000001</v>
      </c>
      <c r="BD165" s="66" t="s">
        <v>1780</v>
      </c>
      <c r="BE165" s="67" t="s">
        <v>1780</v>
      </c>
      <c r="BF165" s="66">
        <v>11.2</v>
      </c>
      <c r="BG165" s="67">
        <v>2.8099999999999987</v>
      </c>
      <c r="BH165" s="66" t="s">
        <v>1780</v>
      </c>
      <c r="BI165" s="67" t="s">
        <v>1780</v>
      </c>
      <c r="BJ165" s="66">
        <v>16.7</v>
      </c>
      <c r="BK165" s="67">
        <v>3.3760000000000012</v>
      </c>
      <c r="BL165" s="66" t="s">
        <v>1780</v>
      </c>
      <c r="BM165" s="67" t="s">
        <v>1780</v>
      </c>
      <c r="BN165" s="66">
        <v>16.3</v>
      </c>
      <c r="BO165" s="67">
        <v>4.5709999999999997</v>
      </c>
      <c r="BP165" s="66" t="s">
        <v>1780</v>
      </c>
      <c r="BQ165" s="67" t="s">
        <v>1780</v>
      </c>
      <c r="BR165" s="66">
        <v>15.9</v>
      </c>
      <c r="BS165" s="67">
        <v>3.5569999999999986</v>
      </c>
      <c r="BT165" s="66" t="s">
        <v>1780</v>
      </c>
      <c r="BU165" s="67" t="s">
        <v>1780</v>
      </c>
      <c r="BV165" s="66">
        <v>6.8</v>
      </c>
      <c r="BW165" s="67">
        <v>3.2270000000000003</v>
      </c>
      <c r="BX165" s="66" t="s">
        <v>1780</v>
      </c>
      <c r="BY165" s="67" t="s">
        <v>1780</v>
      </c>
      <c r="BZ165" s="66">
        <v>75.099999999999994</v>
      </c>
      <c r="CA165" s="67">
        <v>2.8299999999999983</v>
      </c>
      <c r="CB165" s="66" t="s">
        <v>1780</v>
      </c>
      <c r="CC165" s="67" t="s">
        <v>1780</v>
      </c>
      <c r="CD165" s="66">
        <v>76.599999999999994</v>
      </c>
      <c r="CE165" s="67">
        <v>3.762999999999991</v>
      </c>
      <c r="CF165" s="66" t="s">
        <v>1780</v>
      </c>
      <c r="CG165" s="67" t="s">
        <v>1780</v>
      </c>
      <c r="CH165" s="66">
        <v>79.900000000000006</v>
      </c>
      <c r="CI165" s="67">
        <v>3.5799999999999983</v>
      </c>
      <c r="CJ165" s="66" t="s">
        <v>1780</v>
      </c>
      <c r="CK165" s="67" t="s">
        <v>1780</v>
      </c>
      <c r="CL165" s="66">
        <v>78.2</v>
      </c>
      <c r="CM165" s="67">
        <v>5.1009999999999991</v>
      </c>
      <c r="CN165" s="66" t="s">
        <v>1780</v>
      </c>
      <c r="CO165" s="67" t="s">
        <v>1780</v>
      </c>
      <c r="CP165" s="66">
        <v>70.400000000000006</v>
      </c>
      <c r="CQ165" s="67">
        <v>4.3919999999999959</v>
      </c>
      <c r="CR165" s="66" t="s">
        <v>1780</v>
      </c>
      <c r="CS165" s="67" t="s">
        <v>1780</v>
      </c>
      <c r="CT165" s="66">
        <v>75.3</v>
      </c>
      <c r="CU165" s="67">
        <v>5.5289999999999964</v>
      </c>
      <c r="CV165" s="66">
        <v>222.9303565678</v>
      </c>
      <c r="CW165" s="67">
        <v>47.363685880188257</v>
      </c>
      <c r="CX165" s="66">
        <v>296.5351089454</v>
      </c>
      <c r="CY165" s="67">
        <v>57.542898926601254</v>
      </c>
      <c r="CZ165" s="66" t="s">
        <v>1780</v>
      </c>
      <c r="DA165" s="67" t="s">
        <v>1780</v>
      </c>
      <c r="DB165" s="66">
        <v>13.721</v>
      </c>
      <c r="DC165" s="67">
        <v>2.2400000000000002</v>
      </c>
      <c r="DD165" s="66" t="s">
        <v>1780</v>
      </c>
      <c r="DE165" s="67" t="s">
        <v>1780</v>
      </c>
      <c r="DF165" s="66">
        <v>14.256</v>
      </c>
      <c r="DG165" s="67">
        <v>3.0990000000000002</v>
      </c>
      <c r="DH165" s="66" t="s">
        <v>1780</v>
      </c>
      <c r="DI165" s="67" t="s">
        <v>1780</v>
      </c>
      <c r="DJ165" s="66">
        <v>17.277000000000001</v>
      </c>
      <c r="DK165" s="67">
        <v>3.3650000000000002</v>
      </c>
      <c r="DL165" s="66" t="s">
        <v>1780</v>
      </c>
      <c r="DM165" s="67" t="s">
        <v>1780</v>
      </c>
      <c r="DN165" s="66">
        <v>18.103000000000002</v>
      </c>
      <c r="DO165" s="67">
        <v>4.7260000000000009</v>
      </c>
      <c r="DP165" s="66" t="s">
        <v>1780</v>
      </c>
      <c r="DQ165" s="67" t="s">
        <v>1780</v>
      </c>
      <c r="DR165" s="66">
        <v>10.255000000000001</v>
      </c>
      <c r="DS165" s="67">
        <v>2.8980000000000006</v>
      </c>
      <c r="DT165" s="66" t="s">
        <v>1780</v>
      </c>
      <c r="DU165" s="67" t="s">
        <v>1780</v>
      </c>
      <c r="DV165" s="66">
        <v>10.837</v>
      </c>
      <c r="DW165" s="67">
        <v>3.9829999999999997</v>
      </c>
      <c r="DX165" s="67">
        <v>27.041642</v>
      </c>
      <c r="DY165" s="67">
        <v>3.5183749999999989</v>
      </c>
      <c r="DZ165" s="67">
        <v>25.206534999999999</v>
      </c>
      <c r="EA165" s="67">
        <v>3.4814729999999976</v>
      </c>
      <c r="EB165" s="67">
        <v>36.356338999999998</v>
      </c>
      <c r="EC165" s="67">
        <v>5.7039709999999992</v>
      </c>
      <c r="ED165" s="67">
        <v>34.753157000000002</v>
      </c>
      <c r="EE165" s="67">
        <v>5.7384040000000027</v>
      </c>
      <c r="EF165" s="67">
        <v>18.156963000000001</v>
      </c>
      <c r="EG165" s="67">
        <v>4.1490970000000011</v>
      </c>
      <c r="EH165" s="67">
        <v>16.075695</v>
      </c>
      <c r="EI165" s="67">
        <v>4.0013129999999997</v>
      </c>
      <c r="EJ165" s="68">
        <v>2300.88</v>
      </c>
      <c r="EK165" s="68">
        <v>2122.3000000000002</v>
      </c>
      <c r="EL165" s="68">
        <v>2445.14</v>
      </c>
      <c r="EM165" s="68">
        <v>2743.48</v>
      </c>
      <c r="EN165" s="68">
        <v>2148.7600000000002</v>
      </c>
      <c r="EO165" s="68">
        <v>1437.22</v>
      </c>
      <c r="EP165" s="67">
        <v>100</v>
      </c>
      <c r="EQ165" s="67" t="s">
        <v>1780</v>
      </c>
      <c r="ER165" s="67">
        <v>97.777777777799997</v>
      </c>
      <c r="ES165" s="67">
        <v>2.4865832942403614</v>
      </c>
      <c r="ET165" s="67">
        <v>78.943451999999994</v>
      </c>
      <c r="EU165" s="67">
        <v>3.0826419110589427</v>
      </c>
      <c r="EV165" s="67">
        <v>76.759530999999996</v>
      </c>
      <c r="EW165" s="67">
        <v>3.1699505270420048</v>
      </c>
      <c r="EX165" s="67">
        <v>73.724546000000004</v>
      </c>
      <c r="EY165" s="67">
        <v>70.370369999999994</v>
      </c>
      <c r="EZ165" s="67">
        <v>90</v>
      </c>
      <c r="FA165" s="67">
        <v>5.4360619230072444</v>
      </c>
      <c r="FB165" s="67">
        <v>90.3</v>
      </c>
      <c r="FC165" s="67">
        <v>4.6003116219304019</v>
      </c>
      <c r="FD165" s="67">
        <v>88.1</v>
      </c>
      <c r="FE165" s="67">
        <v>8.26212003818776</v>
      </c>
      <c r="FF165" s="67">
        <v>91.8</v>
      </c>
      <c r="FG165" s="67">
        <v>6.0888746970949512</v>
      </c>
      <c r="FH165" s="67">
        <v>92.1</v>
      </c>
      <c r="FI165" s="67">
        <v>6.942013202979723</v>
      </c>
      <c r="FJ165" s="67">
        <v>89</v>
      </c>
      <c r="FK165" s="67">
        <v>6.8140435956527909</v>
      </c>
      <c r="FL165" s="67">
        <v>76.400000000000006</v>
      </c>
      <c r="FM165" s="67">
        <v>72.900000000000006</v>
      </c>
      <c r="FN165" s="67">
        <v>72.2</v>
      </c>
      <c r="FO165" s="67">
        <v>74.7</v>
      </c>
      <c r="FP165" s="67">
        <v>80</v>
      </c>
      <c r="FQ165" s="67">
        <v>71.099999999999994</v>
      </c>
      <c r="FR165" s="67">
        <v>10.1672240803</v>
      </c>
      <c r="FS165" s="67">
        <v>9.9803020354999994</v>
      </c>
      <c r="FT165" s="67">
        <v>11.494252873600001</v>
      </c>
      <c r="FU165" s="67">
        <v>11.2201963534</v>
      </c>
      <c r="FV165" s="67">
        <v>9.0112640801000001</v>
      </c>
      <c r="FW165" s="67">
        <v>8.8888888889000004</v>
      </c>
      <c r="FX165" s="299">
        <v>3.3235402129999998</v>
      </c>
      <c r="FY165" s="299">
        <v>0.47607797616082381</v>
      </c>
      <c r="FZ165" s="299">
        <v>2.1587867974999999</v>
      </c>
      <c r="GA165" s="299">
        <v>0.38048194600430141</v>
      </c>
      <c r="GB165" s="299">
        <v>3.7518573550999998</v>
      </c>
      <c r="GC165" s="299">
        <v>0.71785690373570077</v>
      </c>
      <c r="GD165" s="299">
        <v>2.2719076812000001</v>
      </c>
      <c r="GE165" s="299">
        <v>0.55460807322673555</v>
      </c>
      <c r="GF165" s="299">
        <v>2.9048656500000001</v>
      </c>
      <c r="GG165" s="299">
        <v>0.62724305650707635</v>
      </c>
      <c r="GH165" s="299">
        <v>2.0480225988999998</v>
      </c>
      <c r="GI165" s="299">
        <v>0.52165505835443282</v>
      </c>
      <c r="GJ165" s="67">
        <v>16.899999999999999</v>
      </c>
      <c r="GK165" s="67">
        <v>18.3</v>
      </c>
      <c r="GL165" s="67">
        <v>86.705539000000002</v>
      </c>
      <c r="GM165" s="67">
        <v>84.048353000000006</v>
      </c>
      <c r="GN165" s="66" t="s">
        <v>1780</v>
      </c>
      <c r="GO165" s="66" t="s">
        <v>1780</v>
      </c>
      <c r="GP165" s="66" t="s">
        <v>1780</v>
      </c>
      <c r="GQ165" s="67" t="s">
        <v>1780</v>
      </c>
      <c r="GR165" s="67" t="s">
        <v>1780</v>
      </c>
      <c r="GS165" s="67" t="s">
        <v>1780</v>
      </c>
      <c r="GT165" s="67" t="s">
        <v>1780</v>
      </c>
      <c r="GU165" s="67" t="s">
        <v>1780</v>
      </c>
      <c r="GV165" s="67" t="s">
        <v>1780</v>
      </c>
      <c r="GW165" s="67">
        <v>86</v>
      </c>
      <c r="GX165" s="67">
        <v>6.6056625222978624</v>
      </c>
      <c r="GY165" s="66">
        <v>19.100000000000001</v>
      </c>
      <c r="GZ165" s="67">
        <v>2.5719999999999992</v>
      </c>
      <c r="HA165" s="66">
        <v>18.5</v>
      </c>
      <c r="HB165" s="67">
        <v>3.4460000000000015</v>
      </c>
      <c r="HC165" s="66">
        <v>31.1</v>
      </c>
      <c r="HD165" s="67">
        <v>4.1409999999999982</v>
      </c>
      <c r="HE165" s="66">
        <v>33</v>
      </c>
      <c r="HF165" s="67">
        <v>5.8180000000000014</v>
      </c>
      <c r="HG165" s="66">
        <v>7.4</v>
      </c>
      <c r="HH165" s="67">
        <v>2.5169999999999995</v>
      </c>
      <c r="HI165" s="66">
        <v>5.8</v>
      </c>
      <c r="HJ165" s="67">
        <v>2.9910000000000001</v>
      </c>
      <c r="HK165" s="66" t="s">
        <v>1780</v>
      </c>
      <c r="HL165" s="67" t="s">
        <v>1780</v>
      </c>
      <c r="HM165" s="66">
        <v>23.9</v>
      </c>
      <c r="HN165" s="67">
        <v>2.7920000000000016</v>
      </c>
      <c r="HO165" s="66" t="s">
        <v>1780</v>
      </c>
      <c r="HP165" s="67" t="s">
        <v>1780</v>
      </c>
      <c r="HQ165" s="66">
        <v>20.100000000000001</v>
      </c>
      <c r="HR165" s="67">
        <v>3.5769999999999982</v>
      </c>
      <c r="HS165" s="66" t="s">
        <v>1780</v>
      </c>
      <c r="HT165" s="67" t="s">
        <v>1780</v>
      </c>
      <c r="HU165" s="66">
        <v>23.6</v>
      </c>
      <c r="HV165" s="67">
        <v>3.8089999999999975</v>
      </c>
      <c r="HW165" s="66" t="s">
        <v>1780</v>
      </c>
      <c r="HX165" s="67" t="s">
        <v>1780</v>
      </c>
      <c r="HY165" s="66">
        <v>20</v>
      </c>
      <c r="HZ165" s="67">
        <v>4.9269999999999996</v>
      </c>
      <c r="IA165" s="66" t="s">
        <v>1780</v>
      </c>
      <c r="IB165" s="67" t="s">
        <v>1780</v>
      </c>
      <c r="IC165" s="66">
        <v>24.1</v>
      </c>
      <c r="ID165" s="67">
        <v>4.1030000000000015</v>
      </c>
      <c r="IE165" s="66" t="s">
        <v>1780</v>
      </c>
      <c r="IF165" s="67" t="s">
        <v>1780</v>
      </c>
      <c r="IG165" s="66">
        <v>20.2</v>
      </c>
      <c r="IH165" s="67">
        <v>5.1979999999999986</v>
      </c>
      <c r="II165" s="66">
        <v>49.019599999999997</v>
      </c>
      <c r="IJ165" s="67">
        <v>9.7494999999999976</v>
      </c>
      <c r="IK165" s="66">
        <v>52.381</v>
      </c>
      <c r="IL165" s="67">
        <v>9.5987999999999971</v>
      </c>
      <c r="IM165" s="66">
        <v>52</v>
      </c>
      <c r="IN165" s="67">
        <v>11.383200000000002</v>
      </c>
      <c r="IO165" s="66">
        <v>54.054099999999998</v>
      </c>
      <c r="IP165" s="67">
        <v>11.432299999999998</v>
      </c>
      <c r="IQ165" s="66" t="s">
        <v>1779</v>
      </c>
      <c r="IR165" s="67" t="s">
        <v>1779</v>
      </c>
      <c r="IS165" s="66">
        <v>48.387099999999997</v>
      </c>
      <c r="IT165" s="67">
        <v>17.882999999999996</v>
      </c>
      <c r="IU165" s="66" t="s">
        <v>1780</v>
      </c>
      <c r="IV165" s="67" t="s">
        <v>1780</v>
      </c>
      <c r="IW165" s="66">
        <v>12.9</v>
      </c>
      <c r="IX165" s="67">
        <v>2.1989999999999998</v>
      </c>
      <c r="IY165" s="66" t="s">
        <v>1780</v>
      </c>
      <c r="IZ165" s="67" t="s">
        <v>1780</v>
      </c>
      <c r="JA165" s="66">
        <v>12.7</v>
      </c>
      <c r="JB165" s="67">
        <v>2.9700000000000006</v>
      </c>
      <c r="JC165" s="66" t="s">
        <v>1780</v>
      </c>
      <c r="JD165" s="67" t="s">
        <v>1780</v>
      </c>
      <c r="JE165" s="66">
        <v>13.4</v>
      </c>
      <c r="JF165" s="67">
        <v>3.048</v>
      </c>
      <c r="JG165" s="66" t="s">
        <v>1780</v>
      </c>
      <c r="JH165" s="67" t="s">
        <v>1780</v>
      </c>
      <c r="JI165" s="66">
        <v>13.4</v>
      </c>
      <c r="JJ165" s="67">
        <v>4.2279999999999998</v>
      </c>
      <c r="JK165" s="66" t="s">
        <v>1780</v>
      </c>
      <c r="JL165" s="67" t="s">
        <v>1780</v>
      </c>
      <c r="JM165" s="66">
        <v>12.5</v>
      </c>
      <c r="JN165" s="67">
        <v>3.1820000000000004</v>
      </c>
      <c r="JO165" s="66" t="s">
        <v>1780</v>
      </c>
      <c r="JP165" s="67" t="s">
        <v>1780</v>
      </c>
      <c r="JQ165" s="66">
        <v>12</v>
      </c>
      <c r="JR165" s="67">
        <v>4.1829999999999998</v>
      </c>
      <c r="JS165" s="66" t="s">
        <v>1780</v>
      </c>
      <c r="JT165" s="67" t="s">
        <v>1780</v>
      </c>
      <c r="JU165" s="66">
        <v>66.8</v>
      </c>
      <c r="JV165" s="67">
        <v>3.0819999999999936</v>
      </c>
      <c r="JW165" s="66" t="s">
        <v>1780</v>
      </c>
      <c r="JX165" s="67" t="s">
        <v>1780</v>
      </c>
      <c r="JY165" s="66">
        <v>68</v>
      </c>
      <c r="JZ165" s="67">
        <v>4.142000000000003</v>
      </c>
      <c r="KA165" s="66" t="s">
        <v>1780</v>
      </c>
      <c r="KB165" s="67" t="s">
        <v>1780</v>
      </c>
      <c r="KC165" s="66">
        <v>64.5</v>
      </c>
      <c r="KD165" s="67">
        <v>4.2710000000000008</v>
      </c>
      <c r="KE165" s="66" t="s">
        <v>1780</v>
      </c>
      <c r="KF165" s="67" t="s">
        <v>1780</v>
      </c>
      <c r="KG165" s="66">
        <v>66</v>
      </c>
      <c r="KH165" s="67">
        <v>5.8500000000000014</v>
      </c>
      <c r="KI165" s="66" t="s">
        <v>1780</v>
      </c>
      <c r="KJ165" s="67" t="s">
        <v>1780</v>
      </c>
      <c r="KK165" s="66">
        <v>69.099999999999994</v>
      </c>
      <c r="KL165" s="67">
        <v>4.4509999999999934</v>
      </c>
      <c r="KM165" s="66" t="s">
        <v>1780</v>
      </c>
      <c r="KN165" s="67" t="s">
        <v>1780</v>
      </c>
      <c r="KO165" s="66">
        <v>69.8</v>
      </c>
      <c r="KP165" s="67">
        <v>5.8689999999999927</v>
      </c>
      <c r="KQ165" s="66">
        <v>23</v>
      </c>
      <c r="KR165" s="66">
        <v>24</v>
      </c>
      <c r="KS165" s="66">
        <v>17</v>
      </c>
      <c r="KT165" s="66">
        <v>19</v>
      </c>
      <c r="KU165" s="66">
        <v>30</v>
      </c>
      <c r="KV165" s="66">
        <v>28</v>
      </c>
      <c r="KW165" s="66" t="s">
        <v>1780</v>
      </c>
      <c r="KX165" s="67" t="s">
        <v>1780</v>
      </c>
      <c r="KY165" s="66">
        <v>21.3</v>
      </c>
      <c r="KZ165" s="67">
        <v>2.6759999999999984</v>
      </c>
      <c r="LA165" s="66" t="s">
        <v>1780</v>
      </c>
      <c r="LB165" s="67" t="s">
        <v>1780</v>
      </c>
      <c r="LC165" s="66">
        <v>23.1</v>
      </c>
      <c r="LD165" s="67">
        <v>3.7300000000000004</v>
      </c>
      <c r="LE165" s="66" t="s">
        <v>1780</v>
      </c>
      <c r="LF165" s="67" t="s">
        <v>1780</v>
      </c>
      <c r="LG165" s="66">
        <v>30.2</v>
      </c>
      <c r="LH165" s="67">
        <v>4.102999999999998</v>
      </c>
      <c r="LI165" s="66" t="s">
        <v>1780</v>
      </c>
      <c r="LJ165" s="67" t="s">
        <v>1780</v>
      </c>
      <c r="LK165" s="66">
        <v>35.200000000000003</v>
      </c>
      <c r="LL165" s="67">
        <v>5.8850000000000051</v>
      </c>
      <c r="LM165" s="66" t="s">
        <v>1780</v>
      </c>
      <c r="LN165" s="67" t="s">
        <v>1780</v>
      </c>
      <c r="LO165" s="66">
        <v>12.8</v>
      </c>
      <c r="LP165" s="67">
        <v>3.1899999999999995</v>
      </c>
      <c r="LQ165" s="66" t="s">
        <v>1780</v>
      </c>
      <c r="LR165" s="67" t="s">
        <v>1780</v>
      </c>
      <c r="LS165" s="66">
        <v>12.7</v>
      </c>
      <c r="LT165" s="67">
        <v>4.2259999999999991</v>
      </c>
      <c r="LU165" s="66" t="s">
        <v>1780</v>
      </c>
      <c r="LV165" s="67" t="s">
        <v>1780</v>
      </c>
      <c r="LW165" s="66">
        <v>10.9</v>
      </c>
      <c r="LX165" s="67">
        <v>2.0340000000000007</v>
      </c>
      <c r="LY165" s="66" t="s">
        <v>1780</v>
      </c>
      <c r="LZ165" s="67" t="s">
        <v>1780</v>
      </c>
      <c r="MA165" s="66">
        <v>10.4</v>
      </c>
      <c r="MB165" s="67">
        <v>2.7029999999999994</v>
      </c>
      <c r="MC165" s="66" t="s">
        <v>1780</v>
      </c>
      <c r="MD165" s="67" t="s">
        <v>1780</v>
      </c>
      <c r="ME165" s="66">
        <v>12.8</v>
      </c>
      <c r="MF165" s="67">
        <v>2.988999999999999</v>
      </c>
      <c r="MG165" s="66" t="s">
        <v>1780</v>
      </c>
      <c r="MH165" s="67" t="s">
        <v>1780</v>
      </c>
      <c r="MI165" s="66">
        <v>12.4</v>
      </c>
      <c r="MJ165" s="67">
        <v>4.0690000000000008</v>
      </c>
      <c r="MK165" s="66" t="s">
        <v>1780</v>
      </c>
      <c r="ML165" s="67" t="s">
        <v>1780</v>
      </c>
      <c r="MM165" s="66">
        <v>9</v>
      </c>
      <c r="MN165" s="67">
        <v>2.74</v>
      </c>
      <c r="MO165" s="66" t="s">
        <v>1780</v>
      </c>
      <c r="MP165" s="67" t="s">
        <v>1780</v>
      </c>
      <c r="MQ165" s="66">
        <v>8.6</v>
      </c>
      <c r="MR165" s="67">
        <v>3.5750000000000011</v>
      </c>
      <c r="MS165" s="67">
        <v>9.0298687438999998</v>
      </c>
      <c r="MT165" s="67">
        <v>3.1707774878083184</v>
      </c>
      <c r="MU165" s="67">
        <v>15.8328038792</v>
      </c>
      <c r="MV165" s="67">
        <v>3.5898830651394587</v>
      </c>
      <c r="MW165" s="66" t="s">
        <v>1780</v>
      </c>
      <c r="MX165" s="67" t="s">
        <v>1780</v>
      </c>
      <c r="MY165" s="66">
        <v>13.1</v>
      </c>
      <c r="MZ165" s="67">
        <v>2.1950000000000003</v>
      </c>
      <c r="NA165" s="66" t="s">
        <v>1780</v>
      </c>
      <c r="NB165" s="67" t="s">
        <v>1780</v>
      </c>
      <c r="NC165" s="66">
        <v>12.1</v>
      </c>
      <c r="ND165" s="67">
        <v>2.8840000000000003</v>
      </c>
      <c r="NE165" s="66" t="s">
        <v>1780</v>
      </c>
      <c r="NF165" s="67" t="s">
        <v>1780</v>
      </c>
      <c r="NG165" s="66">
        <v>8.4</v>
      </c>
      <c r="NH165" s="67">
        <v>2.4720000000000004</v>
      </c>
      <c r="NI165" s="66" t="s">
        <v>1780</v>
      </c>
      <c r="NJ165" s="67" t="s">
        <v>1780</v>
      </c>
      <c r="NK165" s="66">
        <v>7.3</v>
      </c>
      <c r="NL165" s="67">
        <v>3.1840000000000002</v>
      </c>
      <c r="NM165" s="66" t="s">
        <v>1780</v>
      </c>
      <c r="NN165" s="67" t="s">
        <v>1780</v>
      </c>
      <c r="NO165" s="66">
        <v>17.600000000000001</v>
      </c>
      <c r="NP165" s="67">
        <v>3.6389999999999993</v>
      </c>
      <c r="NQ165" s="66" t="s">
        <v>1780</v>
      </c>
      <c r="NR165" s="67" t="s">
        <v>1780</v>
      </c>
      <c r="NS165" s="66">
        <v>16.3</v>
      </c>
      <c r="NT165" s="67">
        <v>4.7259999999999991</v>
      </c>
      <c r="NU165" s="67">
        <v>7.3891625616000001</v>
      </c>
      <c r="NV165" s="67">
        <v>23.771790808199999</v>
      </c>
    </row>
    <row r="166" spans="2:386">
      <c r="B166" s="69" t="s">
        <v>18</v>
      </c>
      <c r="C166" s="178" t="s">
        <v>336</v>
      </c>
      <c r="D166" s="179">
        <v>14</v>
      </c>
      <c r="E166" s="179">
        <v>1</v>
      </c>
      <c r="F166" s="179">
        <v>2</v>
      </c>
      <c r="G166" s="175">
        <v>8562</v>
      </c>
      <c r="H166" s="176">
        <v>8253</v>
      </c>
      <c r="I166" s="177">
        <v>49.416160672582905</v>
      </c>
      <c r="J166" s="177">
        <v>49.275187243295484</v>
      </c>
      <c r="K166" s="177">
        <v>41.4</v>
      </c>
      <c r="L166" s="177">
        <v>40.700000000000003</v>
      </c>
      <c r="M166" s="177">
        <v>9.4418799999999994</v>
      </c>
      <c r="N166" s="177">
        <v>8.542821</v>
      </c>
      <c r="O166" s="177">
        <v>84.654088000000002</v>
      </c>
      <c r="P166" s="177">
        <v>82.019598999999999</v>
      </c>
      <c r="Q166" s="177">
        <v>33.289315000000002</v>
      </c>
      <c r="R166" s="177">
        <v>31.161832</v>
      </c>
      <c r="S166" s="176">
        <v>292347</v>
      </c>
      <c r="T166" s="176">
        <v>268826</v>
      </c>
      <c r="U166" s="177">
        <v>5.8</v>
      </c>
      <c r="V166" s="177">
        <v>6.8</v>
      </c>
      <c r="W166" s="177">
        <v>7.8</v>
      </c>
      <c r="X166" s="67">
        <v>83.7</v>
      </c>
      <c r="Y166" s="67">
        <v>84.47</v>
      </c>
      <c r="Z166" s="67">
        <v>81.93</v>
      </c>
      <c r="AA166" s="67">
        <v>81.069999999999993</v>
      </c>
      <c r="AB166" s="66" t="s">
        <v>1780</v>
      </c>
      <c r="AC166" s="67" t="s">
        <v>1780</v>
      </c>
      <c r="AD166" s="66">
        <v>72.099999999999994</v>
      </c>
      <c r="AE166" s="67">
        <v>2.8710000000000093</v>
      </c>
      <c r="AF166" s="66" t="s">
        <v>1780</v>
      </c>
      <c r="AG166" s="67" t="s">
        <v>1780</v>
      </c>
      <c r="AH166" s="66">
        <v>76.400000000000006</v>
      </c>
      <c r="AI166" s="67">
        <v>3.9690000000000083</v>
      </c>
      <c r="AJ166" s="66" t="s">
        <v>1780</v>
      </c>
      <c r="AK166" s="67" t="s">
        <v>1780</v>
      </c>
      <c r="AL166" s="66">
        <v>71.400000000000006</v>
      </c>
      <c r="AM166" s="67">
        <v>3.9819999999999993</v>
      </c>
      <c r="AN166" s="66" t="s">
        <v>1780</v>
      </c>
      <c r="AO166" s="67" t="s">
        <v>1780</v>
      </c>
      <c r="AP166" s="66">
        <v>76.5</v>
      </c>
      <c r="AQ166" s="67">
        <v>5.3459999999999894</v>
      </c>
      <c r="AR166" s="66" t="s">
        <v>1780</v>
      </c>
      <c r="AS166" s="67" t="s">
        <v>1780</v>
      </c>
      <c r="AT166" s="66">
        <v>72.8</v>
      </c>
      <c r="AU166" s="67">
        <v>4.1469999999999914</v>
      </c>
      <c r="AV166" s="66" t="s">
        <v>1780</v>
      </c>
      <c r="AW166" s="67" t="s">
        <v>1780</v>
      </c>
      <c r="AX166" s="66">
        <v>76.3</v>
      </c>
      <c r="AY166" s="67">
        <v>5.9210000000000065</v>
      </c>
      <c r="AZ166" s="66" t="s">
        <v>1780</v>
      </c>
      <c r="BA166" s="67" t="s">
        <v>1780</v>
      </c>
      <c r="BB166" s="66">
        <v>13.3</v>
      </c>
      <c r="BC166" s="67">
        <v>2.1839999999999993</v>
      </c>
      <c r="BD166" s="66" t="s">
        <v>1780</v>
      </c>
      <c r="BE166" s="67" t="s">
        <v>1780</v>
      </c>
      <c r="BF166" s="66">
        <v>13.3</v>
      </c>
      <c r="BG166" s="67">
        <v>3.1630000000000003</v>
      </c>
      <c r="BH166" s="66" t="s">
        <v>1780</v>
      </c>
      <c r="BI166" s="67" t="s">
        <v>1780</v>
      </c>
      <c r="BJ166" s="66">
        <v>11.3</v>
      </c>
      <c r="BK166" s="67">
        <v>2.8100000000000005</v>
      </c>
      <c r="BL166" s="66" t="s">
        <v>1780</v>
      </c>
      <c r="BM166" s="67" t="s">
        <v>1780</v>
      </c>
      <c r="BN166" s="66">
        <v>16.5</v>
      </c>
      <c r="BO166" s="67">
        <v>4.668000000000001</v>
      </c>
      <c r="BP166" s="66" t="s">
        <v>1780</v>
      </c>
      <c r="BQ166" s="67" t="s">
        <v>1780</v>
      </c>
      <c r="BR166" s="66">
        <v>15.2</v>
      </c>
      <c r="BS166" s="67">
        <v>3.3450000000000006</v>
      </c>
      <c r="BT166" s="66" t="s">
        <v>1780</v>
      </c>
      <c r="BU166" s="67" t="s">
        <v>1780</v>
      </c>
      <c r="BV166" s="66">
        <v>9.8000000000000007</v>
      </c>
      <c r="BW166" s="67">
        <v>4.1369999999999996</v>
      </c>
      <c r="BX166" s="66" t="s">
        <v>1780</v>
      </c>
      <c r="BY166" s="67" t="s">
        <v>1780</v>
      </c>
      <c r="BZ166" s="66">
        <v>78.900000000000006</v>
      </c>
      <c r="CA166" s="67">
        <v>2.6069999999999993</v>
      </c>
      <c r="CB166" s="66" t="s">
        <v>1780</v>
      </c>
      <c r="CC166" s="67" t="s">
        <v>1780</v>
      </c>
      <c r="CD166" s="66">
        <v>79.2</v>
      </c>
      <c r="CE166" s="67">
        <v>3.7940000000000111</v>
      </c>
      <c r="CF166" s="66" t="s">
        <v>1780</v>
      </c>
      <c r="CG166" s="67" t="s">
        <v>1780</v>
      </c>
      <c r="CH166" s="66">
        <v>80.8</v>
      </c>
      <c r="CI166" s="67">
        <v>3.4620000000000033</v>
      </c>
      <c r="CJ166" s="66" t="s">
        <v>1780</v>
      </c>
      <c r="CK166" s="67" t="s">
        <v>1780</v>
      </c>
      <c r="CL166" s="66">
        <v>82</v>
      </c>
      <c r="CM166" s="67">
        <v>4.8539999999999992</v>
      </c>
      <c r="CN166" s="66" t="s">
        <v>1780</v>
      </c>
      <c r="CO166" s="67" t="s">
        <v>1780</v>
      </c>
      <c r="CP166" s="66">
        <v>77.099999999999994</v>
      </c>
      <c r="CQ166" s="67">
        <v>3.9110000000000014</v>
      </c>
      <c r="CR166" s="66" t="s">
        <v>1780</v>
      </c>
      <c r="CS166" s="67" t="s">
        <v>1780</v>
      </c>
      <c r="CT166" s="66">
        <v>76.2</v>
      </c>
      <c r="CU166" s="67">
        <v>5.914999999999992</v>
      </c>
      <c r="CV166" s="66">
        <v>236.8496457478</v>
      </c>
      <c r="CW166" s="67">
        <v>54.912407739318724</v>
      </c>
      <c r="CX166" s="66">
        <v>264.34455068369999</v>
      </c>
      <c r="CY166" s="67">
        <v>60.73203036379121</v>
      </c>
      <c r="CZ166" s="66" t="s">
        <v>1780</v>
      </c>
      <c r="DA166" s="67" t="s">
        <v>1780</v>
      </c>
      <c r="DB166" s="66">
        <v>13.832000000000001</v>
      </c>
      <c r="DC166" s="67">
        <v>2.1990000000000016</v>
      </c>
      <c r="DD166" s="66" t="s">
        <v>1780</v>
      </c>
      <c r="DE166" s="67" t="s">
        <v>1780</v>
      </c>
      <c r="DF166" s="66">
        <v>13.449</v>
      </c>
      <c r="DG166" s="67">
        <v>3.1839999999999993</v>
      </c>
      <c r="DH166" s="66" t="s">
        <v>1780</v>
      </c>
      <c r="DI166" s="67" t="s">
        <v>1780</v>
      </c>
      <c r="DJ166" s="66">
        <v>15.978999999999999</v>
      </c>
      <c r="DK166" s="67">
        <v>3.2109999999999985</v>
      </c>
      <c r="DL166" s="66" t="s">
        <v>1780</v>
      </c>
      <c r="DM166" s="67" t="s">
        <v>1780</v>
      </c>
      <c r="DN166" s="66">
        <v>16.324000000000002</v>
      </c>
      <c r="DO166" s="67">
        <v>4.6190000000000015</v>
      </c>
      <c r="DP166" s="66" t="s">
        <v>1780</v>
      </c>
      <c r="DQ166" s="67" t="s">
        <v>1780</v>
      </c>
      <c r="DR166" s="66">
        <v>11.787000000000001</v>
      </c>
      <c r="DS166" s="67">
        <v>2.99</v>
      </c>
      <c r="DT166" s="66" t="s">
        <v>1780</v>
      </c>
      <c r="DU166" s="67" t="s">
        <v>1780</v>
      </c>
      <c r="DV166" s="66">
        <v>10.298999999999999</v>
      </c>
      <c r="DW166" s="67">
        <v>4.2659999999999991</v>
      </c>
      <c r="DX166" s="67">
        <v>31.038446</v>
      </c>
      <c r="DY166" s="67">
        <v>4.1355670000000018</v>
      </c>
      <c r="DZ166" s="67">
        <v>31.327152000000002</v>
      </c>
      <c r="EA166" s="67">
        <v>4.3498200000000011</v>
      </c>
      <c r="EB166" s="67">
        <v>37.103774999999999</v>
      </c>
      <c r="EC166" s="67">
        <v>6.3893050000000002</v>
      </c>
      <c r="ED166" s="67">
        <v>33.272424000000001</v>
      </c>
      <c r="EE166" s="67">
        <v>6.3239070000000019</v>
      </c>
      <c r="EF166" s="67">
        <v>25.121658</v>
      </c>
      <c r="EG166" s="67">
        <v>5.2469949999999983</v>
      </c>
      <c r="EH166" s="67">
        <v>29.411770000000001</v>
      </c>
      <c r="EI166" s="67">
        <v>5.9836349999999996</v>
      </c>
      <c r="EJ166" s="68">
        <v>1802.94</v>
      </c>
      <c r="EK166" s="68">
        <v>2043.27</v>
      </c>
      <c r="EL166" s="68">
        <v>2322.69</v>
      </c>
      <c r="EM166" s="68">
        <v>2676.06</v>
      </c>
      <c r="EN166" s="68">
        <v>1271.73</v>
      </c>
      <c r="EO166" s="68">
        <v>1379.31</v>
      </c>
      <c r="EP166" s="67">
        <v>95.495495495499995</v>
      </c>
      <c r="EQ166" s="67">
        <v>3.8584203367635297</v>
      </c>
      <c r="ER166" s="67">
        <v>100</v>
      </c>
      <c r="ES166" s="67" t="s">
        <v>1780</v>
      </c>
      <c r="ET166" s="67">
        <v>87.017544000000001</v>
      </c>
      <c r="EU166" s="67">
        <v>2.7593099306843953</v>
      </c>
      <c r="EV166" s="67">
        <v>78.519856000000004</v>
      </c>
      <c r="EW166" s="67">
        <v>3.4198694723705358</v>
      </c>
      <c r="EX166" s="67">
        <v>60.382666999999998</v>
      </c>
      <c r="EY166" s="67">
        <v>40.419947999999998</v>
      </c>
      <c r="EZ166" s="67">
        <v>94.6</v>
      </c>
      <c r="FA166" s="67">
        <v>4.7223392508374502</v>
      </c>
      <c r="FB166" s="67">
        <v>94.3</v>
      </c>
      <c r="FC166" s="67">
        <v>4.9878145683931194</v>
      </c>
      <c r="FD166" s="67">
        <v>97.6</v>
      </c>
      <c r="FE166" s="67">
        <v>4.6848390242277134</v>
      </c>
      <c r="FF166" s="67">
        <v>95.5</v>
      </c>
      <c r="FG166" s="67">
        <v>6.2695932882444652</v>
      </c>
      <c r="FH166" s="67">
        <v>92.2</v>
      </c>
      <c r="FI166" s="67">
        <v>7.666901862565652</v>
      </c>
      <c r="FJ166" s="67">
        <v>93.2</v>
      </c>
      <c r="FK166" s="67">
        <v>7.7059565430842127</v>
      </c>
      <c r="FL166" s="67">
        <v>76.3</v>
      </c>
      <c r="FM166" s="67">
        <v>85.6</v>
      </c>
      <c r="FN166" s="67">
        <v>78.5</v>
      </c>
      <c r="FO166" s="67">
        <v>85.9</v>
      </c>
      <c r="FP166" s="67">
        <v>74.2</v>
      </c>
      <c r="FQ166" s="67">
        <v>85.3</v>
      </c>
      <c r="FR166" s="67">
        <v>8.7866108786999995</v>
      </c>
      <c r="FS166" s="67">
        <v>9.1703056769</v>
      </c>
      <c r="FT166" s="67">
        <v>9.2807424594000008</v>
      </c>
      <c r="FU166" s="67">
        <v>9.4117647058999996</v>
      </c>
      <c r="FV166" s="67">
        <v>8.3809523810000002</v>
      </c>
      <c r="FW166" s="67">
        <v>8.9613034623000001</v>
      </c>
      <c r="FX166" s="299">
        <v>2.0209059233</v>
      </c>
      <c r="FY166" s="299">
        <v>0.42034825773073203</v>
      </c>
      <c r="FZ166" s="299">
        <v>1.4611872146</v>
      </c>
      <c r="GA166" s="299">
        <v>0.35536578455439161</v>
      </c>
      <c r="GB166" s="299">
        <v>2.4276377218</v>
      </c>
      <c r="GC166" s="299">
        <v>0.65178098536014595</v>
      </c>
      <c r="GD166" s="299">
        <v>1.7931034482999999</v>
      </c>
      <c r="GE166" s="299">
        <v>0.55769930992354788</v>
      </c>
      <c r="GF166" s="299">
        <v>1.6181229773000001</v>
      </c>
      <c r="GG166" s="299">
        <v>0.53172995402936163</v>
      </c>
      <c r="GH166" s="299">
        <v>1.1337868481</v>
      </c>
      <c r="GI166" s="299">
        <v>0.44191773582690153</v>
      </c>
      <c r="GJ166" s="67">
        <v>24.6</v>
      </c>
      <c r="GK166" s="67">
        <v>19.399999999999999</v>
      </c>
      <c r="GL166" s="67">
        <v>87.952530999999993</v>
      </c>
      <c r="GM166" s="67">
        <v>85.841538</v>
      </c>
      <c r="GN166" s="66" t="s">
        <v>1780</v>
      </c>
      <c r="GO166" s="66" t="s">
        <v>1780</v>
      </c>
      <c r="GP166" s="66" t="s">
        <v>1780</v>
      </c>
      <c r="GQ166" s="67" t="s">
        <v>1780</v>
      </c>
      <c r="GR166" s="67" t="s">
        <v>1780</v>
      </c>
      <c r="GS166" s="67" t="s">
        <v>1780</v>
      </c>
      <c r="GT166" s="67" t="s">
        <v>1780</v>
      </c>
      <c r="GU166" s="67" t="s">
        <v>1780</v>
      </c>
      <c r="GV166" s="67" t="s">
        <v>1780</v>
      </c>
      <c r="GW166" s="67">
        <v>95</v>
      </c>
      <c r="GX166" s="67">
        <v>4.209051734637427</v>
      </c>
      <c r="GY166" s="66">
        <v>19</v>
      </c>
      <c r="GZ166" s="67">
        <v>2.5070000000000014</v>
      </c>
      <c r="HA166" s="66">
        <v>21.4</v>
      </c>
      <c r="HB166" s="67">
        <v>3.8449999999999989</v>
      </c>
      <c r="HC166" s="66">
        <v>31.1</v>
      </c>
      <c r="HD166" s="67">
        <v>4.0739999999999981</v>
      </c>
      <c r="HE166" s="66">
        <v>31.7</v>
      </c>
      <c r="HF166" s="67">
        <v>5.8629999999999995</v>
      </c>
      <c r="HG166" s="66">
        <v>7.5</v>
      </c>
      <c r="HH166" s="67">
        <v>2.444</v>
      </c>
      <c r="HI166" s="66">
        <v>10.3</v>
      </c>
      <c r="HJ166" s="67">
        <v>4.2729999999999997</v>
      </c>
      <c r="HK166" s="66" t="s">
        <v>1780</v>
      </c>
      <c r="HL166" s="67" t="s">
        <v>1780</v>
      </c>
      <c r="HM166" s="66">
        <v>21.3</v>
      </c>
      <c r="HN166" s="67">
        <v>2.6209999999999987</v>
      </c>
      <c r="HO166" s="66" t="s">
        <v>1780</v>
      </c>
      <c r="HP166" s="67" t="s">
        <v>1780</v>
      </c>
      <c r="HQ166" s="66">
        <v>27.7</v>
      </c>
      <c r="HR166" s="67">
        <v>4.1930000000000014</v>
      </c>
      <c r="HS166" s="66" t="s">
        <v>1780</v>
      </c>
      <c r="HT166" s="67" t="s">
        <v>1780</v>
      </c>
      <c r="HU166" s="66">
        <v>20.2</v>
      </c>
      <c r="HV166" s="67">
        <v>3.5289999999999999</v>
      </c>
      <c r="HW166" s="66" t="s">
        <v>1780</v>
      </c>
      <c r="HX166" s="67" t="s">
        <v>1780</v>
      </c>
      <c r="HY166" s="66">
        <v>26.9</v>
      </c>
      <c r="HZ166" s="67">
        <v>5.5740000000000016</v>
      </c>
      <c r="IA166" s="66" t="s">
        <v>1780</v>
      </c>
      <c r="IB166" s="67" t="s">
        <v>1780</v>
      </c>
      <c r="IC166" s="66">
        <v>22.4</v>
      </c>
      <c r="ID166" s="67">
        <v>3.8919999999999995</v>
      </c>
      <c r="IE166" s="66" t="s">
        <v>1780</v>
      </c>
      <c r="IF166" s="67" t="s">
        <v>1780</v>
      </c>
      <c r="IG166" s="66">
        <v>28.7</v>
      </c>
      <c r="IH166" s="67">
        <v>6.3480000000000025</v>
      </c>
      <c r="II166" s="66">
        <v>55.737699999999997</v>
      </c>
      <c r="IJ166" s="67">
        <v>12.568199999999997</v>
      </c>
      <c r="IK166" s="66">
        <v>57.627099999999999</v>
      </c>
      <c r="IL166" s="67">
        <v>12.717399999999998</v>
      </c>
      <c r="IM166" s="66">
        <v>58.333300000000001</v>
      </c>
      <c r="IN166" s="67">
        <v>16.333300000000001</v>
      </c>
      <c r="IO166" s="66">
        <v>67.647099999999995</v>
      </c>
      <c r="IP166" s="67">
        <v>15.961799999999997</v>
      </c>
      <c r="IQ166" s="66" t="s">
        <v>1779</v>
      </c>
      <c r="IR166" s="67" t="s">
        <v>1779</v>
      </c>
      <c r="IS166" s="66" t="s">
        <v>1779</v>
      </c>
      <c r="IT166" s="67" t="s">
        <v>1779</v>
      </c>
      <c r="IU166" s="66" t="s">
        <v>1780</v>
      </c>
      <c r="IV166" s="67" t="s">
        <v>1780</v>
      </c>
      <c r="IW166" s="66">
        <v>12.2</v>
      </c>
      <c r="IX166" s="67">
        <v>2.093</v>
      </c>
      <c r="IY166" s="66" t="s">
        <v>1780</v>
      </c>
      <c r="IZ166" s="67" t="s">
        <v>1780</v>
      </c>
      <c r="JA166" s="66">
        <v>12.2</v>
      </c>
      <c r="JB166" s="67">
        <v>3.0719999999999992</v>
      </c>
      <c r="JC166" s="66" t="s">
        <v>1780</v>
      </c>
      <c r="JD166" s="67" t="s">
        <v>1780</v>
      </c>
      <c r="JE166" s="66">
        <v>14.5</v>
      </c>
      <c r="JF166" s="67">
        <v>3.1020000000000003</v>
      </c>
      <c r="JG166" s="66" t="s">
        <v>1780</v>
      </c>
      <c r="JH166" s="67" t="s">
        <v>1780</v>
      </c>
      <c r="JI166" s="66">
        <v>12.2</v>
      </c>
      <c r="JJ166" s="67">
        <v>4.1379999999999999</v>
      </c>
      <c r="JK166" s="66" t="s">
        <v>1780</v>
      </c>
      <c r="JL166" s="67" t="s">
        <v>1780</v>
      </c>
      <c r="JM166" s="66">
        <v>10</v>
      </c>
      <c r="JN166" s="67">
        <v>2.7909999999999995</v>
      </c>
      <c r="JO166" s="66" t="s">
        <v>1780</v>
      </c>
      <c r="JP166" s="67" t="s">
        <v>1780</v>
      </c>
      <c r="JQ166" s="66">
        <v>12.2</v>
      </c>
      <c r="JR166" s="67">
        <v>4.5859999999999994</v>
      </c>
      <c r="JS166" s="66" t="s">
        <v>1780</v>
      </c>
      <c r="JT166" s="67" t="s">
        <v>1780</v>
      </c>
      <c r="JU166" s="66">
        <v>66.099999999999994</v>
      </c>
      <c r="JV166" s="67">
        <v>3.0290000000000035</v>
      </c>
      <c r="JW166" s="66" t="s">
        <v>1780</v>
      </c>
      <c r="JX166" s="67" t="s">
        <v>1780</v>
      </c>
      <c r="JY166" s="66">
        <v>66.2</v>
      </c>
      <c r="JZ166" s="67">
        <v>4.4239999999999924</v>
      </c>
      <c r="KA166" s="66" t="s">
        <v>1780</v>
      </c>
      <c r="KB166" s="67" t="s">
        <v>1780</v>
      </c>
      <c r="KC166" s="66">
        <v>62.1</v>
      </c>
      <c r="KD166" s="67">
        <v>4.2730000000000032</v>
      </c>
      <c r="KE166" s="66" t="s">
        <v>1780</v>
      </c>
      <c r="KF166" s="67" t="s">
        <v>1780</v>
      </c>
      <c r="KG166" s="66">
        <v>62.7</v>
      </c>
      <c r="KH166" s="67">
        <v>6.0940000000000012</v>
      </c>
      <c r="KI166" s="66" t="s">
        <v>1780</v>
      </c>
      <c r="KJ166" s="67" t="s">
        <v>1780</v>
      </c>
      <c r="KK166" s="66">
        <v>69.900000000000006</v>
      </c>
      <c r="KL166" s="67">
        <v>4.269999999999996</v>
      </c>
      <c r="KM166" s="66" t="s">
        <v>1780</v>
      </c>
      <c r="KN166" s="67" t="s">
        <v>1780</v>
      </c>
      <c r="KO166" s="66">
        <v>70</v>
      </c>
      <c r="KP166" s="67">
        <v>6.4000000000000057</v>
      </c>
      <c r="KQ166" s="66">
        <v>24</v>
      </c>
      <c r="KR166" s="66">
        <v>30</v>
      </c>
      <c r="KS166" s="66">
        <v>16</v>
      </c>
      <c r="KT166" s="66">
        <v>32</v>
      </c>
      <c r="KU166" s="66">
        <v>31</v>
      </c>
      <c r="KV166" s="66">
        <v>29</v>
      </c>
      <c r="KW166" s="66" t="s">
        <v>1780</v>
      </c>
      <c r="KX166" s="67" t="s">
        <v>1780</v>
      </c>
      <c r="KY166" s="66">
        <v>23</v>
      </c>
      <c r="KZ166" s="67">
        <v>2.6920000000000002</v>
      </c>
      <c r="LA166" s="66" t="s">
        <v>1780</v>
      </c>
      <c r="LB166" s="67" t="s">
        <v>1780</v>
      </c>
      <c r="LC166" s="66">
        <v>26.4</v>
      </c>
      <c r="LD166" s="67">
        <v>4.1069999999999993</v>
      </c>
      <c r="LE166" s="66" t="s">
        <v>1780</v>
      </c>
      <c r="LF166" s="67" t="s">
        <v>1780</v>
      </c>
      <c r="LG166" s="66">
        <v>30.6</v>
      </c>
      <c r="LH166" s="67">
        <v>4.0640000000000001</v>
      </c>
      <c r="LI166" s="66" t="s">
        <v>1780</v>
      </c>
      <c r="LJ166" s="67" t="s">
        <v>1780</v>
      </c>
      <c r="LK166" s="66">
        <v>36.799999999999997</v>
      </c>
      <c r="LL166" s="67">
        <v>6.0370000000000026</v>
      </c>
      <c r="LM166" s="66" t="s">
        <v>1780</v>
      </c>
      <c r="LN166" s="67" t="s">
        <v>1780</v>
      </c>
      <c r="LO166" s="66">
        <v>15.8</v>
      </c>
      <c r="LP166" s="67">
        <v>3.386000000000001</v>
      </c>
      <c r="LQ166" s="66" t="s">
        <v>1780</v>
      </c>
      <c r="LR166" s="67" t="s">
        <v>1780</v>
      </c>
      <c r="LS166" s="66">
        <v>15.4</v>
      </c>
      <c r="LT166" s="67">
        <v>5.0289999999999999</v>
      </c>
      <c r="LU166" s="66" t="s">
        <v>1780</v>
      </c>
      <c r="LV166" s="67" t="s">
        <v>1780</v>
      </c>
      <c r="LW166" s="66">
        <v>13.3</v>
      </c>
      <c r="LX166" s="67">
        <v>2.1760000000000002</v>
      </c>
      <c r="LY166" s="66" t="s">
        <v>1780</v>
      </c>
      <c r="LZ166" s="67" t="s">
        <v>1780</v>
      </c>
      <c r="MA166" s="66">
        <v>15.7</v>
      </c>
      <c r="MB166" s="67">
        <v>3.3940000000000001</v>
      </c>
      <c r="MC166" s="66" t="s">
        <v>1780</v>
      </c>
      <c r="MD166" s="67" t="s">
        <v>1780</v>
      </c>
      <c r="ME166" s="66">
        <v>15.1</v>
      </c>
      <c r="MF166" s="67">
        <v>3.1560000000000006</v>
      </c>
      <c r="MG166" s="66" t="s">
        <v>1780</v>
      </c>
      <c r="MH166" s="67" t="s">
        <v>1780</v>
      </c>
      <c r="MI166" s="66">
        <v>15.7</v>
      </c>
      <c r="MJ166" s="67">
        <v>4.5599999999999987</v>
      </c>
      <c r="MK166" s="66" t="s">
        <v>1780</v>
      </c>
      <c r="ML166" s="67" t="s">
        <v>1780</v>
      </c>
      <c r="MM166" s="66">
        <v>11.5</v>
      </c>
      <c r="MN166" s="67">
        <v>2.9860000000000007</v>
      </c>
      <c r="MO166" s="66" t="s">
        <v>1780</v>
      </c>
      <c r="MP166" s="67" t="s">
        <v>1780</v>
      </c>
      <c r="MQ166" s="66">
        <v>15.7</v>
      </c>
      <c r="MR166" s="67">
        <v>5.081999999999999</v>
      </c>
      <c r="MS166" s="67">
        <v>9.2468011968999999</v>
      </c>
      <c r="MT166" s="67">
        <v>3.6426207528148202</v>
      </c>
      <c r="MU166" s="67">
        <v>9.8615660767000008</v>
      </c>
      <c r="MV166" s="67">
        <v>3.4379418055811701</v>
      </c>
      <c r="MW166" s="66" t="s">
        <v>1780</v>
      </c>
      <c r="MX166" s="67" t="s">
        <v>1780</v>
      </c>
      <c r="MY166" s="66">
        <v>15.5</v>
      </c>
      <c r="MZ166" s="67">
        <v>2.3060000000000009</v>
      </c>
      <c r="NA166" s="66" t="s">
        <v>1780</v>
      </c>
      <c r="NB166" s="67" t="s">
        <v>1780</v>
      </c>
      <c r="NC166" s="66">
        <v>17.7</v>
      </c>
      <c r="ND166" s="67">
        <v>3.5730000000000004</v>
      </c>
      <c r="NE166" s="66" t="s">
        <v>1780</v>
      </c>
      <c r="NF166" s="67" t="s">
        <v>1780</v>
      </c>
      <c r="NG166" s="66">
        <v>12.3</v>
      </c>
      <c r="NH166" s="67">
        <v>2.8769999999999989</v>
      </c>
      <c r="NI166" s="66" t="s">
        <v>1780</v>
      </c>
      <c r="NJ166" s="67" t="s">
        <v>1780</v>
      </c>
      <c r="NK166" s="66">
        <v>14.9</v>
      </c>
      <c r="NL166" s="67">
        <v>4.4990000000000006</v>
      </c>
      <c r="NM166" s="66" t="s">
        <v>1780</v>
      </c>
      <c r="NN166" s="67" t="s">
        <v>1780</v>
      </c>
      <c r="NO166" s="66">
        <v>18.5</v>
      </c>
      <c r="NP166" s="67">
        <v>3.609</v>
      </c>
      <c r="NQ166" s="66" t="s">
        <v>1780</v>
      </c>
      <c r="NR166" s="67" t="s">
        <v>1780</v>
      </c>
      <c r="NS166" s="66">
        <v>20.7</v>
      </c>
      <c r="NT166" s="67">
        <v>5.6420000000000012</v>
      </c>
      <c r="NU166" s="67">
        <v>4.8661800487000004</v>
      </c>
      <c r="NV166" s="67">
        <v>17.9324894515</v>
      </c>
    </row>
    <row r="167" spans="2:386">
      <c r="B167" s="69" t="s">
        <v>56</v>
      </c>
      <c r="C167" s="178" t="s">
        <v>374</v>
      </c>
      <c r="D167" s="179">
        <v>14</v>
      </c>
      <c r="E167" s="179">
        <v>1</v>
      </c>
      <c r="F167" s="179">
        <v>4</v>
      </c>
      <c r="G167" s="175">
        <v>5641</v>
      </c>
      <c r="H167" s="176">
        <v>5857</v>
      </c>
      <c r="I167" s="177">
        <v>49.31482470190425</v>
      </c>
      <c r="J167" s="177">
        <v>49.411363248592387</v>
      </c>
      <c r="K167" s="177">
        <v>43.9</v>
      </c>
      <c r="L167" s="177">
        <v>42.7</v>
      </c>
      <c r="M167" s="177">
        <v>7.8393879999999996</v>
      </c>
      <c r="N167" s="177">
        <v>7.6946659999999998</v>
      </c>
      <c r="O167" s="177">
        <v>80.681453000000005</v>
      </c>
      <c r="P167" s="177">
        <v>78.356836000000001</v>
      </c>
      <c r="Q167" s="177">
        <v>26.316638999999999</v>
      </c>
      <c r="R167" s="177">
        <v>23.350842</v>
      </c>
      <c r="S167" s="176">
        <v>266338</v>
      </c>
      <c r="T167" s="176">
        <v>244297</v>
      </c>
      <c r="U167" s="177">
        <v>7.6</v>
      </c>
      <c r="V167" s="177">
        <v>13.7</v>
      </c>
      <c r="W167" s="177">
        <v>16.3</v>
      </c>
      <c r="X167" s="67">
        <v>83.04</v>
      </c>
      <c r="Y167" s="67">
        <v>82.5</v>
      </c>
      <c r="Z167" s="67">
        <v>80.58</v>
      </c>
      <c r="AA167" s="67">
        <v>79.92</v>
      </c>
      <c r="AB167" s="66" t="s">
        <v>1780</v>
      </c>
      <c r="AC167" s="67" t="s">
        <v>1780</v>
      </c>
      <c r="AD167" s="66">
        <v>69</v>
      </c>
      <c r="AE167" s="67">
        <v>3.0210000000000008</v>
      </c>
      <c r="AF167" s="66" t="s">
        <v>1780</v>
      </c>
      <c r="AG167" s="67" t="s">
        <v>1780</v>
      </c>
      <c r="AH167" s="66">
        <v>66.7</v>
      </c>
      <c r="AI167" s="67">
        <v>3.9030000000000058</v>
      </c>
      <c r="AJ167" s="66" t="s">
        <v>1780</v>
      </c>
      <c r="AK167" s="67" t="s">
        <v>1780</v>
      </c>
      <c r="AL167" s="66">
        <v>67.5</v>
      </c>
      <c r="AM167" s="67">
        <v>4.1779999999999973</v>
      </c>
      <c r="AN167" s="66" t="s">
        <v>1780</v>
      </c>
      <c r="AO167" s="67" t="s">
        <v>1780</v>
      </c>
      <c r="AP167" s="66">
        <v>64.099999999999994</v>
      </c>
      <c r="AQ167" s="67">
        <v>5.2810000000000059</v>
      </c>
      <c r="AR167" s="66" t="s">
        <v>1780</v>
      </c>
      <c r="AS167" s="67" t="s">
        <v>1780</v>
      </c>
      <c r="AT167" s="66">
        <v>70.5</v>
      </c>
      <c r="AU167" s="67">
        <v>4.3740000000000094</v>
      </c>
      <c r="AV167" s="66" t="s">
        <v>1780</v>
      </c>
      <c r="AW167" s="67" t="s">
        <v>1780</v>
      </c>
      <c r="AX167" s="66">
        <v>69.5</v>
      </c>
      <c r="AY167" s="67">
        <v>5.7909999999999968</v>
      </c>
      <c r="AZ167" s="66" t="s">
        <v>1780</v>
      </c>
      <c r="BA167" s="67" t="s">
        <v>1780</v>
      </c>
      <c r="BB167" s="66">
        <v>16.899999999999999</v>
      </c>
      <c r="BC167" s="67">
        <v>2.4719999999999995</v>
      </c>
      <c r="BD167" s="66" t="s">
        <v>1780</v>
      </c>
      <c r="BE167" s="67" t="s">
        <v>1780</v>
      </c>
      <c r="BF167" s="66">
        <v>15.8</v>
      </c>
      <c r="BG167" s="67">
        <v>3.0329999999999995</v>
      </c>
      <c r="BH167" s="66" t="s">
        <v>1780</v>
      </c>
      <c r="BI167" s="67" t="s">
        <v>1780</v>
      </c>
      <c r="BJ167" s="66">
        <v>20.8</v>
      </c>
      <c r="BK167" s="67">
        <v>3.6630000000000003</v>
      </c>
      <c r="BL167" s="66" t="s">
        <v>1780</v>
      </c>
      <c r="BM167" s="67" t="s">
        <v>1780</v>
      </c>
      <c r="BN167" s="66">
        <v>14.5</v>
      </c>
      <c r="BO167" s="67">
        <v>3.8989999999999991</v>
      </c>
      <c r="BP167" s="66" t="s">
        <v>1780</v>
      </c>
      <c r="BQ167" s="67" t="s">
        <v>1780</v>
      </c>
      <c r="BR167" s="66">
        <v>13</v>
      </c>
      <c r="BS167" s="67">
        <v>3.2569999999999997</v>
      </c>
      <c r="BT167" s="66" t="s">
        <v>1780</v>
      </c>
      <c r="BU167" s="67" t="s">
        <v>1780</v>
      </c>
      <c r="BV167" s="66">
        <v>17.100000000000001</v>
      </c>
      <c r="BW167" s="67">
        <v>4.7550000000000008</v>
      </c>
      <c r="BX167" s="66" t="s">
        <v>1780</v>
      </c>
      <c r="BY167" s="67" t="s">
        <v>1780</v>
      </c>
      <c r="BZ167" s="66">
        <v>77.900000000000006</v>
      </c>
      <c r="CA167" s="67">
        <v>2.6979999999999933</v>
      </c>
      <c r="CB167" s="66" t="s">
        <v>1780</v>
      </c>
      <c r="CC167" s="67" t="s">
        <v>1780</v>
      </c>
      <c r="CD167" s="66">
        <v>79.900000000000006</v>
      </c>
      <c r="CE167" s="67">
        <v>3.3220000000000027</v>
      </c>
      <c r="CF167" s="66" t="s">
        <v>1780</v>
      </c>
      <c r="CG167" s="67" t="s">
        <v>1780</v>
      </c>
      <c r="CH167" s="66">
        <v>81.400000000000006</v>
      </c>
      <c r="CI167" s="67">
        <v>3.4570000000000078</v>
      </c>
      <c r="CJ167" s="66" t="s">
        <v>1780</v>
      </c>
      <c r="CK167" s="67" t="s">
        <v>1780</v>
      </c>
      <c r="CL167" s="66">
        <v>80.599999999999994</v>
      </c>
      <c r="CM167" s="67">
        <v>4.3509999999999991</v>
      </c>
      <c r="CN167" s="66" t="s">
        <v>1780</v>
      </c>
      <c r="CO167" s="67" t="s">
        <v>1780</v>
      </c>
      <c r="CP167" s="66">
        <v>74.3</v>
      </c>
      <c r="CQ167" s="67">
        <v>4.1580000000000013</v>
      </c>
      <c r="CR167" s="66" t="s">
        <v>1780</v>
      </c>
      <c r="CS167" s="67" t="s">
        <v>1780</v>
      </c>
      <c r="CT167" s="66">
        <v>79.099999999999994</v>
      </c>
      <c r="CU167" s="67">
        <v>5.1200000000000045</v>
      </c>
      <c r="CV167" s="66">
        <v>249.41156885390001</v>
      </c>
      <c r="CW167" s="67">
        <v>65.152997763437469</v>
      </c>
      <c r="CX167" s="66">
        <v>351.76604751809998</v>
      </c>
      <c r="CY167" s="67">
        <v>78.355706131313923</v>
      </c>
      <c r="CZ167" s="66" t="s">
        <v>1780</v>
      </c>
      <c r="DA167" s="67" t="s">
        <v>1780</v>
      </c>
      <c r="DB167" s="66">
        <v>12.577</v>
      </c>
      <c r="DC167" s="67">
        <v>2.1519999999999992</v>
      </c>
      <c r="DD167" s="66" t="s">
        <v>1780</v>
      </c>
      <c r="DE167" s="67" t="s">
        <v>1780</v>
      </c>
      <c r="DF167" s="66">
        <v>13.467000000000001</v>
      </c>
      <c r="DG167" s="67">
        <v>2.8150000000000013</v>
      </c>
      <c r="DH167" s="66" t="s">
        <v>1780</v>
      </c>
      <c r="DI167" s="67" t="s">
        <v>1780</v>
      </c>
      <c r="DJ167" s="66">
        <v>13.397</v>
      </c>
      <c r="DK167" s="67">
        <v>3.0220000000000002</v>
      </c>
      <c r="DL167" s="66" t="s">
        <v>1780</v>
      </c>
      <c r="DM167" s="67" t="s">
        <v>1780</v>
      </c>
      <c r="DN167" s="66">
        <v>14.333</v>
      </c>
      <c r="DO167" s="67">
        <v>3.8330000000000002</v>
      </c>
      <c r="DP167" s="66" t="s">
        <v>1780</v>
      </c>
      <c r="DQ167" s="67" t="s">
        <v>1780</v>
      </c>
      <c r="DR167" s="66">
        <v>11.763999999999999</v>
      </c>
      <c r="DS167" s="67">
        <v>3.0670000000000002</v>
      </c>
      <c r="DT167" s="66" t="s">
        <v>1780</v>
      </c>
      <c r="DU167" s="67" t="s">
        <v>1780</v>
      </c>
      <c r="DV167" s="66">
        <v>12.529</v>
      </c>
      <c r="DW167" s="67">
        <v>4.1530000000000005</v>
      </c>
      <c r="DX167" s="67">
        <v>29.596059</v>
      </c>
      <c r="DY167" s="67">
        <v>4.9566499999999998</v>
      </c>
      <c r="DZ167" s="67">
        <v>36.133229999999998</v>
      </c>
      <c r="EA167" s="67">
        <v>5.446278999999997</v>
      </c>
      <c r="EB167" s="67">
        <v>36.678916000000001</v>
      </c>
      <c r="EC167" s="67">
        <v>7.8283720000000017</v>
      </c>
      <c r="ED167" s="67">
        <v>43.863064000000001</v>
      </c>
      <c r="EE167" s="67">
        <v>8.5385440000000017</v>
      </c>
      <c r="EF167" s="67">
        <v>22.536674000000001</v>
      </c>
      <c r="EG167" s="67">
        <v>6.107291</v>
      </c>
      <c r="EH167" s="67">
        <v>28.731479</v>
      </c>
      <c r="EI167" s="67">
        <v>6.8431309999999996</v>
      </c>
      <c r="EJ167" s="68">
        <v>2424.73</v>
      </c>
      <c r="EK167" s="68">
        <v>2351.94</v>
      </c>
      <c r="EL167" s="68">
        <v>2453.6799999999998</v>
      </c>
      <c r="EM167" s="68">
        <v>2524.17</v>
      </c>
      <c r="EN167" s="68">
        <v>2391.8000000000002</v>
      </c>
      <c r="EO167" s="68">
        <v>2159.5700000000002</v>
      </c>
      <c r="EP167" s="67">
        <v>100</v>
      </c>
      <c r="EQ167" s="67" t="s">
        <v>1780</v>
      </c>
      <c r="ER167" s="67">
        <v>96.875</v>
      </c>
      <c r="ES167" s="67">
        <v>4.2628195902917412</v>
      </c>
      <c r="ET167" s="67">
        <v>91.872792000000004</v>
      </c>
      <c r="EU167" s="67">
        <v>3.1836623270252886</v>
      </c>
      <c r="EV167" s="67">
        <v>82.524271999999996</v>
      </c>
      <c r="EW167" s="67">
        <v>4.2343360385175117</v>
      </c>
      <c r="EX167" s="67">
        <v>69.336332999999996</v>
      </c>
      <c r="EY167" s="67">
        <v>55.172414000000003</v>
      </c>
      <c r="EZ167" s="67">
        <v>86.5</v>
      </c>
      <c r="FA167" s="67">
        <v>9.9844639315288219</v>
      </c>
      <c r="FB167" s="67">
        <v>90.1</v>
      </c>
      <c r="FC167" s="67">
        <v>6.4644136398684395</v>
      </c>
      <c r="FD167" s="67" t="s">
        <v>1779</v>
      </c>
      <c r="FE167" s="67" t="s">
        <v>1779</v>
      </c>
      <c r="FF167" s="67">
        <v>88.5</v>
      </c>
      <c r="FG167" s="67">
        <v>9.2192949838911176</v>
      </c>
      <c r="FH167" s="67" t="s">
        <v>1779</v>
      </c>
      <c r="FI167" s="67" t="s">
        <v>1779</v>
      </c>
      <c r="FJ167" s="67">
        <v>92.3</v>
      </c>
      <c r="FK167" s="67">
        <v>8.7086539590098511</v>
      </c>
      <c r="FL167" s="67">
        <v>79</v>
      </c>
      <c r="FM167" s="67">
        <v>78.2</v>
      </c>
      <c r="FN167" s="67">
        <v>85.5</v>
      </c>
      <c r="FO167" s="67">
        <v>87</v>
      </c>
      <c r="FP167" s="67">
        <v>69.8</v>
      </c>
      <c r="FQ167" s="67">
        <v>68.3</v>
      </c>
      <c r="FR167" s="67">
        <v>9.2086330934999996</v>
      </c>
      <c r="FS167" s="67">
        <v>8.9887640448999999</v>
      </c>
      <c r="FT167" s="67">
        <v>7.6023391812999996</v>
      </c>
      <c r="FU167" s="67">
        <v>7.5144508670999999</v>
      </c>
      <c r="FV167" s="67">
        <v>10.764872521199999</v>
      </c>
      <c r="FW167" s="67">
        <v>10.382513661200001</v>
      </c>
      <c r="FX167" s="299">
        <v>3.4507548525999998</v>
      </c>
      <c r="FY167" s="299">
        <v>0.67827998760385988</v>
      </c>
      <c r="FZ167" s="299">
        <v>1.3508949679</v>
      </c>
      <c r="GA167" s="299">
        <v>0.41580933435206746</v>
      </c>
      <c r="GB167" s="299">
        <v>2.86360211</v>
      </c>
      <c r="GC167" s="299">
        <v>0.89736255632219164</v>
      </c>
      <c r="GD167" s="299">
        <v>1.8232819074</v>
      </c>
      <c r="GE167" s="299">
        <v>0.6944284016918929</v>
      </c>
      <c r="GF167" s="299">
        <v>3.9862542955000002</v>
      </c>
      <c r="GG167" s="299">
        <v>1.0052493042954378</v>
      </c>
      <c r="GH167" s="299">
        <v>0.91205211730000002</v>
      </c>
      <c r="GI167" s="299">
        <v>0.47557840553998482</v>
      </c>
      <c r="GJ167" s="67">
        <v>17.899999999999999</v>
      </c>
      <c r="GK167" s="67">
        <v>14</v>
      </c>
      <c r="GL167" s="67">
        <v>85.028496000000004</v>
      </c>
      <c r="GM167" s="67">
        <v>83.423972000000006</v>
      </c>
      <c r="GN167" s="66" t="s">
        <v>1780</v>
      </c>
      <c r="GO167" s="66" t="s">
        <v>1780</v>
      </c>
      <c r="GP167" s="66" t="s">
        <v>1780</v>
      </c>
      <c r="GQ167" s="67" t="s">
        <v>1780</v>
      </c>
      <c r="GR167" s="67" t="s">
        <v>1780</v>
      </c>
      <c r="GS167" s="67" t="s">
        <v>1780</v>
      </c>
      <c r="GT167" s="67" t="s">
        <v>1780</v>
      </c>
      <c r="GU167" s="67" t="s">
        <v>1780</v>
      </c>
      <c r="GV167" s="67" t="s">
        <v>1780</v>
      </c>
      <c r="GW167" s="67">
        <v>89</v>
      </c>
      <c r="GX167" s="67">
        <v>6.7723670970762555</v>
      </c>
      <c r="GY167" s="66">
        <v>18.100000000000001</v>
      </c>
      <c r="GZ167" s="67">
        <v>2.5089999999999986</v>
      </c>
      <c r="HA167" s="66">
        <v>19.5</v>
      </c>
      <c r="HB167" s="67">
        <v>3.2899999999999991</v>
      </c>
      <c r="HC167" s="66">
        <v>27.5</v>
      </c>
      <c r="HD167" s="67">
        <v>3.9789999999999992</v>
      </c>
      <c r="HE167" s="66">
        <v>31.2</v>
      </c>
      <c r="HF167" s="67">
        <v>5.0999999999999979</v>
      </c>
      <c r="HG167" s="66">
        <v>8.6999999999999993</v>
      </c>
      <c r="HH167" s="67">
        <v>2.6980000000000004</v>
      </c>
      <c r="HI167" s="66">
        <v>6.6</v>
      </c>
      <c r="HJ167" s="67">
        <v>3.1450000000000005</v>
      </c>
      <c r="HK167" s="66" t="s">
        <v>1780</v>
      </c>
      <c r="HL167" s="67" t="s">
        <v>1780</v>
      </c>
      <c r="HM167" s="66">
        <v>24.8</v>
      </c>
      <c r="HN167" s="67">
        <v>2.8260000000000005</v>
      </c>
      <c r="HO167" s="66" t="s">
        <v>1780</v>
      </c>
      <c r="HP167" s="67" t="s">
        <v>1780</v>
      </c>
      <c r="HQ167" s="66">
        <v>23.8</v>
      </c>
      <c r="HR167" s="67">
        <v>3.5640000000000001</v>
      </c>
      <c r="HS167" s="66" t="s">
        <v>1780</v>
      </c>
      <c r="HT167" s="67" t="s">
        <v>1780</v>
      </c>
      <c r="HU167" s="66">
        <v>26.3</v>
      </c>
      <c r="HV167" s="67">
        <v>3.9310000000000009</v>
      </c>
      <c r="HW167" s="66" t="s">
        <v>1780</v>
      </c>
      <c r="HX167" s="67" t="s">
        <v>1780</v>
      </c>
      <c r="HY167" s="66">
        <v>24.7</v>
      </c>
      <c r="HZ167" s="67">
        <v>4.7799999999999976</v>
      </c>
      <c r="IA167" s="66" t="s">
        <v>1780</v>
      </c>
      <c r="IB167" s="67" t="s">
        <v>1780</v>
      </c>
      <c r="IC167" s="66">
        <v>23.3</v>
      </c>
      <c r="ID167" s="67">
        <v>4.0649999999999977</v>
      </c>
      <c r="IE167" s="66" t="s">
        <v>1780</v>
      </c>
      <c r="IF167" s="67" t="s">
        <v>1780</v>
      </c>
      <c r="IG167" s="66">
        <v>22.9</v>
      </c>
      <c r="IH167" s="67">
        <v>5.3589999999999982</v>
      </c>
      <c r="II167" s="66">
        <v>66.666700000000006</v>
      </c>
      <c r="IJ167" s="67">
        <v>12.346900000000005</v>
      </c>
      <c r="IK167" s="66">
        <v>64.814800000000005</v>
      </c>
      <c r="IL167" s="67">
        <v>12.856900000000003</v>
      </c>
      <c r="IM167" s="66">
        <v>65</v>
      </c>
      <c r="IN167" s="67">
        <v>14.969700000000003</v>
      </c>
      <c r="IO167" s="66">
        <v>81.818200000000004</v>
      </c>
      <c r="IP167" s="67">
        <v>13.363700000000009</v>
      </c>
      <c r="IQ167" s="66" t="s">
        <v>1779</v>
      </c>
      <c r="IR167" s="67" t="s">
        <v>1779</v>
      </c>
      <c r="IS167" s="66" t="s">
        <v>1779</v>
      </c>
      <c r="IT167" s="67" t="s">
        <v>1779</v>
      </c>
      <c r="IU167" s="66" t="s">
        <v>1780</v>
      </c>
      <c r="IV167" s="67" t="s">
        <v>1780</v>
      </c>
      <c r="IW167" s="66">
        <v>14.1</v>
      </c>
      <c r="IX167" s="67">
        <v>2.2699999999999996</v>
      </c>
      <c r="IY167" s="66" t="s">
        <v>1780</v>
      </c>
      <c r="IZ167" s="67" t="s">
        <v>1780</v>
      </c>
      <c r="JA167" s="66">
        <v>12.3</v>
      </c>
      <c r="JB167" s="67">
        <v>2.734</v>
      </c>
      <c r="JC167" s="66" t="s">
        <v>1780</v>
      </c>
      <c r="JD167" s="67" t="s">
        <v>1780</v>
      </c>
      <c r="JE167" s="66">
        <v>13.5</v>
      </c>
      <c r="JF167" s="67">
        <v>3.0459999999999994</v>
      </c>
      <c r="JG167" s="66" t="s">
        <v>1780</v>
      </c>
      <c r="JH167" s="67" t="s">
        <v>1780</v>
      </c>
      <c r="JI167" s="66">
        <v>9.3000000000000007</v>
      </c>
      <c r="JJ167" s="67">
        <v>3.2109999999999994</v>
      </c>
      <c r="JK167" s="66" t="s">
        <v>1780</v>
      </c>
      <c r="JL167" s="67" t="s">
        <v>1780</v>
      </c>
      <c r="JM167" s="66">
        <v>14.6</v>
      </c>
      <c r="JN167" s="67">
        <v>3.3879999999999999</v>
      </c>
      <c r="JO167" s="66" t="s">
        <v>1780</v>
      </c>
      <c r="JP167" s="67" t="s">
        <v>1780</v>
      </c>
      <c r="JQ167" s="66">
        <v>15.5</v>
      </c>
      <c r="JR167" s="67">
        <v>4.572000000000001</v>
      </c>
      <c r="JS167" s="66" t="s">
        <v>1780</v>
      </c>
      <c r="JT167" s="67" t="s">
        <v>1780</v>
      </c>
      <c r="JU167" s="66">
        <v>61.4</v>
      </c>
      <c r="JV167" s="67">
        <v>3.1799999999999997</v>
      </c>
      <c r="JW167" s="66" t="s">
        <v>1780</v>
      </c>
      <c r="JX167" s="67" t="s">
        <v>1780</v>
      </c>
      <c r="JY167" s="66">
        <v>64.599999999999994</v>
      </c>
      <c r="JZ167" s="67">
        <v>3.9620000000000033</v>
      </c>
      <c r="KA167" s="66" t="s">
        <v>1780</v>
      </c>
      <c r="KB167" s="67" t="s">
        <v>1780</v>
      </c>
      <c r="KC167" s="66">
        <v>61.4</v>
      </c>
      <c r="KD167" s="67">
        <v>4.3410000000000011</v>
      </c>
      <c r="KE167" s="66" t="s">
        <v>1780</v>
      </c>
      <c r="KF167" s="67" t="s">
        <v>1780</v>
      </c>
      <c r="KG167" s="66">
        <v>64</v>
      </c>
      <c r="KH167" s="67">
        <v>5.2850000000000037</v>
      </c>
      <c r="KI167" s="66" t="s">
        <v>1780</v>
      </c>
      <c r="KJ167" s="67" t="s">
        <v>1780</v>
      </c>
      <c r="KK167" s="66">
        <v>61.4</v>
      </c>
      <c r="KL167" s="67">
        <v>4.6730000000000018</v>
      </c>
      <c r="KM167" s="66" t="s">
        <v>1780</v>
      </c>
      <c r="KN167" s="67" t="s">
        <v>1780</v>
      </c>
      <c r="KO167" s="66">
        <v>65.2</v>
      </c>
      <c r="KP167" s="67">
        <v>5.9880000000000067</v>
      </c>
      <c r="KQ167" s="66">
        <v>35</v>
      </c>
      <c r="KR167" s="66">
        <v>40</v>
      </c>
      <c r="KS167" s="66">
        <v>27</v>
      </c>
      <c r="KT167" s="66">
        <v>34</v>
      </c>
      <c r="KU167" s="66">
        <v>43</v>
      </c>
      <c r="KV167" s="66">
        <v>46</v>
      </c>
      <c r="KW167" s="66" t="s">
        <v>1780</v>
      </c>
      <c r="KX167" s="67" t="s">
        <v>1780</v>
      </c>
      <c r="KY167" s="66">
        <v>18.899999999999999</v>
      </c>
      <c r="KZ167" s="67">
        <v>2.5440000000000005</v>
      </c>
      <c r="LA167" s="66" t="s">
        <v>1780</v>
      </c>
      <c r="LB167" s="67" t="s">
        <v>1780</v>
      </c>
      <c r="LC167" s="66">
        <v>25.4</v>
      </c>
      <c r="LD167" s="67">
        <v>3.5939999999999976</v>
      </c>
      <c r="LE167" s="66" t="s">
        <v>1780</v>
      </c>
      <c r="LF167" s="67" t="s">
        <v>1780</v>
      </c>
      <c r="LG167" s="66">
        <v>27.5</v>
      </c>
      <c r="LH167" s="67">
        <v>3.968</v>
      </c>
      <c r="LI167" s="66" t="s">
        <v>1780</v>
      </c>
      <c r="LJ167" s="67" t="s">
        <v>1780</v>
      </c>
      <c r="LK167" s="66">
        <v>34.6</v>
      </c>
      <c r="LL167" s="67">
        <v>5.2050000000000018</v>
      </c>
      <c r="LM167" s="66" t="s">
        <v>1780</v>
      </c>
      <c r="LN167" s="67" t="s">
        <v>1780</v>
      </c>
      <c r="LO167" s="66">
        <v>10.5</v>
      </c>
      <c r="LP167" s="67">
        <v>2.9130000000000003</v>
      </c>
      <c r="LQ167" s="66" t="s">
        <v>1780</v>
      </c>
      <c r="LR167" s="67" t="s">
        <v>1780</v>
      </c>
      <c r="LS167" s="66">
        <v>15.4</v>
      </c>
      <c r="LT167" s="67">
        <v>4.5389999999999997</v>
      </c>
      <c r="LU167" s="66" t="s">
        <v>1780</v>
      </c>
      <c r="LV167" s="67" t="s">
        <v>1780</v>
      </c>
      <c r="LW167" s="66">
        <v>12.3</v>
      </c>
      <c r="LX167" s="67">
        <v>2.1460000000000008</v>
      </c>
      <c r="LY167" s="66" t="s">
        <v>1780</v>
      </c>
      <c r="LZ167" s="67" t="s">
        <v>1780</v>
      </c>
      <c r="MA167" s="66">
        <v>13.6</v>
      </c>
      <c r="MB167" s="67">
        <v>2.8369999999999997</v>
      </c>
      <c r="MC167" s="66" t="s">
        <v>1780</v>
      </c>
      <c r="MD167" s="67" t="s">
        <v>1780</v>
      </c>
      <c r="ME167" s="66">
        <v>13</v>
      </c>
      <c r="MF167" s="67">
        <v>3.0079999999999991</v>
      </c>
      <c r="MG167" s="66" t="s">
        <v>1780</v>
      </c>
      <c r="MH167" s="67" t="s">
        <v>1780</v>
      </c>
      <c r="MI167" s="66">
        <v>15</v>
      </c>
      <c r="MJ167" s="67">
        <v>3.9150000000000009</v>
      </c>
      <c r="MK167" s="66" t="s">
        <v>1780</v>
      </c>
      <c r="ML167" s="67" t="s">
        <v>1780</v>
      </c>
      <c r="MM167" s="66">
        <v>11.7</v>
      </c>
      <c r="MN167" s="67">
        <v>3.0630000000000006</v>
      </c>
      <c r="MO167" s="66" t="s">
        <v>1780</v>
      </c>
      <c r="MP167" s="67" t="s">
        <v>1780</v>
      </c>
      <c r="MQ167" s="66">
        <v>12</v>
      </c>
      <c r="MR167" s="67">
        <v>4.1100000000000003</v>
      </c>
      <c r="MS167" s="67">
        <v>9.2453090186000004</v>
      </c>
      <c r="MT167" s="67">
        <v>4.8636457841485594</v>
      </c>
      <c r="MU167" s="67">
        <v>5.6754024732000001</v>
      </c>
      <c r="MV167" s="67">
        <v>3.4968327572674061</v>
      </c>
      <c r="MW167" s="66" t="s">
        <v>1780</v>
      </c>
      <c r="MX167" s="67" t="s">
        <v>1780</v>
      </c>
      <c r="MY167" s="66">
        <v>11.5</v>
      </c>
      <c r="MZ167" s="67">
        <v>2.0750000000000011</v>
      </c>
      <c r="NA167" s="66" t="s">
        <v>1780</v>
      </c>
      <c r="NB167" s="67" t="s">
        <v>1780</v>
      </c>
      <c r="NC167" s="66">
        <v>16.8</v>
      </c>
      <c r="ND167" s="67">
        <v>3.097999999999999</v>
      </c>
      <c r="NE167" s="66" t="s">
        <v>1780</v>
      </c>
      <c r="NF167" s="67" t="s">
        <v>1780</v>
      </c>
      <c r="NG167" s="66">
        <v>7.8</v>
      </c>
      <c r="NH167" s="67">
        <v>2.3760000000000003</v>
      </c>
      <c r="NI167" s="66" t="s">
        <v>1780</v>
      </c>
      <c r="NJ167" s="67" t="s">
        <v>1780</v>
      </c>
      <c r="NK167" s="66">
        <v>11.1</v>
      </c>
      <c r="NL167" s="67">
        <v>3.4470000000000001</v>
      </c>
      <c r="NM167" s="66" t="s">
        <v>1780</v>
      </c>
      <c r="NN167" s="67" t="s">
        <v>1780</v>
      </c>
      <c r="NO167" s="66">
        <v>15.3</v>
      </c>
      <c r="NP167" s="67">
        <v>3.4289999999999985</v>
      </c>
      <c r="NQ167" s="66" t="s">
        <v>1780</v>
      </c>
      <c r="NR167" s="67" t="s">
        <v>1780</v>
      </c>
      <c r="NS167" s="66">
        <v>23.1</v>
      </c>
      <c r="NT167" s="67">
        <v>5.3070000000000022</v>
      </c>
      <c r="NU167" s="67">
        <v>10.703363914400001</v>
      </c>
      <c r="NV167" s="67">
        <v>21.676300577999999</v>
      </c>
    </row>
    <row r="168" spans="2:386">
      <c r="B168" s="69" t="s">
        <v>40</v>
      </c>
      <c r="C168" s="178" t="s">
        <v>358</v>
      </c>
      <c r="D168" s="179">
        <v>14</v>
      </c>
      <c r="E168" s="179">
        <v>1</v>
      </c>
      <c r="F168" s="179">
        <v>5</v>
      </c>
      <c r="G168" s="175">
        <v>5494</v>
      </c>
      <c r="H168" s="176">
        <v>5601</v>
      </c>
      <c r="I168" s="177">
        <v>49.728850325379611</v>
      </c>
      <c r="J168" s="177">
        <v>49.509541644373108</v>
      </c>
      <c r="K168" s="177">
        <v>44.2</v>
      </c>
      <c r="L168" s="177">
        <v>43.5</v>
      </c>
      <c r="M168" s="177">
        <v>7.5732080000000002</v>
      </c>
      <c r="N168" s="177">
        <v>6.638871</v>
      </c>
      <c r="O168" s="177">
        <v>80.850363000000002</v>
      </c>
      <c r="P168" s="177">
        <v>79.057087999999993</v>
      </c>
      <c r="Q168" s="177">
        <v>22.679082000000001</v>
      </c>
      <c r="R168" s="177">
        <v>21.493547</v>
      </c>
      <c r="S168" s="176">
        <v>263570</v>
      </c>
      <c r="T168" s="176">
        <v>243937</v>
      </c>
      <c r="U168" s="177">
        <v>10.5</v>
      </c>
      <c r="V168" s="177">
        <v>13.1</v>
      </c>
      <c r="W168" s="177">
        <v>14.7</v>
      </c>
      <c r="X168" s="67">
        <v>82.51</v>
      </c>
      <c r="Y168" s="67">
        <v>82.51</v>
      </c>
      <c r="Z168" s="67">
        <v>80.39</v>
      </c>
      <c r="AA168" s="67">
        <v>79.66</v>
      </c>
      <c r="AB168" s="66" t="s">
        <v>1780</v>
      </c>
      <c r="AC168" s="67" t="s">
        <v>1780</v>
      </c>
      <c r="AD168" s="66">
        <v>70.7</v>
      </c>
      <c r="AE168" s="67">
        <v>2.9630000000000081</v>
      </c>
      <c r="AF168" s="66" t="s">
        <v>1780</v>
      </c>
      <c r="AG168" s="67" t="s">
        <v>1780</v>
      </c>
      <c r="AH168" s="66">
        <v>67.7</v>
      </c>
      <c r="AI168" s="67">
        <v>3.830999999999996</v>
      </c>
      <c r="AJ168" s="66" t="s">
        <v>1780</v>
      </c>
      <c r="AK168" s="67" t="s">
        <v>1780</v>
      </c>
      <c r="AL168" s="66">
        <v>67.400000000000006</v>
      </c>
      <c r="AM168" s="67">
        <v>4.2710000000000079</v>
      </c>
      <c r="AN168" s="66" t="s">
        <v>1780</v>
      </c>
      <c r="AO168" s="67" t="s">
        <v>1780</v>
      </c>
      <c r="AP168" s="66">
        <v>67.3</v>
      </c>
      <c r="AQ168" s="67">
        <v>5.3889999999999958</v>
      </c>
      <c r="AR168" s="66" t="s">
        <v>1780</v>
      </c>
      <c r="AS168" s="67" t="s">
        <v>1780</v>
      </c>
      <c r="AT168" s="66">
        <v>73.5</v>
      </c>
      <c r="AU168" s="67">
        <v>4.1039999999999992</v>
      </c>
      <c r="AV168" s="66" t="s">
        <v>1780</v>
      </c>
      <c r="AW168" s="67" t="s">
        <v>1780</v>
      </c>
      <c r="AX168" s="66">
        <v>68.099999999999994</v>
      </c>
      <c r="AY168" s="67">
        <v>5.4520000000000053</v>
      </c>
      <c r="AZ168" s="66" t="s">
        <v>1780</v>
      </c>
      <c r="BA168" s="67" t="s">
        <v>1780</v>
      </c>
      <c r="BB168" s="66">
        <v>16</v>
      </c>
      <c r="BC168" s="67">
        <v>2.4120000000000008</v>
      </c>
      <c r="BD168" s="66" t="s">
        <v>1780</v>
      </c>
      <c r="BE168" s="67" t="s">
        <v>1780</v>
      </c>
      <c r="BF168" s="66">
        <v>14.4</v>
      </c>
      <c r="BG168" s="67">
        <v>2.8769999999999989</v>
      </c>
      <c r="BH168" s="66" t="s">
        <v>1780</v>
      </c>
      <c r="BI168" s="67" t="s">
        <v>1780</v>
      </c>
      <c r="BJ168" s="66">
        <v>18.8</v>
      </c>
      <c r="BK168" s="67">
        <v>3.5939999999999994</v>
      </c>
      <c r="BL168" s="66" t="s">
        <v>1780</v>
      </c>
      <c r="BM168" s="67" t="s">
        <v>1780</v>
      </c>
      <c r="BN168" s="66">
        <v>15.9</v>
      </c>
      <c r="BO168" s="67">
        <v>4.1900000000000013</v>
      </c>
      <c r="BP168" s="66" t="s">
        <v>1780</v>
      </c>
      <c r="BQ168" s="67" t="s">
        <v>1780</v>
      </c>
      <c r="BR168" s="66">
        <v>13.7</v>
      </c>
      <c r="BS168" s="67">
        <v>3.2279999999999998</v>
      </c>
      <c r="BT168" s="66" t="s">
        <v>1780</v>
      </c>
      <c r="BU168" s="67" t="s">
        <v>1780</v>
      </c>
      <c r="BV168" s="66">
        <v>13.2</v>
      </c>
      <c r="BW168" s="67">
        <v>3.9690000000000012</v>
      </c>
      <c r="BX168" s="66" t="s">
        <v>1780</v>
      </c>
      <c r="BY168" s="67" t="s">
        <v>1780</v>
      </c>
      <c r="BZ168" s="66">
        <v>70.2</v>
      </c>
      <c r="CA168" s="67">
        <v>2.9669999999999987</v>
      </c>
      <c r="CB168" s="66" t="s">
        <v>1780</v>
      </c>
      <c r="CC168" s="67" t="s">
        <v>1780</v>
      </c>
      <c r="CD168" s="66">
        <v>75.3</v>
      </c>
      <c r="CE168" s="67">
        <v>3.5289999999999964</v>
      </c>
      <c r="CF168" s="66" t="s">
        <v>1780</v>
      </c>
      <c r="CG168" s="67" t="s">
        <v>1780</v>
      </c>
      <c r="CH168" s="66">
        <v>74.5</v>
      </c>
      <c r="CI168" s="67">
        <v>3.9540000000000077</v>
      </c>
      <c r="CJ168" s="66" t="s">
        <v>1780</v>
      </c>
      <c r="CK168" s="67" t="s">
        <v>1780</v>
      </c>
      <c r="CL168" s="66">
        <v>80.599999999999994</v>
      </c>
      <c r="CM168" s="67">
        <v>4.5349999999999966</v>
      </c>
      <c r="CN168" s="66" t="s">
        <v>1780</v>
      </c>
      <c r="CO168" s="67" t="s">
        <v>1780</v>
      </c>
      <c r="CP168" s="66">
        <v>66.5</v>
      </c>
      <c r="CQ168" s="67">
        <v>4.3810000000000073</v>
      </c>
      <c r="CR168" s="66" t="s">
        <v>1780</v>
      </c>
      <c r="CS168" s="67" t="s">
        <v>1780</v>
      </c>
      <c r="CT168" s="66">
        <v>71.2</v>
      </c>
      <c r="CU168" s="67">
        <v>5.2960000000000065</v>
      </c>
      <c r="CV168" s="66">
        <v>243.91984312260001</v>
      </c>
      <c r="CW168" s="67">
        <v>63.597595092420363</v>
      </c>
      <c r="CX168" s="66">
        <v>290.49774752899998</v>
      </c>
      <c r="CY168" s="67">
        <v>70.563211529412683</v>
      </c>
      <c r="CZ168" s="66" t="s">
        <v>1780</v>
      </c>
      <c r="DA168" s="67" t="s">
        <v>1780</v>
      </c>
      <c r="DB168" s="66">
        <v>13.326000000000001</v>
      </c>
      <c r="DC168" s="67">
        <v>2.202</v>
      </c>
      <c r="DD168" s="66" t="s">
        <v>1780</v>
      </c>
      <c r="DE168" s="67" t="s">
        <v>1780</v>
      </c>
      <c r="DF168" s="66">
        <v>11.115</v>
      </c>
      <c r="DG168" s="67">
        <v>2.5670000000000002</v>
      </c>
      <c r="DH168" s="66" t="s">
        <v>1780</v>
      </c>
      <c r="DI168" s="67" t="s">
        <v>1780</v>
      </c>
      <c r="DJ168" s="66">
        <v>15.442</v>
      </c>
      <c r="DK168" s="67">
        <v>3.2740000000000009</v>
      </c>
      <c r="DL168" s="66" t="s">
        <v>1780</v>
      </c>
      <c r="DM168" s="67" t="s">
        <v>1780</v>
      </c>
      <c r="DN168" s="66">
        <v>17.536000000000001</v>
      </c>
      <c r="DO168" s="67">
        <v>4.333000000000002</v>
      </c>
      <c r="DP168" s="66" t="s">
        <v>1780</v>
      </c>
      <c r="DQ168" s="67" t="s">
        <v>1780</v>
      </c>
      <c r="DR168" s="66">
        <v>11.497</v>
      </c>
      <c r="DS168" s="67">
        <v>2.9570000000000007</v>
      </c>
      <c r="DT168" s="66" t="s">
        <v>1780</v>
      </c>
      <c r="DU168" s="67" t="s">
        <v>1780</v>
      </c>
      <c r="DV168" s="66">
        <v>5.9809999999999999</v>
      </c>
      <c r="DW168" s="67">
        <v>2.778</v>
      </c>
      <c r="DX168" s="67">
        <v>40.230873000000003</v>
      </c>
      <c r="DY168" s="67">
        <v>5.8921250000000001</v>
      </c>
      <c r="DZ168" s="67">
        <v>40.551116999999998</v>
      </c>
      <c r="EA168" s="67">
        <v>5.7304910000000007</v>
      </c>
      <c r="EB168" s="67">
        <v>53.187144000000004</v>
      </c>
      <c r="EC168" s="67">
        <v>9.5715320000000048</v>
      </c>
      <c r="ED168" s="67">
        <v>53.633141000000002</v>
      </c>
      <c r="EE168" s="67">
        <v>9.2648480000000006</v>
      </c>
      <c r="EF168" s="67">
        <v>27.79522</v>
      </c>
      <c r="EG168" s="67">
        <v>6.9108680000000007</v>
      </c>
      <c r="EH168" s="67">
        <v>27.948685999999999</v>
      </c>
      <c r="EI168" s="67">
        <v>6.782473999999997</v>
      </c>
      <c r="EJ168" s="68">
        <v>2189.4</v>
      </c>
      <c r="EK168" s="68">
        <v>2675.3</v>
      </c>
      <c r="EL168" s="68">
        <v>2631.58</v>
      </c>
      <c r="EM168" s="68">
        <v>3091.68</v>
      </c>
      <c r="EN168" s="68">
        <v>1726.93</v>
      </c>
      <c r="EO168" s="68">
        <v>2208.96</v>
      </c>
      <c r="EP168" s="67">
        <v>96.491228070199995</v>
      </c>
      <c r="EQ168" s="67">
        <v>4.776833791796264</v>
      </c>
      <c r="ER168" s="67">
        <v>95.7446808511</v>
      </c>
      <c r="ES168" s="67">
        <v>5.7707271310742954</v>
      </c>
      <c r="ET168" s="67">
        <v>76.936026999999996</v>
      </c>
      <c r="EU168" s="67">
        <v>4.7908192387673409</v>
      </c>
      <c r="EV168" s="67">
        <v>72.242647000000005</v>
      </c>
      <c r="EW168" s="67">
        <v>5.3217867605966944</v>
      </c>
      <c r="EX168" s="67">
        <v>74.865526000000003</v>
      </c>
      <c r="EY168" s="67">
        <v>61.494253</v>
      </c>
      <c r="EZ168" s="67">
        <v>90.4</v>
      </c>
      <c r="FA168" s="67">
        <v>8.4222276125409223</v>
      </c>
      <c r="FB168" s="67">
        <v>95.3</v>
      </c>
      <c r="FC168" s="67">
        <v>5.3111251254664182</v>
      </c>
      <c r="FD168" s="67" t="s">
        <v>1779</v>
      </c>
      <c r="FE168" s="67" t="s">
        <v>1779</v>
      </c>
      <c r="FF168" s="67">
        <v>97.1</v>
      </c>
      <c r="FG168" s="67">
        <v>5.6405990086577305</v>
      </c>
      <c r="FH168" s="67" t="s">
        <v>1779</v>
      </c>
      <c r="FI168" s="67" t="s">
        <v>1779</v>
      </c>
      <c r="FJ168" s="67" t="s">
        <v>1779</v>
      </c>
      <c r="FK168" s="67" t="s">
        <v>1779</v>
      </c>
      <c r="FL168" s="67">
        <v>72.2</v>
      </c>
      <c r="FM168" s="67">
        <v>56</v>
      </c>
      <c r="FN168" s="67">
        <v>78.900000000000006</v>
      </c>
      <c r="FO168" s="67">
        <v>70.3</v>
      </c>
      <c r="FP168" s="67">
        <v>64.7</v>
      </c>
      <c r="FQ168" s="67">
        <v>44.7</v>
      </c>
      <c r="FR168" s="67">
        <v>11.764705882399999</v>
      </c>
      <c r="FS168" s="67">
        <v>12.0184899846</v>
      </c>
      <c r="FT168" s="67">
        <v>11.320754717</v>
      </c>
      <c r="FU168" s="67">
        <v>11.575562701000001</v>
      </c>
      <c r="FV168" s="67">
        <v>12.173913043500001</v>
      </c>
      <c r="FW168" s="67">
        <v>12.426035503</v>
      </c>
      <c r="FX168" s="299">
        <v>2.6641651032000002</v>
      </c>
      <c r="FY168" s="299">
        <v>0.61139856004149795</v>
      </c>
      <c r="FZ168" s="299">
        <v>1.4825273562000001</v>
      </c>
      <c r="GA168" s="299">
        <v>0.44503152145001934</v>
      </c>
      <c r="GB168" s="299">
        <v>2.2970903522000001</v>
      </c>
      <c r="GC168" s="299">
        <v>0.81250729793835963</v>
      </c>
      <c r="GD168" s="299">
        <v>1.4858841009999999</v>
      </c>
      <c r="GE168" s="299">
        <v>0.64636114467322314</v>
      </c>
      <c r="GF168" s="299">
        <v>3.0169242089999999</v>
      </c>
      <c r="GG168" s="299">
        <v>0.9094451678171187</v>
      </c>
      <c r="GH168" s="299">
        <v>1.4794889038000001</v>
      </c>
      <c r="GI168" s="299">
        <v>0.61364863333157138</v>
      </c>
      <c r="GJ168" s="67">
        <v>9.6999999999999993</v>
      </c>
      <c r="GK168" s="67">
        <v>18.2</v>
      </c>
      <c r="GL168" s="67">
        <v>84.870513000000003</v>
      </c>
      <c r="GM168" s="67">
        <v>82.928475000000006</v>
      </c>
      <c r="GN168" s="66" t="s">
        <v>1780</v>
      </c>
      <c r="GO168" s="66" t="s">
        <v>1780</v>
      </c>
      <c r="GP168" s="66" t="s">
        <v>1780</v>
      </c>
      <c r="GQ168" s="67" t="s">
        <v>1780</v>
      </c>
      <c r="GR168" s="67" t="s">
        <v>1780</v>
      </c>
      <c r="GS168" s="67" t="s">
        <v>1780</v>
      </c>
      <c r="GT168" s="67" t="s">
        <v>1780</v>
      </c>
      <c r="GU168" s="67" t="s">
        <v>1780</v>
      </c>
      <c r="GV168" s="67" t="s">
        <v>1780</v>
      </c>
      <c r="GW168" s="67">
        <v>97</v>
      </c>
      <c r="GX168" s="67">
        <v>4.2809252868364069</v>
      </c>
      <c r="GY168" s="66">
        <v>16.399999999999999</v>
      </c>
      <c r="GZ168" s="67">
        <v>2.4109999999999978</v>
      </c>
      <c r="HA168" s="66">
        <v>16.3</v>
      </c>
      <c r="HB168" s="67">
        <v>3.0079999999999991</v>
      </c>
      <c r="HC168" s="66">
        <v>30.1</v>
      </c>
      <c r="HD168" s="67">
        <v>4.1709999999999994</v>
      </c>
      <c r="HE168" s="66">
        <v>29.4</v>
      </c>
      <c r="HF168" s="67">
        <v>5.1890000000000001</v>
      </c>
      <c r="HG168" s="66">
        <v>4.3</v>
      </c>
      <c r="HH168" s="67">
        <v>1.9000000000000004</v>
      </c>
      <c r="HI168" s="66">
        <v>5.8</v>
      </c>
      <c r="HJ168" s="67">
        <v>2.7279999999999998</v>
      </c>
      <c r="HK168" s="66" t="s">
        <v>1780</v>
      </c>
      <c r="HL168" s="67" t="s">
        <v>1780</v>
      </c>
      <c r="HM168" s="66">
        <v>23.1</v>
      </c>
      <c r="HN168" s="67">
        <v>2.7409999999999997</v>
      </c>
      <c r="HO168" s="66" t="s">
        <v>1780</v>
      </c>
      <c r="HP168" s="67" t="s">
        <v>1780</v>
      </c>
      <c r="HQ168" s="66">
        <v>20.9</v>
      </c>
      <c r="HR168" s="67">
        <v>3.338000000000001</v>
      </c>
      <c r="HS168" s="66" t="s">
        <v>1780</v>
      </c>
      <c r="HT168" s="67" t="s">
        <v>1780</v>
      </c>
      <c r="HU168" s="66">
        <v>25.7</v>
      </c>
      <c r="HV168" s="67">
        <v>3.9780000000000015</v>
      </c>
      <c r="HW168" s="66" t="s">
        <v>1780</v>
      </c>
      <c r="HX168" s="67" t="s">
        <v>1780</v>
      </c>
      <c r="HY168" s="66">
        <v>18.8</v>
      </c>
      <c r="HZ168" s="67">
        <v>4.4609999999999985</v>
      </c>
      <c r="IA168" s="66" t="s">
        <v>1780</v>
      </c>
      <c r="IB168" s="67" t="s">
        <v>1780</v>
      </c>
      <c r="IC168" s="66">
        <v>20.9</v>
      </c>
      <c r="ID168" s="67">
        <v>3.7759999999999998</v>
      </c>
      <c r="IE168" s="66" t="s">
        <v>1780</v>
      </c>
      <c r="IF168" s="67" t="s">
        <v>1780</v>
      </c>
      <c r="IG168" s="66">
        <v>22.6</v>
      </c>
      <c r="IH168" s="67">
        <v>4.9430000000000014</v>
      </c>
      <c r="II168" s="66">
        <v>67.692300000000003</v>
      </c>
      <c r="IJ168" s="67">
        <v>11.457500000000003</v>
      </c>
      <c r="IK168" s="66">
        <v>55.932200000000002</v>
      </c>
      <c r="IL168" s="67">
        <v>12.777100000000004</v>
      </c>
      <c r="IM168" s="66">
        <v>73.912999999999997</v>
      </c>
      <c r="IN168" s="67">
        <v>12.829799999999999</v>
      </c>
      <c r="IO168" s="66">
        <v>65</v>
      </c>
      <c r="IP168" s="67">
        <v>14.969700000000003</v>
      </c>
      <c r="IQ168" s="66" t="s">
        <v>1779</v>
      </c>
      <c r="IR168" s="67" t="s">
        <v>1779</v>
      </c>
      <c r="IS168" s="66" t="s">
        <v>1779</v>
      </c>
      <c r="IT168" s="67" t="s">
        <v>1779</v>
      </c>
      <c r="IU168" s="66" t="s">
        <v>1780</v>
      </c>
      <c r="IV168" s="67" t="s">
        <v>1780</v>
      </c>
      <c r="IW168" s="66">
        <v>15.5</v>
      </c>
      <c r="IX168" s="67">
        <v>2.359</v>
      </c>
      <c r="IY168" s="66" t="s">
        <v>1780</v>
      </c>
      <c r="IZ168" s="67" t="s">
        <v>1780</v>
      </c>
      <c r="JA168" s="66">
        <v>13.4</v>
      </c>
      <c r="JB168" s="67">
        <v>2.7850000000000001</v>
      </c>
      <c r="JC168" s="66" t="s">
        <v>1780</v>
      </c>
      <c r="JD168" s="67" t="s">
        <v>1780</v>
      </c>
      <c r="JE168" s="66">
        <v>14.5</v>
      </c>
      <c r="JF168" s="67">
        <v>3.2129999999999992</v>
      </c>
      <c r="JG168" s="66" t="s">
        <v>1780</v>
      </c>
      <c r="JH168" s="67" t="s">
        <v>1780</v>
      </c>
      <c r="JI168" s="66">
        <v>13</v>
      </c>
      <c r="JJ168" s="67">
        <v>3.84</v>
      </c>
      <c r="JK168" s="66" t="s">
        <v>1780</v>
      </c>
      <c r="JL168" s="67" t="s">
        <v>1780</v>
      </c>
      <c r="JM168" s="66">
        <v>16.399999999999999</v>
      </c>
      <c r="JN168" s="67">
        <v>3.4459999999999997</v>
      </c>
      <c r="JO168" s="66" t="s">
        <v>1780</v>
      </c>
      <c r="JP168" s="67" t="s">
        <v>1780</v>
      </c>
      <c r="JQ168" s="66">
        <v>13.7</v>
      </c>
      <c r="JR168" s="67">
        <v>4.0299999999999994</v>
      </c>
      <c r="JS168" s="66" t="s">
        <v>1780</v>
      </c>
      <c r="JT168" s="67" t="s">
        <v>1780</v>
      </c>
      <c r="JU168" s="66">
        <v>63.3</v>
      </c>
      <c r="JV168" s="67">
        <v>3.1330000000000027</v>
      </c>
      <c r="JW168" s="66" t="s">
        <v>1780</v>
      </c>
      <c r="JX168" s="67" t="s">
        <v>1780</v>
      </c>
      <c r="JY168" s="66">
        <v>61</v>
      </c>
      <c r="JZ168" s="67">
        <v>3.982999999999997</v>
      </c>
      <c r="KA168" s="66" t="s">
        <v>1780</v>
      </c>
      <c r="KB168" s="67" t="s">
        <v>1780</v>
      </c>
      <c r="KC168" s="66">
        <v>61.5</v>
      </c>
      <c r="KD168" s="67">
        <v>4.4269999999999996</v>
      </c>
      <c r="KE168" s="66" t="s">
        <v>1780</v>
      </c>
      <c r="KF168" s="67" t="s">
        <v>1780</v>
      </c>
      <c r="KG168" s="66">
        <v>61.2</v>
      </c>
      <c r="KH168" s="67">
        <v>5.5420000000000016</v>
      </c>
      <c r="KI168" s="66" t="s">
        <v>1780</v>
      </c>
      <c r="KJ168" s="67" t="s">
        <v>1780</v>
      </c>
      <c r="KK168" s="66">
        <v>64.7</v>
      </c>
      <c r="KL168" s="67">
        <v>4.4340000000000046</v>
      </c>
      <c r="KM168" s="66" t="s">
        <v>1780</v>
      </c>
      <c r="KN168" s="67" t="s">
        <v>1780</v>
      </c>
      <c r="KO168" s="66">
        <v>60.8</v>
      </c>
      <c r="KP168" s="67">
        <v>5.7280000000000015</v>
      </c>
      <c r="KQ168" s="66">
        <v>19</v>
      </c>
      <c r="KR168" s="66">
        <v>25</v>
      </c>
      <c r="KS168" s="66">
        <v>17</v>
      </c>
      <c r="KT168" s="66">
        <v>23</v>
      </c>
      <c r="KU168" s="66">
        <v>20</v>
      </c>
      <c r="KV168" s="66">
        <v>27</v>
      </c>
      <c r="KW168" s="66" t="s">
        <v>1780</v>
      </c>
      <c r="KX168" s="67" t="s">
        <v>1780</v>
      </c>
      <c r="KY168" s="66">
        <v>18.899999999999999</v>
      </c>
      <c r="KZ168" s="67">
        <v>2.536999999999999</v>
      </c>
      <c r="LA168" s="66" t="s">
        <v>1780</v>
      </c>
      <c r="LB168" s="67" t="s">
        <v>1780</v>
      </c>
      <c r="LC168" s="66">
        <v>24.8</v>
      </c>
      <c r="LD168" s="67">
        <v>3.5199999999999996</v>
      </c>
      <c r="LE168" s="66" t="s">
        <v>1780</v>
      </c>
      <c r="LF168" s="67" t="s">
        <v>1780</v>
      </c>
      <c r="LG168" s="66">
        <v>29.2</v>
      </c>
      <c r="LH168" s="67">
        <v>4.1210000000000022</v>
      </c>
      <c r="LI168" s="66" t="s">
        <v>1780</v>
      </c>
      <c r="LJ168" s="67" t="s">
        <v>1780</v>
      </c>
      <c r="LK168" s="66">
        <v>40.1</v>
      </c>
      <c r="LL168" s="67">
        <v>5.5650000000000048</v>
      </c>
      <c r="LM168" s="66" t="s">
        <v>1780</v>
      </c>
      <c r="LN168" s="67" t="s">
        <v>1780</v>
      </c>
      <c r="LO168" s="66">
        <v>10</v>
      </c>
      <c r="LP168" s="67">
        <v>2.7790000000000008</v>
      </c>
      <c r="LQ168" s="66" t="s">
        <v>1780</v>
      </c>
      <c r="LR168" s="67" t="s">
        <v>1780</v>
      </c>
      <c r="LS168" s="66">
        <v>12.5</v>
      </c>
      <c r="LT168" s="67">
        <v>3.8699999999999992</v>
      </c>
      <c r="LU168" s="66" t="s">
        <v>1780</v>
      </c>
      <c r="LV168" s="67" t="s">
        <v>1780</v>
      </c>
      <c r="LW168" s="66">
        <v>11.6</v>
      </c>
      <c r="LX168" s="67">
        <v>2.08</v>
      </c>
      <c r="LY168" s="66" t="s">
        <v>1780</v>
      </c>
      <c r="LZ168" s="67" t="s">
        <v>1780</v>
      </c>
      <c r="MA168" s="66">
        <v>11.2</v>
      </c>
      <c r="MB168" s="67">
        <v>2.5749999999999993</v>
      </c>
      <c r="MC168" s="66" t="s">
        <v>1780</v>
      </c>
      <c r="MD168" s="67" t="s">
        <v>1780</v>
      </c>
      <c r="ME168" s="66">
        <v>14.3</v>
      </c>
      <c r="MF168" s="67">
        <v>3.1739999999999995</v>
      </c>
      <c r="MG168" s="66" t="s">
        <v>1780</v>
      </c>
      <c r="MH168" s="67" t="s">
        <v>1780</v>
      </c>
      <c r="MI168" s="66">
        <v>12.1</v>
      </c>
      <c r="MJ168" s="67">
        <v>3.7309999999999999</v>
      </c>
      <c r="MK168" s="66" t="s">
        <v>1780</v>
      </c>
      <c r="ML168" s="67" t="s">
        <v>1780</v>
      </c>
      <c r="MM168" s="66">
        <v>9.3000000000000007</v>
      </c>
      <c r="MN168" s="67">
        <v>2.6979999999999995</v>
      </c>
      <c r="MO168" s="66" t="s">
        <v>1780</v>
      </c>
      <c r="MP168" s="67" t="s">
        <v>1780</v>
      </c>
      <c r="MQ168" s="66">
        <v>10.4</v>
      </c>
      <c r="MR168" s="67">
        <v>3.5730000000000004</v>
      </c>
      <c r="MS168" s="67">
        <v>11.4512435218</v>
      </c>
      <c r="MT168" s="67">
        <v>5.6354850989776883</v>
      </c>
      <c r="MU168" s="67">
        <v>14.9696951561</v>
      </c>
      <c r="MV168" s="67">
        <v>5.962931823735957</v>
      </c>
      <c r="MW168" s="66" t="s">
        <v>1780</v>
      </c>
      <c r="MX168" s="67" t="s">
        <v>1780</v>
      </c>
      <c r="MY168" s="66">
        <v>16.8</v>
      </c>
      <c r="MZ168" s="67">
        <v>2.4190000000000005</v>
      </c>
      <c r="NA168" s="66" t="s">
        <v>1780</v>
      </c>
      <c r="NB168" s="67" t="s">
        <v>1780</v>
      </c>
      <c r="NC168" s="66">
        <v>14.6</v>
      </c>
      <c r="ND168" s="67">
        <v>2.8840000000000003</v>
      </c>
      <c r="NE168" s="66" t="s">
        <v>1780</v>
      </c>
      <c r="NF168" s="67" t="s">
        <v>1780</v>
      </c>
      <c r="NG168" s="66">
        <v>12.4</v>
      </c>
      <c r="NH168" s="67">
        <v>2.984</v>
      </c>
      <c r="NI168" s="66" t="s">
        <v>1780</v>
      </c>
      <c r="NJ168" s="67" t="s">
        <v>1780</v>
      </c>
      <c r="NK168" s="66">
        <v>12.8</v>
      </c>
      <c r="NL168" s="67">
        <v>3.8180000000000014</v>
      </c>
      <c r="NM168" s="66" t="s">
        <v>1780</v>
      </c>
      <c r="NN168" s="67" t="s">
        <v>1780</v>
      </c>
      <c r="NO168" s="66">
        <v>20.6</v>
      </c>
      <c r="NP168" s="67">
        <v>3.7390000000000008</v>
      </c>
      <c r="NQ168" s="66" t="s">
        <v>1780</v>
      </c>
      <c r="NR168" s="67" t="s">
        <v>1780</v>
      </c>
      <c r="NS168" s="66">
        <v>16</v>
      </c>
      <c r="NT168" s="67">
        <v>4.2830000000000013</v>
      </c>
      <c r="NU168" s="67">
        <v>10.353753235499999</v>
      </c>
      <c r="NV168" s="67">
        <v>15.8604282316</v>
      </c>
    </row>
    <row r="169" spans="2:386">
      <c r="B169" s="69" t="s">
        <v>95</v>
      </c>
      <c r="C169" s="178" t="s">
        <v>413</v>
      </c>
      <c r="D169" s="179">
        <v>14</v>
      </c>
      <c r="E169" s="179">
        <v>1</v>
      </c>
      <c r="F169" s="179">
        <v>9</v>
      </c>
      <c r="G169" s="175">
        <v>6757</v>
      </c>
      <c r="H169" s="176">
        <v>6784</v>
      </c>
      <c r="I169" s="177">
        <v>49.516728624535318</v>
      </c>
      <c r="J169" s="177">
        <v>49.764428739693756</v>
      </c>
      <c r="K169" s="177">
        <v>46.5</v>
      </c>
      <c r="L169" s="177">
        <v>46.1</v>
      </c>
      <c r="M169" s="177">
        <v>6.9819190000000004</v>
      </c>
      <c r="N169" s="177">
        <v>5.7546150000000003</v>
      </c>
      <c r="O169" s="177">
        <v>81.886476999999999</v>
      </c>
      <c r="P169" s="177">
        <v>78.203040000000001</v>
      </c>
      <c r="Q169" s="177">
        <v>32.736196999999997</v>
      </c>
      <c r="R169" s="177">
        <v>29.435265999999999</v>
      </c>
      <c r="S169" s="176">
        <v>278792</v>
      </c>
      <c r="T169" s="176">
        <v>256901</v>
      </c>
      <c r="U169" s="177">
        <v>5.8</v>
      </c>
      <c r="V169" s="177">
        <v>9.3000000000000007</v>
      </c>
      <c r="W169" s="177">
        <v>10.6</v>
      </c>
      <c r="X169" s="67">
        <v>82.59</v>
      </c>
      <c r="Y169" s="67">
        <v>81.489999999999995</v>
      </c>
      <c r="Z169" s="67">
        <v>79.8</v>
      </c>
      <c r="AA169" s="67">
        <v>79.569999999999993</v>
      </c>
      <c r="AB169" s="66" t="s">
        <v>1780</v>
      </c>
      <c r="AC169" s="67" t="s">
        <v>1780</v>
      </c>
      <c r="AD169" s="66">
        <v>73.3</v>
      </c>
      <c r="AE169" s="67">
        <v>2.796999999999997</v>
      </c>
      <c r="AF169" s="66" t="s">
        <v>1780</v>
      </c>
      <c r="AG169" s="67" t="s">
        <v>1780</v>
      </c>
      <c r="AH169" s="66">
        <v>63.8</v>
      </c>
      <c r="AI169" s="67">
        <v>4.0129999999999981</v>
      </c>
      <c r="AJ169" s="66" t="s">
        <v>1780</v>
      </c>
      <c r="AK169" s="67" t="s">
        <v>1780</v>
      </c>
      <c r="AL169" s="66">
        <v>73</v>
      </c>
      <c r="AM169" s="67">
        <v>3.9719999999999942</v>
      </c>
      <c r="AN169" s="66" t="s">
        <v>1780</v>
      </c>
      <c r="AO169" s="67" t="s">
        <v>1780</v>
      </c>
      <c r="AP169" s="66">
        <v>56</v>
      </c>
      <c r="AQ169" s="67">
        <v>5.8140000000000001</v>
      </c>
      <c r="AR169" s="66" t="s">
        <v>1780</v>
      </c>
      <c r="AS169" s="67" t="s">
        <v>1780</v>
      </c>
      <c r="AT169" s="66">
        <v>73.599999999999994</v>
      </c>
      <c r="AU169" s="67">
        <v>3.9429999999999978</v>
      </c>
      <c r="AV169" s="66" t="s">
        <v>1780</v>
      </c>
      <c r="AW169" s="67" t="s">
        <v>1780</v>
      </c>
      <c r="AX169" s="66">
        <v>70.599999999999994</v>
      </c>
      <c r="AY169" s="67">
        <v>5.4239999999999924</v>
      </c>
      <c r="AZ169" s="66" t="s">
        <v>1780</v>
      </c>
      <c r="BA169" s="67" t="s">
        <v>1780</v>
      </c>
      <c r="BB169" s="66">
        <v>16.7</v>
      </c>
      <c r="BC169" s="67">
        <v>2.3630000000000013</v>
      </c>
      <c r="BD169" s="66" t="s">
        <v>1780</v>
      </c>
      <c r="BE169" s="67" t="s">
        <v>1780</v>
      </c>
      <c r="BF169" s="66">
        <v>14.6</v>
      </c>
      <c r="BG169" s="67">
        <v>2.9710000000000001</v>
      </c>
      <c r="BH169" s="66" t="s">
        <v>1780</v>
      </c>
      <c r="BI169" s="67" t="s">
        <v>1780</v>
      </c>
      <c r="BJ169" s="66">
        <v>16.5</v>
      </c>
      <c r="BK169" s="67">
        <v>3.3280000000000012</v>
      </c>
      <c r="BL169" s="66" t="s">
        <v>1780</v>
      </c>
      <c r="BM169" s="67" t="s">
        <v>1780</v>
      </c>
      <c r="BN169" s="66">
        <v>17.2</v>
      </c>
      <c r="BO169" s="67">
        <v>4.4489999999999998</v>
      </c>
      <c r="BP169" s="66" t="s">
        <v>1780</v>
      </c>
      <c r="BQ169" s="67" t="s">
        <v>1780</v>
      </c>
      <c r="BR169" s="66">
        <v>16.8</v>
      </c>
      <c r="BS169" s="67">
        <v>3.3529999999999998</v>
      </c>
      <c r="BT169" s="66" t="s">
        <v>1780</v>
      </c>
      <c r="BU169" s="67" t="s">
        <v>1780</v>
      </c>
      <c r="BV169" s="66">
        <v>12.4</v>
      </c>
      <c r="BW169" s="67">
        <v>3.9510000000000005</v>
      </c>
      <c r="BX169" s="66" t="s">
        <v>1780</v>
      </c>
      <c r="BY169" s="67" t="s">
        <v>1780</v>
      </c>
      <c r="BZ169" s="66">
        <v>78.3</v>
      </c>
      <c r="CA169" s="67">
        <v>2.6009999999999991</v>
      </c>
      <c r="CB169" s="66" t="s">
        <v>1780</v>
      </c>
      <c r="CC169" s="67" t="s">
        <v>1780</v>
      </c>
      <c r="CD169" s="66">
        <v>73.400000000000006</v>
      </c>
      <c r="CE169" s="67">
        <v>3.7039999999999935</v>
      </c>
      <c r="CF169" s="66" t="s">
        <v>1780</v>
      </c>
      <c r="CG169" s="67" t="s">
        <v>1780</v>
      </c>
      <c r="CH169" s="66">
        <v>81.8</v>
      </c>
      <c r="CI169" s="67">
        <v>3.4310000000000116</v>
      </c>
      <c r="CJ169" s="66" t="s">
        <v>1780</v>
      </c>
      <c r="CK169" s="67" t="s">
        <v>1780</v>
      </c>
      <c r="CL169" s="66">
        <v>79.3</v>
      </c>
      <c r="CM169" s="67">
        <v>4.7609999999999957</v>
      </c>
      <c r="CN169" s="66" t="s">
        <v>1780</v>
      </c>
      <c r="CO169" s="67" t="s">
        <v>1780</v>
      </c>
      <c r="CP169" s="66">
        <v>75.2</v>
      </c>
      <c r="CQ169" s="67">
        <v>3.8650000000000091</v>
      </c>
      <c r="CR169" s="66" t="s">
        <v>1780</v>
      </c>
      <c r="CS169" s="67" t="s">
        <v>1780</v>
      </c>
      <c r="CT169" s="66">
        <v>68.2</v>
      </c>
      <c r="CU169" s="67">
        <v>5.5640000000000001</v>
      </c>
      <c r="CV169" s="66">
        <v>232.5890323232</v>
      </c>
      <c r="CW169" s="67">
        <v>54.970582153198706</v>
      </c>
      <c r="CX169" s="66">
        <v>344.861686883</v>
      </c>
      <c r="CY169" s="67">
        <v>67.191435962343519</v>
      </c>
      <c r="CZ169" s="66" t="s">
        <v>1780</v>
      </c>
      <c r="DA169" s="67" t="s">
        <v>1780</v>
      </c>
      <c r="DB169" s="66">
        <v>10.714</v>
      </c>
      <c r="DC169" s="67">
        <v>1.9410000000000007</v>
      </c>
      <c r="DD169" s="66" t="s">
        <v>1780</v>
      </c>
      <c r="DE169" s="67" t="s">
        <v>1780</v>
      </c>
      <c r="DF169" s="66">
        <v>12.845000000000001</v>
      </c>
      <c r="DG169" s="67">
        <v>2.7880000000000003</v>
      </c>
      <c r="DH169" s="66" t="s">
        <v>1780</v>
      </c>
      <c r="DI169" s="67" t="s">
        <v>1780</v>
      </c>
      <c r="DJ169" s="66">
        <v>10.183</v>
      </c>
      <c r="DK169" s="67">
        <v>2.6769999999999996</v>
      </c>
      <c r="DL169" s="66" t="s">
        <v>1780</v>
      </c>
      <c r="DM169" s="67" t="s">
        <v>1780</v>
      </c>
      <c r="DN169" s="66">
        <v>18.05</v>
      </c>
      <c r="DO169" s="67">
        <v>4.4890000000000008</v>
      </c>
      <c r="DP169" s="66" t="s">
        <v>1780</v>
      </c>
      <c r="DQ169" s="67" t="s">
        <v>1780</v>
      </c>
      <c r="DR169" s="66">
        <v>11.172000000000001</v>
      </c>
      <c r="DS169" s="67">
        <v>2.8040000000000003</v>
      </c>
      <c r="DT169" s="66" t="s">
        <v>1780</v>
      </c>
      <c r="DU169" s="67" t="s">
        <v>1780</v>
      </c>
      <c r="DV169" s="66">
        <v>8.2769999999999992</v>
      </c>
      <c r="DW169" s="67">
        <v>3.2799999999999994</v>
      </c>
      <c r="DX169" s="67">
        <v>32.210850999999998</v>
      </c>
      <c r="DY169" s="67">
        <v>4.6393639999999969</v>
      </c>
      <c r="DZ169" s="67">
        <v>26.738526</v>
      </c>
      <c r="EA169" s="67">
        <v>4.204460000000001</v>
      </c>
      <c r="EB169" s="67">
        <v>39.315973999999997</v>
      </c>
      <c r="EC169" s="67">
        <v>7.3399749999999955</v>
      </c>
      <c r="ED169" s="67">
        <v>34.864114999999998</v>
      </c>
      <c r="EE169" s="67">
        <v>6.911210999999998</v>
      </c>
      <c r="EF169" s="67">
        <v>25.376051</v>
      </c>
      <c r="EG169" s="67">
        <v>5.7655840000000005</v>
      </c>
      <c r="EH169" s="67">
        <v>19.199439999999999</v>
      </c>
      <c r="EI169" s="67">
        <v>4.971546</v>
      </c>
      <c r="EJ169" s="68">
        <v>2704.16</v>
      </c>
      <c r="EK169" s="68">
        <v>2817.18</v>
      </c>
      <c r="EL169" s="68">
        <v>3301.57</v>
      </c>
      <c r="EM169" s="68">
        <v>3555.88</v>
      </c>
      <c r="EN169" s="68">
        <v>2031.43</v>
      </c>
      <c r="EO169" s="68">
        <v>1965.7</v>
      </c>
      <c r="EP169" s="67">
        <v>96.428571428599994</v>
      </c>
      <c r="EQ169" s="67">
        <v>4.8605555238058997</v>
      </c>
      <c r="ER169" s="67">
        <v>98.4375</v>
      </c>
      <c r="ES169" s="67">
        <v>3.0384800213007424</v>
      </c>
      <c r="ET169" s="67">
        <v>83.941605999999993</v>
      </c>
      <c r="EU169" s="67">
        <v>4.3473087132491344</v>
      </c>
      <c r="EV169" s="67">
        <v>80.398670999999993</v>
      </c>
      <c r="EW169" s="67">
        <v>4.4847683713666129</v>
      </c>
      <c r="EX169" s="67">
        <v>59.665871000000003</v>
      </c>
      <c r="EY169" s="67">
        <v>53.658537000000003</v>
      </c>
      <c r="EZ169" s="67">
        <v>93.8</v>
      </c>
      <c r="FA169" s="67">
        <v>6.1020773730481892</v>
      </c>
      <c r="FB169" s="67">
        <v>97.1</v>
      </c>
      <c r="FC169" s="67">
        <v>4.0181605355625436</v>
      </c>
      <c r="FD169" s="67" t="s">
        <v>1779</v>
      </c>
      <c r="FE169" s="67" t="s">
        <v>1779</v>
      </c>
      <c r="FF169" s="67" t="s">
        <v>1779</v>
      </c>
      <c r="FG169" s="67" t="s">
        <v>1779</v>
      </c>
      <c r="FH169" s="67">
        <v>89.5</v>
      </c>
      <c r="FI169" s="67">
        <v>10.304401686543812</v>
      </c>
      <c r="FJ169" s="67">
        <v>100</v>
      </c>
      <c r="FK169" s="67" t="s">
        <v>1780</v>
      </c>
      <c r="FL169" s="67">
        <v>81.099999999999994</v>
      </c>
      <c r="FM169" s="67">
        <v>84.5</v>
      </c>
      <c r="FN169" s="67">
        <v>83.3</v>
      </c>
      <c r="FO169" s="67">
        <v>81.400000000000006</v>
      </c>
      <c r="FP169" s="67">
        <v>78.3</v>
      </c>
      <c r="FQ169" s="67">
        <v>87.8</v>
      </c>
      <c r="FR169" s="67">
        <v>7.7220077219999999</v>
      </c>
      <c r="FS169" s="67">
        <v>7.6045627376000002</v>
      </c>
      <c r="FT169" s="67">
        <v>7.3170731706999996</v>
      </c>
      <c r="FU169" s="67">
        <v>7.4380165289000004</v>
      </c>
      <c r="FV169" s="67">
        <v>8.0882352941000004</v>
      </c>
      <c r="FW169" s="67">
        <v>7.7464788732000001</v>
      </c>
      <c r="FX169" s="299">
        <v>2.3510971786999999</v>
      </c>
      <c r="FY169" s="299">
        <v>0.52581104434911463</v>
      </c>
      <c r="FZ169" s="299">
        <v>1.9676945668000001</v>
      </c>
      <c r="GA169" s="299">
        <v>0.46651000739826021</v>
      </c>
      <c r="GB169" s="299">
        <v>2.1108179420000002</v>
      </c>
      <c r="GC169" s="299">
        <v>0.72360108442508486</v>
      </c>
      <c r="GD169" s="299">
        <v>2.1212121212000001</v>
      </c>
      <c r="GE169" s="299">
        <v>0.69526511721434048</v>
      </c>
      <c r="GF169" s="299">
        <v>2.5686977299999998</v>
      </c>
      <c r="GG169" s="299">
        <v>0.75785147319979851</v>
      </c>
      <c r="GH169" s="299">
        <v>1.8233618234</v>
      </c>
      <c r="GI169" s="299">
        <v>0.62597648345367474</v>
      </c>
      <c r="GJ169" s="67">
        <v>25</v>
      </c>
      <c r="GK169" s="67">
        <v>21.4</v>
      </c>
      <c r="GL169" s="67">
        <v>86.789089000000004</v>
      </c>
      <c r="GM169" s="67">
        <v>83.690987000000007</v>
      </c>
      <c r="GN169" s="66">
        <v>43</v>
      </c>
      <c r="GO169" s="66">
        <v>45</v>
      </c>
      <c r="GP169" s="66">
        <v>40</v>
      </c>
      <c r="GQ169" s="67">
        <v>5.6593900000000001</v>
      </c>
      <c r="GR169" s="67">
        <v>5.5282900000000001</v>
      </c>
      <c r="GS169" s="67">
        <v>5.7866499999999998</v>
      </c>
      <c r="GT169" s="67">
        <v>8.6861300000000004</v>
      </c>
      <c r="GU169" s="67">
        <v>8.7275799999999997</v>
      </c>
      <c r="GV169" s="67">
        <v>8.6467799999999997</v>
      </c>
      <c r="GW169" s="67">
        <v>89</v>
      </c>
      <c r="GX169" s="67">
        <v>9.9484545216038924</v>
      </c>
      <c r="GY169" s="66">
        <v>12.9</v>
      </c>
      <c r="GZ169" s="67">
        <v>2.1180000000000003</v>
      </c>
      <c r="HA169" s="66">
        <v>14.5</v>
      </c>
      <c r="HB169" s="67">
        <v>2.9350000000000005</v>
      </c>
      <c r="HC169" s="66">
        <v>23.1</v>
      </c>
      <c r="HD169" s="67">
        <v>3.7690000000000019</v>
      </c>
      <c r="HE169" s="66">
        <v>26</v>
      </c>
      <c r="HF169" s="67">
        <v>5.134999999999998</v>
      </c>
      <c r="HG169" s="66">
        <v>4</v>
      </c>
      <c r="HH169" s="67">
        <v>1.7529999999999997</v>
      </c>
      <c r="HI169" s="66">
        <v>4.5</v>
      </c>
      <c r="HJ169" s="67">
        <v>2.4570000000000003</v>
      </c>
      <c r="HK169" s="66" t="s">
        <v>1780</v>
      </c>
      <c r="HL169" s="67" t="s">
        <v>1780</v>
      </c>
      <c r="HM169" s="66">
        <v>21.8</v>
      </c>
      <c r="HN169" s="67">
        <v>2.6069999999999993</v>
      </c>
      <c r="HO169" s="66" t="s">
        <v>1780</v>
      </c>
      <c r="HP169" s="67" t="s">
        <v>1780</v>
      </c>
      <c r="HQ169" s="66">
        <v>25.4</v>
      </c>
      <c r="HR169" s="67">
        <v>3.6510000000000034</v>
      </c>
      <c r="HS169" s="66" t="s">
        <v>1780</v>
      </c>
      <c r="HT169" s="67" t="s">
        <v>1780</v>
      </c>
      <c r="HU169" s="66">
        <v>19.899999999999999</v>
      </c>
      <c r="HV169" s="67">
        <v>3.5569999999999986</v>
      </c>
      <c r="HW169" s="66" t="s">
        <v>1780</v>
      </c>
      <c r="HX169" s="67" t="s">
        <v>1780</v>
      </c>
      <c r="HY169" s="66">
        <v>23.5</v>
      </c>
      <c r="HZ169" s="67">
        <v>4.9940000000000033</v>
      </c>
      <c r="IA169" s="66" t="s">
        <v>1780</v>
      </c>
      <c r="IB169" s="67" t="s">
        <v>1780</v>
      </c>
      <c r="IC169" s="66">
        <v>23.4</v>
      </c>
      <c r="ID169" s="67">
        <v>3.7940000000000005</v>
      </c>
      <c r="IE169" s="66" t="s">
        <v>1780</v>
      </c>
      <c r="IF169" s="67" t="s">
        <v>1780</v>
      </c>
      <c r="IG169" s="66">
        <v>27</v>
      </c>
      <c r="IH169" s="67">
        <v>5.3060000000000009</v>
      </c>
      <c r="II169" s="66">
        <v>56.944400000000002</v>
      </c>
      <c r="IJ169" s="67">
        <v>11.517700000000005</v>
      </c>
      <c r="IK169" s="66">
        <v>56.1905</v>
      </c>
      <c r="IL169" s="67">
        <v>9.5358000000000018</v>
      </c>
      <c r="IM169" s="66">
        <v>61.904800000000002</v>
      </c>
      <c r="IN169" s="67">
        <v>14.864899999999999</v>
      </c>
      <c r="IO169" s="66">
        <v>57.970999999999997</v>
      </c>
      <c r="IP169" s="67">
        <v>11.732199999999999</v>
      </c>
      <c r="IQ169" s="66">
        <v>50</v>
      </c>
      <c r="IR169" s="67">
        <v>18.1981</v>
      </c>
      <c r="IS169" s="66">
        <v>52.777799999999999</v>
      </c>
      <c r="IT169" s="67">
        <v>16.539499999999997</v>
      </c>
      <c r="IU169" s="66" t="s">
        <v>1780</v>
      </c>
      <c r="IV169" s="67" t="s">
        <v>1780</v>
      </c>
      <c r="IW169" s="66">
        <v>10.7</v>
      </c>
      <c r="IX169" s="67">
        <v>1.9489999999999998</v>
      </c>
      <c r="IY169" s="66" t="s">
        <v>1780</v>
      </c>
      <c r="IZ169" s="67" t="s">
        <v>1780</v>
      </c>
      <c r="JA169" s="66">
        <v>11.6</v>
      </c>
      <c r="JB169" s="67">
        <v>2.677999999999999</v>
      </c>
      <c r="JC169" s="66" t="s">
        <v>1780</v>
      </c>
      <c r="JD169" s="67" t="s">
        <v>1780</v>
      </c>
      <c r="JE169" s="66">
        <v>8.3000000000000007</v>
      </c>
      <c r="JF169" s="67">
        <v>2.4500000000000002</v>
      </c>
      <c r="JG169" s="66" t="s">
        <v>1780</v>
      </c>
      <c r="JH169" s="67" t="s">
        <v>1780</v>
      </c>
      <c r="JI169" s="66">
        <v>11.5</v>
      </c>
      <c r="JJ169" s="67">
        <v>3.7409999999999988</v>
      </c>
      <c r="JK169" s="66" t="s">
        <v>1780</v>
      </c>
      <c r="JL169" s="67" t="s">
        <v>1780</v>
      </c>
      <c r="JM169" s="66">
        <v>12.8</v>
      </c>
      <c r="JN169" s="67">
        <v>2.9899999999999984</v>
      </c>
      <c r="JO169" s="66" t="s">
        <v>1780</v>
      </c>
      <c r="JP169" s="67" t="s">
        <v>1780</v>
      </c>
      <c r="JQ169" s="66">
        <v>11.7</v>
      </c>
      <c r="JR169" s="67">
        <v>3.8330000000000002</v>
      </c>
      <c r="JS169" s="66" t="s">
        <v>1780</v>
      </c>
      <c r="JT169" s="67" t="s">
        <v>1780</v>
      </c>
      <c r="JU169" s="66">
        <v>66.7</v>
      </c>
      <c r="JV169" s="67">
        <v>2.9669999999999987</v>
      </c>
      <c r="JW169" s="66" t="s">
        <v>1780</v>
      </c>
      <c r="JX169" s="67" t="s">
        <v>1780</v>
      </c>
      <c r="JY169" s="66">
        <v>60.8</v>
      </c>
      <c r="JZ169" s="67">
        <v>4.0790000000000006</v>
      </c>
      <c r="KA169" s="66" t="s">
        <v>1780</v>
      </c>
      <c r="KB169" s="67" t="s">
        <v>1780</v>
      </c>
      <c r="KC169" s="66">
        <v>66</v>
      </c>
      <c r="KD169" s="67">
        <v>4.2069999999999936</v>
      </c>
      <c r="KE169" s="66" t="s">
        <v>1780</v>
      </c>
      <c r="KF169" s="67" t="s">
        <v>1780</v>
      </c>
      <c r="KG169" s="66">
        <v>59.4</v>
      </c>
      <c r="KH169" s="67">
        <v>5.7820000000000036</v>
      </c>
      <c r="KI169" s="66" t="s">
        <v>1780</v>
      </c>
      <c r="KJ169" s="67" t="s">
        <v>1780</v>
      </c>
      <c r="KK169" s="66">
        <v>67.2</v>
      </c>
      <c r="KL169" s="67">
        <v>4.1859999999999999</v>
      </c>
      <c r="KM169" s="66" t="s">
        <v>1780</v>
      </c>
      <c r="KN169" s="67" t="s">
        <v>1780</v>
      </c>
      <c r="KO169" s="66">
        <v>62</v>
      </c>
      <c r="KP169" s="67">
        <v>5.7569999999999979</v>
      </c>
      <c r="KQ169" s="66">
        <v>20</v>
      </c>
      <c r="KR169" s="66">
        <v>21</v>
      </c>
      <c r="KS169" s="66">
        <v>17</v>
      </c>
      <c r="KT169" s="66">
        <v>18</v>
      </c>
      <c r="KU169" s="66">
        <v>22</v>
      </c>
      <c r="KV169" s="66">
        <v>23</v>
      </c>
      <c r="KW169" s="66" t="s">
        <v>1780</v>
      </c>
      <c r="KX169" s="67" t="s">
        <v>1780</v>
      </c>
      <c r="KY169" s="66">
        <v>19.399999999999999</v>
      </c>
      <c r="KZ169" s="67">
        <v>2.4890000000000008</v>
      </c>
      <c r="LA169" s="66" t="s">
        <v>1780</v>
      </c>
      <c r="LB169" s="67" t="s">
        <v>1780</v>
      </c>
      <c r="LC169" s="66">
        <v>22.4</v>
      </c>
      <c r="LD169" s="67">
        <v>3.4669999999999987</v>
      </c>
      <c r="LE169" s="66" t="s">
        <v>1780</v>
      </c>
      <c r="LF169" s="67" t="s">
        <v>1780</v>
      </c>
      <c r="LG169" s="66">
        <v>26.2</v>
      </c>
      <c r="LH169" s="67">
        <v>3.8959999999999972</v>
      </c>
      <c r="LI169" s="66" t="s">
        <v>1780</v>
      </c>
      <c r="LJ169" s="67" t="s">
        <v>1780</v>
      </c>
      <c r="LK169" s="66">
        <v>36.4</v>
      </c>
      <c r="LL169" s="67">
        <v>5.6149999999999984</v>
      </c>
      <c r="LM169" s="66" t="s">
        <v>1780</v>
      </c>
      <c r="LN169" s="67" t="s">
        <v>1780</v>
      </c>
      <c r="LO169" s="66">
        <v>13.5</v>
      </c>
      <c r="LP169" s="67">
        <v>3.052999999999999</v>
      </c>
      <c r="LQ169" s="66" t="s">
        <v>1780</v>
      </c>
      <c r="LR169" s="67" t="s">
        <v>1780</v>
      </c>
      <c r="LS169" s="66">
        <v>10.3</v>
      </c>
      <c r="LT169" s="67">
        <v>3.5950000000000006</v>
      </c>
      <c r="LU169" s="66" t="s">
        <v>1780</v>
      </c>
      <c r="LV169" s="67" t="s">
        <v>1780</v>
      </c>
      <c r="LW169" s="66">
        <v>10.9</v>
      </c>
      <c r="LX169" s="67">
        <v>1.9629999999999992</v>
      </c>
      <c r="LY169" s="66" t="s">
        <v>1780</v>
      </c>
      <c r="LZ169" s="67" t="s">
        <v>1780</v>
      </c>
      <c r="MA169" s="66">
        <v>16.3</v>
      </c>
      <c r="MB169" s="67">
        <v>3.0800000000000018</v>
      </c>
      <c r="MC169" s="66" t="s">
        <v>1780</v>
      </c>
      <c r="MD169" s="67" t="s">
        <v>1780</v>
      </c>
      <c r="ME169" s="66">
        <v>13.3</v>
      </c>
      <c r="MF169" s="67">
        <v>3.0130000000000017</v>
      </c>
      <c r="MG169" s="66" t="s">
        <v>1780</v>
      </c>
      <c r="MH169" s="67" t="s">
        <v>1780</v>
      </c>
      <c r="MI169" s="66">
        <v>17.5</v>
      </c>
      <c r="MJ169" s="67">
        <v>4.4479999999999986</v>
      </c>
      <c r="MK169" s="66" t="s">
        <v>1780</v>
      </c>
      <c r="ML169" s="67" t="s">
        <v>1780</v>
      </c>
      <c r="MM169" s="66">
        <v>8.8000000000000007</v>
      </c>
      <c r="MN169" s="67">
        <v>2.5350000000000001</v>
      </c>
      <c r="MO169" s="66" t="s">
        <v>1780</v>
      </c>
      <c r="MP169" s="67" t="s">
        <v>1780</v>
      </c>
      <c r="MQ169" s="66">
        <v>15.2</v>
      </c>
      <c r="MR169" s="67">
        <v>4.2699999999999996</v>
      </c>
      <c r="MS169" s="67">
        <v>6.5709531476</v>
      </c>
      <c r="MT169" s="67">
        <v>4.1940921019982014</v>
      </c>
      <c r="MU169" s="67">
        <v>7.6100988423000002</v>
      </c>
      <c r="MV169" s="67">
        <v>4.5547734937855697</v>
      </c>
      <c r="MW169" s="66" t="s">
        <v>1780</v>
      </c>
      <c r="MX169" s="67" t="s">
        <v>1780</v>
      </c>
      <c r="MY169" s="66">
        <v>17.7</v>
      </c>
      <c r="MZ169" s="67">
        <v>2.3979999999999997</v>
      </c>
      <c r="NA169" s="66" t="s">
        <v>1780</v>
      </c>
      <c r="NB169" s="67" t="s">
        <v>1780</v>
      </c>
      <c r="NC169" s="66">
        <v>12.5</v>
      </c>
      <c r="ND169" s="67">
        <v>2.7669999999999995</v>
      </c>
      <c r="NE169" s="66" t="s">
        <v>1780</v>
      </c>
      <c r="NF169" s="67" t="s">
        <v>1780</v>
      </c>
      <c r="NG169" s="66">
        <v>13.2</v>
      </c>
      <c r="NH169" s="67">
        <v>3.0030000000000001</v>
      </c>
      <c r="NI169" s="66" t="s">
        <v>1780</v>
      </c>
      <c r="NJ169" s="67" t="s">
        <v>1780</v>
      </c>
      <c r="NK169" s="66">
        <v>9.1999999999999993</v>
      </c>
      <c r="NL169" s="67">
        <v>3.3859999999999992</v>
      </c>
      <c r="NM169" s="66" t="s">
        <v>1780</v>
      </c>
      <c r="NN169" s="67" t="s">
        <v>1780</v>
      </c>
      <c r="NO169" s="66">
        <v>21.5</v>
      </c>
      <c r="NP169" s="67">
        <v>3.6609999999999978</v>
      </c>
      <c r="NQ169" s="66" t="s">
        <v>1780</v>
      </c>
      <c r="NR169" s="67" t="s">
        <v>1780</v>
      </c>
      <c r="NS169" s="66">
        <v>15.4</v>
      </c>
      <c r="NT169" s="67">
        <v>4.3100000000000005</v>
      </c>
      <c r="NU169" s="67">
        <v>23.668639053300002</v>
      </c>
      <c r="NV169" s="67">
        <v>17.278617710599999</v>
      </c>
    </row>
    <row r="170" spans="2:386">
      <c r="B170" s="69" t="s">
        <v>57</v>
      </c>
      <c r="C170" s="178" t="s">
        <v>375</v>
      </c>
      <c r="D170" s="179">
        <v>14</v>
      </c>
      <c r="E170" s="179">
        <v>1</v>
      </c>
      <c r="F170" s="179">
        <v>7</v>
      </c>
      <c r="G170" s="175">
        <v>5185</v>
      </c>
      <c r="H170" s="176">
        <v>5335</v>
      </c>
      <c r="I170" s="177">
        <v>49.275642263859375</v>
      </c>
      <c r="J170" s="177">
        <v>49.248685199098425</v>
      </c>
      <c r="K170" s="177">
        <v>47.8</v>
      </c>
      <c r="L170" s="177">
        <v>46.7</v>
      </c>
      <c r="M170" s="177">
        <v>14.056225</v>
      </c>
      <c r="N170" s="177">
        <v>11.896552</v>
      </c>
      <c r="O170" s="177">
        <v>73.086507999999995</v>
      </c>
      <c r="P170" s="177">
        <v>71.103448</v>
      </c>
      <c r="Q170" s="177">
        <v>23.969632000000001</v>
      </c>
      <c r="R170" s="177">
        <v>21.846042000000001</v>
      </c>
      <c r="S170" s="176">
        <v>250090</v>
      </c>
      <c r="T170" s="176">
        <v>233248</v>
      </c>
      <c r="U170" s="177">
        <v>21.2</v>
      </c>
      <c r="V170" s="177">
        <v>16.399999999999999</v>
      </c>
      <c r="W170" s="177">
        <v>16.100000000000001</v>
      </c>
      <c r="X170" s="67">
        <v>82.26</v>
      </c>
      <c r="Y170" s="67">
        <v>82.84</v>
      </c>
      <c r="Z170" s="67">
        <v>79.63</v>
      </c>
      <c r="AA170" s="67">
        <v>79.17</v>
      </c>
      <c r="AB170" s="66" t="s">
        <v>1780</v>
      </c>
      <c r="AC170" s="67" t="s">
        <v>1780</v>
      </c>
      <c r="AD170" s="66">
        <v>64.2</v>
      </c>
      <c r="AE170" s="67">
        <v>3.1310000000000073</v>
      </c>
      <c r="AF170" s="66" t="s">
        <v>1780</v>
      </c>
      <c r="AG170" s="67" t="s">
        <v>1780</v>
      </c>
      <c r="AH170" s="66">
        <v>60.6</v>
      </c>
      <c r="AI170" s="67">
        <v>4.0390000000000015</v>
      </c>
      <c r="AJ170" s="66" t="s">
        <v>1780</v>
      </c>
      <c r="AK170" s="67" t="s">
        <v>1780</v>
      </c>
      <c r="AL170" s="66">
        <v>62.1</v>
      </c>
      <c r="AM170" s="67">
        <v>4.3490000000000038</v>
      </c>
      <c r="AN170" s="66" t="s">
        <v>1780</v>
      </c>
      <c r="AO170" s="67" t="s">
        <v>1780</v>
      </c>
      <c r="AP170" s="66">
        <v>57.5</v>
      </c>
      <c r="AQ170" s="67">
        <v>5.6120000000000019</v>
      </c>
      <c r="AR170" s="66" t="s">
        <v>1780</v>
      </c>
      <c r="AS170" s="67" t="s">
        <v>1780</v>
      </c>
      <c r="AT170" s="66">
        <v>66</v>
      </c>
      <c r="AU170" s="67">
        <v>4.5150000000000006</v>
      </c>
      <c r="AV170" s="66" t="s">
        <v>1780</v>
      </c>
      <c r="AW170" s="67" t="s">
        <v>1780</v>
      </c>
      <c r="AX170" s="66">
        <v>63.6</v>
      </c>
      <c r="AY170" s="67">
        <v>5.8030000000000044</v>
      </c>
      <c r="AZ170" s="66" t="s">
        <v>1780</v>
      </c>
      <c r="BA170" s="67" t="s">
        <v>1780</v>
      </c>
      <c r="BB170" s="66">
        <v>18</v>
      </c>
      <c r="BC170" s="67">
        <v>2.5370000000000008</v>
      </c>
      <c r="BD170" s="66" t="s">
        <v>1780</v>
      </c>
      <c r="BE170" s="67" t="s">
        <v>1780</v>
      </c>
      <c r="BF170" s="66">
        <v>13.6</v>
      </c>
      <c r="BG170" s="67">
        <v>2.8259999999999987</v>
      </c>
      <c r="BH170" s="66" t="s">
        <v>1780</v>
      </c>
      <c r="BI170" s="67" t="s">
        <v>1780</v>
      </c>
      <c r="BJ170" s="66">
        <v>19.8</v>
      </c>
      <c r="BK170" s="67">
        <v>3.6290000000000013</v>
      </c>
      <c r="BL170" s="66" t="s">
        <v>1780</v>
      </c>
      <c r="BM170" s="67" t="s">
        <v>1780</v>
      </c>
      <c r="BN170" s="66">
        <v>16.100000000000001</v>
      </c>
      <c r="BO170" s="67">
        <v>4.168000000000001</v>
      </c>
      <c r="BP170" s="66" t="s">
        <v>1780</v>
      </c>
      <c r="BQ170" s="67" t="s">
        <v>1780</v>
      </c>
      <c r="BR170" s="66">
        <v>16.5</v>
      </c>
      <c r="BS170" s="67">
        <v>3.5560000000000009</v>
      </c>
      <c r="BT170" s="66" t="s">
        <v>1780</v>
      </c>
      <c r="BU170" s="67" t="s">
        <v>1780</v>
      </c>
      <c r="BV170" s="66">
        <v>11.2</v>
      </c>
      <c r="BW170" s="67">
        <v>3.7890000000000006</v>
      </c>
      <c r="BX170" s="66" t="s">
        <v>1780</v>
      </c>
      <c r="BY170" s="67" t="s">
        <v>1780</v>
      </c>
      <c r="BZ170" s="66">
        <v>68.7</v>
      </c>
      <c r="CA170" s="67">
        <v>3.0189999999999912</v>
      </c>
      <c r="CB170" s="66" t="s">
        <v>1780</v>
      </c>
      <c r="CC170" s="67" t="s">
        <v>1780</v>
      </c>
      <c r="CD170" s="66">
        <v>65.5</v>
      </c>
      <c r="CE170" s="67">
        <v>3.9230000000000018</v>
      </c>
      <c r="CF170" s="66" t="s">
        <v>1780</v>
      </c>
      <c r="CG170" s="67" t="s">
        <v>1780</v>
      </c>
      <c r="CH170" s="66">
        <v>71.7</v>
      </c>
      <c r="CI170" s="67">
        <v>4.0309999999999917</v>
      </c>
      <c r="CJ170" s="66" t="s">
        <v>1780</v>
      </c>
      <c r="CK170" s="67" t="s">
        <v>1780</v>
      </c>
      <c r="CL170" s="66">
        <v>68.8</v>
      </c>
      <c r="CM170" s="67">
        <v>5.2629999999999981</v>
      </c>
      <c r="CN170" s="66" t="s">
        <v>1780</v>
      </c>
      <c r="CO170" s="67" t="s">
        <v>1780</v>
      </c>
      <c r="CP170" s="66">
        <v>66.099999999999994</v>
      </c>
      <c r="CQ170" s="67">
        <v>4.4939999999999998</v>
      </c>
      <c r="CR170" s="66" t="s">
        <v>1780</v>
      </c>
      <c r="CS170" s="67" t="s">
        <v>1780</v>
      </c>
      <c r="CT170" s="66">
        <v>62.4</v>
      </c>
      <c r="CU170" s="67">
        <v>5.82</v>
      </c>
      <c r="CV170" s="66">
        <v>283.01850777099997</v>
      </c>
      <c r="CW170" s="67">
        <v>65.511308805527761</v>
      </c>
      <c r="CX170" s="66">
        <v>396.4141981894</v>
      </c>
      <c r="CY170" s="67">
        <v>79.348079019116312</v>
      </c>
      <c r="CZ170" s="66" t="s">
        <v>1780</v>
      </c>
      <c r="DA170" s="67" t="s">
        <v>1780</v>
      </c>
      <c r="DB170" s="66">
        <v>13.23</v>
      </c>
      <c r="DC170" s="67">
        <v>2.2080000000000002</v>
      </c>
      <c r="DD170" s="66" t="s">
        <v>1780</v>
      </c>
      <c r="DE170" s="67" t="s">
        <v>1780</v>
      </c>
      <c r="DF170" s="66">
        <v>16.460999999999999</v>
      </c>
      <c r="DG170" s="67">
        <v>3.0599999999999987</v>
      </c>
      <c r="DH170" s="66" t="s">
        <v>1780</v>
      </c>
      <c r="DI170" s="67" t="s">
        <v>1780</v>
      </c>
      <c r="DJ170" s="66">
        <v>15.916</v>
      </c>
      <c r="DK170" s="67">
        <v>3.2699999999999996</v>
      </c>
      <c r="DL170" s="66" t="s">
        <v>1780</v>
      </c>
      <c r="DM170" s="67" t="s">
        <v>1780</v>
      </c>
      <c r="DN170" s="66">
        <v>20.495999999999999</v>
      </c>
      <c r="DO170" s="67">
        <v>4.5679999999999978</v>
      </c>
      <c r="DP170" s="66" t="s">
        <v>1780</v>
      </c>
      <c r="DQ170" s="67" t="s">
        <v>1780</v>
      </c>
      <c r="DR170" s="66">
        <v>10.851000000000001</v>
      </c>
      <c r="DS170" s="67">
        <v>2.9610000000000012</v>
      </c>
      <c r="DT170" s="66" t="s">
        <v>1780</v>
      </c>
      <c r="DU170" s="67" t="s">
        <v>1780</v>
      </c>
      <c r="DV170" s="66">
        <v>12.541</v>
      </c>
      <c r="DW170" s="67">
        <v>3.995000000000001</v>
      </c>
      <c r="DX170" s="67">
        <v>47.486773999999997</v>
      </c>
      <c r="DY170" s="67">
        <v>6.3256799999999984</v>
      </c>
      <c r="DZ170" s="67">
        <v>43.628425</v>
      </c>
      <c r="EA170" s="67">
        <v>5.8552299999999988</v>
      </c>
      <c r="EB170" s="67">
        <v>58.960549</v>
      </c>
      <c r="EC170" s="67">
        <v>9.9553569999999993</v>
      </c>
      <c r="ED170" s="67">
        <v>51.687603000000003</v>
      </c>
      <c r="EE170" s="67">
        <v>8.9402350000000013</v>
      </c>
      <c r="EF170" s="67">
        <v>36.625537000000001</v>
      </c>
      <c r="EG170" s="67">
        <v>7.8358280000000029</v>
      </c>
      <c r="EH170" s="67">
        <v>36.012571999999999</v>
      </c>
      <c r="EI170" s="67">
        <v>7.5840259999999979</v>
      </c>
      <c r="EJ170" s="68">
        <v>2298.3200000000002</v>
      </c>
      <c r="EK170" s="68">
        <v>2682.56</v>
      </c>
      <c r="EL170" s="68">
        <v>2718.62</v>
      </c>
      <c r="EM170" s="68">
        <v>3606.24</v>
      </c>
      <c r="EN170" s="68">
        <v>1865.67</v>
      </c>
      <c r="EO170" s="68">
        <v>1722.39</v>
      </c>
      <c r="EP170" s="67">
        <v>98.148148148100006</v>
      </c>
      <c r="EQ170" s="67">
        <v>3.5958648992025672</v>
      </c>
      <c r="ER170" s="67">
        <v>93.75</v>
      </c>
      <c r="ES170" s="67">
        <v>8.3870016617978536</v>
      </c>
      <c r="ET170" s="67">
        <v>85.265699999999995</v>
      </c>
      <c r="EU170" s="67">
        <v>4.8286178287233241</v>
      </c>
      <c r="EV170" s="67">
        <v>84.920635000000004</v>
      </c>
      <c r="EW170" s="67">
        <v>5.1017986263988888</v>
      </c>
      <c r="EX170" s="67">
        <v>68.559511999999998</v>
      </c>
      <c r="EY170" s="67">
        <v>66.019417000000004</v>
      </c>
      <c r="EZ170" s="67">
        <v>77.400000000000006</v>
      </c>
      <c r="FA170" s="67">
        <v>12.802324849845661</v>
      </c>
      <c r="FB170" s="67">
        <v>76.5</v>
      </c>
      <c r="FC170" s="67">
        <v>11.524419224478891</v>
      </c>
      <c r="FD170" s="67" t="s">
        <v>1779</v>
      </c>
      <c r="FE170" s="67" t="s">
        <v>1779</v>
      </c>
      <c r="FF170" s="67">
        <v>85.7</v>
      </c>
      <c r="FG170" s="67">
        <v>12.527196036357594</v>
      </c>
      <c r="FH170" s="67" t="s">
        <v>1779</v>
      </c>
      <c r="FI170" s="67" t="s">
        <v>1779</v>
      </c>
      <c r="FJ170" s="67" t="s">
        <v>1779</v>
      </c>
      <c r="FK170" s="67" t="s">
        <v>1779</v>
      </c>
      <c r="FL170" s="67">
        <v>79.7</v>
      </c>
      <c r="FM170" s="67">
        <v>85.2</v>
      </c>
      <c r="FN170" s="67">
        <v>78.099999999999994</v>
      </c>
      <c r="FO170" s="67">
        <v>86.2</v>
      </c>
      <c r="FP170" s="67">
        <v>81.3</v>
      </c>
      <c r="FQ170" s="67">
        <v>84.6</v>
      </c>
      <c r="FR170" s="67">
        <v>15.026833631500001</v>
      </c>
      <c r="FS170" s="67">
        <v>13.884297520700001</v>
      </c>
      <c r="FT170" s="67">
        <v>17.142857142899999</v>
      </c>
      <c r="FU170" s="67">
        <v>15.1079136691</v>
      </c>
      <c r="FV170" s="67">
        <v>13.3757961783</v>
      </c>
      <c r="FW170" s="67">
        <v>12.8440366972</v>
      </c>
      <c r="FX170" s="299">
        <v>4.9739269956000003</v>
      </c>
      <c r="FY170" s="299">
        <v>0.85342630821451859</v>
      </c>
      <c r="FZ170" s="299">
        <v>2.6867868973000002</v>
      </c>
      <c r="GA170" s="299">
        <v>0.60801426577286488</v>
      </c>
      <c r="GB170" s="299">
        <v>4.8979591837000003</v>
      </c>
      <c r="GC170" s="299">
        <v>1.2086220860710659</v>
      </c>
      <c r="GD170" s="299">
        <v>3.3511043412000001</v>
      </c>
      <c r="GE170" s="299">
        <v>0.97345556342853401</v>
      </c>
      <c r="GF170" s="299">
        <v>5.0473186119999998</v>
      </c>
      <c r="GG170" s="299">
        <v>1.2049816171498859</v>
      </c>
      <c r="GH170" s="299">
        <v>2.0655270655</v>
      </c>
      <c r="GI170" s="299">
        <v>0.7439705728110857</v>
      </c>
      <c r="GJ170" s="67">
        <v>22.3</v>
      </c>
      <c r="GK170" s="67">
        <v>31.3</v>
      </c>
      <c r="GL170" s="67">
        <v>79.981224999999995</v>
      </c>
      <c r="GM170" s="67">
        <v>80.740403999999998</v>
      </c>
      <c r="GN170" s="66" t="s">
        <v>1780</v>
      </c>
      <c r="GO170" s="66" t="s">
        <v>1780</v>
      </c>
      <c r="GP170" s="66" t="s">
        <v>1780</v>
      </c>
      <c r="GQ170" s="67" t="s">
        <v>1780</v>
      </c>
      <c r="GR170" s="67" t="s">
        <v>1780</v>
      </c>
      <c r="GS170" s="67" t="s">
        <v>1780</v>
      </c>
      <c r="GT170" s="67" t="s">
        <v>1780</v>
      </c>
      <c r="GU170" s="67" t="s">
        <v>1780</v>
      </c>
      <c r="GV170" s="67" t="s">
        <v>1780</v>
      </c>
      <c r="GW170" s="67">
        <v>93</v>
      </c>
      <c r="GX170" s="67">
        <v>7.626272825522463</v>
      </c>
      <c r="GY170" s="66">
        <v>18.100000000000001</v>
      </c>
      <c r="GZ170" s="67">
        <v>2.5289999999999999</v>
      </c>
      <c r="HA170" s="66">
        <v>17.3</v>
      </c>
      <c r="HB170" s="67">
        <v>3.1270000000000007</v>
      </c>
      <c r="HC170" s="66">
        <v>29.9</v>
      </c>
      <c r="HD170" s="67">
        <v>4.1380000000000017</v>
      </c>
      <c r="HE170" s="66">
        <v>30.5</v>
      </c>
      <c r="HF170" s="67">
        <v>5.218</v>
      </c>
      <c r="HG170" s="66">
        <v>7.9</v>
      </c>
      <c r="HH170" s="67">
        <v>2.5729999999999995</v>
      </c>
      <c r="HI170" s="66">
        <v>4.4000000000000004</v>
      </c>
      <c r="HJ170" s="67">
        <v>2.4800000000000004</v>
      </c>
      <c r="HK170" s="66" t="s">
        <v>1780</v>
      </c>
      <c r="HL170" s="67" t="s">
        <v>1780</v>
      </c>
      <c r="HM170" s="66">
        <v>28.2</v>
      </c>
      <c r="HN170" s="67">
        <v>2.9510000000000005</v>
      </c>
      <c r="HO170" s="66" t="s">
        <v>1780</v>
      </c>
      <c r="HP170" s="67" t="s">
        <v>1780</v>
      </c>
      <c r="HQ170" s="66">
        <v>25.7</v>
      </c>
      <c r="HR170" s="67">
        <v>3.6069999999999993</v>
      </c>
      <c r="HS170" s="66" t="s">
        <v>1780</v>
      </c>
      <c r="HT170" s="67" t="s">
        <v>1780</v>
      </c>
      <c r="HU170" s="66">
        <v>28.5</v>
      </c>
      <c r="HV170" s="67">
        <v>4.0650000000000013</v>
      </c>
      <c r="HW170" s="66" t="s">
        <v>1780</v>
      </c>
      <c r="HX170" s="67" t="s">
        <v>1780</v>
      </c>
      <c r="HY170" s="66">
        <v>26.9</v>
      </c>
      <c r="HZ170" s="67">
        <v>5.0120000000000005</v>
      </c>
      <c r="IA170" s="66" t="s">
        <v>1780</v>
      </c>
      <c r="IB170" s="67" t="s">
        <v>1780</v>
      </c>
      <c r="IC170" s="66">
        <v>27.8</v>
      </c>
      <c r="ID170" s="67">
        <v>4.2920000000000016</v>
      </c>
      <c r="IE170" s="66" t="s">
        <v>1780</v>
      </c>
      <c r="IF170" s="67" t="s">
        <v>1780</v>
      </c>
      <c r="IG170" s="66">
        <v>24.5</v>
      </c>
      <c r="IH170" s="67">
        <v>5.1970000000000027</v>
      </c>
      <c r="II170" s="66">
        <v>50.7042</v>
      </c>
      <c r="IJ170" s="67">
        <v>11.7121</v>
      </c>
      <c r="IK170" s="66">
        <v>47.619</v>
      </c>
      <c r="IL170" s="67">
        <v>12.431800000000003</v>
      </c>
      <c r="IM170" s="66">
        <v>48.076900000000002</v>
      </c>
      <c r="IN170" s="67">
        <v>13.712600000000002</v>
      </c>
      <c r="IO170" s="66">
        <v>48</v>
      </c>
      <c r="IP170" s="67">
        <v>13.988799999999998</v>
      </c>
      <c r="IQ170" s="66" t="s">
        <v>1779</v>
      </c>
      <c r="IR170" s="67" t="s">
        <v>1779</v>
      </c>
      <c r="IS170" s="66" t="s">
        <v>1779</v>
      </c>
      <c r="IT170" s="67" t="s">
        <v>1779</v>
      </c>
      <c r="IU170" s="66" t="s">
        <v>1780</v>
      </c>
      <c r="IV170" s="67" t="s">
        <v>1780</v>
      </c>
      <c r="IW170" s="66">
        <v>12.3</v>
      </c>
      <c r="IX170" s="67">
        <v>2.1509999999999998</v>
      </c>
      <c r="IY170" s="66" t="s">
        <v>1780</v>
      </c>
      <c r="IZ170" s="67" t="s">
        <v>1780</v>
      </c>
      <c r="JA170" s="66">
        <v>13.1</v>
      </c>
      <c r="JB170" s="67">
        <v>2.7990000000000013</v>
      </c>
      <c r="JC170" s="66" t="s">
        <v>1780</v>
      </c>
      <c r="JD170" s="67" t="s">
        <v>1780</v>
      </c>
      <c r="JE170" s="66">
        <v>10.9</v>
      </c>
      <c r="JF170" s="67">
        <v>2.8019999999999996</v>
      </c>
      <c r="JG170" s="66" t="s">
        <v>1780</v>
      </c>
      <c r="JH170" s="67" t="s">
        <v>1780</v>
      </c>
      <c r="JI170" s="66">
        <v>11.6</v>
      </c>
      <c r="JJ170" s="67">
        <v>3.633</v>
      </c>
      <c r="JK170" s="66" t="s">
        <v>1780</v>
      </c>
      <c r="JL170" s="67" t="s">
        <v>1780</v>
      </c>
      <c r="JM170" s="66">
        <v>13.5</v>
      </c>
      <c r="JN170" s="67">
        <v>3.2699999999999996</v>
      </c>
      <c r="JO170" s="66" t="s">
        <v>1780</v>
      </c>
      <c r="JP170" s="67" t="s">
        <v>1780</v>
      </c>
      <c r="JQ170" s="66">
        <v>14.5</v>
      </c>
      <c r="JR170" s="67">
        <v>4.2899999999999991</v>
      </c>
      <c r="JS170" s="66" t="s">
        <v>1780</v>
      </c>
      <c r="JT170" s="67" t="s">
        <v>1780</v>
      </c>
      <c r="JU170" s="66">
        <v>63.5</v>
      </c>
      <c r="JV170" s="67">
        <v>3.1469999999999985</v>
      </c>
      <c r="JW170" s="66" t="s">
        <v>1780</v>
      </c>
      <c r="JX170" s="67" t="s">
        <v>1780</v>
      </c>
      <c r="JY170" s="66">
        <v>58.5</v>
      </c>
      <c r="JZ170" s="67">
        <v>4.0810000000000031</v>
      </c>
      <c r="KA170" s="66" t="s">
        <v>1780</v>
      </c>
      <c r="KB170" s="67" t="s">
        <v>1780</v>
      </c>
      <c r="KC170" s="66">
        <v>63.7</v>
      </c>
      <c r="KD170" s="67">
        <v>4.3190000000000026</v>
      </c>
      <c r="KE170" s="66" t="s">
        <v>1780</v>
      </c>
      <c r="KF170" s="67" t="s">
        <v>1780</v>
      </c>
      <c r="KG170" s="66">
        <v>58.3</v>
      </c>
      <c r="KH170" s="67">
        <v>5.5980000000000061</v>
      </c>
      <c r="KI170" s="66" t="s">
        <v>1780</v>
      </c>
      <c r="KJ170" s="67" t="s">
        <v>1780</v>
      </c>
      <c r="KK170" s="66">
        <v>63.2</v>
      </c>
      <c r="KL170" s="67">
        <v>4.5949999999999989</v>
      </c>
      <c r="KM170" s="66" t="s">
        <v>1780</v>
      </c>
      <c r="KN170" s="67" t="s">
        <v>1780</v>
      </c>
      <c r="KO170" s="66">
        <v>58.7</v>
      </c>
      <c r="KP170" s="67">
        <v>5.9620000000000033</v>
      </c>
      <c r="KQ170" s="66">
        <v>19</v>
      </c>
      <c r="KR170" s="66">
        <v>20</v>
      </c>
      <c r="KS170" s="66">
        <v>10</v>
      </c>
      <c r="KT170" s="66">
        <v>14</v>
      </c>
      <c r="KU170" s="66">
        <v>27</v>
      </c>
      <c r="KV170" s="66">
        <v>25</v>
      </c>
      <c r="KW170" s="66" t="s">
        <v>1780</v>
      </c>
      <c r="KX170" s="67" t="s">
        <v>1780</v>
      </c>
      <c r="KY170" s="66">
        <v>19.7</v>
      </c>
      <c r="KZ170" s="67">
        <v>2.5970000000000013</v>
      </c>
      <c r="LA170" s="66" t="s">
        <v>1780</v>
      </c>
      <c r="LB170" s="67" t="s">
        <v>1780</v>
      </c>
      <c r="LC170" s="66">
        <v>20.6</v>
      </c>
      <c r="LD170" s="67">
        <v>3.3369999999999997</v>
      </c>
      <c r="LE170" s="66" t="s">
        <v>1780</v>
      </c>
      <c r="LF170" s="67" t="s">
        <v>1780</v>
      </c>
      <c r="LG170" s="66">
        <v>25.1</v>
      </c>
      <c r="LH170" s="67">
        <v>3.8810000000000002</v>
      </c>
      <c r="LI170" s="66" t="s">
        <v>1780</v>
      </c>
      <c r="LJ170" s="67" t="s">
        <v>1780</v>
      </c>
      <c r="LK170" s="66">
        <v>27</v>
      </c>
      <c r="LL170" s="67">
        <v>5.014999999999997</v>
      </c>
      <c r="LM170" s="66" t="s">
        <v>1780</v>
      </c>
      <c r="LN170" s="67" t="s">
        <v>1780</v>
      </c>
      <c r="LO170" s="66">
        <v>14.9</v>
      </c>
      <c r="LP170" s="67">
        <v>3.3979999999999997</v>
      </c>
      <c r="LQ170" s="66" t="s">
        <v>1780</v>
      </c>
      <c r="LR170" s="67" t="s">
        <v>1780</v>
      </c>
      <c r="LS170" s="66">
        <v>14.3</v>
      </c>
      <c r="LT170" s="67">
        <v>4.2360000000000007</v>
      </c>
      <c r="LU170" s="66" t="s">
        <v>1780</v>
      </c>
      <c r="LV170" s="67" t="s">
        <v>1780</v>
      </c>
      <c r="LW170" s="66">
        <v>16.100000000000001</v>
      </c>
      <c r="LX170" s="67">
        <v>2.4049999999999994</v>
      </c>
      <c r="LY170" s="66" t="s">
        <v>1780</v>
      </c>
      <c r="LZ170" s="67" t="s">
        <v>1780</v>
      </c>
      <c r="MA170" s="66">
        <v>17.2</v>
      </c>
      <c r="MB170" s="67">
        <v>3.1169999999999991</v>
      </c>
      <c r="MC170" s="66" t="s">
        <v>1780</v>
      </c>
      <c r="MD170" s="67" t="s">
        <v>1780</v>
      </c>
      <c r="ME170" s="66">
        <v>14.7</v>
      </c>
      <c r="MF170" s="67">
        <v>3.1899999999999995</v>
      </c>
      <c r="MG170" s="66" t="s">
        <v>1780</v>
      </c>
      <c r="MH170" s="67" t="s">
        <v>1780</v>
      </c>
      <c r="MI170" s="66">
        <v>19.7</v>
      </c>
      <c r="MJ170" s="67">
        <v>4.5030000000000001</v>
      </c>
      <c r="MK170" s="66" t="s">
        <v>1780</v>
      </c>
      <c r="ML170" s="67" t="s">
        <v>1780</v>
      </c>
      <c r="MM170" s="66">
        <v>17.3</v>
      </c>
      <c r="MN170" s="67">
        <v>3.6029999999999998</v>
      </c>
      <c r="MO170" s="66" t="s">
        <v>1780</v>
      </c>
      <c r="MP170" s="67" t="s">
        <v>1780</v>
      </c>
      <c r="MQ170" s="66">
        <v>14.8</v>
      </c>
      <c r="MR170" s="67">
        <v>4.2830000000000013</v>
      </c>
      <c r="MS170" s="67">
        <v>13.949243682100001</v>
      </c>
      <c r="MT170" s="67">
        <v>7.5217595160164921</v>
      </c>
      <c r="MU170" s="67">
        <v>14.8788099134</v>
      </c>
      <c r="MV170" s="67">
        <v>7.9535925925502537</v>
      </c>
      <c r="MW170" s="66" t="s">
        <v>1780</v>
      </c>
      <c r="MX170" s="67" t="s">
        <v>1780</v>
      </c>
      <c r="MY170" s="66">
        <v>15</v>
      </c>
      <c r="MZ170" s="67">
        <v>2.327</v>
      </c>
      <c r="NA170" s="66" t="s">
        <v>1780</v>
      </c>
      <c r="NB170" s="67" t="s">
        <v>1780</v>
      </c>
      <c r="NC170" s="66">
        <v>12.6</v>
      </c>
      <c r="ND170" s="67">
        <v>2.7249999999999996</v>
      </c>
      <c r="NE170" s="66" t="s">
        <v>1780</v>
      </c>
      <c r="NF170" s="67" t="s">
        <v>1780</v>
      </c>
      <c r="NG170" s="66">
        <v>11.1</v>
      </c>
      <c r="NH170" s="67">
        <v>2.8119999999999994</v>
      </c>
      <c r="NI170" s="66" t="s">
        <v>1780</v>
      </c>
      <c r="NJ170" s="67" t="s">
        <v>1780</v>
      </c>
      <c r="NK170" s="66">
        <v>7.9</v>
      </c>
      <c r="NL170" s="67">
        <v>3.0469999999999997</v>
      </c>
      <c r="NM170" s="66" t="s">
        <v>1780</v>
      </c>
      <c r="NN170" s="67" t="s">
        <v>1780</v>
      </c>
      <c r="NO170" s="66">
        <v>18.399999999999999</v>
      </c>
      <c r="NP170" s="67">
        <v>3.6870000000000012</v>
      </c>
      <c r="NQ170" s="66" t="s">
        <v>1780</v>
      </c>
      <c r="NR170" s="67" t="s">
        <v>1780</v>
      </c>
      <c r="NS170" s="66">
        <v>17.100000000000001</v>
      </c>
      <c r="NT170" s="67">
        <v>4.5120000000000005</v>
      </c>
      <c r="NU170" s="67">
        <v>14.070351758799999</v>
      </c>
      <c r="NV170" s="67">
        <v>30.150753768800001</v>
      </c>
    </row>
    <row r="171" spans="2:386">
      <c r="B171" s="69" t="s">
        <v>231</v>
      </c>
      <c r="C171" s="178" t="s">
        <v>1866</v>
      </c>
      <c r="D171" s="179">
        <v>14</v>
      </c>
      <c r="E171" s="179">
        <v>1</v>
      </c>
      <c r="F171" s="179">
        <v>7</v>
      </c>
      <c r="G171" s="175">
        <v>11531</v>
      </c>
      <c r="H171" s="176">
        <v>11622</v>
      </c>
      <c r="I171" s="177">
        <v>48.778797852069985</v>
      </c>
      <c r="J171" s="177">
        <v>48.669594420046494</v>
      </c>
      <c r="K171" s="177">
        <v>43.8</v>
      </c>
      <c r="L171" s="177">
        <v>43.1</v>
      </c>
      <c r="M171" s="177">
        <v>16.005779</v>
      </c>
      <c r="N171" s="177">
        <v>14.187391999999999</v>
      </c>
      <c r="O171" s="177">
        <v>84.277938000000006</v>
      </c>
      <c r="P171" s="177">
        <v>82.308774999999997</v>
      </c>
      <c r="Q171" s="177">
        <v>23.599308000000001</v>
      </c>
      <c r="R171" s="177">
        <v>20.883496000000001</v>
      </c>
      <c r="S171" s="176">
        <v>283561</v>
      </c>
      <c r="T171" s="176">
        <v>259814</v>
      </c>
      <c r="U171" s="177">
        <v>9.4</v>
      </c>
      <c r="V171" s="177">
        <v>10.199999999999999</v>
      </c>
      <c r="W171" s="177">
        <v>11.7</v>
      </c>
      <c r="X171" s="67">
        <v>84.94</v>
      </c>
      <c r="Y171" s="67">
        <v>84.18</v>
      </c>
      <c r="Z171" s="67">
        <v>80.75</v>
      </c>
      <c r="AA171" s="67">
        <v>80.05</v>
      </c>
      <c r="AB171" s="66" t="s">
        <v>1780</v>
      </c>
      <c r="AC171" s="67" t="s">
        <v>1780</v>
      </c>
      <c r="AD171" s="66">
        <v>73.3</v>
      </c>
      <c r="AE171" s="67">
        <v>2.7560000000000002</v>
      </c>
      <c r="AF171" s="66" t="s">
        <v>1780</v>
      </c>
      <c r="AG171" s="67" t="s">
        <v>1780</v>
      </c>
      <c r="AH171" s="66">
        <v>71.2</v>
      </c>
      <c r="AI171" s="67">
        <v>4.23599999999999</v>
      </c>
      <c r="AJ171" s="66" t="s">
        <v>1780</v>
      </c>
      <c r="AK171" s="67" t="s">
        <v>1780</v>
      </c>
      <c r="AL171" s="66">
        <v>71</v>
      </c>
      <c r="AM171" s="67">
        <v>3.8100000000000023</v>
      </c>
      <c r="AN171" s="66" t="s">
        <v>1780</v>
      </c>
      <c r="AO171" s="67" t="s">
        <v>1780</v>
      </c>
      <c r="AP171" s="66">
        <v>66.599999999999994</v>
      </c>
      <c r="AQ171" s="67">
        <v>6.1240000000000094</v>
      </c>
      <c r="AR171" s="66" t="s">
        <v>1780</v>
      </c>
      <c r="AS171" s="67" t="s">
        <v>1780</v>
      </c>
      <c r="AT171" s="66">
        <v>75.7</v>
      </c>
      <c r="AU171" s="67">
        <v>3.9879999999999995</v>
      </c>
      <c r="AV171" s="66" t="s">
        <v>1780</v>
      </c>
      <c r="AW171" s="67" t="s">
        <v>1780</v>
      </c>
      <c r="AX171" s="66">
        <v>75.5</v>
      </c>
      <c r="AY171" s="67">
        <v>5.7990000000000066</v>
      </c>
      <c r="AZ171" s="66" t="s">
        <v>1780</v>
      </c>
      <c r="BA171" s="67" t="s">
        <v>1780</v>
      </c>
      <c r="BB171" s="66">
        <v>14.2</v>
      </c>
      <c r="BC171" s="67">
        <v>2.1869999999999994</v>
      </c>
      <c r="BD171" s="66" t="s">
        <v>1780</v>
      </c>
      <c r="BE171" s="67" t="s">
        <v>1780</v>
      </c>
      <c r="BF171" s="66">
        <v>9.8000000000000007</v>
      </c>
      <c r="BG171" s="67">
        <v>2.7679999999999989</v>
      </c>
      <c r="BH171" s="66" t="s">
        <v>1780</v>
      </c>
      <c r="BI171" s="67" t="s">
        <v>1780</v>
      </c>
      <c r="BJ171" s="66">
        <v>17.7</v>
      </c>
      <c r="BK171" s="67">
        <v>3.2309999999999981</v>
      </c>
      <c r="BL171" s="66" t="s">
        <v>1780</v>
      </c>
      <c r="BM171" s="67" t="s">
        <v>1780</v>
      </c>
      <c r="BN171" s="66">
        <v>12.2</v>
      </c>
      <c r="BO171" s="67">
        <v>4.2370000000000001</v>
      </c>
      <c r="BP171" s="66" t="s">
        <v>1780</v>
      </c>
      <c r="BQ171" s="67" t="s">
        <v>1780</v>
      </c>
      <c r="BR171" s="66">
        <v>10.8</v>
      </c>
      <c r="BS171" s="67">
        <v>2.8840000000000012</v>
      </c>
      <c r="BT171" s="66" t="s">
        <v>1780</v>
      </c>
      <c r="BU171" s="67" t="s">
        <v>1780</v>
      </c>
      <c r="BV171" s="66">
        <v>7.5</v>
      </c>
      <c r="BW171" s="67">
        <v>3.5350000000000001</v>
      </c>
      <c r="BX171" s="66" t="s">
        <v>1780</v>
      </c>
      <c r="BY171" s="67" t="s">
        <v>1780</v>
      </c>
      <c r="BZ171" s="66">
        <v>76.7</v>
      </c>
      <c r="CA171" s="67">
        <v>2.6329999999999956</v>
      </c>
      <c r="CB171" s="66" t="s">
        <v>1780</v>
      </c>
      <c r="CC171" s="67" t="s">
        <v>1780</v>
      </c>
      <c r="CD171" s="66">
        <v>74.7</v>
      </c>
      <c r="CE171" s="67">
        <v>4.0499999999999972</v>
      </c>
      <c r="CF171" s="66" t="s">
        <v>1780</v>
      </c>
      <c r="CG171" s="67" t="s">
        <v>1780</v>
      </c>
      <c r="CH171" s="66">
        <v>79.3</v>
      </c>
      <c r="CI171" s="67">
        <v>3.4050000000000011</v>
      </c>
      <c r="CJ171" s="66" t="s">
        <v>1780</v>
      </c>
      <c r="CK171" s="67" t="s">
        <v>1780</v>
      </c>
      <c r="CL171" s="66">
        <v>78.7</v>
      </c>
      <c r="CM171" s="67">
        <v>5.2639999999999958</v>
      </c>
      <c r="CN171" s="66" t="s">
        <v>1780</v>
      </c>
      <c r="CO171" s="67" t="s">
        <v>1780</v>
      </c>
      <c r="CP171" s="66">
        <v>74.099999999999994</v>
      </c>
      <c r="CQ171" s="67">
        <v>4.0660000000000025</v>
      </c>
      <c r="CR171" s="66" t="s">
        <v>1780</v>
      </c>
      <c r="CS171" s="67" t="s">
        <v>1780</v>
      </c>
      <c r="CT171" s="66">
        <v>70.8</v>
      </c>
      <c r="CU171" s="67">
        <v>6.1370000000000005</v>
      </c>
      <c r="CV171" s="66">
        <v>254.2926203705</v>
      </c>
      <c r="CW171" s="67">
        <v>46.433159934200432</v>
      </c>
      <c r="CX171" s="66">
        <v>313.79424915769999</v>
      </c>
      <c r="CY171" s="67">
        <v>51.6315608607635</v>
      </c>
      <c r="CZ171" s="66" t="s">
        <v>1780</v>
      </c>
      <c r="DA171" s="67" t="s">
        <v>1780</v>
      </c>
      <c r="DB171" s="66">
        <v>13.180999999999999</v>
      </c>
      <c r="DC171" s="67">
        <v>2.1009999999999991</v>
      </c>
      <c r="DD171" s="66" t="s">
        <v>1780</v>
      </c>
      <c r="DE171" s="67" t="s">
        <v>1780</v>
      </c>
      <c r="DF171" s="66">
        <v>12.802</v>
      </c>
      <c r="DG171" s="67">
        <v>3.1109999999999989</v>
      </c>
      <c r="DH171" s="66" t="s">
        <v>1780</v>
      </c>
      <c r="DI171" s="67" t="s">
        <v>1780</v>
      </c>
      <c r="DJ171" s="66">
        <v>14.327</v>
      </c>
      <c r="DK171" s="67">
        <v>2.9309999999999992</v>
      </c>
      <c r="DL171" s="66" t="s">
        <v>1780</v>
      </c>
      <c r="DM171" s="67" t="s">
        <v>1780</v>
      </c>
      <c r="DN171" s="66">
        <v>17.03</v>
      </c>
      <c r="DO171" s="67">
        <v>4.8370000000000015</v>
      </c>
      <c r="DP171" s="66" t="s">
        <v>1780</v>
      </c>
      <c r="DQ171" s="67" t="s">
        <v>1780</v>
      </c>
      <c r="DR171" s="66">
        <v>12.013999999999999</v>
      </c>
      <c r="DS171" s="67">
        <v>3.0139999999999993</v>
      </c>
      <c r="DT171" s="66" t="s">
        <v>1780</v>
      </c>
      <c r="DU171" s="67" t="s">
        <v>1780</v>
      </c>
      <c r="DV171" s="66">
        <v>8.7710000000000008</v>
      </c>
      <c r="DW171" s="67">
        <v>3.8170000000000011</v>
      </c>
      <c r="DX171" s="67">
        <v>30.736681000000001</v>
      </c>
      <c r="DY171" s="67">
        <v>3.571434</v>
      </c>
      <c r="DZ171" s="67">
        <v>32.639605000000003</v>
      </c>
      <c r="EA171" s="67">
        <v>3.6279320000000048</v>
      </c>
      <c r="EB171" s="67">
        <v>37.879249999999999</v>
      </c>
      <c r="EC171" s="67">
        <v>5.6193790000000021</v>
      </c>
      <c r="ED171" s="67">
        <v>37.552532999999997</v>
      </c>
      <c r="EE171" s="67">
        <v>5.539591999999999</v>
      </c>
      <c r="EF171" s="67">
        <v>24.082106</v>
      </c>
      <c r="EG171" s="67">
        <v>4.4768919999999994</v>
      </c>
      <c r="EH171" s="67">
        <v>28.088448</v>
      </c>
      <c r="EI171" s="67">
        <v>4.7342349999999982</v>
      </c>
      <c r="EJ171" s="68">
        <v>2544.63</v>
      </c>
      <c r="EK171" s="68">
        <v>2218.89</v>
      </c>
      <c r="EL171" s="68">
        <v>3456.55</v>
      </c>
      <c r="EM171" s="68">
        <v>2836.7</v>
      </c>
      <c r="EN171" s="68">
        <v>1526.92</v>
      </c>
      <c r="EO171" s="68">
        <v>1514.71</v>
      </c>
      <c r="EP171" s="67">
        <v>99</v>
      </c>
      <c r="EQ171" s="67">
        <v>1.9501753767289784</v>
      </c>
      <c r="ER171" s="67">
        <v>96.330275229400002</v>
      </c>
      <c r="ES171" s="67">
        <v>3.5297258022983726</v>
      </c>
      <c r="ET171" s="67">
        <v>81.447586999999999</v>
      </c>
      <c r="EU171" s="67">
        <v>3.1078363952501036</v>
      </c>
      <c r="EV171" s="67">
        <v>77.624785000000003</v>
      </c>
      <c r="EW171" s="67">
        <v>3.3888458852724597</v>
      </c>
      <c r="EX171" s="67">
        <v>67.814842999999996</v>
      </c>
      <c r="EY171" s="67">
        <v>56.783920000000002</v>
      </c>
      <c r="EZ171" s="67">
        <v>85.4</v>
      </c>
      <c r="FA171" s="67">
        <v>6.3983575242828579</v>
      </c>
      <c r="FB171" s="67">
        <v>76.599999999999994</v>
      </c>
      <c r="FC171" s="67">
        <v>8.0981111871843297</v>
      </c>
      <c r="FD171" s="67">
        <v>88.9</v>
      </c>
      <c r="FE171" s="67">
        <v>8.8868494417313002</v>
      </c>
      <c r="FF171" s="67">
        <v>70.400000000000006</v>
      </c>
      <c r="FG171" s="67">
        <v>12.653283956349043</v>
      </c>
      <c r="FH171" s="67">
        <v>83.1</v>
      </c>
      <c r="FI171" s="67">
        <v>8.8425065500092472</v>
      </c>
      <c r="FJ171" s="67">
        <v>83.3</v>
      </c>
      <c r="FK171" s="67">
        <v>9.8572430001312483</v>
      </c>
      <c r="FL171" s="67">
        <v>84.9</v>
      </c>
      <c r="FM171" s="67">
        <v>84.2</v>
      </c>
      <c r="FN171" s="67">
        <v>90.5</v>
      </c>
      <c r="FO171" s="67">
        <v>84.1</v>
      </c>
      <c r="FP171" s="67">
        <v>80</v>
      </c>
      <c r="FQ171" s="67">
        <v>84.2</v>
      </c>
      <c r="FR171" s="67">
        <v>7.8014184396999999</v>
      </c>
      <c r="FS171" s="67">
        <v>7.8347578348000004</v>
      </c>
      <c r="FT171" s="67">
        <v>8.8455772114000002</v>
      </c>
      <c r="FU171" s="67">
        <v>8.8588588588999997</v>
      </c>
      <c r="FV171" s="67">
        <v>6.8640646030000001</v>
      </c>
      <c r="FW171" s="67">
        <v>6.9105691056999996</v>
      </c>
      <c r="FX171" s="299">
        <v>2.0036101083000002</v>
      </c>
      <c r="FY171" s="299">
        <v>0.36898850293948304</v>
      </c>
      <c r="FZ171" s="299">
        <v>0.85324232079999995</v>
      </c>
      <c r="GA171" s="299">
        <v>0.23549555581231441</v>
      </c>
      <c r="GB171" s="299">
        <v>2.1084337349000002</v>
      </c>
      <c r="GC171" s="299">
        <v>0.54637982260407281</v>
      </c>
      <c r="GD171" s="299">
        <v>0.71174377219999996</v>
      </c>
      <c r="GE171" s="299">
        <v>0.31082338870809817</v>
      </c>
      <c r="GF171" s="299">
        <v>1.9070735089999999</v>
      </c>
      <c r="GG171" s="299">
        <v>0.49918440115086327</v>
      </c>
      <c r="GH171" s="299">
        <v>0.98360655740000003</v>
      </c>
      <c r="GI171" s="299">
        <v>0.35024376371728272</v>
      </c>
      <c r="GJ171" s="67">
        <v>25.8</v>
      </c>
      <c r="GK171" s="67">
        <v>24.6</v>
      </c>
      <c r="GL171" s="67">
        <v>83.864997000000002</v>
      </c>
      <c r="GM171" s="67">
        <v>83.271130999999997</v>
      </c>
      <c r="GN171" s="66" t="s">
        <v>1780</v>
      </c>
      <c r="GO171" s="66" t="s">
        <v>1780</v>
      </c>
      <c r="GP171" s="66" t="s">
        <v>1780</v>
      </c>
      <c r="GQ171" s="67" t="s">
        <v>1780</v>
      </c>
      <c r="GR171" s="67" t="s">
        <v>1780</v>
      </c>
      <c r="GS171" s="67" t="s">
        <v>1780</v>
      </c>
      <c r="GT171" s="67" t="s">
        <v>1780</v>
      </c>
      <c r="GU171" s="67" t="s">
        <v>1780</v>
      </c>
      <c r="GV171" s="67" t="s">
        <v>1780</v>
      </c>
      <c r="GW171" s="67">
        <v>96</v>
      </c>
      <c r="GX171" s="67">
        <v>3.535742915725308</v>
      </c>
      <c r="GY171" s="66">
        <v>13.5</v>
      </c>
      <c r="GZ171" s="67">
        <v>2.1320000000000014</v>
      </c>
      <c r="HA171" s="66">
        <v>15.4</v>
      </c>
      <c r="HB171" s="67">
        <v>3.3610000000000007</v>
      </c>
      <c r="HC171" s="66">
        <v>21.6</v>
      </c>
      <c r="HD171" s="67">
        <v>3.4660000000000011</v>
      </c>
      <c r="HE171" s="66">
        <v>25.5</v>
      </c>
      <c r="HF171" s="67">
        <v>5.6209999999999987</v>
      </c>
      <c r="HG171" s="66">
        <v>5.3</v>
      </c>
      <c r="HH171" s="67">
        <v>2.0839999999999996</v>
      </c>
      <c r="HI171" s="66">
        <v>5.7</v>
      </c>
      <c r="HJ171" s="67">
        <v>3.1360000000000001</v>
      </c>
      <c r="HK171" s="66" t="s">
        <v>1780</v>
      </c>
      <c r="HL171" s="67" t="s">
        <v>1780</v>
      </c>
      <c r="HM171" s="66">
        <v>24.1</v>
      </c>
      <c r="HN171" s="67">
        <v>2.6759999999999984</v>
      </c>
      <c r="HO171" s="66" t="s">
        <v>1780</v>
      </c>
      <c r="HP171" s="67" t="s">
        <v>1780</v>
      </c>
      <c r="HQ171" s="66">
        <v>22.5</v>
      </c>
      <c r="HR171" s="67">
        <v>3.9059999999999988</v>
      </c>
      <c r="HS171" s="66" t="s">
        <v>1780</v>
      </c>
      <c r="HT171" s="67" t="s">
        <v>1780</v>
      </c>
      <c r="HU171" s="66">
        <v>25.3</v>
      </c>
      <c r="HV171" s="67">
        <v>3.6769999999999996</v>
      </c>
      <c r="HW171" s="66" t="s">
        <v>1780</v>
      </c>
      <c r="HX171" s="67" t="s">
        <v>1780</v>
      </c>
      <c r="HY171" s="66">
        <v>26.2</v>
      </c>
      <c r="HZ171" s="67">
        <v>5.6939999999999991</v>
      </c>
      <c r="IA171" s="66" t="s">
        <v>1780</v>
      </c>
      <c r="IB171" s="67" t="s">
        <v>1780</v>
      </c>
      <c r="IC171" s="66">
        <v>23</v>
      </c>
      <c r="ID171" s="67">
        <v>3.907</v>
      </c>
      <c r="IE171" s="66" t="s">
        <v>1780</v>
      </c>
      <c r="IF171" s="67" t="s">
        <v>1780</v>
      </c>
      <c r="IG171" s="66">
        <v>19</v>
      </c>
      <c r="IH171" s="67">
        <v>5.3070000000000022</v>
      </c>
      <c r="II171" s="66">
        <v>60.204099999999997</v>
      </c>
      <c r="IJ171" s="67">
        <v>9.7409999999999997</v>
      </c>
      <c r="IK171" s="66">
        <v>54.838700000000003</v>
      </c>
      <c r="IL171" s="67">
        <v>8.7949000000000055</v>
      </c>
      <c r="IM171" s="66">
        <v>63.8889</v>
      </c>
      <c r="IN171" s="67">
        <v>11.172800000000002</v>
      </c>
      <c r="IO171" s="66">
        <v>51.764699999999998</v>
      </c>
      <c r="IP171" s="67">
        <v>10.686</v>
      </c>
      <c r="IQ171" s="66" t="s">
        <v>1779</v>
      </c>
      <c r="IR171" s="67" t="s">
        <v>1779</v>
      </c>
      <c r="IS171" s="66">
        <v>61.538499999999999</v>
      </c>
      <c r="IT171" s="67">
        <v>15.468600000000002</v>
      </c>
      <c r="IU171" s="66" t="s">
        <v>1780</v>
      </c>
      <c r="IV171" s="67" t="s">
        <v>1780</v>
      </c>
      <c r="IW171" s="66">
        <v>12.4</v>
      </c>
      <c r="IX171" s="67">
        <v>2.0640000000000001</v>
      </c>
      <c r="IY171" s="66" t="s">
        <v>1780</v>
      </c>
      <c r="IZ171" s="67" t="s">
        <v>1780</v>
      </c>
      <c r="JA171" s="66">
        <v>11</v>
      </c>
      <c r="JB171" s="67">
        <v>2.918000000000001</v>
      </c>
      <c r="JC171" s="66" t="s">
        <v>1780</v>
      </c>
      <c r="JD171" s="67" t="s">
        <v>1780</v>
      </c>
      <c r="JE171" s="66">
        <v>12.8</v>
      </c>
      <c r="JF171" s="67">
        <v>2.8209999999999997</v>
      </c>
      <c r="JG171" s="66" t="s">
        <v>1780</v>
      </c>
      <c r="JH171" s="67" t="s">
        <v>1780</v>
      </c>
      <c r="JI171" s="66">
        <v>12.6</v>
      </c>
      <c r="JJ171" s="67">
        <v>4.2639999999999993</v>
      </c>
      <c r="JK171" s="66" t="s">
        <v>1780</v>
      </c>
      <c r="JL171" s="67" t="s">
        <v>1780</v>
      </c>
      <c r="JM171" s="66">
        <v>12.1</v>
      </c>
      <c r="JN171" s="67">
        <v>3.032</v>
      </c>
      <c r="JO171" s="66" t="s">
        <v>1780</v>
      </c>
      <c r="JP171" s="67" t="s">
        <v>1780</v>
      </c>
      <c r="JQ171" s="66">
        <v>9.5</v>
      </c>
      <c r="JR171" s="67">
        <v>3.9729999999999999</v>
      </c>
      <c r="JS171" s="66" t="s">
        <v>1780</v>
      </c>
      <c r="JT171" s="67" t="s">
        <v>1780</v>
      </c>
      <c r="JU171" s="66">
        <v>67.8</v>
      </c>
      <c r="JV171" s="67">
        <v>2.9130000000000109</v>
      </c>
      <c r="JW171" s="66" t="s">
        <v>1780</v>
      </c>
      <c r="JX171" s="67" t="s">
        <v>1780</v>
      </c>
      <c r="JY171" s="66">
        <v>65.599999999999994</v>
      </c>
      <c r="JZ171" s="67">
        <v>4.4369999999999976</v>
      </c>
      <c r="KA171" s="66" t="s">
        <v>1780</v>
      </c>
      <c r="KB171" s="67" t="s">
        <v>1780</v>
      </c>
      <c r="KC171" s="66">
        <v>66</v>
      </c>
      <c r="KD171" s="67">
        <v>3.9750000000000014</v>
      </c>
      <c r="KE171" s="66" t="s">
        <v>1780</v>
      </c>
      <c r="KF171" s="67" t="s">
        <v>1780</v>
      </c>
      <c r="KG171" s="66">
        <v>64.400000000000006</v>
      </c>
      <c r="KH171" s="67">
        <v>6.1890000000000072</v>
      </c>
      <c r="KI171" s="66" t="s">
        <v>1780</v>
      </c>
      <c r="KJ171" s="67" t="s">
        <v>1780</v>
      </c>
      <c r="KK171" s="66">
        <v>69.599999999999994</v>
      </c>
      <c r="KL171" s="67">
        <v>4.2820000000000107</v>
      </c>
      <c r="KM171" s="66" t="s">
        <v>1780</v>
      </c>
      <c r="KN171" s="67" t="s">
        <v>1780</v>
      </c>
      <c r="KO171" s="66">
        <v>66.8</v>
      </c>
      <c r="KP171" s="67">
        <v>6.3680000000000021</v>
      </c>
      <c r="KQ171" s="66">
        <v>25</v>
      </c>
      <c r="KR171" s="66">
        <v>30</v>
      </c>
      <c r="KS171" s="66">
        <v>15</v>
      </c>
      <c r="KT171" s="66">
        <v>24</v>
      </c>
      <c r="KU171" s="66">
        <v>35</v>
      </c>
      <c r="KV171" s="66">
        <v>35</v>
      </c>
      <c r="KW171" s="66" t="s">
        <v>1780</v>
      </c>
      <c r="KX171" s="67" t="s">
        <v>1780</v>
      </c>
      <c r="KY171" s="66">
        <v>19.5</v>
      </c>
      <c r="KZ171" s="67">
        <v>2.4719999999999978</v>
      </c>
      <c r="LA171" s="66" t="s">
        <v>1780</v>
      </c>
      <c r="LB171" s="67" t="s">
        <v>1780</v>
      </c>
      <c r="LC171" s="66">
        <v>24</v>
      </c>
      <c r="LD171" s="67">
        <v>3.9710000000000001</v>
      </c>
      <c r="LE171" s="66" t="s">
        <v>1780</v>
      </c>
      <c r="LF171" s="67" t="s">
        <v>1780</v>
      </c>
      <c r="LG171" s="66">
        <v>25.7</v>
      </c>
      <c r="LH171" s="67">
        <v>3.6749999999999972</v>
      </c>
      <c r="LI171" s="66" t="s">
        <v>1780</v>
      </c>
      <c r="LJ171" s="67" t="s">
        <v>1780</v>
      </c>
      <c r="LK171" s="66">
        <v>32.299999999999997</v>
      </c>
      <c r="LL171" s="67">
        <v>6.0060000000000002</v>
      </c>
      <c r="LM171" s="66" t="s">
        <v>1780</v>
      </c>
      <c r="LN171" s="67" t="s">
        <v>1780</v>
      </c>
      <c r="LO171" s="66">
        <v>13.3</v>
      </c>
      <c r="LP171" s="67">
        <v>3.157</v>
      </c>
      <c r="LQ171" s="66" t="s">
        <v>1780</v>
      </c>
      <c r="LR171" s="67" t="s">
        <v>1780</v>
      </c>
      <c r="LS171" s="66">
        <v>16.100000000000001</v>
      </c>
      <c r="LT171" s="67">
        <v>4.9520000000000017</v>
      </c>
      <c r="LU171" s="66" t="s">
        <v>1780</v>
      </c>
      <c r="LV171" s="67" t="s">
        <v>1780</v>
      </c>
      <c r="LW171" s="66">
        <v>13.4</v>
      </c>
      <c r="LX171" s="67">
        <v>2.1270000000000007</v>
      </c>
      <c r="LY171" s="66" t="s">
        <v>1780</v>
      </c>
      <c r="LZ171" s="67" t="s">
        <v>1780</v>
      </c>
      <c r="MA171" s="66">
        <v>13</v>
      </c>
      <c r="MB171" s="67">
        <v>3.1290000000000013</v>
      </c>
      <c r="MC171" s="66" t="s">
        <v>1780</v>
      </c>
      <c r="MD171" s="67" t="s">
        <v>1780</v>
      </c>
      <c r="ME171" s="66">
        <v>14.9</v>
      </c>
      <c r="MF171" s="67">
        <v>2.9980000000000011</v>
      </c>
      <c r="MG171" s="66" t="s">
        <v>1780</v>
      </c>
      <c r="MH171" s="67" t="s">
        <v>1780</v>
      </c>
      <c r="MI171" s="66">
        <v>15.6</v>
      </c>
      <c r="MJ171" s="67">
        <v>4.6640000000000015</v>
      </c>
      <c r="MK171" s="66" t="s">
        <v>1780</v>
      </c>
      <c r="ML171" s="67" t="s">
        <v>1780</v>
      </c>
      <c r="MM171" s="66">
        <v>11.8</v>
      </c>
      <c r="MN171" s="67">
        <v>3.0090000000000003</v>
      </c>
      <c r="MO171" s="66" t="s">
        <v>1780</v>
      </c>
      <c r="MP171" s="67" t="s">
        <v>1780</v>
      </c>
      <c r="MQ171" s="66">
        <v>10.6</v>
      </c>
      <c r="MR171" s="67">
        <v>4.1449999999999996</v>
      </c>
      <c r="MS171" s="67">
        <v>12.101539064500001</v>
      </c>
      <c r="MT171" s="67">
        <v>3.5472789242466671</v>
      </c>
      <c r="MU171" s="67">
        <v>13.050199080600001</v>
      </c>
      <c r="MV171" s="67">
        <v>3.5208868950501184</v>
      </c>
      <c r="MW171" s="66" t="s">
        <v>1780</v>
      </c>
      <c r="MX171" s="67" t="s">
        <v>1780</v>
      </c>
      <c r="MY171" s="66">
        <v>16.5</v>
      </c>
      <c r="MZ171" s="67">
        <v>2.3080000000000016</v>
      </c>
      <c r="NA171" s="66" t="s">
        <v>1780</v>
      </c>
      <c r="NB171" s="67" t="s">
        <v>1780</v>
      </c>
      <c r="NC171" s="66">
        <v>14.1</v>
      </c>
      <c r="ND171" s="67">
        <v>3.2309999999999999</v>
      </c>
      <c r="NE171" s="66" t="s">
        <v>1780</v>
      </c>
      <c r="NF171" s="67" t="s">
        <v>1780</v>
      </c>
      <c r="NG171" s="66">
        <v>10.5</v>
      </c>
      <c r="NH171" s="67">
        <v>2.5710000000000006</v>
      </c>
      <c r="NI171" s="66" t="s">
        <v>1780</v>
      </c>
      <c r="NJ171" s="67" t="s">
        <v>1780</v>
      </c>
      <c r="NK171" s="66">
        <v>10</v>
      </c>
      <c r="NL171" s="67">
        <v>3.8650000000000002</v>
      </c>
      <c r="NM171" s="66" t="s">
        <v>1780</v>
      </c>
      <c r="NN171" s="67" t="s">
        <v>1780</v>
      </c>
      <c r="NO171" s="66">
        <v>22.6</v>
      </c>
      <c r="NP171" s="67">
        <v>3.8669999999999973</v>
      </c>
      <c r="NQ171" s="66" t="s">
        <v>1780</v>
      </c>
      <c r="NR171" s="67" t="s">
        <v>1780</v>
      </c>
      <c r="NS171" s="66">
        <v>17.899999999999999</v>
      </c>
      <c r="NT171" s="67">
        <v>5.1469999999999985</v>
      </c>
      <c r="NU171" s="67">
        <v>10.629599345900001</v>
      </c>
      <c r="NV171" s="67">
        <v>15.3349475383</v>
      </c>
    </row>
    <row r="172" spans="2:386">
      <c r="B172" s="69" t="s">
        <v>13</v>
      </c>
      <c r="C172" s="178" t="s">
        <v>331</v>
      </c>
      <c r="D172" s="179">
        <v>14</v>
      </c>
      <c r="E172" s="179">
        <v>1</v>
      </c>
      <c r="F172" s="179">
        <v>7</v>
      </c>
      <c r="G172" s="175">
        <v>9550</v>
      </c>
      <c r="H172" s="176">
        <v>9841</v>
      </c>
      <c r="I172" s="177">
        <v>48.560058644884279</v>
      </c>
      <c r="J172" s="177">
        <v>49.167174487101363</v>
      </c>
      <c r="K172" s="177">
        <v>47</v>
      </c>
      <c r="L172" s="177">
        <v>46.6</v>
      </c>
      <c r="M172" s="177">
        <v>15.692428</v>
      </c>
      <c r="N172" s="177">
        <v>13.951311</v>
      </c>
      <c r="O172" s="177">
        <v>74.148336</v>
      </c>
      <c r="P172" s="177">
        <v>71.161049000000006</v>
      </c>
      <c r="Q172" s="177">
        <v>23.798168</v>
      </c>
      <c r="R172" s="177">
        <v>20.789261</v>
      </c>
      <c r="S172" s="176">
        <v>248629</v>
      </c>
      <c r="T172" s="176">
        <v>227418</v>
      </c>
      <c r="U172" s="177">
        <v>15.4</v>
      </c>
      <c r="V172" s="177">
        <v>15.7</v>
      </c>
      <c r="W172" s="177">
        <v>15.5</v>
      </c>
      <c r="X172" s="67">
        <v>82.9</v>
      </c>
      <c r="Y172" s="67">
        <v>81.06</v>
      </c>
      <c r="Z172" s="67">
        <v>78.69</v>
      </c>
      <c r="AA172" s="67">
        <v>78.5</v>
      </c>
      <c r="AB172" s="66" t="s">
        <v>1780</v>
      </c>
      <c r="AC172" s="67" t="s">
        <v>1780</v>
      </c>
      <c r="AD172" s="66">
        <v>67.400000000000006</v>
      </c>
      <c r="AE172" s="67">
        <v>3.1099999999999994</v>
      </c>
      <c r="AF172" s="66" t="s">
        <v>1780</v>
      </c>
      <c r="AG172" s="67" t="s">
        <v>1780</v>
      </c>
      <c r="AH172" s="66">
        <v>64.8</v>
      </c>
      <c r="AI172" s="67">
        <v>3.3969999999999985</v>
      </c>
      <c r="AJ172" s="66" t="s">
        <v>1780</v>
      </c>
      <c r="AK172" s="67" t="s">
        <v>1780</v>
      </c>
      <c r="AL172" s="66">
        <v>64.2</v>
      </c>
      <c r="AM172" s="67">
        <v>4.4149999999999991</v>
      </c>
      <c r="AN172" s="66" t="s">
        <v>1780</v>
      </c>
      <c r="AO172" s="67" t="s">
        <v>1780</v>
      </c>
      <c r="AP172" s="66">
        <v>62</v>
      </c>
      <c r="AQ172" s="67">
        <v>4.6710000000000065</v>
      </c>
      <c r="AR172" s="66" t="s">
        <v>1780</v>
      </c>
      <c r="AS172" s="67" t="s">
        <v>1780</v>
      </c>
      <c r="AT172" s="66">
        <v>70.3</v>
      </c>
      <c r="AU172" s="67">
        <v>4.3719999999999999</v>
      </c>
      <c r="AV172" s="66" t="s">
        <v>1780</v>
      </c>
      <c r="AW172" s="67" t="s">
        <v>1780</v>
      </c>
      <c r="AX172" s="66">
        <v>67.7</v>
      </c>
      <c r="AY172" s="67">
        <v>4.9369999999999976</v>
      </c>
      <c r="AZ172" s="66" t="s">
        <v>1780</v>
      </c>
      <c r="BA172" s="67" t="s">
        <v>1780</v>
      </c>
      <c r="BB172" s="66">
        <v>17.3</v>
      </c>
      <c r="BC172" s="67">
        <v>2.5250000000000021</v>
      </c>
      <c r="BD172" s="66" t="s">
        <v>1780</v>
      </c>
      <c r="BE172" s="67" t="s">
        <v>1780</v>
      </c>
      <c r="BF172" s="66">
        <v>13.9</v>
      </c>
      <c r="BG172" s="67">
        <v>2.4719999999999995</v>
      </c>
      <c r="BH172" s="66" t="s">
        <v>1780</v>
      </c>
      <c r="BI172" s="67" t="s">
        <v>1780</v>
      </c>
      <c r="BJ172" s="66">
        <v>16.100000000000001</v>
      </c>
      <c r="BK172" s="67">
        <v>3.4150000000000009</v>
      </c>
      <c r="BL172" s="66" t="s">
        <v>1780</v>
      </c>
      <c r="BM172" s="67" t="s">
        <v>1780</v>
      </c>
      <c r="BN172" s="66">
        <v>13.4</v>
      </c>
      <c r="BO172" s="67">
        <v>3.3069999999999986</v>
      </c>
      <c r="BP172" s="66" t="s">
        <v>1780</v>
      </c>
      <c r="BQ172" s="67" t="s">
        <v>1780</v>
      </c>
      <c r="BR172" s="66">
        <v>18.399999999999999</v>
      </c>
      <c r="BS172" s="67">
        <v>3.713000000000001</v>
      </c>
      <c r="BT172" s="66" t="s">
        <v>1780</v>
      </c>
      <c r="BU172" s="67" t="s">
        <v>1780</v>
      </c>
      <c r="BV172" s="66">
        <v>14.5</v>
      </c>
      <c r="BW172" s="67">
        <v>3.7059999999999995</v>
      </c>
      <c r="BX172" s="66" t="s">
        <v>1780</v>
      </c>
      <c r="BY172" s="67" t="s">
        <v>1780</v>
      </c>
      <c r="BZ172" s="66">
        <v>70</v>
      </c>
      <c r="CA172" s="67">
        <v>3.0280000000000058</v>
      </c>
      <c r="CB172" s="66" t="s">
        <v>1780</v>
      </c>
      <c r="CC172" s="67" t="s">
        <v>1780</v>
      </c>
      <c r="CD172" s="66">
        <v>72.8</v>
      </c>
      <c r="CE172" s="67">
        <v>3.1539999999999964</v>
      </c>
      <c r="CF172" s="66" t="s">
        <v>1780</v>
      </c>
      <c r="CG172" s="67" t="s">
        <v>1780</v>
      </c>
      <c r="CH172" s="66">
        <v>72.599999999999994</v>
      </c>
      <c r="CI172" s="67">
        <v>4.0859999999999985</v>
      </c>
      <c r="CJ172" s="66" t="s">
        <v>1780</v>
      </c>
      <c r="CK172" s="67" t="s">
        <v>1780</v>
      </c>
      <c r="CL172" s="66">
        <v>73.599999999999994</v>
      </c>
      <c r="CM172" s="67">
        <v>4.2180000000000035</v>
      </c>
      <c r="CN172" s="66" t="s">
        <v>1780</v>
      </c>
      <c r="CO172" s="67" t="s">
        <v>1780</v>
      </c>
      <c r="CP172" s="66">
        <v>67.599999999999994</v>
      </c>
      <c r="CQ172" s="67">
        <v>4.4639999999999986</v>
      </c>
      <c r="CR172" s="66" t="s">
        <v>1780</v>
      </c>
      <c r="CS172" s="67" t="s">
        <v>1780</v>
      </c>
      <c r="CT172" s="66">
        <v>71.900000000000006</v>
      </c>
      <c r="CU172" s="67">
        <v>4.7409999999999997</v>
      </c>
      <c r="CV172" s="66">
        <v>246.1671406076</v>
      </c>
      <c r="CW172" s="67">
        <v>45.110978414639135</v>
      </c>
      <c r="CX172" s="66">
        <v>331.80162904370002</v>
      </c>
      <c r="CY172" s="67">
        <v>53.262477649917628</v>
      </c>
      <c r="CZ172" s="66" t="s">
        <v>1780</v>
      </c>
      <c r="DA172" s="67" t="s">
        <v>1780</v>
      </c>
      <c r="DB172" s="66">
        <v>13.031000000000001</v>
      </c>
      <c r="DC172" s="67">
        <v>2.2149999999999999</v>
      </c>
      <c r="DD172" s="66" t="s">
        <v>1780</v>
      </c>
      <c r="DE172" s="67" t="s">
        <v>1780</v>
      </c>
      <c r="DF172" s="66">
        <v>10.754</v>
      </c>
      <c r="DG172" s="67">
        <v>2.1869999999999994</v>
      </c>
      <c r="DH172" s="66" t="s">
        <v>1780</v>
      </c>
      <c r="DI172" s="67" t="s">
        <v>1780</v>
      </c>
      <c r="DJ172" s="66">
        <v>16.757000000000001</v>
      </c>
      <c r="DK172" s="67">
        <v>3.4100000000000019</v>
      </c>
      <c r="DL172" s="66" t="s">
        <v>1780</v>
      </c>
      <c r="DM172" s="67" t="s">
        <v>1780</v>
      </c>
      <c r="DN172" s="66">
        <v>13.228</v>
      </c>
      <c r="DO172" s="67">
        <v>3.2330000000000005</v>
      </c>
      <c r="DP172" s="66" t="s">
        <v>1780</v>
      </c>
      <c r="DQ172" s="67" t="s">
        <v>1780</v>
      </c>
      <c r="DR172" s="66">
        <v>9.6440000000000001</v>
      </c>
      <c r="DS172" s="67">
        <v>2.8029999999999999</v>
      </c>
      <c r="DT172" s="66" t="s">
        <v>1780</v>
      </c>
      <c r="DU172" s="67" t="s">
        <v>1780</v>
      </c>
      <c r="DV172" s="66">
        <v>8.2040000000000006</v>
      </c>
      <c r="DW172" s="67">
        <v>2.8790000000000004</v>
      </c>
      <c r="DX172" s="67">
        <v>43.405526999999999</v>
      </c>
      <c r="DY172" s="67">
        <v>4.4933399999999963</v>
      </c>
      <c r="DZ172" s="67">
        <v>34.880716999999997</v>
      </c>
      <c r="EA172" s="67">
        <v>4.0398269999999954</v>
      </c>
      <c r="EB172" s="67">
        <v>54.974102000000002</v>
      </c>
      <c r="EC172" s="67">
        <v>7.147278</v>
      </c>
      <c r="ED172" s="67">
        <v>44.758257999999998</v>
      </c>
      <c r="EE172" s="67">
        <v>6.5521669999999972</v>
      </c>
      <c r="EF172" s="67">
        <v>32.701365000000003</v>
      </c>
      <c r="EG172" s="67">
        <v>5.5371180000000031</v>
      </c>
      <c r="EH172" s="67">
        <v>25.692177000000001</v>
      </c>
      <c r="EI172" s="67">
        <v>4.8515910000000027</v>
      </c>
      <c r="EJ172" s="68">
        <v>2632.57</v>
      </c>
      <c r="EK172" s="68">
        <v>2404.23</v>
      </c>
      <c r="EL172" s="68">
        <v>3133.29</v>
      </c>
      <c r="EM172" s="68">
        <v>2855.03</v>
      </c>
      <c r="EN172" s="68">
        <v>2084.4299999999998</v>
      </c>
      <c r="EO172" s="68">
        <v>1881.95</v>
      </c>
      <c r="EP172" s="67">
        <v>95.505617977499995</v>
      </c>
      <c r="EQ172" s="67">
        <v>4.3043791585473059</v>
      </c>
      <c r="ER172" s="67">
        <v>97.752808988799998</v>
      </c>
      <c r="ES172" s="67">
        <v>3.0792552144067145</v>
      </c>
      <c r="ET172" s="67">
        <v>80.796252999999993</v>
      </c>
      <c r="EU172" s="67">
        <v>3.7362052978236164</v>
      </c>
      <c r="EV172" s="67">
        <v>78.954082</v>
      </c>
      <c r="EW172" s="67">
        <v>4.0353784368092818</v>
      </c>
      <c r="EX172" s="67">
        <v>65.616521000000006</v>
      </c>
      <c r="EY172" s="67">
        <v>57.301586999999998</v>
      </c>
      <c r="EZ172" s="67">
        <v>87</v>
      </c>
      <c r="FA172" s="67">
        <v>7.3695739361241266</v>
      </c>
      <c r="FB172" s="67">
        <v>72.8</v>
      </c>
      <c r="FC172" s="67">
        <v>10.071069228901834</v>
      </c>
      <c r="FD172" s="67">
        <v>89.8</v>
      </c>
      <c r="FE172" s="67">
        <v>8.9426861126336661</v>
      </c>
      <c r="FF172" s="67">
        <v>66.7</v>
      </c>
      <c r="FG172" s="67">
        <v>16.329245405100629</v>
      </c>
      <c r="FH172" s="67">
        <v>83.7</v>
      </c>
      <c r="FI172" s="67">
        <v>12.065945300721367</v>
      </c>
      <c r="FJ172" s="67">
        <v>78.2</v>
      </c>
      <c r="FK172" s="67">
        <v>12.341088505005231</v>
      </c>
      <c r="FL172" s="67">
        <v>71.599999999999994</v>
      </c>
      <c r="FM172" s="67">
        <v>75.599999999999994</v>
      </c>
      <c r="FN172" s="67">
        <v>71.400000000000006</v>
      </c>
      <c r="FO172" s="67">
        <v>76.3</v>
      </c>
      <c r="FP172" s="67">
        <v>71.8</v>
      </c>
      <c r="FQ172" s="67">
        <v>75</v>
      </c>
      <c r="FR172" s="67">
        <v>11.369509043900001</v>
      </c>
      <c r="FS172" s="67">
        <v>11.43847487</v>
      </c>
      <c r="FT172" s="67">
        <v>12.172284644199999</v>
      </c>
      <c r="FU172" s="67">
        <v>12.059369202199999</v>
      </c>
      <c r="FV172" s="67">
        <v>10.6858054226</v>
      </c>
      <c r="FW172" s="67">
        <v>10.8943089431</v>
      </c>
      <c r="FX172" s="299">
        <v>4.1888297872000004</v>
      </c>
      <c r="FY172" s="299">
        <v>0.58455577412960569</v>
      </c>
      <c r="FZ172" s="299">
        <v>2.9859841559999998</v>
      </c>
      <c r="GA172" s="299">
        <v>0.47544703582357828</v>
      </c>
      <c r="GB172" s="299">
        <v>4.0684234859000004</v>
      </c>
      <c r="GC172" s="299">
        <v>0.832571765425556</v>
      </c>
      <c r="GD172" s="299">
        <v>3.4968017057999998</v>
      </c>
      <c r="GE172" s="299">
        <v>0.74351717314553989</v>
      </c>
      <c r="GF172" s="299">
        <v>4.2997020009</v>
      </c>
      <c r="GG172" s="299">
        <v>0.8203333853660606</v>
      </c>
      <c r="GH172" s="299">
        <v>2.5213343677000002</v>
      </c>
      <c r="GI172" s="299">
        <v>0.60518008003025914</v>
      </c>
      <c r="GJ172" s="67">
        <v>31.9</v>
      </c>
      <c r="GK172" s="67">
        <v>23</v>
      </c>
      <c r="GL172" s="67">
        <v>78.036669000000003</v>
      </c>
      <c r="GM172" s="67">
        <v>75.135801999999998</v>
      </c>
      <c r="GN172" s="66" t="s">
        <v>1780</v>
      </c>
      <c r="GO172" s="66" t="s">
        <v>1780</v>
      </c>
      <c r="GP172" s="66" t="s">
        <v>1780</v>
      </c>
      <c r="GQ172" s="67" t="s">
        <v>1780</v>
      </c>
      <c r="GR172" s="67" t="s">
        <v>1780</v>
      </c>
      <c r="GS172" s="67" t="s">
        <v>1780</v>
      </c>
      <c r="GT172" s="67" t="s">
        <v>1780</v>
      </c>
      <c r="GU172" s="67" t="s">
        <v>1780</v>
      </c>
      <c r="GV172" s="67" t="s">
        <v>1780</v>
      </c>
      <c r="GW172" s="67">
        <v>100</v>
      </c>
      <c r="GX172" s="67" t="s">
        <v>1780</v>
      </c>
      <c r="GY172" s="66">
        <v>14</v>
      </c>
      <c r="GZ172" s="67">
        <v>2.3040000000000003</v>
      </c>
      <c r="HA172" s="66">
        <v>10.6</v>
      </c>
      <c r="HB172" s="67">
        <v>2.1859999999999999</v>
      </c>
      <c r="HC172" s="66">
        <v>24.3</v>
      </c>
      <c r="HD172" s="67">
        <v>3.9439999999999991</v>
      </c>
      <c r="HE172" s="66">
        <v>16.899999999999999</v>
      </c>
      <c r="HF172" s="67">
        <v>3.5990000000000002</v>
      </c>
      <c r="HG172" s="66">
        <v>4.7</v>
      </c>
      <c r="HH172" s="67">
        <v>2.0209999999999999</v>
      </c>
      <c r="HI172" s="66">
        <v>4.0999999999999996</v>
      </c>
      <c r="HJ172" s="67">
        <v>2.0940000000000003</v>
      </c>
      <c r="HK172" s="66" t="s">
        <v>1780</v>
      </c>
      <c r="HL172" s="67" t="s">
        <v>1780</v>
      </c>
      <c r="HM172" s="66">
        <v>22.9</v>
      </c>
      <c r="HN172" s="67">
        <v>2.7880000000000003</v>
      </c>
      <c r="HO172" s="66" t="s">
        <v>1780</v>
      </c>
      <c r="HP172" s="67" t="s">
        <v>1780</v>
      </c>
      <c r="HQ172" s="66">
        <v>22.2</v>
      </c>
      <c r="HR172" s="67">
        <v>2.9619999999999997</v>
      </c>
      <c r="HS172" s="66" t="s">
        <v>1780</v>
      </c>
      <c r="HT172" s="67" t="s">
        <v>1780</v>
      </c>
      <c r="HU172" s="66">
        <v>23.6</v>
      </c>
      <c r="HV172" s="67">
        <v>3.9149999999999991</v>
      </c>
      <c r="HW172" s="66" t="s">
        <v>1780</v>
      </c>
      <c r="HX172" s="67" t="s">
        <v>1780</v>
      </c>
      <c r="HY172" s="66">
        <v>20.7</v>
      </c>
      <c r="HZ172" s="67">
        <v>3.91</v>
      </c>
      <c r="IA172" s="66" t="s">
        <v>1780</v>
      </c>
      <c r="IB172" s="67" t="s">
        <v>1780</v>
      </c>
      <c r="IC172" s="66">
        <v>22.4</v>
      </c>
      <c r="ID172" s="67">
        <v>3.9749999999999979</v>
      </c>
      <c r="IE172" s="66" t="s">
        <v>1780</v>
      </c>
      <c r="IF172" s="67" t="s">
        <v>1780</v>
      </c>
      <c r="IG172" s="66">
        <v>23.8</v>
      </c>
      <c r="IH172" s="67">
        <v>4.4989999999999988</v>
      </c>
      <c r="II172" s="66">
        <v>52.941200000000002</v>
      </c>
      <c r="IJ172" s="67">
        <v>9.7345000000000041</v>
      </c>
      <c r="IK172" s="66">
        <v>60</v>
      </c>
      <c r="IL172" s="67">
        <v>8.9930999999999983</v>
      </c>
      <c r="IM172" s="66">
        <v>53.030299999999997</v>
      </c>
      <c r="IN172" s="67">
        <v>12.133099999999999</v>
      </c>
      <c r="IO172" s="66">
        <v>60.2941</v>
      </c>
      <c r="IP172" s="67">
        <v>11.716099999999997</v>
      </c>
      <c r="IQ172" s="66">
        <v>52.777799999999999</v>
      </c>
      <c r="IR172" s="67">
        <v>16.539499999999997</v>
      </c>
      <c r="IS172" s="66">
        <v>59.5745</v>
      </c>
      <c r="IT172" s="67">
        <v>14.182000000000002</v>
      </c>
      <c r="IU172" s="66" t="s">
        <v>1780</v>
      </c>
      <c r="IV172" s="67" t="s">
        <v>1780</v>
      </c>
      <c r="IW172" s="66">
        <v>15</v>
      </c>
      <c r="IX172" s="67">
        <v>2.3740000000000006</v>
      </c>
      <c r="IY172" s="66" t="s">
        <v>1780</v>
      </c>
      <c r="IZ172" s="67" t="s">
        <v>1780</v>
      </c>
      <c r="JA172" s="66">
        <v>14</v>
      </c>
      <c r="JB172" s="67">
        <v>2.4870000000000001</v>
      </c>
      <c r="JC172" s="66" t="s">
        <v>1780</v>
      </c>
      <c r="JD172" s="67" t="s">
        <v>1780</v>
      </c>
      <c r="JE172" s="66">
        <v>15.4</v>
      </c>
      <c r="JF172" s="67">
        <v>3.3260000000000005</v>
      </c>
      <c r="JG172" s="66" t="s">
        <v>1780</v>
      </c>
      <c r="JH172" s="67" t="s">
        <v>1780</v>
      </c>
      <c r="JI172" s="66">
        <v>14.5</v>
      </c>
      <c r="JJ172" s="67">
        <v>3.4320000000000004</v>
      </c>
      <c r="JK172" s="66" t="s">
        <v>1780</v>
      </c>
      <c r="JL172" s="67" t="s">
        <v>1780</v>
      </c>
      <c r="JM172" s="66">
        <v>14.7</v>
      </c>
      <c r="JN172" s="67">
        <v>3.3940000000000001</v>
      </c>
      <c r="JO172" s="66" t="s">
        <v>1780</v>
      </c>
      <c r="JP172" s="67" t="s">
        <v>1780</v>
      </c>
      <c r="JQ172" s="66">
        <v>13.5</v>
      </c>
      <c r="JR172" s="67">
        <v>3.6129999999999995</v>
      </c>
      <c r="JS172" s="66" t="s">
        <v>1780</v>
      </c>
      <c r="JT172" s="67" t="s">
        <v>1780</v>
      </c>
      <c r="JU172" s="66">
        <v>64.7</v>
      </c>
      <c r="JV172" s="67">
        <v>3.1620000000000061</v>
      </c>
      <c r="JW172" s="66" t="s">
        <v>1780</v>
      </c>
      <c r="JX172" s="67" t="s">
        <v>1780</v>
      </c>
      <c r="JY172" s="66">
        <v>65.900000000000006</v>
      </c>
      <c r="JZ172" s="67">
        <v>3.3759999999999977</v>
      </c>
      <c r="KA172" s="66" t="s">
        <v>1780</v>
      </c>
      <c r="KB172" s="67" t="s">
        <v>1780</v>
      </c>
      <c r="KC172" s="66">
        <v>61.8</v>
      </c>
      <c r="KD172" s="67">
        <v>4.4609999999999985</v>
      </c>
      <c r="KE172" s="66" t="s">
        <v>1780</v>
      </c>
      <c r="KF172" s="67" t="s">
        <v>1780</v>
      </c>
      <c r="KG172" s="66">
        <v>63.6</v>
      </c>
      <c r="KH172" s="67">
        <v>4.6409999999999982</v>
      </c>
      <c r="KI172" s="66" t="s">
        <v>1780</v>
      </c>
      <c r="KJ172" s="67" t="s">
        <v>1780</v>
      </c>
      <c r="KK172" s="66">
        <v>67.3</v>
      </c>
      <c r="KL172" s="67">
        <v>4.4760000000000062</v>
      </c>
      <c r="KM172" s="66" t="s">
        <v>1780</v>
      </c>
      <c r="KN172" s="67" t="s">
        <v>1780</v>
      </c>
      <c r="KO172" s="66">
        <v>68.2</v>
      </c>
      <c r="KP172" s="67">
        <v>4.9149999999999991</v>
      </c>
      <c r="KQ172" s="66">
        <v>21</v>
      </c>
      <c r="KR172" s="66">
        <v>21</v>
      </c>
      <c r="KS172" s="66">
        <v>21</v>
      </c>
      <c r="KT172" s="66">
        <v>18</v>
      </c>
      <c r="KU172" s="66">
        <v>21</v>
      </c>
      <c r="KV172" s="66">
        <v>24</v>
      </c>
      <c r="KW172" s="66" t="s">
        <v>1780</v>
      </c>
      <c r="KX172" s="67" t="s">
        <v>1780</v>
      </c>
      <c r="KY172" s="66">
        <v>17.100000000000001</v>
      </c>
      <c r="KZ172" s="67">
        <v>2.4860000000000007</v>
      </c>
      <c r="LA172" s="66" t="s">
        <v>1780</v>
      </c>
      <c r="LB172" s="67" t="s">
        <v>1780</v>
      </c>
      <c r="LC172" s="66">
        <v>18.2</v>
      </c>
      <c r="LD172" s="67">
        <v>2.7289999999999992</v>
      </c>
      <c r="LE172" s="66" t="s">
        <v>1780</v>
      </c>
      <c r="LF172" s="67" t="s">
        <v>1780</v>
      </c>
      <c r="LG172" s="66">
        <v>23.3</v>
      </c>
      <c r="LH172" s="67">
        <v>3.8610000000000007</v>
      </c>
      <c r="LI172" s="66" t="s">
        <v>1780</v>
      </c>
      <c r="LJ172" s="67" t="s">
        <v>1780</v>
      </c>
      <c r="LK172" s="66">
        <v>26.5</v>
      </c>
      <c r="LL172" s="67">
        <v>4.2190000000000012</v>
      </c>
      <c r="LM172" s="66" t="s">
        <v>1780</v>
      </c>
      <c r="LN172" s="67" t="s">
        <v>1780</v>
      </c>
      <c r="LO172" s="66">
        <v>11.5</v>
      </c>
      <c r="LP172" s="67">
        <v>3.0400000000000009</v>
      </c>
      <c r="LQ172" s="66" t="s">
        <v>1780</v>
      </c>
      <c r="LR172" s="67" t="s">
        <v>1780</v>
      </c>
      <c r="LS172" s="66">
        <v>9.6999999999999993</v>
      </c>
      <c r="LT172" s="67">
        <v>3.1059999999999999</v>
      </c>
      <c r="LU172" s="66" t="s">
        <v>1780</v>
      </c>
      <c r="LV172" s="67" t="s">
        <v>1780</v>
      </c>
      <c r="LW172" s="66">
        <v>14</v>
      </c>
      <c r="LX172" s="67">
        <v>2.2959999999999994</v>
      </c>
      <c r="LY172" s="66" t="s">
        <v>1780</v>
      </c>
      <c r="LZ172" s="67" t="s">
        <v>1780</v>
      </c>
      <c r="MA172" s="66">
        <v>15.8</v>
      </c>
      <c r="MB172" s="67">
        <v>2.5850000000000009</v>
      </c>
      <c r="MC172" s="66" t="s">
        <v>1780</v>
      </c>
      <c r="MD172" s="67" t="s">
        <v>1780</v>
      </c>
      <c r="ME172" s="66">
        <v>15.8</v>
      </c>
      <c r="MF172" s="67">
        <v>3.3350000000000009</v>
      </c>
      <c r="MG172" s="66" t="s">
        <v>1780</v>
      </c>
      <c r="MH172" s="67" t="s">
        <v>1780</v>
      </c>
      <c r="MI172" s="66">
        <v>16.5</v>
      </c>
      <c r="MJ172" s="67">
        <v>3.5559999999999992</v>
      </c>
      <c r="MK172" s="66" t="s">
        <v>1780</v>
      </c>
      <c r="ML172" s="67" t="s">
        <v>1780</v>
      </c>
      <c r="MM172" s="66">
        <v>12.4</v>
      </c>
      <c r="MN172" s="67">
        <v>3.1559999999999988</v>
      </c>
      <c r="MO172" s="66" t="s">
        <v>1780</v>
      </c>
      <c r="MP172" s="67" t="s">
        <v>1780</v>
      </c>
      <c r="MQ172" s="66">
        <v>15.1</v>
      </c>
      <c r="MR172" s="67">
        <v>3.7700000000000014</v>
      </c>
      <c r="MS172" s="67">
        <v>15.3467696243</v>
      </c>
      <c r="MT172" s="67">
        <v>4.8699148161389854</v>
      </c>
      <c r="MU172" s="67">
        <v>12.1921028116</v>
      </c>
      <c r="MV172" s="67">
        <v>4.7039650538014541</v>
      </c>
      <c r="MW172" s="66" t="s">
        <v>1780</v>
      </c>
      <c r="MX172" s="67" t="s">
        <v>1780</v>
      </c>
      <c r="MY172" s="66">
        <v>15.4</v>
      </c>
      <c r="MZ172" s="67">
        <v>2.3780000000000001</v>
      </c>
      <c r="NA172" s="66" t="s">
        <v>1780</v>
      </c>
      <c r="NB172" s="67" t="s">
        <v>1780</v>
      </c>
      <c r="NC172" s="66">
        <v>11.5</v>
      </c>
      <c r="ND172" s="67">
        <v>2.2520000000000007</v>
      </c>
      <c r="NE172" s="66" t="s">
        <v>1780</v>
      </c>
      <c r="NF172" s="67" t="s">
        <v>1780</v>
      </c>
      <c r="NG172" s="66">
        <v>10.8</v>
      </c>
      <c r="NH172" s="67">
        <v>2.8340000000000005</v>
      </c>
      <c r="NI172" s="66" t="s">
        <v>1780</v>
      </c>
      <c r="NJ172" s="67" t="s">
        <v>1780</v>
      </c>
      <c r="NK172" s="66">
        <v>7.5</v>
      </c>
      <c r="NL172" s="67">
        <v>2.5250000000000004</v>
      </c>
      <c r="NM172" s="66" t="s">
        <v>1780</v>
      </c>
      <c r="NN172" s="67" t="s">
        <v>1780</v>
      </c>
      <c r="NO172" s="66">
        <v>19.7</v>
      </c>
      <c r="NP172" s="67">
        <v>3.7780000000000005</v>
      </c>
      <c r="NQ172" s="66" t="s">
        <v>1780</v>
      </c>
      <c r="NR172" s="67" t="s">
        <v>1780</v>
      </c>
      <c r="NS172" s="66">
        <v>15.5</v>
      </c>
      <c r="NT172" s="67">
        <v>3.7919999999999998</v>
      </c>
      <c r="NU172" s="67">
        <v>24.5901639344</v>
      </c>
      <c r="NV172" s="67">
        <v>17.7690029615</v>
      </c>
    </row>
    <row r="173" spans="2:386">
      <c r="B173" s="69" t="s">
        <v>143</v>
      </c>
      <c r="C173" s="178" t="s">
        <v>461</v>
      </c>
      <c r="D173" s="179">
        <v>14</v>
      </c>
      <c r="E173" s="179">
        <v>1</v>
      </c>
      <c r="F173" s="179">
        <v>9</v>
      </c>
      <c r="G173" s="175">
        <v>8892</v>
      </c>
      <c r="H173" s="176">
        <v>9261</v>
      </c>
      <c r="I173" s="177">
        <v>48.64682762492982</v>
      </c>
      <c r="J173" s="177">
        <v>49.190763918860597</v>
      </c>
      <c r="K173" s="177">
        <v>46.5</v>
      </c>
      <c r="L173" s="177">
        <v>45.7</v>
      </c>
      <c r="M173" s="177">
        <v>13.525641</v>
      </c>
      <c r="N173" s="177">
        <v>12.851649</v>
      </c>
      <c r="O173" s="177">
        <v>74.059196999999998</v>
      </c>
      <c r="P173" s="177">
        <v>70.653713999999994</v>
      </c>
      <c r="Q173" s="177">
        <v>24.589904000000001</v>
      </c>
      <c r="R173" s="177">
        <v>21.78952</v>
      </c>
      <c r="S173" s="176">
        <v>241555</v>
      </c>
      <c r="T173" s="176">
        <v>227376</v>
      </c>
      <c r="U173" s="177">
        <v>15.5</v>
      </c>
      <c r="V173" s="177">
        <v>17</v>
      </c>
      <c r="W173" s="177">
        <v>18.7</v>
      </c>
      <c r="X173" s="67">
        <v>83.21</v>
      </c>
      <c r="Y173" s="67">
        <v>82.83</v>
      </c>
      <c r="Z173" s="67">
        <v>79.150000000000006</v>
      </c>
      <c r="AA173" s="67">
        <v>78.72</v>
      </c>
      <c r="AB173" s="66" t="s">
        <v>1780</v>
      </c>
      <c r="AC173" s="67" t="s">
        <v>1780</v>
      </c>
      <c r="AD173" s="66">
        <v>65.400000000000006</v>
      </c>
      <c r="AE173" s="67">
        <v>3.1940000000000026</v>
      </c>
      <c r="AF173" s="66" t="s">
        <v>1780</v>
      </c>
      <c r="AG173" s="67" t="s">
        <v>1780</v>
      </c>
      <c r="AH173" s="66">
        <v>64.099999999999994</v>
      </c>
      <c r="AI173" s="67">
        <v>3.5090000000000003</v>
      </c>
      <c r="AJ173" s="66" t="s">
        <v>1780</v>
      </c>
      <c r="AK173" s="67" t="s">
        <v>1780</v>
      </c>
      <c r="AL173" s="66">
        <v>67.099999999999994</v>
      </c>
      <c r="AM173" s="67">
        <v>4.2719999999999985</v>
      </c>
      <c r="AN173" s="66" t="s">
        <v>1780</v>
      </c>
      <c r="AO173" s="67" t="s">
        <v>1780</v>
      </c>
      <c r="AP173" s="66">
        <v>60.6</v>
      </c>
      <c r="AQ173" s="67">
        <v>5.0899999999999963</v>
      </c>
      <c r="AR173" s="66" t="s">
        <v>1780</v>
      </c>
      <c r="AS173" s="67" t="s">
        <v>1780</v>
      </c>
      <c r="AT173" s="66">
        <v>63.8</v>
      </c>
      <c r="AU173" s="67">
        <v>4.786999999999999</v>
      </c>
      <c r="AV173" s="66" t="s">
        <v>1780</v>
      </c>
      <c r="AW173" s="67" t="s">
        <v>1780</v>
      </c>
      <c r="AX173" s="66">
        <v>67.099999999999994</v>
      </c>
      <c r="AY173" s="67">
        <v>4.8290000000000006</v>
      </c>
      <c r="AZ173" s="66" t="s">
        <v>1780</v>
      </c>
      <c r="BA173" s="67" t="s">
        <v>1780</v>
      </c>
      <c r="BB173" s="66">
        <v>14.4</v>
      </c>
      <c r="BC173" s="67">
        <v>2.3800000000000008</v>
      </c>
      <c r="BD173" s="66" t="s">
        <v>1780</v>
      </c>
      <c r="BE173" s="67" t="s">
        <v>1780</v>
      </c>
      <c r="BF173" s="66">
        <v>15.6</v>
      </c>
      <c r="BG173" s="67">
        <v>2.6630000000000003</v>
      </c>
      <c r="BH173" s="66" t="s">
        <v>1780</v>
      </c>
      <c r="BI173" s="67" t="s">
        <v>1780</v>
      </c>
      <c r="BJ173" s="66">
        <v>14.5</v>
      </c>
      <c r="BK173" s="67">
        <v>3.238999999999999</v>
      </c>
      <c r="BL173" s="66" t="s">
        <v>1780</v>
      </c>
      <c r="BM173" s="67" t="s">
        <v>1780</v>
      </c>
      <c r="BN173" s="66">
        <v>15.4</v>
      </c>
      <c r="BO173" s="67">
        <v>3.7550000000000008</v>
      </c>
      <c r="BP173" s="66" t="s">
        <v>1780</v>
      </c>
      <c r="BQ173" s="67" t="s">
        <v>1780</v>
      </c>
      <c r="BR173" s="66">
        <v>14.4</v>
      </c>
      <c r="BS173" s="67">
        <v>3.5119999999999987</v>
      </c>
      <c r="BT173" s="66" t="s">
        <v>1780</v>
      </c>
      <c r="BU173" s="67" t="s">
        <v>1780</v>
      </c>
      <c r="BV173" s="66">
        <v>15.7</v>
      </c>
      <c r="BW173" s="67">
        <v>3.7750000000000004</v>
      </c>
      <c r="BX173" s="66" t="s">
        <v>1780</v>
      </c>
      <c r="BY173" s="67" t="s">
        <v>1780</v>
      </c>
      <c r="BZ173" s="66">
        <v>72.8</v>
      </c>
      <c r="CA173" s="67">
        <v>2.9769999999999897</v>
      </c>
      <c r="CB173" s="66" t="s">
        <v>1780</v>
      </c>
      <c r="CC173" s="67" t="s">
        <v>1780</v>
      </c>
      <c r="CD173" s="66">
        <v>75</v>
      </c>
      <c r="CE173" s="67">
        <v>3.1670000000000016</v>
      </c>
      <c r="CF173" s="66" t="s">
        <v>1780</v>
      </c>
      <c r="CG173" s="67" t="s">
        <v>1780</v>
      </c>
      <c r="CH173" s="66">
        <v>77.2</v>
      </c>
      <c r="CI173" s="67">
        <v>3.796999999999997</v>
      </c>
      <c r="CJ173" s="66" t="s">
        <v>1780</v>
      </c>
      <c r="CK173" s="67" t="s">
        <v>1780</v>
      </c>
      <c r="CL173" s="66">
        <v>74.5</v>
      </c>
      <c r="CM173" s="67">
        <v>4.527000000000001</v>
      </c>
      <c r="CN173" s="66" t="s">
        <v>1780</v>
      </c>
      <c r="CO173" s="67" t="s">
        <v>1780</v>
      </c>
      <c r="CP173" s="66">
        <v>68.5</v>
      </c>
      <c r="CQ173" s="67">
        <v>4.6169999999999973</v>
      </c>
      <c r="CR173" s="66" t="s">
        <v>1780</v>
      </c>
      <c r="CS173" s="67" t="s">
        <v>1780</v>
      </c>
      <c r="CT173" s="66">
        <v>75.400000000000006</v>
      </c>
      <c r="CU173" s="67">
        <v>4.4350000000000023</v>
      </c>
      <c r="CV173" s="66">
        <v>263.85579029749999</v>
      </c>
      <c r="CW173" s="67">
        <v>49.297508609901286</v>
      </c>
      <c r="CX173" s="66">
        <v>299.10903590049998</v>
      </c>
      <c r="CY173" s="67">
        <v>51.09644656327194</v>
      </c>
      <c r="CZ173" s="66" t="s">
        <v>1780</v>
      </c>
      <c r="DA173" s="67" t="s">
        <v>1780</v>
      </c>
      <c r="DB173" s="66">
        <v>16.286000000000001</v>
      </c>
      <c r="DC173" s="67">
        <v>2.4650000000000016</v>
      </c>
      <c r="DD173" s="66" t="s">
        <v>1780</v>
      </c>
      <c r="DE173" s="67" t="s">
        <v>1780</v>
      </c>
      <c r="DF173" s="66">
        <v>16.687999999999999</v>
      </c>
      <c r="DG173" s="67">
        <v>2.7179999999999982</v>
      </c>
      <c r="DH173" s="66" t="s">
        <v>1780</v>
      </c>
      <c r="DI173" s="67" t="s">
        <v>1780</v>
      </c>
      <c r="DJ173" s="66">
        <v>19.666</v>
      </c>
      <c r="DK173" s="67">
        <v>3.59</v>
      </c>
      <c r="DL173" s="66" t="s">
        <v>1780</v>
      </c>
      <c r="DM173" s="67" t="s">
        <v>1780</v>
      </c>
      <c r="DN173" s="66">
        <v>20.864000000000001</v>
      </c>
      <c r="DO173" s="67">
        <v>4.2089999999999996</v>
      </c>
      <c r="DP173" s="66" t="s">
        <v>1780</v>
      </c>
      <c r="DQ173" s="67" t="s">
        <v>1780</v>
      </c>
      <c r="DR173" s="66">
        <v>12.929</v>
      </c>
      <c r="DS173" s="67">
        <v>3.3260000000000005</v>
      </c>
      <c r="DT173" s="66" t="s">
        <v>1780</v>
      </c>
      <c r="DU173" s="67" t="s">
        <v>1780</v>
      </c>
      <c r="DV173" s="66">
        <v>13.066000000000001</v>
      </c>
      <c r="DW173" s="67">
        <v>3.4580000000000002</v>
      </c>
      <c r="DX173" s="67">
        <v>35.736075</v>
      </c>
      <c r="DY173" s="67">
        <v>4.1447409999999998</v>
      </c>
      <c r="DZ173" s="67">
        <v>41.106433000000003</v>
      </c>
      <c r="EA173" s="67">
        <v>4.4230810000000034</v>
      </c>
      <c r="EB173" s="67">
        <v>43.283496</v>
      </c>
      <c r="EC173" s="67">
        <v>6.4282779999999988</v>
      </c>
      <c r="ED173" s="67">
        <v>52.762791999999997</v>
      </c>
      <c r="EE173" s="67">
        <v>7.0738719999999944</v>
      </c>
      <c r="EF173" s="67">
        <v>28.619482000000001</v>
      </c>
      <c r="EG173" s="67">
        <v>5.3016050000000021</v>
      </c>
      <c r="EH173" s="67">
        <v>30.170748</v>
      </c>
      <c r="EI173" s="67">
        <v>5.4127380000000009</v>
      </c>
      <c r="EJ173" s="68">
        <v>2112.77</v>
      </c>
      <c r="EK173" s="68">
        <v>2192.61</v>
      </c>
      <c r="EL173" s="68">
        <v>2382.21</v>
      </c>
      <c r="EM173" s="68">
        <v>2752.55</v>
      </c>
      <c r="EN173" s="68">
        <v>1822.84</v>
      </c>
      <c r="EO173" s="68">
        <v>1584.45</v>
      </c>
      <c r="EP173" s="67">
        <v>100</v>
      </c>
      <c r="EQ173" s="67" t="s">
        <v>1780</v>
      </c>
      <c r="ER173" s="67">
        <v>97.142857142899999</v>
      </c>
      <c r="ES173" s="67">
        <v>3.9028194936481526</v>
      </c>
      <c r="ET173" s="67">
        <v>82.535884999999993</v>
      </c>
      <c r="EU173" s="67">
        <v>3.639675186952374</v>
      </c>
      <c r="EV173" s="67">
        <v>67.964823999999993</v>
      </c>
      <c r="EW173" s="67">
        <v>4.5842700253970605</v>
      </c>
      <c r="EX173" s="67">
        <v>69.760766000000004</v>
      </c>
      <c r="EY173" s="67">
        <v>56.164383999999998</v>
      </c>
      <c r="EZ173" s="67">
        <v>85.7</v>
      </c>
      <c r="FA173" s="67">
        <v>7.4864315486975102</v>
      </c>
      <c r="FB173" s="67">
        <v>79.2</v>
      </c>
      <c r="FC173" s="67">
        <v>8.1618484593677749</v>
      </c>
      <c r="FD173" s="67">
        <v>87.2</v>
      </c>
      <c r="FE173" s="67">
        <v>10.2265081850325</v>
      </c>
      <c r="FF173" s="67">
        <v>90.4</v>
      </c>
      <c r="FG173" s="67">
        <v>8.4222276125409223</v>
      </c>
      <c r="FH173" s="67">
        <v>84.3</v>
      </c>
      <c r="FI173" s="67">
        <v>10.873903062560075</v>
      </c>
      <c r="FJ173" s="67">
        <v>70.599999999999994</v>
      </c>
      <c r="FK173" s="67">
        <v>12.888769840446372</v>
      </c>
      <c r="FL173" s="67">
        <v>68</v>
      </c>
      <c r="FM173" s="67">
        <v>64.5</v>
      </c>
      <c r="FN173" s="67">
        <v>70</v>
      </c>
      <c r="FO173" s="67">
        <v>70.3</v>
      </c>
      <c r="FP173" s="67">
        <v>66.2</v>
      </c>
      <c r="FQ173" s="67">
        <v>59.7</v>
      </c>
      <c r="FR173" s="67">
        <v>11.9161105815</v>
      </c>
      <c r="FS173" s="67">
        <v>11.353315168</v>
      </c>
      <c r="FT173" s="67">
        <v>11.228813559300001</v>
      </c>
      <c r="FU173" s="67">
        <v>10.331384015599999</v>
      </c>
      <c r="FV173" s="67">
        <v>12.478336221799999</v>
      </c>
      <c r="FW173" s="67">
        <v>12.244897959199999</v>
      </c>
      <c r="FX173" s="299">
        <v>4.5564127289999998</v>
      </c>
      <c r="FY173" s="299">
        <v>0.63463146813340821</v>
      </c>
      <c r="FZ173" s="299">
        <v>2.0377194884000001</v>
      </c>
      <c r="GA173" s="299">
        <v>0.40772372837848248</v>
      </c>
      <c r="GB173" s="299">
        <v>3.7661050545000001</v>
      </c>
      <c r="GC173" s="299">
        <v>0.83062641367811718</v>
      </c>
      <c r="GD173" s="299">
        <v>2.6362823949999998</v>
      </c>
      <c r="GE173" s="299">
        <v>0.66377450727982934</v>
      </c>
      <c r="GF173" s="299">
        <v>5.3051643192000002</v>
      </c>
      <c r="GG173" s="299">
        <v>0.95187262492377389</v>
      </c>
      <c r="GH173" s="299">
        <v>1.4736842105000001</v>
      </c>
      <c r="GI173" s="299">
        <v>0.48462141497027478</v>
      </c>
      <c r="GJ173" s="67">
        <v>29</v>
      </c>
      <c r="GK173" s="67">
        <v>26.3</v>
      </c>
      <c r="GL173" s="67">
        <v>78.948088999999996</v>
      </c>
      <c r="GM173" s="67">
        <v>77.774823999999995</v>
      </c>
      <c r="GN173" s="66">
        <v>41</v>
      </c>
      <c r="GO173" s="66">
        <v>38</v>
      </c>
      <c r="GP173" s="66">
        <v>45</v>
      </c>
      <c r="GQ173" s="67">
        <v>5.8653199999999996</v>
      </c>
      <c r="GR173" s="67">
        <v>5.6061300000000003</v>
      </c>
      <c r="GS173" s="67">
        <v>6.0973499999999996</v>
      </c>
      <c r="GT173" s="67">
        <v>7.7762399999999996</v>
      </c>
      <c r="GU173" s="67">
        <v>7.8943700000000003</v>
      </c>
      <c r="GV173" s="67">
        <v>7.6697800000000003</v>
      </c>
      <c r="GW173" s="67" t="s">
        <v>1780</v>
      </c>
      <c r="GX173" s="67" t="s">
        <v>1780</v>
      </c>
      <c r="GY173" s="66">
        <v>20.9</v>
      </c>
      <c r="GZ173" s="67">
        <v>2.7390000000000008</v>
      </c>
      <c r="HA173" s="66">
        <v>20.9</v>
      </c>
      <c r="HB173" s="67">
        <v>2.9700000000000024</v>
      </c>
      <c r="HC173" s="66">
        <v>33.9</v>
      </c>
      <c r="HD173" s="67">
        <v>4.3210000000000015</v>
      </c>
      <c r="HE173" s="66">
        <v>31.6</v>
      </c>
      <c r="HF173" s="67">
        <v>4.8240000000000016</v>
      </c>
      <c r="HG173" s="66">
        <v>8.1</v>
      </c>
      <c r="HH173" s="67">
        <v>2.7210000000000001</v>
      </c>
      <c r="HI173" s="66">
        <v>11.7</v>
      </c>
      <c r="HJ173" s="67">
        <v>3.3010000000000002</v>
      </c>
      <c r="HK173" s="66" t="s">
        <v>1780</v>
      </c>
      <c r="HL173" s="67" t="s">
        <v>1780</v>
      </c>
      <c r="HM173" s="66">
        <v>24.1</v>
      </c>
      <c r="HN173" s="67">
        <v>2.8760000000000012</v>
      </c>
      <c r="HO173" s="66" t="s">
        <v>1780</v>
      </c>
      <c r="HP173" s="67" t="s">
        <v>1780</v>
      </c>
      <c r="HQ173" s="66">
        <v>24.5</v>
      </c>
      <c r="HR173" s="67">
        <v>3.1610000000000014</v>
      </c>
      <c r="HS173" s="66" t="s">
        <v>1780</v>
      </c>
      <c r="HT173" s="67" t="s">
        <v>1780</v>
      </c>
      <c r="HU173" s="66">
        <v>21.7</v>
      </c>
      <c r="HV173" s="67">
        <v>3.7620000000000005</v>
      </c>
      <c r="HW173" s="66" t="s">
        <v>1780</v>
      </c>
      <c r="HX173" s="67" t="s">
        <v>1780</v>
      </c>
      <c r="HY173" s="66">
        <v>24.1</v>
      </c>
      <c r="HZ173" s="67">
        <v>4.4489999999999981</v>
      </c>
      <c r="IA173" s="66" t="s">
        <v>1780</v>
      </c>
      <c r="IB173" s="67" t="s">
        <v>1780</v>
      </c>
      <c r="IC173" s="66">
        <v>26.3</v>
      </c>
      <c r="ID173" s="67">
        <v>4.3930000000000007</v>
      </c>
      <c r="IE173" s="66" t="s">
        <v>1780</v>
      </c>
      <c r="IF173" s="67" t="s">
        <v>1780</v>
      </c>
      <c r="IG173" s="66">
        <v>24.8</v>
      </c>
      <c r="IH173" s="67">
        <v>4.4890000000000008</v>
      </c>
      <c r="II173" s="66">
        <v>59.259300000000003</v>
      </c>
      <c r="IJ173" s="67">
        <v>9.3102000000000018</v>
      </c>
      <c r="IK173" s="66">
        <v>46.296300000000002</v>
      </c>
      <c r="IL173" s="67">
        <v>9.4480000000000004</v>
      </c>
      <c r="IM173" s="66">
        <v>69.014099999999999</v>
      </c>
      <c r="IN173" s="67">
        <v>10.833199999999998</v>
      </c>
      <c r="IO173" s="66">
        <v>53.521099999999997</v>
      </c>
      <c r="IP173" s="67">
        <v>11.684099999999994</v>
      </c>
      <c r="IQ173" s="66">
        <v>40.540500000000002</v>
      </c>
      <c r="IR173" s="67">
        <v>16.038300000000003</v>
      </c>
      <c r="IS173" s="66">
        <v>32.432400000000001</v>
      </c>
      <c r="IT173" s="67">
        <v>15.291900000000002</v>
      </c>
      <c r="IU173" s="66" t="s">
        <v>1780</v>
      </c>
      <c r="IV173" s="67" t="s">
        <v>1780</v>
      </c>
      <c r="IW173" s="66">
        <v>14.9</v>
      </c>
      <c r="IX173" s="67">
        <v>2.3889999999999993</v>
      </c>
      <c r="IY173" s="66" t="s">
        <v>1780</v>
      </c>
      <c r="IZ173" s="67" t="s">
        <v>1780</v>
      </c>
      <c r="JA173" s="66">
        <v>17</v>
      </c>
      <c r="JB173" s="67">
        <v>2.7809999999999988</v>
      </c>
      <c r="JC173" s="66" t="s">
        <v>1780</v>
      </c>
      <c r="JD173" s="67" t="s">
        <v>1780</v>
      </c>
      <c r="JE173" s="66">
        <v>13.6</v>
      </c>
      <c r="JF173" s="67">
        <v>3.1269999999999989</v>
      </c>
      <c r="JG173" s="66" t="s">
        <v>1780</v>
      </c>
      <c r="JH173" s="67" t="s">
        <v>1780</v>
      </c>
      <c r="JI173" s="66">
        <v>16.8</v>
      </c>
      <c r="JJ173" s="67">
        <v>3.9339999999999993</v>
      </c>
      <c r="JK173" s="66" t="s">
        <v>1780</v>
      </c>
      <c r="JL173" s="67" t="s">
        <v>1780</v>
      </c>
      <c r="JM173" s="66">
        <v>16.2</v>
      </c>
      <c r="JN173" s="67">
        <v>3.6479999999999997</v>
      </c>
      <c r="JO173" s="66" t="s">
        <v>1780</v>
      </c>
      <c r="JP173" s="67" t="s">
        <v>1780</v>
      </c>
      <c r="JQ173" s="66">
        <v>17.2</v>
      </c>
      <c r="JR173" s="67">
        <v>3.927999999999999</v>
      </c>
      <c r="JS173" s="66" t="s">
        <v>1780</v>
      </c>
      <c r="JT173" s="67" t="s">
        <v>1780</v>
      </c>
      <c r="JU173" s="66">
        <v>62.7</v>
      </c>
      <c r="JV173" s="67">
        <v>3.2349999999999994</v>
      </c>
      <c r="JW173" s="66" t="s">
        <v>1780</v>
      </c>
      <c r="JX173" s="67" t="s">
        <v>1780</v>
      </c>
      <c r="JY173" s="66">
        <v>64.2</v>
      </c>
      <c r="JZ173" s="67">
        <v>3.527000000000001</v>
      </c>
      <c r="KA173" s="66" t="s">
        <v>1780</v>
      </c>
      <c r="KB173" s="67" t="s">
        <v>1780</v>
      </c>
      <c r="KC173" s="66">
        <v>63.9</v>
      </c>
      <c r="KD173" s="67">
        <v>4.3560000000000016</v>
      </c>
      <c r="KE173" s="66" t="s">
        <v>1780</v>
      </c>
      <c r="KF173" s="67" t="s">
        <v>1780</v>
      </c>
      <c r="KG173" s="66">
        <v>63.6</v>
      </c>
      <c r="KH173" s="67">
        <v>5.0200000000000031</v>
      </c>
      <c r="KI173" s="66" t="s">
        <v>1780</v>
      </c>
      <c r="KJ173" s="67" t="s">
        <v>1780</v>
      </c>
      <c r="KK173" s="66">
        <v>61.5</v>
      </c>
      <c r="KL173" s="67">
        <v>4.8170000000000002</v>
      </c>
      <c r="KM173" s="66" t="s">
        <v>1780</v>
      </c>
      <c r="KN173" s="67" t="s">
        <v>1780</v>
      </c>
      <c r="KO173" s="66">
        <v>64.7</v>
      </c>
      <c r="KP173" s="67">
        <v>4.9570000000000007</v>
      </c>
      <c r="KQ173" s="66">
        <v>19</v>
      </c>
      <c r="KR173" s="66">
        <v>21</v>
      </c>
      <c r="KS173" s="66">
        <v>15</v>
      </c>
      <c r="KT173" s="66">
        <v>17</v>
      </c>
      <c r="KU173" s="66">
        <v>23</v>
      </c>
      <c r="KV173" s="66">
        <v>23</v>
      </c>
      <c r="KW173" s="66" t="s">
        <v>1780</v>
      </c>
      <c r="KX173" s="67" t="s">
        <v>1780</v>
      </c>
      <c r="KY173" s="66">
        <v>16.399999999999999</v>
      </c>
      <c r="KZ173" s="67">
        <v>2.4750000000000014</v>
      </c>
      <c r="LA173" s="66" t="s">
        <v>1780</v>
      </c>
      <c r="LB173" s="67" t="s">
        <v>1780</v>
      </c>
      <c r="LC173" s="66">
        <v>20</v>
      </c>
      <c r="LD173" s="67">
        <v>2.9279999999999973</v>
      </c>
      <c r="LE173" s="66" t="s">
        <v>1780</v>
      </c>
      <c r="LF173" s="67" t="s">
        <v>1780</v>
      </c>
      <c r="LG173" s="66">
        <v>23.5</v>
      </c>
      <c r="LH173" s="67">
        <v>3.8340000000000032</v>
      </c>
      <c r="LI173" s="66" t="s">
        <v>1780</v>
      </c>
      <c r="LJ173" s="67" t="s">
        <v>1780</v>
      </c>
      <c r="LK173" s="66">
        <v>30.6</v>
      </c>
      <c r="LL173" s="67">
        <v>4.7809999999999988</v>
      </c>
      <c r="LM173" s="66" t="s">
        <v>1780</v>
      </c>
      <c r="LN173" s="67" t="s">
        <v>1780</v>
      </c>
      <c r="LO173" s="66">
        <v>9.1999999999999993</v>
      </c>
      <c r="LP173" s="67">
        <v>2.8800000000000008</v>
      </c>
      <c r="LQ173" s="66" t="s">
        <v>1780</v>
      </c>
      <c r="LR173" s="67" t="s">
        <v>1780</v>
      </c>
      <c r="LS173" s="66">
        <v>10.7</v>
      </c>
      <c r="LT173" s="67">
        <v>3.1940000000000008</v>
      </c>
      <c r="LU173" s="66" t="s">
        <v>1780</v>
      </c>
      <c r="LV173" s="67" t="s">
        <v>1780</v>
      </c>
      <c r="LW173" s="66">
        <v>13.4</v>
      </c>
      <c r="LX173" s="67">
        <v>2.2839999999999989</v>
      </c>
      <c r="LY173" s="66" t="s">
        <v>1780</v>
      </c>
      <c r="LZ173" s="67" t="s">
        <v>1780</v>
      </c>
      <c r="MA173" s="66">
        <v>15.9</v>
      </c>
      <c r="MB173" s="67">
        <v>2.6760000000000002</v>
      </c>
      <c r="MC173" s="66" t="s">
        <v>1780</v>
      </c>
      <c r="MD173" s="67" t="s">
        <v>1780</v>
      </c>
      <c r="ME173" s="66">
        <v>12.9</v>
      </c>
      <c r="MF173" s="67">
        <v>3.0370000000000008</v>
      </c>
      <c r="MG173" s="66" t="s">
        <v>1780</v>
      </c>
      <c r="MH173" s="67" t="s">
        <v>1780</v>
      </c>
      <c r="MI173" s="66">
        <v>16.600000000000001</v>
      </c>
      <c r="MJ173" s="67">
        <v>3.8460000000000019</v>
      </c>
      <c r="MK173" s="66" t="s">
        <v>1780</v>
      </c>
      <c r="ML173" s="67" t="s">
        <v>1780</v>
      </c>
      <c r="MM173" s="66">
        <v>13.8</v>
      </c>
      <c r="MN173" s="67">
        <v>3.4489999999999998</v>
      </c>
      <c r="MO173" s="66" t="s">
        <v>1780</v>
      </c>
      <c r="MP173" s="67" t="s">
        <v>1780</v>
      </c>
      <c r="MQ173" s="66">
        <v>15.3</v>
      </c>
      <c r="MR173" s="67">
        <v>3.7300000000000004</v>
      </c>
      <c r="MS173" s="67">
        <v>12.434803753400001</v>
      </c>
      <c r="MT173" s="67">
        <v>3.919033375585725</v>
      </c>
      <c r="MU173" s="67">
        <v>16.805345077999998</v>
      </c>
      <c r="MV173" s="67">
        <v>4.9021300380943291</v>
      </c>
      <c r="MW173" s="66" t="s">
        <v>1780</v>
      </c>
      <c r="MX173" s="67" t="s">
        <v>1780</v>
      </c>
      <c r="MY173" s="66">
        <v>15.1</v>
      </c>
      <c r="MZ173" s="67">
        <v>2.3889999999999993</v>
      </c>
      <c r="NA173" s="66" t="s">
        <v>1780</v>
      </c>
      <c r="NB173" s="67" t="s">
        <v>1780</v>
      </c>
      <c r="NC173" s="66">
        <v>11.9</v>
      </c>
      <c r="ND173" s="67">
        <v>2.3620000000000001</v>
      </c>
      <c r="NE173" s="66" t="s">
        <v>1780</v>
      </c>
      <c r="NF173" s="67" t="s">
        <v>1780</v>
      </c>
      <c r="NG173" s="66">
        <v>9.6999999999999993</v>
      </c>
      <c r="NH173" s="67">
        <v>2.6660000000000004</v>
      </c>
      <c r="NI173" s="66" t="s">
        <v>1780</v>
      </c>
      <c r="NJ173" s="67" t="s">
        <v>1780</v>
      </c>
      <c r="NK173" s="66">
        <v>7.3</v>
      </c>
      <c r="NL173" s="67">
        <v>2.6900000000000004</v>
      </c>
      <c r="NM173" s="66" t="s">
        <v>1780</v>
      </c>
      <c r="NN173" s="67" t="s">
        <v>1780</v>
      </c>
      <c r="NO173" s="66">
        <v>20.5</v>
      </c>
      <c r="NP173" s="67">
        <v>4</v>
      </c>
      <c r="NQ173" s="66" t="s">
        <v>1780</v>
      </c>
      <c r="NR173" s="67" t="s">
        <v>1780</v>
      </c>
      <c r="NS173" s="66">
        <v>15.9</v>
      </c>
      <c r="NT173" s="67">
        <v>3.761000000000001</v>
      </c>
      <c r="NU173" s="67">
        <v>23.529411764700001</v>
      </c>
      <c r="NV173" s="67">
        <v>20.958083832300002</v>
      </c>
    </row>
    <row r="174" spans="2:386">
      <c r="B174" s="69" t="s">
        <v>125</v>
      </c>
      <c r="C174" s="178" t="s">
        <v>443</v>
      </c>
      <c r="D174" s="179">
        <v>14</v>
      </c>
      <c r="E174" s="179">
        <v>1</v>
      </c>
      <c r="F174" s="179">
        <v>2</v>
      </c>
      <c r="G174" s="175">
        <v>12829</v>
      </c>
      <c r="H174" s="176">
        <v>12773</v>
      </c>
      <c r="I174" s="177">
        <v>48.138277024378773</v>
      </c>
      <c r="J174" s="177">
        <v>48.584202682563337</v>
      </c>
      <c r="K174" s="177">
        <v>42.2</v>
      </c>
      <c r="L174" s="177">
        <v>41.5</v>
      </c>
      <c r="M174" s="177">
        <v>15.580736999999999</v>
      </c>
      <c r="N174" s="177">
        <v>15.503038</v>
      </c>
      <c r="O174" s="177">
        <v>77.837243999999998</v>
      </c>
      <c r="P174" s="177">
        <v>74.949359000000001</v>
      </c>
      <c r="Q174" s="177">
        <v>23.497319999999998</v>
      </c>
      <c r="R174" s="177">
        <v>20.93309</v>
      </c>
      <c r="S174" s="176">
        <v>272381</v>
      </c>
      <c r="T174" s="176">
        <v>249275</v>
      </c>
      <c r="U174" s="177">
        <v>12.5</v>
      </c>
      <c r="V174" s="177">
        <v>9.8000000000000007</v>
      </c>
      <c r="W174" s="177">
        <v>9.6</v>
      </c>
      <c r="X174" s="67">
        <v>82.13</v>
      </c>
      <c r="Y174" s="67">
        <v>82.83</v>
      </c>
      <c r="Z174" s="67">
        <v>78.819999999999993</v>
      </c>
      <c r="AA174" s="67">
        <v>78.89</v>
      </c>
      <c r="AB174" s="66" t="s">
        <v>1780</v>
      </c>
      <c r="AC174" s="67" t="s">
        <v>1780</v>
      </c>
      <c r="AD174" s="66">
        <v>67.599999999999994</v>
      </c>
      <c r="AE174" s="67">
        <v>3.1709999999999923</v>
      </c>
      <c r="AF174" s="66" t="s">
        <v>1780</v>
      </c>
      <c r="AG174" s="67" t="s">
        <v>1780</v>
      </c>
      <c r="AH174" s="66">
        <v>67.7</v>
      </c>
      <c r="AI174" s="67">
        <v>3.3689999999999998</v>
      </c>
      <c r="AJ174" s="66" t="s">
        <v>1780</v>
      </c>
      <c r="AK174" s="67" t="s">
        <v>1780</v>
      </c>
      <c r="AL174" s="66">
        <v>63.7</v>
      </c>
      <c r="AM174" s="67">
        <v>4.5189999999999984</v>
      </c>
      <c r="AN174" s="66" t="s">
        <v>1780</v>
      </c>
      <c r="AO174" s="67" t="s">
        <v>1780</v>
      </c>
      <c r="AP174" s="66">
        <v>67.2</v>
      </c>
      <c r="AQ174" s="67">
        <v>4.4849999999999994</v>
      </c>
      <c r="AR174" s="66" t="s">
        <v>1780</v>
      </c>
      <c r="AS174" s="67" t="s">
        <v>1780</v>
      </c>
      <c r="AT174" s="66">
        <v>70.900000000000006</v>
      </c>
      <c r="AU174" s="67">
        <v>4.4400000000000119</v>
      </c>
      <c r="AV174" s="66" t="s">
        <v>1780</v>
      </c>
      <c r="AW174" s="67" t="s">
        <v>1780</v>
      </c>
      <c r="AX174" s="66">
        <v>68.3</v>
      </c>
      <c r="AY174" s="67">
        <v>5.107999999999997</v>
      </c>
      <c r="AZ174" s="66" t="s">
        <v>1780</v>
      </c>
      <c r="BA174" s="67" t="s">
        <v>1780</v>
      </c>
      <c r="BB174" s="66">
        <v>18.100000000000001</v>
      </c>
      <c r="BC174" s="67">
        <v>2.6350000000000016</v>
      </c>
      <c r="BD174" s="66" t="s">
        <v>1780</v>
      </c>
      <c r="BE174" s="67" t="s">
        <v>1780</v>
      </c>
      <c r="BF174" s="66">
        <v>15.2</v>
      </c>
      <c r="BG174" s="67">
        <v>2.5839999999999996</v>
      </c>
      <c r="BH174" s="66" t="s">
        <v>1780</v>
      </c>
      <c r="BI174" s="67" t="s">
        <v>1780</v>
      </c>
      <c r="BJ174" s="66">
        <v>18.7</v>
      </c>
      <c r="BK174" s="67">
        <v>3.7210000000000019</v>
      </c>
      <c r="BL174" s="66" t="s">
        <v>1780</v>
      </c>
      <c r="BM174" s="67" t="s">
        <v>1780</v>
      </c>
      <c r="BN174" s="66">
        <v>16.100000000000001</v>
      </c>
      <c r="BO174" s="67">
        <v>3.5170000000000012</v>
      </c>
      <c r="BP174" s="66" t="s">
        <v>1780</v>
      </c>
      <c r="BQ174" s="67" t="s">
        <v>1780</v>
      </c>
      <c r="BR174" s="66">
        <v>17.5</v>
      </c>
      <c r="BS174" s="67">
        <v>3.7360000000000024</v>
      </c>
      <c r="BT174" s="66" t="s">
        <v>1780</v>
      </c>
      <c r="BU174" s="67" t="s">
        <v>1780</v>
      </c>
      <c r="BV174" s="66">
        <v>14.1</v>
      </c>
      <c r="BW174" s="67">
        <v>3.8130000000000006</v>
      </c>
      <c r="BX174" s="66" t="s">
        <v>1780</v>
      </c>
      <c r="BY174" s="67" t="s">
        <v>1780</v>
      </c>
      <c r="BZ174" s="66">
        <v>71.3</v>
      </c>
      <c r="CA174" s="67">
        <v>3.0600000000000023</v>
      </c>
      <c r="CB174" s="66" t="s">
        <v>1780</v>
      </c>
      <c r="CC174" s="67" t="s">
        <v>1780</v>
      </c>
      <c r="CD174" s="66">
        <v>74.5</v>
      </c>
      <c r="CE174" s="67">
        <v>3.1310000000000002</v>
      </c>
      <c r="CF174" s="66" t="s">
        <v>1780</v>
      </c>
      <c r="CG174" s="67" t="s">
        <v>1780</v>
      </c>
      <c r="CH174" s="66">
        <v>72.8</v>
      </c>
      <c r="CI174" s="67">
        <v>4.1640000000000015</v>
      </c>
      <c r="CJ174" s="66" t="s">
        <v>1780</v>
      </c>
      <c r="CK174" s="67" t="s">
        <v>1780</v>
      </c>
      <c r="CL174" s="66">
        <v>76.8</v>
      </c>
      <c r="CM174" s="67">
        <v>4.0330000000000013</v>
      </c>
      <c r="CN174" s="66" t="s">
        <v>1780</v>
      </c>
      <c r="CO174" s="67" t="s">
        <v>1780</v>
      </c>
      <c r="CP174" s="66">
        <v>70</v>
      </c>
      <c r="CQ174" s="67">
        <v>4.4869999999999948</v>
      </c>
      <c r="CR174" s="66" t="s">
        <v>1780</v>
      </c>
      <c r="CS174" s="67" t="s">
        <v>1780</v>
      </c>
      <c r="CT174" s="66">
        <v>72.099999999999994</v>
      </c>
      <c r="CU174" s="67">
        <v>4.8940000000000055</v>
      </c>
      <c r="CV174" s="66">
        <v>287.94663517190003</v>
      </c>
      <c r="CW174" s="67">
        <v>48.842475176483191</v>
      </c>
      <c r="CX174" s="66">
        <v>340.3400910396</v>
      </c>
      <c r="CY174" s="67">
        <v>54.277317886879416</v>
      </c>
      <c r="CZ174" s="66" t="s">
        <v>1780</v>
      </c>
      <c r="DA174" s="67" t="s">
        <v>1780</v>
      </c>
      <c r="DB174" s="66">
        <v>15.204000000000001</v>
      </c>
      <c r="DC174" s="67">
        <v>2.4210000000000012</v>
      </c>
      <c r="DD174" s="66" t="s">
        <v>1780</v>
      </c>
      <c r="DE174" s="67" t="s">
        <v>1780</v>
      </c>
      <c r="DF174" s="66">
        <v>16.669</v>
      </c>
      <c r="DG174" s="67">
        <v>2.6720000000000006</v>
      </c>
      <c r="DH174" s="66" t="s">
        <v>1780</v>
      </c>
      <c r="DI174" s="67" t="s">
        <v>1780</v>
      </c>
      <c r="DJ174" s="66">
        <v>18.809000000000001</v>
      </c>
      <c r="DK174" s="67">
        <v>3.6470000000000002</v>
      </c>
      <c r="DL174" s="66" t="s">
        <v>1780</v>
      </c>
      <c r="DM174" s="67" t="s">
        <v>1780</v>
      </c>
      <c r="DN174" s="66">
        <v>18.876999999999999</v>
      </c>
      <c r="DO174" s="67">
        <v>3.7289999999999992</v>
      </c>
      <c r="DP174" s="66" t="s">
        <v>1780</v>
      </c>
      <c r="DQ174" s="67" t="s">
        <v>1780</v>
      </c>
      <c r="DR174" s="66">
        <v>12.042</v>
      </c>
      <c r="DS174" s="67">
        <v>3.173</v>
      </c>
      <c r="DT174" s="66" t="s">
        <v>1780</v>
      </c>
      <c r="DU174" s="67" t="s">
        <v>1780</v>
      </c>
      <c r="DV174" s="66">
        <v>14.247</v>
      </c>
      <c r="DW174" s="67">
        <v>3.8059999999999992</v>
      </c>
      <c r="DX174" s="67">
        <v>43.340155000000003</v>
      </c>
      <c r="DY174" s="67">
        <v>4.0212550000000036</v>
      </c>
      <c r="DZ174" s="67">
        <v>44.363557999999998</v>
      </c>
      <c r="EA174" s="67">
        <v>4.1380449999999982</v>
      </c>
      <c r="EB174" s="67">
        <v>52.181598000000001</v>
      </c>
      <c r="EC174" s="67">
        <v>6.2873250000000027</v>
      </c>
      <c r="ED174" s="67">
        <v>54.419593999999996</v>
      </c>
      <c r="EE174" s="67">
        <v>6.562507999999994</v>
      </c>
      <c r="EF174" s="67">
        <v>35.112965000000003</v>
      </c>
      <c r="EG174" s="67">
        <v>5.0711360000000028</v>
      </c>
      <c r="EH174" s="67">
        <v>35.177247000000001</v>
      </c>
      <c r="EI174" s="67">
        <v>5.1504490000000018</v>
      </c>
      <c r="EJ174" s="68">
        <v>2034.69</v>
      </c>
      <c r="EK174" s="68">
        <v>2561.8000000000002</v>
      </c>
      <c r="EL174" s="68">
        <v>2497.94</v>
      </c>
      <c r="EM174" s="68">
        <v>3280.14</v>
      </c>
      <c r="EN174" s="68">
        <v>1576.09</v>
      </c>
      <c r="EO174" s="68">
        <v>1823.15</v>
      </c>
      <c r="EP174" s="67">
        <v>94.964028776999996</v>
      </c>
      <c r="EQ174" s="67">
        <v>3.6355477789541908</v>
      </c>
      <c r="ER174" s="67">
        <v>97.674418604699994</v>
      </c>
      <c r="ES174" s="67">
        <v>2.6008625772758478</v>
      </c>
      <c r="ET174" s="67">
        <v>79.400261</v>
      </c>
      <c r="EU174" s="67">
        <v>2.8622015549507012</v>
      </c>
      <c r="EV174" s="67">
        <v>81.240768000000003</v>
      </c>
      <c r="EW174" s="67">
        <v>2.9407375997189007</v>
      </c>
      <c r="EX174" s="67">
        <v>66.329249000000004</v>
      </c>
      <c r="EY174" s="67">
        <v>88.386308</v>
      </c>
      <c r="EZ174" s="67">
        <v>88.2</v>
      </c>
      <c r="FA174" s="67">
        <v>5.4420745064114442</v>
      </c>
      <c r="FB174" s="67">
        <v>81.8</v>
      </c>
      <c r="FC174" s="67">
        <v>7.1459406658605786</v>
      </c>
      <c r="FD174" s="67">
        <v>88.4</v>
      </c>
      <c r="FE174" s="67">
        <v>8.0361175521190233</v>
      </c>
      <c r="FF174" s="67">
        <v>85.5</v>
      </c>
      <c r="FG174" s="67">
        <v>8.9845664279532684</v>
      </c>
      <c r="FH174" s="67">
        <v>88.1</v>
      </c>
      <c r="FI174" s="67">
        <v>7.3773713768816407</v>
      </c>
      <c r="FJ174" s="67">
        <v>77.900000000000006</v>
      </c>
      <c r="FK174" s="67">
        <v>11.170767227582445</v>
      </c>
      <c r="FL174" s="67">
        <v>69.099999999999994</v>
      </c>
      <c r="FM174" s="67">
        <v>78.5</v>
      </c>
      <c r="FN174" s="67">
        <v>71.8</v>
      </c>
      <c r="FO174" s="67">
        <v>79.3</v>
      </c>
      <c r="FP174" s="67">
        <v>66.3</v>
      </c>
      <c r="FQ174" s="67">
        <v>77.5</v>
      </c>
      <c r="FR174" s="67">
        <v>10.398953564399999</v>
      </c>
      <c r="FS174" s="67">
        <v>10.1403061224</v>
      </c>
      <c r="FT174" s="67">
        <v>12.7988748242</v>
      </c>
      <c r="FU174" s="67">
        <v>12.3978201635</v>
      </c>
      <c r="FV174" s="67">
        <v>8.3129584352000006</v>
      </c>
      <c r="FW174" s="67">
        <v>8.1534772182000008</v>
      </c>
      <c r="FX174" s="299">
        <v>3.6423841060000002</v>
      </c>
      <c r="FY174" s="299">
        <v>0.45048170034436597</v>
      </c>
      <c r="FZ174" s="299">
        <v>2.3454786842000002</v>
      </c>
      <c r="GA174" s="299">
        <v>0.36027587147652862</v>
      </c>
      <c r="GB174" s="299">
        <v>3.5235422512999999</v>
      </c>
      <c r="GC174" s="299">
        <v>0.63812683440568563</v>
      </c>
      <c r="GD174" s="299">
        <v>2.5957972805999998</v>
      </c>
      <c r="GE174" s="299">
        <v>0.5478681445469249</v>
      </c>
      <c r="GF174" s="299">
        <v>3.7532732034</v>
      </c>
      <c r="GG174" s="299">
        <v>0.63542511871952501</v>
      </c>
      <c r="GH174" s="299">
        <v>2.1168501270000002</v>
      </c>
      <c r="GI174" s="299">
        <v>0.47399037075829886</v>
      </c>
      <c r="GJ174" s="67">
        <v>39.799999999999997</v>
      </c>
      <c r="GK174" s="67">
        <v>29.9</v>
      </c>
      <c r="GL174" s="67">
        <v>80.103133</v>
      </c>
      <c r="GM174" s="67">
        <v>78.275206999999995</v>
      </c>
      <c r="GN174" s="66" t="s">
        <v>1780</v>
      </c>
      <c r="GO174" s="66" t="s">
        <v>1780</v>
      </c>
      <c r="GP174" s="66" t="s">
        <v>1780</v>
      </c>
      <c r="GQ174" s="67" t="s">
        <v>1780</v>
      </c>
      <c r="GR174" s="67" t="s">
        <v>1780</v>
      </c>
      <c r="GS174" s="67" t="s">
        <v>1780</v>
      </c>
      <c r="GT174" s="67" t="s">
        <v>1780</v>
      </c>
      <c r="GU174" s="67" t="s">
        <v>1780</v>
      </c>
      <c r="GV174" s="67" t="s">
        <v>1780</v>
      </c>
      <c r="GW174" s="67" t="s">
        <v>1780</v>
      </c>
      <c r="GX174" s="67" t="s">
        <v>1780</v>
      </c>
      <c r="GY174" s="66">
        <v>21.4</v>
      </c>
      <c r="GZ174" s="67">
        <v>2.7859999999999978</v>
      </c>
      <c r="HA174" s="66">
        <v>24</v>
      </c>
      <c r="HB174" s="67">
        <v>3.0810000000000031</v>
      </c>
      <c r="HC174" s="66">
        <v>33.200000000000003</v>
      </c>
      <c r="HD174" s="67">
        <v>4.4390000000000001</v>
      </c>
      <c r="HE174" s="66">
        <v>35</v>
      </c>
      <c r="HF174" s="67">
        <v>4.5719999999999992</v>
      </c>
      <c r="HG174" s="66">
        <v>11.2</v>
      </c>
      <c r="HH174" s="67">
        <v>3.0860000000000003</v>
      </c>
      <c r="HI174" s="66">
        <v>11.9</v>
      </c>
      <c r="HJ174" s="67">
        <v>3.5419999999999998</v>
      </c>
      <c r="HK174" s="66" t="s">
        <v>1780</v>
      </c>
      <c r="HL174" s="67" t="s">
        <v>1780</v>
      </c>
      <c r="HM174" s="66">
        <v>24.3</v>
      </c>
      <c r="HN174" s="67">
        <v>2.9149999999999991</v>
      </c>
      <c r="HO174" s="66" t="s">
        <v>1780</v>
      </c>
      <c r="HP174" s="67" t="s">
        <v>1780</v>
      </c>
      <c r="HQ174" s="66">
        <v>30</v>
      </c>
      <c r="HR174" s="67">
        <v>3.3069999999999986</v>
      </c>
      <c r="HS174" s="66" t="s">
        <v>1780</v>
      </c>
      <c r="HT174" s="67" t="s">
        <v>1780</v>
      </c>
      <c r="HU174" s="66">
        <v>22.7</v>
      </c>
      <c r="HV174" s="67">
        <v>3.9370000000000012</v>
      </c>
      <c r="HW174" s="66" t="s">
        <v>1780</v>
      </c>
      <c r="HX174" s="67" t="s">
        <v>1780</v>
      </c>
      <c r="HY174" s="66">
        <v>31.7</v>
      </c>
      <c r="HZ174" s="67">
        <v>4.4589999999999996</v>
      </c>
      <c r="IA174" s="66" t="s">
        <v>1780</v>
      </c>
      <c r="IB174" s="67" t="s">
        <v>1780</v>
      </c>
      <c r="IC174" s="66">
        <v>25.7</v>
      </c>
      <c r="ID174" s="67">
        <v>4.2980000000000018</v>
      </c>
      <c r="IE174" s="66" t="s">
        <v>1780</v>
      </c>
      <c r="IF174" s="67" t="s">
        <v>1780</v>
      </c>
      <c r="IG174" s="66">
        <v>28.2</v>
      </c>
      <c r="IH174" s="67">
        <v>4.9319999999999986</v>
      </c>
      <c r="II174" s="66">
        <v>61.739100000000001</v>
      </c>
      <c r="IJ174" s="67">
        <v>8.921999999999997</v>
      </c>
      <c r="IK174" s="66">
        <v>61.616199999999999</v>
      </c>
      <c r="IL174" s="67">
        <v>9.628700000000002</v>
      </c>
      <c r="IM174" s="66">
        <v>63.513500000000001</v>
      </c>
      <c r="IN174" s="67">
        <v>11.043199999999999</v>
      </c>
      <c r="IO174" s="66">
        <v>63.768099999999997</v>
      </c>
      <c r="IP174" s="67">
        <v>11.424799999999998</v>
      </c>
      <c r="IQ174" s="66">
        <v>58.5366</v>
      </c>
      <c r="IR174" s="67">
        <v>15.267699999999998</v>
      </c>
      <c r="IS174" s="66">
        <v>56.666699999999999</v>
      </c>
      <c r="IT174" s="67">
        <v>18.035699999999999</v>
      </c>
      <c r="IU174" s="66" t="s">
        <v>1780</v>
      </c>
      <c r="IV174" s="67" t="s">
        <v>1780</v>
      </c>
      <c r="IW174" s="66">
        <v>16.100000000000001</v>
      </c>
      <c r="IX174" s="67">
        <v>2.4960000000000004</v>
      </c>
      <c r="IY174" s="66" t="s">
        <v>1780</v>
      </c>
      <c r="IZ174" s="67" t="s">
        <v>1780</v>
      </c>
      <c r="JA174" s="66">
        <v>15.9</v>
      </c>
      <c r="JB174" s="67">
        <v>2.6440000000000001</v>
      </c>
      <c r="JC174" s="66" t="s">
        <v>1780</v>
      </c>
      <c r="JD174" s="67" t="s">
        <v>1780</v>
      </c>
      <c r="JE174" s="66">
        <v>16</v>
      </c>
      <c r="JF174" s="67">
        <v>3.4589999999999996</v>
      </c>
      <c r="JG174" s="66" t="s">
        <v>1780</v>
      </c>
      <c r="JH174" s="67" t="s">
        <v>1780</v>
      </c>
      <c r="JI174" s="66">
        <v>14.3</v>
      </c>
      <c r="JJ174" s="67">
        <v>3.3550000000000004</v>
      </c>
      <c r="JK174" s="66" t="s">
        <v>1780</v>
      </c>
      <c r="JL174" s="67" t="s">
        <v>1780</v>
      </c>
      <c r="JM174" s="66">
        <v>16.100000000000001</v>
      </c>
      <c r="JN174" s="67">
        <v>3.6049999999999986</v>
      </c>
      <c r="JO174" s="66" t="s">
        <v>1780</v>
      </c>
      <c r="JP174" s="67" t="s">
        <v>1780</v>
      </c>
      <c r="JQ174" s="66">
        <v>17.8</v>
      </c>
      <c r="JR174" s="67">
        <v>4.1949999999999985</v>
      </c>
      <c r="JS174" s="66" t="s">
        <v>1780</v>
      </c>
      <c r="JT174" s="67" t="s">
        <v>1780</v>
      </c>
      <c r="JU174" s="66">
        <v>61.2</v>
      </c>
      <c r="JV174" s="67">
        <v>3.304000000000002</v>
      </c>
      <c r="JW174" s="66" t="s">
        <v>1780</v>
      </c>
      <c r="JX174" s="67" t="s">
        <v>1780</v>
      </c>
      <c r="JY174" s="66">
        <v>66.2</v>
      </c>
      <c r="JZ174" s="67">
        <v>3.3960000000000008</v>
      </c>
      <c r="KA174" s="66" t="s">
        <v>1780</v>
      </c>
      <c r="KB174" s="67" t="s">
        <v>1780</v>
      </c>
      <c r="KC174" s="66">
        <v>61</v>
      </c>
      <c r="KD174" s="67">
        <v>4.6000000000000014</v>
      </c>
      <c r="KE174" s="66" t="s">
        <v>1780</v>
      </c>
      <c r="KF174" s="67" t="s">
        <v>1780</v>
      </c>
      <c r="KG174" s="66">
        <v>63.1</v>
      </c>
      <c r="KH174" s="67">
        <v>4.6000000000000014</v>
      </c>
      <c r="KI174" s="66" t="s">
        <v>1780</v>
      </c>
      <c r="KJ174" s="67" t="s">
        <v>1780</v>
      </c>
      <c r="KK174" s="66">
        <v>61.5</v>
      </c>
      <c r="KL174" s="67">
        <v>4.7520000000000024</v>
      </c>
      <c r="KM174" s="66" t="s">
        <v>1780</v>
      </c>
      <c r="KN174" s="67" t="s">
        <v>1780</v>
      </c>
      <c r="KO174" s="66">
        <v>69.599999999999994</v>
      </c>
      <c r="KP174" s="67">
        <v>5.0180000000000007</v>
      </c>
      <c r="KQ174" s="66">
        <v>17</v>
      </c>
      <c r="KR174" s="66">
        <v>24</v>
      </c>
      <c r="KS174" s="66">
        <v>14</v>
      </c>
      <c r="KT174" s="66">
        <v>23</v>
      </c>
      <c r="KU174" s="66">
        <v>19</v>
      </c>
      <c r="KV174" s="66">
        <v>25</v>
      </c>
      <c r="KW174" s="66" t="s">
        <v>1780</v>
      </c>
      <c r="KX174" s="67" t="s">
        <v>1780</v>
      </c>
      <c r="KY174" s="66">
        <v>18.2</v>
      </c>
      <c r="KZ174" s="67">
        <v>2.6180000000000003</v>
      </c>
      <c r="LA174" s="66" t="s">
        <v>1780</v>
      </c>
      <c r="LB174" s="67" t="s">
        <v>1780</v>
      </c>
      <c r="LC174" s="66">
        <v>24.1</v>
      </c>
      <c r="LD174" s="67">
        <v>3.0600000000000023</v>
      </c>
      <c r="LE174" s="66" t="s">
        <v>1780</v>
      </c>
      <c r="LF174" s="67" t="s">
        <v>1780</v>
      </c>
      <c r="LG174" s="66">
        <v>25.4</v>
      </c>
      <c r="LH174" s="67">
        <v>4.0850000000000009</v>
      </c>
      <c r="LI174" s="66" t="s">
        <v>1780</v>
      </c>
      <c r="LJ174" s="67" t="s">
        <v>1780</v>
      </c>
      <c r="LK174" s="66">
        <v>29.6</v>
      </c>
      <c r="LL174" s="67">
        <v>4.3410000000000011</v>
      </c>
      <c r="LM174" s="66" t="s">
        <v>1780</v>
      </c>
      <c r="LN174" s="67" t="s">
        <v>1780</v>
      </c>
      <c r="LO174" s="66">
        <v>12</v>
      </c>
      <c r="LP174" s="67">
        <v>3.1859999999999999</v>
      </c>
      <c r="LQ174" s="66" t="s">
        <v>1780</v>
      </c>
      <c r="LR174" s="67" t="s">
        <v>1780</v>
      </c>
      <c r="LS174" s="66">
        <v>18</v>
      </c>
      <c r="LT174" s="67">
        <v>4.1769999999999996</v>
      </c>
      <c r="LU174" s="66" t="s">
        <v>1780</v>
      </c>
      <c r="LV174" s="67" t="s">
        <v>1780</v>
      </c>
      <c r="LW174" s="66">
        <v>15.6</v>
      </c>
      <c r="LX174" s="67">
        <v>2.4669999999999987</v>
      </c>
      <c r="LY174" s="66" t="s">
        <v>1780</v>
      </c>
      <c r="LZ174" s="67" t="s">
        <v>1780</v>
      </c>
      <c r="MA174" s="66">
        <v>16.399999999999999</v>
      </c>
      <c r="MB174" s="67">
        <v>2.6489999999999991</v>
      </c>
      <c r="MC174" s="66" t="s">
        <v>1780</v>
      </c>
      <c r="MD174" s="67" t="s">
        <v>1780</v>
      </c>
      <c r="ME174" s="66">
        <v>17.399999999999999</v>
      </c>
      <c r="MF174" s="67">
        <v>3.5589999999999975</v>
      </c>
      <c r="MG174" s="66" t="s">
        <v>1780</v>
      </c>
      <c r="MH174" s="67" t="s">
        <v>1780</v>
      </c>
      <c r="MI174" s="66">
        <v>17.399999999999999</v>
      </c>
      <c r="MJ174" s="67">
        <v>3.6099999999999994</v>
      </c>
      <c r="MK174" s="66" t="s">
        <v>1780</v>
      </c>
      <c r="ML174" s="67" t="s">
        <v>1780</v>
      </c>
      <c r="MM174" s="66">
        <v>14.1</v>
      </c>
      <c r="MN174" s="67">
        <v>3.4209999999999994</v>
      </c>
      <c r="MO174" s="66" t="s">
        <v>1780</v>
      </c>
      <c r="MP174" s="67" t="s">
        <v>1780</v>
      </c>
      <c r="MQ174" s="66">
        <v>15.2</v>
      </c>
      <c r="MR174" s="67">
        <v>3.9019999999999992</v>
      </c>
      <c r="MS174" s="67">
        <v>15.7415960296</v>
      </c>
      <c r="MT174" s="67">
        <v>3.9329017571675866</v>
      </c>
      <c r="MU174" s="67">
        <v>12.513095784600001</v>
      </c>
      <c r="MV174" s="67">
        <v>3.3109074731985793</v>
      </c>
      <c r="MW174" s="66" t="s">
        <v>1780</v>
      </c>
      <c r="MX174" s="67" t="s">
        <v>1780</v>
      </c>
      <c r="MY174" s="66">
        <v>16.3</v>
      </c>
      <c r="MZ174" s="67">
        <v>2.4969999999999981</v>
      </c>
      <c r="NA174" s="66" t="s">
        <v>1780</v>
      </c>
      <c r="NB174" s="67" t="s">
        <v>1780</v>
      </c>
      <c r="NC174" s="66">
        <v>18.5</v>
      </c>
      <c r="ND174" s="67">
        <v>2.7890000000000015</v>
      </c>
      <c r="NE174" s="66" t="s">
        <v>1780</v>
      </c>
      <c r="NF174" s="67" t="s">
        <v>1780</v>
      </c>
      <c r="NG174" s="66">
        <v>10.4</v>
      </c>
      <c r="NH174" s="67">
        <v>2.8609999999999998</v>
      </c>
      <c r="NI174" s="66" t="s">
        <v>1780</v>
      </c>
      <c r="NJ174" s="67" t="s">
        <v>1780</v>
      </c>
      <c r="NK174" s="66">
        <v>11.8</v>
      </c>
      <c r="NL174" s="67">
        <v>3.077</v>
      </c>
      <c r="NM174" s="66" t="s">
        <v>1780</v>
      </c>
      <c r="NN174" s="67" t="s">
        <v>1780</v>
      </c>
      <c r="NO174" s="66">
        <v>21.5</v>
      </c>
      <c r="NP174" s="67">
        <v>4.0039999999999978</v>
      </c>
      <c r="NQ174" s="66" t="s">
        <v>1780</v>
      </c>
      <c r="NR174" s="67" t="s">
        <v>1780</v>
      </c>
      <c r="NS174" s="66">
        <v>25.9</v>
      </c>
      <c r="NT174" s="67">
        <v>4.782</v>
      </c>
      <c r="NU174" s="67">
        <v>30.015797788299999</v>
      </c>
      <c r="NV174" s="67">
        <v>27.000964320200001</v>
      </c>
    </row>
    <row r="175" spans="2:386">
      <c r="B175" s="69" t="s">
        <v>141</v>
      </c>
      <c r="C175" s="178" t="s">
        <v>1865</v>
      </c>
      <c r="D175" s="179">
        <v>14</v>
      </c>
      <c r="E175" s="179">
        <v>3</v>
      </c>
      <c r="F175" s="179">
        <v>9</v>
      </c>
      <c r="G175" s="175">
        <v>33753</v>
      </c>
      <c r="H175" s="176">
        <v>33821</v>
      </c>
      <c r="I175" s="177">
        <v>49.956956689524148</v>
      </c>
      <c r="J175" s="177">
        <v>50.146332811068085</v>
      </c>
      <c r="K175" s="177">
        <v>42.6</v>
      </c>
      <c r="L175" s="177">
        <v>42</v>
      </c>
      <c r="M175" s="177">
        <v>12.578142</v>
      </c>
      <c r="N175" s="177">
        <v>11.895830999999999</v>
      </c>
      <c r="O175" s="177">
        <v>81.275287000000006</v>
      </c>
      <c r="P175" s="177">
        <v>78.775051000000005</v>
      </c>
      <c r="Q175" s="177">
        <v>28.614788000000001</v>
      </c>
      <c r="R175" s="177">
        <v>26.511807000000001</v>
      </c>
      <c r="S175" s="176">
        <v>268867</v>
      </c>
      <c r="T175" s="176">
        <v>248469</v>
      </c>
      <c r="U175" s="177">
        <v>8.6999999999999993</v>
      </c>
      <c r="V175" s="177">
        <v>8.9</v>
      </c>
      <c r="W175" s="177">
        <v>9</v>
      </c>
      <c r="X175" s="67">
        <v>84.39</v>
      </c>
      <c r="Y175" s="67">
        <v>84.13</v>
      </c>
      <c r="Z175" s="67">
        <v>80.459999999999994</v>
      </c>
      <c r="AA175" s="67">
        <v>79.62</v>
      </c>
      <c r="AB175" s="66" t="s">
        <v>1780</v>
      </c>
      <c r="AC175" s="67" t="s">
        <v>1780</v>
      </c>
      <c r="AD175" s="66">
        <v>70.099999999999994</v>
      </c>
      <c r="AE175" s="67">
        <v>2.8379999999999939</v>
      </c>
      <c r="AF175" s="66" t="s">
        <v>1780</v>
      </c>
      <c r="AG175" s="67" t="s">
        <v>1780</v>
      </c>
      <c r="AH175" s="66">
        <v>70.400000000000006</v>
      </c>
      <c r="AI175" s="67">
        <v>3.6089999999999947</v>
      </c>
      <c r="AJ175" s="66" t="s">
        <v>1780</v>
      </c>
      <c r="AK175" s="67" t="s">
        <v>1780</v>
      </c>
      <c r="AL175" s="66">
        <v>67.7</v>
      </c>
      <c r="AM175" s="67">
        <v>4.0320000000000036</v>
      </c>
      <c r="AN175" s="66" t="s">
        <v>1780</v>
      </c>
      <c r="AO175" s="67" t="s">
        <v>1780</v>
      </c>
      <c r="AP175" s="66">
        <v>66.900000000000006</v>
      </c>
      <c r="AQ175" s="67">
        <v>5.0829999999999984</v>
      </c>
      <c r="AR175" s="66" t="s">
        <v>1780</v>
      </c>
      <c r="AS175" s="67" t="s">
        <v>1780</v>
      </c>
      <c r="AT175" s="66">
        <v>72.3</v>
      </c>
      <c r="AU175" s="67">
        <v>3.992999999999995</v>
      </c>
      <c r="AV175" s="66" t="s">
        <v>1780</v>
      </c>
      <c r="AW175" s="67" t="s">
        <v>1780</v>
      </c>
      <c r="AX175" s="66">
        <v>73.7</v>
      </c>
      <c r="AY175" s="67">
        <v>5.1140000000000043</v>
      </c>
      <c r="AZ175" s="66" t="s">
        <v>1780</v>
      </c>
      <c r="BA175" s="67" t="s">
        <v>1780</v>
      </c>
      <c r="BB175" s="66">
        <v>16.2</v>
      </c>
      <c r="BC175" s="67">
        <v>2.3069999999999986</v>
      </c>
      <c r="BD175" s="66" t="s">
        <v>1780</v>
      </c>
      <c r="BE175" s="67" t="s">
        <v>1780</v>
      </c>
      <c r="BF175" s="66">
        <v>14.5</v>
      </c>
      <c r="BG175" s="67">
        <v>2.7880000000000003</v>
      </c>
      <c r="BH175" s="66" t="s">
        <v>1780</v>
      </c>
      <c r="BI175" s="67" t="s">
        <v>1780</v>
      </c>
      <c r="BJ175" s="66">
        <v>18.3</v>
      </c>
      <c r="BK175" s="67">
        <v>3.370000000000001</v>
      </c>
      <c r="BL175" s="66" t="s">
        <v>1780</v>
      </c>
      <c r="BM175" s="67" t="s">
        <v>1780</v>
      </c>
      <c r="BN175" s="66">
        <v>16.600000000000001</v>
      </c>
      <c r="BO175" s="67">
        <v>4.0700000000000021</v>
      </c>
      <c r="BP175" s="66" t="s">
        <v>1780</v>
      </c>
      <c r="BQ175" s="67" t="s">
        <v>1780</v>
      </c>
      <c r="BR175" s="66">
        <v>14.5</v>
      </c>
      <c r="BS175" s="67">
        <v>3.1590000000000007</v>
      </c>
      <c r="BT175" s="66" t="s">
        <v>1780</v>
      </c>
      <c r="BU175" s="67" t="s">
        <v>1780</v>
      </c>
      <c r="BV175" s="66">
        <v>12.5</v>
      </c>
      <c r="BW175" s="67">
        <v>3.8129999999999988</v>
      </c>
      <c r="BX175" s="66" t="s">
        <v>1780</v>
      </c>
      <c r="BY175" s="67" t="s">
        <v>1780</v>
      </c>
      <c r="BZ175" s="66">
        <v>72.5</v>
      </c>
      <c r="CA175" s="67">
        <v>2.7609999999999957</v>
      </c>
      <c r="CB175" s="66" t="s">
        <v>1780</v>
      </c>
      <c r="CC175" s="67" t="s">
        <v>1780</v>
      </c>
      <c r="CD175" s="66">
        <v>73.8</v>
      </c>
      <c r="CE175" s="67">
        <v>3.4629999999999939</v>
      </c>
      <c r="CF175" s="66" t="s">
        <v>1780</v>
      </c>
      <c r="CG175" s="67" t="s">
        <v>1780</v>
      </c>
      <c r="CH175" s="66">
        <v>76.8</v>
      </c>
      <c r="CI175" s="67">
        <v>3.6340000000000003</v>
      </c>
      <c r="CJ175" s="66" t="s">
        <v>1780</v>
      </c>
      <c r="CK175" s="67" t="s">
        <v>1780</v>
      </c>
      <c r="CL175" s="66">
        <v>75</v>
      </c>
      <c r="CM175" s="67">
        <v>4.6670000000000016</v>
      </c>
      <c r="CN175" s="66" t="s">
        <v>1780</v>
      </c>
      <c r="CO175" s="67" t="s">
        <v>1780</v>
      </c>
      <c r="CP175" s="66">
        <v>68.7</v>
      </c>
      <c r="CQ175" s="67">
        <v>4.1219999999999999</v>
      </c>
      <c r="CR175" s="66" t="s">
        <v>1780</v>
      </c>
      <c r="CS175" s="67" t="s">
        <v>1780</v>
      </c>
      <c r="CT175" s="66">
        <v>72.8</v>
      </c>
      <c r="CU175" s="67">
        <v>5.1389999999999958</v>
      </c>
      <c r="CV175" s="66">
        <v>278.6289241037</v>
      </c>
      <c r="CW175" s="67">
        <v>28.73956952426343</v>
      </c>
      <c r="CX175" s="66">
        <v>319.61177284090002</v>
      </c>
      <c r="CY175" s="67">
        <v>31.460191725155312</v>
      </c>
      <c r="CZ175" s="66" t="s">
        <v>1780</v>
      </c>
      <c r="DA175" s="67" t="s">
        <v>1780</v>
      </c>
      <c r="DB175" s="66">
        <v>14.715</v>
      </c>
      <c r="DC175" s="67">
        <v>2.1809999999999992</v>
      </c>
      <c r="DD175" s="66" t="s">
        <v>1780</v>
      </c>
      <c r="DE175" s="67" t="s">
        <v>1780</v>
      </c>
      <c r="DF175" s="66">
        <v>12.912000000000001</v>
      </c>
      <c r="DG175" s="67">
        <v>2.6390000000000011</v>
      </c>
      <c r="DH175" s="66" t="s">
        <v>1780</v>
      </c>
      <c r="DI175" s="67" t="s">
        <v>1780</v>
      </c>
      <c r="DJ175" s="66">
        <v>19.882000000000001</v>
      </c>
      <c r="DK175" s="67">
        <v>3.4170000000000016</v>
      </c>
      <c r="DL175" s="66" t="s">
        <v>1780</v>
      </c>
      <c r="DM175" s="67" t="s">
        <v>1780</v>
      </c>
      <c r="DN175" s="66">
        <v>15.563000000000001</v>
      </c>
      <c r="DO175" s="67">
        <v>3.9050000000000011</v>
      </c>
      <c r="DP175" s="66" t="s">
        <v>1780</v>
      </c>
      <c r="DQ175" s="67" t="s">
        <v>1780</v>
      </c>
      <c r="DR175" s="66">
        <v>10.167</v>
      </c>
      <c r="DS175" s="67">
        <v>2.6779999999999999</v>
      </c>
      <c r="DT175" s="66" t="s">
        <v>1780</v>
      </c>
      <c r="DU175" s="67" t="s">
        <v>1780</v>
      </c>
      <c r="DV175" s="66">
        <v>10.474</v>
      </c>
      <c r="DW175" s="67">
        <v>3.5300000000000002</v>
      </c>
      <c r="DX175" s="67">
        <v>34.634233000000002</v>
      </c>
      <c r="DY175" s="67">
        <v>2.234765000000003</v>
      </c>
      <c r="DZ175" s="67">
        <v>29.140740999999998</v>
      </c>
      <c r="EA175" s="67">
        <v>2.0732079999999975</v>
      </c>
      <c r="EB175" s="67">
        <v>41.816360000000003</v>
      </c>
      <c r="EC175" s="67">
        <v>3.4343950000000021</v>
      </c>
      <c r="ED175" s="67">
        <v>34.959986000000001</v>
      </c>
      <c r="EE175" s="67">
        <v>3.1853639999999999</v>
      </c>
      <c r="EF175" s="67">
        <v>27.348631000000001</v>
      </c>
      <c r="EG175" s="67">
        <v>2.8409180000000021</v>
      </c>
      <c r="EH175" s="67">
        <v>23.272534</v>
      </c>
      <c r="EI175" s="67">
        <v>2.6450649999999989</v>
      </c>
      <c r="EJ175" s="68">
        <v>2392.17</v>
      </c>
      <c r="EK175" s="68">
        <v>2340.2600000000002</v>
      </c>
      <c r="EL175" s="68">
        <v>2895.75</v>
      </c>
      <c r="EM175" s="68">
        <v>3011.27</v>
      </c>
      <c r="EN175" s="68">
        <v>1821.08</v>
      </c>
      <c r="EO175" s="68">
        <v>1559.14</v>
      </c>
      <c r="EP175" s="67">
        <v>97.560975609799996</v>
      </c>
      <c r="EQ175" s="67">
        <v>1.6694187557419156</v>
      </c>
      <c r="ER175" s="67">
        <v>95.811518324600002</v>
      </c>
      <c r="ES175" s="67">
        <v>2.0089149976099492</v>
      </c>
      <c r="ET175" s="67">
        <v>86.330561000000003</v>
      </c>
      <c r="EU175" s="67">
        <v>1.5350098431041772</v>
      </c>
      <c r="EV175" s="67">
        <v>78.339169999999996</v>
      </c>
      <c r="EW175" s="67">
        <v>1.8058293371406222</v>
      </c>
      <c r="EX175" s="67">
        <v>56.574266999999999</v>
      </c>
      <c r="EY175" s="67">
        <v>49.467498999999997</v>
      </c>
      <c r="EZ175" s="67">
        <v>88.8</v>
      </c>
      <c r="FA175" s="67">
        <v>3.3923646087285846</v>
      </c>
      <c r="FB175" s="67">
        <v>88.5</v>
      </c>
      <c r="FC175" s="67">
        <v>3.1501302849537467</v>
      </c>
      <c r="FD175" s="67">
        <v>89.7</v>
      </c>
      <c r="FE175" s="67">
        <v>4.6239897340112037</v>
      </c>
      <c r="FF175" s="67">
        <v>89.2</v>
      </c>
      <c r="FG175" s="67">
        <v>4.3233239737288045</v>
      </c>
      <c r="FH175" s="67">
        <v>87.8</v>
      </c>
      <c r="FI175" s="67">
        <v>4.9788518151869425</v>
      </c>
      <c r="FJ175" s="67">
        <v>87.9</v>
      </c>
      <c r="FK175" s="67">
        <v>4.5657818607550666</v>
      </c>
      <c r="FL175" s="67">
        <v>80.7</v>
      </c>
      <c r="FM175" s="67">
        <v>76.7</v>
      </c>
      <c r="FN175" s="67">
        <v>81.5</v>
      </c>
      <c r="FO175" s="67">
        <v>79.400000000000006</v>
      </c>
      <c r="FP175" s="67">
        <v>79.8</v>
      </c>
      <c r="FQ175" s="67">
        <v>74</v>
      </c>
      <c r="FR175" s="67">
        <v>9.2161520190000008</v>
      </c>
      <c r="FS175" s="67">
        <v>9.0611863615000008</v>
      </c>
      <c r="FT175" s="67">
        <v>9.4339622641999998</v>
      </c>
      <c r="FU175" s="67">
        <v>9.1127098321000002</v>
      </c>
      <c r="FV175" s="67">
        <v>9.0163934426000001</v>
      </c>
      <c r="FW175" s="67">
        <v>9.0122894857000002</v>
      </c>
      <c r="FX175" s="299">
        <v>2.3909728576</v>
      </c>
      <c r="FY175" s="299">
        <v>0.23384747018716956</v>
      </c>
      <c r="FZ175" s="299">
        <v>1.2094131665000001</v>
      </c>
      <c r="GA175" s="299">
        <v>0.16536383186171544</v>
      </c>
      <c r="GB175" s="299">
        <v>2.3895010524</v>
      </c>
      <c r="GC175" s="299">
        <v>0.33306800009997062</v>
      </c>
      <c r="GD175" s="299">
        <v>1.3124623720999999</v>
      </c>
      <c r="GE175" s="299">
        <v>0.2447714947725379</v>
      </c>
      <c r="GF175" s="299">
        <v>2.3924020197</v>
      </c>
      <c r="GG175" s="299">
        <v>0.3284017828797583</v>
      </c>
      <c r="GH175" s="299">
        <v>1.108490566</v>
      </c>
      <c r="GI175" s="299">
        <v>0.22284538719570446</v>
      </c>
      <c r="GJ175" s="67">
        <v>31.8</v>
      </c>
      <c r="GK175" s="67">
        <v>26.5</v>
      </c>
      <c r="GL175" s="67">
        <v>83.662215000000003</v>
      </c>
      <c r="GM175" s="67">
        <v>83.093361999999999</v>
      </c>
      <c r="GN175" s="66" t="s">
        <v>1780</v>
      </c>
      <c r="GO175" s="66" t="s">
        <v>1780</v>
      </c>
      <c r="GP175" s="66" t="s">
        <v>1780</v>
      </c>
      <c r="GQ175" s="67" t="s">
        <v>1780</v>
      </c>
      <c r="GR175" s="67" t="s">
        <v>1780</v>
      </c>
      <c r="GS175" s="67" t="s">
        <v>1780</v>
      </c>
      <c r="GT175" s="67" t="s">
        <v>1780</v>
      </c>
      <c r="GU175" s="67" t="s">
        <v>1780</v>
      </c>
      <c r="GV175" s="67" t="s">
        <v>1780</v>
      </c>
      <c r="GW175" s="67">
        <v>97</v>
      </c>
      <c r="GX175" s="67">
        <v>1.7974818609550454</v>
      </c>
      <c r="GY175" s="66">
        <v>19.7</v>
      </c>
      <c r="GZ175" s="67">
        <v>2.4610000000000021</v>
      </c>
      <c r="HA175" s="66">
        <v>20.399999999999999</v>
      </c>
      <c r="HB175" s="67">
        <v>3.1799999999999997</v>
      </c>
      <c r="HC175" s="66">
        <v>33.6</v>
      </c>
      <c r="HD175" s="67">
        <v>4.0630000000000024</v>
      </c>
      <c r="HE175" s="66">
        <v>32.9</v>
      </c>
      <c r="HF175" s="67">
        <v>5.0999999999999979</v>
      </c>
      <c r="HG175" s="66">
        <v>7.4</v>
      </c>
      <c r="HH175" s="67">
        <v>2.3380000000000001</v>
      </c>
      <c r="HI175" s="66">
        <v>9.1</v>
      </c>
      <c r="HJ175" s="67">
        <v>3.3030000000000008</v>
      </c>
      <c r="HK175" s="66" t="s">
        <v>1780</v>
      </c>
      <c r="HL175" s="67" t="s">
        <v>1780</v>
      </c>
      <c r="HM175" s="66">
        <v>24.7</v>
      </c>
      <c r="HN175" s="67">
        <v>2.6780000000000008</v>
      </c>
      <c r="HO175" s="66" t="s">
        <v>1780</v>
      </c>
      <c r="HP175" s="67" t="s">
        <v>1780</v>
      </c>
      <c r="HQ175" s="66">
        <v>25.5</v>
      </c>
      <c r="HR175" s="67">
        <v>3.4490000000000016</v>
      </c>
      <c r="HS175" s="66" t="s">
        <v>1780</v>
      </c>
      <c r="HT175" s="67" t="s">
        <v>1780</v>
      </c>
      <c r="HU175" s="66">
        <v>22.8</v>
      </c>
      <c r="HV175" s="67">
        <v>3.6320000000000014</v>
      </c>
      <c r="HW175" s="66" t="s">
        <v>1780</v>
      </c>
      <c r="HX175" s="67" t="s">
        <v>1780</v>
      </c>
      <c r="HY175" s="66">
        <v>23</v>
      </c>
      <c r="HZ175" s="67">
        <v>4.5889999999999986</v>
      </c>
      <c r="IA175" s="66" t="s">
        <v>1780</v>
      </c>
      <c r="IB175" s="67" t="s">
        <v>1780</v>
      </c>
      <c r="IC175" s="66">
        <v>26.3</v>
      </c>
      <c r="ID175" s="67">
        <v>3.9250000000000007</v>
      </c>
      <c r="IE175" s="66" t="s">
        <v>1780</v>
      </c>
      <c r="IF175" s="67" t="s">
        <v>1780</v>
      </c>
      <c r="IG175" s="66">
        <v>27.7</v>
      </c>
      <c r="IH175" s="67">
        <v>5.1509999999999998</v>
      </c>
      <c r="II175" s="66">
        <v>57.284799999999997</v>
      </c>
      <c r="IJ175" s="67">
        <v>5.5884</v>
      </c>
      <c r="IK175" s="66">
        <v>61.904800000000002</v>
      </c>
      <c r="IL175" s="67">
        <v>5.7713000000000036</v>
      </c>
      <c r="IM175" s="66">
        <v>61.386099999999999</v>
      </c>
      <c r="IN175" s="67">
        <v>6.7306999999999988</v>
      </c>
      <c r="IO175" s="66">
        <v>66.285700000000006</v>
      </c>
      <c r="IP175" s="67">
        <v>7.0242000000000075</v>
      </c>
      <c r="IQ175" s="66">
        <v>49</v>
      </c>
      <c r="IR175" s="67">
        <v>9.8474000000000004</v>
      </c>
      <c r="IS175" s="66">
        <v>54.081600000000002</v>
      </c>
      <c r="IT175" s="67">
        <v>9.9172000000000011</v>
      </c>
      <c r="IU175" s="66" t="s">
        <v>1780</v>
      </c>
      <c r="IV175" s="67" t="s">
        <v>1780</v>
      </c>
      <c r="IW175" s="66">
        <v>12.7</v>
      </c>
      <c r="IX175" s="67">
        <v>2.0640000000000001</v>
      </c>
      <c r="IY175" s="66" t="s">
        <v>1780</v>
      </c>
      <c r="IZ175" s="67" t="s">
        <v>1780</v>
      </c>
      <c r="JA175" s="66">
        <v>11.8</v>
      </c>
      <c r="JB175" s="67">
        <v>2.5620000000000012</v>
      </c>
      <c r="JC175" s="66" t="s">
        <v>1780</v>
      </c>
      <c r="JD175" s="67" t="s">
        <v>1780</v>
      </c>
      <c r="JE175" s="66">
        <v>11.6</v>
      </c>
      <c r="JF175" s="67">
        <v>2.7729999999999997</v>
      </c>
      <c r="JG175" s="66" t="s">
        <v>1780</v>
      </c>
      <c r="JH175" s="67" t="s">
        <v>1780</v>
      </c>
      <c r="JI175" s="66">
        <v>13.3</v>
      </c>
      <c r="JJ175" s="67">
        <v>3.6829999999999998</v>
      </c>
      <c r="JK175" s="66" t="s">
        <v>1780</v>
      </c>
      <c r="JL175" s="67" t="s">
        <v>1780</v>
      </c>
      <c r="JM175" s="66">
        <v>13.6</v>
      </c>
      <c r="JN175" s="67">
        <v>3.0499999999999989</v>
      </c>
      <c r="JO175" s="66" t="s">
        <v>1780</v>
      </c>
      <c r="JP175" s="67" t="s">
        <v>1780</v>
      </c>
      <c r="JQ175" s="66">
        <v>10.5</v>
      </c>
      <c r="JR175" s="67">
        <v>3.5609999999999999</v>
      </c>
      <c r="JS175" s="66" t="s">
        <v>1780</v>
      </c>
      <c r="JT175" s="67" t="s">
        <v>1780</v>
      </c>
      <c r="JU175" s="66">
        <v>65.599999999999994</v>
      </c>
      <c r="JV175" s="67">
        <v>2.9420000000000073</v>
      </c>
      <c r="JW175" s="66" t="s">
        <v>1780</v>
      </c>
      <c r="JX175" s="67" t="s">
        <v>1780</v>
      </c>
      <c r="JY175" s="66">
        <v>69.599999999999994</v>
      </c>
      <c r="JZ175" s="67">
        <v>3.6460000000000008</v>
      </c>
      <c r="KA175" s="66" t="s">
        <v>1780</v>
      </c>
      <c r="KB175" s="67" t="s">
        <v>1780</v>
      </c>
      <c r="KC175" s="66">
        <v>63.1</v>
      </c>
      <c r="KD175" s="67">
        <v>4.1629999999999967</v>
      </c>
      <c r="KE175" s="66" t="s">
        <v>1780</v>
      </c>
      <c r="KF175" s="67" t="s">
        <v>1780</v>
      </c>
      <c r="KG175" s="66">
        <v>70.900000000000006</v>
      </c>
      <c r="KH175" s="67">
        <v>4.9370000000000118</v>
      </c>
      <c r="KI175" s="66" t="s">
        <v>1780</v>
      </c>
      <c r="KJ175" s="67" t="s">
        <v>1780</v>
      </c>
      <c r="KK175" s="66">
        <v>67.7</v>
      </c>
      <c r="KL175" s="67">
        <v>4.1580000000000013</v>
      </c>
      <c r="KM175" s="66" t="s">
        <v>1780</v>
      </c>
      <c r="KN175" s="67" t="s">
        <v>1780</v>
      </c>
      <c r="KO175" s="66">
        <v>68.3</v>
      </c>
      <c r="KP175" s="67">
        <v>5.382000000000005</v>
      </c>
      <c r="KQ175" s="66">
        <v>25</v>
      </c>
      <c r="KR175" s="66">
        <v>27</v>
      </c>
      <c r="KS175" s="66">
        <v>18</v>
      </c>
      <c r="KT175" s="66">
        <v>21</v>
      </c>
      <c r="KU175" s="66">
        <v>31</v>
      </c>
      <c r="KV175" s="66">
        <v>33</v>
      </c>
      <c r="KW175" s="66" t="s">
        <v>1780</v>
      </c>
      <c r="KX175" s="67" t="s">
        <v>1780</v>
      </c>
      <c r="KY175" s="66">
        <v>23.5</v>
      </c>
      <c r="KZ175" s="67">
        <v>2.6189999999999998</v>
      </c>
      <c r="LA175" s="66" t="s">
        <v>1780</v>
      </c>
      <c r="LB175" s="67" t="s">
        <v>1780</v>
      </c>
      <c r="LC175" s="66">
        <v>24.6</v>
      </c>
      <c r="LD175" s="67">
        <v>3.3959999999999972</v>
      </c>
      <c r="LE175" s="66" t="s">
        <v>1780</v>
      </c>
      <c r="LF175" s="67" t="s">
        <v>1780</v>
      </c>
      <c r="LG175" s="66">
        <v>31.1</v>
      </c>
      <c r="LH175" s="67">
        <v>3.9879999999999995</v>
      </c>
      <c r="LI175" s="66" t="s">
        <v>1780</v>
      </c>
      <c r="LJ175" s="67" t="s">
        <v>1780</v>
      </c>
      <c r="LK175" s="66">
        <v>37.1</v>
      </c>
      <c r="LL175" s="67">
        <v>5.2189999999999976</v>
      </c>
      <c r="LM175" s="66" t="s">
        <v>1780</v>
      </c>
      <c r="LN175" s="67" t="s">
        <v>1780</v>
      </c>
      <c r="LO175" s="66">
        <v>16.8</v>
      </c>
      <c r="LP175" s="67">
        <v>3.3159999999999989</v>
      </c>
      <c r="LQ175" s="66" t="s">
        <v>1780</v>
      </c>
      <c r="LR175" s="67" t="s">
        <v>1780</v>
      </c>
      <c r="LS175" s="66">
        <v>13.3</v>
      </c>
      <c r="LT175" s="67">
        <v>3.91</v>
      </c>
      <c r="LU175" s="66" t="s">
        <v>1780</v>
      </c>
      <c r="LV175" s="67" t="s">
        <v>1780</v>
      </c>
      <c r="LW175" s="66">
        <v>12.4</v>
      </c>
      <c r="LX175" s="67">
        <v>2.0449999999999999</v>
      </c>
      <c r="LY175" s="66" t="s">
        <v>1780</v>
      </c>
      <c r="LZ175" s="67" t="s">
        <v>1780</v>
      </c>
      <c r="MA175" s="66">
        <v>14.1</v>
      </c>
      <c r="MB175" s="67">
        <v>2.7479999999999993</v>
      </c>
      <c r="MC175" s="66" t="s">
        <v>1780</v>
      </c>
      <c r="MD175" s="67" t="s">
        <v>1780</v>
      </c>
      <c r="ME175" s="66">
        <v>12.1</v>
      </c>
      <c r="MF175" s="67">
        <v>2.8260000000000005</v>
      </c>
      <c r="MG175" s="66" t="s">
        <v>1780</v>
      </c>
      <c r="MH175" s="67" t="s">
        <v>1780</v>
      </c>
      <c r="MI175" s="66">
        <v>14.7</v>
      </c>
      <c r="MJ175" s="67">
        <v>3.8340000000000014</v>
      </c>
      <c r="MK175" s="66" t="s">
        <v>1780</v>
      </c>
      <c r="ML175" s="67" t="s">
        <v>1780</v>
      </c>
      <c r="MM175" s="66">
        <v>12.7</v>
      </c>
      <c r="MN175" s="67">
        <v>2.9559999999999995</v>
      </c>
      <c r="MO175" s="66" t="s">
        <v>1780</v>
      </c>
      <c r="MP175" s="67" t="s">
        <v>1780</v>
      </c>
      <c r="MQ175" s="66">
        <v>13.6</v>
      </c>
      <c r="MR175" s="67">
        <v>3.9500000000000011</v>
      </c>
      <c r="MS175" s="67">
        <v>12.1720927335</v>
      </c>
      <c r="MT175" s="67">
        <v>2.203459089595146</v>
      </c>
      <c r="MU175" s="67">
        <v>10.874930883399999</v>
      </c>
      <c r="MV175" s="67">
        <v>1.9987222780613418</v>
      </c>
      <c r="MW175" s="66" t="s">
        <v>1780</v>
      </c>
      <c r="MX175" s="67" t="s">
        <v>1780</v>
      </c>
      <c r="MY175" s="66">
        <v>14.7</v>
      </c>
      <c r="MZ175" s="67">
        <v>2.1810000000000009</v>
      </c>
      <c r="NA175" s="66" t="s">
        <v>1780</v>
      </c>
      <c r="NB175" s="67" t="s">
        <v>1780</v>
      </c>
      <c r="NC175" s="66">
        <v>16.899999999999999</v>
      </c>
      <c r="ND175" s="67">
        <v>2.9520000000000017</v>
      </c>
      <c r="NE175" s="66" t="s">
        <v>1780</v>
      </c>
      <c r="NF175" s="67" t="s">
        <v>1780</v>
      </c>
      <c r="NG175" s="66">
        <v>8.9</v>
      </c>
      <c r="NH175" s="67">
        <v>2.4369999999999994</v>
      </c>
      <c r="NI175" s="66" t="s">
        <v>1780</v>
      </c>
      <c r="NJ175" s="67" t="s">
        <v>1780</v>
      </c>
      <c r="NK175" s="66">
        <v>12.4</v>
      </c>
      <c r="NL175" s="67">
        <v>3.5470000000000006</v>
      </c>
      <c r="NM175" s="66" t="s">
        <v>1780</v>
      </c>
      <c r="NN175" s="67" t="s">
        <v>1780</v>
      </c>
      <c r="NO175" s="66">
        <v>19.8</v>
      </c>
      <c r="NP175" s="67">
        <v>3.5310000000000024</v>
      </c>
      <c r="NQ175" s="66" t="s">
        <v>1780</v>
      </c>
      <c r="NR175" s="67" t="s">
        <v>1780</v>
      </c>
      <c r="NS175" s="66">
        <v>21.1</v>
      </c>
      <c r="NT175" s="67">
        <v>4.7049999999999983</v>
      </c>
      <c r="NU175" s="67">
        <v>17.379117028700001</v>
      </c>
      <c r="NV175" s="67">
        <v>20.078790189399999</v>
      </c>
    </row>
    <row r="176" spans="2:386">
      <c r="B176" s="69" t="s">
        <v>213</v>
      </c>
      <c r="C176" s="178" t="s">
        <v>1864</v>
      </c>
      <c r="D176" s="179">
        <v>14</v>
      </c>
      <c r="E176" s="179">
        <v>1</v>
      </c>
      <c r="F176" s="179">
        <v>9</v>
      </c>
      <c r="G176" s="175">
        <v>10299</v>
      </c>
      <c r="H176" s="176">
        <v>10291</v>
      </c>
      <c r="I176" s="177">
        <v>48.941130755780065</v>
      </c>
      <c r="J176" s="177">
        <v>49.197548876568426</v>
      </c>
      <c r="K176" s="177">
        <v>44.3</v>
      </c>
      <c r="L176" s="177">
        <v>43.6</v>
      </c>
      <c r="M176" s="177">
        <v>13.976765</v>
      </c>
      <c r="N176" s="177">
        <v>12.781689999999999</v>
      </c>
      <c r="O176" s="177">
        <v>79.721029999999999</v>
      </c>
      <c r="P176" s="177">
        <v>78.292254</v>
      </c>
      <c r="Q176" s="177">
        <v>20.77844</v>
      </c>
      <c r="R176" s="177">
        <v>18.764862999999998</v>
      </c>
      <c r="S176" s="176">
        <v>263504</v>
      </c>
      <c r="T176" s="176">
        <v>241015</v>
      </c>
      <c r="U176" s="177">
        <v>11.3</v>
      </c>
      <c r="V176" s="177">
        <v>13.9</v>
      </c>
      <c r="W176" s="177">
        <v>14.4</v>
      </c>
      <c r="X176" s="67">
        <v>80.930000000000007</v>
      </c>
      <c r="Y176" s="67">
        <v>82.5</v>
      </c>
      <c r="Z176" s="67">
        <v>79.069999999999993</v>
      </c>
      <c r="AA176" s="67">
        <v>78.540000000000006</v>
      </c>
      <c r="AB176" s="66" t="s">
        <v>1780</v>
      </c>
      <c r="AC176" s="67" t="s">
        <v>1780</v>
      </c>
      <c r="AD176" s="66">
        <v>68.7</v>
      </c>
      <c r="AE176" s="67">
        <v>2.9789999999999992</v>
      </c>
      <c r="AF176" s="66" t="s">
        <v>1780</v>
      </c>
      <c r="AG176" s="67" t="s">
        <v>1780</v>
      </c>
      <c r="AH176" s="66">
        <v>68.900000000000006</v>
      </c>
      <c r="AI176" s="67">
        <v>4.1850000000000023</v>
      </c>
      <c r="AJ176" s="66" t="s">
        <v>1780</v>
      </c>
      <c r="AK176" s="67" t="s">
        <v>1780</v>
      </c>
      <c r="AL176" s="66">
        <v>67.599999999999994</v>
      </c>
      <c r="AM176" s="67">
        <v>4.1959999999999908</v>
      </c>
      <c r="AN176" s="66" t="s">
        <v>1780</v>
      </c>
      <c r="AO176" s="67" t="s">
        <v>1780</v>
      </c>
      <c r="AP176" s="66">
        <v>70</v>
      </c>
      <c r="AQ176" s="67">
        <v>5.7870000000000061</v>
      </c>
      <c r="AR176" s="66" t="s">
        <v>1780</v>
      </c>
      <c r="AS176" s="67" t="s">
        <v>1780</v>
      </c>
      <c r="AT176" s="66">
        <v>69.7</v>
      </c>
      <c r="AU176" s="67">
        <v>4.2309999999999945</v>
      </c>
      <c r="AV176" s="66" t="s">
        <v>1780</v>
      </c>
      <c r="AW176" s="67" t="s">
        <v>1780</v>
      </c>
      <c r="AX176" s="66">
        <v>67.900000000000006</v>
      </c>
      <c r="AY176" s="67">
        <v>6.0460000000000065</v>
      </c>
      <c r="AZ176" s="66" t="s">
        <v>1780</v>
      </c>
      <c r="BA176" s="67" t="s">
        <v>1780</v>
      </c>
      <c r="BB176" s="66">
        <v>16.5</v>
      </c>
      <c r="BC176" s="67">
        <v>2.4109999999999996</v>
      </c>
      <c r="BD176" s="66" t="s">
        <v>1780</v>
      </c>
      <c r="BE176" s="67" t="s">
        <v>1780</v>
      </c>
      <c r="BF176" s="66">
        <v>14.5</v>
      </c>
      <c r="BG176" s="67">
        <v>3.2010000000000005</v>
      </c>
      <c r="BH176" s="66" t="s">
        <v>1780</v>
      </c>
      <c r="BI176" s="67" t="s">
        <v>1780</v>
      </c>
      <c r="BJ176" s="66">
        <v>17.3</v>
      </c>
      <c r="BK176" s="67">
        <v>3.4719999999999995</v>
      </c>
      <c r="BL176" s="66" t="s">
        <v>1780</v>
      </c>
      <c r="BM176" s="67" t="s">
        <v>1780</v>
      </c>
      <c r="BN176" s="66">
        <v>12.3</v>
      </c>
      <c r="BO176" s="67">
        <v>4.2050000000000001</v>
      </c>
      <c r="BP176" s="66" t="s">
        <v>1780</v>
      </c>
      <c r="BQ176" s="67" t="s">
        <v>1780</v>
      </c>
      <c r="BR176" s="66">
        <v>15.7</v>
      </c>
      <c r="BS176" s="67">
        <v>3.3520000000000003</v>
      </c>
      <c r="BT176" s="66" t="s">
        <v>1780</v>
      </c>
      <c r="BU176" s="67" t="s">
        <v>1780</v>
      </c>
      <c r="BV176" s="66">
        <v>16.399999999999999</v>
      </c>
      <c r="BW176" s="67">
        <v>4.7839999999999989</v>
      </c>
      <c r="BX176" s="66" t="s">
        <v>1780</v>
      </c>
      <c r="BY176" s="67" t="s">
        <v>1780</v>
      </c>
      <c r="BZ176" s="66">
        <v>75.099999999999994</v>
      </c>
      <c r="CA176" s="67">
        <v>2.7810000000000059</v>
      </c>
      <c r="CB176" s="66" t="s">
        <v>1780</v>
      </c>
      <c r="CC176" s="67" t="s">
        <v>1780</v>
      </c>
      <c r="CD176" s="66">
        <v>74.5</v>
      </c>
      <c r="CE176" s="67">
        <v>3.9429999999999978</v>
      </c>
      <c r="CF176" s="66" t="s">
        <v>1780</v>
      </c>
      <c r="CG176" s="67" t="s">
        <v>1780</v>
      </c>
      <c r="CH176" s="66">
        <v>75.599999999999994</v>
      </c>
      <c r="CI176" s="67">
        <v>3.8569999999999993</v>
      </c>
      <c r="CJ176" s="66" t="s">
        <v>1780</v>
      </c>
      <c r="CK176" s="67" t="s">
        <v>1780</v>
      </c>
      <c r="CL176" s="66">
        <v>77.5</v>
      </c>
      <c r="CM176" s="67">
        <v>5.2639999999999958</v>
      </c>
      <c r="CN176" s="66" t="s">
        <v>1780</v>
      </c>
      <c r="CO176" s="67" t="s">
        <v>1780</v>
      </c>
      <c r="CP176" s="66">
        <v>74.7</v>
      </c>
      <c r="CQ176" s="67">
        <v>4.0090000000000003</v>
      </c>
      <c r="CR176" s="66" t="s">
        <v>1780</v>
      </c>
      <c r="CS176" s="67" t="s">
        <v>1780</v>
      </c>
      <c r="CT176" s="66">
        <v>71.900000000000006</v>
      </c>
      <c r="CU176" s="67">
        <v>5.847999999999999</v>
      </c>
      <c r="CV176" s="66">
        <v>240.59112831940001</v>
      </c>
      <c r="CW176" s="67">
        <v>46.781425618566232</v>
      </c>
      <c r="CX176" s="66">
        <v>372.29080546900002</v>
      </c>
      <c r="CY176" s="67">
        <v>60.583481237173146</v>
      </c>
      <c r="CZ176" s="66" t="s">
        <v>1780</v>
      </c>
      <c r="DA176" s="67" t="s">
        <v>1780</v>
      </c>
      <c r="DB176" s="66">
        <v>14.484</v>
      </c>
      <c r="DC176" s="67">
        <v>2.2509999999999994</v>
      </c>
      <c r="DD176" s="66" t="s">
        <v>1780</v>
      </c>
      <c r="DE176" s="67" t="s">
        <v>1780</v>
      </c>
      <c r="DF176" s="66">
        <v>14.077999999999999</v>
      </c>
      <c r="DG176" s="67">
        <v>3.1440000000000001</v>
      </c>
      <c r="DH176" s="66" t="s">
        <v>1780</v>
      </c>
      <c r="DI176" s="67" t="s">
        <v>1780</v>
      </c>
      <c r="DJ176" s="66">
        <v>18.393000000000001</v>
      </c>
      <c r="DK176" s="67">
        <v>3.4620000000000015</v>
      </c>
      <c r="DL176" s="66" t="s">
        <v>1780</v>
      </c>
      <c r="DM176" s="67" t="s">
        <v>1780</v>
      </c>
      <c r="DN176" s="66">
        <v>17.664999999999999</v>
      </c>
      <c r="DO176" s="67">
        <v>4.8049999999999997</v>
      </c>
      <c r="DP176" s="66" t="s">
        <v>1780</v>
      </c>
      <c r="DQ176" s="67" t="s">
        <v>1780</v>
      </c>
      <c r="DR176" s="66">
        <v>10.884</v>
      </c>
      <c r="DS176" s="67">
        <v>2.8520000000000003</v>
      </c>
      <c r="DT176" s="66" t="s">
        <v>1780</v>
      </c>
      <c r="DU176" s="67" t="s">
        <v>1780</v>
      </c>
      <c r="DV176" s="66">
        <v>10.837</v>
      </c>
      <c r="DW176" s="67">
        <v>4.0350000000000001</v>
      </c>
      <c r="DX176" s="67">
        <v>31.421828000000001</v>
      </c>
      <c r="DY176" s="67">
        <v>3.7769019999999998</v>
      </c>
      <c r="DZ176" s="67">
        <v>24.186312000000001</v>
      </c>
      <c r="EA176" s="67">
        <v>3.3813700000000004</v>
      </c>
      <c r="EB176" s="67">
        <v>41.207597999999997</v>
      </c>
      <c r="EC176" s="67">
        <v>6.0608389999999943</v>
      </c>
      <c r="ED176" s="67">
        <v>30.832916999999998</v>
      </c>
      <c r="EE176" s="67">
        <v>5.3511109999999995</v>
      </c>
      <c r="EF176" s="67">
        <v>22.228446999999999</v>
      </c>
      <c r="EG176" s="67">
        <v>4.5648699999999991</v>
      </c>
      <c r="EH176" s="67">
        <v>17.958348999999998</v>
      </c>
      <c r="EI176" s="67">
        <v>4.2133619999999983</v>
      </c>
      <c r="EJ176" s="68">
        <v>2501.77</v>
      </c>
      <c r="EK176" s="68">
        <v>2145.59</v>
      </c>
      <c r="EL176" s="68">
        <v>3053.01</v>
      </c>
      <c r="EM176" s="68">
        <v>2521.5100000000002</v>
      </c>
      <c r="EN176" s="68">
        <v>1929.72</v>
      </c>
      <c r="EO176" s="68">
        <v>1743.82</v>
      </c>
      <c r="EP176" s="67">
        <v>98.936170212799993</v>
      </c>
      <c r="EQ176" s="67">
        <v>2.0739857363106751</v>
      </c>
      <c r="ER176" s="67">
        <v>99.009900990099993</v>
      </c>
      <c r="ES176" s="67">
        <v>1.9309632602094808</v>
      </c>
      <c r="ET176" s="67">
        <v>87.148218</v>
      </c>
      <c r="EU176" s="67">
        <v>2.8412104116787305</v>
      </c>
      <c r="EV176" s="67">
        <v>81.037924000000004</v>
      </c>
      <c r="EW176" s="67">
        <v>3.4326087351130781</v>
      </c>
      <c r="EX176" s="67">
        <v>52.745925999999997</v>
      </c>
      <c r="EY176" s="67">
        <v>38.770052999999997</v>
      </c>
      <c r="EZ176" s="67">
        <v>90.8</v>
      </c>
      <c r="FA176" s="67">
        <v>5.4259983869710879</v>
      </c>
      <c r="FB176" s="67">
        <v>90.6</v>
      </c>
      <c r="FC176" s="67">
        <v>5.1159829741702652</v>
      </c>
      <c r="FD176" s="67">
        <v>89.8</v>
      </c>
      <c r="FE176" s="67">
        <v>8.1481007579842952</v>
      </c>
      <c r="FF176" s="67">
        <v>93.1</v>
      </c>
      <c r="FG176" s="67">
        <v>6.0690128337415388</v>
      </c>
      <c r="FH176" s="67">
        <v>91.8</v>
      </c>
      <c r="FI176" s="67">
        <v>7.1860514888219456</v>
      </c>
      <c r="FJ176" s="67">
        <v>87.9</v>
      </c>
      <c r="FK176" s="67">
        <v>8.3932314109192419</v>
      </c>
      <c r="FL176" s="67">
        <v>82.6</v>
      </c>
      <c r="FM176" s="67">
        <v>78.2</v>
      </c>
      <c r="FN176" s="67">
        <v>88</v>
      </c>
      <c r="FO176" s="67">
        <v>80.599999999999994</v>
      </c>
      <c r="FP176" s="67">
        <v>77.900000000000006</v>
      </c>
      <c r="FQ176" s="67">
        <v>75</v>
      </c>
      <c r="FR176" s="67">
        <v>9.5959595960000001</v>
      </c>
      <c r="FS176" s="67">
        <v>9.1419406575999993</v>
      </c>
      <c r="FT176" s="67">
        <v>10.175438596499999</v>
      </c>
      <c r="FU176" s="67">
        <v>9.7643097643000001</v>
      </c>
      <c r="FV176" s="67">
        <v>9.0614886730999995</v>
      </c>
      <c r="FW176" s="67">
        <v>8.5758039816</v>
      </c>
      <c r="FX176" s="299">
        <v>1.7753840016</v>
      </c>
      <c r="FY176" s="299">
        <v>0.3655641003017458</v>
      </c>
      <c r="FZ176" s="299">
        <v>1.3598927408999999</v>
      </c>
      <c r="GA176" s="299">
        <v>0.31416537632156993</v>
      </c>
      <c r="GB176" s="299">
        <v>2.0475020475000001</v>
      </c>
      <c r="GC176" s="299">
        <v>0.56169838057496513</v>
      </c>
      <c r="GD176" s="299">
        <v>1.5470051567000001</v>
      </c>
      <c r="GE176" s="299">
        <v>0.48175917553805592</v>
      </c>
      <c r="GF176" s="299">
        <v>1.5169194866</v>
      </c>
      <c r="GG176" s="299">
        <v>0.47246224643219348</v>
      </c>
      <c r="GH176" s="299">
        <v>1.1851851851999999</v>
      </c>
      <c r="GI176" s="299">
        <v>0.40820500650814195</v>
      </c>
      <c r="GJ176" s="67">
        <v>30.6</v>
      </c>
      <c r="GK176" s="67">
        <v>27.8</v>
      </c>
      <c r="GL176" s="67">
        <v>81.736380999999994</v>
      </c>
      <c r="GM176" s="67">
        <v>80.164680000000004</v>
      </c>
      <c r="GN176" s="66">
        <v>29</v>
      </c>
      <c r="GO176" s="66">
        <v>32</v>
      </c>
      <c r="GP176" s="66">
        <v>26</v>
      </c>
      <c r="GQ176" s="67">
        <v>5.1459299999999999</v>
      </c>
      <c r="GR176" s="67">
        <v>5.5741199999999997</v>
      </c>
      <c r="GS176" s="67">
        <v>4.7157099999999996</v>
      </c>
      <c r="GT176" s="67">
        <v>7.5345000000000004</v>
      </c>
      <c r="GU176" s="67">
        <v>7.5797600000000003</v>
      </c>
      <c r="GV176" s="67">
        <v>7.4888300000000001</v>
      </c>
      <c r="GW176" s="67">
        <v>91</v>
      </c>
      <c r="GX176" s="67">
        <v>4.9578460544877743</v>
      </c>
      <c r="GY176" s="66">
        <v>18.2</v>
      </c>
      <c r="GZ176" s="67">
        <v>2.4910000000000014</v>
      </c>
      <c r="HA176" s="66">
        <v>15.5</v>
      </c>
      <c r="HB176" s="67">
        <v>3.2720000000000002</v>
      </c>
      <c r="HC176" s="66">
        <v>30.2</v>
      </c>
      <c r="HD176" s="67">
        <v>4.1539999999999999</v>
      </c>
      <c r="HE176" s="66">
        <v>27.8</v>
      </c>
      <c r="HF176" s="67">
        <v>5.6469999999999985</v>
      </c>
      <c r="HG176" s="66">
        <v>7.4</v>
      </c>
      <c r="HH176" s="67">
        <v>2.4119999999999999</v>
      </c>
      <c r="HI176" s="66">
        <v>4.3</v>
      </c>
      <c r="HJ176" s="67">
        <v>2.6339999999999999</v>
      </c>
      <c r="HK176" s="66" t="s">
        <v>1780</v>
      </c>
      <c r="HL176" s="67" t="s">
        <v>1780</v>
      </c>
      <c r="HM176" s="66">
        <v>26.1</v>
      </c>
      <c r="HN176" s="67">
        <v>2.8279999999999994</v>
      </c>
      <c r="HO176" s="66" t="s">
        <v>1780</v>
      </c>
      <c r="HP176" s="67" t="s">
        <v>1780</v>
      </c>
      <c r="HQ176" s="66">
        <v>24.5</v>
      </c>
      <c r="HR176" s="67">
        <v>3.8969999999999985</v>
      </c>
      <c r="HS176" s="66" t="s">
        <v>1780</v>
      </c>
      <c r="HT176" s="67" t="s">
        <v>1780</v>
      </c>
      <c r="HU176" s="66">
        <v>29.3</v>
      </c>
      <c r="HV176" s="67">
        <v>4.0910000000000011</v>
      </c>
      <c r="HW176" s="66" t="s">
        <v>1780</v>
      </c>
      <c r="HX176" s="67" t="s">
        <v>1780</v>
      </c>
      <c r="HY176" s="66">
        <v>24.8</v>
      </c>
      <c r="HZ176" s="67">
        <v>5.4490000000000016</v>
      </c>
      <c r="IA176" s="66" t="s">
        <v>1780</v>
      </c>
      <c r="IB176" s="67" t="s">
        <v>1780</v>
      </c>
      <c r="IC176" s="66">
        <v>23.1</v>
      </c>
      <c r="ID176" s="67">
        <v>3.8919999999999995</v>
      </c>
      <c r="IE176" s="66" t="s">
        <v>1780</v>
      </c>
      <c r="IF176" s="67" t="s">
        <v>1780</v>
      </c>
      <c r="IG176" s="66">
        <v>24.3</v>
      </c>
      <c r="IH176" s="67">
        <v>5.5770000000000017</v>
      </c>
      <c r="II176" s="66">
        <v>56.779699999999998</v>
      </c>
      <c r="IJ176" s="67">
        <v>8.9765000000000015</v>
      </c>
      <c r="IK176" s="66">
        <v>53.7879</v>
      </c>
      <c r="IL176" s="67">
        <v>8.537700000000001</v>
      </c>
      <c r="IM176" s="66">
        <v>59.523800000000001</v>
      </c>
      <c r="IN176" s="67">
        <v>10.559899999999999</v>
      </c>
      <c r="IO176" s="66">
        <v>54.444400000000002</v>
      </c>
      <c r="IP176" s="67">
        <v>10.346800000000002</v>
      </c>
      <c r="IQ176" s="66">
        <v>50</v>
      </c>
      <c r="IR176" s="67">
        <v>17.059600000000003</v>
      </c>
      <c r="IS176" s="66">
        <v>52.381</v>
      </c>
      <c r="IT176" s="67">
        <v>15.287700000000001</v>
      </c>
      <c r="IU176" s="66" t="s">
        <v>1780</v>
      </c>
      <c r="IV176" s="67" t="s">
        <v>1780</v>
      </c>
      <c r="IW176" s="66">
        <v>12.9</v>
      </c>
      <c r="IX176" s="67">
        <v>2.1580000000000013</v>
      </c>
      <c r="IY176" s="66" t="s">
        <v>1780</v>
      </c>
      <c r="IZ176" s="67" t="s">
        <v>1780</v>
      </c>
      <c r="JA176" s="66">
        <v>14.6</v>
      </c>
      <c r="JB176" s="67">
        <v>3.1939999999999991</v>
      </c>
      <c r="JC176" s="66" t="s">
        <v>1780</v>
      </c>
      <c r="JD176" s="67" t="s">
        <v>1780</v>
      </c>
      <c r="JE176" s="66">
        <v>10.199999999999999</v>
      </c>
      <c r="JF176" s="67">
        <v>2.7260000000000009</v>
      </c>
      <c r="JG176" s="66" t="s">
        <v>1780</v>
      </c>
      <c r="JH176" s="67" t="s">
        <v>1780</v>
      </c>
      <c r="JI176" s="66">
        <v>13.3</v>
      </c>
      <c r="JJ176" s="67">
        <v>4.282</v>
      </c>
      <c r="JK176" s="66" t="s">
        <v>1780</v>
      </c>
      <c r="JL176" s="67" t="s">
        <v>1780</v>
      </c>
      <c r="JM176" s="66">
        <v>15.3</v>
      </c>
      <c r="JN176" s="67">
        <v>3.3179999999999996</v>
      </c>
      <c r="JO176" s="66" t="s">
        <v>1780</v>
      </c>
      <c r="JP176" s="67" t="s">
        <v>1780</v>
      </c>
      <c r="JQ176" s="66">
        <v>15.7</v>
      </c>
      <c r="JR176" s="67">
        <v>4.734</v>
      </c>
      <c r="JS176" s="66" t="s">
        <v>1780</v>
      </c>
      <c r="JT176" s="67" t="s">
        <v>1780</v>
      </c>
      <c r="JU176" s="66">
        <v>67.2</v>
      </c>
      <c r="JV176" s="67">
        <v>3.0150000000000006</v>
      </c>
      <c r="JW176" s="66" t="s">
        <v>1780</v>
      </c>
      <c r="JX176" s="67" t="s">
        <v>1780</v>
      </c>
      <c r="JY176" s="66">
        <v>63.7</v>
      </c>
      <c r="JZ176" s="67">
        <v>4.3430000000000035</v>
      </c>
      <c r="KA176" s="66" t="s">
        <v>1780</v>
      </c>
      <c r="KB176" s="67" t="s">
        <v>1780</v>
      </c>
      <c r="KC176" s="66">
        <v>67.5</v>
      </c>
      <c r="KD176" s="67">
        <v>4.2120000000000033</v>
      </c>
      <c r="KE176" s="66" t="s">
        <v>1780</v>
      </c>
      <c r="KF176" s="67" t="s">
        <v>1780</v>
      </c>
      <c r="KG176" s="66">
        <v>62.4</v>
      </c>
      <c r="KH176" s="67">
        <v>6.0900000000000034</v>
      </c>
      <c r="KI176" s="66" t="s">
        <v>1780</v>
      </c>
      <c r="KJ176" s="67" t="s">
        <v>1780</v>
      </c>
      <c r="KK176" s="66">
        <v>67</v>
      </c>
      <c r="KL176" s="67">
        <v>4.3149999999999977</v>
      </c>
      <c r="KM176" s="66" t="s">
        <v>1780</v>
      </c>
      <c r="KN176" s="67" t="s">
        <v>1780</v>
      </c>
      <c r="KO176" s="66">
        <v>64.8</v>
      </c>
      <c r="KP176" s="67">
        <v>6.1979999999999933</v>
      </c>
      <c r="KQ176" s="66">
        <v>13</v>
      </c>
      <c r="KR176" s="66">
        <v>14</v>
      </c>
      <c r="KS176" s="66">
        <v>10</v>
      </c>
      <c r="KT176" s="66">
        <v>11</v>
      </c>
      <c r="KU176" s="66">
        <v>16</v>
      </c>
      <c r="KV176" s="66">
        <v>17</v>
      </c>
      <c r="KW176" s="66" t="s">
        <v>1780</v>
      </c>
      <c r="KX176" s="67" t="s">
        <v>1780</v>
      </c>
      <c r="KY176" s="66">
        <v>21.6</v>
      </c>
      <c r="KZ176" s="67">
        <v>2.642000000000003</v>
      </c>
      <c r="LA176" s="66" t="s">
        <v>1780</v>
      </c>
      <c r="LB176" s="67" t="s">
        <v>1780</v>
      </c>
      <c r="LC176" s="66">
        <v>24.8</v>
      </c>
      <c r="LD176" s="67">
        <v>3.8889999999999993</v>
      </c>
      <c r="LE176" s="66" t="s">
        <v>1780</v>
      </c>
      <c r="LF176" s="67" t="s">
        <v>1780</v>
      </c>
      <c r="LG176" s="66">
        <v>28.2</v>
      </c>
      <c r="LH176" s="67">
        <v>4.0289999999999999</v>
      </c>
      <c r="LI176" s="66" t="s">
        <v>1780</v>
      </c>
      <c r="LJ176" s="67" t="s">
        <v>1780</v>
      </c>
      <c r="LK176" s="66">
        <v>35.9</v>
      </c>
      <c r="LL176" s="67">
        <v>6.019999999999996</v>
      </c>
      <c r="LM176" s="66" t="s">
        <v>1780</v>
      </c>
      <c r="LN176" s="67" t="s">
        <v>1780</v>
      </c>
      <c r="LO176" s="66">
        <v>15.5</v>
      </c>
      <c r="LP176" s="67">
        <v>3.3339999999999996</v>
      </c>
      <c r="LQ176" s="66" t="s">
        <v>1780</v>
      </c>
      <c r="LR176" s="67" t="s">
        <v>1780</v>
      </c>
      <c r="LS176" s="66">
        <v>14.8</v>
      </c>
      <c r="LT176" s="67">
        <v>4.59</v>
      </c>
      <c r="LU176" s="66" t="s">
        <v>1780</v>
      </c>
      <c r="LV176" s="67" t="s">
        <v>1780</v>
      </c>
      <c r="LW176" s="66">
        <v>14.9</v>
      </c>
      <c r="LX176" s="67">
        <v>2.2919999999999998</v>
      </c>
      <c r="LY176" s="66" t="s">
        <v>1780</v>
      </c>
      <c r="LZ176" s="67" t="s">
        <v>1780</v>
      </c>
      <c r="MA176" s="66">
        <v>15</v>
      </c>
      <c r="MB176" s="67">
        <v>3.2279999999999998</v>
      </c>
      <c r="MC176" s="66" t="s">
        <v>1780</v>
      </c>
      <c r="MD176" s="67" t="s">
        <v>1780</v>
      </c>
      <c r="ME176" s="66">
        <v>15</v>
      </c>
      <c r="MF176" s="67">
        <v>3.2089999999999996</v>
      </c>
      <c r="MG176" s="66" t="s">
        <v>1780</v>
      </c>
      <c r="MH176" s="67" t="s">
        <v>1780</v>
      </c>
      <c r="MI176" s="66">
        <v>16.5</v>
      </c>
      <c r="MJ176" s="67">
        <v>4.6679999999999993</v>
      </c>
      <c r="MK176" s="66" t="s">
        <v>1780</v>
      </c>
      <c r="ML176" s="67" t="s">
        <v>1780</v>
      </c>
      <c r="MM176" s="66">
        <v>14.7</v>
      </c>
      <c r="MN176" s="67">
        <v>3.2759999999999998</v>
      </c>
      <c r="MO176" s="66" t="s">
        <v>1780</v>
      </c>
      <c r="MP176" s="67" t="s">
        <v>1780</v>
      </c>
      <c r="MQ176" s="66">
        <v>13.5</v>
      </c>
      <c r="MR176" s="67">
        <v>4.4619999999999997</v>
      </c>
      <c r="MS176" s="67">
        <v>15.354092527700001</v>
      </c>
      <c r="MT176" s="67">
        <v>4.4569810506056129</v>
      </c>
      <c r="MU176" s="67">
        <v>13.722636809899999</v>
      </c>
      <c r="MV176" s="67">
        <v>4.0137131137164843</v>
      </c>
      <c r="MW176" s="66" t="s">
        <v>1780</v>
      </c>
      <c r="MX176" s="67" t="s">
        <v>1780</v>
      </c>
      <c r="MY176" s="66">
        <v>16.600000000000001</v>
      </c>
      <c r="MZ176" s="67">
        <v>2.3849999999999998</v>
      </c>
      <c r="NA176" s="66" t="s">
        <v>1780</v>
      </c>
      <c r="NB176" s="67" t="s">
        <v>1780</v>
      </c>
      <c r="NC176" s="66">
        <v>15.8</v>
      </c>
      <c r="ND176" s="67">
        <v>3.2889999999999997</v>
      </c>
      <c r="NE176" s="66" t="s">
        <v>1780</v>
      </c>
      <c r="NF176" s="67" t="s">
        <v>1780</v>
      </c>
      <c r="NG176" s="66">
        <v>12.8</v>
      </c>
      <c r="NH176" s="67">
        <v>2.995000000000001</v>
      </c>
      <c r="NI176" s="66" t="s">
        <v>1780</v>
      </c>
      <c r="NJ176" s="67" t="s">
        <v>1780</v>
      </c>
      <c r="NK176" s="66">
        <v>11.6</v>
      </c>
      <c r="NL176" s="67">
        <v>4.0329999999999995</v>
      </c>
      <c r="NM176" s="66" t="s">
        <v>1780</v>
      </c>
      <c r="NN176" s="67" t="s">
        <v>1780</v>
      </c>
      <c r="NO176" s="66">
        <v>20.100000000000001</v>
      </c>
      <c r="NP176" s="67">
        <v>3.6750000000000007</v>
      </c>
      <c r="NQ176" s="66" t="s">
        <v>1780</v>
      </c>
      <c r="NR176" s="67" t="s">
        <v>1780</v>
      </c>
      <c r="NS176" s="66">
        <v>19.600000000000001</v>
      </c>
      <c r="NT176" s="67">
        <v>5.1289999999999996</v>
      </c>
      <c r="NU176" s="67">
        <v>16.475972540000001</v>
      </c>
      <c r="NV176" s="67">
        <v>17.080113867400001</v>
      </c>
    </row>
    <row r="177" spans="2:386">
      <c r="B177" s="69" t="s">
        <v>73</v>
      </c>
      <c r="C177" s="178" t="s">
        <v>391</v>
      </c>
      <c r="D177" s="179">
        <v>14</v>
      </c>
      <c r="E177" s="179">
        <v>1</v>
      </c>
      <c r="F177" s="179">
        <v>7</v>
      </c>
      <c r="G177" s="175">
        <v>9274</v>
      </c>
      <c r="H177" s="176">
        <v>9348</v>
      </c>
      <c r="I177" s="177">
        <v>49.071274298056153</v>
      </c>
      <c r="J177" s="177">
        <v>48.824032499465467</v>
      </c>
      <c r="K177" s="177">
        <v>43.3</v>
      </c>
      <c r="L177" s="177">
        <v>42.7</v>
      </c>
      <c r="M177" s="177">
        <v>12.209868999999999</v>
      </c>
      <c r="N177" s="177">
        <v>10.978611000000001</v>
      </c>
      <c r="O177" s="177">
        <v>80.189959000000002</v>
      </c>
      <c r="P177" s="177">
        <v>77.645276999999993</v>
      </c>
      <c r="Q177" s="177">
        <v>25.691064999999998</v>
      </c>
      <c r="R177" s="177">
        <v>22.972811</v>
      </c>
      <c r="S177" s="176">
        <v>270445</v>
      </c>
      <c r="T177" s="176">
        <v>248020</v>
      </c>
      <c r="U177" s="177">
        <v>10.3</v>
      </c>
      <c r="V177" s="177">
        <v>12.9</v>
      </c>
      <c r="W177" s="177">
        <v>13.2</v>
      </c>
      <c r="X177" s="67">
        <v>84.06</v>
      </c>
      <c r="Y177" s="67">
        <v>83.72</v>
      </c>
      <c r="Z177" s="67">
        <v>80.069999999999993</v>
      </c>
      <c r="AA177" s="67">
        <v>80.92</v>
      </c>
      <c r="AB177" s="66" t="s">
        <v>1780</v>
      </c>
      <c r="AC177" s="67" t="s">
        <v>1780</v>
      </c>
      <c r="AD177" s="66">
        <v>69.099999999999994</v>
      </c>
      <c r="AE177" s="67">
        <v>2.9279999999999973</v>
      </c>
      <c r="AF177" s="66" t="s">
        <v>1780</v>
      </c>
      <c r="AG177" s="67" t="s">
        <v>1780</v>
      </c>
      <c r="AH177" s="66">
        <v>68.7</v>
      </c>
      <c r="AI177" s="67">
        <v>4.152000000000001</v>
      </c>
      <c r="AJ177" s="66" t="s">
        <v>1780</v>
      </c>
      <c r="AK177" s="67" t="s">
        <v>1780</v>
      </c>
      <c r="AL177" s="66">
        <v>68.2</v>
      </c>
      <c r="AM177" s="67">
        <v>3.9489999999999981</v>
      </c>
      <c r="AN177" s="66" t="s">
        <v>1780</v>
      </c>
      <c r="AO177" s="67" t="s">
        <v>1780</v>
      </c>
      <c r="AP177" s="66">
        <v>64.099999999999994</v>
      </c>
      <c r="AQ177" s="67">
        <v>6.0050000000000026</v>
      </c>
      <c r="AR177" s="66" t="s">
        <v>1780</v>
      </c>
      <c r="AS177" s="67" t="s">
        <v>1780</v>
      </c>
      <c r="AT177" s="66">
        <v>69.900000000000006</v>
      </c>
      <c r="AU177" s="67">
        <v>4.3700000000000045</v>
      </c>
      <c r="AV177" s="66" t="s">
        <v>1780</v>
      </c>
      <c r="AW177" s="67" t="s">
        <v>1780</v>
      </c>
      <c r="AX177" s="66">
        <v>72.599999999999994</v>
      </c>
      <c r="AY177" s="67">
        <v>5.7139999999999986</v>
      </c>
      <c r="AZ177" s="66" t="s">
        <v>1780</v>
      </c>
      <c r="BA177" s="67" t="s">
        <v>1780</v>
      </c>
      <c r="BB177" s="66">
        <v>14.9</v>
      </c>
      <c r="BC177" s="67">
        <v>2.2600000000000016</v>
      </c>
      <c r="BD177" s="66" t="s">
        <v>1780</v>
      </c>
      <c r="BE177" s="67" t="s">
        <v>1780</v>
      </c>
      <c r="BF177" s="66">
        <v>14.8</v>
      </c>
      <c r="BG177" s="67">
        <v>3.1950000000000003</v>
      </c>
      <c r="BH177" s="66" t="s">
        <v>1780</v>
      </c>
      <c r="BI177" s="67" t="s">
        <v>1780</v>
      </c>
      <c r="BJ177" s="66">
        <v>19.100000000000001</v>
      </c>
      <c r="BK177" s="67">
        <v>3.3320000000000007</v>
      </c>
      <c r="BL177" s="66" t="s">
        <v>1780</v>
      </c>
      <c r="BM177" s="67" t="s">
        <v>1780</v>
      </c>
      <c r="BN177" s="66">
        <v>15.1</v>
      </c>
      <c r="BO177" s="67">
        <v>4.5199999999999996</v>
      </c>
      <c r="BP177" s="66" t="s">
        <v>1780</v>
      </c>
      <c r="BQ177" s="67" t="s">
        <v>1780</v>
      </c>
      <c r="BR177" s="66">
        <v>10.5</v>
      </c>
      <c r="BS177" s="67">
        <v>2.9270000000000005</v>
      </c>
      <c r="BT177" s="66" t="s">
        <v>1780</v>
      </c>
      <c r="BU177" s="67" t="s">
        <v>1780</v>
      </c>
      <c r="BV177" s="66">
        <v>14.6</v>
      </c>
      <c r="BW177" s="67">
        <v>4.5249999999999986</v>
      </c>
      <c r="BX177" s="66" t="s">
        <v>1780</v>
      </c>
      <c r="BY177" s="67" t="s">
        <v>1780</v>
      </c>
      <c r="BZ177" s="66">
        <v>75</v>
      </c>
      <c r="CA177" s="67">
        <v>2.7269999999999897</v>
      </c>
      <c r="CB177" s="66" t="s">
        <v>1780</v>
      </c>
      <c r="CC177" s="67" t="s">
        <v>1780</v>
      </c>
      <c r="CD177" s="66">
        <v>70.400000000000006</v>
      </c>
      <c r="CE177" s="67">
        <v>4.0750000000000028</v>
      </c>
      <c r="CF177" s="66" t="s">
        <v>1780</v>
      </c>
      <c r="CG177" s="67" t="s">
        <v>1780</v>
      </c>
      <c r="CH177" s="66">
        <v>76.2</v>
      </c>
      <c r="CI177" s="67">
        <v>3.5889999999999986</v>
      </c>
      <c r="CJ177" s="66" t="s">
        <v>1780</v>
      </c>
      <c r="CK177" s="67" t="s">
        <v>1780</v>
      </c>
      <c r="CL177" s="66">
        <v>76</v>
      </c>
      <c r="CM177" s="67">
        <v>5.3190000000000026</v>
      </c>
      <c r="CN177" s="66" t="s">
        <v>1780</v>
      </c>
      <c r="CO177" s="67" t="s">
        <v>1780</v>
      </c>
      <c r="CP177" s="66">
        <v>73.8</v>
      </c>
      <c r="CQ177" s="67">
        <v>4.1730000000000018</v>
      </c>
      <c r="CR177" s="66" t="s">
        <v>1780</v>
      </c>
      <c r="CS177" s="67" t="s">
        <v>1780</v>
      </c>
      <c r="CT177" s="66">
        <v>65.7</v>
      </c>
      <c r="CU177" s="67">
        <v>6.0840000000000103</v>
      </c>
      <c r="CV177" s="66">
        <v>343.2393373278</v>
      </c>
      <c r="CW177" s="67">
        <v>60.662732980235035</v>
      </c>
      <c r="CX177" s="66">
        <v>367.49312603610002</v>
      </c>
      <c r="CY177" s="67">
        <v>64.168489124157645</v>
      </c>
      <c r="CZ177" s="66" t="s">
        <v>1780</v>
      </c>
      <c r="DA177" s="67" t="s">
        <v>1780</v>
      </c>
      <c r="DB177" s="66">
        <v>11.319000000000001</v>
      </c>
      <c r="DC177" s="67">
        <v>1.9920000000000009</v>
      </c>
      <c r="DD177" s="66" t="s">
        <v>1780</v>
      </c>
      <c r="DE177" s="67" t="s">
        <v>1780</v>
      </c>
      <c r="DF177" s="66">
        <v>15.861000000000001</v>
      </c>
      <c r="DG177" s="67">
        <v>3.2540000000000013</v>
      </c>
      <c r="DH177" s="66" t="s">
        <v>1780</v>
      </c>
      <c r="DI177" s="67" t="s">
        <v>1780</v>
      </c>
      <c r="DJ177" s="66">
        <v>11.615</v>
      </c>
      <c r="DK177" s="67">
        <v>2.6920000000000002</v>
      </c>
      <c r="DL177" s="66" t="s">
        <v>1780</v>
      </c>
      <c r="DM177" s="67" t="s">
        <v>1780</v>
      </c>
      <c r="DN177" s="66">
        <v>19.904</v>
      </c>
      <c r="DO177" s="67">
        <v>4.9589999999999996</v>
      </c>
      <c r="DP177" s="66" t="s">
        <v>1780</v>
      </c>
      <c r="DQ177" s="67" t="s">
        <v>1780</v>
      </c>
      <c r="DR177" s="66">
        <v>10.997999999999999</v>
      </c>
      <c r="DS177" s="67">
        <v>2.9639999999999986</v>
      </c>
      <c r="DT177" s="66" t="s">
        <v>1780</v>
      </c>
      <c r="DU177" s="67" t="s">
        <v>1780</v>
      </c>
      <c r="DV177" s="66">
        <v>12.41</v>
      </c>
      <c r="DW177" s="67">
        <v>4.2159999999999993</v>
      </c>
      <c r="DX177" s="67">
        <v>31.912005000000001</v>
      </c>
      <c r="DY177" s="67">
        <v>3.9895570000000014</v>
      </c>
      <c r="DZ177" s="67">
        <v>30.140916000000001</v>
      </c>
      <c r="EA177" s="67">
        <v>3.980516999999999</v>
      </c>
      <c r="EB177" s="67">
        <v>39.820580999999997</v>
      </c>
      <c r="EC177" s="67">
        <v>6.3421719999999979</v>
      </c>
      <c r="ED177" s="67">
        <v>39.172567999999998</v>
      </c>
      <c r="EE177" s="67">
        <v>6.4075500000000005</v>
      </c>
      <c r="EF177" s="67">
        <v>24.384156000000001</v>
      </c>
      <c r="EG177" s="67">
        <v>4.8945779999999992</v>
      </c>
      <c r="EH177" s="67">
        <v>21.443705999999999</v>
      </c>
      <c r="EI177" s="67">
        <v>4.7642019999999974</v>
      </c>
      <c r="EJ177" s="68">
        <v>2799.28</v>
      </c>
      <c r="EK177" s="68">
        <v>2646.07</v>
      </c>
      <c r="EL177" s="68">
        <v>3594.15</v>
      </c>
      <c r="EM177" s="68">
        <v>3356.83</v>
      </c>
      <c r="EN177" s="68">
        <v>1946.06</v>
      </c>
      <c r="EO177" s="68">
        <v>1847.66</v>
      </c>
      <c r="EP177" s="67">
        <v>95.959595959599994</v>
      </c>
      <c r="EQ177" s="67">
        <v>3.8787793762448075</v>
      </c>
      <c r="ER177" s="67">
        <v>97.802197802199998</v>
      </c>
      <c r="ES177" s="67">
        <v>3.0123399675516822</v>
      </c>
      <c r="ET177" s="67">
        <v>72.323232000000004</v>
      </c>
      <c r="EU177" s="67">
        <v>3.9413959992931353</v>
      </c>
      <c r="EV177" s="67">
        <v>64.873418000000001</v>
      </c>
      <c r="EW177" s="67">
        <v>4.2975232707201627</v>
      </c>
      <c r="EX177" s="67">
        <v>66.264341999999999</v>
      </c>
      <c r="EY177" s="67">
        <v>63.984673999999998</v>
      </c>
      <c r="EZ177" s="67">
        <v>90.7</v>
      </c>
      <c r="FA177" s="67">
        <v>5.779833422491734</v>
      </c>
      <c r="FB177" s="67">
        <v>94.7</v>
      </c>
      <c r="FC177" s="67">
        <v>3.9432848759509085</v>
      </c>
      <c r="FD177" s="67">
        <v>96</v>
      </c>
      <c r="FE177" s="67">
        <v>5.5437171645025387</v>
      </c>
      <c r="FF177" s="67">
        <v>93.5</v>
      </c>
      <c r="FG177" s="67">
        <v>6.3446045500528783</v>
      </c>
      <c r="FH177" s="67">
        <v>86</v>
      </c>
      <c r="FI177" s="67">
        <v>9.7156368808225864</v>
      </c>
      <c r="FJ177" s="67">
        <v>95.7</v>
      </c>
      <c r="FK177" s="67">
        <v>4.8941164677600426</v>
      </c>
      <c r="FL177" s="67">
        <v>81.099999999999994</v>
      </c>
      <c r="FM177" s="67">
        <v>81.8</v>
      </c>
      <c r="FN177" s="67">
        <v>80.400000000000006</v>
      </c>
      <c r="FO177" s="67">
        <v>85.3</v>
      </c>
      <c r="FP177" s="67">
        <v>81.599999999999994</v>
      </c>
      <c r="FQ177" s="67">
        <v>78.5</v>
      </c>
      <c r="FR177" s="67">
        <v>10.4325699746</v>
      </c>
      <c r="FS177" s="67">
        <v>10.0654664484</v>
      </c>
      <c r="FT177" s="67">
        <v>12.969924812</v>
      </c>
      <c r="FU177" s="67">
        <v>12.8971962617</v>
      </c>
      <c r="FV177" s="67">
        <v>8.3462132920999998</v>
      </c>
      <c r="FW177" s="67">
        <v>7.8602620087000004</v>
      </c>
      <c r="FX177" s="299">
        <v>3.295254833</v>
      </c>
      <c r="FY177" s="299">
        <v>0.51858904701926933</v>
      </c>
      <c r="FZ177" s="299">
        <v>2.0758313917</v>
      </c>
      <c r="GA177" s="299">
        <v>0.40670550911801362</v>
      </c>
      <c r="GB177" s="299">
        <v>3.3228558599000002</v>
      </c>
      <c r="GC177" s="299">
        <v>0.74441243742206176</v>
      </c>
      <c r="GD177" s="299">
        <v>2.5979744606000001</v>
      </c>
      <c r="GE177" s="299">
        <v>0.65425784248812713</v>
      </c>
      <c r="GF177" s="299">
        <v>3.2688172042999999</v>
      </c>
      <c r="GG177" s="299">
        <v>0.7228083473655964</v>
      </c>
      <c r="GH177" s="299">
        <v>1.5918367347</v>
      </c>
      <c r="GI177" s="299">
        <v>0.49560748128958276</v>
      </c>
      <c r="GJ177" s="67">
        <v>23.6</v>
      </c>
      <c r="GK177" s="67">
        <v>29.4</v>
      </c>
      <c r="GL177" s="67">
        <v>85.168297999999993</v>
      </c>
      <c r="GM177" s="67">
        <v>83.090221999999997</v>
      </c>
      <c r="GN177" s="66" t="s">
        <v>1780</v>
      </c>
      <c r="GO177" s="66" t="s">
        <v>1780</v>
      </c>
      <c r="GP177" s="66" t="s">
        <v>1780</v>
      </c>
      <c r="GQ177" s="67" t="s">
        <v>1780</v>
      </c>
      <c r="GR177" s="67" t="s">
        <v>1780</v>
      </c>
      <c r="GS177" s="67" t="s">
        <v>1780</v>
      </c>
      <c r="GT177" s="67" t="s">
        <v>1780</v>
      </c>
      <c r="GU177" s="67" t="s">
        <v>1780</v>
      </c>
      <c r="GV177" s="67" t="s">
        <v>1780</v>
      </c>
      <c r="GW177" s="67">
        <v>96</v>
      </c>
      <c r="GX177" s="67">
        <v>3.8997414664506493</v>
      </c>
      <c r="GY177" s="66">
        <v>19</v>
      </c>
      <c r="GZ177" s="67">
        <v>2.4819999999999993</v>
      </c>
      <c r="HA177" s="66">
        <v>12.8</v>
      </c>
      <c r="HB177" s="67">
        <v>2.9879999999999995</v>
      </c>
      <c r="HC177" s="66">
        <v>30.6</v>
      </c>
      <c r="HD177" s="67">
        <v>3.9130000000000003</v>
      </c>
      <c r="HE177" s="66">
        <v>20.9</v>
      </c>
      <c r="HF177" s="67">
        <v>5.0830000000000002</v>
      </c>
      <c r="HG177" s="66">
        <v>6.6</v>
      </c>
      <c r="HH177" s="67">
        <v>2.3529999999999998</v>
      </c>
      <c r="HI177" s="66">
        <v>5.9</v>
      </c>
      <c r="HJ177" s="67">
        <v>3.0199999999999996</v>
      </c>
      <c r="HK177" s="66" t="s">
        <v>1780</v>
      </c>
      <c r="HL177" s="67" t="s">
        <v>1780</v>
      </c>
      <c r="HM177" s="66">
        <v>23.7</v>
      </c>
      <c r="HN177" s="67">
        <v>2.6939999999999991</v>
      </c>
      <c r="HO177" s="66" t="s">
        <v>1780</v>
      </c>
      <c r="HP177" s="67" t="s">
        <v>1780</v>
      </c>
      <c r="HQ177" s="66">
        <v>28.4</v>
      </c>
      <c r="HR177" s="67">
        <v>4.0309999999999988</v>
      </c>
      <c r="HS177" s="66" t="s">
        <v>1780</v>
      </c>
      <c r="HT177" s="67" t="s">
        <v>1780</v>
      </c>
      <c r="HU177" s="66">
        <v>24</v>
      </c>
      <c r="HV177" s="67">
        <v>3.6229999999999976</v>
      </c>
      <c r="HW177" s="66" t="s">
        <v>1780</v>
      </c>
      <c r="HX177" s="67" t="s">
        <v>1780</v>
      </c>
      <c r="HY177" s="66">
        <v>21.2</v>
      </c>
      <c r="HZ177" s="67">
        <v>5.0960000000000001</v>
      </c>
      <c r="IA177" s="66" t="s">
        <v>1780</v>
      </c>
      <c r="IB177" s="67" t="s">
        <v>1780</v>
      </c>
      <c r="IC177" s="66">
        <v>23.4</v>
      </c>
      <c r="ID177" s="67">
        <v>4.0310000000000024</v>
      </c>
      <c r="IE177" s="66" t="s">
        <v>1780</v>
      </c>
      <c r="IF177" s="67" t="s">
        <v>1780</v>
      </c>
      <c r="IG177" s="66">
        <v>34.6</v>
      </c>
      <c r="IH177" s="67">
        <v>6.0930000000000035</v>
      </c>
      <c r="II177" s="66">
        <v>57.8431</v>
      </c>
      <c r="IJ177" s="67">
        <v>9.6306000000000012</v>
      </c>
      <c r="IK177" s="66">
        <v>58.695700000000002</v>
      </c>
      <c r="IL177" s="67">
        <v>10.116700000000002</v>
      </c>
      <c r="IM177" s="66">
        <v>55.714300000000001</v>
      </c>
      <c r="IN177" s="67">
        <v>11.720500000000001</v>
      </c>
      <c r="IO177" s="66">
        <v>56.1404</v>
      </c>
      <c r="IP177" s="67">
        <v>12.996699999999997</v>
      </c>
      <c r="IQ177" s="66">
        <v>62.5</v>
      </c>
      <c r="IR177" s="67">
        <v>17.042400000000001</v>
      </c>
      <c r="IS177" s="66">
        <v>62.857100000000003</v>
      </c>
      <c r="IT177" s="67">
        <v>16.241700000000002</v>
      </c>
      <c r="IU177" s="66" t="s">
        <v>1780</v>
      </c>
      <c r="IV177" s="67" t="s">
        <v>1780</v>
      </c>
      <c r="IW177" s="66">
        <v>13</v>
      </c>
      <c r="IX177" s="67">
        <v>2.1349999999999998</v>
      </c>
      <c r="IY177" s="66" t="s">
        <v>1780</v>
      </c>
      <c r="IZ177" s="67" t="s">
        <v>1780</v>
      </c>
      <c r="JA177" s="66">
        <v>11.4</v>
      </c>
      <c r="JB177" s="67">
        <v>2.8539999999999992</v>
      </c>
      <c r="JC177" s="66" t="s">
        <v>1780</v>
      </c>
      <c r="JD177" s="67" t="s">
        <v>1780</v>
      </c>
      <c r="JE177" s="66">
        <v>13</v>
      </c>
      <c r="JF177" s="67">
        <v>2.8570000000000011</v>
      </c>
      <c r="JG177" s="66" t="s">
        <v>1780</v>
      </c>
      <c r="JH177" s="67" t="s">
        <v>1780</v>
      </c>
      <c r="JI177" s="66">
        <v>12.5</v>
      </c>
      <c r="JJ177" s="67">
        <v>4.1219999999999999</v>
      </c>
      <c r="JK177" s="66" t="s">
        <v>1780</v>
      </c>
      <c r="JL177" s="67" t="s">
        <v>1780</v>
      </c>
      <c r="JM177" s="66">
        <v>12.9</v>
      </c>
      <c r="JN177" s="67">
        <v>3.2119999999999997</v>
      </c>
      <c r="JO177" s="66" t="s">
        <v>1780</v>
      </c>
      <c r="JP177" s="67" t="s">
        <v>1780</v>
      </c>
      <c r="JQ177" s="66">
        <v>10.4</v>
      </c>
      <c r="JR177" s="67">
        <v>3.9599999999999991</v>
      </c>
      <c r="JS177" s="66" t="s">
        <v>1780</v>
      </c>
      <c r="JT177" s="67" t="s">
        <v>1780</v>
      </c>
      <c r="JU177" s="66">
        <v>62.4</v>
      </c>
      <c r="JV177" s="67">
        <v>3.0570000000000022</v>
      </c>
      <c r="JW177" s="66" t="s">
        <v>1780</v>
      </c>
      <c r="JX177" s="67" t="s">
        <v>1780</v>
      </c>
      <c r="JY177" s="66">
        <v>64.900000000000006</v>
      </c>
      <c r="JZ177" s="67">
        <v>4.2650000000000006</v>
      </c>
      <c r="KA177" s="66" t="s">
        <v>1780</v>
      </c>
      <c r="KB177" s="67" t="s">
        <v>1780</v>
      </c>
      <c r="KC177" s="66">
        <v>60.6</v>
      </c>
      <c r="KD177" s="67">
        <v>4.1290000000000049</v>
      </c>
      <c r="KE177" s="66" t="s">
        <v>1780</v>
      </c>
      <c r="KF177" s="67" t="s">
        <v>1780</v>
      </c>
      <c r="KG177" s="66">
        <v>64.8</v>
      </c>
      <c r="KH177" s="67">
        <v>5.9339999999999975</v>
      </c>
      <c r="KI177" s="66" t="s">
        <v>1780</v>
      </c>
      <c r="KJ177" s="67" t="s">
        <v>1780</v>
      </c>
      <c r="KK177" s="66">
        <v>64.400000000000006</v>
      </c>
      <c r="KL177" s="67">
        <v>4.5480000000000018</v>
      </c>
      <c r="KM177" s="66" t="s">
        <v>1780</v>
      </c>
      <c r="KN177" s="67" t="s">
        <v>1780</v>
      </c>
      <c r="KO177" s="66">
        <v>65</v>
      </c>
      <c r="KP177" s="67">
        <v>6.1359999999999957</v>
      </c>
      <c r="KQ177" s="66">
        <v>23</v>
      </c>
      <c r="KR177" s="66">
        <v>18</v>
      </c>
      <c r="KS177" s="66">
        <v>19</v>
      </c>
      <c r="KT177" s="66">
        <v>15</v>
      </c>
      <c r="KU177" s="66">
        <v>26</v>
      </c>
      <c r="KV177" s="66">
        <v>20</v>
      </c>
      <c r="KW177" s="66" t="s">
        <v>1780</v>
      </c>
      <c r="KX177" s="67" t="s">
        <v>1780</v>
      </c>
      <c r="KY177" s="66">
        <v>22.1</v>
      </c>
      <c r="KZ177" s="67">
        <v>2.6210000000000022</v>
      </c>
      <c r="LA177" s="66" t="s">
        <v>1780</v>
      </c>
      <c r="LB177" s="67" t="s">
        <v>1780</v>
      </c>
      <c r="LC177" s="66">
        <v>23.1</v>
      </c>
      <c r="LD177" s="67">
        <v>3.7530000000000001</v>
      </c>
      <c r="LE177" s="66" t="s">
        <v>1780</v>
      </c>
      <c r="LF177" s="67" t="s">
        <v>1780</v>
      </c>
      <c r="LG177" s="66">
        <v>30.6</v>
      </c>
      <c r="LH177" s="67">
        <v>3.8979999999999997</v>
      </c>
      <c r="LI177" s="66" t="s">
        <v>1780</v>
      </c>
      <c r="LJ177" s="67" t="s">
        <v>1780</v>
      </c>
      <c r="LK177" s="66">
        <v>34.700000000000003</v>
      </c>
      <c r="LL177" s="67">
        <v>5.9009999999999998</v>
      </c>
      <c r="LM177" s="66" t="s">
        <v>1780</v>
      </c>
      <c r="LN177" s="67" t="s">
        <v>1780</v>
      </c>
      <c r="LO177" s="66">
        <v>12.9</v>
      </c>
      <c r="LP177" s="67">
        <v>3.1890000000000001</v>
      </c>
      <c r="LQ177" s="66" t="s">
        <v>1780</v>
      </c>
      <c r="LR177" s="67" t="s">
        <v>1780</v>
      </c>
      <c r="LS177" s="66">
        <v>13.1</v>
      </c>
      <c r="LT177" s="67">
        <v>4.3190000000000008</v>
      </c>
      <c r="LU177" s="66" t="s">
        <v>1780</v>
      </c>
      <c r="LV177" s="67" t="s">
        <v>1780</v>
      </c>
      <c r="LW177" s="66">
        <v>10.9</v>
      </c>
      <c r="LX177" s="67">
        <v>1.9740000000000002</v>
      </c>
      <c r="LY177" s="66" t="s">
        <v>1780</v>
      </c>
      <c r="LZ177" s="67" t="s">
        <v>1780</v>
      </c>
      <c r="MA177" s="66">
        <v>14.4</v>
      </c>
      <c r="MB177" s="67">
        <v>3.1270000000000007</v>
      </c>
      <c r="MC177" s="66" t="s">
        <v>1780</v>
      </c>
      <c r="MD177" s="67" t="s">
        <v>1780</v>
      </c>
      <c r="ME177" s="66">
        <v>11.8</v>
      </c>
      <c r="MF177" s="67">
        <v>2.7300000000000004</v>
      </c>
      <c r="MG177" s="66" t="s">
        <v>1780</v>
      </c>
      <c r="MH177" s="67" t="s">
        <v>1780</v>
      </c>
      <c r="MI177" s="66">
        <v>14.4</v>
      </c>
      <c r="MJ177" s="67">
        <v>4.3469999999999995</v>
      </c>
      <c r="MK177" s="66" t="s">
        <v>1780</v>
      </c>
      <c r="ML177" s="67" t="s">
        <v>1780</v>
      </c>
      <c r="MM177" s="66">
        <v>10</v>
      </c>
      <c r="MN177" s="67">
        <v>2.8549999999999995</v>
      </c>
      <c r="MO177" s="66" t="s">
        <v>1780</v>
      </c>
      <c r="MP177" s="67" t="s">
        <v>1780</v>
      </c>
      <c r="MQ177" s="66">
        <v>14.3</v>
      </c>
      <c r="MR177" s="67">
        <v>4.5009999999999994</v>
      </c>
      <c r="MS177" s="67">
        <v>12.165245797000001</v>
      </c>
      <c r="MT177" s="67">
        <v>3.9021368429199743</v>
      </c>
      <c r="MU177" s="67">
        <v>7.7852456046</v>
      </c>
      <c r="MV177" s="67">
        <v>3.1107667943704858</v>
      </c>
      <c r="MW177" s="66" t="s">
        <v>1780</v>
      </c>
      <c r="MX177" s="67" t="s">
        <v>1780</v>
      </c>
      <c r="MY177" s="66">
        <v>13</v>
      </c>
      <c r="MZ177" s="67">
        <v>2.1170000000000009</v>
      </c>
      <c r="NA177" s="66" t="s">
        <v>1780</v>
      </c>
      <c r="NB177" s="67" t="s">
        <v>1780</v>
      </c>
      <c r="NC177" s="66">
        <v>14.8</v>
      </c>
      <c r="ND177" s="67">
        <v>3.1630000000000003</v>
      </c>
      <c r="NE177" s="66" t="s">
        <v>1780</v>
      </c>
      <c r="NF177" s="67" t="s">
        <v>1780</v>
      </c>
      <c r="NG177" s="66">
        <v>9.8000000000000007</v>
      </c>
      <c r="NH177" s="67">
        <v>2.5070000000000006</v>
      </c>
      <c r="NI177" s="66" t="s">
        <v>1780</v>
      </c>
      <c r="NJ177" s="67" t="s">
        <v>1780</v>
      </c>
      <c r="NK177" s="66">
        <v>10</v>
      </c>
      <c r="NL177" s="67">
        <v>3.7130000000000001</v>
      </c>
      <c r="NM177" s="66" t="s">
        <v>1780</v>
      </c>
      <c r="NN177" s="67" t="s">
        <v>1780</v>
      </c>
      <c r="NO177" s="66">
        <v>16.399999999999999</v>
      </c>
      <c r="NP177" s="67">
        <v>3.5080000000000009</v>
      </c>
      <c r="NQ177" s="66" t="s">
        <v>1780</v>
      </c>
      <c r="NR177" s="67" t="s">
        <v>1780</v>
      </c>
      <c r="NS177" s="66">
        <v>19</v>
      </c>
      <c r="NT177" s="67">
        <v>5.0229999999999979</v>
      </c>
      <c r="NU177" s="67">
        <v>11.191941801900001</v>
      </c>
      <c r="NV177" s="67">
        <v>13.032581453600001</v>
      </c>
    </row>
    <row r="178" spans="2:386">
      <c r="B178" s="69" t="s">
        <v>251</v>
      </c>
      <c r="C178" s="178" t="s">
        <v>569</v>
      </c>
      <c r="D178" s="179">
        <v>14</v>
      </c>
      <c r="E178" s="179">
        <v>2</v>
      </c>
      <c r="F178" s="179">
        <v>7</v>
      </c>
      <c r="G178" s="175">
        <v>15609</v>
      </c>
      <c r="H178" s="176">
        <v>15771</v>
      </c>
      <c r="I178" s="177">
        <v>48.841229193341867</v>
      </c>
      <c r="J178" s="177">
        <v>48.840010141987825</v>
      </c>
      <c r="K178" s="177">
        <v>43.8</v>
      </c>
      <c r="L178" s="177">
        <v>43.5</v>
      </c>
      <c r="M178" s="177">
        <v>9.3093439999999994</v>
      </c>
      <c r="N178" s="177">
        <v>8.1581639999999993</v>
      </c>
      <c r="O178" s="177">
        <v>80.411293000000001</v>
      </c>
      <c r="P178" s="177">
        <v>78.332008000000002</v>
      </c>
      <c r="Q178" s="177">
        <v>23.612469000000001</v>
      </c>
      <c r="R178" s="177">
        <v>21.280929</v>
      </c>
      <c r="S178" s="176">
        <v>270400</v>
      </c>
      <c r="T178" s="176">
        <v>246756</v>
      </c>
      <c r="U178" s="177">
        <v>9.3000000000000007</v>
      </c>
      <c r="V178" s="177">
        <v>12.6</v>
      </c>
      <c r="W178" s="177">
        <v>14.1</v>
      </c>
      <c r="X178" s="67">
        <v>83.27</v>
      </c>
      <c r="Y178" s="67">
        <v>82.66</v>
      </c>
      <c r="Z178" s="67">
        <v>78.680000000000007</v>
      </c>
      <c r="AA178" s="67">
        <v>78.650000000000006</v>
      </c>
      <c r="AB178" s="66" t="s">
        <v>1780</v>
      </c>
      <c r="AC178" s="67" t="s">
        <v>1780</v>
      </c>
      <c r="AD178" s="66">
        <v>68.400000000000006</v>
      </c>
      <c r="AE178" s="67">
        <v>2.909000000000006</v>
      </c>
      <c r="AF178" s="66" t="s">
        <v>1780</v>
      </c>
      <c r="AG178" s="67" t="s">
        <v>1780</v>
      </c>
      <c r="AH178" s="66">
        <v>64</v>
      </c>
      <c r="AI178" s="67">
        <v>4.2199999999999989</v>
      </c>
      <c r="AJ178" s="66" t="s">
        <v>1780</v>
      </c>
      <c r="AK178" s="67" t="s">
        <v>1780</v>
      </c>
      <c r="AL178" s="66">
        <v>67.599999999999994</v>
      </c>
      <c r="AM178" s="67">
        <v>4.0309999999999917</v>
      </c>
      <c r="AN178" s="66" t="s">
        <v>1780</v>
      </c>
      <c r="AO178" s="67" t="s">
        <v>1780</v>
      </c>
      <c r="AP178" s="66">
        <v>61.7</v>
      </c>
      <c r="AQ178" s="67">
        <v>5.840999999999994</v>
      </c>
      <c r="AR178" s="66" t="s">
        <v>1780</v>
      </c>
      <c r="AS178" s="67" t="s">
        <v>1780</v>
      </c>
      <c r="AT178" s="66">
        <v>69.2</v>
      </c>
      <c r="AU178" s="67">
        <v>4.2049999999999983</v>
      </c>
      <c r="AV178" s="66" t="s">
        <v>1780</v>
      </c>
      <c r="AW178" s="67" t="s">
        <v>1780</v>
      </c>
      <c r="AX178" s="66">
        <v>66.2</v>
      </c>
      <c r="AY178" s="67">
        <v>6.1000000000000014</v>
      </c>
      <c r="AZ178" s="66" t="s">
        <v>1780</v>
      </c>
      <c r="BA178" s="67" t="s">
        <v>1780</v>
      </c>
      <c r="BB178" s="66">
        <v>17.399999999999999</v>
      </c>
      <c r="BC178" s="67">
        <v>2.3999999999999986</v>
      </c>
      <c r="BD178" s="66" t="s">
        <v>1780</v>
      </c>
      <c r="BE178" s="67" t="s">
        <v>1780</v>
      </c>
      <c r="BF178" s="66">
        <v>13.1</v>
      </c>
      <c r="BG178" s="67">
        <v>2.9770000000000003</v>
      </c>
      <c r="BH178" s="66" t="s">
        <v>1780</v>
      </c>
      <c r="BI178" s="67" t="s">
        <v>1780</v>
      </c>
      <c r="BJ178" s="66">
        <v>17.3</v>
      </c>
      <c r="BK178" s="67">
        <v>3.2999999999999989</v>
      </c>
      <c r="BL178" s="66" t="s">
        <v>1780</v>
      </c>
      <c r="BM178" s="67" t="s">
        <v>1780</v>
      </c>
      <c r="BN178" s="66">
        <v>12.4</v>
      </c>
      <c r="BO178" s="67">
        <v>4.0030000000000001</v>
      </c>
      <c r="BP178" s="66" t="s">
        <v>1780</v>
      </c>
      <c r="BQ178" s="67" t="s">
        <v>1780</v>
      </c>
      <c r="BR178" s="66">
        <v>17.399999999999999</v>
      </c>
      <c r="BS178" s="67">
        <v>3.4930000000000003</v>
      </c>
      <c r="BT178" s="66" t="s">
        <v>1780</v>
      </c>
      <c r="BU178" s="67" t="s">
        <v>1780</v>
      </c>
      <c r="BV178" s="66">
        <v>13.7</v>
      </c>
      <c r="BW178" s="67">
        <v>4.4280000000000008</v>
      </c>
      <c r="BX178" s="66" t="s">
        <v>1780</v>
      </c>
      <c r="BY178" s="67" t="s">
        <v>1780</v>
      </c>
      <c r="BZ178" s="66">
        <v>70.900000000000006</v>
      </c>
      <c r="CA178" s="67">
        <v>2.833999999999989</v>
      </c>
      <c r="CB178" s="66" t="s">
        <v>1780</v>
      </c>
      <c r="CC178" s="67" t="s">
        <v>1780</v>
      </c>
      <c r="CD178" s="66">
        <v>72.900000000000006</v>
      </c>
      <c r="CE178" s="67">
        <v>3.8930000000000007</v>
      </c>
      <c r="CF178" s="66" t="s">
        <v>1780</v>
      </c>
      <c r="CG178" s="67" t="s">
        <v>1780</v>
      </c>
      <c r="CH178" s="66">
        <v>74.099999999999994</v>
      </c>
      <c r="CI178" s="67">
        <v>3.7549999999999955</v>
      </c>
      <c r="CJ178" s="66" t="s">
        <v>1780</v>
      </c>
      <c r="CK178" s="67" t="s">
        <v>1780</v>
      </c>
      <c r="CL178" s="66">
        <v>74.5</v>
      </c>
      <c r="CM178" s="67">
        <v>5.2199999999999989</v>
      </c>
      <c r="CN178" s="66" t="s">
        <v>1780</v>
      </c>
      <c r="CO178" s="67" t="s">
        <v>1780</v>
      </c>
      <c r="CP178" s="66">
        <v>67.900000000000006</v>
      </c>
      <c r="CQ178" s="67">
        <v>4.2490000000000023</v>
      </c>
      <c r="CR178" s="66" t="s">
        <v>1780</v>
      </c>
      <c r="CS178" s="67" t="s">
        <v>1780</v>
      </c>
      <c r="CT178" s="66">
        <v>71.3</v>
      </c>
      <c r="CU178" s="67">
        <v>5.8059999999999974</v>
      </c>
      <c r="CV178" s="66">
        <v>345.24882297300002</v>
      </c>
      <c r="CW178" s="67">
        <v>45.620021891058229</v>
      </c>
      <c r="CX178" s="66">
        <v>352.03947542240002</v>
      </c>
      <c r="CY178" s="67">
        <v>46.183187818209717</v>
      </c>
      <c r="CZ178" s="66" t="s">
        <v>1780</v>
      </c>
      <c r="DA178" s="67" t="s">
        <v>1780</v>
      </c>
      <c r="DB178" s="66">
        <v>15.388</v>
      </c>
      <c r="DC178" s="67">
        <v>2.2449999999999992</v>
      </c>
      <c r="DD178" s="66" t="s">
        <v>1780</v>
      </c>
      <c r="DE178" s="67" t="s">
        <v>1780</v>
      </c>
      <c r="DF178" s="66">
        <v>13.358000000000001</v>
      </c>
      <c r="DG178" s="67">
        <v>2.9700000000000006</v>
      </c>
      <c r="DH178" s="66" t="s">
        <v>1780</v>
      </c>
      <c r="DI178" s="67" t="s">
        <v>1780</v>
      </c>
      <c r="DJ178" s="66">
        <v>17.677</v>
      </c>
      <c r="DK178" s="67">
        <v>3.266</v>
      </c>
      <c r="DL178" s="66" t="s">
        <v>1780</v>
      </c>
      <c r="DM178" s="67" t="s">
        <v>1780</v>
      </c>
      <c r="DN178" s="66">
        <v>18.821000000000002</v>
      </c>
      <c r="DO178" s="67">
        <v>4.6540000000000017</v>
      </c>
      <c r="DP178" s="66" t="s">
        <v>1780</v>
      </c>
      <c r="DQ178" s="67" t="s">
        <v>1780</v>
      </c>
      <c r="DR178" s="66">
        <v>13.244</v>
      </c>
      <c r="DS178" s="67">
        <v>3.0719999999999992</v>
      </c>
      <c r="DT178" s="66" t="s">
        <v>1780</v>
      </c>
      <c r="DU178" s="67" t="s">
        <v>1780</v>
      </c>
      <c r="DV178" s="66">
        <v>8.0739999999999998</v>
      </c>
      <c r="DW178" s="67">
        <v>3.4980000000000002</v>
      </c>
      <c r="DX178" s="67">
        <v>29.331562000000002</v>
      </c>
      <c r="DY178" s="67">
        <v>2.9999600000000015</v>
      </c>
      <c r="DZ178" s="67">
        <v>33.045647000000002</v>
      </c>
      <c r="EA178" s="67">
        <v>3.1655070000000016</v>
      </c>
      <c r="EB178" s="67">
        <v>36.914731000000003</v>
      </c>
      <c r="EC178" s="67">
        <v>4.7933599999999998</v>
      </c>
      <c r="ED178" s="67">
        <v>42.370908</v>
      </c>
      <c r="EE178" s="67">
        <v>5.1044479999999979</v>
      </c>
      <c r="EF178" s="67">
        <v>22.322396999999999</v>
      </c>
      <c r="EG178" s="67">
        <v>3.6899639999999998</v>
      </c>
      <c r="EH178" s="67">
        <v>24.230649</v>
      </c>
      <c r="EI178" s="67">
        <v>3.8255020000000002</v>
      </c>
      <c r="EJ178" s="68">
        <v>2708.04</v>
      </c>
      <c r="EK178" s="68">
        <v>2814.68</v>
      </c>
      <c r="EL178" s="68">
        <v>3232.18</v>
      </c>
      <c r="EM178" s="68">
        <v>3521.64</v>
      </c>
      <c r="EN178" s="68">
        <v>2131.86</v>
      </c>
      <c r="EO178" s="68">
        <v>1996.18</v>
      </c>
      <c r="EP178" s="67">
        <v>98.620689655199996</v>
      </c>
      <c r="EQ178" s="67">
        <v>1.8983971996155873</v>
      </c>
      <c r="ER178" s="67">
        <v>99.404761904799997</v>
      </c>
      <c r="ES178" s="67">
        <v>1.1631892620116844</v>
      </c>
      <c r="ET178" s="67">
        <v>83.613444999999999</v>
      </c>
      <c r="EU178" s="67">
        <v>2.5137116582525039</v>
      </c>
      <c r="EV178" s="67">
        <v>84.342783999999995</v>
      </c>
      <c r="EW178" s="67">
        <v>2.5568570519523917</v>
      </c>
      <c r="EX178" s="67">
        <v>72.534644999999998</v>
      </c>
      <c r="EY178" s="67">
        <v>60.475352000000001</v>
      </c>
      <c r="EZ178" s="67">
        <v>88.1</v>
      </c>
      <c r="FA178" s="67">
        <v>8.8006719848324906</v>
      </c>
      <c r="FB178" s="67">
        <v>84.8</v>
      </c>
      <c r="FC178" s="67">
        <v>5.4290163627186274</v>
      </c>
      <c r="FD178" s="67" t="s">
        <v>1779</v>
      </c>
      <c r="FE178" s="67" t="s">
        <v>1779</v>
      </c>
      <c r="FF178" s="67">
        <v>78.400000000000006</v>
      </c>
      <c r="FG178" s="67">
        <v>9.2519692811286092</v>
      </c>
      <c r="FH178" s="67" t="s">
        <v>1779</v>
      </c>
      <c r="FI178" s="67" t="s">
        <v>1779</v>
      </c>
      <c r="FJ178" s="67">
        <v>91.1</v>
      </c>
      <c r="FK178" s="67">
        <v>5.8185711528578565</v>
      </c>
      <c r="FL178" s="67">
        <v>77.7</v>
      </c>
      <c r="FM178" s="67">
        <v>77.2</v>
      </c>
      <c r="FN178" s="67">
        <v>77.900000000000006</v>
      </c>
      <c r="FO178" s="67">
        <v>82.6</v>
      </c>
      <c r="FP178" s="67">
        <v>77.599999999999994</v>
      </c>
      <c r="FQ178" s="67">
        <v>72.7</v>
      </c>
      <c r="FR178" s="67">
        <v>9.4920472037000003</v>
      </c>
      <c r="FS178" s="67">
        <v>9.2269326682999999</v>
      </c>
      <c r="FT178" s="67">
        <v>9.3153759820000008</v>
      </c>
      <c r="FU178" s="67">
        <v>8.896034298</v>
      </c>
      <c r="FV178" s="67">
        <v>9.6408317579999991</v>
      </c>
      <c r="FW178" s="67">
        <v>9.5149253731000005</v>
      </c>
      <c r="FX178" s="299">
        <v>3.6682824577000002</v>
      </c>
      <c r="FY178" s="299">
        <v>0.42172027052880079</v>
      </c>
      <c r="FZ178" s="299">
        <v>1.3498312711</v>
      </c>
      <c r="GA178" s="299">
        <v>0.25285561076020668</v>
      </c>
      <c r="GB178" s="299">
        <v>3.6855036855000001</v>
      </c>
      <c r="GC178" s="299">
        <v>0.61014332697795348</v>
      </c>
      <c r="GD178" s="299">
        <v>1.6260162601999999</v>
      </c>
      <c r="GE178" s="299">
        <v>0.40144424861121197</v>
      </c>
      <c r="GF178" s="299">
        <v>3.6523929471000001</v>
      </c>
      <c r="GG178" s="299">
        <v>0.58353919518920927</v>
      </c>
      <c r="GH178" s="299">
        <v>1.0983763133</v>
      </c>
      <c r="GI178" s="299">
        <v>0.31566761206808069</v>
      </c>
      <c r="GJ178" s="67">
        <v>26</v>
      </c>
      <c r="GK178" s="67">
        <v>15.6</v>
      </c>
      <c r="GL178" s="67">
        <v>83.170286000000004</v>
      </c>
      <c r="GM178" s="67">
        <v>81.462410000000006</v>
      </c>
      <c r="GN178" s="66" t="s">
        <v>1780</v>
      </c>
      <c r="GO178" s="66" t="s">
        <v>1780</v>
      </c>
      <c r="GP178" s="66" t="s">
        <v>1780</v>
      </c>
      <c r="GQ178" s="67" t="s">
        <v>1780</v>
      </c>
      <c r="GR178" s="67" t="s">
        <v>1780</v>
      </c>
      <c r="GS178" s="67" t="s">
        <v>1780</v>
      </c>
      <c r="GT178" s="67" t="s">
        <v>1780</v>
      </c>
      <c r="GU178" s="67" t="s">
        <v>1780</v>
      </c>
      <c r="GV178" s="67" t="s">
        <v>1780</v>
      </c>
      <c r="GW178" s="67" t="s">
        <v>1780</v>
      </c>
      <c r="GX178" s="67" t="s">
        <v>1780</v>
      </c>
      <c r="GY178" s="66">
        <v>20.100000000000001</v>
      </c>
      <c r="GZ178" s="67">
        <v>2.5129999999999981</v>
      </c>
      <c r="HA178" s="66">
        <v>16.899999999999999</v>
      </c>
      <c r="HB178" s="67">
        <v>3.2890000000000015</v>
      </c>
      <c r="HC178" s="66">
        <v>30.9</v>
      </c>
      <c r="HD178" s="67">
        <v>3.9860000000000007</v>
      </c>
      <c r="HE178" s="66">
        <v>29.4</v>
      </c>
      <c r="HF178" s="67">
        <v>5.4670000000000023</v>
      </c>
      <c r="HG178" s="66">
        <v>9.9</v>
      </c>
      <c r="HH178" s="67">
        <v>2.7350000000000012</v>
      </c>
      <c r="HI178" s="66">
        <v>5.0999999999999996</v>
      </c>
      <c r="HJ178" s="67">
        <v>2.8210000000000002</v>
      </c>
      <c r="HK178" s="66" t="s">
        <v>1780</v>
      </c>
      <c r="HL178" s="67" t="s">
        <v>1780</v>
      </c>
      <c r="HM178" s="66">
        <v>27.1</v>
      </c>
      <c r="HN178" s="67">
        <v>2.7949999999999982</v>
      </c>
      <c r="HO178" s="66" t="s">
        <v>1780</v>
      </c>
      <c r="HP178" s="67" t="s">
        <v>1780</v>
      </c>
      <c r="HQ178" s="66">
        <v>27.4</v>
      </c>
      <c r="HR178" s="67">
        <v>3.9220000000000006</v>
      </c>
      <c r="HS178" s="66" t="s">
        <v>1780</v>
      </c>
      <c r="HT178" s="67" t="s">
        <v>1780</v>
      </c>
      <c r="HU178" s="66">
        <v>26.5</v>
      </c>
      <c r="HV178" s="67">
        <v>3.8170000000000002</v>
      </c>
      <c r="HW178" s="66" t="s">
        <v>1780</v>
      </c>
      <c r="HX178" s="67" t="s">
        <v>1780</v>
      </c>
      <c r="HY178" s="66">
        <v>24.5</v>
      </c>
      <c r="HZ178" s="67">
        <v>5.16</v>
      </c>
      <c r="IA178" s="66" t="s">
        <v>1780</v>
      </c>
      <c r="IB178" s="67" t="s">
        <v>1780</v>
      </c>
      <c r="IC178" s="66">
        <v>27.7</v>
      </c>
      <c r="ID178" s="67">
        <v>4.0970000000000013</v>
      </c>
      <c r="IE178" s="66" t="s">
        <v>1780</v>
      </c>
      <c r="IF178" s="67" t="s">
        <v>1780</v>
      </c>
      <c r="IG178" s="66">
        <v>30.2</v>
      </c>
      <c r="IH178" s="67">
        <v>5.9359999999999999</v>
      </c>
      <c r="II178" s="66">
        <v>63.440899999999999</v>
      </c>
      <c r="IJ178" s="67">
        <v>6.9399000000000015</v>
      </c>
      <c r="IK178" s="66">
        <v>66.336600000000004</v>
      </c>
      <c r="IL178" s="67">
        <v>6.5330000000000013</v>
      </c>
      <c r="IM178" s="66">
        <v>64.0351</v>
      </c>
      <c r="IN178" s="67">
        <v>8.848399999999998</v>
      </c>
      <c r="IO178" s="66">
        <v>64.406800000000004</v>
      </c>
      <c r="IP178" s="67">
        <v>8.6759000000000057</v>
      </c>
      <c r="IQ178" s="66">
        <v>62.5</v>
      </c>
      <c r="IR178" s="67">
        <v>11.261099999999999</v>
      </c>
      <c r="IS178" s="66">
        <v>69.047600000000003</v>
      </c>
      <c r="IT178" s="67">
        <v>9.9458000000000055</v>
      </c>
      <c r="IU178" s="66" t="s">
        <v>1780</v>
      </c>
      <c r="IV178" s="67" t="s">
        <v>1780</v>
      </c>
      <c r="IW178" s="66">
        <v>15</v>
      </c>
      <c r="IX178" s="67">
        <v>2.2400000000000002</v>
      </c>
      <c r="IY178" s="66" t="s">
        <v>1780</v>
      </c>
      <c r="IZ178" s="67" t="s">
        <v>1780</v>
      </c>
      <c r="JA178" s="66">
        <v>12.8</v>
      </c>
      <c r="JB178" s="67">
        <v>2.9420000000000002</v>
      </c>
      <c r="JC178" s="66" t="s">
        <v>1780</v>
      </c>
      <c r="JD178" s="67" t="s">
        <v>1780</v>
      </c>
      <c r="JE178" s="66">
        <v>13.3</v>
      </c>
      <c r="JF178" s="67">
        <v>2.9239999999999995</v>
      </c>
      <c r="JG178" s="66" t="s">
        <v>1780</v>
      </c>
      <c r="JH178" s="67" t="s">
        <v>1780</v>
      </c>
      <c r="JI178" s="66">
        <v>13</v>
      </c>
      <c r="JJ178" s="67">
        <v>4.0370000000000008</v>
      </c>
      <c r="JK178" s="66" t="s">
        <v>1780</v>
      </c>
      <c r="JL178" s="67" t="s">
        <v>1780</v>
      </c>
      <c r="JM178" s="66">
        <v>16.7</v>
      </c>
      <c r="JN178" s="67">
        <v>3.4030000000000005</v>
      </c>
      <c r="JO178" s="66" t="s">
        <v>1780</v>
      </c>
      <c r="JP178" s="67" t="s">
        <v>1780</v>
      </c>
      <c r="JQ178" s="66">
        <v>12.6</v>
      </c>
      <c r="JR178" s="67">
        <v>4.3020000000000014</v>
      </c>
      <c r="JS178" s="66" t="s">
        <v>1780</v>
      </c>
      <c r="JT178" s="67" t="s">
        <v>1780</v>
      </c>
      <c r="JU178" s="66">
        <v>64.5</v>
      </c>
      <c r="JV178" s="67">
        <v>3.0039999999999907</v>
      </c>
      <c r="JW178" s="66" t="s">
        <v>1780</v>
      </c>
      <c r="JX178" s="67" t="s">
        <v>1780</v>
      </c>
      <c r="JY178" s="66">
        <v>64</v>
      </c>
      <c r="JZ178" s="67">
        <v>4.2190000000000083</v>
      </c>
      <c r="KA178" s="66" t="s">
        <v>1780</v>
      </c>
      <c r="KB178" s="67" t="s">
        <v>1780</v>
      </c>
      <c r="KC178" s="66">
        <v>64.7</v>
      </c>
      <c r="KD178" s="67">
        <v>4.1200000000000045</v>
      </c>
      <c r="KE178" s="66" t="s">
        <v>1780</v>
      </c>
      <c r="KF178" s="67" t="s">
        <v>1780</v>
      </c>
      <c r="KG178" s="66">
        <v>59.7</v>
      </c>
      <c r="KH178" s="67">
        <v>5.8740000000000023</v>
      </c>
      <c r="KI178" s="66" t="s">
        <v>1780</v>
      </c>
      <c r="KJ178" s="67" t="s">
        <v>1780</v>
      </c>
      <c r="KK178" s="66">
        <v>64.3</v>
      </c>
      <c r="KL178" s="67">
        <v>4.3880000000000052</v>
      </c>
      <c r="KM178" s="66" t="s">
        <v>1780</v>
      </c>
      <c r="KN178" s="67" t="s">
        <v>1780</v>
      </c>
      <c r="KO178" s="66">
        <v>68.3</v>
      </c>
      <c r="KP178" s="67">
        <v>6.0290000000000035</v>
      </c>
      <c r="KQ178" s="66">
        <v>23</v>
      </c>
      <c r="KR178" s="66">
        <v>30</v>
      </c>
      <c r="KS178" s="66">
        <v>20</v>
      </c>
      <c r="KT178" s="66">
        <v>25</v>
      </c>
      <c r="KU178" s="66">
        <v>27</v>
      </c>
      <c r="KV178" s="66">
        <v>34</v>
      </c>
      <c r="KW178" s="66" t="s">
        <v>1780</v>
      </c>
      <c r="KX178" s="67" t="s">
        <v>1780</v>
      </c>
      <c r="KY178" s="66">
        <v>21.7</v>
      </c>
      <c r="KZ178" s="67">
        <v>2.5710000000000015</v>
      </c>
      <c r="LA178" s="66" t="s">
        <v>1780</v>
      </c>
      <c r="LB178" s="67" t="s">
        <v>1780</v>
      </c>
      <c r="LC178" s="66">
        <v>23.5</v>
      </c>
      <c r="LD178" s="67">
        <v>3.7189999999999976</v>
      </c>
      <c r="LE178" s="66" t="s">
        <v>1780</v>
      </c>
      <c r="LF178" s="67" t="s">
        <v>1780</v>
      </c>
      <c r="LG178" s="66">
        <v>29.3</v>
      </c>
      <c r="LH178" s="67">
        <v>3.9110000000000014</v>
      </c>
      <c r="LI178" s="66" t="s">
        <v>1780</v>
      </c>
      <c r="LJ178" s="67" t="s">
        <v>1780</v>
      </c>
      <c r="LK178" s="66">
        <v>32.4</v>
      </c>
      <c r="LL178" s="67">
        <v>5.5819999999999972</v>
      </c>
      <c r="LM178" s="66" t="s">
        <v>1780</v>
      </c>
      <c r="LN178" s="67" t="s">
        <v>1780</v>
      </c>
      <c r="LO178" s="66">
        <v>14.6</v>
      </c>
      <c r="LP178" s="67">
        <v>3.2050000000000001</v>
      </c>
      <c r="LQ178" s="66" t="s">
        <v>1780</v>
      </c>
      <c r="LR178" s="67" t="s">
        <v>1780</v>
      </c>
      <c r="LS178" s="66">
        <v>14.9</v>
      </c>
      <c r="LT178" s="67">
        <v>4.6029999999999998</v>
      </c>
      <c r="LU178" s="66" t="s">
        <v>1780</v>
      </c>
      <c r="LV178" s="67" t="s">
        <v>1780</v>
      </c>
      <c r="LW178" s="66">
        <v>13.4</v>
      </c>
      <c r="LX178" s="67">
        <v>2.1350000000000016</v>
      </c>
      <c r="LY178" s="66" t="s">
        <v>1780</v>
      </c>
      <c r="LZ178" s="67" t="s">
        <v>1780</v>
      </c>
      <c r="MA178" s="66">
        <v>14.5</v>
      </c>
      <c r="MB178" s="67">
        <v>3.0909999999999993</v>
      </c>
      <c r="MC178" s="66" t="s">
        <v>1780</v>
      </c>
      <c r="MD178" s="67" t="s">
        <v>1780</v>
      </c>
      <c r="ME178" s="66">
        <v>15.5</v>
      </c>
      <c r="MF178" s="67">
        <v>3.1219999999999999</v>
      </c>
      <c r="MG178" s="66" t="s">
        <v>1780</v>
      </c>
      <c r="MH178" s="67" t="s">
        <v>1780</v>
      </c>
      <c r="MI178" s="66">
        <v>15.7</v>
      </c>
      <c r="MJ178" s="67">
        <v>4.3339999999999996</v>
      </c>
      <c r="MK178" s="66" t="s">
        <v>1780</v>
      </c>
      <c r="ML178" s="67" t="s">
        <v>1780</v>
      </c>
      <c r="MM178" s="66">
        <v>11.4</v>
      </c>
      <c r="MN178" s="67">
        <v>2.902000000000001</v>
      </c>
      <c r="MO178" s="66" t="s">
        <v>1780</v>
      </c>
      <c r="MP178" s="67" t="s">
        <v>1780</v>
      </c>
      <c r="MQ178" s="66">
        <v>13.3</v>
      </c>
      <c r="MR178" s="67">
        <v>4.41</v>
      </c>
      <c r="MS178" s="67">
        <v>11.4631107954</v>
      </c>
      <c r="MT178" s="67">
        <v>3.3762390480929483</v>
      </c>
      <c r="MU178" s="67">
        <v>15.062991756600001</v>
      </c>
      <c r="MV178" s="67">
        <v>3.6509019565544971</v>
      </c>
      <c r="MW178" s="66" t="s">
        <v>1780</v>
      </c>
      <c r="MX178" s="67" t="s">
        <v>1780</v>
      </c>
      <c r="MY178" s="66">
        <v>13.8</v>
      </c>
      <c r="MZ178" s="67">
        <v>2.1530000000000005</v>
      </c>
      <c r="NA178" s="66" t="s">
        <v>1780</v>
      </c>
      <c r="NB178" s="67" t="s">
        <v>1780</v>
      </c>
      <c r="NC178" s="66">
        <v>14.9</v>
      </c>
      <c r="ND178" s="67">
        <v>3.113999999999999</v>
      </c>
      <c r="NE178" s="66" t="s">
        <v>1780</v>
      </c>
      <c r="NF178" s="67" t="s">
        <v>1780</v>
      </c>
      <c r="NG178" s="66">
        <v>9.5</v>
      </c>
      <c r="NH178" s="67">
        <v>2.5219999999999994</v>
      </c>
      <c r="NI178" s="66" t="s">
        <v>1780</v>
      </c>
      <c r="NJ178" s="67" t="s">
        <v>1780</v>
      </c>
      <c r="NK178" s="66">
        <v>10.8</v>
      </c>
      <c r="NL178" s="67">
        <v>3.7080000000000002</v>
      </c>
      <c r="NM178" s="66" t="s">
        <v>1780</v>
      </c>
      <c r="NN178" s="67" t="s">
        <v>1780</v>
      </c>
      <c r="NO178" s="66">
        <v>17.8</v>
      </c>
      <c r="NP178" s="67">
        <v>3.4760000000000009</v>
      </c>
      <c r="NQ178" s="66" t="s">
        <v>1780</v>
      </c>
      <c r="NR178" s="67" t="s">
        <v>1780</v>
      </c>
      <c r="NS178" s="66">
        <v>18.899999999999999</v>
      </c>
      <c r="NT178" s="67">
        <v>5.0240000000000009</v>
      </c>
      <c r="NU178" s="67">
        <v>13.153567905299999</v>
      </c>
      <c r="NV178" s="67">
        <v>30.294369819900002</v>
      </c>
    </row>
    <row r="179" spans="2:386">
      <c r="B179" s="69" t="s">
        <v>61</v>
      </c>
      <c r="C179" s="178" t="s">
        <v>379</v>
      </c>
      <c r="D179" s="179">
        <v>14</v>
      </c>
      <c r="E179" s="179">
        <v>1</v>
      </c>
      <c r="F179" s="179">
        <v>7</v>
      </c>
      <c r="G179" s="175">
        <v>13028</v>
      </c>
      <c r="H179" s="176">
        <v>13186</v>
      </c>
      <c r="I179" s="177">
        <v>49.058769513314971</v>
      </c>
      <c r="J179" s="177">
        <v>48.938759984785094</v>
      </c>
      <c r="K179" s="177">
        <v>43.4</v>
      </c>
      <c r="L179" s="177">
        <v>42.4</v>
      </c>
      <c r="M179" s="177">
        <v>10.441426</v>
      </c>
      <c r="N179" s="177">
        <v>9.8854649999999999</v>
      </c>
      <c r="O179" s="177">
        <v>81.214394999999996</v>
      </c>
      <c r="P179" s="177">
        <v>80.201800000000006</v>
      </c>
      <c r="Q179" s="177">
        <v>28.032077000000001</v>
      </c>
      <c r="R179" s="177">
        <v>25.244128</v>
      </c>
      <c r="S179" s="176">
        <v>277352</v>
      </c>
      <c r="T179" s="176">
        <v>257129</v>
      </c>
      <c r="U179" s="177">
        <v>8.8000000000000007</v>
      </c>
      <c r="V179" s="177">
        <v>10.199999999999999</v>
      </c>
      <c r="W179" s="177">
        <v>11.1</v>
      </c>
      <c r="X179" s="67">
        <v>83.08</v>
      </c>
      <c r="Y179" s="67">
        <v>83.71</v>
      </c>
      <c r="Z179" s="67">
        <v>80.28</v>
      </c>
      <c r="AA179" s="67">
        <v>80.19</v>
      </c>
      <c r="AB179" s="66" t="s">
        <v>1780</v>
      </c>
      <c r="AC179" s="67" t="s">
        <v>1780</v>
      </c>
      <c r="AD179" s="66">
        <v>71.400000000000006</v>
      </c>
      <c r="AE179" s="67">
        <v>2.8469999999999942</v>
      </c>
      <c r="AF179" s="66" t="s">
        <v>1780</v>
      </c>
      <c r="AG179" s="67" t="s">
        <v>1780</v>
      </c>
      <c r="AH179" s="66">
        <v>71.400000000000006</v>
      </c>
      <c r="AI179" s="67">
        <v>3.7289999999999992</v>
      </c>
      <c r="AJ179" s="66" t="s">
        <v>1780</v>
      </c>
      <c r="AK179" s="67" t="s">
        <v>1780</v>
      </c>
      <c r="AL179" s="66">
        <v>68.8</v>
      </c>
      <c r="AM179" s="67">
        <v>3.921999999999997</v>
      </c>
      <c r="AN179" s="66" t="s">
        <v>1780</v>
      </c>
      <c r="AO179" s="67" t="s">
        <v>1780</v>
      </c>
      <c r="AP179" s="66">
        <v>68.7</v>
      </c>
      <c r="AQ179" s="67">
        <v>5.019999999999996</v>
      </c>
      <c r="AR179" s="66" t="s">
        <v>1780</v>
      </c>
      <c r="AS179" s="67" t="s">
        <v>1780</v>
      </c>
      <c r="AT179" s="66">
        <v>74.2</v>
      </c>
      <c r="AU179" s="67">
        <v>4.132000000000005</v>
      </c>
      <c r="AV179" s="66" t="s">
        <v>1780</v>
      </c>
      <c r="AW179" s="67" t="s">
        <v>1780</v>
      </c>
      <c r="AX179" s="66">
        <v>74.5</v>
      </c>
      <c r="AY179" s="67">
        <v>5.5580000000000069</v>
      </c>
      <c r="AZ179" s="66" t="s">
        <v>1780</v>
      </c>
      <c r="BA179" s="67" t="s">
        <v>1780</v>
      </c>
      <c r="BB179" s="66">
        <v>15.3</v>
      </c>
      <c r="BC179" s="67">
        <v>2.2850000000000001</v>
      </c>
      <c r="BD179" s="66" t="s">
        <v>1780</v>
      </c>
      <c r="BE179" s="67" t="s">
        <v>1780</v>
      </c>
      <c r="BF179" s="66">
        <v>12.3</v>
      </c>
      <c r="BG179" s="67">
        <v>2.7149999999999999</v>
      </c>
      <c r="BH179" s="66" t="s">
        <v>1780</v>
      </c>
      <c r="BI179" s="67" t="s">
        <v>1780</v>
      </c>
      <c r="BJ179" s="66">
        <v>15.3</v>
      </c>
      <c r="BK179" s="67">
        <v>3.0779999999999994</v>
      </c>
      <c r="BL179" s="66" t="s">
        <v>1780</v>
      </c>
      <c r="BM179" s="67" t="s">
        <v>1780</v>
      </c>
      <c r="BN179" s="66">
        <v>12.8</v>
      </c>
      <c r="BO179" s="67">
        <v>3.6129999999999995</v>
      </c>
      <c r="BP179" s="66" t="s">
        <v>1780</v>
      </c>
      <c r="BQ179" s="67" t="s">
        <v>1780</v>
      </c>
      <c r="BR179" s="66">
        <v>15.3</v>
      </c>
      <c r="BS179" s="67">
        <v>3.4090000000000007</v>
      </c>
      <c r="BT179" s="66" t="s">
        <v>1780</v>
      </c>
      <c r="BU179" s="67" t="s">
        <v>1780</v>
      </c>
      <c r="BV179" s="66">
        <v>11.7</v>
      </c>
      <c r="BW179" s="67">
        <v>4.125</v>
      </c>
      <c r="BX179" s="66" t="s">
        <v>1780</v>
      </c>
      <c r="BY179" s="67" t="s">
        <v>1780</v>
      </c>
      <c r="BZ179" s="66">
        <v>76.400000000000006</v>
      </c>
      <c r="CA179" s="67">
        <v>2.6720000000000113</v>
      </c>
      <c r="CB179" s="66" t="s">
        <v>1780</v>
      </c>
      <c r="CC179" s="67" t="s">
        <v>1780</v>
      </c>
      <c r="CD179" s="66">
        <v>74.8</v>
      </c>
      <c r="CE179" s="67">
        <v>3.5919999999999987</v>
      </c>
      <c r="CF179" s="66" t="s">
        <v>1780</v>
      </c>
      <c r="CG179" s="67" t="s">
        <v>1780</v>
      </c>
      <c r="CH179" s="66">
        <v>79.2</v>
      </c>
      <c r="CI179" s="67">
        <v>3.4249999999999972</v>
      </c>
      <c r="CJ179" s="66" t="s">
        <v>1780</v>
      </c>
      <c r="CK179" s="67" t="s">
        <v>1780</v>
      </c>
      <c r="CL179" s="66">
        <v>75.900000000000006</v>
      </c>
      <c r="CM179" s="67">
        <v>4.6290000000000049</v>
      </c>
      <c r="CN179" s="66" t="s">
        <v>1780</v>
      </c>
      <c r="CO179" s="67" t="s">
        <v>1780</v>
      </c>
      <c r="CP179" s="66">
        <v>73.400000000000006</v>
      </c>
      <c r="CQ179" s="67">
        <v>4.1709999999999923</v>
      </c>
      <c r="CR179" s="66" t="s">
        <v>1780</v>
      </c>
      <c r="CS179" s="67" t="s">
        <v>1780</v>
      </c>
      <c r="CT179" s="66">
        <v>73.400000000000006</v>
      </c>
      <c r="CU179" s="67">
        <v>5.6589999999999918</v>
      </c>
      <c r="CV179" s="66">
        <v>270.48611216730001</v>
      </c>
      <c r="CW179" s="67">
        <v>44.641965534259896</v>
      </c>
      <c r="CX179" s="66">
        <v>354.23512452440002</v>
      </c>
      <c r="CY179" s="67">
        <v>53.813996957706877</v>
      </c>
      <c r="CZ179" s="66" t="s">
        <v>1780</v>
      </c>
      <c r="DA179" s="67" t="s">
        <v>1780</v>
      </c>
      <c r="DB179" s="66">
        <v>13.423</v>
      </c>
      <c r="DC179" s="67">
        <v>2.1349999999999998</v>
      </c>
      <c r="DD179" s="66" t="s">
        <v>1780</v>
      </c>
      <c r="DE179" s="67" t="s">
        <v>1780</v>
      </c>
      <c r="DF179" s="66">
        <v>14.817</v>
      </c>
      <c r="DG179" s="67">
        <v>2.9250000000000007</v>
      </c>
      <c r="DH179" s="66" t="s">
        <v>1780</v>
      </c>
      <c r="DI179" s="67" t="s">
        <v>1780</v>
      </c>
      <c r="DJ179" s="66">
        <v>16.273</v>
      </c>
      <c r="DK179" s="67">
        <v>3.0939999999999994</v>
      </c>
      <c r="DL179" s="66" t="s">
        <v>1780</v>
      </c>
      <c r="DM179" s="67" t="s">
        <v>1780</v>
      </c>
      <c r="DN179" s="66">
        <v>19.664000000000001</v>
      </c>
      <c r="DO179" s="67">
        <v>4.2750000000000021</v>
      </c>
      <c r="DP179" s="66" t="s">
        <v>1780</v>
      </c>
      <c r="DQ179" s="67" t="s">
        <v>1780</v>
      </c>
      <c r="DR179" s="66">
        <v>10.381</v>
      </c>
      <c r="DS179" s="67">
        <v>2.8760000000000003</v>
      </c>
      <c r="DT179" s="66" t="s">
        <v>1780</v>
      </c>
      <c r="DU179" s="67" t="s">
        <v>1780</v>
      </c>
      <c r="DV179" s="66">
        <v>9.2270000000000003</v>
      </c>
      <c r="DW179" s="67">
        <v>3.7</v>
      </c>
      <c r="DX179" s="67">
        <v>28.546953999999999</v>
      </c>
      <c r="DY179" s="67">
        <v>3.2244959999999985</v>
      </c>
      <c r="DZ179" s="67">
        <v>28.848527000000001</v>
      </c>
      <c r="EA179" s="67">
        <v>3.2928350000000002</v>
      </c>
      <c r="EB179" s="67">
        <v>33.692269000000003</v>
      </c>
      <c r="EC179" s="67">
        <v>4.9081430000000026</v>
      </c>
      <c r="ED179" s="67">
        <v>35.194453000000003</v>
      </c>
      <c r="EE179" s="67">
        <v>5.1768010000000046</v>
      </c>
      <c r="EF179" s="67">
        <v>23.546624999999999</v>
      </c>
      <c r="EG179" s="67">
        <v>4.1917629999999981</v>
      </c>
      <c r="EH179" s="67">
        <v>22.832142999999999</v>
      </c>
      <c r="EI179" s="67">
        <v>4.1413449999999976</v>
      </c>
      <c r="EJ179" s="68">
        <v>2321.2399999999998</v>
      </c>
      <c r="EK179" s="68">
        <v>2314.52</v>
      </c>
      <c r="EL179" s="68">
        <v>2859.07</v>
      </c>
      <c r="EM179" s="68">
        <v>2720.59</v>
      </c>
      <c r="EN179" s="68">
        <v>1742.92</v>
      </c>
      <c r="EO179" s="68">
        <v>1866.38</v>
      </c>
      <c r="EP179" s="67">
        <v>94.285714285699996</v>
      </c>
      <c r="EQ179" s="67">
        <v>4.4398198161637055</v>
      </c>
      <c r="ER179" s="67">
        <v>99.122807017499994</v>
      </c>
      <c r="ES179" s="67">
        <v>1.711740854102942</v>
      </c>
      <c r="ET179" s="67">
        <v>78.561828000000006</v>
      </c>
      <c r="EU179" s="67">
        <v>2.9489626304700067</v>
      </c>
      <c r="EV179" s="67">
        <v>70.911528000000004</v>
      </c>
      <c r="EW179" s="67">
        <v>3.2591588908481555</v>
      </c>
      <c r="EX179" s="67">
        <v>80.060719000000006</v>
      </c>
      <c r="EY179" s="67">
        <v>66.703057000000001</v>
      </c>
      <c r="EZ179" s="67">
        <v>91.7</v>
      </c>
      <c r="FA179" s="67">
        <v>4.5218043431226107</v>
      </c>
      <c r="FB179" s="67">
        <v>88.6</v>
      </c>
      <c r="FC179" s="67">
        <v>5.1376757390866885</v>
      </c>
      <c r="FD179" s="67">
        <v>97.2</v>
      </c>
      <c r="FE179" s="67">
        <v>3.8647303657564436</v>
      </c>
      <c r="FF179" s="67">
        <v>85.2</v>
      </c>
      <c r="FG179" s="67">
        <v>8.3788068881891036</v>
      </c>
      <c r="FH179" s="67">
        <v>86.9</v>
      </c>
      <c r="FI179" s="67">
        <v>7.739986039419648</v>
      </c>
      <c r="FJ179" s="67">
        <v>91.8</v>
      </c>
      <c r="FK179" s="67">
        <v>6.0888746970949512</v>
      </c>
      <c r="FL179" s="67">
        <v>77</v>
      </c>
      <c r="FM179" s="67">
        <v>78.2</v>
      </c>
      <c r="FN179" s="67">
        <v>79.5</v>
      </c>
      <c r="FO179" s="67">
        <v>84.6</v>
      </c>
      <c r="FP179" s="67">
        <v>75</v>
      </c>
      <c r="FQ179" s="67">
        <v>72.7</v>
      </c>
      <c r="FR179" s="67">
        <v>11.081794195300001</v>
      </c>
      <c r="FS179" s="67">
        <v>10.994764397899999</v>
      </c>
      <c r="FT179" s="67">
        <v>11.6409537167</v>
      </c>
      <c r="FU179" s="67">
        <v>11.5760111576</v>
      </c>
      <c r="FV179" s="67">
        <v>10.5853051059</v>
      </c>
      <c r="FW179" s="67">
        <v>10.480887792800001</v>
      </c>
      <c r="FX179" s="299">
        <v>2.6484876978999998</v>
      </c>
      <c r="FY179" s="299">
        <v>0.3939871253573175</v>
      </c>
      <c r="FZ179" s="299">
        <v>1.6878886585999999</v>
      </c>
      <c r="GA179" s="299">
        <v>0.30722103806921597</v>
      </c>
      <c r="GB179" s="299">
        <v>3.2646592710000002</v>
      </c>
      <c r="GC179" s="299">
        <v>0.62010881212440694</v>
      </c>
      <c r="GD179" s="299">
        <v>1.8603232693</v>
      </c>
      <c r="GE179" s="299">
        <v>0.4624895068524455</v>
      </c>
      <c r="GF179" s="299">
        <v>2.0458772474</v>
      </c>
      <c r="GG179" s="299">
        <v>0.48851177446022165</v>
      </c>
      <c r="GH179" s="299">
        <v>1.5251798561000001</v>
      </c>
      <c r="GI179" s="299">
        <v>0.40747577587826633</v>
      </c>
      <c r="GJ179" s="67">
        <v>33.200000000000003</v>
      </c>
      <c r="GK179" s="67">
        <v>21.7</v>
      </c>
      <c r="GL179" s="67">
        <v>85.863067000000001</v>
      </c>
      <c r="GM179" s="67">
        <v>84.174047000000002</v>
      </c>
      <c r="GN179" s="66">
        <v>34</v>
      </c>
      <c r="GO179" s="66">
        <v>36</v>
      </c>
      <c r="GP179" s="66">
        <v>31</v>
      </c>
      <c r="GQ179" s="67">
        <v>5.6941699999999997</v>
      </c>
      <c r="GR179" s="67">
        <v>5.8525900000000002</v>
      </c>
      <c r="GS179" s="67">
        <v>5.5361900000000004</v>
      </c>
      <c r="GT179" s="67">
        <v>7.64445</v>
      </c>
      <c r="GU179" s="67">
        <v>7.7785200000000003</v>
      </c>
      <c r="GV179" s="67">
        <v>7.5097899999999997</v>
      </c>
      <c r="GW179" s="67">
        <v>90</v>
      </c>
      <c r="GX179" s="67">
        <v>5.0795463424183964</v>
      </c>
      <c r="GY179" s="66">
        <v>19.600000000000001</v>
      </c>
      <c r="GZ179" s="67">
        <v>2.5030000000000001</v>
      </c>
      <c r="HA179" s="66">
        <v>19</v>
      </c>
      <c r="HB179" s="67">
        <v>3.2300000000000004</v>
      </c>
      <c r="HC179" s="66">
        <v>31.3</v>
      </c>
      <c r="HD179" s="67">
        <v>3.9180000000000028</v>
      </c>
      <c r="HE179" s="66">
        <v>27.9</v>
      </c>
      <c r="HF179" s="67">
        <v>4.8260000000000005</v>
      </c>
      <c r="HG179" s="66">
        <v>7.1</v>
      </c>
      <c r="HH179" s="67">
        <v>2.4409999999999998</v>
      </c>
      <c r="HI179" s="66">
        <v>8.6</v>
      </c>
      <c r="HJ179" s="67">
        <v>3.5860000000000003</v>
      </c>
      <c r="HK179" s="66" t="s">
        <v>1780</v>
      </c>
      <c r="HL179" s="67" t="s">
        <v>1780</v>
      </c>
      <c r="HM179" s="66">
        <v>21.7</v>
      </c>
      <c r="HN179" s="67">
        <v>2.5990000000000002</v>
      </c>
      <c r="HO179" s="66" t="s">
        <v>1780</v>
      </c>
      <c r="HP179" s="67" t="s">
        <v>1780</v>
      </c>
      <c r="HQ179" s="66">
        <v>21.3</v>
      </c>
      <c r="HR179" s="67">
        <v>3.3810000000000002</v>
      </c>
      <c r="HS179" s="66" t="s">
        <v>1780</v>
      </c>
      <c r="HT179" s="67" t="s">
        <v>1780</v>
      </c>
      <c r="HU179" s="66">
        <v>22.3</v>
      </c>
      <c r="HV179" s="67">
        <v>3.5079999999999991</v>
      </c>
      <c r="HW179" s="66" t="s">
        <v>1780</v>
      </c>
      <c r="HX179" s="67" t="s">
        <v>1780</v>
      </c>
      <c r="HY179" s="66">
        <v>22.6</v>
      </c>
      <c r="HZ179" s="67">
        <v>4.5169999999999995</v>
      </c>
      <c r="IA179" s="66" t="s">
        <v>1780</v>
      </c>
      <c r="IB179" s="67" t="s">
        <v>1780</v>
      </c>
      <c r="IC179" s="66">
        <v>20.9</v>
      </c>
      <c r="ID179" s="67">
        <v>3.8729999999999976</v>
      </c>
      <c r="IE179" s="66" t="s">
        <v>1780</v>
      </c>
      <c r="IF179" s="67" t="s">
        <v>1780</v>
      </c>
      <c r="IG179" s="66">
        <v>19.8</v>
      </c>
      <c r="IH179" s="67">
        <v>5.1089999999999982</v>
      </c>
      <c r="II179" s="66">
        <v>56.589100000000002</v>
      </c>
      <c r="IJ179" s="67">
        <v>8.5865000000000009</v>
      </c>
      <c r="IK179" s="66">
        <v>58.333300000000001</v>
      </c>
      <c r="IL179" s="67">
        <v>9.3415000000000035</v>
      </c>
      <c r="IM179" s="66">
        <v>58.8889</v>
      </c>
      <c r="IN179" s="67">
        <v>10.222499999999997</v>
      </c>
      <c r="IO179" s="66">
        <v>64.102599999999995</v>
      </c>
      <c r="IP179" s="67">
        <v>10.714699999999993</v>
      </c>
      <c r="IQ179" s="66">
        <v>51.2821</v>
      </c>
      <c r="IR179" s="67">
        <v>15.892499999999998</v>
      </c>
      <c r="IS179" s="66">
        <v>43.333300000000001</v>
      </c>
      <c r="IT179" s="67">
        <v>18.035600000000002</v>
      </c>
      <c r="IU179" s="66" t="s">
        <v>1780</v>
      </c>
      <c r="IV179" s="67" t="s">
        <v>1780</v>
      </c>
      <c r="IW179" s="66">
        <v>11.1</v>
      </c>
      <c r="IX179" s="67">
        <v>1.9770000000000003</v>
      </c>
      <c r="IY179" s="66" t="s">
        <v>1780</v>
      </c>
      <c r="IZ179" s="67" t="s">
        <v>1780</v>
      </c>
      <c r="JA179" s="66">
        <v>10.3</v>
      </c>
      <c r="JB179" s="67">
        <v>2.5120000000000005</v>
      </c>
      <c r="JC179" s="66" t="s">
        <v>1780</v>
      </c>
      <c r="JD179" s="67" t="s">
        <v>1780</v>
      </c>
      <c r="JE179" s="66">
        <v>11.3</v>
      </c>
      <c r="JF179" s="67">
        <v>2.6660000000000004</v>
      </c>
      <c r="JG179" s="66" t="s">
        <v>1780</v>
      </c>
      <c r="JH179" s="67" t="s">
        <v>1780</v>
      </c>
      <c r="JI179" s="66">
        <v>12</v>
      </c>
      <c r="JJ179" s="67">
        <v>3.5169999999999995</v>
      </c>
      <c r="JK179" s="66" t="s">
        <v>1780</v>
      </c>
      <c r="JL179" s="67" t="s">
        <v>1780</v>
      </c>
      <c r="JM179" s="66">
        <v>11</v>
      </c>
      <c r="JN179" s="67">
        <v>2.9500000000000011</v>
      </c>
      <c r="JO179" s="66" t="s">
        <v>1780</v>
      </c>
      <c r="JP179" s="67" t="s">
        <v>1780</v>
      </c>
      <c r="JQ179" s="66">
        <v>8.3000000000000007</v>
      </c>
      <c r="JR179" s="67">
        <v>3.5369999999999999</v>
      </c>
      <c r="JS179" s="66" t="s">
        <v>1780</v>
      </c>
      <c r="JT179" s="67" t="s">
        <v>1780</v>
      </c>
      <c r="JU179" s="66">
        <v>64.8</v>
      </c>
      <c r="JV179" s="67">
        <v>2.9960000000000022</v>
      </c>
      <c r="JW179" s="66" t="s">
        <v>1780</v>
      </c>
      <c r="JX179" s="67" t="s">
        <v>1780</v>
      </c>
      <c r="JY179" s="66">
        <v>66.2</v>
      </c>
      <c r="JZ179" s="67">
        <v>3.9130000000000038</v>
      </c>
      <c r="KA179" s="66" t="s">
        <v>1780</v>
      </c>
      <c r="KB179" s="67" t="s">
        <v>1780</v>
      </c>
      <c r="KC179" s="66">
        <v>65.5</v>
      </c>
      <c r="KD179" s="67">
        <v>3.9990000000000023</v>
      </c>
      <c r="KE179" s="66" t="s">
        <v>1780</v>
      </c>
      <c r="KF179" s="67" t="s">
        <v>1780</v>
      </c>
      <c r="KG179" s="66">
        <v>67.599999999999994</v>
      </c>
      <c r="KH179" s="67">
        <v>5.0660000000000025</v>
      </c>
      <c r="KI179" s="66" t="s">
        <v>1780</v>
      </c>
      <c r="KJ179" s="67" t="s">
        <v>1780</v>
      </c>
      <c r="KK179" s="66">
        <v>64.099999999999994</v>
      </c>
      <c r="KL179" s="67">
        <v>4.5189999999999912</v>
      </c>
      <c r="KM179" s="66" t="s">
        <v>1780</v>
      </c>
      <c r="KN179" s="67" t="s">
        <v>1780</v>
      </c>
      <c r="KO179" s="66">
        <v>64.5</v>
      </c>
      <c r="KP179" s="67">
        <v>6.1299999999999955</v>
      </c>
      <c r="KQ179" s="66">
        <v>20</v>
      </c>
      <c r="KR179" s="66">
        <v>20</v>
      </c>
      <c r="KS179" s="66">
        <v>16</v>
      </c>
      <c r="KT179" s="66">
        <v>17</v>
      </c>
      <c r="KU179" s="66">
        <v>24</v>
      </c>
      <c r="KV179" s="66">
        <v>24</v>
      </c>
      <c r="KW179" s="66" t="s">
        <v>1780</v>
      </c>
      <c r="KX179" s="67" t="s">
        <v>1780</v>
      </c>
      <c r="KY179" s="66">
        <v>18.8</v>
      </c>
      <c r="KZ179" s="67">
        <v>2.4559999999999995</v>
      </c>
      <c r="LA179" s="66" t="s">
        <v>1780</v>
      </c>
      <c r="LB179" s="67" t="s">
        <v>1780</v>
      </c>
      <c r="LC179" s="66">
        <v>23.8</v>
      </c>
      <c r="LD179" s="67">
        <v>3.5</v>
      </c>
      <c r="LE179" s="66" t="s">
        <v>1780</v>
      </c>
      <c r="LF179" s="67" t="s">
        <v>1780</v>
      </c>
      <c r="LG179" s="66">
        <v>25.8</v>
      </c>
      <c r="LH179" s="67">
        <v>3.6820000000000022</v>
      </c>
      <c r="LI179" s="66" t="s">
        <v>1780</v>
      </c>
      <c r="LJ179" s="67" t="s">
        <v>1780</v>
      </c>
      <c r="LK179" s="66">
        <v>33.4</v>
      </c>
      <c r="LL179" s="67">
        <v>5.0640000000000001</v>
      </c>
      <c r="LM179" s="66" t="s">
        <v>1780</v>
      </c>
      <c r="LN179" s="67" t="s">
        <v>1780</v>
      </c>
      <c r="LO179" s="66">
        <v>11.4</v>
      </c>
      <c r="LP179" s="67">
        <v>3.0060000000000002</v>
      </c>
      <c r="LQ179" s="66" t="s">
        <v>1780</v>
      </c>
      <c r="LR179" s="67" t="s">
        <v>1780</v>
      </c>
      <c r="LS179" s="66">
        <v>12.8</v>
      </c>
      <c r="LT179" s="67">
        <v>4.2680000000000007</v>
      </c>
      <c r="LU179" s="66" t="s">
        <v>1780</v>
      </c>
      <c r="LV179" s="67" t="s">
        <v>1780</v>
      </c>
      <c r="LW179" s="66">
        <v>12.3</v>
      </c>
      <c r="LX179" s="67">
        <v>2.0760000000000005</v>
      </c>
      <c r="LY179" s="66" t="s">
        <v>1780</v>
      </c>
      <c r="LZ179" s="67" t="s">
        <v>1780</v>
      </c>
      <c r="MA179" s="66">
        <v>13.9</v>
      </c>
      <c r="MB179" s="67">
        <v>2.859</v>
      </c>
      <c r="MC179" s="66" t="s">
        <v>1780</v>
      </c>
      <c r="MD179" s="67" t="s">
        <v>1780</v>
      </c>
      <c r="ME179" s="66">
        <v>13.7</v>
      </c>
      <c r="MF179" s="67">
        <v>2.9030000000000005</v>
      </c>
      <c r="MG179" s="66" t="s">
        <v>1780</v>
      </c>
      <c r="MH179" s="67" t="s">
        <v>1780</v>
      </c>
      <c r="MI179" s="66">
        <v>15.3</v>
      </c>
      <c r="MJ179" s="67">
        <v>3.891</v>
      </c>
      <c r="MK179" s="66" t="s">
        <v>1780</v>
      </c>
      <c r="ML179" s="67" t="s">
        <v>1780</v>
      </c>
      <c r="MM179" s="66">
        <v>10.8</v>
      </c>
      <c r="MN179" s="67">
        <v>2.9580000000000002</v>
      </c>
      <c r="MO179" s="66" t="s">
        <v>1780</v>
      </c>
      <c r="MP179" s="67" t="s">
        <v>1780</v>
      </c>
      <c r="MQ179" s="66">
        <v>12.3</v>
      </c>
      <c r="MR179" s="67">
        <v>4.2089999999999996</v>
      </c>
      <c r="MS179" s="67">
        <v>6.4859031411999997</v>
      </c>
      <c r="MT179" s="67">
        <v>2.5715491996359479</v>
      </c>
      <c r="MU179" s="67">
        <v>11.645682414199999</v>
      </c>
      <c r="MV179" s="67">
        <v>3.2897258738866082</v>
      </c>
      <c r="MW179" s="66" t="s">
        <v>1780</v>
      </c>
      <c r="MX179" s="67" t="s">
        <v>1780</v>
      </c>
      <c r="MY179" s="66">
        <v>10.7</v>
      </c>
      <c r="MZ179" s="67">
        <v>1.9420000000000002</v>
      </c>
      <c r="NA179" s="66" t="s">
        <v>1780</v>
      </c>
      <c r="NB179" s="67" t="s">
        <v>1780</v>
      </c>
      <c r="NC179" s="66">
        <v>12.4</v>
      </c>
      <c r="ND179" s="67">
        <v>2.7120000000000015</v>
      </c>
      <c r="NE179" s="66" t="s">
        <v>1780</v>
      </c>
      <c r="NF179" s="67" t="s">
        <v>1780</v>
      </c>
      <c r="NG179" s="66">
        <v>7.7</v>
      </c>
      <c r="NH179" s="67">
        <v>2.2300000000000004</v>
      </c>
      <c r="NI179" s="66" t="s">
        <v>1780</v>
      </c>
      <c r="NJ179" s="67" t="s">
        <v>1780</v>
      </c>
      <c r="NK179" s="66">
        <v>9.6</v>
      </c>
      <c r="NL179" s="67">
        <v>3.1609999999999996</v>
      </c>
      <c r="NM179" s="66" t="s">
        <v>1780</v>
      </c>
      <c r="NN179" s="67" t="s">
        <v>1780</v>
      </c>
      <c r="NO179" s="66">
        <v>14.1</v>
      </c>
      <c r="NP179" s="67">
        <v>3.2889999999999997</v>
      </c>
      <c r="NQ179" s="66" t="s">
        <v>1780</v>
      </c>
      <c r="NR179" s="67" t="s">
        <v>1780</v>
      </c>
      <c r="NS179" s="66">
        <v>15.7</v>
      </c>
      <c r="NT179" s="67">
        <v>4.6559999999999988</v>
      </c>
      <c r="NU179" s="67">
        <v>19.6597353497</v>
      </c>
      <c r="NV179" s="67">
        <v>15.6974669996</v>
      </c>
    </row>
    <row r="180" spans="2:386">
      <c r="B180" s="69" t="s">
        <v>222</v>
      </c>
      <c r="C180" s="178" t="s">
        <v>1863</v>
      </c>
      <c r="D180" s="179">
        <v>14</v>
      </c>
      <c r="E180" s="179">
        <v>1</v>
      </c>
      <c r="F180" s="179">
        <v>5</v>
      </c>
      <c r="G180" s="175">
        <v>10754</v>
      </c>
      <c r="H180" s="176">
        <v>10611</v>
      </c>
      <c r="I180" s="177">
        <v>49.451060662448825</v>
      </c>
      <c r="J180" s="177">
        <v>49.773840934790805</v>
      </c>
      <c r="K180" s="177">
        <v>43.5</v>
      </c>
      <c r="L180" s="177">
        <v>43.1</v>
      </c>
      <c r="M180" s="177">
        <v>14.216784000000001</v>
      </c>
      <c r="N180" s="177">
        <v>12.508627000000001</v>
      </c>
      <c r="O180" s="177">
        <v>77.781640999999993</v>
      </c>
      <c r="P180" s="177">
        <v>75.051760000000002</v>
      </c>
      <c r="Q180" s="177">
        <v>24.814598</v>
      </c>
      <c r="R180" s="177">
        <v>22.846031</v>
      </c>
      <c r="S180" s="176">
        <v>267122</v>
      </c>
      <c r="T180" s="176">
        <v>246905</v>
      </c>
      <c r="U180" s="177">
        <v>12.2</v>
      </c>
      <c r="V180" s="177">
        <v>8</v>
      </c>
      <c r="W180" s="177">
        <v>8.1</v>
      </c>
      <c r="X180" s="67">
        <v>83.21</v>
      </c>
      <c r="Y180" s="67">
        <v>84.57</v>
      </c>
      <c r="Z180" s="67">
        <v>79.459999999999994</v>
      </c>
      <c r="AA180" s="67">
        <v>79.69</v>
      </c>
      <c r="AB180" s="66" t="s">
        <v>1780</v>
      </c>
      <c r="AC180" s="67" t="s">
        <v>1780</v>
      </c>
      <c r="AD180" s="66">
        <v>68.7</v>
      </c>
      <c r="AE180" s="67">
        <v>3.0429999999999922</v>
      </c>
      <c r="AF180" s="66" t="s">
        <v>1780</v>
      </c>
      <c r="AG180" s="67" t="s">
        <v>1780</v>
      </c>
      <c r="AH180" s="66">
        <v>70.2</v>
      </c>
      <c r="AI180" s="67">
        <v>3.9510000000000076</v>
      </c>
      <c r="AJ180" s="66" t="s">
        <v>1780</v>
      </c>
      <c r="AK180" s="67" t="s">
        <v>1780</v>
      </c>
      <c r="AL180" s="66">
        <v>67.400000000000006</v>
      </c>
      <c r="AM180" s="67">
        <v>4.2239999999999966</v>
      </c>
      <c r="AN180" s="66" t="s">
        <v>1780</v>
      </c>
      <c r="AO180" s="67" t="s">
        <v>1780</v>
      </c>
      <c r="AP180" s="66">
        <v>65.8</v>
      </c>
      <c r="AQ180" s="67">
        <v>5.7559999999999931</v>
      </c>
      <c r="AR180" s="66" t="s">
        <v>1780</v>
      </c>
      <c r="AS180" s="67" t="s">
        <v>1780</v>
      </c>
      <c r="AT180" s="66">
        <v>69.900000000000006</v>
      </c>
      <c r="AU180" s="67">
        <v>4.3930000000000007</v>
      </c>
      <c r="AV180" s="66" t="s">
        <v>1780</v>
      </c>
      <c r="AW180" s="67" t="s">
        <v>1780</v>
      </c>
      <c r="AX180" s="66">
        <v>73.900000000000006</v>
      </c>
      <c r="AY180" s="67">
        <v>5.4009999999999962</v>
      </c>
      <c r="AZ180" s="66" t="s">
        <v>1780</v>
      </c>
      <c r="BA180" s="67" t="s">
        <v>1780</v>
      </c>
      <c r="BB180" s="66">
        <v>17</v>
      </c>
      <c r="BC180" s="67">
        <v>2.495000000000001</v>
      </c>
      <c r="BD180" s="66" t="s">
        <v>1780</v>
      </c>
      <c r="BE180" s="67" t="s">
        <v>1780</v>
      </c>
      <c r="BF180" s="66">
        <v>12.9</v>
      </c>
      <c r="BG180" s="67">
        <v>2.9190000000000005</v>
      </c>
      <c r="BH180" s="66" t="s">
        <v>1780</v>
      </c>
      <c r="BI180" s="67" t="s">
        <v>1780</v>
      </c>
      <c r="BJ180" s="66">
        <v>15.9</v>
      </c>
      <c r="BK180" s="67">
        <v>3.3410000000000011</v>
      </c>
      <c r="BL180" s="66" t="s">
        <v>1780</v>
      </c>
      <c r="BM180" s="67" t="s">
        <v>1780</v>
      </c>
      <c r="BN180" s="66">
        <v>13.9</v>
      </c>
      <c r="BO180" s="67">
        <v>4.2649999999999988</v>
      </c>
      <c r="BP180" s="66" t="s">
        <v>1780</v>
      </c>
      <c r="BQ180" s="67" t="s">
        <v>1780</v>
      </c>
      <c r="BR180" s="66">
        <v>18.100000000000001</v>
      </c>
      <c r="BS180" s="67">
        <v>3.7159999999999993</v>
      </c>
      <c r="BT180" s="66" t="s">
        <v>1780</v>
      </c>
      <c r="BU180" s="67" t="s">
        <v>1780</v>
      </c>
      <c r="BV180" s="66">
        <v>12.1</v>
      </c>
      <c r="BW180" s="67">
        <v>4.0090000000000003</v>
      </c>
      <c r="BX180" s="66" t="s">
        <v>1780</v>
      </c>
      <c r="BY180" s="67" t="s">
        <v>1780</v>
      </c>
      <c r="BZ180" s="66">
        <v>71.900000000000006</v>
      </c>
      <c r="CA180" s="67">
        <v>2.9370000000000118</v>
      </c>
      <c r="CB180" s="66" t="s">
        <v>1780</v>
      </c>
      <c r="CC180" s="67" t="s">
        <v>1780</v>
      </c>
      <c r="CD180" s="66">
        <v>74.5</v>
      </c>
      <c r="CE180" s="67">
        <v>3.7690000000000055</v>
      </c>
      <c r="CF180" s="66" t="s">
        <v>1780</v>
      </c>
      <c r="CG180" s="67" t="s">
        <v>1780</v>
      </c>
      <c r="CH180" s="66">
        <v>74.8</v>
      </c>
      <c r="CI180" s="67">
        <v>3.8830000000000098</v>
      </c>
      <c r="CJ180" s="66" t="s">
        <v>1780</v>
      </c>
      <c r="CK180" s="67" t="s">
        <v>1780</v>
      </c>
      <c r="CL180" s="66">
        <v>77.8</v>
      </c>
      <c r="CM180" s="67">
        <v>5.0499999999999972</v>
      </c>
      <c r="CN180" s="66" t="s">
        <v>1780</v>
      </c>
      <c r="CO180" s="67" t="s">
        <v>1780</v>
      </c>
      <c r="CP180" s="66">
        <v>69.099999999999994</v>
      </c>
      <c r="CQ180" s="67">
        <v>4.4190000000000111</v>
      </c>
      <c r="CR180" s="66" t="s">
        <v>1780</v>
      </c>
      <c r="CS180" s="67" t="s">
        <v>1780</v>
      </c>
      <c r="CT180" s="66">
        <v>71.7</v>
      </c>
      <c r="CU180" s="67">
        <v>5.5409999999999968</v>
      </c>
      <c r="CV180" s="66">
        <v>282.58703504940001</v>
      </c>
      <c r="CW180" s="67">
        <v>49.813639664396334</v>
      </c>
      <c r="CX180" s="66">
        <v>282.91279376030002</v>
      </c>
      <c r="CY180" s="67">
        <v>51.305338404166122</v>
      </c>
      <c r="CZ180" s="66" t="s">
        <v>1780</v>
      </c>
      <c r="DA180" s="67" t="s">
        <v>1780</v>
      </c>
      <c r="DB180" s="66">
        <v>13.842000000000001</v>
      </c>
      <c r="DC180" s="67">
        <v>2.2510000000000012</v>
      </c>
      <c r="DD180" s="66" t="s">
        <v>1780</v>
      </c>
      <c r="DE180" s="67" t="s">
        <v>1780</v>
      </c>
      <c r="DF180" s="66">
        <v>14.715999999999999</v>
      </c>
      <c r="DG180" s="67">
        <v>3.0559999999999992</v>
      </c>
      <c r="DH180" s="66" t="s">
        <v>1780</v>
      </c>
      <c r="DI180" s="67" t="s">
        <v>1780</v>
      </c>
      <c r="DJ180" s="66">
        <v>15.903</v>
      </c>
      <c r="DK180" s="67">
        <v>3.2650000000000006</v>
      </c>
      <c r="DL180" s="66" t="s">
        <v>1780</v>
      </c>
      <c r="DM180" s="67" t="s">
        <v>1780</v>
      </c>
      <c r="DN180" s="66">
        <v>15.464</v>
      </c>
      <c r="DO180" s="67">
        <v>4.3949999999999996</v>
      </c>
      <c r="DP180" s="66" t="s">
        <v>1780</v>
      </c>
      <c r="DQ180" s="67" t="s">
        <v>1780</v>
      </c>
      <c r="DR180" s="66">
        <v>11.882999999999999</v>
      </c>
      <c r="DS180" s="67">
        <v>3.0879999999999992</v>
      </c>
      <c r="DT180" s="66" t="s">
        <v>1780</v>
      </c>
      <c r="DU180" s="67" t="s">
        <v>1780</v>
      </c>
      <c r="DV180" s="66">
        <v>14.095000000000001</v>
      </c>
      <c r="DW180" s="67">
        <v>4.2620000000000005</v>
      </c>
      <c r="DX180" s="67">
        <v>32.519722000000002</v>
      </c>
      <c r="DY180" s="67">
        <v>3.7964570000000002</v>
      </c>
      <c r="DZ180" s="67">
        <v>35.206862000000001</v>
      </c>
      <c r="EA180" s="67">
        <v>3.999962</v>
      </c>
      <c r="EB180" s="67">
        <v>39.609603</v>
      </c>
      <c r="EC180" s="67">
        <v>5.8757409999999979</v>
      </c>
      <c r="ED180" s="67">
        <v>45.026691999999997</v>
      </c>
      <c r="EE180" s="67">
        <v>6.3192389999999961</v>
      </c>
      <c r="EF180" s="67">
        <v>25.234491999999999</v>
      </c>
      <c r="EG180" s="67">
        <v>4.777591000000001</v>
      </c>
      <c r="EH180" s="67">
        <v>25.26446</v>
      </c>
      <c r="EI180" s="67">
        <v>4.8855599999999981</v>
      </c>
      <c r="EJ180" s="68">
        <v>2372.6999999999998</v>
      </c>
      <c r="EK180" s="68">
        <v>2404.9499999999998</v>
      </c>
      <c r="EL180" s="68">
        <v>2512.9299999999998</v>
      </c>
      <c r="EM180" s="68">
        <v>2894.74</v>
      </c>
      <c r="EN180" s="68">
        <v>2207.38</v>
      </c>
      <c r="EO180" s="68">
        <v>1812.98</v>
      </c>
      <c r="EP180" s="67">
        <v>97.5</v>
      </c>
      <c r="EQ180" s="67">
        <v>2.7934297914928834</v>
      </c>
      <c r="ER180" s="67">
        <v>97.619047619</v>
      </c>
      <c r="ES180" s="67">
        <v>2.6620330112691022</v>
      </c>
      <c r="ET180" s="67">
        <v>86.168385000000001</v>
      </c>
      <c r="EU180" s="67">
        <v>2.8048200395594165</v>
      </c>
      <c r="EV180" s="67">
        <v>80.817052000000004</v>
      </c>
      <c r="EW180" s="67">
        <v>3.2524531607895426</v>
      </c>
      <c r="EX180" s="67">
        <v>77.259966000000006</v>
      </c>
      <c r="EY180" s="67">
        <v>68.375</v>
      </c>
      <c r="EZ180" s="67">
        <v>83</v>
      </c>
      <c r="FA180" s="67">
        <v>7.6344561319132254</v>
      </c>
      <c r="FB180" s="67">
        <v>88</v>
      </c>
      <c r="FC180" s="67">
        <v>5.8883701109986788</v>
      </c>
      <c r="FD180" s="67">
        <v>93.8</v>
      </c>
      <c r="FE180" s="67">
        <v>7.0460720278905882</v>
      </c>
      <c r="FF180" s="67">
        <v>91.7</v>
      </c>
      <c r="FG180" s="67">
        <v>7.2911904203260605</v>
      </c>
      <c r="FH180" s="67">
        <v>75</v>
      </c>
      <c r="FI180" s="67">
        <v>12.25</v>
      </c>
      <c r="FJ180" s="67">
        <v>84.9</v>
      </c>
      <c r="FK180" s="67">
        <v>8.912561617214493</v>
      </c>
      <c r="FL180" s="67">
        <v>88.2</v>
      </c>
      <c r="FM180" s="67">
        <v>87.2</v>
      </c>
      <c r="FN180" s="67">
        <v>88.5</v>
      </c>
      <c r="FO180" s="67">
        <v>91.7</v>
      </c>
      <c r="FP180" s="67">
        <v>87.8</v>
      </c>
      <c r="FQ180" s="67">
        <v>81.599999999999994</v>
      </c>
      <c r="FR180" s="67">
        <v>12.062546537599999</v>
      </c>
      <c r="FS180" s="67">
        <v>11.842105263200001</v>
      </c>
      <c r="FT180" s="67">
        <v>12.741935483900001</v>
      </c>
      <c r="FU180" s="67">
        <v>12.421383647800001</v>
      </c>
      <c r="FV180" s="67">
        <v>11.479944675</v>
      </c>
      <c r="FW180" s="67">
        <v>11.338797814199999</v>
      </c>
      <c r="FX180" s="299">
        <v>5.0590551180999999</v>
      </c>
      <c r="FY180" s="299">
        <v>0.60267849565406006</v>
      </c>
      <c r="FZ180" s="299">
        <v>2.9759633727999999</v>
      </c>
      <c r="GA180" s="299">
        <v>0.46000338079175584</v>
      </c>
      <c r="GB180" s="299">
        <v>5.3556827473000004</v>
      </c>
      <c r="GC180" s="299">
        <v>0.89224174345333118</v>
      </c>
      <c r="GD180" s="299">
        <v>3.0470914126999999</v>
      </c>
      <c r="GE180" s="299">
        <v>0.67015708479763259</v>
      </c>
      <c r="GF180" s="299">
        <v>4.7835990888</v>
      </c>
      <c r="GG180" s="299">
        <v>0.81504474951180805</v>
      </c>
      <c r="GH180" s="299">
        <v>2.9097605892999998</v>
      </c>
      <c r="GI180" s="299">
        <v>0.63224815266634682</v>
      </c>
      <c r="GJ180" s="67">
        <v>26.9</v>
      </c>
      <c r="GK180" s="67">
        <v>17.899999999999999</v>
      </c>
      <c r="GL180" s="67">
        <v>85.160459000000003</v>
      </c>
      <c r="GM180" s="67">
        <v>82.091159000000005</v>
      </c>
      <c r="GN180" s="66" t="s">
        <v>1780</v>
      </c>
      <c r="GO180" s="66" t="s">
        <v>1780</v>
      </c>
      <c r="GP180" s="66" t="s">
        <v>1780</v>
      </c>
      <c r="GQ180" s="67" t="s">
        <v>1780</v>
      </c>
      <c r="GR180" s="67" t="s">
        <v>1780</v>
      </c>
      <c r="GS180" s="67" t="s">
        <v>1780</v>
      </c>
      <c r="GT180" s="67" t="s">
        <v>1780</v>
      </c>
      <c r="GU180" s="67" t="s">
        <v>1780</v>
      </c>
      <c r="GV180" s="67" t="s">
        <v>1780</v>
      </c>
      <c r="GW180" s="67" t="s">
        <v>1780</v>
      </c>
      <c r="GX180" s="67" t="s">
        <v>1780</v>
      </c>
      <c r="GY180" s="66">
        <v>22.2</v>
      </c>
      <c r="GZ180" s="67">
        <v>2.7250000000000014</v>
      </c>
      <c r="HA180" s="66">
        <v>19.8</v>
      </c>
      <c r="HB180" s="67">
        <v>3.4499999999999993</v>
      </c>
      <c r="HC180" s="66">
        <v>36.200000000000003</v>
      </c>
      <c r="HD180" s="67">
        <v>4.3319999999999972</v>
      </c>
      <c r="HE180" s="66">
        <v>33.799999999999997</v>
      </c>
      <c r="HF180" s="67">
        <v>5.772000000000002</v>
      </c>
      <c r="HG180" s="66">
        <v>9.1</v>
      </c>
      <c r="HH180" s="67">
        <v>2.7460000000000004</v>
      </c>
      <c r="HI180" s="66">
        <v>8.1999999999999993</v>
      </c>
      <c r="HJ180" s="67">
        <v>3.3750000000000009</v>
      </c>
      <c r="HK180" s="66" t="s">
        <v>1780</v>
      </c>
      <c r="HL180" s="67" t="s">
        <v>1780</v>
      </c>
      <c r="HM180" s="66">
        <v>24.4</v>
      </c>
      <c r="HN180" s="67">
        <v>2.8189999999999991</v>
      </c>
      <c r="HO180" s="66" t="s">
        <v>1780</v>
      </c>
      <c r="HP180" s="67" t="s">
        <v>1780</v>
      </c>
      <c r="HQ180" s="66">
        <v>25.4</v>
      </c>
      <c r="HR180" s="67">
        <v>3.786999999999999</v>
      </c>
      <c r="HS180" s="66" t="s">
        <v>1780</v>
      </c>
      <c r="HT180" s="67" t="s">
        <v>1780</v>
      </c>
      <c r="HU180" s="66">
        <v>24.1</v>
      </c>
      <c r="HV180" s="67">
        <v>3.847999999999999</v>
      </c>
      <c r="HW180" s="66" t="s">
        <v>1780</v>
      </c>
      <c r="HX180" s="67" t="s">
        <v>1780</v>
      </c>
      <c r="HY180" s="66">
        <v>23.8</v>
      </c>
      <c r="HZ180" s="67">
        <v>5.195999999999998</v>
      </c>
      <c r="IA180" s="66" t="s">
        <v>1780</v>
      </c>
      <c r="IB180" s="67" t="s">
        <v>1780</v>
      </c>
      <c r="IC180" s="66">
        <v>24.8</v>
      </c>
      <c r="ID180" s="67">
        <v>4.1370000000000005</v>
      </c>
      <c r="IE180" s="66" t="s">
        <v>1780</v>
      </c>
      <c r="IF180" s="67" t="s">
        <v>1780</v>
      </c>
      <c r="IG180" s="66">
        <v>26.8</v>
      </c>
      <c r="IH180" s="67">
        <v>5.490000000000002</v>
      </c>
      <c r="II180" s="66">
        <v>55.696199999999997</v>
      </c>
      <c r="IJ180" s="67">
        <v>11.024099999999997</v>
      </c>
      <c r="IK180" s="66">
        <v>60.4938</v>
      </c>
      <c r="IL180" s="67">
        <v>10.712699999999998</v>
      </c>
      <c r="IM180" s="66">
        <v>60.714300000000001</v>
      </c>
      <c r="IN180" s="67">
        <v>12.907400000000003</v>
      </c>
      <c r="IO180" s="66">
        <v>59.649099999999997</v>
      </c>
      <c r="IP180" s="67">
        <v>12.849599999999995</v>
      </c>
      <c r="IQ180" s="66" t="s">
        <v>1779</v>
      </c>
      <c r="IR180" s="67" t="s">
        <v>1779</v>
      </c>
      <c r="IS180" s="66" t="s">
        <v>1779</v>
      </c>
      <c r="IT180" s="67" t="s">
        <v>1779</v>
      </c>
      <c r="IU180" s="66" t="s">
        <v>1780</v>
      </c>
      <c r="IV180" s="67" t="s">
        <v>1780</v>
      </c>
      <c r="IW180" s="66">
        <v>9.8000000000000007</v>
      </c>
      <c r="IX180" s="67">
        <v>1.9520000000000008</v>
      </c>
      <c r="IY180" s="66" t="s">
        <v>1780</v>
      </c>
      <c r="IZ180" s="67" t="s">
        <v>1780</v>
      </c>
      <c r="JA180" s="66">
        <v>8.8000000000000007</v>
      </c>
      <c r="JB180" s="67">
        <v>2.4589999999999996</v>
      </c>
      <c r="JC180" s="66" t="s">
        <v>1780</v>
      </c>
      <c r="JD180" s="67" t="s">
        <v>1780</v>
      </c>
      <c r="JE180" s="66">
        <v>7.6</v>
      </c>
      <c r="JF180" s="67">
        <v>2.3869999999999996</v>
      </c>
      <c r="JG180" s="66" t="s">
        <v>1780</v>
      </c>
      <c r="JH180" s="67" t="s">
        <v>1780</v>
      </c>
      <c r="JI180" s="66">
        <v>8.8000000000000007</v>
      </c>
      <c r="JJ180" s="67">
        <v>3.4570000000000007</v>
      </c>
      <c r="JK180" s="66" t="s">
        <v>1780</v>
      </c>
      <c r="JL180" s="67" t="s">
        <v>1780</v>
      </c>
      <c r="JM180" s="66">
        <v>11.8</v>
      </c>
      <c r="JN180" s="67">
        <v>3.1120000000000001</v>
      </c>
      <c r="JO180" s="66" t="s">
        <v>1780</v>
      </c>
      <c r="JP180" s="67" t="s">
        <v>1780</v>
      </c>
      <c r="JQ180" s="66">
        <v>8.8000000000000007</v>
      </c>
      <c r="JR180" s="67">
        <v>3.5</v>
      </c>
      <c r="JS180" s="66" t="s">
        <v>1780</v>
      </c>
      <c r="JT180" s="67" t="s">
        <v>1780</v>
      </c>
      <c r="JU180" s="66">
        <v>63.6</v>
      </c>
      <c r="JV180" s="67">
        <v>3.1529999999999987</v>
      </c>
      <c r="JW180" s="66" t="s">
        <v>1780</v>
      </c>
      <c r="JX180" s="67" t="s">
        <v>1780</v>
      </c>
      <c r="JY180" s="66">
        <v>64.400000000000006</v>
      </c>
      <c r="JZ180" s="67">
        <v>4.13900000000001</v>
      </c>
      <c r="KA180" s="66" t="s">
        <v>1780</v>
      </c>
      <c r="KB180" s="67" t="s">
        <v>1780</v>
      </c>
      <c r="KC180" s="66">
        <v>60.1</v>
      </c>
      <c r="KD180" s="67">
        <v>4.3889999999999958</v>
      </c>
      <c r="KE180" s="66" t="s">
        <v>1780</v>
      </c>
      <c r="KF180" s="67" t="s">
        <v>1780</v>
      </c>
      <c r="KG180" s="66">
        <v>64.2</v>
      </c>
      <c r="KH180" s="67">
        <v>5.8149999999999977</v>
      </c>
      <c r="KI180" s="66" t="s">
        <v>1780</v>
      </c>
      <c r="KJ180" s="67" t="s">
        <v>1780</v>
      </c>
      <c r="KK180" s="66">
        <v>66.900000000000006</v>
      </c>
      <c r="KL180" s="67">
        <v>4.517000000000003</v>
      </c>
      <c r="KM180" s="66" t="s">
        <v>1780</v>
      </c>
      <c r="KN180" s="67" t="s">
        <v>1780</v>
      </c>
      <c r="KO180" s="66">
        <v>64.599999999999994</v>
      </c>
      <c r="KP180" s="67">
        <v>5.8930000000000007</v>
      </c>
      <c r="KQ180" s="66">
        <v>39</v>
      </c>
      <c r="KR180" s="66">
        <v>47</v>
      </c>
      <c r="KS180" s="66">
        <v>41</v>
      </c>
      <c r="KT180" s="66">
        <v>47</v>
      </c>
      <c r="KU180" s="66">
        <v>37</v>
      </c>
      <c r="KV180" s="66">
        <v>48</v>
      </c>
      <c r="KW180" s="66" t="s">
        <v>1780</v>
      </c>
      <c r="KX180" s="67" t="s">
        <v>1780</v>
      </c>
      <c r="KY180" s="66">
        <v>18.100000000000001</v>
      </c>
      <c r="KZ180" s="67">
        <v>2.5249999999999986</v>
      </c>
      <c r="LA180" s="66" t="s">
        <v>1780</v>
      </c>
      <c r="LB180" s="67" t="s">
        <v>1780</v>
      </c>
      <c r="LC180" s="66">
        <v>21.8</v>
      </c>
      <c r="LD180" s="67">
        <v>3.5579999999999998</v>
      </c>
      <c r="LE180" s="66" t="s">
        <v>1780</v>
      </c>
      <c r="LF180" s="67" t="s">
        <v>1780</v>
      </c>
      <c r="LG180" s="66">
        <v>24.7</v>
      </c>
      <c r="LH180" s="67">
        <v>3.8710000000000022</v>
      </c>
      <c r="LI180" s="66" t="s">
        <v>1780</v>
      </c>
      <c r="LJ180" s="67" t="s">
        <v>1780</v>
      </c>
      <c r="LK180" s="66">
        <v>30.2</v>
      </c>
      <c r="LL180" s="67">
        <v>5.5599999999999987</v>
      </c>
      <c r="LM180" s="66" t="s">
        <v>1780</v>
      </c>
      <c r="LN180" s="67" t="s">
        <v>1780</v>
      </c>
      <c r="LO180" s="66">
        <v>11.9</v>
      </c>
      <c r="LP180" s="67">
        <v>3.1050000000000004</v>
      </c>
      <c r="LQ180" s="66" t="s">
        <v>1780</v>
      </c>
      <c r="LR180" s="67" t="s">
        <v>1780</v>
      </c>
      <c r="LS180" s="66">
        <v>14.7</v>
      </c>
      <c r="LT180" s="67">
        <v>4.343</v>
      </c>
      <c r="LU180" s="66" t="s">
        <v>1780</v>
      </c>
      <c r="LV180" s="67" t="s">
        <v>1780</v>
      </c>
      <c r="LW180" s="66">
        <v>11.5</v>
      </c>
      <c r="LX180" s="67">
        <v>2.0890000000000004</v>
      </c>
      <c r="LY180" s="66" t="s">
        <v>1780</v>
      </c>
      <c r="LZ180" s="67" t="s">
        <v>1780</v>
      </c>
      <c r="MA180" s="66">
        <v>12.2</v>
      </c>
      <c r="MB180" s="67">
        <v>2.8200000000000003</v>
      </c>
      <c r="MC180" s="66" t="s">
        <v>1780</v>
      </c>
      <c r="MD180" s="67" t="s">
        <v>1780</v>
      </c>
      <c r="ME180" s="66">
        <v>12.8</v>
      </c>
      <c r="MF180" s="67">
        <v>3.0030000000000001</v>
      </c>
      <c r="MG180" s="66" t="s">
        <v>1780</v>
      </c>
      <c r="MH180" s="67" t="s">
        <v>1780</v>
      </c>
      <c r="MI180" s="66">
        <v>14.5</v>
      </c>
      <c r="MJ180" s="67">
        <v>4.2760000000000016</v>
      </c>
      <c r="MK180" s="66" t="s">
        <v>1780</v>
      </c>
      <c r="ML180" s="67" t="s">
        <v>1780</v>
      </c>
      <c r="MM180" s="66">
        <v>10.199999999999999</v>
      </c>
      <c r="MN180" s="67">
        <v>2.9000000000000004</v>
      </c>
      <c r="MO180" s="66" t="s">
        <v>1780</v>
      </c>
      <c r="MP180" s="67" t="s">
        <v>1780</v>
      </c>
      <c r="MQ180" s="66">
        <v>10.199999999999999</v>
      </c>
      <c r="MR180" s="67">
        <v>3.7089999999999996</v>
      </c>
      <c r="MS180" s="67">
        <v>9.8197339668999994</v>
      </c>
      <c r="MT180" s="67">
        <v>3.2438754305095907</v>
      </c>
      <c r="MU180" s="67">
        <v>13.7707852955</v>
      </c>
      <c r="MV180" s="67">
        <v>3.8077931180695845</v>
      </c>
      <c r="MW180" s="66" t="s">
        <v>1780</v>
      </c>
      <c r="MX180" s="67" t="s">
        <v>1780</v>
      </c>
      <c r="MY180" s="66">
        <v>12.4</v>
      </c>
      <c r="MZ180" s="67">
        <v>2.1499999999999986</v>
      </c>
      <c r="NA180" s="66" t="s">
        <v>1780</v>
      </c>
      <c r="NB180" s="67" t="s">
        <v>1780</v>
      </c>
      <c r="NC180" s="66">
        <v>13.2</v>
      </c>
      <c r="ND180" s="67">
        <v>2.9160000000000004</v>
      </c>
      <c r="NE180" s="66" t="s">
        <v>1780</v>
      </c>
      <c r="NF180" s="67" t="s">
        <v>1780</v>
      </c>
      <c r="NG180" s="66">
        <v>9.9</v>
      </c>
      <c r="NH180" s="67">
        <v>2.6630000000000011</v>
      </c>
      <c r="NI180" s="66" t="s">
        <v>1780</v>
      </c>
      <c r="NJ180" s="67" t="s">
        <v>1780</v>
      </c>
      <c r="NK180" s="66">
        <v>13.7</v>
      </c>
      <c r="NL180" s="67">
        <v>4.1550000000000011</v>
      </c>
      <c r="NM180" s="66" t="s">
        <v>1780</v>
      </c>
      <c r="NN180" s="67" t="s">
        <v>1780</v>
      </c>
      <c r="NO180" s="66">
        <v>14.8</v>
      </c>
      <c r="NP180" s="67">
        <v>3.3949999999999996</v>
      </c>
      <c r="NQ180" s="66" t="s">
        <v>1780</v>
      </c>
      <c r="NR180" s="67" t="s">
        <v>1780</v>
      </c>
      <c r="NS180" s="66">
        <v>12.7</v>
      </c>
      <c r="NT180" s="67">
        <v>4.0990000000000002</v>
      </c>
      <c r="NU180" s="67">
        <v>18.009905448000001</v>
      </c>
      <c r="NV180" s="67">
        <v>13.757523645699999</v>
      </c>
    </row>
    <row r="181" spans="2:386">
      <c r="B181" s="69" t="s">
        <v>238</v>
      </c>
      <c r="C181" s="178" t="s">
        <v>556</v>
      </c>
      <c r="D181" s="179">
        <v>14</v>
      </c>
      <c r="E181" s="179">
        <v>1</v>
      </c>
      <c r="F181" s="179">
        <v>7</v>
      </c>
      <c r="G181" s="175">
        <v>8992</v>
      </c>
      <c r="H181" s="176">
        <v>9255</v>
      </c>
      <c r="I181" s="177">
        <v>48.518270944741531</v>
      </c>
      <c r="J181" s="177">
        <v>49.16648625243559</v>
      </c>
      <c r="K181" s="177">
        <v>44.8</v>
      </c>
      <c r="L181" s="177">
        <v>43.9</v>
      </c>
      <c r="M181" s="177">
        <v>10.938758999999999</v>
      </c>
      <c r="N181" s="177">
        <v>9.1365660000000002</v>
      </c>
      <c r="O181" s="177">
        <v>74.959806999999998</v>
      </c>
      <c r="P181" s="177">
        <v>71.566543999999993</v>
      </c>
      <c r="Q181" s="177">
        <v>24.921139</v>
      </c>
      <c r="R181" s="177">
        <v>21.640639</v>
      </c>
      <c r="S181" s="176">
        <v>250982</v>
      </c>
      <c r="T181" s="176">
        <v>228710</v>
      </c>
      <c r="U181" s="177">
        <v>12.3</v>
      </c>
      <c r="V181" s="177">
        <v>13.9</v>
      </c>
      <c r="W181" s="177">
        <v>14.7</v>
      </c>
      <c r="X181" s="67">
        <v>82.09</v>
      </c>
      <c r="Y181" s="67">
        <v>81.040000000000006</v>
      </c>
      <c r="Z181" s="67">
        <v>78.75</v>
      </c>
      <c r="AA181" s="67">
        <v>77.86</v>
      </c>
      <c r="AB181" s="66" t="s">
        <v>1780</v>
      </c>
      <c r="AC181" s="67" t="s">
        <v>1780</v>
      </c>
      <c r="AD181" s="66">
        <v>68.099999999999994</v>
      </c>
      <c r="AE181" s="67">
        <v>3.0619999999999976</v>
      </c>
      <c r="AF181" s="66" t="s">
        <v>1780</v>
      </c>
      <c r="AG181" s="67" t="s">
        <v>1780</v>
      </c>
      <c r="AH181" s="66">
        <v>63.9</v>
      </c>
      <c r="AI181" s="67">
        <v>3.8400000000000034</v>
      </c>
      <c r="AJ181" s="66" t="s">
        <v>1780</v>
      </c>
      <c r="AK181" s="67" t="s">
        <v>1780</v>
      </c>
      <c r="AL181" s="66">
        <v>63.9</v>
      </c>
      <c r="AM181" s="67">
        <v>4.2310000000000016</v>
      </c>
      <c r="AN181" s="66" t="s">
        <v>1780</v>
      </c>
      <c r="AO181" s="67" t="s">
        <v>1780</v>
      </c>
      <c r="AP181" s="66">
        <v>63.1</v>
      </c>
      <c r="AQ181" s="67">
        <v>5.3619999999999948</v>
      </c>
      <c r="AR181" s="66" t="s">
        <v>1780</v>
      </c>
      <c r="AS181" s="67" t="s">
        <v>1780</v>
      </c>
      <c r="AT181" s="66">
        <v>72.400000000000006</v>
      </c>
      <c r="AU181" s="67">
        <v>4.409000000000006</v>
      </c>
      <c r="AV181" s="66" t="s">
        <v>1780</v>
      </c>
      <c r="AW181" s="67" t="s">
        <v>1780</v>
      </c>
      <c r="AX181" s="66">
        <v>64.599999999999994</v>
      </c>
      <c r="AY181" s="67">
        <v>5.5030000000000072</v>
      </c>
      <c r="AZ181" s="66" t="s">
        <v>1780</v>
      </c>
      <c r="BA181" s="67" t="s">
        <v>1780</v>
      </c>
      <c r="BB181" s="66">
        <v>16.7</v>
      </c>
      <c r="BC181" s="67">
        <v>2.4779999999999998</v>
      </c>
      <c r="BD181" s="66" t="s">
        <v>1780</v>
      </c>
      <c r="BE181" s="67" t="s">
        <v>1780</v>
      </c>
      <c r="BF181" s="66">
        <v>16.2</v>
      </c>
      <c r="BG181" s="67">
        <v>2.9539999999999988</v>
      </c>
      <c r="BH181" s="66" t="s">
        <v>1780</v>
      </c>
      <c r="BI181" s="67" t="s">
        <v>1780</v>
      </c>
      <c r="BJ181" s="66">
        <v>18.100000000000001</v>
      </c>
      <c r="BK181" s="67">
        <v>3.4400000000000013</v>
      </c>
      <c r="BL181" s="66" t="s">
        <v>1780</v>
      </c>
      <c r="BM181" s="67" t="s">
        <v>1780</v>
      </c>
      <c r="BN181" s="66">
        <v>17.3</v>
      </c>
      <c r="BO181" s="67">
        <v>4.2149999999999999</v>
      </c>
      <c r="BP181" s="66" t="s">
        <v>1780</v>
      </c>
      <c r="BQ181" s="67" t="s">
        <v>1780</v>
      </c>
      <c r="BR181" s="66">
        <v>15.2</v>
      </c>
      <c r="BS181" s="67">
        <v>3.5749999999999993</v>
      </c>
      <c r="BT181" s="66" t="s">
        <v>1780</v>
      </c>
      <c r="BU181" s="67" t="s">
        <v>1780</v>
      </c>
      <c r="BV181" s="66">
        <v>15.3</v>
      </c>
      <c r="BW181" s="67">
        <v>4.145999999999999</v>
      </c>
      <c r="BX181" s="66" t="s">
        <v>1780</v>
      </c>
      <c r="BY181" s="67" t="s">
        <v>1780</v>
      </c>
      <c r="BZ181" s="66">
        <v>67.8</v>
      </c>
      <c r="CA181" s="67">
        <v>3.0690000000000026</v>
      </c>
      <c r="CB181" s="66" t="s">
        <v>1780</v>
      </c>
      <c r="CC181" s="67" t="s">
        <v>1780</v>
      </c>
      <c r="CD181" s="66">
        <v>67.599999999999994</v>
      </c>
      <c r="CE181" s="67">
        <v>3.7319999999999993</v>
      </c>
      <c r="CF181" s="66" t="s">
        <v>1780</v>
      </c>
      <c r="CG181" s="67" t="s">
        <v>1780</v>
      </c>
      <c r="CH181" s="66">
        <v>69.8</v>
      </c>
      <c r="CI181" s="67">
        <v>4.0400000000000063</v>
      </c>
      <c r="CJ181" s="66" t="s">
        <v>1780</v>
      </c>
      <c r="CK181" s="67" t="s">
        <v>1780</v>
      </c>
      <c r="CL181" s="66">
        <v>72.7</v>
      </c>
      <c r="CM181" s="67">
        <v>4.9110000000000014</v>
      </c>
      <c r="CN181" s="66" t="s">
        <v>1780</v>
      </c>
      <c r="CO181" s="67" t="s">
        <v>1780</v>
      </c>
      <c r="CP181" s="66">
        <v>65.7</v>
      </c>
      <c r="CQ181" s="67">
        <v>4.6820000000000022</v>
      </c>
      <c r="CR181" s="66" t="s">
        <v>1780</v>
      </c>
      <c r="CS181" s="67" t="s">
        <v>1780</v>
      </c>
      <c r="CT181" s="66">
        <v>62.9</v>
      </c>
      <c r="CU181" s="67">
        <v>5.5790000000000006</v>
      </c>
      <c r="CV181" s="66">
        <v>300.20771529159998</v>
      </c>
      <c r="CW181" s="67">
        <v>54.93740479819698</v>
      </c>
      <c r="CX181" s="66">
        <v>377.03035562150001</v>
      </c>
      <c r="CY181" s="67">
        <v>61.794177296762371</v>
      </c>
      <c r="CZ181" s="66" t="s">
        <v>1780</v>
      </c>
      <c r="DA181" s="67" t="s">
        <v>1780</v>
      </c>
      <c r="DB181" s="66">
        <v>13.571</v>
      </c>
      <c r="DC181" s="67">
        <v>2.2439999999999998</v>
      </c>
      <c r="DD181" s="66" t="s">
        <v>1780</v>
      </c>
      <c r="DE181" s="67" t="s">
        <v>1780</v>
      </c>
      <c r="DF181" s="66">
        <v>14.506</v>
      </c>
      <c r="DG181" s="67">
        <v>2.8090000000000011</v>
      </c>
      <c r="DH181" s="66" t="s">
        <v>1780</v>
      </c>
      <c r="DI181" s="67" t="s">
        <v>1780</v>
      </c>
      <c r="DJ181" s="66">
        <v>17.204000000000001</v>
      </c>
      <c r="DK181" s="67">
        <v>3.3210000000000015</v>
      </c>
      <c r="DL181" s="66" t="s">
        <v>1780</v>
      </c>
      <c r="DM181" s="67" t="s">
        <v>1780</v>
      </c>
      <c r="DN181" s="66">
        <v>19.404</v>
      </c>
      <c r="DO181" s="67">
        <v>4.3669999999999991</v>
      </c>
      <c r="DP181" s="66" t="s">
        <v>1780</v>
      </c>
      <c r="DQ181" s="67" t="s">
        <v>1780</v>
      </c>
      <c r="DR181" s="66">
        <v>9.8859999999999992</v>
      </c>
      <c r="DS181" s="67">
        <v>2.927999999999999</v>
      </c>
      <c r="DT181" s="66" t="s">
        <v>1780</v>
      </c>
      <c r="DU181" s="67" t="s">
        <v>1780</v>
      </c>
      <c r="DV181" s="66">
        <v>10.016</v>
      </c>
      <c r="DW181" s="67">
        <v>3.4610000000000003</v>
      </c>
      <c r="DX181" s="67">
        <v>45.071148000000001</v>
      </c>
      <c r="DY181" s="67">
        <v>4.7700209999999998</v>
      </c>
      <c r="DZ181" s="67">
        <v>40.832988</v>
      </c>
      <c r="EA181" s="67">
        <v>4.5032589999999999</v>
      </c>
      <c r="EB181" s="67">
        <v>53.111065000000004</v>
      </c>
      <c r="EC181" s="67">
        <v>7.3266890000000018</v>
      </c>
      <c r="ED181" s="67">
        <v>50.404972999999998</v>
      </c>
      <c r="EE181" s="67">
        <v>7.0022510000000011</v>
      </c>
      <c r="EF181" s="67">
        <v>37.622207000000003</v>
      </c>
      <c r="EG181" s="67">
        <v>6.1739450000000033</v>
      </c>
      <c r="EH181" s="67">
        <v>31.502019000000001</v>
      </c>
      <c r="EI181" s="67">
        <v>5.6712249999999997</v>
      </c>
      <c r="EJ181" s="68">
        <v>3099.69</v>
      </c>
      <c r="EK181" s="68">
        <v>2519.61</v>
      </c>
      <c r="EL181" s="68">
        <v>3970.9</v>
      </c>
      <c r="EM181" s="68">
        <v>2951.44</v>
      </c>
      <c r="EN181" s="68">
        <v>2178.79</v>
      </c>
      <c r="EO181" s="68">
        <v>2040.82</v>
      </c>
      <c r="EP181" s="67">
        <v>100</v>
      </c>
      <c r="EQ181" s="67" t="s">
        <v>1780</v>
      </c>
      <c r="ER181" s="67">
        <v>100</v>
      </c>
      <c r="ES181" s="67" t="s">
        <v>1780</v>
      </c>
      <c r="ET181" s="67">
        <v>85.487804999999994</v>
      </c>
      <c r="EU181" s="67">
        <v>3.4094378546863027</v>
      </c>
      <c r="EV181" s="67">
        <v>86.520736999999997</v>
      </c>
      <c r="EW181" s="67">
        <v>3.2129530934762727</v>
      </c>
      <c r="EX181" s="67">
        <v>66.087613000000005</v>
      </c>
      <c r="EY181" s="67">
        <v>53.943218000000002</v>
      </c>
      <c r="EZ181" s="67">
        <v>85.1</v>
      </c>
      <c r="FA181" s="67">
        <v>7.8031326914259296</v>
      </c>
      <c r="FB181" s="67">
        <v>92.7</v>
      </c>
      <c r="FC181" s="67">
        <v>4.7753470857597051</v>
      </c>
      <c r="FD181" s="67">
        <v>84.8</v>
      </c>
      <c r="FE181" s="67">
        <v>11.267913073219958</v>
      </c>
      <c r="FF181" s="67">
        <v>96.4</v>
      </c>
      <c r="FG181" s="67">
        <v>5.0154268879054058</v>
      </c>
      <c r="FH181" s="67">
        <v>85.4</v>
      </c>
      <c r="FI181" s="67">
        <v>10.808601525027612</v>
      </c>
      <c r="FJ181" s="67">
        <v>89.7</v>
      </c>
      <c r="FK181" s="67">
        <v>7.6279175079569796</v>
      </c>
      <c r="FL181" s="67">
        <v>88.4</v>
      </c>
      <c r="FM181" s="67">
        <v>81</v>
      </c>
      <c r="FN181" s="67">
        <v>93.8</v>
      </c>
      <c r="FO181" s="67">
        <v>90.3</v>
      </c>
      <c r="FP181" s="67">
        <v>83.1</v>
      </c>
      <c r="FQ181" s="67">
        <v>72</v>
      </c>
      <c r="FR181" s="67">
        <v>15.040286481600001</v>
      </c>
      <c r="FS181" s="67">
        <v>14.6981627297</v>
      </c>
      <c r="FT181" s="67">
        <v>13.320825515899999</v>
      </c>
      <c r="FU181" s="67">
        <v>12.9798903108</v>
      </c>
      <c r="FV181" s="67">
        <v>16.609589041100001</v>
      </c>
      <c r="FW181" s="67">
        <v>16.275167785200001</v>
      </c>
      <c r="FX181" s="299">
        <v>5.1567469332</v>
      </c>
      <c r="FY181" s="299">
        <v>0.65331432743083528</v>
      </c>
      <c r="FZ181" s="299">
        <v>2.8467465753000001</v>
      </c>
      <c r="GA181" s="299">
        <v>0.47687848823461598</v>
      </c>
      <c r="GB181" s="299">
        <v>4.8803378694999999</v>
      </c>
      <c r="GC181" s="299">
        <v>0.9147963871991931</v>
      </c>
      <c r="GD181" s="299">
        <v>3.1028368793999999</v>
      </c>
      <c r="GE181" s="299">
        <v>0.71551958756868572</v>
      </c>
      <c r="GF181" s="299">
        <v>5.4161162482999998</v>
      </c>
      <c r="GG181" s="299">
        <v>0.93089364237728578</v>
      </c>
      <c r="GH181" s="299">
        <v>2.6076158939999998</v>
      </c>
      <c r="GI181" s="299">
        <v>0.63546540849069588</v>
      </c>
      <c r="GJ181" s="67">
        <v>12.1</v>
      </c>
      <c r="GK181" s="67">
        <v>21.6</v>
      </c>
      <c r="GL181" s="67">
        <v>82.059025000000005</v>
      </c>
      <c r="GM181" s="67">
        <v>78.664142999999996</v>
      </c>
      <c r="GN181" s="66" t="s">
        <v>1780</v>
      </c>
      <c r="GO181" s="66" t="s">
        <v>1780</v>
      </c>
      <c r="GP181" s="66" t="s">
        <v>1780</v>
      </c>
      <c r="GQ181" s="67" t="s">
        <v>1780</v>
      </c>
      <c r="GR181" s="67" t="s">
        <v>1780</v>
      </c>
      <c r="GS181" s="67" t="s">
        <v>1780</v>
      </c>
      <c r="GT181" s="67" t="s">
        <v>1780</v>
      </c>
      <c r="GU181" s="67" t="s">
        <v>1780</v>
      </c>
      <c r="GV181" s="67" t="s">
        <v>1780</v>
      </c>
      <c r="GW181" s="67" t="s">
        <v>1780</v>
      </c>
      <c r="GX181" s="67" t="s">
        <v>1780</v>
      </c>
      <c r="GY181" s="66">
        <v>20.3</v>
      </c>
      <c r="GZ181" s="67">
        <v>2.657</v>
      </c>
      <c r="HA181" s="66">
        <v>22.5</v>
      </c>
      <c r="HB181" s="67">
        <v>3.3369999999999997</v>
      </c>
      <c r="HC181" s="66">
        <v>33.1</v>
      </c>
      <c r="HD181" s="67">
        <v>4.1809999999999974</v>
      </c>
      <c r="HE181" s="66">
        <v>36.700000000000003</v>
      </c>
      <c r="HF181" s="67">
        <v>5.3230000000000004</v>
      </c>
      <c r="HG181" s="66">
        <v>7.4</v>
      </c>
      <c r="HH181" s="67">
        <v>2.5839999999999996</v>
      </c>
      <c r="HI181" s="66">
        <v>9.4</v>
      </c>
      <c r="HJ181" s="67">
        <v>3.3810000000000002</v>
      </c>
      <c r="HK181" s="66" t="s">
        <v>1780</v>
      </c>
      <c r="HL181" s="67" t="s">
        <v>1780</v>
      </c>
      <c r="HM181" s="66">
        <v>25.2</v>
      </c>
      <c r="HN181" s="67">
        <v>2.8580000000000005</v>
      </c>
      <c r="HO181" s="66" t="s">
        <v>1780</v>
      </c>
      <c r="HP181" s="67" t="s">
        <v>1780</v>
      </c>
      <c r="HQ181" s="66">
        <v>23.9</v>
      </c>
      <c r="HR181" s="67">
        <v>3.411999999999999</v>
      </c>
      <c r="HS181" s="66" t="s">
        <v>1780</v>
      </c>
      <c r="HT181" s="67" t="s">
        <v>1780</v>
      </c>
      <c r="HU181" s="66">
        <v>26.5</v>
      </c>
      <c r="HV181" s="67">
        <v>3.9059999999999988</v>
      </c>
      <c r="HW181" s="66" t="s">
        <v>1780</v>
      </c>
      <c r="HX181" s="67" t="s">
        <v>1780</v>
      </c>
      <c r="HY181" s="66">
        <v>23.3</v>
      </c>
      <c r="HZ181" s="67">
        <v>4.6810000000000009</v>
      </c>
      <c r="IA181" s="66" t="s">
        <v>1780</v>
      </c>
      <c r="IB181" s="67" t="s">
        <v>1780</v>
      </c>
      <c r="IC181" s="66">
        <v>23.9</v>
      </c>
      <c r="ID181" s="67">
        <v>4.1980000000000004</v>
      </c>
      <c r="IE181" s="66" t="s">
        <v>1780</v>
      </c>
      <c r="IF181" s="67" t="s">
        <v>1780</v>
      </c>
      <c r="IG181" s="66">
        <v>24.6</v>
      </c>
      <c r="IH181" s="67">
        <v>4.9720000000000013</v>
      </c>
      <c r="II181" s="66">
        <v>51.470599999999997</v>
      </c>
      <c r="IJ181" s="67">
        <v>11.967399999999998</v>
      </c>
      <c r="IK181" s="66">
        <v>58.947400000000002</v>
      </c>
      <c r="IL181" s="67">
        <v>9.9448000000000008</v>
      </c>
      <c r="IM181" s="66">
        <v>50</v>
      </c>
      <c r="IN181" s="67">
        <v>13.722700000000003</v>
      </c>
      <c r="IO181" s="66">
        <v>56.060600000000001</v>
      </c>
      <c r="IP181" s="67">
        <v>12.065800000000003</v>
      </c>
      <c r="IQ181" s="66" t="s">
        <v>1779</v>
      </c>
      <c r="IR181" s="67" t="s">
        <v>1779</v>
      </c>
      <c r="IS181" s="66" t="s">
        <v>1779</v>
      </c>
      <c r="IT181" s="67" t="s">
        <v>1779</v>
      </c>
      <c r="IU181" s="66" t="s">
        <v>1780</v>
      </c>
      <c r="IV181" s="67" t="s">
        <v>1780</v>
      </c>
      <c r="IW181" s="66">
        <v>13.7</v>
      </c>
      <c r="IX181" s="67">
        <v>2.2650000000000006</v>
      </c>
      <c r="IY181" s="66" t="s">
        <v>1780</v>
      </c>
      <c r="IZ181" s="67" t="s">
        <v>1780</v>
      </c>
      <c r="JA181" s="66">
        <v>17.2</v>
      </c>
      <c r="JB181" s="67">
        <v>3.036999999999999</v>
      </c>
      <c r="JC181" s="66" t="s">
        <v>1780</v>
      </c>
      <c r="JD181" s="67" t="s">
        <v>1780</v>
      </c>
      <c r="JE181" s="66">
        <v>13.9</v>
      </c>
      <c r="JF181" s="67">
        <v>3.0490000000000013</v>
      </c>
      <c r="JG181" s="66" t="s">
        <v>1780</v>
      </c>
      <c r="JH181" s="67" t="s">
        <v>1780</v>
      </c>
      <c r="JI181" s="66">
        <v>14.8</v>
      </c>
      <c r="JJ181" s="67">
        <v>3.9580000000000002</v>
      </c>
      <c r="JK181" s="66" t="s">
        <v>1780</v>
      </c>
      <c r="JL181" s="67" t="s">
        <v>1780</v>
      </c>
      <c r="JM181" s="66">
        <v>13.4</v>
      </c>
      <c r="JN181" s="67">
        <v>3.3849999999999998</v>
      </c>
      <c r="JO181" s="66" t="s">
        <v>1780</v>
      </c>
      <c r="JP181" s="67" t="s">
        <v>1780</v>
      </c>
      <c r="JQ181" s="66">
        <v>19.3</v>
      </c>
      <c r="JR181" s="67">
        <v>4.6049999999999986</v>
      </c>
      <c r="JS181" s="66" t="s">
        <v>1780</v>
      </c>
      <c r="JT181" s="67" t="s">
        <v>1780</v>
      </c>
      <c r="JU181" s="66">
        <v>62.8</v>
      </c>
      <c r="JV181" s="67">
        <v>3.1760000000000019</v>
      </c>
      <c r="JW181" s="66" t="s">
        <v>1780</v>
      </c>
      <c r="JX181" s="67" t="s">
        <v>1780</v>
      </c>
      <c r="JY181" s="66">
        <v>63</v>
      </c>
      <c r="JZ181" s="67">
        <v>3.8540000000000063</v>
      </c>
      <c r="KA181" s="66" t="s">
        <v>1780</v>
      </c>
      <c r="KB181" s="67" t="s">
        <v>1780</v>
      </c>
      <c r="KC181" s="66">
        <v>62.8</v>
      </c>
      <c r="KD181" s="67">
        <v>4.2530000000000001</v>
      </c>
      <c r="KE181" s="66" t="s">
        <v>1780</v>
      </c>
      <c r="KF181" s="67" t="s">
        <v>1780</v>
      </c>
      <c r="KG181" s="66">
        <v>62.5</v>
      </c>
      <c r="KH181" s="67">
        <v>5.3539999999999992</v>
      </c>
      <c r="KI181" s="66" t="s">
        <v>1780</v>
      </c>
      <c r="KJ181" s="67" t="s">
        <v>1780</v>
      </c>
      <c r="KK181" s="66">
        <v>62.7</v>
      </c>
      <c r="KL181" s="67">
        <v>4.7739999999999938</v>
      </c>
      <c r="KM181" s="66" t="s">
        <v>1780</v>
      </c>
      <c r="KN181" s="67" t="s">
        <v>1780</v>
      </c>
      <c r="KO181" s="66">
        <v>63.4</v>
      </c>
      <c r="KP181" s="67">
        <v>5.5530000000000044</v>
      </c>
      <c r="KQ181" s="66">
        <v>28</v>
      </c>
      <c r="KR181" s="66">
        <v>24</v>
      </c>
      <c r="KS181" s="66">
        <v>23</v>
      </c>
      <c r="KT181" s="66">
        <v>17</v>
      </c>
      <c r="KU181" s="66">
        <v>32</v>
      </c>
      <c r="KV181" s="66">
        <v>31</v>
      </c>
      <c r="KW181" s="66" t="s">
        <v>1780</v>
      </c>
      <c r="KX181" s="67" t="s">
        <v>1780</v>
      </c>
      <c r="KY181" s="66">
        <v>18.3</v>
      </c>
      <c r="KZ181" s="67">
        <v>2.5379999999999985</v>
      </c>
      <c r="LA181" s="66" t="s">
        <v>1780</v>
      </c>
      <c r="LB181" s="67" t="s">
        <v>1780</v>
      </c>
      <c r="LC181" s="66">
        <v>17.5</v>
      </c>
      <c r="LD181" s="67">
        <v>3.0179999999999989</v>
      </c>
      <c r="LE181" s="66" t="s">
        <v>1780</v>
      </c>
      <c r="LF181" s="67" t="s">
        <v>1780</v>
      </c>
      <c r="LG181" s="66">
        <v>26.1</v>
      </c>
      <c r="LH181" s="67">
        <v>3.8589999999999982</v>
      </c>
      <c r="LI181" s="66" t="s">
        <v>1780</v>
      </c>
      <c r="LJ181" s="67" t="s">
        <v>1780</v>
      </c>
      <c r="LK181" s="66">
        <v>26.1</v>
      </c>
      <c r="LL181" s="67">
        <v>4.8369999999999997</v>
      </c>
      <c r="LM181" s="66" t="s">
        <v>1780</v>
      </c>
      <c r="LN181" s="67" t="s">
        <v>1780</v>
      </c>
      <c r="LO181" s="66">
        <v>10.4</v>
      </c>
      <c r="LP181" s="67">
        <v>3.0040000000000004</v>
      </c>
      <c r="LQ181" s="66" t="s">
        <v>1780</v>
      </c>
      <c r="LR181" s="67" t="s">
        <v>1780</v>
      </c>
      <c r="LS181" s="66">
        <v>9.5</v>
      </c>
      <c r="LT181" s="67">
        <v>3.3680000000000003</v>
      </c>
      <c r="LU181" s="66" t="s">
        <v>1780</v>
      </c>
      <c r="LV181" s="67" t="s">
        <v>1780</v>
      </c>
      <c r="LW181" s="66">
        <v>14.2</v>
      </c>
      <c r="LX181" s="67">
        <v>2.2970000000000006</v>
      </c>
      <c r="LY181" s="66" t="s">
        <v>1780</v>
      </c>
      <c r="LZ181" s="67" t="s">
        <v>1780</v>
      </c>
      <c r="MA181" s="66">
        <v>16.5</v>
      </c>
      <c r="MB181" s="67">
        <v>2.9520000000000017</v>
      </c>
      <c r="MC181" s="66" t="s">
        <v>1780</v>
      </c>
      <c r="MD181" s="67" t="s">
        <v>1780</v>
      </c>
      <c r="ME181" s="66">
        <v>17.3</v>
      </c>
      <c r="MF181" s="67">
        <v>3.3309999999999995</v>
      </c>
      <c r="MG181" s="66" t="s">
        <v>1780</v>
      </c>
      <c r="MH181" s="67" t="s">
        <v>1780</v>
      </c>
      <c r="MI181" s="66">
        <v>18.3</v>
      </c>
      <c r="MJ181" s="67">
        <v>4.2669999999999995</v>
      </c>
      <c r="MK181" s="66" t="s">
        <v>1780</v>
      </c>
      <c r="ML181" s="67" t="s">
        <v>1780</v>
      </c>
      <c r="MM181" s="66">
        <v>11.1</v>
      </c>
      <c r="MN181" s="67">
        <v>3.1039999999999992</v>
      </c>
      <c r="MO181" s="66" t="s">
        <v>1780</v>
      </c>
      <c r="MP181" s="67" t="s">
        <v>1780</v>
      </c>
      <c r="MQ181" s="66">
        <v>14.9</v>
      </c>
      <c r="MR181" s="67">
        <v>4.08</v>
      </c>
      <c r="MS181" s="67">
        <v>18.632588413099999</v>
      </c>
      <c r="MT181" s="67">
        <v>5.0627673211077671</v>
      </c>
      <c r="MU181" s="67">
        <v>11.066211878300001</v>
      </c>
      <c r="MV181" s="67">
        <v>3.6269530306099336</v>
      </c>
      <c r="MW181" s="66" t="s">
        <v>1780</v>
      </c>
      <c r="MX181" s="67" t="s">
        <v>1780</v>
      </c>
      <c r="MY181" s="66">
        <v>14</v>
      </c>
      <c r="MZ181" s="67">
        <v>2.2680000000000007</v>
      </c>
      <c r="NA181" s="66" t="s">
        <v>1780</v>
      </c>
      <c r="NB181" s="67" t="s">
        <v>1780</v>
      </c>
      <c r="NC181" s="66">
        <v>12.7</v>
      </c>
      <c r="ND181" s="67">
        <v>2.6509999999999998</v>
      </c>
      <c r="NE181" s="66" t="s">
        <v>1780</v>
      </c>
      <c r="NF181" s="67" t="s">
        <v>1780</v>
      </c>
      <c r="NG181" s="66">
        <v>11.4</v>
      </c>
      <c r="NH181" s="67">
        <v>2.7859999999999996</v>
      </c>
      <c r="NI181" s="66" t="s">
        <v>1780</v>
      </c>
      <c r="NJ181" s="67" t="s">
        <v>1780</v>
      </c>
      <c r="NK181" s="66">
        <v>8.5</v>
      </c>
      <c r="NL181" s="67">
        <v>3.072000000000001</v>
      </c>
      <c r="NM181" s="66" t="s">
        <v>1780</v>
      </c>
      <c r="NN181" s="67" t="s">
        <v>1780</v>
      </c>
      <c r="NO181" s="66">
        <v>16.600000000000001</v>
      </c>
      <c r="NP181" s="67">
        <v>3.6529999999999987</v>
      </c>
      <c r="NQ181" s="66" t="s">
        <v>1780</v>
      </c>
      <c r="NR181" s="67" t="s">
        <v>1780</v>
      </c>
      <c r="NS181" s="66">
        <v>16.600000000000001</v>
      </c>
      <c r="NT181" s="67">
        <v>4.2690000000000001</v>
      </c>
      <c r="NU181" s="67">
        <v>16.9222633527</v>
      </c>
      <c r="NV181" s="67">
        <v>18.223234624100002</v>
      </c>
    </row>
    <row r="182" spans="2:386">
      <c r="B182" s="69" t="s">
        <v>60</v>
      </c>
      <c r="C182" s="178" t="s">
        <v>378</v>
      </c>
      <c r="D182" s="179">
        <v>14</v>
      </c>
      <c r="E182" s="179">
        <v>5</v>
      </c>
      <c r="F182" s="179">
        <v>1</v>
      </c>
      <c r="G182" s="175">
        <v>533271</v>
      </c>
      <c r="H182" s="176">
        <v>507330</v>
      </c>
      <c r="I182" s="177">
        <v>50.426099309946196</v>
      </c>
      <c r="J182" s="177">
        <v>50.435142975549105</v>
      </c>
      <c r="K182" s="177">
        <v>38.9</v>
      </c>
      <c r="L182" s="177">
        <v>39</v>
      </c>
      <c r="M182" s="177">
        <v>28.875363</v>
      </c>
      <c r="N182" s="177">
        <v>27.179867999999999</v>
      </c>
      <c r="O182" s="177">
        <v>72.890736000000004</v>
      </c>
      <c r="P182" s="177">
        <v>69.681171000000006</v>
      </c>
      <c r="Q182" s="177">
        <v>54.345376999999999</v>
      </c>
      <c r="R182" s="177">
        <v>51.144089000000001</v>
      </c>
      <c r="S182" s="176">
        <v>262936</v>
      </c>
      <c r="T182" s="176">
        <v>242879</v>
      </c>
      <c r="U182" s="177">
        <v>17.3</v>
      </c>
      <c r="V182" s="177">
        <v>7.1</v>
      </c>
      <c r="W182" s="177">
        <v>6.4</v>
      </c>
      <c r="X182" s="67">
        <v>83.21</v>
      </c>
      <c r="Y182" s="67">
        <v>82.92</v>
      </c>
      <c r="Z182" s="67">
        <v>79.099999999999994</v>
      </c>
      <c r="AA182" s="67">
        <v>78.41</v>
      </c>
      <c r="AB182" s="66" t="s">
        <v>1780</v>
      </c>
      <c r="AC182" s="67" t="s">
        <v>1780</v>
      </c>
      <c r="AD182" s="66">
        <v>73.2</v>
      </c>
      <c r="AE182" s="67">
        <v>0.73900000000000432</v>
      </c>
      <c r="AF182" s="66" t="s">
        <v>1780</v>
      </c>
      <c r="AG182" s="67" t="s">
        <v>1780</v>
      </c>
      <c r="AH182" s="66">
        <v>70.8</v>
      </c>
      <c r="AI182" s="67">
        <v>0.625</v>
      </c>
      <c r="AJ182" s="66" t="s">
        <v>1780</v>
      </c>
      <c r="AK182" s="67" t="s">
        <v>1780</v>
      </c>
      <c r="AL182" s="66">
        <v>71</v>
      </c>
      <c r="AM182" s="67">
        <v>1.0180000000000007</v>
      </c>
      <c r="AN182" s="66" t="s">
        <v>1780</v>
      </c>
      <c r="AO182" s="67" t="s">
        <v>1780</v>
      </c>
      <c r="AP182" s="66">
        <v>68.7</v>
      </c>
      <c r="AQ182" s="67">
        <v>0.85600000000000875</v>
      </c>
      <c r="AR182" s="66" t="s">
        <v>1780</v>
      </c>
      <c r="AS182" s="67" t="s">
        <v>1780</v>
      </c>
      <c r="AT182" s="66">
        <v>75.3</v>
      </c>
      <c r="AU182" s="67">
        <v>1.0750000000000028</v>
      </c>
      <c r="AV182" s="66" t="s">
        <v>1780</v>
      </c>
      <c r="AW182" s="67" t="s">
        <v>1780</v>
      </c>
      <c r="AX182" s="66">
        <v>73.099999999999994</v>
      </c>
      <c r="AY182" s="67">
        <v>0.91599999999999682</v>
      </c>
      <c r="AZ182" s="66" t="s">
        <v>1780</v>
      </c>
      <c r="BA182" s="67" t="s">
        <v>1780</v>
      </c>
      <c r="BB182" s="66">
        <v>11.8</v>
      </c>
      <c r="BC182" s="67">
        <v>0.53999999999999915</v>
      </c>
      <c r="BD182" s="66" t="s">
        <v>1780</v>
      </c>
      <c r="BE182" s="67" t="s">
        <v>1780</v>
      </c>
      <c r="BF182" s="66">
        <v>10.199999999999999</v>
      </c>
      <c r="BG182" s="67">
        <v>0.41799999999999926</v>
      </c>
      <c r="BH182" s="66" t="s">
        <v>1780</v>
      </c>
      <c r="BI182" s="67" t="s">
        <v>1780</v>
      </c>
      <c r="BJ182" s="66">
        <v>11.6</v>
      </c>
      <c r="BK182" s="67">
        <v>0.72099999999999831</v>
      </c>
      <c r="BL182" s="66" t="s">
        <v>1780</v>
      </c>
      <c r="BM182" s="67" t="s">
        <v>1780</v>
      </c>
      <c r="BN182" s="66">
        <v>10.3</v>
      </c>
      <c r="BO182" s="67">
        <v>0.56400000000000006</v>
      </c>
      <c r="BP182" s="66" t="s">
        <v>1780</v>
      </c>
      <c r="BQ182" s="67" t="s">
        <v>1780</v>
      </c>
      <c r="BR182" s="66">
        <v>12</v>
      </c>
      <c r="BS182" s="67">
        <v>0.81099999999999994</v>
      </c>
      <c r="BT182" s="66" t="s">
        <v>1780</v>
      </c>
      <c r="BU182" s="67" t="s">
        <v>1780</v>
      </c>
      <c r="BV182" s="66">
        <v>10.199999999999999</v>
      </c>
      <c r="BW182" s="67">
        <v>0.62299999999999933</v>
      </c>
      <c r="BX182" s="66" t="s">
        <v>1780</v>
      </c>
      <c r="BY182" s="67" t="s">
        <v>1780</v>
      </c>
      <c r="BZ182" s="66">
        <v>72.099999999999994</v>
      </c>
      <c r="CA182" s="67">
        <v>0.74599999999999511</v>
      </c>
      <c r="CB182" s="66" t="s">
        <v>1780</v>
      </c>
      <c r="CC182" s="67" t="s">
        <v>1780</v>
      </c>
      <c r="CD182" s="66">
        <v>72.5</v>
      </c>
      <c r="CE182" s="67">
        <v>0.61299999999999955</v>
      </c>
      <c r="CF182" s="66" t="s">
        <v>1780</v>
      </c>
      <c r="CG182" s="67" t="s">
        <v>1780</v>
      </c>
      <c r="CH182" s="66">
        <v>75.2</v>
      </c>
      <c r="CI182" s="67">
        <v>0.96599999999999397</v>
      </c>
      <c r="CJ182" s="66" t="s">
        <v>1780</v>
      </c>
      <c r="CK182" s="67" t="s">
        <v>1780</v>
      </c>
      <c r="CL182" s="66">
        <v>74.7</v>
      </c>
      <c r="CM182" s="67">
        <v>0.80099999999998772</v>
      </c>
      <c r="CN182" s="66" t="s">
        <v>1780</v>
      </c>
      <c r="CO182" s="67" t="s">
        <v>1780</v>
      </c>
      <c r="CP182" s="66">
        <v>69</v>
      </c>
      <c r="CQ182" s="67">
        <v>1.152000000000001</v>
      </c>
      <c r="CR182" s="66" t="s">
        <v>1780</v>
      </c>
      <c r="CS182" s="67" t="s">
        <v>1780</v>
      </c>
      <c r="CT182" s="66">
        <v>70.3</v>
      </c>
      <c r="CU182" s="67">
        <v>0.9410000000000025</v>
      </c>
      <c r="CV182" s="66">
        <v>248.53644359329999</v>
      </c>
      <c r="CW182" s="67">
        <v>7.9884122372180002</v>
      </c>
      <c r="CX182" s="66">
        <v>292.29964261740002</v>
      </c>
      <c r="CY182" s="67">
        <v>8.8604651704271191</v>
      </c>
      <c r="CZ182" s="66" t="s">
        <v>1780</v>
      </c>
      <c r="DA182" s="67" t="s">
        <v>1780</v>
      </c>
      <c r="DB182" s="66">
        <v>20.27</v>
      </c>
      <c r="DC182" s="67">
        <v>0.66699999999999804</v>
      </c>
      <c r="DD182" s="66" t="s">
        <v>1780</v>
      </c>
      <c r="DE182" s="67" t="s">
        <v>1780</v>
      </c>
      <c r="DF182" s="66">
        <v>20.94</v>
      </c>
      <c r="DG182" s="67">
        <v>0.55700000000000216</v>
      </c>
      <c r="DH182" s="66" t="s">
        <v>1780</v>
      </c>
      <c r="DI182" s="67" t="s">
        <v>1780</v>
      </c>
      <c r="DJ182" s="66">
        <v>23.202000000000002</v>
      </c>
      <c r="DK182" s="67">
        <v>0.9410000000000025</v>
      </c>
      <c r="DL182" s="66" t="s">
        <v>1780</v>
      </c>
      <c r="DM182" s="67" t="s">
        <v>1780</v>
      </c>
      <c r="DN182" s="66">
        <v>24.164000000000001</v>
      </c>
      <c r="DO182" s="67">
        <v>0.78700000000000259</v>
      </c>
      <c r="DP182" s="66" t="s">
        <v>1780</v>
      </c>
      <c r="DQ182" s="67" t="s">
        <v>1780</v>
      </c>
      <c r="DR182" s="66">
        <v>17.343</v>
      </c>
      <c r="DS182" s="67">
        <v>0.94000000000000128</v>
      </c>
      <c r="DT182" s="66" t="s">
        <v>1780</v>
      </c>
      <c r="DU182" s="67" t="s">
        <v>1780</v>
      </c>
      <c r="DV182" s="66">
        <v>17.678999999999998</v>
      </c>
      <c r="DW182" s="67">
        <v>0.78399999999999892</v>
      </c>
      <c r="DX182" s="67">
        <v>45.512400999999997</v>
      </c>
      <c r="DY182" s="67">
        <v>0.69685999999999382</v>
      </c>
      <c r="DZ182" s="67">
        <v>46.541213999999997</v>
      </c>
      <c r="EA182" s="67">
        <v>0.73031699999999944</v>
      </c>
      <c r="EB182" s="67">
        <v>53.396476</v>
      </c>
      <c r="EC182" s="67">
        <v>1.0436660000000018</v>
      </c>
      <c r="ED182" s="67">
        <v>55.266931</v>
      </c>
      <c r="EE182" s="67">
        <v>1.0984380000000016</v>
      </c>
      <c r="EF182" s="67">
        <v>36.977221999999998</v>
      </c>
      <c r="EG182" s="67">
        <v>0.90903699999999787</v>
      </c>
      <c r="EH182" s="67">
        <v>37.083920999999997</v>
      </c>
      <c r="EI182" s="67">
        <v>0.94764199999999477</v>
      </c>
      <c r="EJ182" s="68">
        <v>2806.74</v>
      </c>
      <c r="EK182" s="68">
        <v>3085.86</v>
      </c>
      <c r="EL182" s="68">
        <v>3410.44</v>
      </c>
      <c r="EM182" s="68">
        <v>3706.2</v>
      </c>
      <c r="EN182" s="68">
        <v>2027.2</v>
      </c>
      <c r="EO182" s="68">
        <v>2247.64</v>
      </c>
      <c r="EP182" s="67">
        <v>97.251403079599996</v>
      </c>
      <c r="EQ182" s="67">
        <v>0.38441327886816623</v>
      </c>
      <c r="ER182" s="67">
        <v>96.782178217799995</v>
      </c>
      <c r="ES182" s="67">
        <v>0.44432264632661145</v>
      </c>
      <c r="ET182" s="67">
        <v>82.634496999999996</v>
      </c>
      <c r="EU182" s="67">
        <v>0.40647597773642019</v>
      </c>
      <c r="EV182" s="67">
        <v>80.686848999999995</v>
      </c>
      <c r="EW182" s="67">
        <v>0.44144175682154696</v>
      </c>
      <c r="EX182" s="67">
        <v>51.406889</v>
      </c>
      <c r="EY182" s="67">
        <v>52.993309000000004</v>
      </c>
      <c r="EZ182" s="67">
        <v>83.4</v>
      </c>
      <c r="FA182" s="67">
        <v>1.1984399689464027</v>
      </c>
      <c r="FB182" s="67">
        <v>85.1</v>
      </c>
      <c r="FC182" s="67">
        <v>1.1093691655292162</v>
      </c>
      <c r="FD182" s="67">
        <v>84.1</v>
      </c>
      <c r="FE182" s="67">
        <v>1.6768080788609439</v>
      </c>
      <c r="FF182" s="67">
        <v>86.3</v>
      </c>
      <c r="FG182" s="67">
        <v>1.5230543770142191</v>
      </c>
      <c r="FH182" s="67">
        <v>82.8</v>
      </c>
      <c r="FI182" s="67">
        <v>1.7077293644162523</v>
      </c>
      <c r="FJ182" s="67">
        <v>84</v>
      </c>
      <c r="FK182" s="67">
        <v>1.6067218801024694</v>
      </c>
      <c r="FL182" s="67">
        <v>70.400000000000006</v>
      </c>
      <c r="FM182" s="67">
        <v>70.599999999999994</v>
      </c>
      <c r="FN182" s="67">
        <v>73.8</v>
      </c>
      <c r="FO182" s="67">
        <v>72.099999999999994</v>
      </c>
      <c r="FP182" s="67">
        <v>67.099999999999994</v>
      </c>
      <c r="FQ182" s="67">
        <v>69.099999999999994</v>
      </c>
      <c r="FR182" s="67">
        <v>8.9399947132000008</v>
      </c>
      <c r="FS182" s="67">
        <v>8.9090262503000002</v>
      </c>
      <c r="FT182" s="67">
        <v>8.8763986738000007</v>
      </c>
      <c r="FU182" s="67">
        <v>8.8883701628999994</v>
      </c>
      <c r="FV182" s="67">
        <v>9.0062614704000001</v>
      </c>
      <c r="FW182" s="67">
        <v>8.9303396045000003</v>
      </c>
      <c r="FX182" s="299">
        <v>4.1491146318999998</v>
      </c>
      <c r="FY182" s="299">
        <v>7.1955773273556289E-2</v>
      </c>
      <c r="FZ182" s="299">
        <v>2.6889246091999999</v>
      </c>
      <c r="GA182" s="299">
        <v>5.9988354906974184E-2</v>
      </c>
      <c r="GB182" s="299">
        <v>3.8114508702999998</v>
      </c>
      <c r="GC182" s="299">
        <v>9.8453601771741894E-2</v>
      </c>
      <c r="GD182" s="299">
        <v>2.4309601491000001</v>
      </c>
      <c r="GE182" s="299">
        <v>8.1460441640206938E-2</v>
      </c>
      <c r="GF182" s="299">
        <v>4.4766851831999999</v>
      </c>
      <c r="GG182" s="299">
        <v>0.1047292339687198</v>
      </c>
      <c r="GH182" s="299">
        <v>2.9383392363</v>
      </c>
      <c r="GI182" s="299">
        <v>8.7832991048605535E-2</v>
      </c>
      <c r="GJ182" s="67">
        <v>47.3</v>
      </c>
      <c r="GK182" s="67">
        <v>37.6</v>
      </c>
      <c r="GL182" s="67">
        <v>79.196012999999994</v>
      </c>
      <c r="GM182" s="67">
        <v>78.990848</v>
      </c>
      <c r="GN182" s="66" t="s">
        <v>1780</v>
      </c>
      <c r="GO182" s="66" t="s">
        <v>1780</v>
      </c>
      <c r="GP182" s="66" t="s">
        <v>1780</v>
      </c>
      <c r="GQ182" s="67" t="s">
        <v>1780</v>
      </c>
      <c r="GR182" s="67" t="s">
        <v>1780</v>
      </c>
      <c r="GS182" s="67" t="s">
        <v>1780</v>
      </c>
      <c r="GT182" s="67" t="s">
        <v>1780</v>
      </c>
      <c r="GU182" s="67" t="s">
        <v>1780</v>
      </c>
      <c r="GV182" s="67" t="s">
        <v>1780</v>
      </c>
      <c r="GW182" s="67">
        <v>97</v>
      </c>
      <c r="GX182" s="67">
        <v>0.61186789218064064</v>
      </c>
      <c r="GY182" s="66">
        <v>25.6</v>
      </c>
      <c r="GZ182" s="67">
        <v>0.72800000000000153</v>
      </c>
      <c r="HA182" s="66">
        <v>25.7</v>
      </c>
      <c r="HB182" s="67">
        <v>0.59999999999999787</v>
      </c>
      <c r="HC182" s="66">
        <v>38.1</v>
      </c>
      <c r="HD182" s="67">
        <v>1.0900000000000034</v>
      </c>
      <c r="HE182" s="66">
        <v>38.4</v>
      </c>
      <c r="HF182" s="67">
        <v>0.8960000000000008</v>
      </c>
      <c r="HG182" s="66">
        <v>13.2</v>
      </c>
      <c r="HH182" s="67">
        <v>0.84500000000000064</v>
      </c>
      <c r="HI182" s="66">
        <v>12.9</v>
      </c>
      <c r="HJ182" s="67">
        <v>0.69099999999999895</v>
      </c>
      <c r="HK182" s="66" t="s">
        <v>1780</v>
      </c>
      <c r="HL182" s="67" t="s">
        <v>1780</v>
      </c>
      <c r="HM182" s="66">
        <v>29.5</v>
      </c>
      <c r="HN182" s="67">
        <v>0.76200000000000045</v>
      </c>
      <c r="HO182" s="66" t="s">
        <v>1780</v>
      </c>
      <c r="HP182" s="67" t="s">
        <v>1780</v>
      </c>
      <c r="HQ182" s="66">
        <v>28.4</v>
      </c>
      <c r="HR182" s="67">
        <v>0.62200000000000344</v>
      </c>
      <c r="HS182" s="66" t="s">
        <v>1780</v>
      </c>
      <c r="HT182" s="67" t="s">
        <v>1780</v>
      </c>
      <c r="HU182" s="66">
        <v>29.3</v>
      </c>
      <c r="HV182" s="67">
        <v>1.0209999999999972</v>
      </c>
      <c r="HW182" s="66" t="s">
        <v>1780</v>
      </c>
      <c r="HX182" s="67" t="s">
        <v>1780</v>
      </c>
      <c r="HY182" s="66">
        <v>28.8</v>
      </c>
      <c r="HZ182" s="67">
        <v>0.8370000000000033</v>
      </c>
      <c r="IA182" s="66" t="s">
        <v>1780</v>
      </c>
      <c r="IB182" s="67" t="s">
        <v>1780</v>
      </c>
      <c r="IC182" s="66">
        <v>29.7</v>
      </c>
      <c r="ID182" s="67">
        <v>1.1430000000000007</v>
      </c>
      <c r="IE182" s="66" t="s">
        <v>1780</v>
      </c>
      <c r="IF182" s="67" t="s">
        <v>1780</v>
      </c>
      <c r="IG182" s="66">
        <v>28</v>
      </c>
      <c r="IH182" s="67">
        <v>0.92899999999999849</v>
      </c>
      <c r="II182" s="66">
        <v>52.336399999999998</v>
      </c>
      <c r="IJ182" s="67">
        <v>1.3659999999999997</v>
      </c>
      <c r="IK182" s="66">
        <v>52.999000000000002</v>
      </c>
      <c r="IL182" s="67">
        <v>1.3856999999999999</v>
      </c>
      <c r="IM182" s="66">
        <v>55.203899999999997</v>
      </c>
      <c r="IN182" s="67">
        <v>1.646099999999997</v>
      </c>
      <c r="IO182" s="66">
        <v>56.479100000000003</v>
      </c>
      <c r="IP182" s="67">
        <v>1.6510999999999996</v>
      </c>
      <c r="IQ182" s="66">
        <v>46.1633</v>
      </c>
      <c r="IR182" s="67">
        <v>2.4217000000000013</v>
      </c>
      <c r="IS182" s="66">
        <v>45.065800000000003</v>
      </c>
      <c r="IT182" s="67">
        <v>2.502200000000002</v>
      </c>
      <c r="IU182" s="66" t="s">
        <v>1780</v>
      </c>
      <c r="IV182" s="67" t="s">
        <v>1780</v>
      </c>
      <c r="IW182" s="66">
        <v>15.6</v>
      </c>
      <c r="IX182" s="67">
        <v>0.60800000000000054</v>
      </c>
      <c r="IY182" s="66" t="s">
        <v>1780</v>
      </c>
      <c r="IZ182" s="67" t="s">
        <v>1780</v>
      </c>
      <c r="JA182" s="66">
        <v>15.6</v>
      </c>
      <c r="JB182" s="67">
        <v>0.5</v>
      </c>
      <c r="JC182" s="66" t="s">
        <v>1780</v>
      </c>
      <c r="JD182" s="67" t="s">
        <v>1780</v>
      </c>
      <c r="JE182" s="66">
        <v>15.6</v>
      </c>
      <c r="JF182" s="67">
        <v>0.81599999999999895</v>
      </c>
      <c r="JG182" s="66" t="s">
        <v>1780</v>
      </c>
      <c r="JH182" s="67" t="s">
        <v>1780</v>
      </c>
      <c r="JI182" s="66">
        <v>15.4</v>
      </c>
      <c r="JJ182" s="67">
        <v>0.66799999999999926</v>
      </c>
      <c r="JK182" s="66" t="s">
        <v>1780</v>
      </c>
      <c r="JL182" s="67" t="s">
        <v>1780</v>
      </c>
      <c r="JM182" s="66">
        <v>15.7</v>
      </c>
      <c r="JN182" s="67">
        <v>0.90899999999999892</v>
      </c>
      <c r="JO182" s="66" t="s">
        <v>1780</v>
      </c>
      <c r="JP182" s="67" t="s">
        <v>1780</v>
      </c>
      <c r="JQ182" s="66">
        <v>15.9</v>
      </c>
      <c r="JR182" s="67">
        <v>0.75500000000000078</v>
      </c>
      <c r="JS182" s="66" t="s">
        <v>1780</v>
      </c>
      <c r="JT182" s="67" t="s">
        <v>1780</v>
      </c>
      <c r="JU182" s="66">
        <v>64.8</v>
      </c>
      <c r="JV182" s="67">
        <v>0.79399999999999693</v>
      </c>
      <c r="JW182" s="66" t="s">
        <v>1780</v>
      </c>
      <c r="JX182" s="67" t="s">
        <v>1780</v>
      </c>
      <c r="JY182" s="66">
        <v>64.3</v>
      </c>
      <c r="JZ182" s="67">
        <v>0.65800000000000836</v>
      </c>
      <c r="KA182" s="66" t="s">
        <v>1780</v>
      </c>
      <c r="KB182" s="67" t="s">
        <v>1780</v>
      </c>
      <c r="KC182" s="66">
        <v>63.5</v>
      </c>
      <c r="KD182" s="67">
        <v>1.0760000000000005</v>
      </c>
      <c r="KE182" s="66" t="s">
        <v>1780</v>
      </c>
      <c r="KF182" s="67" t="s">
        <v>1780</v>
      </c>
      <c r="KG182" s="66">
        <v>62.8</v>
      </c>
      <c r="KH182" s="67">
        <v>0.89099999999999824</v>
      </c>
      <c r="KI182" s="66" t="s">
        <v>1780</v>
      </c>
      <c r="KJ182" s="67" t="s">
        <v>1780</v>
      </c>
      <c r="KK182" s="66">
        <v>66.2</v>
      </c>
      <c r="KL182" s="67">
        <v>1.179000000000002</v>
      </c>
      <c r="KM182" s="66" t="s">
        <v>1780</v>
      </c>
      <c r="KN182" s="67" t="s">
        <v>1780</v>
      </c>
      <c r="KO182" s="66">
        <v>65.7</v>
      </c>
      <c r="KP182" s="67">
        <v>0.97700000000000387</v>
      </c>
      <c r="KQ182" s="66">
        <v>34</v>
      </c>
      <c r="KR182" s="66">
        <v>35</v>
      </c>
      <c r="KS182" s="66">
        <v>24</v>
      </c>
      <c r="KT182" s="66">
        <v>26</v>
      </c>
      <c r="KU182" s="66">
        <v>44</v>
      </c>
      <c r="KV182" s="66">
        <v>43</v>
      </c>
      <c r="KW182" s="66" t="s">
        <v>1780</v>
      </c>
      <c r="KX182" s="67" t="s">
        <v>1780</v>
      </c>
      <c r="KY182" s="66">
        <v>25.4</v>
      </c>
      <c r="KZ182" s="67">
        <v>0.72299999999999898</v>
      </c>
      <c r="LA182" s="66" t="s">
        <v>1780</v>
      </c>
      <c r="LB182" s="67" t="s">
        <v>1780</v>
      </c>
      <c r="LC182" s="66">
        <v>26.6</v>
      </c>
      <c r="LD182" s="67">
        <v>0.60500000000000043</v>
      </c>
      <c r="LE182" s="66" t="s">
        <v>1780</v>
      </c>
      <c r="LF182" s="67" t="s">
        <v>1780</v>
      </c>
      <c r="LG182" s="66">
        <v>32.299999999999997</v>
      </c>
      <c r="LH182" s="67">
        <v>1.0430000000000028</v>
      </c>
      <c r="LI182" s="66" t="s">
        <v>1780</v>
      </c>
      <c r="LJ182" s="67" t="s">
        <v>1780</v>
      </c>
      <c r="LK182" s="66">
        <v>34.700000000000003</v>
      </c>
      <c r="LL182" s="67">
        <v>0.875</v>
      </c>
      <c r="LM182" s="66" t="s">
        <v>1780</v>
      </c>
      <c r="LN182" s="67" t="s">
        <v>1780</v>
      </c>
      <c r="LO182" s="66">
        <v>18.399999999999999</v>
      </c>
      <c r="LP182" s="67">
        <v>0.96399999999999864</v>
      </c>
      <c r="LQ182" s="66" t="s">
        <v>1780</v>
      </c>
      <c r="LR182" s="67" t="s">
        <v>1780</v>
      </c>
      <c r="LS182" s="66">
        <v>18.3</v>
      </c>
      <c r="LT182" s="67">
        <v>0.79400000000000048</v>
      </c>
      <c r="LU182" s="66" t="s">
        <v>1780</v>
      </c>
      <c r="LV182" s="67" t="s">
        <v>1780</v>
      </c>
      <c r="LW182" s="66">
        <v>12.8</v>
      </c>
      <c r="LX182" s="67">
        <v>0.55599999999999916</v>
      </c>
      <c r="LY182" s="66" t="s">
        <v>1780</v>
      </c>
      <c r="LZ182" s="67" t="s">
        <v>1780</v>
      </c>
      <c r="MA182" s="66">
        <v>14.1</v>
      </c>
      <c r="MB182" s="67">
        <v>0.47700000000000031</v>
      </c>
      <c r="MC182" s="66" t="s">
        <v>1780</v>
      </c>
      <c r="MD182" s="67" t="s">
        <v>1780</v>
      </c>
      <c r="ME182" s="66">
        <v>12.7</v>
      </c>
      <c r="MF182" s="67">
        <v>0.74300000000000033</v>
      </c>
      <c r="MG182" s="66" t="s">
        <v>1780</v>
      </c>
      <c r="MH182" s="67" t="s">
        <v>1780</v>
      </c>
      <c r="MI182" s="66">
        <v>14.6</v>
      </c>
      <c r="MJ182" s="67">
        <v>0.64900000000000091</v>
      </c>
      <c r="MK182" s="66" t="s">
        <v>1780</v>
      </c>
      <c r="ML182" s="67" t="s">
        <v>1780</v>
      </c>
      <c r="MM182" s="66">
        <v>13</v>
      </c>
      <c r="MN182" s="67">
        <v>0.83699999999999974</v>
      </c>
      <c r="MO182" s="66" t="s">
        <v>1780</v>
      </c>
      <c r="MP182" s="67" t="s">
        <v>1780</v>
      </c>
      <c r="MQ182" s="66">
        <v>13.5</v>
      </c>
      <c r="MR182" s="67">
        <v>0.70400000000000063</v>
      </c>
      <c r="MS182" s="67">
        <v>6.4915614213000001</v>
      </c>
      <c r="MT182" s="67">
        <v>0.33785111208441343</v>
      </c>
      <c r="MU182" s="67">
        <v>6.6844838151000001</v>
      </c>
      <c r="MV182" s="67">
        <v>0.35232613328074169</v>
      </c>
      <c r="MW182" s="66" t="s">
        <v>1780</v>
      </c>
      <c r="MX182" s="67" t="s">
        <v>1780</v>
      </c>
      <c r="MY182" s="66">
        <v>19.100000000000001</v>
      </c>
      <c r="MZ182" s="67">
        <v>0.65200000000000102</v>
      </c>
      <c r="NA182" s="66" t="s">
        <v>1780</v>
      </c>
      <c r="NB182" s="67" t="s">
        <v>1780</v>
      </c>
      <c r="NC182" s="66">
        <v>20.3</v>
      </c>
      <c r="ND182" s="67">
        <v>0.55100000000000193</v>
      </c>
      <c r="NE182" s="66" t="s">
        <v>1780</v>
      </c>
      <c r="NF182" s="67" t="s">
        <v>1780</v>
      </c>
      <c r="NG182" s="66">
        <v>15.6</v>
      </c>
      <c r="NH182" s="67">
        <v>0.8100000000000005</v>
      </c>
      <c r="NI182" s="66" t="s">
        <v>1780</v>
      </c>
      <c r="NJ182" s="67" t="s">
        <v>1780</v>
      </c>
      <c r="NK182" s="66">
        <v>16.2</v>
      </c>
      <c r="NL182" s="67">
        <v>0.67599999999999838</v>
      </c>
      <c r="NM182" s="66" t="s">
        <v>1780</v>
      </c>
      <c r="NN182" s="67" t="s">
        <v>1780</v>
      </c>
      <c r="NO182" s="66">
        <v>22.6</v>
      </c>
      <c r="NP182" s="67">
        <v>1.0389999999999979</v>
      </c>
      <c r="NQ182" s="66" t="s">
        <v>1780</v>
      </c>
      <c r="NR182" s="67" t="s">
        <v>1780</v>
      </c>
      <c r="NS182" s="66">
        <v>24.4</v>
      </c>
      <c r="NT182" s="67">
        <v>0.88299999999999912</v>
      </c>
      <c r="NU182" s="67">
        <v>20.9249357514</v>
      </c>
      <c r="NV182" s="67">
        <v>28.117110757500001</v>
      </c>
    </row>
    <row r="183" spans="2:386">
      <c r="B183" s="69" t="s">
        <v>150</v>
      </c>
      <c r="C183" s="178" t="s">
        <v>468</v>
      </c>
      <c r="D183" s="179">
        <v>14</v>
      </c>
      <c r="E183" s="179">
        <v>3</v>
      </c>
      <c r="F183" s="179">
        <v>2</v>
      </c>
      <c r="G183" s="175">
        <v>61978</v>
      </c>
      <c r="H183" s="176">
        <v>60381</v>
      </c>
      <c r="I183" s="177">
        <v>50.272739009747589</v>
      </c>
      <c r="J183" s="177">
        <v>50.424535328290766</v>
      </c>
      <c r="K183" s="177">
        <v>39.299999999999997</v>
      </c>
      <c r="L183" s="177">
        <v>38.9</v>
      </c>
      <c r="M183" s="177">
        <v>17.822136</v>
      </c>
      <c r="N183" s="177">
        <v>16.277767999999998</v>
      </c>
      <c r="O183" s="177">
        <v>81.892561999999998</v>
      </c>
      <c r="P183" s="177">
        <v>79.763304000000005</v>
      </c>
      <c r="Q183" s="177">
        <v>50.086934999999997</v>
      </c>
      <c r="R183" s="177">
        <v>47.201858000000001</v>
      </c>
      <c r="S183" s="176">
        <v>304018</v>
      </c>
      <c r="T183" s="176">
        <v>279608</v>
      </c>
      <c r="U183" s="177">
        <v>5.5</v>
      </c>
      <c r="V183" s="177">
        <v>5.3</v>
      </c>
      <c r="W183" s="177">
        <v>5.0999999999999996</v>
      </c>
      <c r="X183" s="67">
        <v>83.75</v>
      </c>
      <c r="Y183" s="67">
        <v>83.51</v>
      </c>
      <c r="Z183" s="67">
        <v>80.400000000000006</v>
      </c>
      <c r="AA183" s="67">
        <v>79.510000000000005</v>
      </c>
      <c r="AB183" s="66" t="s">
        <v>1780</v>
      </c>
      <c r="AC183" s="67" t="s">
        <v>1780</v>
      </c>
      <c r="AD183" s="66">
        <v>74.900000000000006</v>
      </c>
      <c r="AE183" s="67">
        <v>2.6020000000000039</v>
      </c>
      <c r="AF183" s="66" t="s">
        <v>1780</v>
      </c>
      <c r="AG183" s="67" t="s">
        <v>1780</v>
      </c>
      <c r="AH183" s="66">
        <v>73.400000000000006</v>
      </c>
      <c r="AI183" s="67">
        <v>2.4339999999999975</v>
      </c>
      <c r="AJ183" s="66" t="s">
        <v>1780</v>
      </c>
      <c r="AK183" s="67" t="s">
        <v>1780</v>
      </c>
      <c r="AL183" s="66">
        <v>73.3</v>
      </c>
      <c r="AM183" s="67">
        <v>3.4679999999999893</v>
      </c>
      <c r="AN183" s="66" t="s">
        <v>1780</v>
      </c>
      <c r="AO183" s="67" t="s">
        <v>1780</v>
      </c>
      <c r="AP183" s="66">
        <v>71.8</v>
      </c>
      <c r="AQ183" s="67">
        <v>3.3190000000000026</v>
      </c>
      <c r="AR183" s="66" t="s">
        <v>1780</v>
      </c>
      <c r="AS183" s="67" t="s">
        <v>1780</v>
      </c>
      <c r="AT183" s="66">
        <v>76.8</v>
      </c>
      <c r="AU183" s="67">
        <v>3.9460000000000122</v>
      </c>
      <c r="AV183" s="66" t="s">
        <v>1780</v>
      </c>
      <c r="AW183" s="67" t="s">
        <v>1780</v>
      </c>
      <c r="AX183" s="66">
        <v>75</v>
      </c>
      <c r="AY183" s="67">
        <v>3.5859999999999985</v>
      </c>
      <c r="AZ183" s="66" t="s">
        <v>1780</v>
      </c>
      <c r="BA183" s="67" t="s">
        <v>1780</v>
      </c>
      <c r="BB183" s="66">
        <v>9.9</v>
      </c>
      <c r="BC183" s="67">
        <v>1.798</v>
      </c>
      <c r="BD183" s="66" t="s">
        <v>1780</v>
      </c>
      <c r="BE183" s="67" t="s">
        <v>1780</v>
      </c>
      <c r="BF183" s="66">
        <v>9.8000000000000007</v>
      </c>
      <c r="BG183" s="67">
        <v>1.6389999999999993</v>
      </c>
      <c r="BH183" s="66" t="s">
        <v>1780</v>
      </c>
      <c r="BI183" s="67" t="s">
        <v>1780</v>
      </c>
      <c r="BJ183" s="66">
        <v>9.9</v>
      </c>
      <c r="BK183" s="67">
        <v>2.3620000000000001</v>
      </c>
      <c r="BL183" s="66" t="s">
        <v>1780</v>
      </c>
      <c r="BM183" s="67" t="s">
        <v>1780</v>
      </c>
      <c r="BN183" s="66">
        <v>9.9</v>
      </c>
      <c r="BO183" s="67">
        <v>2.2160000000000002</v>
      </c>
      <c r="BP183" s="66" t="s">
        <v>1780</v>
      </c>
      <c r="BQ183" s="67" t="s">
        <v>1780</v>
      </c>
      <c r="BR183" s="66">
        <v>9.8000000000000007</v>
      </c>
      <c r="BS183" s="67">
        <v>2.778999999999999</v>
      </c>
      <c r="BT183" s="66" t="s">
        <v>1780</v>
      </c>
      <c r="BU183" s="67" t="s">
        <v>1780</v>
      </c>
      <c r="BV183" s="66">
        <v>9.6</v>
      </c>
      <c r="BW183" s="67">
        <v>2.4389999999999992</v>
      </c>
      <c r="BX183" s="66" t="s">
        <v>1780</v>
      </c>
      <c r="BY183" s="67" t="s">
        <v>1780</v>
      </c>
      <c r="BZ183" s="66">
        <v>75.900000000000006</v>
      </c>
      <c r="CA183" s="67">
        <v>2.5640000000000072</v>
      </c>
      <c r="CB183" s="66" t="s">
        <v>1780</v>
      </c>
      <c r="CC183" s="67" t="s">
        <v>1780</v>
      </c>
      <c r="CD183" s="66">
        <v>78.7</v>
      </c>
      <c r="CE183" s="67">
        <v>2.2490000000000094</v>
      </c>
      <c r="CF183" s="66" t="s">
        <v>1780</v>
      </c>
      <c r="CG183" s="67" t="s">
        <v>1780</v>
      </c>
      <c r="CH183" s="66">
        <v>78.5</v>
      </c>
      <c r="CI183" s="67">
        <v>3.2120000000000033</v>
      </c>
      <c r="CJ183" s="66" t="s">
        <v>1780</v>
      </c>
      <c r="CK183" s="67" t="s">
        <v>1780</v>
      </c>
      <c r="CL183" s="66">
        <v>78.8</v>
      </c>
      <c r="CM183" s="67">
        <v>3.0060000000000002</v>
      </c>
      <c r="CN183" s="66" t="s">
        <v>1780</v>
      </c>
      <c r="CO183" s="67" t="s">
        <v>1780</v>
      </c>
      <c r="CP183" s="66">
        <v>72.900000000000006</v>
      </c>
      <c r="CQ183" s="67">
        <v>4.1509999999999962</v>
      </c>
      <c r="CR183" s="66" t="s">
        <v>1780</v>
      </c>
      <c r="CS183" s="67" t="s">
        <v>1780</v>
      </c>
      <c r="CT183" s="66">
        <v>78.599999999999994</v>
      </c>
      <c r="CU183" s="67">
        <v>3.3840000000000003</v>
      </c>
      <c r="CV183" s="66">
        <v>258.59015601290002</v>
      </c>
      <c r="CW183" s="67">
        <v>22.913039524711223</v>
      </c>
      <c r="CX183" s="66">
        <v>256.92291540389999</v>
      </c>
      <c r="CY183" s="67">
        <v>23.551176433465059</v>
      </c>
      <c r="CZ183" s="66" t="s">
        <v>1780</v>
      </c>
      <c r="DA183" s="67" t="s">
        <v>1780</v>
      </c>
      <c r="DB183" s="66">
        <v>16.588000000000001</v>
      </c>
      <c r="DC183" s="67">
        <v>2.2210000000000001</v>
      </c>
      <c r="DD183" s="66" t="s">
        <v>1780</v>
      </c>
      <c r="DE183" s="67" t="s">
        <v>1780</v>
      </c>
      <c r="DF183" s="66">
        <v>16.712</v>
      </c>
      <c r="DG183" s="67">
        <v>2.0449999999999999</v>
      </c>
      <c r="DH183" s="66" t="s">
        <v>1780</v>
      </c>
      <c r="DI183" s="67" t="s">
        <v>1780</v>
      </c>
      <c r="DJ183" s="66">
        <v>20.295999999999999</v>
      </c>
      <c r="DK183" s="67">
        <v>3.1340000000000003</v>
      </c>
      <c r="DL183" s="66" t="s">
        <v>1780</v>
      </c>
      <c r="DM183" s="67" t="s">
        <v>1780</v>
      </c>
      <c r="DN183" s="66">
        <v>17.968</v>
      </c>
      <c r="DO183" s="67">
        <v>2.8239999999999998</v>
      </c>
      <c r="DP183" s="66" t="s">
        <v>1780</v>
      </c>
      <c r="DQ183" s="67" t="s">
        <v>1780</v>
      </c>
      <c r="DR183" s="66">
        <v>12.391</v>
      </c>
      <c r="DS183" s="67">
        <v>3.0609999999999999</v>
      </c>
      <c r="DT183" s="66" t="s">
        <v>1780</v>
      </c>
      <c r="DU183" s="67" t="s">
        <v>1780</v>
      </c>
      <c r="DV183" s="66">
        <v>15.433999999999999</v>
      </c>
      <c r="DW183" s="67">
        <v>2.9710000000000001</v>
      </c>
      <c r="DX183" s="67">
        <v>41.778700999999998</v>
      </c>
      <c r="DY183" s="67">
        <v>1.9142900000000012</v>
      </c>
      <c r="DZ183" s="67">
        <v>39.624921999999998</v>
      </c>
      <c r="EA183" s="67">
        <v>1.9154259999999965</v>
      </c>
      <c r="EB183" s="67">
        <v>51.183664</v>
      </c>
      <c r="EC183" s="67">
        <v>2.9367260000000002</v>
      </c>
      <c r="ED183" s="67">
        <v>47.947972999999998</v>
      </c>
      <c r="EE183" s="67">
        <v>2.9068189999999987</v>
      </c>
      <c r="EF183" s="67">
        <v>31.865967000000001</v>
      </c>
      <c r="EG183" s="67">
        <v>2.4169590000000021</v>
      </c>
      <c r="EH183" s="67">
        <v>30.542873</v>
      </c>
      <c r="EI183" s="67">
        <v>2.4420660000000005</v>
      </c>
      <c r="EJ183" s="68">
        <v>2611.14</v>
      </c>
      <c r="EK183" s="68">
        <v>2624.62</v>
      </c>
      <c r="EL183" s="68">
        <v>3182.29</v>
      </c>
      <c r="EM183" s="68">
        <v>3076.22</v>
      </c>
      <c r="EN183" s="68">
        <v>1889.71</v>
      </c>
      <c r="EO183" s="68">
        <v>2039.44</v>
      </c>
      <c r="EP183" s="67">
        <v>99.299719887999998</v>
      </c>
      <c r="EQ183" s="67">
        <v>0.61166956742064826</v>
      </c>
      <c r="ER183" s="67">
        <v>97.704081632699996</v>
      </c>
      <c r="ES183" s="67">
        <v>1.0484135245061168</v>
      </c>
      <c r="ET183" s="67">
        <v>79.534169000000006</v>
      </c>
      <c r="EU183" s="67">
        <v>1.2159866149672354</v>
      </c>
      <c r="EV183" s="67">
        <v>76.235153999999994</v>
      </c>
      <c r="EW183" s="67">
        <v>1.2857607574531187</v>
      </c>
      <c r="EX183" s="67">
        <v>54.779111</v>
      </c>
      <c r="EY183" s="67">
        <v>57.515891000000003</v>
      </c>
      <c r="EZ183" s="67">
        <v>90.4</v>
      </c>
      <c r="FA183" s="67">
        <v>2.3913416373990088</v>
      </c>
      <c r="FB183" s="67">
        <v>94.5</v>
      </c>
      <c r="FC183" s="67">
        <v>1.7486251873805969</v>
      </c>
      <c r="FD183" s="67">
        <v>92.9</v>
      </c>
      <c r="FE183" s="67">
        <v>2.9661756054256472</v>
      </c>
      <c r="FF183" s="67">
        <v>96.2</v>
      </c>
      <c r="FG183" s="67">
        <v>2.0787091379026492</v>
      </c>
      <c r="FH183" s="67">
        <v>88.1</v>
      </c>
      <c r="FI183" s="67">
        <v>3.694932408730196</v>
      </c>
      <c r="FJ183" s="67">
        <v>92.9</v>
      </c>
      <c r="FK183" s="67">
        <v>2.7794328163292192</v>
      </c>
      <c r="FL183" s="67">
        <v>84.6</v>
      </c>
      <c r="FM183" s="67">
        <v>77.8</v>
      </c>
      <c r="FN183" s="67">
        <v>87</v>
      </c>
      <c r="FO183" s="67">
        <v>81.900000000000006</v>
      </c>
      <c r="FP183" s="67">
        <v>82.2</v>
      </c>
      <c r="FQ183" s="67">
        <v>74</v>
      </c>
      <c r="FR183" s="67">
        <v>8.0527461273000007</v>
      </c>
      <c r="FS183" s="67">
        <v>8.0362846556999994</v>
      </c>
      <c r="FT183" s="67">
        <v>7.7303487766999996</v>
      </c>
      <c r="FU183" s="67">
        <v>7.7871001573000003</v>
      </c>
      <c r="FV183" s="67">
        <v>8.3648274124000004</v>
      </c>
      <c r="FW183" s="67">
        <v>8.2731123846999992</v>
      </c>
      <c r="FX183" s="299">
        <v>2.1616773874000001</v>
      </c>
      <c r="FY183" s="299">
        <v>0.15851226154232334</v>
      </c>
      <c r="FZ183" s="299">
        <v>1.6894107359999999</v>
      </c>
      <c r="GA183" s="299">
        <v>0.14115388576994436</v>
      </c>
      <c r="GB183" s="299">
        <v>2.0925729277</v>
      </c>
      <c r="GC183" s="299">
        <v>0.22172879109797528</v>
      </c>
      <c r="GD183" s="299">
        <v>1.6485598787</v>
      </c>
      <c r="GE183" s="299">
        <v>0.19834940661916423</v>
      </c>
      <c r="GF183" s="299">
        <v>2.2294359037000002</v>
      </c>
      <c r="GG183" s="299">
        <v>0.22646674126834165</v>
      </c>
      <c r="GH183" s="299">
        <v>1.7293558149999999</v>
      </c>
      <c r="GI183" s="299">
        <v>0.20080444204703585</v>
      </c>
      <c r="GJ183" s="67">
        <v>38.700000000000003</v>
      </c>
      <c r="GK183" s="67">
        <v>32.700000000000003</v>
      </c>
      <c r="GL183" s="67">
        <v>85.585172999999998</v>
      </c>
      <c r="GM183" s="67">
        <v>83.742180000000005</v>
      </c>
      <c r="GN183" s="66" t="s">
        <v>1780</v>
      </c>
      <c r="GO183" s="66" t="s">
        <v>1780</v>
      </c>
      <c r="GP183" s="66" t="s">
        <v>1780</v>
      </c>
      <c r="GQ183" s="67" t="s">
        <v>1780</v>
      </c>
      <c r="GR183" s="67" t="s">
        <v>1780</v>
      </c>
      <c r="GS183" s="67" t="s">
        <v>1780</v>
      </c>
      <c r="GT183" s="67" t="s">
        <v>1780</v>
      </c>
      <c r="GU183" s="67" t="s">
        <v>1780</v>
      </c>
      <c r="GV183" s="67" t="s">
        <v>1780</v>
      </c>
      <c r="GW183" s="67">
        <v>97</v>
      </c>
      <c r="GX183" s="67">
        <v>1.363845986005785</v>
      </c>
      <c r="GY183" s="66">
        <v>26.2</v>
      </c>
      <c r="GZ183" s="67">
        <v>2.6449999999999996</v>
      </c>
      <c r="HA183" s="66">
        <v>25.5</v>
      </c>
      <c r="HB183" s="67">
        <v>2.3999999999999986</v>
      </c>
      <c r="HC183" s="66">
        <v>41.7</v>
      </c>
      <c r="HD183" s="67">
        <v>3.875</v>
      </c>
      <c r="HE183" s="66">
        <v>38.799999999999997</v>
      </c>
      <c r="HF183" s="67">
        <v>3.5949999999999989</v>
      </c>
      <c r="HG183" s="66">
        <v>8.6999999999999993</v>
      </c>
      <c r="HH183" s="67">
        <v>2.6359999999999992</v>
      </c>
      <c r="HI183" s="66">
        <v>12</v>
      </c>
      <c r="HJ183" s="67">
        <v>2.6850000000000005</v>
      </c>
      <c r="HK183" s="66" t="s">
        <v>1780</v>
      </c>
      <c r="HL183" s="67" t="s">
        <v>1780</v>
      </c>
      <c r="HM183" s="66">
        <v>23.9</v>
      </c>
      <c r="HN183" s="67">
        <v>2.5640000000000001</v>
      </c>
      <c r="HO183" s="66" t="s">
        <v>1780</v>
      </c>
      <c r="HP183" s="67" t="s">
        <v>1780</v>
      </c>
      <c r="HQ183" s="66">
        <v>22.5</v>
      </c>
      <c r="HR183" s="67">
        <v>2.3060000000000009</v>
      </c>
      <c r="HS183" s="66" t="s">
        <v>1780</v>
      </c>
      <c r="HT183" s="67" t="s">
        <v>1780</v>
      </c>
      <c r="HU183" s="66">
        <v>24.1</v>
      </c>
      <c r="HV183" s="67">
        <v>3.3510000000000026</v>
      </c>
      <c r="HW183" s="66" t="s">
        <v>1780</v>
      </c>
      <c r="HX183" s="67" t="s">
        <v>1780</v>
      </c>
      <c r="HY183" s="66">
        <v>23.4</v>
      </c>
      <c r="HZ183" s="67">
        <v>3.1290000000000013</v>
      </c>
      <c r="IA183" s="66" t="s">
        <v>1780</v>
      </c>
      <c r="IB183" s="67" t="s">
        <v>1780</v>
      </c>
      <c r="IC183" s="66">
        <v>23.7</v>
      </c>
      <c r="ID183" s="67">
        <v>3.9849999999999994</v>
      </c>
      <c r="IE183" s="66" t="s">
        <v>1780</v>
      </c>
      <c r="IF183" s="67" t="s">
        <v>1780</v>
      </c>
      <c r="IG183" s="66">
        <v>21.6</v>
      </c>
      <c r="IH183" s="67">
        <v>3.4170000000000016</v>
      </c>
      <c r="II183" s="66">
        <v>56.956499999999998</v>
      </c>
      <c r="IJ183" s="67">
        <v>4.5296999999999983</v>
      </c>
      <c r="IK183" s="66">
        <v>52.2667</v>
      </c>
      <c r="IL183" s="67">
        <v>5.0623000000000005</v>
      </c>
      <c r="IM183" s="66">
        <v>61.4679</v>
      </c>
      <c r="IN183" s="67">
        <v>5.2830000000000013</v>
      </c>
      <c r="IO183" s="66">
        <v>54.023000000000003</v>
      </c>
      <c r="IP183" s="67">
        <v>6.0579999999999998</v>
      </c>
      <c r="IQ183" s="66">
        <v>45.864699999999999</v>
      </c>
      <c r="IR183" s="67">
        <v>8.5005999999999986</v>
      </c>
      <c r="IS183" s="66">
        <v>48.245600000000003</v>
      </c>
      <c r="IT183" s="67">
        <v>9.2134</v>
      </c>
      <c r="IU183" s="66" t="s">
        <v>1780</v>
      </c>
      <c r="IV183" s="67" t="s">
        <v>1780</v>
      </c>
      <c r="IW183" s="66">
        <v>14.4</v>
      </c>
      <c r="IX183" s="67">
        <v>2.1140000000000008</v>
      </c>
      <c r="IY183" s="66" t="s">
        <v>1780</v>
      </c>
      <c r="IZ183" s="67" t="s">
        <v>1780</v>
      </c>
      <c r="JA183" s="66">
        <v>12.7</v>
      </c>
      <c r="JB183" s="67">
        <v>1.8309999999999995</v>
      </c>
      <c r="JC183" s="66" t="s">
        <v>1780</v>
      </c>
      <c r="JD183" s="67" t="s">
        <v>1780</v>
      </c>
      <c r="JE183" s="66">
        <v>14.1</v>
      </c>
      <c r="JF183" s="67">
        <v>2.729000000000001</v>
      </c>
      <c r="JG183" s="66" t="s">
        <v>1780</v>
      </c>
      <c r="JH183" s="67" t="s">
        <v>1780</v>
      </c>
      <c r="JI183" s="66">
        <v>12.6</v>
      </c>
      <c r="JJ183" s="67">
        <v>2.4450000000000003</v>
      </c>
      <c r="JK183" s="66" t="s">
        <v>1780</v>
      </c>
      <c r="JL183" s="67" t="s">
        <v>1780</v>
      </c>
      <c r="JM183" s="66">
        <v>14.8</v>
      </c>
      <c r="JN183" s="67">
        <v>3.3290000000000006</v>
      </c>
      <c r="JO183" s="66" t="s">
        <v>1780</v>
      </c>
      <c r="JP183" s="67" t="s">
        <v>1780</v>
      </c>
      <c r="JQ183" s="66">
        <v>12.8</v>
      </c>
      <c r="JR183" s="67">
        <v>2.761000000000001</v>
      </c>
      <c r="JS183" s="66" t="s">
        <v>1780</v>
      </c>
      <c r="JT183" s="67" t="s">
        <v>1780</v>
      </c>
      <c r="JU183" s="66">
        <v>66.400000000000006</v>
      </c>
      <c r="JV183" s="67">
        <v>2.8300000000000054</v>
      </c>
      <c r="JW183" s="66" t="s">
        <v>1780</v>
      </c>
      <c r="JX183" s="67" t="s">
        <v>1780</v>
      </c>
      <c r="JY183" s="66">
        <v>68</v>
      </c>
      <c r="JZ183" s="67">
        <v>2.5699999999999932</v>
      </c>
      <c r="KA183" s="66" t="s">
        <v>1780</v>
      </c>
      <c r="KB183" s="67" t="s">
        <v>1780</v>
      </c>
      <c r="KC183" s="66">
        <v>62.5</v>
      </c>
      <c r="KD183" s="67">
        <v>3.7839999999999989</v>
      </c>
      <c r="KE183" s="66" t="s">
        <v>1780</v>
      </c>
      <c r="KF183" s="67" t="s">
        <v>1780</v>
      </c>
      <c r="KG183" s="66">
        <v>67.8</v>
      </c>
      <c r="KH183" s="67">
        <v>3.4549999999999983</v>
      </c>
      <c r="KI183" s="66" t="s">
        <v>1780</v>
      </c>
      <c r="KJ183" s="67" t="s">
        <v>1780</v>
      </c>
      <c r="KK183" s="66">
        <v>70.900000000000006</v>
      </c>
      <c r="KL183" s="67">
        <v>4.2380000000000138</v>
      </c>
      <c r="KM183" s="66" t="s">
        <v>1780</v>
      </c>
      <c r="KN183" s="67" t="s">
        <v>1780</v>
      </c>
      <c r="KO183" s="66">
        <v>68.2</v>
      </c>
      <c r="KP183" s="67">
        <v>3.8459999999999894</v>
      </c>
      <c r="KQ183" s="66">
        <v>37</v>
      </c>
      <c r="KR183" s="66">
        <v>34</v>
      </c>
      <c r="KS183" s="66">
        <v>30</v>
      </c>
      <c r="KT183" s="66">
        <v>23</v>
      </c>
      <c r="KU183" s="66">
        <v>45</v>
      </c>
      <c r="KV183" s="66">
        <v>45</v>
      </c>
      <c r="KW183" s="66" t="s">
        <v>1780</v>
      </c>
      <c r="KX183" s="67" t="s">
        <v>1780</v>
      </c>
      <c r="KY183" s="66">
        <v>24</v>
      </c>
      <c r="KZ183" s="67">
        <v>2.5560000000000009</v>
      </c>
      <c r="LA183" s="66" t="s">
        <v>1780</v>
      </c>
      <c r="LB183" s="67" t="s">
        <v>1780</v>
      </c>
      <c r="LC183" s="66">
        <v>27.6</v>
      </c>
      <c r="LD183" s="67">
        <v>2.4469999999999992</v>
      </c>
      <c r="LE183" s="66" t="s">
        <v>1780</v>
      </c>
      <c r="LF183" s="67" t="s">
        <v>1780</v>
      </c>
      <c r="LG183" s="66">
        <v>30.8</v>
      </c>
      <c r="LH183" s="67">
        <v>3.615000000000002</v>
      </c>
      <c r="LI183" s="66" t="s">
        <v>1780</v>
      </c>
      <c r="LJ183" s="67" t="s">
        <v>1780</v>
      </c>
      <c r="LK183" s="66">
        <v>37.5</v>
      </c>
      <c r="LL183" s="67">
        <v>3.5529999999999973</v>
      </c>
      <c r="LM183" s="66" t="s">
        <v>1780</v>
      </c>
      <c r="LN183" s="67" t="s">
        <v>1780</v>
      </c>
      <c r="LO183" s="66">
        <v>16.3</v>
      </c>
      <c r="LP183" s="67">
        <v>3.4329999999999998</v>
      </c>
      <c r="LQ183" s="66" t="s">
        <v>1780</v>
      </c>
      <c r="LR183" s="67" t="s">
        <v>1780</v>
      </c>
      <c r="LS183" s="66">
        <v>17.399999999999999</v>
      </c>
      <c r="LT183" s="67">
        <v>3.1209999999999987</v>
      </c>
      <c r="LU183" s="66" t="s">
        <v>1780</v>
      </c>
      <c r="LV183" s="67" t="s">
        <v>1780</v>
      </c>
      <c r="LW183" s="66">
        <v>9.6999999999999993</v>
      </c>
      <c r="LX183" s="67">
        <v>1.7700000000000005</v>
      </c>
      <c r="LY183" s="66" t="s">
        <v>1780</v>
      </c>
      <c r="LZ183" s="67" t="s">
        <v>1780</v>
      </c>
      <c r="MA183" s="66">
        <v>10.4</v>
      </c>
      <c r="MB183" s="67">
        <v>1.6719999999999988</v>
      </c>
      <c r="MC183" s="66" t="s">
        <v>1780</v>
      </c>
      <c r="MD183" s="67" t="s">
        <v>1780</v>
      </c>
      <c r="ME183" s="66">
        <v>11.3</v>
      </c>
      <c r="MF183" s="67">
        <v>2.4739999999999984</v>
      </c>
      <c r="MG183" s="66" t="s">
        <v>1780</v>
      </c>
      <c r="MH183" s="67" t="s">
        <v>1780</v>
      </c>
      <c r="MI183" s="66">
        <v>11</v>
      </c>
      <c r="MJ183" s="67">
        <v>2.2970000000000006</v>
      </c>
      <c r="MK183" s="66" t="s">
        <v>1780</v>
      </c>
      <c r="ML183" s="67" t="s">
        <v>1780</v>
      </c>
      <c r="MM183" s="66">
        <v>7.8</v>
      </c>
      <c r="MN183" s="67">
        <v>2.5059999999999993</v>
      </c>
      <c r="MO183" s="66" t="s">
        <v>1780</v>
      </c>
      <c r="MP183" s="67" t="s">
        <v>1780</v>
      </c>
      <c r="MQ183" s="66">
        <v>9.8000000000000007</v>
      </c>
      <c r="MR183" s="67">
        <v>2.4459999999999997</v>
      </c>
      <c r="MS183" s="67">
        <v>5.8506806944000003</v>
      </c>
      <c r="MT183" s="67">
        <v>0.99986637537863565</v>
      </c>
      <c r="MU183" s="67">
        <v>5.6977662016000004</v>
      </c>
      <c r="MV183" s="67">
        <v>1.0750681488375111</v>
      </c>
      <c r="MW183" s="66" t="s">
        <v>1780</v>
      </c>
      <c r="MX183" s="67" t="s">
        <v>1780</v>
      </c>
      <c r="MY183" s="66">
        <v>15.6</v>
      </c>
      <c r="MZ183" s="67">
        <v>2.1660000000000004</v>
      </c>
      <c r="NA183" s="66" t="s">
        <v>1780</v>
      </c>
      <c r="NB183" s="67" t="s">
        <v>1780</v>
      </c>
      <c r="NC183" s="66">
        <v>14.3</v>
      </c>
      <c r="ND183" s="67">
        <v>1.9209999999999994</v>
      </c>
      <c r="NE183" s="66" t="s">
        <v>1780</v>
      </c>
      <c r="NF183" s="67" t="s">
        <v>1780</v>
      </c>
      <c r="NG183" s="66">
        <v>12.1</v>
      </c>
      <c r="NH183" s="67">
        <v>2.5409999999999986</v>
      </c>
      <c r="NI183" s="66" t="s">
        <v>1780</v>
      </c>
      <c r="NJ183" s="67" t="s">
        <v>1780</v>
      </c>
      <c r="NK183" s="66">
        <v>9.3000000000000007</v>
      </c>
      <c r="NL183" s="67">
        <v>2.1339999999999995</v>
      </c>
      <c r="NM183" s="66" t="s">
        <v>1780</v>
      </c>
      <c r="NN183" s="67" t="s">
        <v>1780</v>
      </c>
      <c r="NO183" s="66">
        <v>19.600000000000001</v>
      </c>
      <c r="NP183" s="67">
        <v>3.6830000000000016</v>
      </c>
      <c r="NQ183" s="66" t="s">
        <v>1780</v>
      </c>
      <c r="NR183" s="67" t="s">
        <v>1780</v>
      </c>
      <c r="NS183" s="66">
        <v>19.399999999999999</v>
      </c>
      <c r="NT183" s="67">
        <v>3.2579999999999991</v>
      </c>
      <c r="NU183" s="67">
        <v>16.9125895245</v>
      </c>
      <c r="NV183" s="67">
        <v>20.652352073399999</v>
      </c>
    </row>
    <row r="184" spans="2:386">
      <c r="B184" s="69" t="s">
        <v>113</v>
      </c>
      <c r="C184" s="178" t="s">
        <v>431</v>
      </c>
      <c r="D184" s="179">
        <v>14</v>
      </c>
      <c r="E184" s="179">
        <v>3</v>
      </c>
      <c r="F184" s="179">
        <v>2</v>
      </c>
      <c r="G184" s="175">
        <v>42109</v>
      </c>
      <c r="H184" s="176">
        <v>40727</v>
      </c>
      <c r="I184" s="177">
        <v>50.18763954206451</v>
      </c>
      <c r="J184" s="177">
        <v>50.091110563900521</v>
      </c>
      <c r="K184" s="177">
        <v>41.3</v>
      </c>
      <c r="L184" s="177">
        <v>40.700000000000003</v>
      </c>
      <c r="M184" s="177">
        <v>10.157081</v>
      </c>
      <c r="N184" s="177">
        <v>9.7668970000000002</v>
      </c>
      <c r="O184" s="177">
        <v>84.527625</v>
      </c>
      <c r="P184" s="177">
        <v>81.607848000000004</v>
      </c>
      <c r="Q184" s="177">
        <v>38.32497</v>
      </c>
      <c r="R184" s="177">
        <v>35.542444000000003</v>
      </c>
      <c r="S184" s="176">
        <v>301193</v>
      </c>
      <c r="T184" s="176">
        <v>276138</v>
      </c>
      <c r="U184" s="177">
        <v>5.6</v>
      </c>
      <c r="V184" s="177">
        <v>6.3</v>
      </c>
      <c r="W184" s="177">
        <v>6.9</v>
      </c>
      <c r="X184" s="67">
        <v>85.18</v>
      </c>
      <c r="Y184" s="67">
        <v>84.54</v>
      </c>
      <c r="Z184" s="67">
        <v>81.69</v>
      </c>
      <c r="AA184" s="67">
        <v>80.81</v>
      </c>
      <c r="AB184" s="66" t="s">
        <v>1780</v>
      </c>
      <c r="AC184" s="67" t="s">
        <v>1780</v>
      </c>
      <c r="AD184" s="66">
        <v>75.400000000000006</v>
      </c>
      <c r="AE184" s="67">
        <v>2.688999999999993</v>
      </c>
      <c r="AF184" s="66" t="s">
        <v>1780</v>
      </c>
      <c r="AG184" s="67" t="s">
        <v>1780</v>
      </c>
      <c r="AH184" s="66">
        <v>73.099999999999994</v>
      </c>
      <c r="AI184" s="67">
        <v>2.8919999999999959</v>
      </c>
      <c r="AJ184" s="66" t="s">
        <v>1780</v>
      </c>
      <c r="AK184" s="67" t="s">
        <v>1780</v>
      </c>
      <c r="AL184" s="66">
        <v>71.5</v>
      </c>
      <c r="AM184" s="67">
        <v>3.8060000000000116</v>
      </c>
      <c r="AN184" s="66" t="s">
        <v>1780</v>
      </c>
      <c r="AO184" s="67" t="s">
        <v>1780</v>
      </c>
      <c r="AP184" s="66">
        <v>71.3</v>
      </c>
      <c r="AQ184" s="67">
        <v>3.9710000000000036</v>
      </c>
      <c r="AR184" s="66" t="s">
        <v>1780</v>
      </c>
      <c r="AS184" s="67" t="s">
        <v>1780</v>
      </c>
      <c r="AT184" s="66">
        <v>79.2</v>
      </c>
      <c r="AU184" s="67">
        <v>3.7730000000000103</v>
      </c>
      <c r="AV184" s="66" t="s">
        <v>1780</v>
      </c>
      <c r="AW184" s="67" t="s">
        <v>1780</v>
      </c>
      <c r="AX184" s="66">
        <v>74.900000000000006</v>
      </c>
      <c r="AY184" s="67">
        <v>4.2179999999999893</v>
      </c>
      <c r="AZ184" s="66" t="s">
        <v>1780</v>
      </c>
      <c r="BA184" s="67" t="s">
        <v>1780</v>
      </c>
      <c r="BB184" s="66">
        <v>11.3</v>
      </c>
      <c r="BC184" s="67">
        <v>1.9749999999999996</v>
      </c>
      <c r="BD184" s="66" t="s">
        <v>1780</v>
      </c>
      <c r="BE184" s="67" t="s">
        <v>1780</v>
      </c>
      <c r="BF184" s="66">
        <v>10.8</v>
      </c>
      <c r="BG184" s="67">
        <v>2.0199999999999996</v>
      </c>
      <c r="BH184" s="66" t="s">
        <v>1780</v>
      </c>
      <c r="BI184" s="67" t="s">
        <v>1780</v>
      </c>
      <c r="BJ184" s="66">
        <v>11.8</v>
      </c>
      <c r="BK184" s="67">
        <v>2.7210000000000001</v>
      </c>
      <c r="BL184" s="66" t="s">
        <v>1780</v>
      </c>
      <c r="BM184" s="67" t="s">
        <v>1780</v>
      </c>
      <c r="BN184" s="66">
        <v>9.6999999999999993</v>
      </c>
      <c r="BO184" s="67">
        <v>2.6049999999999995</v>
      </c>
      <c r="BP184" s="66" t="s">
        <v>1780</v>
      </c>
      <c r="BQ184" s="67" t="s">
        <v>1780</v>
      </c>
      <c r="BR184" s="66">
        <v>10.7</v>
      </c>
      <c r="BS184" s="67">
        <v>2.8810000000000002</v>
      </c>
      <c r="BT184" s="66" t="s">
        <v>1780</v>
      </c>
      <c r="BU184" s="67" t="s">
        <v>1780</v>
      </c>
      <c r="BV184" s="66">
        <v>11.9</v>
      </c>
      <c r="BW184" s="67">
        <v>3.1339999999999986</v>
      </c>
      <c r="BX184" s="66" t="s">
        <v>1780</v>
      </c>
      <c r="BY184" s="67" t="s">
        <v>1780</v>
      </c>
      <c r="BZ184" s="66">
        <v>77.2</v>
      </c>
      <c r="CA184" s="67">
        <v>2.6069999999999993</v>
      </c>
      <c r="CB184" s="66" t="s">
        <v>1780</v>
      </c>
      <c r="CC184" s="67" t="s">
        <v>1780</v>
      </c>
      <c r="CD184" s="66">
        <v>76.7</v>
      </c>
      <c r="CE184" s="67">
        <v>2.7489999999999952</v>
      </c>
      <c r="CF184" s="66" t="s">
        <v>1780</v>
      </c>
      <c r="CG184" s="67" t="s">
        <v>1780</v>
      </c>
      <c r="CH184" s="66">
        <v>80.3</v>
      </c>
      <c r="CI184" s="67">
        <v>3.3389999999999986</v>
      </c>
      <c r="CJ184" s="66" t="s">
        <v>1780</v>
      </c>
      <c r="CK184" s="67" t="s">
        <v>1780</v>
      </c>
      <c r="CL184" s="66">
        <v>79.7</v>
      </c>
      <c r="CM184" s="67">
        <v>3.5210000000000008</v>
      </c>
      <c r="CN184" s="66" t="s">
        <v>1780</v>
      </c>
      <c r="CO184" s="67" t="s">
        <v>1780</v>
      </c>
      <c r="CP184" s="66">
        <v>74.2</v>
      </c>
      <c r="CQ184" s="67">
        <v>4.0439999999999969</v>
      </c>
      <c r="CR184" s="66" t="s">
        <v>1780</v>
      </c>
      <c r="CS184" s="67" t="s">
        <v>1780</v>
      </c>
      <c r="CT184" s="66">
        <v>73.5</v>
      </c>
      <c r="CU184" s="67">
        <v>4.284000000000006</v>
      </c>
      <c r="CV184" s="66">
        <v>237.2917237012</v>
      </c>
      <c r="CW184" s="67">
        <v>24.462204969920663</v>
      </c>
      <c r="CX184" s="66">
        <v>269.00241111560001</v>
      </c>
      <c r="CY184" s="67">
        <v>27.42193198451514</v>
      </c>
      <c r="CZ184" s="66" t="s">
        <v>1780</v>
      </c>
      <c r="DA184" s="67" t="s">
        <v>1780</v>
      </c>
      <c r="DB184" s="66">
        <v>13.143000000000001</v>
      </c>
      <c r="DC184" s="67">
        <v>2.0920000000000005</v>
      </c>
      <c r="DD184" s="66" t="s">
        <v>1780</v>
      </c>
      <c r="DE184" s="67" t="s">
        <v>1780</v>
      </c>
      <c r="DF184" s="66">
        <v>14.452999999999999</v>
      </c>
      <c r="DG184" s="67">
        <v>2.2809999999999988</v>
      </c>
      <c r="DH184" s="66" t="s">
        <v>1780</v>
      </c>
      <c r="DI184" s="67" t="s">
        <v>1780</v>
      </c>
      <c r="DJ184" s="66">
        <v>15.734</v>
      </c>
      <c r="DK184" s="67">
        <v>3.0410000000000004</v>
      </c>
      <c r="DL184" s="66" t="s">
        <v>1780</v>
      </c>
      <c r="DM184" s="67" t="s">
        <v>1780</v>
      </c>
      <c r="DN184" s="66">
        <v>16.295000000000002</v>
      </c>
      <c r="DO184" s="67">
        <v>3.2310000000000016</v>
      </c>
      <c r="DP184" s="66" t="s">
        <v>1780</v>
      </c>
      <c r="DQ184" s="67" t="s">
        <v>1780</v>
      </c>
      <c r="DR184" s="66">
        <v>10.611000000000001</v>
      </c>
      <c r="DS184" s="67">
        <v>2.8420000000000005</v>
      </c>
      <c r="DT184" s="66" t="s">
        <v>1780</v>
      </c>
      <c r="DU184" s="67" t="s">
        <v>1780</v>
      </c>
      <c r="DV184" s="66">
        <v>12.532</v>
      </c>
      <c r="DW184" s="67">
        <v>3.1999999999999993</v>
      </c>
      <c r="DX184" s="67">
        <v>34.767569000000002</v>
      </c>
      <c r="DY184" s="67">
        <v>2.0220230000000043</v>
      </c>
      <c r="DZ184" s="67">
        <v>35.392291999999998</v>
      </c>
      <c r="EA184" s="67">
        <v>2.0884149999999977</v>
      </c>
      <c r="EB184" s="67">
        <v>40.214522000000002</v>
      </c>
      <c r="EC184" s="67">
        <v>3.0158790000000053</v>
      </c>
      <c r="ED184" s="67">
        <v>43.629942</v>
      </c>
      <c r="EE184" s="67">
        <v>3.217291000000003</v>
      </c>
      <c r="EF184" s="67">
        <v>28.949328000000001</v>
      </c>
      <c r="EG184" s="67">
        <v>2.664633000000002</v>
      </c>
      <c r="EH184" s="67">
        <v>26.744335</v>
      </c>
      <c r="EI184" s="67">
        <v>2.6232870000000013</v>
      </c>
      <c r="EJ184" s="68">
        <v>2539.4</v>
      </c>
      <c r="EK184" s="68">
        <v>2469.5300000000002</v>
      </c>
      <c r="EL184" s="68">
        <v>2955.89</v>
      </c>
      <c r="EM184" s="68">
        <v>2907.42</v>
      </c>
      <c r="EN184" s="68">
        <v>2053.1</v>
      </c>
      <c r="EO184" s="68">
        <v>1953.82</v>
      </c>
      <c r="EP184" s="67">
        <v>98.295454545499993</v>
      </c>
      <c r="EQ184" s="67">
        <v>1.1041043506696013</v>
      </c>
      <c r="ER184" s="67">
        <v>92.045454545499993</v>
      </c>
      <c r="ES184" s="67">
        <v>2.308064639023641</v>
      </c>
      <c r="ET184" s="67">
        <v>80.296993999999998</v>
      </c>
      <c r="EU184" s="67">
        <v>1.4836749235848998</v>
      </c>
      <c r="EV184" s="67">
        <v>77.783902999999995</v>
      </c>
      <c r="EW184" s="67">
        <v>1.5619623004506451</v>
      </c>
      <c r="EX184" s="67">
        <v>59.841285999999997</v>
      </c>
      <c r="EY184" s="67">
        <v>54.519202999999997</v>
      </c>
      <c r="EZ184" s="67">
        <v>93.5</v>
      </c>
      <c r="FA184" s="67">
        <v>2.3605409759807259</v>
      </c>
      <c r="FB184" s="67">
        <v>88.6</v>
      </c>
      <c r="FC184" s="67">
        <v>2.9628810975450932</v>
      </c>
      <c r="FD184" s="67">
        <v>93.5</v>
      </c>
      <c r="FE184" s="67">
        <v>3.2876961989052944</v>
      </c>
      <c r="FF184" s="67">
        <v>89.6</v>
      </c>
      <c r="FG184" s="67">
        <v>3.8620787494129019</v>
      </c>
      <c r="FH184" s="67">
        <v>93.5</v>
      </c>
      <c r="FI184" s="67">
        <v>3.3913337829807091</v>
      </c>
      <c r="FJ184" s="67">
        <v>87.4</v>
      </c>
      <c r="FK184" s="67">
        <v>4.576372587476456</v>
      </c>
      <c r="FL184" s="67">
        <v>78.599999999999994</v>
      </c>
      <c r="FM184" s="67">
        <v>80.5</v>
      </c>
      <c r="FN184" s="67">
        <v>84.4</v>
      </c>
      <c r="FO184" s="67">
        <v>81.400000000000006</v>
      </c>
      <c r="FP184" s="67">
        <v>73.7</v>
      </c>
      <c r="FQ184" s="67">
        <v>79.8</v>
      </c>
      <c r="FR184" s="67">
        <v>7.4853136251999999</v>
      </c>
      <c r="FS184" s="67">
        <v>7.3680283528999997</v>
      </c>
      <c r="FT184" s="67">
        <v>7.9870915692000004</v>
      </c>
      <c r="FU184" s="67">
        <v>7.7922077922000001</v>
      </c>
      <c r="FV184" s="67">
        <v>7.0407433881000001</v>
      </c>
      <c r="FW184" s="67">
        <v>6.9858156027999998</v>
      </c>
      <c r="FX184" s="299">
        <v>1.4472545437</v>
      </c>
      <c r="FY184" s="299">
        <v>0.16231255304550629</v>
      </c>
      <c r="FZ184" s="299">
        <v>1.1634107325</v>
      </c>
      <c r="GA184" s="299">
        <v>0.14633303878593051</v>
      </c>
      <c r="GB184" s="299">
        <v>1.4863430171000001</v>
      </c>
      <c r="GC184" s="299">
        <v>0.23300378643871422</v>
      </c>
      <c r="GD184" s="299">
        <v>1.2021328163</v>
      </c>
      <c r="GE184" s="299">
        <v>0.21031558979355125</v>
      </c>
      <c r="GF184" s="299">
        <v>1.4084507042000001</v>
      </c>
      <c r="GG184" s="299">
        <v>0.2260783114938627</v>
      </c>
      <c r="GH184" s="299">
        <v>1.1246848943000001</v>
      </c>
      <c r="GI184" s="299">
        <v>0.20351755624934498</v>
      </c>
      <c r="GJ184" s="67">
        <v>40.9</v>
      </c>
      <c r="GK184" s="67">
        <v>28.4</v>
      </c>
      <c r="GL184" s="67">
        <v>87.801259999999999</v>
      </c>
      <c r="GM184" s="67">
        <v>86.285624999999996</v>
      </c>
      <c r="GN184" s="66">
        <v>38</v>
      </c>
      <c r="GO184" s="66">
        <v>38</v>
      </c>
      <c r="GP184" s="66">
        <v>39</v>
      </c>
      <c r="GQ184" s="67">
        <v>5.4979300000000002</v>
      </c>
      <c r="GR184" s="67">
        <v>5.45038</v>
      </c>
      <c r="GS184" s="67">
        <v>5.5453099999999997</v>
      </c>
      <c r="GT184" s="67">
        <v>7.4629099999999999</v>
      </c>
      <c r="GU184" s="67">
        <v>7.52475</v>
      </c>
      <c r="GV184" s="67">
        <v>7.4012099999999998</v>
      </c>
      <c r="GW184" s="67">
        <v>97</v>
      </c>
      <c r="GX184" s="67">
        <v>1.671754766704737</v>
      </c>
      <c r="GY184" s="66">
        <v>23.3</v>
      </c>
      <c r="GZ184" s="67">
        <v>2.6329999999999991</v>
      </c>
      <c r="HA184" s="66">
        <v>24</v>
      </c>
      <c r="HB184" s="67">
        <v>2.7759999999999998</v>
      </c>
      <c r="HC184" s="66">
        <v>38.6</v>
      </c>
      <c r="HD184" s="67">
        <v>4.0989999999999966</v>
      </c>
      <c r="HE184" s="66">
        <v>39.799999999999997</v>
      </c>
      <c r="HF184" s="67">
        <v>4.2850000000000037</v>
      </c>
      <c r="HG184" s="66">
        <v>8.3000000000000007</v>
      </c>
      <c r="HH184" s="67">
        <v>2.5629999999999997</v>
      </c>
      <c r="HI184" s="66">
        <v>7.6</v>
      </c>
      <c r="HJ184" s="67">
        <v>2.5720000000000001</v>
      </c>
      <c r="HK184" s="66" t="s">
        <v>1780</v>
      </c>
      <c r="HL184" s="67" t="s">
        <v>1780</v>
      </c>
      <c r="HM184" s="66">
        <v>21.9</v>
      </c>
      <c r="HN184" s="67">
        <v>2.5710000000000015</v>
      </c>
      <c r="HO184" s="66" t="s">
        <v>1780</v>
      </c>
      <c r="HP184" s="67" t="s">
        <v>1780</v>
      </c>
      <c r="HQ184" s="66">
        <v>21.9</v>
      </c>
      <c r="HR184" s="67">
        <v>2.7029999999999994</v>
      </c>
      <c r="HS184" s="66" t="s">
        <v>1780</v>
      </c>
      <c r="HT184" s="67" t="s">
        <v>1780</v>
      </c>
      <c r="HU184" s="66">
        <v>21.6</v>
      </c>
      <c r="HV184" s="67">
        <v>3.4540000000000006</v>
      </c>
      <c r="HW184" s="66" t="s">
        <v>1780</v>
      </c>
      <c r="HX184" s="67" t="s">
        <v>1780</v>
      </c>
      <c r="HY184" s="66">
        <v>22.7</v>
      </c>
      <c r="HZ184" s="67">
        <v>3.6819999999999986</v>
      </c>
      <c r="IA184" s="66" t="s">
        <v>1780</v>
      </c>
      <c r="IB184" s="67" t="s">
        <v>1780</v>
      </c>
      <c r="IC184" s="66">
        <v>22.1</v>
      </c>
      <c r="ID184" s="67">
        <v>3.8449999999999989</v>
      </c>
      <c r="IE184" s="66" t="s">
        <v>1780</v>
      </c>
      <c r="IF184" s="67" t="s">
        <v>1780</v>
      </c>
      <c r="IG184" s="66">
        <v>21.1</v>
      </c>
      <c r="IH184" s="67">
        <v>3.9830000000000005</v>
      </c>
      <c r="II184" s="66">
        <v>51.2346</v>
      </c>
      <c r="IJ184" s="67">
        <v>5.4512</v>
      </c>
      <c r="IK184" s="66">
        <v>54.925400000000003</v>
      </c>
      <c r="IL184" s="67">
        <v>5.3363000000000014</v>
      </c>
      <c r="IM184" s="66">
        <v>55.803600000000003</v>
      </c>
      <c r="IN184" s="67">
        <v>6.5182000000000002</v>
      </c>
      <c r="IO184" s="66">
        <v>58.986199999999997</v>
      </c>
      <c r="IP184" s="67">
        <v>6.5594999999999999</v>
      </c>
      <c r="IQ184" s="66">
        <v>41</v>
      </c>
      <c r="IR184" s="67">
        <v>9.6885000000000012</v>
      </c>
      <c r="IS184" s="66">
        <v>47.457599999999999</v>
      </c>
      <c r="IT184" s="67">
        <v>9.0484000000000009</v>
      </c>
      <c r="IU184" s="66" t="s">
        <v>1780</v>
      </c>
      <c r="IV184" s="67" t="s">
        <v>1780</v>
      </c>
      <c r="IW184" s="66">
        <v>12.6</v>
      </c>
      <c r="IX184" s="67">
        <v>2.0710000000000015</v>
      </c>
      <c r="IY184" s="66" t="s">
        <v>1780</v>
      </c>
      <c r="IZ184" s="67" t="s">
        <v>1780</v>
      </c>
      <c r="JA184" s="66">
        <v>10.4</v>
      </c>
      <c r="JB184" s="67">
        <v>1.9969999999999999</v>
      </c>
      <c r="JC184" s="66" t="s">
        <v>1780</v>
      </c>
      <c r="JD184" s="67" t="s">
        <v>1780</v>
      </c>
      <c r="JE184" s="66">
        <v>11.1</v>
      </c>
      <c r="JF184" s="67">
        <v>2.6480000000000015</v>
      </c>
      <c r="JG184" s="66" t="s">
        <v>1780</v>
      </c>
      <c r="JH184" s="67" t="s">
        <v>1780</v>
      </c>
      <c r="JI184" s="66">
        <v>10.7</v>
      </c>
      <c r="JJ184" s="67">
        <v>2.718</v>
      </c>
      <c r="JK184" s="66" t="s">
        <v>1780</v>
      </c>
      <c r="JL184" s="67" t="s">
        <v>1780</v>
      </c>
      <c r="JM184" s="66">
        <v>14</v>
      </c>
      <c r="JN184" s="67">
        <v>3.2249999999999996</v>
      </c>
      <c r="JO184" s="66" t="s">
        <v>1780</v>
      </c>
      <c r="JP184" s="67" t="s">
        <v>1780</v>
      </c>
      <c r="JQ184" s="66">
        <v>10.199999999999999</v>
      </c>
      <c r="JR184" s="67">
        <v>2.9450000000000012</v>
      </c>
      <c r="JS184" s="66" t="s">
        <v>1780</v>
      </c>
      <c r="JT184" s="67" t="s">
        <v>1780</v>
      </c>
      <c r="JU184" s="66">
        <v>67.7</v>
      </c>
      <c r="JV184" s="67">
        <v>2.9099999999999966</v>
      </c>
      <c r="JW184" s="66" t="s">
        <v>1780</v>
      </c>
      <c r="JX184" s="67" t="s">
        <v>1780</v>
      </c>
      <c r="JY184" s="66">
        <v>67.400000000000006</v>
      </c>
      <c r="JZ184" s="67">
        <v>3.0519999999999925</v>
      </c>
      <c r="KA184" s="66" t="s">
        <v>1780</v>
      </c>
      <c r="KB184" s="67" t="s">
        <v>1780</v>
      </c>
      <c r="KC184" s="66">
        <v>66.599999999999994</v>
      </c>
      <c r="KD184" s="67">
        <v>3.955999999999996</v>
      </c>
      <c r="KE184" s="66" t="s">
        <v>1780</v>
      </c>
      <c r="KF184" s="67" t="s">
        <v>1780</v>
      </c>
      <c r="KG184" s="66">
        <v>65.3</v>
      </c>
      <c r="KH184" s="67">
        <v>4.1820000000000022</v>
      </c>
      <c r="KI184" s="66" t="s">
        <v>1780</v>
      </c>
      <c r="KJ184" s="67" t="s">
        <v>1780</v>
      </c>
      <c r="KK184" s="66">
        <v>68.8</v>
      </c>
      <c r="KL184" s="67">
        <v>4.2990000000000066</v>
      </c>
      <c r="KM184" s="66" t="s">
        <v>1780</v>
      </c>
      <c r="KN184" s="67" t="s">
        <v>1780</v>
      </c>
      <c r="KO184" s="66">
        <v>69.599999999999994</v>
      </c>
      <c r="KP184" s="67">
        <v>4.4629999999999939</v>
      </c>
      <c r="KQ184" s="66">
        <v>41</v>
      </c>
      <c r="KR184" s="66">
        <v>43</v>
      </c>
      <c r="KS184" s="66">
        <v>31</v>
      </c>
      <c r="KT184" s="66">
        <v>34</v>
      </c>
      <c r="KU184" s="66">
        <v>51</v>
      </c>
      <c r="KV184" s="66">
        <v>51</v>
      </c>
      <c r="KW184" s="66" t="s">
        <v>1780</v>
      </c>
      <c r="KX184" s="67" t="s">
        <v>1780</v>
      </c>
      <c r="KY184" s="66">
        <v>22.2</v>
      </c>
      <c r="KZ184" s="67">
        <v>2.5829999999999984</v>
      </c>
      <c r="LA184" s="66" t="s">
        <v>1780</v>
      </c>
      <c r="LB184" s="67" t="s">
        <v>1780</v>
      </c>
      <c r="LC184" s="66">
        <v>22.8</v>
      </c>
      <c r="LD184" s="67">
        <v>2.7210000000000001</v>
      </c>
      <c r="LE184" s="66" t="s">
        <v>1780</v>
      </c>
      <c r="LF184" s="67" t="s">
        <v>1780</v>
      </c>
      <c r="LG184" s="66">
        <v>30.7</v>
      </c>
      <c r="LH184" s="67">
        <v>3.8730000000000011</v>
      </c>
      <c r="LI184" s="66" t="s">
        <v>1780</v>
      </c>
      <c r="LJ184" s="67" t="s">
        <v>1780</v>
      </c>
      <c r="LK184" s="66">
        <v>29</v>
      </c>
      <c r="LL184" s="67">
        <v>3.9640000000000022</v>
      </c>
      <c r="LM184" s="66" t="s">
        <v>1780</v>
      </c>
      <c r="LN184" s="67" t="s">
        <v>1780</v>
      </c>
      <c r="LO184" s="66">
        <v>14</v>
      </c>
      <c r="LP184" s="67">
        <v>3.2010000000000005</v>
      </c>
      <c r="LQ184" s="66" t="s">
        <v>1780</v>
      </c>
      <c r="LR184" s="67" t="s">
        <v>1780</v>
      </c>
      <c r="LS184" s="66">
        <v>16.3</v>
      </c>
      <c r="LT184" s="67">
        <v>3.5749999999999993</v>
      </c>
      <c r="LU184" s="66" t="s">
        <v>1780</v>
      </c>
      <c r="LV184" s="67" t="s">
        <v>1780</v>
      </c>
      <c r="LW184" s="66">
        <v>9.9</v>
      </c>
      <c r="LX184" s="67">
        <v>1.8630000000000013</v>
      </c>
      <c r="LY184" s="66" t="s">
        <v>1780</v>
      </c>
      <c r="LZ184" s="67" t="s">
        <v>1780</v>
      </c>
      <c r="MA184" s="66">
        <v>12.2</v>
      </c>
      <c r="MB184" s="67">
        <v>2.125</v>
      </c>
      <c r="MC184" s="66" t="s">
        <v>1780</v>
      </c>
      <c r="MD184" s="67" t="s">
        <v>1780</v>
      </c>
      <c r="ME184" s="66">
        <v>9.6999999999999993</v>
      </c>
      <c r="MF184" s="67">
        <v>2.4930000000000003</v>
      </c>
      <c r="MG184" s="66" t="s">
        <v>1780</v>
      </c>
      <c r="MH184" s="67" t="s">
        <v>1780</v>
      </c>
      <c r="MI184" s="66">
        <v>14.3</v>
      </c>
      <c r="MJ184" s="67">
        <v>3.0579999999999998</v>
      </c>
      <c r="MK184" s="66" t="s">
        <v>1780</v>
      </c>
      <c r="ML184" s="67" t="s">
        <v>1780</v>
      </c>
      <c r="MM184" s="66">
        <v>10.1</v>
      </c>
      <c r="MN184" s="67">
        <v>2.7970000000000006</v>
      </c>
      <c r="MO184" s="66" t="s">
        <v>1780</v>
      </c>
      <c r="MP184" s="67" t="s">
        <v>1780</v>
      </c>
      <c r="MQ184" s="66">
        <v>10</v>
      </c>
      <c r="MR184" s="67">
        <v>2.9090000000000007</v>
      </c>
      <c r="MS184" s="67">
        <v>7.0424377165000003</v>
      </c>
      <c r="MT184" s="67">
        <v>1.3371770471990585</v>
      </c>
      <c r="MU184" s="67">
        <v>6.7513710415999997</v>
      </c>
      <c r="MV184" s="67">
        <v>1.3451031454754361</v>
      </c>
      <c r="MW184" s="66" t="s">
        <v>1780</v>
      </c>
      <c r="MX184" s="67" t="s">
        <v>1780</v>
      </c>
      <c r="MY184" s="66">
        <v>15.7</v>
      </c>
      <c r="MZ184" s="67">
        <v>2.2560000000000002</v>
      </c>
      <c r="NA184" s="66" t="s">
        <v>1780</v>
      </c>
      <c r="NB184" s="67" t="s">
        <v>1780</v>
      </c>
      <c r="NC184" s="66">
        <v>17</v>
      </c>
      <c r="ND184" s="67">
        <v>2.4369999999999994</v>
      </c>
      <c r="NE184" s="66" t="s">
        <v>1780</v>
      </c>
      <c r="NF184" s="67" t="s">
        <v>1780</v>
      </c>
      <c r="NG184" s="66">
        <v>10.1</v>
      </c>
      <c r="NH184" s="67">
        <v>2.5130000000000008</v>
      </c>
      <c r="NI184" s="66" t="s">
        <v>1780</v>
      </c>
      <c r="NJ184" s="67" t="s">
        <v>1780</v>
      </c>
      <c r="NK184" s="66">
        <v>12.3</v>
      </c>
      <c r="NL184" s="67">
        <v>2.8640000000000008</v>
      </c>
      <c r="NM184" s="66" t="s">
        <v>1780</v>
      </c>
      <c r="NN184" s="67" t="s">
        <v>1780</v>
      </c>
      <c r="NO184" s="66">
        <v>21.3</v>
      </c>
      <c r="NP184" s="67">
        <v>3.7809999999999988</v>
      </c>
      <c r="NQ184" s="66" t="s">
        <v>1780</v>
      </c>
      <c r="NR184" s="67" t="s">
        <v>1780</v>
      </c>
      <c r="NS184" s="66">
        <v>22</v>
      </c>
      <c r="NT184" s="67">
        <v>4.0110000000000028</v>
      </c>
      <c r="NU184" s="67">
        <v>22.669721451800001</v>
      </c>
      <c r="NV184" s="67">
        <v>23.7108655617</v>
      </c>
    </row>
    <row r="185" spans="2:386">
      <c r="B185" s="69" t="s">
        <v>136</v>
      </c>
      <c r="C185" s="178" t="s">
        <v>454</v>
      </c>
      <c r="D185" s="179">
        <v>14</v>
      </c>
      <c r="E185" s="179">
        <v>1</v>
      </c>
      <c r="F185" s="179">
        <v>6</v>
      </c>
      <c r="G185" s="175">
        <v>14369</v>
      </c>
      <c r="H185" s="176">
        <v>14535</v>
      </c>
      <c r="I185" s="177">
        <v>50.18455324186921</v>
      </c>
      <c r="J185" s="177">
        <v>50.099608435804079</v>
      </c>
      <c r="K185" s="177">
        <v>46.4</v>
      </c>
      <c r="L185" s="177">
        <v>45.5</v>
      </c>
      <c r="M185" s="177">
        <v>12.925969</v>
      </c>
      <c r="N185" s="177">
        <v>11.112508</v>
      </c>
      <c r="O185" s="177">
        <v>78.546488999999994</v>
      </c>
      <c r="P185" s="177">
        <v>75.097423000000006</v>
      </c>
      <c r="Q185" s="177">
        <v>32.262269000000003</v>
      </c>
      <c r="R185" s="177">
        <v>29.342658</v>
      </c>
      <c r="S185" s="176">
        <v>270639</v>
      </c>
      <c r="T185" s="176">
        <v>248078</v>
      </c>
      <c r="U185" s="177">
        <v>12.5</v>
      </c>
      <c r="V185" s="177">
        <v>8.6</v>
      </c>
      <c r="W185" s="177">
        <v>8</v>
      </c>
      <c r="X185" s="67">
        <v>84.2</v>
      </c>
      <c r="Y185" s="67">
        <v>83.43</v>
      </c>
      <c r="Z185" s="67">
        <v>78.819999999999993</v>
      </c>
      <c r="AA185" s="67">
        <v>79.52</v>
      </c>
      <c r="AB185" s="66" t="s">
        <v>1780</v>
      </c>
      <c r="AC185" s="67" t="s">
        <v>1780</v>
      </c>
      <c r="AD185" s="66">
        <v>69.599999999999994</v>
      </c>
      <c r="AE185" s="67">
        <v>2.9509999999999934</v>
      </c>
      <c r="AF185" s="66" t="s">
        <v>1780</v>
      </c>
      <c r="AG185" s="67" t="s">
        <v>1780</v>
      </c>
      <c r="AH185" s="66">
        <v>67.8</v>
      </c>
      <c r="AI185" s="67">
        <v>3.2950000000000017</v>
      </c>
      <c r="AJ185" s="66" t="s">
        <v>1780</v>
      </c>
      <c r="AK185" s="67" t="s">
        <v>1780</v>
      </c>
      <c r="AL185" s="66">
        <v>66.2</v>
      </c>
      <c r="AM185" s="67">
        <v>4.1580000000000013</v>
      </c>
      <c r="AN185" s="66" t="s">
        <v>1780</v>
      </c>
      <c r="AO185" s="67" t="s">
        <v>1780</v>
      </c>
      <c r="AP185" s="66">
        <v>68.8</v>
      </c>
      <c r="AQ185" s="67">
        <v>4.4620000000000033</v>
      </c>
      <c r="AR185" s="66" t="s">
        <v>1780</v>
      </c>
      <c r="AS185" s="67" t="s">
        <v>1780</v>
      </c>
      <c r="AT185" s="66">
        <v>72.900000000000006</v>
      </c>
      <c r="AU185" s="67">
        <v>4.1749999999999972</v>
      </c>
      <c r="AV185" s="66" t="s">
        <v>1780</v>
      </c>
      <c r="AW185" s="67" t="s">
        <v>1780</v>
      </c>
      <c r="AX185" s="66">
        <v>66.900000000000006</v>
      </c>
      <c r="AY185" s="67">
        <v>4.8759999999999977</v>
      </c>
      <c r="AZ185" s="66" t="s">
        <v>1780</v>
      </c>
      <c r="BA185" s="67" t="s">
        <v>1780</v>
      </c>
      <c r="BB185" s="66">
        <v>16.399999999999999</v>
      </c>
      <c r="BC185" s="67">
        <v>2.3970000000000002</v>
      </c>
      <c r="BD185" s="66" t="s">
        <v>1780</v>
      </c>
      <c r="BE185" s="67" t="s">
        <v>1780</v>
      </c>
      <c r="BF185" s="66">
        <v>13.6</v>
      </c>
      <c r="BG185" s="67">
        <v>2.4139999999999997</v>
      </c>
      <c r="BH185" s="66" t="s">
        <v>1780</v>
      </c>
      <c r="BI185" s="67" t="s">
        <v>1780</v>
      </c>
      <c r="BJ185" s="66">
        <v>13.7</v>
      </c>
      <c r="BK185" s="67">
        <v>3.0640000000000001</v>
      </c>
      <c r="BL185" s="66" t="s">
        <v>1780</v>
      </c>
      <c r="BM185" s="67" t="s">
        <v>1780</v>
      </c>
      <c r="BN185" s="66">
        <v>12.6</v>
      </c>
      <c r="BO185" s="67">
        <v>3.1959999999999997</v>
      </c>
      <c r="BP185" s="66" t="s">
        <v>1780</v>
      </c>
      <c r="BQ185" s="67" t="s">
        <v>1780</v>
      </c>
      <c r="BR185" s="66">
        <v>18.899999999999999</v>
      </c>
      <c r="BS185" s="67">
        <v>3.6930000000000014</v>
      </c>
      <c r="BT185" s="66" t="s">
        <v>1780</v>
      </c>
      <c r="BU185" s="67" t="s">
        <v>1780</v>
      </c>
      <c r="BV185" s="66">
        <v>14.6</v>
      </c>
      <c r="BW185" s="67">
        <v>3.6399999999999988</v>
      </c>
      <c r="BX185" s="66" t="s">
        <v>1780</v>
      </c>
      <c r="BY185" s="67" t="s">
        <v>1780</v>
      </c>
      <c r="BZ185" s="66">
        <v>75.099999999999994</v>
      </c>
      <c r="CA185" s="67">
        <v>2.7630000000000052</v>
      </c>
      <c r="CB185" s="66" t="s">
        <v>1780</v>
      </c>
      <c r="CC185" s="67" t="s">
        <v>1780</v>
      </c>
      <c r="CD185" s="66">
        <v>73.2</v>
      </c>
      <c r="CE185" s="67">
        <v>3.1090000000000089</v>
      </c>
      <c r="CF185" s="66" t="s">
        <v>1780</v>
      </c>
      <c r="CG185" s="67" t="s">
        <v>1780</v>
      </c>
      <c r="CH185" s="66">
        <v>79.2</v>
      </c>
      <c r="CI185" s="67">
        <v>3.5529999999999973</v>
      </c>
      <c r="CJ185" s="66" t="s">
        <v>1780</v>
      </c>
      <c r="CK185" s="67" t="s">
        <v>1780</v>
      </c>
      <c r="CL185" s="66">
        <v>77.8</v>
      </c>
      <c r="CM185" s="67">
        <v>3.980000000000004</v>
      </c>
      <c r="CN185" s="66" t="s">
        <v>1780</v>
      </c>
      <c r="CO185" s="67" t="s">
        <v>1780</v>
      </c>
      <c r="CP185" s="66">
        <v>71.2</v>
      </c>
      <c r="CQ185" s="67">
        <v>4.2319999999999993</v>
      </c>
      <c r="CR185" s="66" t="s">
        <v>1780</v>
      </c>
      <c r="CS185" s="67" t="s">
        <v>1780</v>
      </c>
      <c r="CT185" s="66">
        <v>68.7</v>
      </c>
      <c r="CU185" s="67">
        <v>4.7769999999999939</v>
      </c>
      <c r="CV185" s="66">
        <v>209.8610893945</v>
      </c>
      <c r="CW185" s="67">
        <v>34.006881659372397</v>
      </c>
      <c r="CX185" s="66">
        <v>306.6022144584</v>
      </c>
      <c r="CY185" s="67">
        <v>43.205592680360439</v>
      </c>
      <c r="CZ185" s="66" t="s">
        <v>1780</v>
      </c>
      <c r="DA185" s="67" t="s">
        <v>1780</v>
      </c>
      <c r="DB185" s="66">
        <v>12.651</v>
      </c>
      <c r="DC185" s="67">
        <v>2.1240000000000006</v>
      </c>
      <c r="DD185" s="66" t="s">
        <v>1780</v>
      </c>
      <c r="DE185" s="67" t="s">
        <v>1780</v>
      </c>
      <c r="DF185" s="66">
        <v>13.471</v>
      </c>
      <c r="DG185" s="67">
        <v>2.3870000000000005</v>
      </c>
      <c r="DH185" s="66" t="s">
        <v>1780</v>
      </c>
      <c r="DI185" s="67" t="s">
        <v>1780</v>
      </c>
      <c r="DJ185" s="66">
        <v>13.86</v>
      </c>
      <c r="DK185" s="67">
        <v>3.0259999999999998</v>
      </c>
      <c r="DL185" s="66" t="s">
        <v>1780</v>
      </c>
      <c r="DM185" s="67" t="s">
        <v>1780</v>
      </c>
      <c r="DN185" s="66">
        <v>14.519</v>
      </c>
      <c r="DO185" s="67">
        <v>3.3620000000000001</v>
      </c>
      <c r="DP185" s="66" t="s">
        <v>1780</v>
      </c>
      <c r="DQ185" s="67" t="s">
        <v>1780</v>
      </c>
      <c r="DR185" s="66">
        <v>11.505000000000001</v>
      </c>
      <c r="DS185" s="67">
        <v>2.9820000000000011</v>
      </c>
      <c r="DT185" s="66" t="s">
        <v>1780</v>
      </c>
      <c r="DU185" s="67" t="s">
        <v>1780</v>
      </c>
      <c r="DV185" s="66">
        <v>12.464</v>
      </c>
      <c r="DW185" s="67">
        <v>3.3930000000000007</v>
      </c>
      <c r="DX185" s="67">
        <v>41.450231000000002</v>
      </c>
      <c r="DY185" s="67">
        <v>3.6232970000000009</v>
      </c>
      <c r="DZ185" s="67">
        <v>40.023769999999999</v>
      </c>
      <c r="EA185" s="67">
        <v>3.5388960000000012</v>
      </c>
      <c r="EB185" s="67">
        <v>47.099829</v>
      </c>
      <c r="EC185" s="67">
        <v>5.4531800000000032</v>
      </c>
      <c r="ED185" s="67">
        <v>43.850672000000003</v>
      </c>
      <c r="EE185" s="67">
        <v>5.2041210000000007</v>
      </c>
      <c r="EF185" s="67">
        <v>35.825654</v>
      </c>
      <c r="EG185" s="67">
        <v>4.7566479999999984</v>
      </c>
      <c r="EH185" s="67">
        <v>36.147905999999999</v>
      </c>
      <c r="EI185" s="67">
        <v>4.782080999999998</v>
      </c>
      <c r="EJ185" s="68">
        <v>2175.64</v>
      </c>
      <c r="EK185" s="68">
        <v>2151.15</v>
      </c>
      <c r="EL185" s="68">
        <v>2668.45</v>
      </c>
      <c r="EM185" s="68">
        <v>2511.0500000000002</v>
      </c>
      <c r="EN185" s="68">
        <v>1624.04</v>
      </c>
      <c r="EO185" s="68">
        <v>1739.48</v>
      </c>
      <c r="EP185" s="67">
        <v>94.666666666699996</v>
      </c>
      <c r="EQ185" s="67">
        <v>3.5959061496425448</v>
      </c>
      <c r="ER185" s="67">
        <v>100</v>
      </c>
      <c r="ES185" s="67" t="s">
        <v>1780</v>
      </c>
      <c r="ET185" s="67">
        <v>80.718474999999998</v>
      </c>
      <c r="EU185" s="67">
        <v>2.9608816472961905</v>
      </c>
      <c r="EV185" s="67">
        <v>84.337349000000003</v>
      </c>
      <c r="EW185" s="67">
        <v>2.764487559751629</v>
      </c>
      <c r="EX185" s="67">
        <v>77.180156999999994</v>
      </c>
      <c r="EY185" s="67">
        <v>70.971074000000002</v>
      </c>
      <c r="EZ185" s="67">
        <v>87.8</v>
      </c>
      <c r="FA185" s="67">
        <v>5.6479180879933182</v>
      </c>
      <c r="FB185" s="67">
        <v>92.5</v>
      </c>
      <c r="FC185" s="67">
        <v>4.257933771208755</v>
      </c>
      <c r="FD185" s="67">
        <v>93.5</v>
      </c>
      <c r="FE185" s="67">
        <v>6.3446045500528783</v>
      </c>
      <c r="FF185" s="67">
        <v>95.9</v>
      </c>
      <c r="FG185" s="67">
        <v>4.6452413500269216</v>
      </c>
      <c r="FH185" s="67">
        <v>83.5</v>
      </c>
      <c r="FI185" s="67">
        <v>8.6340012430383979</v>
      </c>
      <c r="FJ185" s="67">
        <v>89.5</v>
      </c>
      <c r="FK185" s="67">
        <v>6.8472608989421389</v>
      </c>
      <c r="FL185" s="67">
        <v>82</v>
      </c>
      <c r="FM185" s="67">
        <v>78.7</v>
      </c>
      <c r="FN185" s="67">
        <v>80</v>
      </c>
      <c r="FO185" s="67">
        <v>72.400000000000006</v>
      </c>
      <c r="FP185" s="67">
        <v>83.8</v>
      </c>
      <c r="FQ185" s="67">
        <v>84.2</v>
      </c>
      <c r="FR185" s="67">
        <v>9.9749058970999993</v>
      </c>
      <c r="FS185" s="67">
        <v>9.7307221542000004</v>
      </c>
      <c r="FT185" s="67">
        <v>12.027972028000001</v>
      </c>
      <c r="FU185" s="67">
        <v>11.5127175368</v>
      </c>
      <c r="FV185" s="67">
        <v>8.3048919225999995</v>
      </c>
      <c r="FW185" s="67">
        <v>8.2299887260000002</v>
      </c>
      <c r="FX185" s="299">
        <v>2.0535974366</v>
      </c>
      <c r="FY185" s="299">
        <v>0.33547184206230862</v>
      </c>
      <c r="FZ185" s="299">
        <v>2.0193750853000001</v>
      </c>
      <c r="GA185" s="299">
        <v>0.32204184781585399</v>
      </c>
      <c r="GB185" s="299">
        <v>1.7941176471</v>
      </c>
      <c r="GC185" s="299">
        <v>0.44618074347939052</v>
      </c>
      <c r="GD185" s="299">
        <v>1.9548458150000001</v>
      </c>
      <c r="GE185" s="299">
        <v>0.45024870541350648</v>
      </c>
      <c r="GF185" s="299">
        <v>2.30813618</v>
      </c>
      <c r="GG185" s="299">
        <v>0.4999213727132068</v>
      </c>
      <c r="GH185" s="299">
        <v>2.0827698134000001</v>
      </c>
      <c r="GI185" s="299">
        <v>0.46034299969979608</v>
      </c>
      <c r="GJ185" s="67">
        <v>25.2</v>
      </c>
      <c r="GK185" s="67">
        <v>23.6</v>
      </c>
      <c r="GL185" s="67">
        <v>83.067661999999999</v>
      </c>
      <c r="GM185" s="67">
        <v>81.925988000000004</v>
      </c>
      <c r="GN185" s="66" t="s">
        <v>1780</v>
      </c>
      <c r="GO185" s="66" t="s">
        <v>1780</v>
      </c>
      <c r="GP185" s="66" t="s">
        <v>1780</v>
      </c>
      <c r="GQ185" s="67" t="s">
        <v>1780</v>
      </c>
      <c r="GR185" s="67" t="s">
        <v>1780</v>
      </c>
      <c r="GS185" s="67" t="s">
        <v>1780</v>
      </c>
      <c r="GT185" s="67" t="s">
        <v>1780</v>
      </c>
      <c r="GU185" s="67" t="s">
        <v>1780</v>
      </c>
      <c r="GV185" s="67" t="s">
        <v>1780</v>
      </c>
      <c r="GW185" s="67" t="s">
        <v>1780</v>
      </c>
      <c r="GX185" s="67" t="s">
        <v>1780</v>
      </c>
      <c r="GY185" s="66">
        <v>17.5</v>
      </c>
      <c r="GZ185" s="67">
        <v>2.4439999999999991</v>
      </c>
      <c r="HA185" s="66">
        <v>15.7</v>
      </c>
      <c r="HB185" s="67">
        <v>2.5530000000000008</v>
      </c>
      <c r="HC185" s="66">
        <v>27.5</v>
      </c>
      <c r="HD185" s="67">
        <v>3.9269999999999996</v>
      </c>
      <c r="HE185" s="66">
        <v>26.6</v>
      </c>
      <c r="HF185" s="67">
        <v>4.2339999999999982</v>
      </c>
      <c r="HG185" s="66">
        <v>7.9</v>
      </c>
      <c r="HH185" s="67">
        <v>2.548</v>
      </c>
      <c r="HI185" s="66">
        <v>5.4</v>
      </c>
      <c r="HJ185" s="67">
        <v>2.3179999999999996</v>
      </c>
      <c r="HK185" s="66" t="s">
        <v>1780</v>
      </c>
      <c r="HL185" s="67" t="s">
        <v>1780</v>
      </c>
      <c r="HM185" s="66">
        <v>21.5</v>
      </c>
      <c r="HN185" s="67">
        <v>2.6429999999999971</v>
      </c>
      <c r="HO185" s="66" t="s">
        <v>1780</v>
      </c>
      <c r="HP185" s="67" t="s">
        <v>1780</v>
      </c>
      <c r="HQ185" s="66">
        <v>20.3</v>
      </c>
      <c r="HR185" s="67">
        <v>2.8350000000000009</v>
      </c>
      <c r="HS185" s="66" t="s">
        <v>1780</v>
      </c>
      <c r="HT185" s="67" t="s">
        <v>1780</v>
      </c>
      <c r="HU185" s="66">
        <v>19.7</v>
      </c>
      <c r="HV185" s="67">
        <v>3.5160000000000018</v>
      </c>
      <c r="HW185" s="66" t="s">
        <v>1780</v>
      </c>
      <c r="HX185" s="67" t="s">
        <v>1780</v>
      </c>
      <c r="HY185" s="66">
        <v>19.2</v>
      </c>
      <c r="HZ185" s="67">
        <v>3.7960000000000012</v>
      </c>
      <c r="IA185" s="66" t="s">
        <v>1780</v>
      </c>
      <c r="IB185" s="67" t="s">
        <v>1780</v>
      </c>
      <c r="IC185" s="66">
        <v>23.2</v>
      </c>
      <c r="ID185" s="67">
        <v>3.9589999999999996</v>
      </c>
      <c r="IE185" s="66" t="s">
        <v>1780</v>
      </c>
      <c r="IF185" s="67" t="s">
        <v>1780</v>
      </c>
      <c r="IG185" s="66">
        <v>21.4</v>
      </c>
      <c r="IH185" s="67">
        <v>4.2339999999999982</v>
      </c>
      <c r="II185" s="66">
        <v>62.048200000000001</v>
      </c>
      <c r="IJ185" s="67">
        <v>7.4044999999999987</v>
      </c>
      <c r="IK185" s="66">
        <v>59.627299999999998</v>
      </c>
      <c r="IL185" s="67">
        <v>7.6025999999999954</v>
      </c>
      <c r="IM185" s="66">
        <v>64.150899999999993</v>
      </c>
      <c r="IN185" s="67">
        <v>9.1727999999999952</v>
      </c>
      <c r="IO185" s="66">
        <v>59.405900000000003</v>
      </c>
      <c r="IP185" s="67">
        <v>9.625</v>
      </c>
      <c r="IQ185" s="66">
        <v>58.333300000000001</v>
      </c>
      <c r="IR185" s="67">
        <v>12.579999999999998</v>
      </c>
      <c r="IS185" s="66">
        <v>60</v>
      </c>
      <c r="IT185" s="67">
        <v>12.500700000000002</v>
      </c>
      <c r="IU185" s="66" t="s">
        <v>1780</v>
      </c>
      <c r="IV185" s="67" t="s">
        <v>1780</v>
      </c>
      <c r="IW185" s="66">
        <v>14.8</v>
      </c>
      <c r="IX185" s="67">
        <v>2.277000000000001</v>
      </c>
      <c r="IY185" s="66" t="s">
        <v>1780</v>
      </c>
      <c r="IZ185" s="67" t="s">
        <v>1780</v>
      </c>
      <c r="JA185" s="66">
        <v>13.6</v>
      </c>
      <c r="JB185" s="67">
        <v>2.402000000000001</v>
      </c>
      <c r="JC185" s="66" t="s">
        <v>1780</v>
      </c>
      <c r="JD185" s="67" t="s">
        <v>1780</v>
      </c>
      <c r="JE185" s="66">
        <v>13.9</v>
      </c>
      <c r="JF185" s="67">
        <v>3.0399999999999991</v>
      </c>
      <c r="JG185" s="66" t="s">
        <v>1780</v>
      </c>
      <c r="JH185" s="67" t="s">
        <v>1780</v>
      </c>
      <c r="JI185" s="66">
        <v>11.8</v>
      </c>
      <c r="JJ185" s="67">
        <v>3.1029999999999998</v>
      </c>
      <c r="JK185" s="66" t="s">
        <v>1780</v>
      </c>
      <c r="JL185" s="67" t="s">
        <v>1780</v>
      </c>
      <c r="JM185" s="66">
        <v>15.6</v>
      </c>
      <c r="JN185" s="67">
        <v>3.4109999999999996</v>
      </c>
      <c r="JO185" s="66" t="s">
        <v>1780</v>
      </c>
      <c r="JP185" s="67" t="s">
        <v>1780</v>
      </c>
      <c r="JQ185" s="66">
        <v>15.2</v>
      </c>
      <c r="JR185" s="67">
        <v>3.6880000000000006</v>
      </c>
      <c r="JS185" s="66" t="s">
        <v>1780</v>
      </c>
      <c r="JT185" s="67" t="s">
        <v>1780</v>
      </c>
      <c r="JU185" s="66">
        <v>63.3</v>
      </c>
      <c r="JV185" s="67">
        <v>3.0889999999999986</v>
      </c>
      <c r="JW185" s="66" t="s">
        <v>1780</v>
      </c>
      <c r="JX185" s="67" t="s">
        <v>1780</v>
      </c>
      <c r="JY185" s="66">
        <v>63.2</v>
      </c>
      <c r="JZ185" s="67">
        <v>3.3799999999999955</v>
      </c>
      <c r="KA185" s="66" t="s">
        <v>1780</v>
      </c>
      <c r="KB185" s="67" t="s">
        <v>1780</v>
      </c>
      <c r="KC185" s="66">
        <v>61.5</v>
      </c>
      <c r="KD185" s="67">
        <v>4.2700000000000031</v>
      </c>
      <c r="KE185" s="66" t="s">
        <v>1780</v>
      </c>
      <c r="KF185" s="67" t="s">
        <v>1780</v>
      </c>
      <c r="KG185" s="66">
        <v>65.599999999999994</v>
      </c>
      <c r="KH185" s="67">
        <v>4.5560000000000045</v>
      </c>
      <c r="KI185" s="66" t="s">
        <v>1780</v>
      </c>
      <c r="KJ185" s="67" t="s">
        <v>1780</v>
      </c>
      <c r="KK185" s="66">
        <v>65.099999999999994</v>
      </c>
      <c r="KL185" s="67">
        <v>4.4750000000000014</v>
      </c>
      <c r="KM185" s="66" t="s">
        <v>1780</v>
      </c>
      <c r="KN185" s="67" t="s">
        <v>1780</v>
      </c>
      <c r="KO185" s="66">
        <v>61</v>
      </c>
      <c r="KP185" s="67">
        <v>5.0100000000000051</v>
      </c>
      <c r="KQ185" s="66">
        <v>27</v>
      </c>
      <c r="KR185" s="66">
        <v>31</v>
      </c>
      <c r="KS185" s="66">
        <v>21</v>
      </c>
      <c r="KT185" s="66">
        <v>32</v>
      </c>
      <c r="KU185" s="66">
        <v>32</v>
      </c>
      <c r="KV185" s="66">
        <v>30</v>
      </c>
      <c r="KW185" s="66" t="s">
        <v>1780</v>
      </c>
      <c r="KX185" s="67" t="s">
        <v>1780</v>
      </c>
      <c r="KY185" s="66">
        <v>22.5</v>
      </c>
      <c r="KZ185" s="67">
        <v>2.6770000000000032</v>
      </c>
      <c r="LA185" s="66" t="s">
        <v>1780</v>
      </c>
      <c r="LB185" s="67" t="s">
        <v>1780</v>
      </c>
      <c r="LC185" s="66">
        <v>20.9</v>
      </c>
      <c r="LD185" s="67">
        <v>2.8390000000000022</v>
      </c>
      <c r="LE185" s="66" t="s">
        <v>1780</v>
      </c>
      <c r="LF185" s="67" t="s">
        <v>1780</v>
      </c>
      <c r="LG185" s="66">
        <v>29.5</v>
      </c>
      <c r="LH185" s="67">
        <v>4</v>
      </c>
      <c r="LI185" s="66" t="s">
        <v>1780</v>
      </c>
      <c r="LJ185" s="67" t="s">
        <v>1780</v>
      </c>
      <c r="LK185" s="66">
        <v>29.7</v>
      </c>
      <c r="LL185" s="67">
        <v>4.3599999999999994</v>
      </c>
      <c r="LM185" s="66" t="s">
        <v>1780</v>
      </c>
      <c r="LN185" s="67" t="s">
        <v>1780</v>
      </c>
      <c r="LO185" s="66">
        <v>15.9</v>
      </c>
      <c r="LP185" s="67">
        <v>3.4329999999999998</v>
      </c>
      <c r="LQ185" s="66" t="s">
        <v>1780</v>
      </c>
      <c r="LR185" s="67" t="s">
        <v>1780</v>
      </c>
      <c r="LS185" s="66">
        <v>12.3</v>
      </c>
      <c r="LT185" s="67">
        <v>3.375</v>
      </c>
      <c r="LU185" s="66" t="s">
        <v>1780</v>
      </c>
      <c r="LV185" s="67" t="s">
        <v>1780</v>
      </c>
      <c r="LW185" s="66">
        <v>10.8</v>
      </c>
      <c r="LX185" s="67">
        <v>1.9929999999999986</v>
      </c>
      <c r="LY185" s="66" t="s">
        <v>1780</v>
      </c>
      <c r="LZ185" s="67" t="s">
        <v>1780</v>
      </c>
      <c r="MA185" s="66">
        <v>14.3</v>
      </c>
      <c r="MB185" s="67">
        <v>2.4509999999999987</v>
      </c>
      <c r="MC185" s="66" t="s">
        <v>1780</v>
      </c>
      <c r="MD185" s="67" t="s">
        <v>1780</v>
      </c>
      <c r="ME185" s="66">
        <v>10.9</v>
      </c>
      <c r="MF185" s="67">
        <v>2.7279999999999998</v>
      </c>
      <c r="MG185" s="66" t="s">
        <v>1780</v>
      </c>
      <c r="MH185" s="67" t="s">
        <v>1780</v>
      </c>
      <c r="MI185" s="66">
        <v>14.6</v>
      </c>
      <c r="MJ185" s="67">
        <v>3.3769999999999989</v>
      </c>
      <c r="MK185" s="66" t="s">
        <v>1780</v>
      </c>
      <c r="ML185" s="67" t="s">
        <v>1780</v>
      </c>
      <c r="MM185" s="66">
        <v>10.8</v>
      </c>
      <c r="MN185" s="67">
        <v>2.9209999999999994</v>
      </c>
      <c r="MO185" s="66" t="s">
        <v>1780</v>
      </c>
      <c r="MP185" s="67" t="s">
        <v>1780</v>
      </c>
      <c r="MQ185" s="66">
        <v>14</v>
      </c>
      <c r="MR185" s="67">
        <v>3.5679999999999996</v>
      </c>
      <c r="MS185" s="67">
        <v>8.9673840968</v>
      </c>
      <c r="MT185" s="67">
        <v>2.9146417391973944</v>
      </c>
      <c r="MU185" s="67">
        <v>8.4605741626000004</v>
      </c>
      <c r="MV185" s="67">
        <v>2.8996092281510943</v>
      </c>
      <c r="MW185" s="66" t="s">
        <v>1780</v>
      </c>
      <c r="MX185" s="67" t="s">
        <v>1780</v>
      </c>
      <c r="MY185" s="66">
        <v>13.5</v>
      </c>
      <c r="MZ185" s="67">
        <v>2.1820000000000004</v>
      </c>
      <c r="NA185" s="66" t="s">
        <v>1780</v>
      </c>
      <c r="NB185" s="67" t="s">
        <v>1780</v>
      </c>
      <c r="NC185" s="66">
        <v>15.4</v>
      </c>
      <c r="ND185" s="67">
        <v>2.5220000000000002</v>
      </c>
      <c r="NE185" s="66" t="s">
        <v>1780</v>
      </c>
      <c r="NF185" s="67" t="s">
        <v>1780</v>
      </c>
      <c r="NG185" s="66">
        <v>9.4</v>
      </c>
      <c r="NH185" s="67">
        <v>2.5599999999999996</v>
      </c>
      <c r="NI185" s="66" t="s">
        <v>1780</v>
      </c>
      <c r="NJ185" s="67" t="s">
        <v>1780</v>
      </c>
      <c r="NK185" s="66">
        <v>11.3</v>
      </c>
      <c r="NL185" s="67">
        <v>3.0200000000000014</v>
      </c>
      <c r="NM185" s="66" t="s">
        <v>1780</v>
      </c>
      <c r="NN185" s="67" t="s">
        <v>1780</v>
      </c>
      <c r="NO185" s="66">
        <v>17.3</v>
      </c>
      <c r="NP185" s="67">
        <v>3.536999999999999</v>
      </c>
      <c r="NQ185" s="66" t="s">
        <v>1780</v>
      </c>
      <c r="NR185" s="67" t="s">
        <v>1780</v>
      </c>
      <c r="NS185" s="66">
        <v>19.3</v>
      </c>
      <c r="NT185" s="67">
        <v>4.0499999999999989</v>
      </c>
      <c r="NU185" s="67">
        <v>15.3491941673</v>
      </c>
      <c r="NV185" s="67">
        <v>26.622296172999999</v>
      </c>
    </row>
    <row r="186" spans="2:386">
      <c r="B186" s="69" t="s">
        <v>239</v>
      </c>
      <c r="C186" s="178" t="s">
        <v>557</v>
      </c>
      <c r="D186" s="179">
        <v>14</v>
      </c>
      <c r="E186" s="179">
        <v>3</v>
      </c>
      <c r="F186" s="179">
        <v>3</v>
      </c>
      <c r="G186" s="175">
        <v>53025</v>
      </c>
      <c r="H186" s="176">
        <v>51518</v>
      </c>
      <c r="I186" s="177">
        <v>50.553289523377899</v>
      </c>
      <c r="J186" s="177">
        <v>50.456935524554225</v>
      </c>
      <c r="K186" s="177">
        <v>42</v>
      </c>
      <c r="L186" s="177">
        <v>41.7</v>
      </c>
      <c r="M186" s="177">
        <v>16.185763000000001</v>
      </c>
      <c r="N186" s="177">
        <v>14.345485</v>
      </c>
      <c r="O186" s="177">
        <v>77.559612000000001</v>
      </c>
      <c r="P186" s="177">
        <v>75.606159000000005</v>
      </c>
      <c r="Q186" s="177">
        <v>35.737200999999999</v>
      </c>
      <c r="R186" s="177">
        <v>33.448613000000002</v>
      </c>
      <c r="S186" s="176">
        <v>269575</v>
      </c>
      <c r="T186" s="176">
        <v>251048</v>
      </c>
      <c r="U186" s="177">
        <v>11.3</v>
      </c>
      <c r="V186" s="177">
        <v>8</v>
      </c>
      <c r="W186" s="177">
        <v>8.3000000000000007</v>
      </c>
      <c r="X186" s="67">
        <v>83.27</v>
      </c>
      <c r="Y186" s="67">
        <v>82.92</v>
      </c>
      <c r="Z186" s="67">
        <v>80.069999999999993</v>
      </c>
      <c r="AA186" s="67">
        <v>78.88</v>
      </c>
      <c r="AB186" s="66" t="s">
        <v>1780</v>
      </c>
      <c r="AC186" s="67" t="s">
        <v>1780</v>
      </c>
      <c r="AD186" s="66">
        <v>71.7</v>
      </c>
      <c r="AE186" s="67">
        <v>2.8180000000000121</v>
      </c>
      <c r="AF186" s="66" t="s">
        <v>1780</v>
      </c>
      <c r="AG186" s="67" t="s">
        <v>1780</v>
      </c>
      <c r="AH186" s="66">
        <v>68.900000000000006</v>
      </c>
      <c r="AI186" s="67">
        <v>3.1350000000000051</v>
      </c>
      <c r="AJ186" s="66" t="s">
        <v>1780</v>
      </c>
      <c r="AK186" s="67" t="s">
        <v>1780</v>
      </c>
      <c r="AL186" s="66">
        <v>69.099999999999994</v>
      </c>
      <c r="AM186" s="67">
        <v>3.98599999999999</v>
      </c>
      <c r="AN186" s="66" t="s">
        <v>1780</v>
      </c>
      <c r="AO186" s="67" t="s">
        <v>1780</v>
      </c>
      <c r="AP186" s="66">
        <v>65.900000000000006</v>
      </c>
      <c r="AQ186" s="67">
        <v>4.232999999999997</v>
      </c>
      <c r="AR186" s="66" t="s">
        <v>1780</v>
      </c>
      <c r="AS186" s="67" t="s">
        <v>1780</v>
      </c>
      <c r="AT186" s="66">
        <v>74</v>
      </c>
      <c r="AU186" s="67">
        <v>3.9819999999999993</v>
      </c>
      <c r="AV186" s="66" t="s">
        <v>1780</v>
      </c>
      <c r="AW186" s="67" t="s">
        <v>1780</v>
      </c>
      <c r="AX186" s="66">
        <v>72.099999999999994</v>
      </c>
      <c r="AY186" s="67">
        <v>4.659000000000006</v>
      </c>
      <c r="AZ186" s="66" t="s">
        <v>1780</v>
      </c>
      <c r="BA186" s="67" t="s">
        <v>1780</v>
      </c>
      <c r="BB186" s="66">
        <v>13.8</v>
      </c>
      <c r="BC186" s="67">
        <v>2.1630000000000003</v>
      </c>
      <c r="BD186" s="66" t="s">
        <v>1780</v>
      </c>
      <c r="BE186" s="67" t="s">
        <v>1780</v>
      </c>
      <c r="BF186" s="66">
        <v>12.5</v>
      </c>
      <c r="BG186" s="67">
        <v>2.2439999999999998</v>
      </c>
      <c r="BH186" s="66" t="s">
        <v>1780</v>
      </c>
      <c r="BI186" s="67" t="s">
        <v>1780</v>
      </c>
      <c r="BJ186" s="66">
        <v>13.3</v>
      </c>
      <c r="BK186" s="67">
        <v>2.9289999999999985</v>
      </c>
      <c r="BL186" s="66" t="s">
        <v>1780</v>
      </c>
      <c r="BM186" s="67" t="s">
        <v>1780</v>
      </c>
      <c r="BN186" s="66">
        <v>11.6</v>
      </c>
      <c r="BO186" s="67">
        <v>2.8769999999999989</v>
      </c>
      <c r="BP186" s="66" t="s">
        <v>1780</v>
      </c>
      <c r="BQ186" s="67" t="s">
        <v>1780</v>
      </c>
      <c r="BR186" s="66">
        <v>14.2</v>
      </c>
      <c r="BS186" s="67">
        <v>3.1959999999999997</v>
      </c>
      <c r="BT186" s="66" t="s">
        <v>1780</v>
      </c>
      <c r="BU186" s="67" t="s">
        <v>1780</v>
      </c>
      <c r="BV186" s="66">
        <v>13.4</v>
      </c>
      <c r="BW186" s="67">
        <v>3.5389999999999997</v>
      </c>
      <c r="BX186" s="66" t="s">
        <v>1780</v>
      </c>
      <c r="BY186" s="67" t="s">
        <v>1780</v>
      </c>
      <c r="BZ186" s="66">
        <v>76.3</v>
      </c>
      <c r="CA186" s="67">
        <v>2.6429999999999865</v>
      </c>
      <c r="CB186" s="66" t="s">
        <v>1780</v>
      </c>
      <c r="CC186" s="67" t="s">
        <v>1780</v>
      </c>
      <c r="CD186" s="66">
        <v>76.3</v>
      </c>
      <c r="CE186" s="67">
        <v>2.8719999999999999</v>
      </c>
      <c r="CF186" s="66" t="s">
        <v>1780</v>
      </c>
      <c r="CG186" s="67" t="s">
        <v>1780</v>
      </c>
      <c r="CH186" s="66">
        <v>78.900000000000006</v>
      </c>
      <c r="CI186" s="67">
        <v>3.4849999999999994</v>
      </c>
      <c r="CJ186" s="66" t="s">
        <v>1780</v>
      </c>
      <c r="CK186" s="67" t="s">
        <v>1780</v>
      </c>
      <c r="CL186" s="66">
        <v>78.2</v>
      </c>
      <c r="CM186" s="67">
        <v>3.679000000000002</v>
      </c>
      <c r="CN186" s="66" t="s">
        <v>1780</v>
      </c>
      <c r="CO186" s="67" t="s">
        <v>1780</v>
      </c>
      <c r="CP186" s="66">
        <v>73.900000000000006</v>
      </c>
      <c r="CQ186" s="67">
        <v>3.9809999999999945</v>
      </c>
      <c r="CR186" s="66" t="s">
        <v>1780</v>
      </c>
      <c r="CS186" s="67" t="s">
        <v>1780</v>
      </c>
      <c r="CT186" s="66">
        <v>74.2</v>
      </c>
      <c r="CU186" s="67">
        <v>4.5280000000000058</v>
      </c>
      <c r="CV186" s="66">
        <v>239.7905316561</v>
      </c>
      <c r="CW186" s="67">
        <v>21.616299390611829</v>
      </c>
      <c r="CX186" s="66">
        <v>331.49693615569998</v>
      </c>
      <c r="CY186" s="67">
        <v>25.819153763620534</v>
      </c>
      <c r="CZ186" s="66" t="s">
        <v>1780</v>
      </c>
      <c r="DA186" s="67" t="s">
        <v>1780</v>
      </c>
      <c r="DB186" s="66">
        <v>14.662000000000001</v>
      </c>
      <c r="DC186" s="67">
        <v>2.1940000000000008</v>
      </c>
      <c r="DD186" s="66" t="s">
        <v>1780</v>
      </c>
      <c r="DE186" s="67" t="s">
        <v>1780</v>
      </c>
      <c r="DF186" s="66">
        <v>16.795000000000002</v>
      </c>
      <c r="DG186" s="67">
        <v>2.5130000000000017</v>
      </c>
      <c r="DH186" s="66" t="s">
        <v>1780</v>
      </c>
      <c r="DI186" s="67" t="s">
        <v>1780</v>
      </c>
      <c r="DJ186" s="66">
        <v>17.821999999999999</v>
      </c>
      <c r="DK186" s="67">
        <v>3.2609999999999992</v>
      </c>
      <c r="DL186" s="66" t="s">
        <v>1780</v>
      </c>
      <c r="DM186" s="67" t="s">
        <v>1780</v>
      </c>
      <c r="DN186" s="66">
        <v>18.619</v>
      </c>
      <c r="DO186" s="67">
        <v>3.4499999999999993</v>
      </c>
      <c r="DP186" s="66" t="s">
        <v>1780</v>
      </c>
      <c r="DQ186" s="67" t="s">
        <v>1780</v>
      </c>
      <c r="DR186" s="66">
        <v>11.69</v>
      </c>
      <c r="DS186" s="67">
        <v>2.9049999999999994</v>
      </c>
      <c r="DT186" s="66" t="s">
        <v>1780</v>
      </c>
      <c r="DU186" s="67" t="s">
        <v>1780</v>
      </c>
      <c r="DV186" s="66">
        <v>14.811</v>
      </c>
      <c r="DW186" s="67">
        <v>3.6649999999999991</v>
      </c>
      <c r="DX186" s="67">
        <v>39.769627</v>
      </c>
      <c r="DY186" s="67">
        <v>1.9316150000000007</v>
      </c>
      <c r="DZ186" s="67">
        <v>38.932017999999999</v>
      </c>
      <c r="EA186" s="67">
        <v>1.9480859999999964</v>
      </c>
      <c r="EB186" s="67">
        <v>49.512087999999999</v>
      </c>
      <c r="EC186" s="67">
        <v>2.9929489999999959</v>
      </c>
      <c r="ED186" s="67">
        <v>47.745140999999997</v>
      </c>
      <c r="EE186" s="67">
        <v>2.9848349999999968</v>
      </c>
      <c r="EF186" s="67">
        <v>29.555240000000001</v>
      </c>
      <c r="EG186" s="67">
        <v>2.4055580000000027</v>
      </c>
      <c r="EH186" s="67">
        <v>29.555814000000002</v>
      </c>
      <c r="EI186" s="67">
        <v>2.4585030000000003</v>
      </c>
      <c r="EJ186" s="68">
        <v>2370.69</v>
      </c>
      <c r="EK186" s="68">
        <v>2550.5500000000002</v>
      </c>
      <c r="EL186" s="68">
        <v>2975.33</v>
      </c>
      <c r="EM186" s="68">
        <v>3007.34</v>
      </c>
      <c r="EN186" s="68">
        <v>1627.08</v>
      </c>
      <c r="EO186" s="68">
        <v>1971.87</v>
      </c>
      <c r="EP186" s="67">
        <v>98.345864661700006</v>
      </c>
      <c r="EQ186" s="67">
        <v>0.96941295703405217</v>
      </c>
      <c r="ER186" s="67">
        <v>97.703180212000007</v>
      </c>
      <c r="ES186" s="67">
        <v>1.2341435175282385</v>
      </c>
      <c r="ET186" s="67">
        <v>80.847029000000006</v>
      </c>
      <c r="EU186" s="67">
        <v>1.3711593893296623</v>
      </c>
      <c r="EV186" s="67">
        <v>79.609508000000005</v>
      </c>
      <c r="EW186" s="67">
        <v>1.4551566361804191</v>
      </c>
      <c r="EX186" s="67">
        <v>64.638244</v>
      </c>
      <c r="EY186" s="67">
        <v>58.578626</v>
      </c>
      <c r="EZ186" s="67">
        <v>91.8</v>
      </c>
      <c r="FA186" s="67">
        <v>2.3719349732886315</v>
      </c>
      <c r="FB186" s="67">
        <v>86.4</v>
      </c>
      <c r="FC186" s="67">
        <v>2.9838598250623818</v>
      </c>
      <c r="FD186" s="67">
        <v>94.6</v>
      </c>
      <c r="FE186" s="67">
        <v>2.7212947417907714</v>
      </c>
      <c r="FF186" s="67">
        <v>85.8</v>
      </c>
      <c r="FG186" s="67">
        <v>4.2510283906812987</v>
      </c>
      <c r="FH186" s="67">
        <v>88.9</v>
      </c>
      <c r="FI186" s="67">
        <v>3.9018338104457229</v>
      </c>
      <c r="FJ186" s="67">
        <v>87</v>
      </c>
      <c r="FK186" s="67">
        <v>4.1856367303804234</v>
      </c>
      <c r="FL186" s="67">
        <v>82.1</v>
      </c>
      <c r="FM186" s="67">
        <v>78.8</v>
      </c>
      <c r="FN186" s="67">
        <v>84.9</v>
      </c>
      <c r="FO186" s="67">
        <v>80.7</v>
      </c>
      <c r="FP186" s="67">
        <v>79.099999999999994</v>
      </c>
      <c r="FQ186" s="67">
        <v>77</v>
      </c>
      <c r="FR186" s="67">
        <v>11.017187940299999</v>
      </c>
      <c r="FS186" s="67">
        <v>10.9401231114</v>
      </c>
      <c r="FT186" s="67">
        <v>10.8278430249</v>
      </c>
      <c r="FU186" s="67">
        <v>10.775370581500001</v>
      </c>
      <c r="FV186" s="67">
        <v>11.2004435819</v>
      </c>
      <c r="FW186" s="67">
        <v>11.098901098900001</v>
      </c>
      <c r="FX186" s="299">
        <v>4.0613614573000003</v>
      </c>
      <c r="FY186" s="299">
        <v>0.23959431544660559</v>
      </c>
      <c r="FZ186" s="299">
        <v>2.5180694800999999</v>
      </c>
      <c r="GA186" s="299">
        <v>0.19142486008072535</v>
      </c>
      <c r="GB186" s="299">
        <v>3.3938925395999999</v>
      </c>
      <c r="GC186" s="299">
        <v>0.31205000233404911</v>
      </c>
      <c r="GD186" s="299">
        <v>2.4319447713</v>
      </c>
      <c r="GE186" s="299">
        <v>0.26741314809696215</v>
      </c>
      <c r="GF186" s="299">
        <v>4.7184170472</v>
      </c>
      <c r="GG186" s="299">
        <v>0.36254425931409884</v>
      </c>
      <c r="GH186" s="299">
        <v>2.6026026026000002</v>
      </c>
      <c r="GI186" s="299">
        <v>0.27382888434552388</v>
      </c>
      <c r="GJ186" s="67">
        <v>27.7</v>
      </c>
      <c r="GK186" s="67">
        <v>31.8</v>
      </c>
      <c r="GL186" s="67">
        <v>83.763495000000006</v>
      </c>
      <c r="GM186" s="67">
        <v>82.118815999999995</v>
      </c>
      <c r="GN186" s="66">
        <v>33</v>
      </c>
      <c r="GO186" s="66">
        <v>32</v>
      </c>
      <c r="GP186" s="66">
        <v>35</v>
      </c>
      <c r="GQ186" s="67">
        <v>5.6822800000000004</v>
      </c>
      <c r="GR186" s="67">
        <v>5.7394699999999998</v>
      </c>
      <c r="GS186" s="67">
        <v>5.6233700000000004</v>
      </c>
      <c r="GT186" s="67">
        <v>7.4244700000000003</v>
      </c>
      <c r="GU186" s="67">
        <v>7.43628</v>
      </c>
      <c r="GV186" s="67">
        <v>7.4121499999999996</v>
      </c>
      <c r="GW186" s="67" t="s">
        <v>1780</v>
      </c>
      <c r="GX186" s="67" t="s">
        <v>1780</v>
      </c>
      <c r="GY186" s="66">
        <v>23.1</v>
      </c>
      <c r="GZ186" s="67">
        <v>2.6329999999999991</v>
      </c>
      <c r="HA186" s="66">
        <v>22</v>
      </c>
      <c r="HB186" s="67">
        <v>2.7939999999999969</v>
      </c>
      <c r="HC186" s="66">
        <v>38.299999999999997</v>
      </c>
      <c r="HD186" s="67">
        <v>4.1659999999999968</v>
      </c>
      <c r="HE186" s="66">
        <v>34.1</v>
      </c>
      <c r="HF186" s="67">
        <v>4.2270000000000003</v>
      </c>
      <c r="HG186" s="66">
        <v>8.9</v>
      </c>
      <c r="HH186" s="67">
        <v>2.6000000000000005</v>
      </c>
      <c r="HI186" s="66">
        <v>9</v>
      </c>
      <c r="HJ186" s="67">
        <v>2.9489999999999998</v>
      </c>
      <c r="HK186" s="66" t="s">
        <v>1780</v>
      </c>
      <c r="HL186" s="67" t="s">
        <v>1780</v>
      </c>
      <c r="HM186" s="66">
        <v>26.7</v>
      </c>
      <c r="HN186" s="67">
        <v>2.7740000000000009</v>
      </c>
      <c r="HO186" s="66" t="s">
        <v>1780</v>
      </c>
      <c r="HP186" s="67" t="s">
        <v>1780</v>
      </c>
      <c r="HQ186" s="66">
        <v>26.1</v>
      </c>
      <c r="HR186" s="67">
        <v>2.9800000000000004</v>
      </c>
      <c r="HS186" s="66" t="s">
        <v>1780</v>
      </c>
      <c r="HT186" s="67" t="s">
        <v>1780</v>
      </c>
      <c r="HU186" s="66">
        <v>24</v>
      </c>
      <c r="HV186" s="67">
        <v>3.6840000000000011</v>
      </c>
      <c r="HW186" s="66" t="s">
        <v>1780</v>
      </c>
      <c r="HX186" s="67" t="s">
        <v>1780</v>
      </c>
      <c r="HY186" s="66">
        <v>25.2</v>
      </c>
      <c r="HZ186" s="67">
        <v>3.892000000000003</v>
      </c>
      <c r="IA186" s="66" t="s">
        <v>1780</v>
      </c>
      <c r="IB186" s="67" t="s">
        <v>1780</v>
      </c>
      <c r="IC186" s="66">
        <v>29.2</v>
      </c>
      <c r="ID186" s="67">
        <v>4.1529999999999987</v>
      </c>
      <c r="IE186" s="66" t="s">
        <v>1780</v>
      </c>
      <c r="IF186" s="67" t="s">
        <v>1780</v>
      </c>
      <c r="IG186" s="66">
        <v>27.1</v>
      </c>
      <c r="IH186" s="67">
        <v>4.6110000000000007</v>
      </c>
      <c r="II186" s="66">
        <v>59.701500000000003</v>
      </c>
      <c r="IJ186" s="67">
        <v>4.4440000000000026</v>
      </c>
      <c r="IK186" s="66">
        <v>59.459499999999998</v>
      </c>
      <c r="IL186" s="67">
        <v>4.7759</v>
      </c>
      <c r="IM186" s="66">
        <v>63.473100000000002</v>
      </c>
      <c r="IN186" s="67">
        <v>5.1718000000000046</v>
      </c>
      <c r="IO186" s="66">
        <v>65.017700000000005</v>
      </c>
      <c r="IP186" s="67">
        <v>5.5664000000000016</v>
      </c>
      <c r="IQ186" s="66">
        <v>50.370399999999997</v>
      </c>
      <c r="IR186" s="67">
        <v>8.4656999999999982</v>
      </c>
      <c r="IS186" s="66">
        <v>46.7742</v>
      </c>
      <c r="IT186" s="67">
        <v>8.8179999999999978</v>
      </c>
      <c r="IU186" s="66" t="s">
        <v>1780</v>
      </c>
      <c r="IV186" s="67" t="s">
        <v>1780</v>
      </c>
      <c r="IW186" s="66">
        <v>11.5</v>
      </c>
      <c r="IX186" s="67">
        <v>1.9989999999999988</v>
      </c>
      <c r="IY186" s="66" t="s">
        <v>1780</v>
      </c>
      <c r="IZ186" s="67" t="s">
        <v>1780</v>
      </c>
      <c r="JA186" s="66">
        <v>13.3</v>
      </c>
      <c r="JB186" s="67">
        <v>2.2999999999999989</v>
      </c>
      <c r="JC186" s="66" t="s">
        <v>1780</v>
      </c>
      <c r="JD186" s="67" t="s">
        <v>1780</v>
      </c>
      <c r="JE186" s="66">
        <v>11.5</v>
      </c>
      <c r="JF186" s="67">
        <v>2.7480000000000011</v>
      </c>
      <c r="JG186" s="66" t="s">
        <v>1780</v>
      </c>
      <c r="JH186" s="67" t="s">
        <v>1780</v>
      </c>
      <c r="JI186" s="66">
        <v>13.2</v>
      </c>
      <c r="JJ186" s="67">
        <v>3.0220000000000002</v>
      </c>
      <c r="JK186" s="66" t="s">
        <v>1780</v>
      </c>
      <c r="JL186" s="67" t="s">
        <v>1780</v>
      </c>
      <c r="JM186" s="66">
        <v>11.6</v>
      </c>
      <c r="JN186" s="67">
        <v>2.9139999999999997</v>
      </c>
      <c r="JO186" s="66" t="s">
        <v>1780</v>
      </c>
      <c r="JP186" s="67" t="s">
        <v>1780</v>
      </c>
      <c r="JQ186" s="66">
        <v>13.4</v>
      </c>
      <c r="JR186" s="67">
        <v>3.5410000000000004</v>
      </c>
      <c r="JS186" s="66" t="s">
        <v>1780</v>
      </c>
      <c r="JT186" s="67" t="s">
        <v>1780</v>
      </c>
      <c r="JU186" s="66">
        <v>65.7</v>
      </c>
      <c r="JV186" s="67">
        <v>2.9690000000000012</v>
      </c>
      <c r="JW186" s="66" t="s">
        <v>1780</v>
      </c>
      <c r="JX186" s="67" t="s">
        <v>1780</v>
      </c>
      <c r="JY186" s="66">
        <v>65.900000000000006</v>
      </c>
      <c r="JZ186" s="67">
        <v>3.2050000000000054</v>
      </c>
      <c r="KA186" s="66" t="s">
        <v>1780</v>
      </c>
      <c r="KB186" s="67" t="s">
        <v>1780</v>
      </c>
      <c r="KC186" s="66">
        <v>64.099999999999994</v>
      </c>
      <c r="KD186" s="67">
        <v>4.1480000000000103</v>
      </c>
      <c r="KE186" s="66" t="s">
        <v>1780</v>
      </c>
      <c r="KF186" s="67" t="s">
        <v>1780</v>
      </c>
      <c r="KG186" s="66">
        <v>64.400000000000006</v>
      </c>
      <c r="KH186" s="67">
        <v>4.2709999999999937</v>
      </c>
      <c r="KI186" s="66" t="s">
        <v>1780</v>
      </c>
      <c r="KJ186" s="67" t="s">
        <v>1780</v>
      </c>
      <c r="KK186" s="66">
        <v>67.2</v>
      </c>
      <c r="KL186" s="67">
        <v>4.2519999999999953</v>
      </c>
      <c r="KM186" s="66" t="s">
        <v>1780</v>
      </c>
      <c r="KN186" s="67" t="s">
        <v>1780</v>
      </c>
      <c r="KO186" s="66">
        <v>67.7</v>
      </c>
      <c r="KP186" s="67">
        <v>4.8530000000000086</v>
      </c>
      <c r="KQ186" s="66">
        <v>33</v>
      </c>
      <c r="KR186" s="66">
        <v>29</v>
      </c>
      <c r="KS186" s="66">
        <v>30</v>
      </c>
      <c r="KT186" s="66">
        <v>24</v>
      </c>
      <c r="KU186" s="66">
        <v>35</v>
      </c>
      <c r="KV186" s="66">
        <v>33</v>
      </c>
      <c r="KW186" s="66" t="s">
        <v>1780</v>
      </c>
      <c r="KX186" s="67" t="s">
        <v>1780</v>
      </c>
      <c r="KY186" s="66">
        <v>22.6</v>
      </c>
      <c r="KZ186" s="67">
        <v>2.6059999999999981</v>
      </c>
      <c r="LA186" s="66" t="s">
        <v>1780</v>
      </c>
      <c r="LB186" s="67" t="s">
        <v>1780</v>
      </c>
      <c r="LC186" s="66">
        <v>24.4</v>
      </c>
      <c r="LD186" s="67">
        <v>2.8930000000000007</v>
      </c>
      <c r="LE186" s="66" t="s">
        <v>1780</v>
      </c>
      <c r="LF186" s="67" t="s">
        <v>1780</v>
      </c>
      <c r="LG186" s="66">
        <v>30.2</v>
      </c>
      <c r="LH186" s="67">
        <v>3.9329999999999998</v>
      </c>
      <c r="LI186" s="66" t="s">
        <v>1780</v>
      </c>
      <c r="LJ186" s="67" t="s">
        <v>1780</v>
      </c>
      <c r="LK186" s="66">
        <v>32.299999999999997</v>
      </c>
      <c r="LL186" s="67">
        <v>4.147000000000002</v>
      </c>
      <c r="LM186" s="66" t="s">
        <v>1780</v>
      </c>
      <c r="LN186" s="67" t="s">
        <v>1780</v>
      </c>
      <c r="LO186" s="66">
        <v>15.6</v>
      </c>
      <c r="LP186" s="67">
        <v>3.2880000000000003</v>
      </c>
      <c r="LQ186" s="66" t="s">
        <v>1780</v>
      </c>
      <c r="LR186" s="67" t="s">
        <v>1780</v>
      </c>
      <c r="LS186" s="66">
        <v>16</v>
      </c>
      <c r="LT186" s="67">
        <v>3.7829999999999995</v>
      </c>
      <c r="LU186" s="66" t="s">
        <v>1780</v>
      </c>
      <c r="LV186" s="67" t="s">
        <v>1780</v>
      </c>
      <c r="LW186" s="66">
        <v>11.1</v>
      </c>
      <c r="LX186" s="67">
        <v>1.9589999999999996</v>
      </c>
      <c r="LY186" s="66" t="s">
        <v>1780</v>
      </c>
      <c r="LZ186" s="67" t="s">
        <v>1780</v>
      </c>
      <c r="MA186" s="66">
        <v>12.8</v>
      </c>
      <c r="MB186" s="67">
        <v>2.2550000000000008</v>
      </c>
      <c r="MC186" s="66" t="s">
        <v>1780</v>
      </c>
      <c r="MD186" s="67" t="s">
        <v>1780</v>
      </c>
      <c r="ME186" s="66">
        <v>12.1</v>
      </c>
      <c r="MF186" s="67">
        <v>2.7999999999999989</v>
      </c>
      <c r="MG186" s="66" t="s">
        <v>1780</v>
      </c>
      <c r="MH186" s="67" t="s">
        <v>1780</v>
      </c>
      <c r="MI186" s="66">
        <v>16</v>
      </c>
      <c r="MJ186" s="67">
        <v>3.2629999999999999</v>
      </c>
      <c r="MK186" s="66" t="s">
        <v>1780</v>
      </c>
      <c r="ML186" s="67" t="s">
        <v>1780</v>
      </c>
      <c r="MM186" s="66">
        <v>10.1</v>
      </c>
      <c r="MN186" s="67">
        <v>2.7390000000000008</v>
      </c>
      <c r="MO186" s="66" t="s">
        <v>1780</v>
      </c>
      <c r="MP186" s="67" t="s">
        <v>1780</v>
      </c>
      <c r="MQ186" s="66">
        <v>9.5</v>
      </c>
      <c r="MR186" s="67">
        <v>3.0179999999999998</v>
      </c>
      <c r="MS186" s="67">
        <v>8.0728378144999997</v>
      </c>
      <c r="MT186" s="67">
        <v>1.2480298549536561</v>
      </c>
      <c r="MU186" s="67">
        <v>6.8526057904000002</v>
      </c>
      <c r="MV186" s="67">
        <v>1.1962923877492742</v>
      </c>
      <c r="MW186" s="66" t="s">
        <v>1780</v>
      </c>
      <c r="MX186" s="67" t="s">
        <v>1780</v>
      </c>
      <c r="MY186" s="66">
        <v>14.9</v>
      </c>
      <c r="MZ186" s="67">
        <v>2.2110000000000003</v>
      </c>
      <c r="NA186" s="66" t="s">
        <v>1780</v>
      </c>
      <c r="NB186" s="67" t="s">
        <v>1780</v>
      </c>
      <c r="NC186" s="66">
        <v>15.6</v>
      </c>
      <c r="ND186" s="67">
        <v>2.4399999999999995</v>
      </c>
      <c r="NE186" s="66" t="s">
        <v>1780</v>
      </c>
      <c r="NF186" s="67" t="s">
        <v>1780</v>
      </c>
      <c r="NG186" s="66">
        <v>12.1</v>
      </c>
      <c r="NH186" s="67">
        <v>2.7810000000000006</v>
      </c>
      <c r="NI186" s="66" t="s">
        <v>1780</v>
      </c>
      <c r="NJ186" s="67" t="s">
        <v>1780</v>
      </c>
      <c r="NK186" s="66">
        <v>11.4</v>
      </c>
      <c r="NL186" s="67">
        <v>2.8200000000000003</v>
      </c>
      <c r="NM186" s="66" t="s">
        <v>1780</v>
      </c>
      <c r="NN186" s="67" t="s">
        <v>1780</v>
      </c>
      <c r="NO186" s="66">
        <v>17.5</v>
      </c>
      <c r="NP186" s="67">
        <v>3.4439999999999991</v>
      </c>
      <c r="NQ186" s="66" t="s">
        <v>1780</v>
      </c>
      <c r="NR186" s="67" t="s">
        <v>1780</v>
      </c>
      <c r="NS186" s="66">
        <v>20.100000000000001</v>
      </c>
      <c r="NT186" s="67">
        <v>4.1349999999999998</v>
      </c>
      <c r="NU186" s="67">
        <v>18.656364835600002</v>
      </c>
      <c r="NV186" s="67">
        <v>21.363266045100001</v>
      </c>
    </row>
    <row r="187" spans="2:386">
      <c r="B187" s="69" t="s">
        <v>205</v>
      </c>
      <c r="C187" s="178" t="s">
        <v>523</v>
      </c>
      <c r="D187" s="179">
        <v>14</v>
      </c>
      <c r="E187" s="179">
        <v>1</v>
      </c>
      <c r="F187" s="179">
        <v>6</v>
      </c>
      <c r="G187" s="175">
        <v>12480</v>
      </c>
      <c r="H187" s="176">
        <v>11690</v>
      </c>
      <c r="I187" s="177">
        <v>49.81186454247058</v>
      </c>
      <c r="J187" s="177">
        <v>49.781509724959299</v>
      </c>
      <c r="K187" s="177">
        <v>42.8</v>
      </c>
      <c r="L187" s="177">
        <v>43.4</v>
      </c>
      <c r="M187" s="177">
        <v>28.422681999999998</v>
      </c>
      <c r="N187" s="177">
        <v>24.519016000000001</v>
      </c>
      <c r="O187" s="177">
        <v>71.501925999999997</v>
      </c>
      <c r="P187" s="177">
        <v>71.394481999999996</v>
      </c>
      <c r="Q187" s="177">
        <v>28.179357</v>
      </c>
      <c r="R187" s="177">
        <v>25.914850999999999</v>
      </c>
      <c r="S187" s="176">
        <v>254791</v>
      </c>
      <c r="T187" s="176">
        <v>240000</v>
      </c>
      <c r="U187" s="177">
        <v>16.100000000000001</v>
      </c>
      <c r="V187" s="177">
        <v>18.2</v>
      </c>
      <c r="W187" s="177">
        <v>13.8</v>
      </c>
      <c r="X187" s="67">
        <v>83.84</v>
      </c>
      <c r="Y187" s="67">
        <v>82.76</v>
      </c>
      <c r="Z187" s="67">
        <v>78.680000000000007</v>
      </c>
      <c r="AA187" s="67">
        <v>78.319999999999993</v>
      </c>
      <c r="AB187" s="66" t="s">
        <v>1780</v>
      </c>
      <c r="AC187" s="67" t="s">
        <v>1780</v>
      </c>
      <c r="AD187" s="66">
        <v>70.400000000000006</v>
      </c>
      <c r="AE187" s="67">
        <v>2.9899999999999949</v>
      </c>
      <c r="AF187" s="66" t="s">
        <v>1780</v>
      </c>
      <c r="AG187" s="67" t="s">
        <v>1780</v>
      </c>
      <c r="AH187" s="66">
        <v>71.3</v>
      </c>
      <c r="AI187" s="67">
        <v>3.328000000000003</v>
      </c>
      <c r="AJ187" s="66" t="s">
        <v>1780</v>
      </c>
      <c r="AK187" s="67" t="s">
        <v>1780</v>
      </c>
      <c r="AL187" s="66">
        <v>71.2</v>
      </c>
      <c r="AM187" s="67">
        <v>4.1119999999999948</v>
      </c>
      <c r="AN187" s="66" t="s">
        <v>1780</v>
      </c>
      <c r="AO187" s="67" t="s">
        <v>1780</v>
      </c>
      <c r="AP187" s="66">
        <v>67.900000000000006</v>
      </c>
      <c r="AQ187" s="67">
        <v>4.7650000000000006</v>
      </c>
      <c r="AR187" s="66" t="s">
        <v>1780</v>
      </c>
      <c r="AS187" s="67" t="s">
        <v>1780</v>
      </c>
      <c r="AT187" s="66">
        <v>69.599999999999994</v>
      </c>
      <c r="AU187" s="67">
        <v>4.3460000000000036</v>
      </c>
      <c r="AV187" s="66" t="s">
        <v>1780</v>
      </c>
      <c r="AW187" s="67" t="s">
        <v>1780</v>
      </c>
      <c r="AX187" s="66">
        <v>74.400000000000006</v>
      </c>
      <c r="AY187" s="67">
        <v>4.6310000000000002</v>
      </c>
      <c r="AZ187" s="66" t="s">
        <v>1780</v>
      </c>
      <c r="BA187" s="67" t="s">
        <v>1780</v>
      </c>
      <c r="BB187" s="66">
        <v>13.4</v>
      </c>
      <c r="BC187" s="67">
        <v>2.2349999999999994</v>
      </c>
      <c r="BD187" s="66" t="s">
        <v>1780</v>
      </c>
      <c r="BE187" s="67" t="s">
        <v>1780</v>
      </c>
      <c r="BF187" s="66">
        <v>14.2</v>
      </c>
      <c r="BG187" s="67">
        <v>2.577</v>
      </c>
      <c r="BH187" s="66" t="s">
        <v>1780</v>
      </c>
      <c r="BI187" s="67" t="s">
        <v>1780</v>
      </c>
      <c r="BJ187" s="66">
        <v>13.2</v>
      </c>
      <c r="BK187" s="67">
        <v>3.0820000000000007</v>
      </c>
      <c r="BL187" s="66" t="s">
        <v>1780</v>
      </c>
      <c r="BM187" s="67" t="s">
        <v>1780</v>
      </c>
      <c r="BN187" s="66">
        <v>15.3</v>
      </c>
      <c r="BO187" s="67">
        <v>3.7050000000000001</v>
      </c>
      <c r="BP187" s="66" t="s">
        <v>1780</v>
      </c>
      <c r="BQ187" s="67" t="s">
        <v>1780</v>
      </c>
      <c r="BR187" s="66">
        <v>13.6</v>
      </c>
      <c r="BS187" s="67">
        <v>3.2410000000000014</v>
      </c>
      <c r="BT187" s="66" t="s">
        <v>1780</v>
      </c>
      <c r="BU187" s="67" t="s">
        <v>1780</v>
      </c>
      <c r="BV187" s="66">
        <v>13.2</v>
      </c>
      <c r="BW187" s="67">
        <v>3.59</v>
      </c>
      <c r="BX187" s="66" t="s">
        <v>1780</v>
      </c>
      <c r="BY187" s="67" t="s">
        <v>1780</v>
      </c>
      <c r="BZ187" s="66">
        <v>73</v>
      </c>
      <c r="CA187" s="67">
        <v>2.8919999999999959</v>
      </c>
      <c r="CB187" s="66" t="s">
        <v>1780</v>
      </c>
      <c r="CC187" s="67" t="s">
        <v>1780</v>
      </c>
      <c r="CD187" s="66">
        <v>71.3</v>
      </c>
      <c r="CE187" s="67">
        <v>3.3269999999999982</v>
      </c>
      <c r="CF187" s="66" t="s">
        <v>1780</v>
      </c>
      <c r="CG187" s="67" t="s">
        <v>1780</v>
      </c>
      <c r="CH187" s="66">
        <v>77.099999999999994</v>
      </c>
      <c r="CI187" s="67">
        <v>3.7890000000000015</v>
      </c>
      <c r="CJ187" s="66" t="s">
        <v>1780</v>
      </c>
      <c r="CK187" s="67" t="s">
        <v>1780</v>
      </c>
      <c r="CL187" s="66">
        <v>74.400000000000006</v>
      </c>
      <c r="CM187" s="67">
        <v>4.4510000000000076</v>
      </c>
      <c r="CN187" s="66" t="s">
        <v>1780</v>
      </c>
      <c r="CO187" s="67" t="s">
        <v>1780</v>
      </c>
      <c r="CP187" s="66">
        <v>69.400000000000006</v>
      </c>
      <c r="CQ187" s="67">
        <v>4.3419999999999987</v>
      </c>
      <c r="CR187" s="66" t="s">
        <v>1780</v>
      </c>
      <c r="CS187" s="67" t="s">
        <v>1780</v>
      </c>
      <c r="CT187" s="66">
        <v>68.5</v>
      </c>
      <c r="CU187" s="67">
        <v>4.9300000000000068</v>
      </c>
      <c r="CV187" s="66">
        <v>210.2941569214</v>
      </c>
      <c r="CW187" s="67">
        <v>41.757382598064822</v>
      </c>
      <c r="CX187" s="66">
        <v>323.59624503060002</v>
      </c>
      <c r="CY187" s="67">
        <v>51.967843199638708</v>
      </c>
      <c r="CZ187" s="66" t="s">
        <v>1780</v>
      </c>
      <c r="DA187" s="67" t="s">
        <v>1780</v>
      </c>
      <c r="DB187" s="66">
        <v>14.92</v>
      </c>
      <c r="DC187" s="67">
        <v>2.3140000000000001</v>
      </c>
      <c r="DD187" s="66" t="s">
        <v>1780</v>
      </c>
      <c r="DE187" s="67" t="s">
        <v>1780</v>
      </c>
      <c r="DF187" s="66">
        <v>13.952999999999999</v>
      </c>
      <c r="DG187" s="67">
        <v>2.5380000000000003</v>
      </c>
      <c r="DH187" s="66" t="s">
        <v>1780</v>
      </c>
      <c r="DI187" s="67" t="s">
        <v>1780</v>
      </c>
      <c r="DJ187" s="66">
        <v>15.204000000000001</v>
      </c>
      <c r="DK187" s="67">
        <v>3.2260000000000009</v>
      </c>
      <c r="DL187" s="66" t="s">
        <v>1780</v>
      </c>
      <c r="DM187" s="67" t="s">
        <v>1780</v>
      </c>
      <c r="DN187" s="66">
        <v>16.748000000000001</v>
      </c>
      <c r="DO187" s="67">
        <v>3.7890000000000015</v>
      </c>
      <c r="DP187" s="66" t="s">
        <v>1780</v>
      </c>
      <c r="DQ187" s="67" t="s">
        <v>1780</v>
      </c>
      <c r="DR187" s="66">
        <v>14.669</v>
      </c>
      <c r="DS187" s="67">
        <v>3.3250000000000011</v>
      </c>
      <c r="DT187" s="66" t="s">
        <v>1780</v>
      </c>
      <c r="DU187" s="67" t="s">
        <v>1780</v>
      </c>
      <c r="DV187" s="66">
        <v>11.407</v>
      </c>
      <c r="DW187" s="67">
        <v>3.3640000000000008</v>
      </c>
      <c r="DX187" s="67">
        <v>39.253447000000001</v>
      </c>
      <c r="DY187" s="67">
        <v>3.8242100000000008</v>
      </c>
      <c r="DZ187" s="67">
        <v>39.987158999999998</v>
      </c>
      <c r="EA187" s="67">
        <v>3.9816849999999988</v>
      </c>
      <c r="EB187" s="67">
        <v>47.796621000000002</v>
      </c>
      <c r="EC187" s="67">
        <v>5.9443710000000038</v>
      </c>
      <c r="ED187" s="67">
        <v>47.131641999999999</v>
      </c>
      <c r="EE187" s="67">
        <v>6.0529329999999959</v>
      </c>
      <c r="EF187" s="67">
        <v>31.073675000000001</v>
      </c>
      <c r="EG187" s="67">
        <v>4.8378270000000008</v>
      </c>
      <c r="EH187" s="67">
        <v>32.805570000000003</v>
      </c>
      <c r="EI187" s="67">
        <v>5.1601580000000027</v>
      </c>
      <c r="EJ187" s="68">
        <v>2130.59</v>
      </c>
      <c r="EK187" s="68">
        <v>2459.02</v>
      </c>
      <c r="EL187" s="68">
        <v>2669.55</v>
      </c>
      <c r="EM187" s="68">
        <v>3255.11</v>
      </c>
      <c r="EN187" s="68">
        <v>1544.1</v>
      </c>
      <c r="EO187" s="68">
        <v>1552.17</v>
      </c>
      <c r="EP187" s="67">
        <v>95.945945945899993</v>
      </c>
      <c r="EQ187" s="67">
        <v>3.1774834386511088</v>
      </c>
      <c r="ER187" s="67">
        <v>99.107142857100001</v>
      </c>
      <c r="ES187" s="67">
        <v>1.742169983095792</v>
      </c>
      <c r="ET187" s="67">
        <v>76.851851999999994</v>
      </c>
      <c r="EU187" s="67">
        <v>3.0066333310552693</v>
      </c>
      <c r="EV187" s="67">
        <v>76.744185999999999</v>
      </c>
      <c r="EW187" s="67">
        <v>3.3747867893727488</v>
      </c>
      <c r="EX187" s="67">
        <v>49.978786999999997</v>
      </c>
      <c r="EY187" s="67">
        <v>51.501669</v>
      </c>
      <c r="EZ187" s="67">
        <v>82</v>
      </c>
      <c r="FA187" s="67">
        <v>7.8936625017989996</v>
      </c>
      <c r="FB187" s="67">
        <v>93.8</v>
      </c>
      <c r="FC187" s="67">
        <v>4.5909271641374403</v>
      </c>
      <c r="FD187" s="67">
        <v>80</v>
      </c>
      <c r="FE187" s="67">
        <v>11.31606527611666</v>
      </c>
      <c r="FF187" s="67">
        <v>91.8</v>
      </c>
      <c r="FG187" s="67">
        <v>7.1860514888219456</v>
      </c>
      <c r="FH187" s="67">
        <v>84.3</v>
      </c>
      <c r="FI187" s="67">
        <v>10.873903062560075</v>
      </c>
      <c r="FJ187" s="67">
        <v>96.2</v>
      </c>
      <c r="FK187" s="67">
        <v>5.2996892286246293</v>
      </c>
      <c r="FL187" s="67">
        <v>73.099999999999994</v>
      </c>
      <c r="FM187" s="67">
        <v>84.4</v>
      </c>
      <c r="FN187" s="67">
        <v>75.3</v>
      </c>
      <c r="FO187" s="67">
        <v>84.6</v>
      </c>
      <c r="FP187" s="67">
        <v>70.2</v>
      </c>
      <c r="FQ187" s="67">
        <v>84.1</v>
      </c>
      <c r="FR187" s="67">
        <v>8.1934184016000007</v>
      </c>
      <c r="FS187" s="67">
        <v>8.4663428174999993</v>
      </c>
      <c r="FT187" s="67">
        <v>8.6500655307999992</v>
      </c>
      <c r="FU187" s="67">
        <v>8.9309878214000005</v>
      </c>
      <c r="FV187" s="67">
        <v>7.7134986226000004</v>
      </c>
      <c r="FW187" s="67">
        <v>7.9772079772</v>
      </c>
      <c r="FX187" s="299">
        <v>1.9723238429000001</v>
      </c>
      <c r="FY187" s="299">
        <v>0.3437144632229594</v>
      </c>
      <c r="FZ187" s="299">
        <v>1.3328945203</v>
      </c>
      <c r="GA187" s="299">
        <v>0.28833378852359859</v>
      </c>
      <c r="GB187" s="299">
        <v>1.6217969510000001</v>
      </c>
      <c r="GC187" s="299">
        <v>0.44587897243521857</v>
      </c>
      <c r="GD187" s="299">
        <v>1.2580754845</v>
      </c>
      <c r="GE187" s="299">
        <v>0.40282155594817848</v>
      </c>
      <c r="GF187" s="299">
        <v>2.3096129838000001</v>
      </c>
      <c r="GG187" s="299">
        <v>0.52012213775810645</v>
      </c>
      <c r="GH187" s="299">
        <v>1.4030612245</v>
      </c>
      <c r="GI187" s="299">
        <v>0.4116594326872739</v>
      </c>
      <c r="GJ187" s="67">
        <v>10.9</v>
      </c>
      <c r="GK187" s="67">
        <v>14</v>
      </c>
      <c r="GL187" s="67">
        <v>73.725764999999996</v>
      </c>
      <c r="GM187" s="67">
        <v>72.538315999999995</v>
      </c>
      <c r="GN187" s="66">
        <v>41</v>
      </c>
      <c r="GO187" s="66">
        <v>39</v>
      </c>
      <c r="GP187" s="66">
        <v>43</v>
      </c>
      <c r="GQ187" s="67">
        <v>6.1579199999999998</v>
      </c>
      <c r="GR187" s="67">
        <v>6.0861599999999996</v>
      </c>
      <c r="GS187" s="67">
        <v>6.2312500000000002</v>
      </c>
      <c r="GT187" s="67">
        <v>7.72668</v>
      </c>
      <c r="GU187" s="67">
        <v>7.9130200000000004</v>
      </c>
      <c r="GV187" s="67">
        <v>7.5334599999999998</v>
      </c>
      <c r="GW187" s="67" t="s">
        <v>1780</v>
      </c>
      <c r="GX187" s="67" t="s">
        <v>1780</v>
      </c>
      <c r="GY187" s="66">
        <v>13.7</v>
      </c>
      <c r="GZ187" s="67">
        <v>2.2419999999999991</v>
      </c>
      <c r="HA187" s="66">
        <v>13.8</v>
      </c>
      <c r="HB187" s="67">
        <v>2.5389999999999997</v>
      </c>
      <c r="HC187" s="66">
        <v>24.6</v>
      </c>
      <c r="HD187" s="67">
        <v>3.8830000000000027</v>
      </c>
      <c r="HE187" s="66">
        <v>22.2</v>
      </c>
      <c r="HF187" s="67">
        <v>4.2489999999999988</v>
      </c>
      <c r="HG187" s="66">
        <v>4</v>
      </c>
      <c r="HH187" s="67">
        <v>1.8540000000000001</v>
      </c>
      <c r="HI187" s="66">
        <v>6.1</v>
      </c>
      <c r="HJ187" s="67">
        <v>2.5490000000000004</v>
      </c>
      <c r="HK187" s="66" t="s">
        <v>1780</v>
      </c>
      <c r="HL187" s="67" t="s">
        <v>1780</v>
      </c>
      <c r="HM187" s="66">
        <v>25.4</v>
      </c>
      <c r="HN187" s="67">
        <v>2.8410000000000011</v>
      </c>
      <c r="HO187" s="66" t="s">
        <v>1780</v>
      </c>
      <c r="HP187" s="67" t="s">
        <v>1780</v>
      </c>
      <c r="HQ187" s="66">
        <v>23.3</v>
      </c>
      <c r="HR187" s="67">
        <v>3.1159999999999997</v>
      </c>
      <c r="HS187" s="66" t="s">
        <v>1780</v>
      </c>
      <c r="HT187" s="67" t="s">
        <v>1780</v>
      </c>
      <c r="HU187" s="66">
        <v>22.1</v>
      </c>
      <c r="HV187" s="67">
        <v>3.7530000000000001</v>
      </c>
      <c r="HW187" s="66" t="s">
        <v>1780</v>
      </c>
      <c r="HX187" s="67" t="s">
        <v>1780</v>
      </c>
      <c r="HY187" s="66">
        <v>26.5</v>
      </c>
      <c r="HZ187" s="67">
        <v>4.5289999999999999</v>
      </c>
      <c r="IA187" s="66" t="s">
        <v>1780</v>
      </c>
      <c r="IB187" s="67" t="s">
        <v>1780</v>
      </c>
      <c r="IC187" s="66">
        <v>28.2</v>
      </c>
      <c r="ID187" s="67">
        <v>4.2449999999999974</v>
      </c>
      <c r="IE187" s="66" t="s">
        <v>1780</v>
      </c>
      <c r="IF187" s="67" t="s">
        <v>1780</v>
      </c>
      <c r="IG187" s="66">
        <v>20.5</v>
      </c>
      <c r="IH187" s="67">
        <v>4.2759999999999998</v>
      </c>
      <c r="II187" s="66">
        <v>66.304299999999998</v>
      </c>
      <c r="IJ187" s="67">
        <v>9.7115999999999971</v>
      </c>
      <c r="IK187" s="66">
        <v>70.652199999999993</v>
      </c>
      <c r="IL187" s="67">
        <v>9.3558999999999912</v>
      </c>
      <c r="IM187" s="66">
        <v>73.4375</v>
      </c>
      <c r="IN187" s="67">
        <v>10.906300000000002</v>
      </c>
      <c r="IO187" s="66">
        <v>74.242400000000004</v>
      </c>
      <c r="IP187" s="67">
        <v>10.631100000000004</v>
      </c>
      <c r="IQ187" s="66" t="s">
        <v>1779</v>
      </c>
      <c r="IR187" s="67" t="s">
        <v>1779</v>
      </c>
      <c r="IS187" s="66" t="s">
        <v>1779</v>
      </c>
      <c r="IT187" s="67" t="s">
        <v>1779</v>
      </c>
      <c r="IU187" s="66" t="s">
        <v>1780</v>
      </c>
      <c r="IV187" s="67" t="s">
        <v>1780</v>
      </c>
      <c r="IW187" s="66">
        <v>12.9</v>
      </c>
      <c r="IX187" s="67">
        <v>2.1929999999999996</v>
      </c>
      <c r="IY187" s="66" t="s">
        <v>1780</v>
      </c>
      <c r="IZ187" s="67" t="s">
        <v>1780</v>
      </c>
      <c r="JA187" s="66">
        <v>14.7</v>
      </c>
      <c r="JB187" s="67">
        <v>2.6189999999999998</v>
      </c>
      <c r="JC187" s="66" t="s">
        <v>1780</v>
      </c>
      <c r="JD187" s="67" t="s">
        <v>1780</v>
      </c>
      <c r="JE187" s="66">
        <v>13.3</v>
      </c>
      <c r="JF187" s="67">
        <v>3.0839999999999996</v>
      </c>
      <c r="JG187" s="66" t="s">
        <v>1780</v>
      </c>
      <c r="JH187" s="67" t="s">
        <v>1780</v>
      </c>
      <c r="JI187" s="66">
        <v>13.5</v>
      </c>
      <c r="JJ187" s="67">
        <v>3.4879999999999995</v>
      </c>
      <c r="JK187" s="66" t="s">
        <v>1780</v>
      </c>
      <c r="JL187" s="67" t="s">
        <v>1780</v>
      </c>
      <c r="JM187" s="66">
        <v>12.5</v>
      </c>
      <c r="JN187" s="67">
        <v>3.125</v>
      </c>
      <c r="JO187" s="66" t="s">
        <v>1780</v>
      </c>
      <c r="JP187" s="67" t="s">
        <v>1780</v>
      </c>
      <c r="JQ187" s="66">
        <v>15.8</v>
      </c>
      <c r="JR187" s="67">
        <v>3.9130000000000003</v>
      </c>
      <c r="JS187" s="66" t="s">
        <v>1780</v>
      </c>
      <c r="JT187" s="67" t="s">
        <v>1780</v>
      </c>
      <c r="JU187" s="66">
        <v>62.3</v>
      </c>
      <c r="JV187" s="67">
        <v>3.1640000000000015</v>
      </c>
      <c r="JW187" s="66" t="s">
        <v>1780</v>
      </c>
      <c r="JX187" s="67" t="s">
        <v>1780</v>
      </c>
      <c r="JY187" s="66">
        <v>63.4</v>
      </c>
      <c r="JZ187" s="67">
        <v>3.554000000000002</v>
      </c>
      <c r="KA187" s="66" t="s">
        <v>1780</v>
      </c>
      <c r="KB187" s="67" t="s">
        <v>1780</v>
      </c>
      <c r="KC187" s="66">
        <v>61</v>
      </c>
      <c r="KD187" s="67">
        <v>4.4140000000000015</v>
      </c>
      <c r="KE187" s="66" t="s">
        <v>1780</v>
      </c>
      <c r="KF187" s="67" t="s">
        <v>1780</v>
      </c>
      <c r="KG187" s="66">
        <v>63</v>
      </c>
      <c r="KH187" s="67">
        <v>4.9259999999999948</v>
      </c>
      <c r="KI187" s="66" t="s">
        <v>1780</v>
      </c>
      <c r="KJ187" s="67" t="s">
        <v>1780</v>
      </c>
      <c r="KK187" s="66">
        <v>63.3</v>
      </c>
      <c r="KL187" s="67">
        <v>4.5390000000000015</v>
      </c>
      <c r="KM187" s="66" t="s">
        <v>1780</v>
      </c>
      <c r="KN187" s="67" t="s">
        <v>1780</v>
      </c>
      <c r="KO187" s="66">
        <v>63.7</v>
      </c>
      <c r="KP187" s="67">
        <v>5.1340000000000003</v>
      </c>
      <c r="KQ187" s="66">
        <v>24</v>
      </c>
      <c r="KR187" s="66">
        <v>22</v>
      </c>
      <c r="KS187" s="66">
        <v>21</v>
      </c>
      <c r="KT187" s="66">
        <v>21</v>
      </c>
      <c r="KU187" s="66">
        <v>28</v>
      </c>
      <c r="KV187" s="66">
        <v>22</v>
      </c>
      <c r="KW187" s="66" t="s">
        <v>1780</v>
      </c>
      <c r="KX187" s="67" t="s">
        <v>1780</v>
      </c>
      <c r="KY187" s="66">
        <v>21.2</v>
      </c>
      <c r="KZ187" s="67">
        <v>2.6610000000000014</v>
      </c>
      <c r="LA187" s="66" t="s">
        <v>1780</v>
      </c>
      <c r="LB187" s="67" t="s">
        <v>1780</v>
      </c>
      <c r="LC187" s="66">
        <v>24.6</v>
      </c>
      <c r="LD187" s="67">
        <v>3.1709999999999994</v>
      </c>
      <c r="LE187" s="66" t="s">
        <v>1780</v>
      </c>
      <c r="LF187" s="67" t="s">
        <v>1780</v>
      </c>
      <c r="LG187" s="66">
        <v>30.3</v>
      </c>
      <c r="LH187" s="67">
        <v>4.134999999999998</v>
      </c>
      <c r="LI187" s="66" t="s">
        <v>1780</v>
      </c>
      <c r="LJ187" s="67" t="s">
        <v>1780</v>
      </c>
      <c r="LK187" s="66">
        <v>34</v>
      </c>
      <c r="LL187" s="67">
        <v>4.8190000000000026</v>
      </c>
      <c r="LM187" s="66" t="s">
        <v>1780</v>
      </c>
      <c r="LN187" s="67" t="s">
        <v>1780</v>
      </c>
      <c r="LO187" s="66">
        <v>13.2</v>
      </c>
      <c r="LP187" s="67">
        <v>3.1890000000000001</v>
      </c>
      <c r="LQ187" s="66" t="s">
        <v>1780</v>
      </c>
      <c r="LR187" s="67" t="s">
        <v>1780</v>
      </c>
      <c r="LS187" s="66">
        <v>15.9</v>
      </c>
      <c r="LT187" s="67">
        <v>3.9049999999999994</v>
      </c>
      <c r="LU187" s="66" t="s">
        <v>1780</v>
      </c>
      <c r="LV187" s="67" t="s">
        <v>1780</v>
      </c>
      <c r="LW187" s="66">
        <v>16.600000000000001</v>
      </c>
      <c r="LX187" s="67">
        <v>2.4330000000000016</v>
      </c>
      <c r="LY187" s="66" t="s">
        <v>1780</v>
      </c>
      <c r="LZ187" s="67" t="s">
        <v>1780</v>
      </c>
      <c r="MA187" s="66">
        <v>16.100000000000001</v>
      </c>
      <c r="MB187" s="67">
        <v>2.7070000000000007</v>
      </c>
      <c r="MC187" s="66" t="s">
        <v>1780</v>
      </c>
      <c r="MD187" s="67" t="s">
        <v>1780</v>
      </c>
      <c r="ME187" s="66">
        <v>15.6</v>
      </c>
      <c r="MF187" s="67">
        <v>3.2759999999999998</v>
      </c>
      <c r="MG187" s="66" t="s">
        <v>1780</v>
      </c>
      <c r="MH187" s="67" t="s">
        <v>1780</v>
      </c>
      <c r="MI187" s="66">
        <v>18.2</v>
      </c>
      <c r="MJ187" s="67">
        <v>3.9190000000000005</v>
      </c>
      <c r="MK187" s="66" t="s">
        <v>1780</v>
      </c>
      <c r="ML187" s="67" t="s">
        <v>1780</v>
      </c>
      <c r="MM187" s="66">
        <v>17.5</v>
      </c>
      <c r="MN187" s="67">
        <v>3.6019999999999985</v>
      </c>
      <c r="MO187" s="66" t="s">
        <v>1780</v>
      </c>
      <c r="MP187" s="67" t="s">
        <v>1780</v>
      </c>
      <c r="MQ187" s="66">
        <v>14.2</v>
      </c>
      <c r="MR187" s="67">
        <v>3.729000000000001</v>
      </c>
      <c r="MS187" s="67">
        <v>6.4714369040999999</v>
      </c>
      <c r="MT187" s="67">
        <v>3.89301213825091</v>
      </c>
      <c r="MU187" s="67">
        <v>9.1893267153</v>
      </c>
      <c r="MV187" s="67">
        <v>5.0567625242541476</v>
      </c>
      <c r="MW187" s="66" t="s">
        <v>1780</v>
      </c>
      <c r="MX187" s="67" t="s">
        <v>1780</v>
      </c>
      <c r="MY187" s="66">
        <v>16.8</v>
      </c>
      <c r="MZ187" s="67">
        <v>2.4330000000000016</v>
      </c>
      <c r="NA187" s="66" t="s">
        <v>1780</v>
      </c>
      <c r="NB187" s="67" t="s">
        <v>1780</v>
      </c>
      <c r="NC187" s="66">
        <v>17.399999999999999</v>
      </c>
      <c r="ND187" s="67">
        <v>2.7860000000000014</v>
      </c>
      <c r="NE187" s="66" t="s">
        <v>1780</v>
      </c>
      <c r="NF187" s="67" t="s">
        <v>1780</v>
      </c>
      <c r="NG187" s="66">
        <v>14.8</v>
      </c>
      <c r="NH187" s="67">
        <v>3.2040000000000006</v>
      </c>
      <c r="NI187" s="66" t="s">
        <v>1780</v>
      </c>
      <c r="NJ187" s="67" t="s">
        <v>1780</v>
      </c>
      <c r="NK187" s="66">
        <v>11.2</v>
      </c>
      <c r="NL187" s="67">
        <v>3.2150000000000007</v>
      </c>
      <c r="NM187" s="66" t="s">
        <v>1780</v>
      </c>
      <c r="NN187" s="67" t="s">
        <v>1780</v>
      </c>
      <c r="NO187" s="66">
        <v>18.600000000000001</v>
      </c>
      <c r="NP187" s="67">
        <v>3.6509999999999998</v>
      </c>
      <c r="NQ187" s="66" t="s">
        <v>1780</v>
      </c>
      <c r="NR187" s="67" t="s">
        <v>1780</v>
      </c>
      <c r="NS187" s="66">
        <v>23</v>
      </c>
      <c r="NT187" s="67">
        <v>4.4579999999999984</v>
      </c>
      <c r="NU187" s="67">
        <v>16.0142348754</v>
      </c>
      <c r="NV187" s="67">
        <v>15.715467328400001</v>
      </c>
    </row>
    <row r="188" spans="2:386">
      <c r="B188" s="69" t="s">
        <v>261</v>
      </c>
      <c r="C188" s="178" t="s">
        <v>579</v>
      </c>
      <c r="D188" s="179">
        <v>14</v>
      </c>
      <c r="E188" s="179">
        <v>3</v>
      </c>
      <c r="F188" s="179">
        <v>5</v>
      </c>
      <c r="G188" s="175">
        <v>37369</v>
      </c>
      <c r="H188" s="176">
        <v>36871</v>
      </c>
      <c r="I188" s="177">
        <v>50.108751107650171</v>
      </c>
      <c r="J188" s="177">
        <v>50.191113882187096</v>
      </c>
      <c r="K188" s="177">
        <v>42.6</v>
      </c>
      <c r="L188" s="177">
        <v>42.4</v>
      </c>
      <c r="M188" s="177">
        <v>13.294261000000001</v>
      </c>
      <c r="N188" s="177">
        <v>10.742913</v>
      </c>
      <c r="O188" s="177">
        <v>77.467631999999995</v>
      </c>
      <c r="P188" s="177">
        <v>75.806451999999993</v>
      </c>
      <c r="Q188" s="177">
        <v>35.045603999999997</v>
      </c>
      <c r="R188" s="177">
        <v>32.931328999999998</v>
      </c>
      <c r="S188" s="176">
        <v>272835</v>
      </c>
      <c r="T188" s="176">
        <v>256768</v>
      </c>
      <c r="U188" s="177">
        <v>11.2</v>
      </c>
      <c r="V188" s="177">
        <v>7.3</v>
      </c>
      <c r="W188" s="177">
        <v>7.6</v>
      </c>
      <c r="X188" s="67">
        <v>83.07</v>
      </c>
      <c r="Y188" s="67">
        <v>83.37</v>
      </c>
      <c r="Z188" s="67">
        <v>79.44</v>
      </c>
      <c r="AA188" s="67">
        <v>78.69</v>
      </c>
      <c r="AB188" s="66" t="s">
        <v>1780</v>
      </c>
      <c r="AC188" s="67" t="s">
        <v>1780</v>
      </c>
      <c r="AD188" s="66">
        <v>71.8</v>
      </c>
      <c r="AE188" s="67">
        <v>2.828000000000003</v>
      </c>
      <c r="AF188" s="66" t="s">
        <v>1780</v>
      </c>
      <c r="AG188" s="67" t="s">
        <v>1780</v>
      </c>
      <c r="AH188" s="66">
        <v>69.2</v>
      </c>
      <c r="AI188" s="67">
        <v>3.1650000000000063</v>
      </c>
      <c r="AJ188" s="66" t="s">
        <v>1780</v>
      </c>
      <c r="AK188" s="67" t="s">
        <v>1780</v>
      </c>
      <c r="AL188" s="66">
        <v>70.8</v>
      </c>
      <c r="AM188" s="67">
        <v>3.7890000000000015</v>
      </c>
      <c r="AN188" s="66" t="s">
        <v>1780</v>
      </c>
      <c r="AO188" s="67" t="s">
        <v>1780</v>
      </c>
      <c r="AP188" s="66">
        <v>68.7</v>
      </c>
      <c r="AQ188" s="67">
        <v>4.3079999999999927</v>
      </c>
      <c r="AR188" s="66" t="s">
        <v>1780</v>
      </c>
      <c r="AS188" s="67" t="s">
        <v>1780</v>
      </c>
      <c r="AT188" s="66">
        <v>72.8</v>
      </c>
      <c r="AU188" s="67">
        <v>4.257000000000005</v>
      </c>
      <c r="AV188" s="66" t="s">
        <v>1780</v>
      </c>
      <c r="AW188" s="67" t="s">
        <v>1780</v>
      </c>
      <c r="AX188" s="66">
        <v>69.8</v>
      </c>
      <c r="AY188" s="67">
        <v>4.666000000000011</v>
      </c>
      <c r="AZ188" s="66" t="s">
        <v>1780</v>
      </c>
      <c r="BA188" s="67" t="s">
        <v>1780</v>
      </c>
      <c r="BB188" s="66">
        <v>16.100000000000001</v>
      </c>
      <c r="BC188" s="67">
        <v>2.3200000000000003</v>
      </c>
      <c r="BD188" s="66" t="s">
        <v>1780</v>
      </c>
      <c r="BE188" s="67" t="s">
        <v>1780</v>
      </c>
      <c r="BF188" s="66">
        <v>11.3</v>
      </c>
      <c r="BG188" s="67">
        <v>2.1820000000000004</v>
      </c>
      <c r="BH188" s="66" t="s">
        <v>1780</v>
      </c>
      <c r="BI188" s="67" t="s">
        <v>1780</v>
      </c>
      <c r="BJ188" s="66">
        <v>14.6</v>
      </c>
      <c r="BK188" s="67">
        <v>2.9659999999999993</v>
      </c>
      <c r="BL188" s="66" t="s">
        <v>1780</v>
      </c>
      <c r="BM188" s="67" t="s">
        <v>1780</v>
      </c>
      <c r="BN188" s="66">
        <v>11.4</v>
      </c>
      <c r="BO188" s="67">
        <v>2.9649999999999999</v>
      </c>
      <c r="BP188" s="66" t="s">
        <v>1780</v>
      </c>
      <c r="BQ188" s="67" t="s">
        <v>1780</v>
      </c>
      <c r="BR188" s="66">
        <v>17.8</v>
      </c>
      <c r="BS188" s="67">
        <v>3.6479999999999979</v>
      </c>
      <c r="BT188" s="66" t="s">
        <v>1780</v>
      </c>
      <c r="BU188" s="67" t="s">
        <v>1780</v>
      </c>
      <c r="BV188" s="66">
        <v>11.3</v>
      </c>
      <c r="BW188" s="67">
        <v>3.2219999999999995</v>
      </c>
      <c r="BX188" s="66" t="s">
        <v>1780</v>
      </c>
      <c r="BY188" s="67" t="s">
        <v>1780</v>
      </c>
      <c r="BZ188" s="66">
        <v>74.400000000000006</v>
      </c>
      <c r="CA188" s="67">
        <v>2.7389999999999901</v>
      </c>
      <c r="CB188" s="66" t="s">
        <v>1780</v>
      </c>
      <c r="CC188" s="67" t="s">
        <v>1780</v>
      </c>
      <c r="CD188" s="66">
        <v>77.2</v>
      </c>
      <c r="CE188" s="67">
        <v>2.8829999999999956</v>
      </c>
      <c r="CF188" s="66" t="s">
        <v>1780</v>
      </c>
      <c r="CG188" s="67" t="s">
        <v>1780</v>
      </c>
      <c r="CH188" s="66">
        <v>79.099999999999994</v>
      </c>
      <c r="CI188" s="67">
        <v>3.3740000000000094</v>
      </c>
      <c r="CJ188" s="66" t="s">
        <v>1780</v>
      </c>
      <c r="CK188" s="67" t="s">
        <v>1780</v>
      </c>
      <c r="CL188" s="66">
        <v>78.8</v>
      </c>
      <c r="CM188" s="67">
        <v>3.813999999999993</v>
      </c>
      <c r="CN188" s="66" t="s">
        <v>1780</v>
      </c>
      <c r="CO188" s="67" t="s">
        <v>1780</v>
      </c>
      <c r="CP188" s="66">
        <v>69.2</v>
      </c>
      <c r="CQ188" s="67">
        <v>4.4259999999999877</v>
      </c>
      <c r="CR188" s="66" t="s">
        <v>1780</v>
      </c>
      <c r="CS188" s="67" t="s">
        <v>1780</v>
      </c>
      <c r="CT188" s="66">
        <v>75.599999999999994</v>
      </c>
      <c r="CU188" s="67">
        <v>4.3599999999999994</v>
      </c>
      <c r="CV188" s="66">
        <v>224.80312784719999</v>
      </c>
      <c r="CW188" s="67">
        <v>24.172684634695059</v>
      </c>
      <c r="CX188" s="66">
        <v>318.02720571359998</v>
      </c>
      <c r="CY188" s="67">
        <v>29.65295564990646</v>
      </c>
      <c r="CZ188" s="66" t="s">
        <v>1780</v>
      </c>
      <c r="DA188" s="67" t="s">
        <v>1780</v>
      </c>
      <c r="DB188" s="66">
        <v>16.003</v>
      </c>
      <c r="DC188" s="67">
        <v>2.2959999999999994</v>
      </c>
      <c r="DD188" s="66" t="s">
        <v>1780</v>
      </c>
      <c r="DE188" s="67" t="s">
        <v>1780</v>
      </c>
      <c r="DF188" s="66">
        <v>15.724</v>
      </c>
      <c r="DG188" s="67">
        <v>2.4960000000000004</v>
      </c>
      <c r="DH188" s="66" t="s">
        <v>1780</v>
      </c>
      <c r="DI188" s="67" t="s">
        <v>1780</v>
      </c>
      <c r="DJ188" s="66">
        <v>16.32</v>
      </c>
      <c r="DK188" s="67">
        <v>3.072000000000001</v>
      </c>
      <c r="DL188" s="66" t="s">
        <v>1780</v>
      </c>
      <c r="DM188" s="67" t="s">
        <v>1780</v>
      </c>
      <c r="DN188" s="66">
        <v>17.902999999999999</v>
      </c>
      <c r="DO188" s="67">
        <v>3.5619999999999994</v>
      </c>
      <c r="DP188" s="66" t="s">
        <v>1780</v>
      </c>
      <c r="DQ188" s="67" t="s">
        <v>1780</v>
      </c>
      <c r="DR188" s="66">
        <v>15.666</v>
      </c>
      <c r="DS188" s="67">
        <v>3.4600000000000009</v>
      </c>
      <c r="DT188" s="66" t="s">
        <v>1780</v>
      </c>
      <c r="DU188" s="67" t="s">
        <v>1780</v>
      </c>
      <c r="DV188" s="66">
        <v>13.538</v>
      </c>
      <c r="DW188" s="67">
        <v>3.4760000000000009</v>
      </c>
      <c r="DX188" s="67">
        <v>47.939946999999997</v>
      </c>
      <c r="DY188" s="67">
        <v>2.4980109999999982</v>
      </c>
      <c r="DZ188" s="67">
        <v>46.010232000000002</v>
      </c>
      <c r="EA188" s="67">
        <v>2.4670699999999997</v>
      </c>
      <c r="EB188" s="67">
        <v>57.693320999999997</v>
      </c>
      <c r="EC188" s="67">
        <v>3.8063749999999956</v>
      </c>
      <c r="ED188" s="67">
        <v>52.981544</v>
      </c>
      <c r="EE188" s="67">
        <v>3.6938669999999973</v>
      </c>
      <c r="EF188" s="67">
        <v>37.756827999999999</v>
      </c>
      <c r="EG188" s="67">
        <v>3.1982039999999969</v>
      </c>
      <c r="EH188" s="67">
        <v>38.768731000000002</v>
      </c>
      <c r="EI188" s="67">
        <v>3.2477850000000004</v>
      </c>
      <c r="EJ188" s="68">
        <v>2157.4699999999998</v>
      </c>
      <c r="EK188" s="68">
        <v>2262.0300000000002</v>
      </c>
      <c r="EL188" s="68">
        <v>2521.71</v>
      </c>
      <c r="EM188" s="68">
        <v>2793.61</v>
      </c>
      <c r="EN188" s="68">
        <v>1725.54</v>
      </c>
      <c r="EO188" s="68">
        <v>1616.99</v>
      </c>
      <c r="EP188" s="67">
        <v>96.559633027499999</v>
      </c>
      <c r="EQ188" s="67">
        <v>1.7108542575627297</v>
      </c>
      <c r="ER188" s="67">
        <v>98.292682926799998</v>
      </c>
      <c r="ES188" s="67">
        <v>1.2539546473686016</v>
      </c>
      <c r="ET188" s="67">
        <v>80.149051</v>
      </c>
      <c r="EU188" s="67">
        <v>1.6615258106325825</v>
      </c>
      <c r="EV188" s="67">
        <v>82.021123000000003</v>
      </c>
      <c r="EW188" s="67">
        <v>1.6491325837156836</v>
      </c>
      <c r="EX188" s="67">
        <v>64.233797999999993</v>
      </c>
      <c r="EY188" s="67">
        <v>57.512953000000003</v>
      </c>
      <c r="EZ188" s="67">
        <v>85.4</v>
      </c>
      <c r="FA188" s="67">
        <v>3.6888424151265014</v>
      </c>
      <c r="FB188" s="67">
        <v>87.3</v>
      </c>
      <c r="FC188" s="67">
        <v>3.246940805444325</v>
      </c>
      <c r="FD188" s="67">
        <v>86.9</v>
      </c>
      <c r="FE188" s="67">
        <v>4.848921298953087</v>
      </c>
      <c r="FF188" s="67">
        <v>87.4</v>
      </c>
      <c r="FG188" s="67">
        <v>4.6577883956295807</v>
      </c>
      <c r="FH188" s="67">
        <v>83.8</v>
      </c>
      <c r="FI188" s="67">
        <v>5.6050764942170161</v>
      </c>
      <c r="FJ188" s="67">
        <v>87.1</v>
      </c>
      <c r="FK188" s="67">
        <v>4.5445078815167079</v>
      </c>
      <c r="FL188" s="67">
        <v>83</v>
      </c>
      <c r="FM188" s="67">
        <v>80.5</v>
      </c>
      <c r="FN188" s="67">
        <v>86.1</v>
      </c>
      <c r="FO188" s="67">
        <v>79.400000000000006</v>
      </c>
      <c r="FP188" s="67">
        <v>79.5</v>
      </c>
      <c r="FQ188" s="67">
        <v>81.400000000000006</v>
      </c>
      <c r="FR188" s="67">
        <v>11.6851972967</v>
      </c>
      <c r="FS188" s="67">
        <v>11.564185544800001</v>
      </c>
      <c r="FT188" s="67">
        <v>11.3513513514</v>
      </c>
      <c r="FU188" s="67">
        <v>11.255024564499999</v>
      </c>
      <c r="FV188" s="67">
        <v>11.998310097199999</v>
      </c>
      <c r="FW188" s="67">
        <v>11.8530884808</v>
      </c>
      <c r="FX188" s="299">
        <v>5.0035858111999998</v>
      </c>
      <c r="FY188" s="299">
        <v>0.31738572255010045</v>
      </c>
      <c r="FZ188" s="299">
        <v>2.2564489202</v>
      </c>
      <c r="GA188" s="299">
        <v>0.2136085456732526</v>
      </c>
      <c r="GB188" s="299">
        <v>4.2267583759000003</v>
      </c>
      <c r="GC188" s="299">
        <v>0.41535849679087455</v>
      </c>
      <c r="GD188" s="299">
        <v>2.1940836152999998</v>
      </c>
      <c r="GE188" s="299">
        <v>0.29998102186460796</v>
      </c>
      <c r="GF188" s="299">
        <v>5.7719741028999998</v>
      </c>
      <c r="GG188" s="299">
        <v>0.47882588438333062</v>
      </c>
      <c r="GH188" s="299">
        <v>2.3171768707</v>
      </c>
      <c r="GI188" s="299">
        <v>0.30401576909211547</v>
      </c>
      <c r="GJ188" s="67">
        <v>35.1</v>
      </c>
      <c r="GK188" s="67">
        <v>31.5</v>
      </c>
      <c r="GL188" s="67">
        <v>84.507090000000005</v>
      </c>
      <c r="GM188" s="67">
        <v>83.106782999999993</v>
      </c>
      <c r="GN188" s="66">
        <v>33</v>
      </c>
      <c r="GO188" s="66">
        <v>34</v>
      </c>
      <c r="GP188" s="66">
        <v>32</v>
      </c>
      <c r="GQ188" s="67">
        <v>7.0251799999999998</v>
      </c>
      <c r="GR188" s="67">
        <v>7.1753299999999998</v>
      </c>
      <c r="GS188" s="67">
        <v>6.8753200000000003</v>
      </c>
      <c r="GT188" s="67">
        <v>7.9979100000000001</v>
      </c>
      <c r="GU188" s="67">
        <v>8.0398099999999992</v>
      </c>
      <c r="GV188" s="67">
        <v>7.95505</v>
      </c>
      <c r="GW188" s="67">
        <v>93</v>
      </c>
      <c r="GX188" s="67">
        <v>2.5928362848433011</v>
      </c>
      <c r="GY188" s="66">
        <v>25.9</v>
      </c>
      <c r="GZ188" s="67">
        <v>2.7509999999999977</v>
      </c>
      <c r="HA188" s="66">
        <v>25.7</v>
      </c>
      <c r="HB188" s="67">
        <v>2.9909999999999997</v>
      </c>
      <c r="HC188" s="66">
        <v>40.700000000000003</v>
      </c>
      <c r="HD188" s="67">
        <v>4.0870000000000033</v>
      </c>
      <c r="HE188" s="66">
        <v>39.9</v>
      </c>
      <c r="HF188" s="67">
        <v>4.5489999999999995</v>
      </c>
      <c r="HG188" s="66">
        <v>10</v>
      </c>
      <c r="HH188" s="67">
        <v>2.8720000000000008</v>
      </c>
      <c r="HI188" s="66">
        <v>11.5</v>
      </c>
      <c r="HJ188" s="67">
        <v>3.2390000000000008</v>
      </c>
      <c r="HK188" s="66" t="s">
        <v>1780</v>
      </c>
      <c r="HL188" s="67" t="s">
        <v>1780</v>
      </c>
      <c r="HM188" s="66">
        <v>24.6</v>
      </c>
      <c r="HN188" s="67">
        <v>2.7059999999999995</v>
      </c>
      <c r="HO188" s="66" t="s">
        <v>1780</v>
      </c>
      <c r="HP188" s="67" t="s">
        <v>1780</v>
      </c>
      <c r="HQ188" s="66">
        <v>25.2</v>
      </c>
      <c r="HR188" s="67">
        <v>3.0019999999999989</v>
      </c>
      <c r="HS188" s="66" t="s">
        <v>1780</v>
      </c>
      <c r="HT188" s="67" t="s">
        <v>1780</v>
      </c>
      <c r="HU188" s="66">
        <v>23</v>
      </c>
      <c r="HV188" s="67">
        <v>3.4989999999999988</v>
      </c>
      <c r="HW188" s="66" t="s">
        <v>1780</v>
      </c>
      <c r="HX188" s="67" t="s">
        <v>1780</v>
      </c>
      <c r="HY188" s="66">
        <v>23.7</v>
      </c>
      <c r="HZ188" s="67">
        <v>3.9980000000000011</v>
      </c>
      <c r="IA188" s="66" t="s">
        <v>1780</v>
      </c>
      <c r="IB188" s="67" t="s">
        <v>1780</v>
      </c>
      <c r="IC188" s="66">
        <v>26.3</v>
      </c>
      <c r="ID188" s="67">
        <v>4.2250000000000014</v>
      </c>
      <c r="IE188" s="66" t="s">
        <v>1780</v>
      </c>
      <c r="IF188" s="67" t="s">
        <v>1780</v>
      </c>
      <c r="IG188" s="66">
        <v>26.6</v>
      </c>
      <c r="IH188" s="67">
        <v>4.5130000000000017</v>
      </c>
      <c r="II188" s="66">
        <v>56.209200000000003</v>
      </c>
      <c r="IJ188" s="67">
        <v>5.5681000000000012</v>
      </c>
      <c r="IK188" s="66">
        <v>55.522399999999998</v>
      </c>
      <c r="IL188" s="67">
        <v>5.3294999999999959</v>
      </c>
      <c r="IM188" s="66">
        <v>60.185200000000002</v>
      </c>
      <c r="IN188" s="67">
        <v>6.5433999999999983</v>
      </c>
      <c r="IO188" s="66">
        <v>58.874499999999998</v>
      </c>
      <c r="IP188" s="67">
        <v>6.3594000000000008</v>
      </c>
      <c r="IQ188" s="66">
        <v>46.666699999999999</v>
      </c>
      <c r="IR188" s="67">
        <v>10.364899999999999</v>
      </c>
      <c r="IS188" s="66">
        <v>48.076900000000002</v>
      </c>
      <c r="IT188" s="67">
        <v>9.6491000000000042</v>
      </c>
      <c r="IU188" s="66" t="s">
        <v>1780</v>
      </c>
      <c r="IV188" s="67" t="s">
        <v>1780</v>
      </c>
      <c r="IW188" s="66">
        <v>11.8</v>
      </c>
      <c r="IX188" s="67">
        <v>2.0330000000000013</v>
      </c>
      <c r="IY188" s="66" t="s">
        <v>1780</v>
      </c>
      <c r="IZ188" s="67" t="s">
        <v>1780</v>
      </c>
      <c r="JA188" s="66">
        <v>11</v>
      </c>
      <c r="JB188" s="67">
        <v>2.1630000000000003</v>
      </c>
      <c r="JC188" s="66" t="s">
        <v>1780</v>
      </c>
      <c r="JD188" s="67" t="s">
        <v>1780</v>
      </c>
      <c r="JE188" s="66">
        <v>9.5</v>
      </c>
      <c r="JF188" s="67">
        <v>2.4409999999999998</v>
      </c>
      <c r="JG188" s="66" t="s">
        <v>1780</v>
      </c>
      <c r="JH188" s="67" t="s">
        <v>1780</v>
      </c>
      <c r="JI188" s="66">
        <v>10.5</v>
      </c>
      <c r="JJ188" s="67">
        <v>2.8729999999999993</v>
      </c>
      <c r="JK188" s="66" t="s">
        <v>1780</v>
      </c>
      <c r="JL188" s="67" t="s">
        <v>1780</v>
      </c>
      <c r="JM188" s="66">
        <v>14.3</v>
      </c>
      <c r="JN188" s="67">
        <v>3.3740000000000006</v>
      </c>
      <c r="JO188" s="66" t="s">
        <v>1780</v>
      </c>
      <c r="JP188" s="67" t="s">
        <v>1780</v>
      </c>
      <c r="JQ188" s="66">
        <v>11.6</v>
      </c>
      <c r="JR188" s="67">
        <v>3.2650000000000006</v>
      </c>
      <c r="JS188" s="66" t="s">
        <v>1780</v>
      </c>
      <c r="JT188" s="67" t="s">
        <v>1780</v>
      </c>
      <c r="JU188" s="66">
        <v>64.7</v>
      </c>
      <c r="JV188" s="67">
        <v>3.0039999999999907</v>
      </c>
      <c r="JW188" s="66" t="s">
        <v>1780</v>
      </c>
      <c r="JX188" s="67" t="s">
        <v>1780</v>
      </c>
      <c r="JY188" s="66">
        <v>68.3</v>
      </c>
      <c r="JZ188" s="67">
        <v>3.1940000000000026</v>
      </c>
      <c r="KA188" s="66" t="s">
        <v>1780</v>
      </c>
      <c r="KB188" s="67" t="s">
        <v>1780</v>
      </c>
      <c r="KC188" s="66">
        <v>65</v>
      </c>
      <c r="KD188" s="67">
        <v>3.9639999999999986</v>
      </c>
      <c r="KE188" s="66" t="s">
        <v>1780</v>
      </c>
      <c r="KF188" s="67" t="s">
        <v>1780</v>
      </c>
      <c r="KG188" s="66">
        <v>66.400000000000006</v>
      </c>
      <c r="KH188" s="67">
        <v>4.399000000000008</v>
      </c>
      <c r="KI188" s="66" t="s">
        <v>1780</v>
      </c>
      <c r="KJ188" s="67" t="s">
        <v>1780</v>
      </c>
      <c r="KK188" s="66">
        <v>64.400000000000006</v>
      </c>
      <c r="KL188" s="67">
        <v>4.6020000000000039</v>
      </c>
      <c r="KM188" s="66" t="s">
        <v>1780</v>
      </c>
      <c r="KN188" s="67" t="s">
        <v>1780</v>
      </c>
      <c r="KO188" s="66">
        <v>70.2</v>
      </c>
      <c r="KP188" s="67">
        <v>4.6460000000000008</v>
      </c>
      <c r="KQ188" s="66">
        <v>27</v>
      </c>
      <c r="KR188" s="66">
        <v>25</v>
      </c>
      <c r="KS188" s="66">
        <v>19</v>
      </c>
      <c r="KT188" s="66">
        <v>19</v>
      </c>
      <c r="KU188" s="66">
        <v>35</v>
      </c>
      <c r="KV188" s="66">
        <v>32</v>
      </c>
      <c r="KW188" s="66" t="s">
        <v>1780</v>
      </c>
      <c r="KX188" s="67" t="s">
        <v>1780</v>
      </c>
      <c r="KY188" s="66">
        <v>21.3</v>
      </c>
      <c r="KZ188" s="67">
        <v>2.5640000000000001</v>
      </c>
      <c r="LA188" s="66" t="s">
        <v>1780</v>
      </c>
      <c r="LB188" s="67" t="s">
        <v>1780</v>
      </c>
      <c r="LC188" s="66">
        <v>22.5</v>
      </c>
      <c r="LD188" s="67">
        <v>2.8590000000000018</v>
      </c>
      <c r="LE188" s="66" t="s">
        <v>1780</v>
      </c>
      <c r="LF188" s="67" t="s">
        <v>1780</v>
      </c>
      <c r="LG188" s="66">
        <v>27.7</v>
      </c>
      <c r="LH188" s="67">
        <v>3.7210000000000001</v>
      </c>
      <c r="LI188" s="66" t="s">
        <v>1780</v>
      </c>
      <c r="LJ188" s="67" t="s">
        <v>1780</v>
      </c>
      <c r="LK188" s="66">
        <v>28</v>
      </c>
      <c r="LL188" s="67">
        <v>4.1639999999999979</v>
      </c>
      <c r="LM188" s="66" t="s">
        <v>1780</v>
      </c>
      <c r="LN188" s="67" t="s">
        <v>1780</v>
      </c>
      <c r="LO188" s="66">
        <v>14.3</v>
      </c>
      <c r="LP188" s="67">
        <v>3.3449999999999989</v>
      </c>
      <c r="LQ188" s="66" t="s">
        <v>1780</v>
      </c>
      <c r="LR188" s="67" t="s">
        <v>1780</v>
      </c>
      <c r="LS188" s="66">
        <v>16.899999999999999</v>
      </c>
      <c r="LT188" s="67">
        <v>3.8079999999999998</v>
      </c>
      <c r="LU188" s="66" t="s">
        <v>1780</v>
      </c>
      <c r="LV188" s="67" t="s">
        <v>1780</v>
      </c>
      <c r="LW188" s="66">
        <v>11.9</v>
      </c>
      <c r="LX188" s="67">
        <v>2.0329999999999995</v>
      </c>
      <c r="LY188" s="66" t="s">
        <v>1780</v>
      </c>
      <c r="LZ188" s="67" t="s">
        <v>1780</v>
      </c>
      <c r="MA188" s="66">
        <v>15.3</v>
      </c>
      <c r="MB188" s="67">
        <v>2.4710000000000001</v>
      </c>
      <c r="MC188" s="66" t="s">
        <v>1780</v>
      </c>
      <c r="MD188" s="67" t="s">
        <v>1780</v>
      </c>
      <c r="ME188" s="66">
        <v>12.5</v>
      </c>
      <c r="MF188" s="67">
        <v>2.7490000000000006</v>
      </c>
      <c r="MG188" s="66" t="s">
        <v>1780</v>
      </c>
      <c r="MH188" s="67" t="s">
        <v>1780</v>
      </c>
      <c r="MI188" s="66">
        <v>18.2</v>
      </c>
      <c r="MJ188" s="67">
        <v>3.5850000000000009</v>
      </c>
      <c r="MK188" s="66" t="s">
        <v>1780</v>
      </c>
      <c r="ML188" s="67" t="s">
        <v>1780</v>
      </c>
      <c r="MM188" s="66">
        <v>11.3</v>
      </c>
      <c r="MN188" s="67">
        <v>3.027000000000001</v>
      </c>
      <c r="MO188" s="66" t="s">
        <v>1780</v>
      </c>
      <c r="MP188" s="67" t="s">
        <v>1780</v>
      </c>
      <c r="MQ188" s="66">
        <v>12.5</v>
      </c>
      <c r="MR188" s="67">
        <v>3.3580000000000005</v>
      </c>
      <c r="MS188" s="67">
        <v>10.648351141499999</v>
      </c>
      <c r="MT188" s="67">
        <v>1.7409039185689625</v>
      </c>
      <c r="MU188" s="67">
        <v>10.4218928996</v>
      </c>
      <c r="MV188" s="67">
        <v>1.8070281572423941</v>
      </c>
      <c r="MW188" s="66" t="s">
        <v>1780</v>
      </c>
      <c r="MX188" s="67" t="s">
        <v>1780</v>
      </c>
      <c r="MY188" s="66">
        <v>14.7</v>
      </c>
      <c r="MZ188" s="67">
        <v>2.2169999999999987</v>
      </c>
      <c r="NA188" s="66" t="s">
        <v>1780</v>
      </c>
      <c r="NB188" s="67" t="s">
        <v>1780</v>
      </c>
      <c r="NC188" s="66">
        <v>14.5</v>
      </c>
      <c r="ND188" s="67">
        <v>2.4219999999999988</v>
      </c>
      <c r="NE188" s="66" t="s">
        <v>1780</v>
      </c>
      <c r="NF188" s="67" t="s">
        <v>1780</v>
      </c>
      <c r="NG188" s="66">
        <v>9.6</v>
      </c>
      <c r="NH188" s="67">
        <v>2.4390000000000001</v>
      </c>
      <c r="NI188" s="66" t="s">
        <v>1780</v>
      </c>
      <c r="NJ188" s="67" t="s">
        <v>1780</v>
      </c>
      <c r="NK188" s="66">
        <v>12</v>
      </c>
      <c r="NL188" s="67">
        <v>3.027000000000001</v>
      </c>
      <c r="NM188" s="66" t="s">
        <v>1780</v>
      </c>
      <c r="NN188" s="67" t="s">
        <v>1780</v>
      </c>
      <c r="NO188" s="66">
        <v>20.3</v>
      </c>
      <c r="NP188" s="67">
        <v>3.8270000000000017</v>
      </c>
      <c r="NQ188" s="66" t="s">
        <v>1780</v>
      </c>
      <c r="NR188" s="67" t="s">
        <v>1780</v>
      </c>
      <c r="NS188" s="66">
        <v>17.100000000000001</v>
      </c>
      <c r="NT188" s="67">
        <v>3.8329999999999984</v>
      </c>
      <c r="NU188" s="67">
        <v>20.314192849400001</v>
      </c>
      <c r="NV188" s="67">
        <v>22.169038921799999</v>
      </c>
    </row>
    <row r="189" spans="2:386">
      <c r="B189" s="69" t="s">
        <v>234</v>
      </c>
      <c r="C189" s="178" t="s">
        <v>552</v>
      </c>
      <c r="D189" s="179">
        <v>14</v>
      </c>
      <c r="E189" s="179">
        <v>3</v>
      </c>
      <c r="F189" s="179">
        <v>3</v>
      </c>
      <c r="G189" s="175">
        <v>56573</v>
      </c>
      <c r="H189" s="176">
        <v>54873</v>
      </c>
      <c r="I189" s="177">
        <v>49.838852488046754</v>
      </c>
      <c r="J189" s="177">
        <v>49.8122288256098</v>
      </c>
      <c r="K189" s="177">
        <v>40.4</v>
      </c>
      <c r="L189" s="177">
        <v>40.4</v>
      </c>
      <c r="M189" s="177">
        <v>23.062775999999999</v>
      </c>
      <c r="N189" s="177">
        <v>20.979659000000002</v>
      </c>
      <c r="O189" s="177">
        <v>72.610083000000003</v>
      </c>
      <c r="P189" s="177">
        <v>71.477976999999996</v>
      </c>
      <c r="Q189" s="177">
        <v>36.119241000000002</v>
      </c>
      <c r="R189" s="177">
        <v>33.690759</v>
      </c>
      <c r="S189" s="176">
        <v>265543</v>
      </c>
      <c r="T189" s="176">
        <v>252335</v>
      </c>
      <c r="U189" s="177">
        <v>18</v>
      </c>
      <c r="V189" s="177">
        <v>8</v>
      </c>
      <c r="W189" s="177">
        <v>7.6</v>
      </c>
      <c r="X189" s="67">
        <v>82.21</v>
      </c>
      <c r="Y189" s="67">
        <v>82.65</v>
      </c>
      <c r="Z189" s="67">
        <v>79.25</v>
      </c>
      <c r="AA189" s="67">
        <v>78.2</v>
      </c>
      <c r="AB189" s="66" t="s">
        <v>1780</v>
      </c>
      <c r="AC189" s="67" t="s">
        <v>1780</v>
      </c>
      <c r="AD189" s="66">
        <v>70.7</v>
      </c>
      <c r="AE189" s="67">
        <v>2.847999999999999</v>
      </c>
      <c r="AF189" s="66" t="s">
        <v>1780</v>
      </c>
      <c r="AG189" s="67" t="s">
        <v>1780</v>
      </c>
      <c r="AH189" s="66">
        <v>69.2</v>
      </c>
      <c r="AI189" s="67">
        <v>3.1400000000000006</v>
      </c>
      <c r="AJ189" s="66" t="s">
        <v>1780</v>
      </c>
      <c r="AK189" s="67" t="s">
        <v>1780</v>
      </c>
      <c r="AL189" s="66">
        <v>67</v>
      </c>
      <c r="AM189" s="67">
        <v>4.0030000000000001</v>
      </c>
      <c r="AN189" s="66" t="s">
        <v>1780</v>
      </c>
      <c r="AO189" s="67" t="s">
        <v>1780</v>
      </c>
      <c r="AP189" s="66">
        <v>66.400000000000006</v>
      </c>
      <c r="AQ189" s="67">
        <v>4.2729999999999961</v>
      </c>
      <c r="AR189" s="66" t="s">
        <v>1780</v>
      </c>
      <c r="AS189" s="67" t="s">
        <v>1780</v>
      </c>
      <c r="AT189" s="66">
        <v>74.400000000000006</v>
      </c>
      <c r="AU189" s="67">
        <v>4.0240000000000009</v>
      </c>
      <c r="AV189" s="66" t="s">
        <v>1780</v>
      </c>
      <c r="AW189" s="67" t="s">
        <v>1780</v>
      </c>
      <c r="AX189" s="66">
        <v>72.099999999999994</v>
      </c>
      <c r="AY189" s="67">
        <v>4.625</v>
      </c>
      <c r="AZ189" s="66" t="s">
        <v>1780</v>
      </c>
      <c r="BA189" s="67" t="s">
        <v>1780</v>
      </c>
      <c r="BB189" s="66">
        <v>13</v>
      </c>
      <c r="BC189" s="67">
        <v>2.1159999999999997</v>
      </c>
      <c r="BD189" s="66" t="s">
        <v>1780</v>
      </c>
      <c r="BE189" s="67" t="s">
        <v>1780</v>
      </c>
      <c r="BF189" s="66">
        <v>12.6</v>
      </c>
      <c r="BG189" s="67">
        <v>2.2679999999999989</v>
      </c>
      <c r="BH189" s="66" t="s">
        <v>1780</v>
      </c>
      <c r="BI189" s="67" t="s">
        <v>1780</v>
      </c>
      <c r="BJ189" s="66">
        <v>13.2</v>
      </c>
      <c r="BK189" s="67">
        <v>2.8990000000000009</v>
      </c>
      <c r="BL189" s="66" t="s">
        <v>1780</v>
      </c>
      <c r="BM189" s="67" t="s">
        <v>1780</v>
      </c>
      <c r="BN189" s="66">
        <v>12.7</v>
      </c>
      <c r="BO189" s="67">
        <v>3.032</v>
      </c>
      <c r="BP189" s="66" t="s">
        <v>1780</v>
      </c>
      <c r="BQ189" s="67" t="s">
        <v>1780</v>
      </c>
      <c r="BR189" s="66">
        <v>12.9</v>
      </c>
      <c r="BS189" s="67">
        <v>3.0990000000000002</v>
      </c>
      <c r="BT189" s="66" t="s">
        <v>1780</v>
      </c>
      <c r="BU189" s="67" t="s">
        <v>1780</v>
      </c>
      <c r="BV189" s="66">
        <v>12.6</v>
      </c>
      <c r="BW189" s="67">
        <v>3.4190000000000005</v>
      </c>
      <c r="BX189" s="66" t="s">
        <v>1780</v>
      </c>
      <c r="BY189" s="67" t="s">
        <v>1780</v>
      </c>
      <c r="BZ189" s="66">
        <v>72.8</v>
      </c>
      <c r="CA189" s="67">
        <v>2.7710000000000008</v>
      </c>
      <c r="CB189" s="66" t="s">
        <v>1780</v>
      </c>
      <c r="CC189" s="67" t="s">
        <v>1780</v>
      </c>
      <c r="CD189" s="66">
        <v>72.099999999999994</v>
      </c>
      <c r="CE189" s="67">
        <v>3.0450000000000017</v>
      </c>
      <c r="CF189" s="66" t="s">
        <v>1780</v>
      </c>
      <c r="CG189" s="67" t="s">
        <v>1780</v>
      </c>
      <c r="CH189" s="66">
        <v>75.099999999999994</v>
      </c>
      <c r="CI189" s="67">
        <v>3.6680000000000064</v>
      </c>
      <c r="CJ189" s="66" t="s">
        <v>1780</v>
      </c>
      <c r="CK189" s="67" t="s">
        <v>1780</v>
      </c>
      <c r="CL189" s="66">
        <v>76.7</v>
      </c>
      <c r="CM189" s="67">
        <v>3.7950000000000017</v>
      </c>
      <c r="CN189" s="66" t="s">
        <v>1780</v>
      </c>
      <c r="CO189" s="67" t="s">
        <v>1780</v>
      </c>
      <c r="CP189" s="66">
        <v>70.5</v>
      </c>
      <c r="CQ189" s="67">
        <v>4.186000000000007</v>
      </c>
      <c r="CR189" s="66" t="s">
        <v>1780</v>
      </c>
      <c r="CS189" s="67" t="s">
        <v>1780</v>
      </c>
      <c r="CT189" s="66">
        <v>67.2</v>
      </c>
      <c r="CU189" s="67">
        <v>4.8719999999999999</v>
      </c>
      <c r="CV189" s="66">
        <v>281.82751914250002</v>
      </c>
      <c r="CW189" s="67">
        <v>24.008083534260948</v>
      </c>
      <c r="CX189" s="66">
        <v>312.28327132790002</v>
      </c>
      <c r="CY189" s="67">
        <v>25.834758432272224</v>
      </c>
      <c r="CZ189" s="66" t="s">
        <v>1780</v>
      </c>
      <c r="DA189" s="67" t="s">
        <v>1780</v>
      </c>
      <c r="DB189" s="66">
        <v>19.079000000000001</v>
      </c>
      <c r="DC189" s="67">
        <v>2.4350000000000023</v>
      </c>
      <c r="DD189" s="66" t="s">
        <v>1780</v>
      </c>
      <c r="DE189" s="67" t="s">
        <v>1780</v>
      </c>
      <c r="DF189" s="66">
        <v>17.236000000000001</v>
      </c>
      <c r="DG189" s="67">
        <v>2.5560000000000009</v>
      </c>
      <c r="DH189" s="66" t="s">
        <v>1780</v>
      </c>
      <c r="DI189" s="67" t="s">
        <v>1780</v>
      </c>
      <c r="DJ189" s="66">
        <v>21.844000000000001</v>
      </c>
      <c r="DK189" s="67">
        <v>3.4780000000000015</v>
      </c>
      <c r="DL189" s="66" t="s">
        <v>1780</v>
      </c>
      <c r="DM189" s="67" t="s">
        <v>1780</v>
      </c>
      <c r="DN189" s="66">
        <v>18.155999999999999</v>
      </c>
      <c r="DO189" s="67">
        <v>3.4629999999999992</v>
      </c>
      <c r="DP189" s="66" t="s">
        <v>1780</v>
      </c>
      <c r="DQ189" s="67" t="s">
        <v>1780</v>
      </c>
      <c r="DR189" s="66">
        <v>16.251000000000001</v>
      </c>
      <c r="DS189" s="67">
        <v>3.3790000000000013</v>
      </c>
      <c r="DT189" s="66" t="s">
        <v>1780</v>
      </c>
      <c r="DU189" s="67" t="s">
        <v>1780</v>
      </c>
      <c r="DV189" s="66">
        <v>16.263999999999999</v>
      </c>
      <c r="DW189" s="67">
        <v>3.7959999999999994</v>
      </c>
      <c r="DX189" s="67">
        <v>44.791181999999999</v>
      </c>
      <c r="DY189" s="67">
        <v>2.0263449999999992</v>
      </c>
      <c r="DZ189" s="67">
        <v>53.728332000000002</v>
      </c>
      <c r="EA189" s="67">
        <v>2.2481930000000006</v>
      </c>
      <c r="EB189" s="67">
        <v>52.073151000000003</v>
      </c>
      <c r="EC189" s="67">
        <v>3.0562280000000044</v>
      </c>
      <c r="ED189" s="67">
        <v>62.622143999999999</v>
      </c>
      <c r="EE189" s="67">
        <v>3.3908920000000009</v>
      </c>
      <c r="EF189" s="67">
        <v>37.305331000000002</v>
      </c>
      <c r="EG189" s="67">
        <v>2.647469000000001</v>
      </c>
      <c r="EH189" s="67">
        <v>44.533290000000001</v>
      </c>
      <c r="EI189" s="67">
        <v>2.934268000000003</v>
      </c>
      <c r="EJ189" s="68">
        <v>2535.66</v>
      </c>
      <c r="EK189" s="68">
        <v>2548.59</v>
      </c>
      <c r="EL189" s="68">
        <v>3055.46</v>
      </c>
      <c r="EM189" s="68">
        <v>2956.07</v>
      </c>
      <c r="EN189" s="68">
        <v>1915.63</v>
      </c>
      <c r="EO189" s="68">
        <v>2043.82</v>
      </c>
      <c r="EP189" s="67">
        <v>98.717948717900001</v>
      </c>
      <c r="EQ189" s="67">
        <v>0.83222024258591887</v>
      </c>
      <c r="ER189" s="67">
        <v>98.3079526227</v>
      </c>
      <c r="ES189" s="67">
        <v>1.0398313723589894</v>
      </c>
      <c r="ET189" s="67">
        <v>78.667642999999998</v>
      </c>
      <c r="EU189" s="67">
        <v>1.3739730301535928</v>
      </c>
      <c r="EV189" s="67">
        <v>80.465839000000003</v>
      </c>
      <c r="EW189" s="67">
        <v>1.3694030439586697</v>
      </c>
      <c r="EX189" s="67">
        <v>61.867776999999997</v>
      </c>
      <c r="EY189" s="67">
        <v>54.830233999999997</v>
      </c>
      <c r="EZ189" s="67">
        <v>80</v>
      </c>
      <c r="FA189" s="67">
        <v>3.5345449678963377</v>
      </c>
      <c r="FB189" s="67">
        <v>84.7</v>
      </c>
      <c r="FC189" s="67">
        <v>2.9272204176477743</v>
      </c>
      <c r="FD189" s="67">
        <v>81.7</v>
      </c>
      <c r="FE189" s="67">
        <v>4.5952399348481805</v>
      </c>
      <c r="FF189" s="67">
        <v>86.9</v>
      </c>
      <c r="FG189" s="67">
        <v>3.9241214249493481</v>
      </c>
      <c r="FH189" s="67">
        <v>78</v>
      </c>
      <c r="FI189" s="67">
        <v>5.4739820971574318</v>
      </c>
      <c r="FJ189" s="67">
        <v>82.7</v>
      </c>
      <c r="FK189" s="67">
        <v>4.3018340525278518</v>
      </c>
      <c r="FL189" s="67">
        <v>80.599999999999994</v>
      </c>
      <c r="FM189" s="67">
        <v>77</v>
      </c>
      <c r="FN189" s="67">
        <v>83.2</v>
      </c>
      <c r="FO189" s="67">
        <v>79.099999999999994</v>
      </c>
      <c r="FP189" s="67">
        <v>78.2</v>
      </c>
      <c r="FQ189" s="67">
        <v>75.2</v>
      </c>
      <c r="FR189" s="67">
        <v>11.778992106900001</v>
      </c>
      <c r="FS189" s="67">
        <v>11.8134210206</v>
      </c>
      <c r="FT189" s="67">
        <v>11.5855181024</v>
      </c>
      <c r="FU189" s="67">
        <v>11.6378229245</v>
      </c>
      <c r="FV189" s="67">
        <v>11.962174940900001</v>
      </c>
      <c r="FW189" s="67">
        <v>11.979166666699999</v>
      </c>
      <c r="FX189" s="299">
        <v>8.0985915493</v>
      </c>
      <c r="FY189" s="299">
        <v>0.31889310976587915</v>
      </c>
      <c r="FZ189" s="299">
        <v>4.0068444318000003</v>
      </c>
      <c r="GA189" s="299">
        <v>0.22950678588034812</v>
      </c>
      <c r="GB189" s="299">
        <v>6.8541939234999996</v>
      </c>
      <c r="GC189" s="299">
        <v>0.42221947880900501</v>
      </c>
      <c r="GD189" s="299">
        <v>3.8081288904999999</v>
      </c>
      <c r="GE189" s="299">
        <v>0.32102231703872741</v>
      </c>
      <c r="GF189" s="299">
        <v>9.2909876026999996</v>
      </c>
      <c r="GG189" s="299">
        <v>0.47485963726306579</v>
      </c>
      <c r="GH189" s="299">
        <v>4.1953184691000001</v>
      </c>
      <c r="GI189" s="299">
        <v>0.32748838520656598</v>
      </c>
      <c r="GJ189" s="67">
        <v>41.4</v>
      </c>
      <c r="GK189" s="67">
        <v>39</v>
      </c>
      <c r="GL189" s="67">
        <v>83.021834999999996</v>
      </c>
      <c r="GM189" s="67">
        <v>81.827571000000006</v>
      </c>
      <c r="GN189" s="66" t="s">
        <v>1780</v>
      </c>
      <c r="GO189" s="66" t="s">
        <v>1780</v>
      </c>
      <c r="GP189" s="66" t="s">
        <v>1780</v>
      </c>
      <c r="GQ189" s="67" t="s">
        <v>1780</v>
      </c>
      <c r="GR189" s="67" t="s">
        <v>1780</v>
      </c>
      <c r="GS189" s="67" t="s">
        <v>1780</v>
      </c>
      <c r="GT189" s="67" t="s">
        <v>1780</v>
      </c>
      <c r="GU189" s="67" t="s">
        <v>1780</v>
      </c>
      <c r="GV189" s="67" t="s">
        <v>1780</v>
      </c>
      <c r="GW189" s="67">
        <v>95</v>
      </c>
      <c r="GX189" s="67">
        <v>3.2383833060312099</v>
      </c>
      <c r="GY189" s="66">
        <v>29.9</v>
      </c>
      <c r="GZ189" s="67">
        <v>2.8629999999999995</v>
      </c>
      <c r="HA189" s="66">
        <v>30.1</v>
      </c>
      <c r="HB189" s="67">
        <v>3.1099999999999994</v>
      </c>
      <c r="HC189" s="66">
        <v>45.7</v>
      </c>
      <c r="HD189" s="67">
        <v>4.2420000000000044</v>
      </c>
      <c r="HE189" s="66">
        <v>47.9</v>
      </c>
      <c r="HF189" s="67">
        <v>4.5020000000000024</v>
      </c>
      <c r="HG189" s="66">
        <v>14</v>
      </c>
      <c r="HH189" s="67">
        <v>3.1979999999999986</v>
      </c>
      <c r="HI189" s="66">
        <v>11.3</v>
      </c>
      <c r="HJ189" s="67">
        <v>3.2609999999999992</v>
      </c>
      <c r="HK189" s="66" t="s">
        <v>1780</v>
      </c>
      <c r="HL189" s="67" t="s">
        <v>1780</v>
      </c>
      <c r="HM189" s="66">
        <v>27.2</v>
      </c>
      <c r="HN189" s="67">
        <v>2.7809999999999988</v>
      </c>
      <c r="HO189" s="66" t="s">
        <v>1780</v>
      </c>
      <c r="HP189" s="67" t="s">
        <v>1780</v>
      </c>
      <c r="HQ189" s="66">
        <v>28.1</v>
      </c>
      <c r="HR189" s="67">
        <v>3.0609999999999999</v>
      </c>
      <c r="HS189" s="66" t="s">
        <v>1780</v>
      </c>
      <c r="HT189" s="67" t="s">
        <v>1780</v>
      </c>
      <c r="HU189" s="66">
        <v>27.1</v>
      </c>
      <c r="HV189" s="67">
        <v>3.7729999999999997</v>
      </c>
      <c r="HW189" s="66" t="s">
        <v>1780</v>
      </c>
      <c r="HX189" s="67" t="s">
        <v>1780</v>
      </c>
      <c r="HY189" s="66">
        <v>26.6</v>
      </c>
      <c r="HZ189" s="67">
        <v>3.9939999999999998</v>
      </c>
      <c r="IA189" s="66" t="s">
        <v>1780</v>
      </c>
      <c r="IB189" s="67" t="s">
        <v>1780</v>
      </c>
      <c r="IC189" s="66">
        <v>27.3</v>
      </c>
      <c r="ID189" s="67">
        <v>4.1159999999999997</v>
      </c>
      <c r="IE189" s="66" t="s">
        <v>1780</v>
      </c>
      <c r="IF189" s="67" t="s">
        <v>1780</v>
      </c>
      <c r="IG189" s="66">
        <v>29.6</v>
      </c>
      <c r="IH189" s="67">
        <v>4.7289999999999992</v>
      </c>
      <c r="II189" s="66">
        <v>58.076900000000002</v>
      </c>
      <c r="IJ189" s="67">
        <v>4.2452000000000041</v>
      </c>
      <c r="IK189" s="66">
        <v>58.174100000000003</v>
      </c>
      <c r="IL189" s="67">
        <v>4.4596000000000018</v>
      </c>
      <c r="IM189" s="66">
        <v>58.146099999999997</v>
      </c>
      <c r="IN189" s="67">
        <v>5.1317999999999984</v>
      </c>
      <c r="IO189" s="66">
        <v>60.307699999999997</v>
      </c>
      <c r="IP189" s="67">
        <v>5.3274999999999935</v>
      </c>
      <c r="IQ189" s="66">
        <v>57.9268</v>
      </c>
      <c r="IR189" s="67">
        <v>7.5788000000000011</v>
      </c>
      <c r="IS189" s="66">
        <v>53.424700000000001</v>
      </c>
      <c r="IT189" s="67">
        <v>8.1193999999999988</v>
      </c>
      <c r="IU189" s="66" t="s">
        <v>1780</v>
      </c>
      <c r="IV189" s="67" t="s">
        <v>1780</v>
      </c>
      <c r="IW189" s="66">
        <v>14.7</v>
      </c>
      <c r="IX189" s="67">
        <v>2.218</v>
      </c>
      <c r="IY189" s="66" t="s">
        <v>1780</v>
      </c>
      <c r="IZ189" s="67" t="s">
        <v>1780</v>
      </c>
      <c r="JA189" s="66">
        <v>13.8</v>
      </c>
      <c r="JB189" s="67">
        <v>2.3390000000000004</v>
      </c>
      <c r="JC189" s="66" t="s">
        <v>1780</v>
      </c>
      <c r="JD189" s="67" t="s">
        <v>1780</v>
      </c>
      <c r="JE189" s="66">
        <v>17.100000000000001</v>
      </c>
      <c r="JF189" s="67">
        <v>3.2050000000000001</v>
      </c>
      <c r="JG189" s="66" t="s">
        <v>1780</v>
      </c>
      <c r="JH189" s="67" t="s">
        <v>1780</v>
      </c>
      <c r="JI189" s="66">
        <v>13.3</v>
      </c>
      <c r="JJ189" s="67">
        <v>3.0530000000000008</v>
      </c>
      <c r="JK189" s="66" t="s">
        <v>1780</v>
      </c>
      <c r="JL189" s="67" t="s">
        <v>1780</v>
      </c>
      <c r="JM189" s="66">
        <v>12.3</v>
      </c>
      <c r="JN189" s="67">
        <v>3.0340000000000007</v>
      </c>
      <c r="JO189" s="66" t="s">
        <v>1780</v>
      </c>
      <c r="JP189" s="67" t="s">
        <v>1780</v>
      </c>
      <c r="JQ189" s="66">
        <v>14.4</v>
      </c>
      <c r="JR189" s="67">
        <v>3.6169999999999991</v>
      </c>
      <c r="JS189" s="66" t="s">
        <v>1780</v>
      </c>
      <c r="JT189" s="67" t="s">
        <v>1780</v>
      </c>
      <c r="JU189" s="66">
        <v>64.400000000000006</v>
      </c>
      <c r="JV189" s="67">
        <v>2.990000000000002</v>
      </c>
      <c r="JW189" s="66" t="s">
        <v>1780</v>
      </c>
      <c r="JX189" s="67" t="s">
        <v>1780</v>
      </c>
      <c r="JY189" s="66">
        <v>63.7</v>
      </c>
      <c r="JZ189" s="67">
        <v>3.2520000000000024</v>
      </c>
      <c r="KA189" s="66" t="s">
        <v>1780</v>
      </c>
      <c r="KB189" s="67" t="s">
        <v>1780</v>
      </c>
      <c r="KC189" s="66">
        <v>60</v>
      </c>
      <c r="KD189" s="67">
        <v>4.1709999999999994</v>
      </c>
      <c r="KE189" s="66" t="s">
        <v>1780</v>
      </c>
      <c r="KF189" s="67" t="s">
        <v>1780</v>
      </c>
      <c r="KG189" s="66">
        <v>63.3</v>
      </c>
      <c r="KH189" s="67">
        <v>4.3260000000000005</v>
      </c>
      <c r="KI189" s="66" t="s">
        <v>1780</v>
      </c>
      <c r="KJ189" s="67" t="s">
        <v>1780</v>
      </c>
      <c r="KK189" s="66">
        <v>68.8</v>
      </c>
      <c r="KL189" s="67">
        <v>4.2560000000000002</v>
      </c>
      <c r="KM189" s="66" t="s">
        <v>1780</v>
      </c>
      <c r="KN189" s="67" t="s">
        <v>1780</v>
      </c>
      <c r="KO189" s="66">
        <v>64.2</v>
      </c>
      <c r="KP189" s="67">
        <v>4.9339999999999975</v>
      </c>
      <c r="KQ189" s="66">
        <v>22</v>
      </c>
      <c r="KR189" s="66">
        <v>25</v>
      </c>
      <c r="KS189" s="66">
        <v>17</v>
      </c>
      <c r="KT189" s="66">
        <v>21</v>
      </c>
      <c r="KU189" s="66">
        <v>27</v>
      </c>
      <c r="KV189" s="66">
        <v>30</v>
      </c>
      <c r="KW189" s="66" t="s">
        <v>1780</v>
      </c>
      <c r="KX189" s="67" t="s">
        <v>1780</v>
      </c>
      <c r="KY189" s="66">
        <v>21.4</v>
      </c>
      <c r="KZ189" s="67">
        <v>2.5539999999999985</v>
      </c>
      <c r="LA189" s="66" t="s">
        <v>1780</v>
      </c>
      <c r="LB189" s="67" t="s">
        <v>1780</v>
      </c>
      <c r="LC189" s="66">
        <v>22.3</v>
      </c>
      <c r="LD189" s="67">
        <v>2.8150000000000013</v>
      </c>
      <c r="LE189" s="66" t="s">
        <v>1780</v>
      </c>
      <c r="LF189" s="67" t="s">
        <v>1780</v>
      </c>
      <c r="LG189" s="66">
        <v>29</v>
      </c>
      <c r="LH189" s="67">
        <v>3.8410000000000011</v>
      </c>
      <c r="LI189" s="66" t="s">
        <v>1780</v>
      </c>
      <c r="LJ189" s="67" t="s">
        <v>1780</v>
      </c>
      <c r="LK189" s="66">
        <v>31.8</v>
      </c>
      <c r="LL189" s="67">
        <v>4.179000000000002</v>
      </c>
      <c r="LM189" s="66" t="s">
        <v>1780</v>
      </c>
      <c r="LN189" s="67" t="s">
        <v>1780</v>
      </c>
      <c r="LO189" s="66">
        <v>13.6</v>
      </c>
      <c r="LP189" s="67">
        <v>3.1559999999999988</v>
      </c>
      <c r="LQ189" s="66" t="s">
        <v>1780</v>
      </c>
      <c r="LR189" s="67" t="s">
        <v>1780</v>
      </c>
      <c r="LS189" s="66">
        <v>12.4</v>
      </c>
      <c r="LT189" s="67">
        <v>3.3810000000000002</v>
      </c>
      <c r="LU189" s="66" t="s">
        <v>1780</v>
      </c>
      <c r="LV189" s="67" t="s">
        <v>1780</v>
      </c>
      <c r="LW189" s="66">
        <v>12.9</v>
      </c>
      <c r="LX189" s="67">
        <v>2.0910000000000011</v>
      </c>
      <c r="LY189" s="66" t="s">
        <v>1780</v>
      </c>
      <c r="LZ189" s="67" t="s">
        <v>1780</v>
      </c>
      <c r="MA189" s="66">
        <v>13.8</v>
      </c>
      <c r="MB189" s="67">
        <v>2.3369999999999997</v>
      </c>
      <c r="MC189" s="66" t="s">
        <v>1780</v>
      </c>
      <c r="MD189" s="67" t="s">
        <v>1780</v>
      </c>
      <c r="ME189" s="66">
        <v>14</v>
      </c>
      <c r="MF189" s="67">
        <v>2.9320000000000004</v>
      </c>
      <c r="MG189" s="66" t="s">
        <v>1780</v>
      </c>
      <c r="MH189" s="67" t="s">
        <v>1780</v>
      </c>
      <c r="MI189" s="66">
        <v>14</v>
      </c>
      <c r="MJ189" s="67">
        <v>3.1199999999999992</v>
      </c>
      <c r="MK189" s="66" t="s">
        <v>1780</v>
      </c>
      <c r="ML189" s="67" t="s">
        <v>1780</v>
      </c>
      <c r="MM189" s="66">
        <v>11.8</v>
      </c>
      <c r="MN189" s="67">
        <v>2.979000000000001</v>
      </c>
      <c r="MO189" s="66" t="s">
        <v>1780</v>
      </c>
      <c r="MP189" s="67" t="s">
        <v>1780</v>
      </c>
      <c r="MQ189" s="66">
        <v>13.7</v>
      </c>
      <c r="MR189" s="67">
        <v>3.5289999999999999</v>
      </c>
      <c r="MS189" s="67">
        <v>8.4689705187000008</v>
      </c>
      <c r="MT189" s="67">
        <v>1.2152623236360185</v>
      </c>
      <c r="MU189" s="67">
        <v>8.8590206108</v>
      </c>
      <c r="MV189" s="67">
        <v>1.2778198981786018</v>
      </c>
      <c r="MW189" s="66" t="s">
        <v>1780</v>
      </c>
      <c r="MX189" s="67" t="s">
        <v>1780</v>
      </c>
      <c r="MY189" s="66">
        <v>14.8</v>
      </c>
      <c r="MZ189" s="67">
        <v>2.2079999999999984</v>
      </c>
      <c r="NA189" s="66" t="s">
        <v>1780</v>
      </c>
      <c r="NB189" s="67" t="s">
        <v>1780</v>
      </c>
      <c r="NC189" s="66">
        <v>15.5</v>
      </c>
      <c r="ND189" s="67">
        <v>2.4490000000000016</v>
      </c>
      <c r="NE189" s="66" t="s">
        <v>1780</v>
      </c>
      <c r="NF189" s="67" t="s">
        <v>1780</v>
      </c>
      <c r="NG189" s="66">
        <v>11.3</v>
      </c>
      <c r="NH189" s="67">
        <v>2.6819999999999986</v>
      </c>
      <c r="NI189" s="66" t="s">
        <v>1780</v>
      </c>
      <c r="NJ189" s="67" t="s">
        <v>1780</v>
      </c>
      <c r="NK189" s="66">
        <v>10.9</v>
      </c>
      <c r="NL189" s="67">
        <v>2.8060000000000009</v>
      </c>
      <c r="NM189" s="66" t="s">
        <v>1780</v>
      </c>
      <c r="NN189" s="67" t="s">
        <v>1780</v>
      </c>
      <c r="NO189" s="66">
        <v>18.399999999999999</v>
      </c>
      <c r="NP189" s="67">
        <v>3.5460000000000012</v>
      </c>
      <c r="NQ189" s="66" t="s">
        <v>1780</v>
      </c>
      <c r="NR189" s="67" t="s">
        <v>1780</v>
      </c>
      <c r="NS189" s="66">
        <v>20.2</v>
      </c>
      <c r="NT189" s="67">
        <v>4.1340000000000003</v>
      </c>
      <c r="NU189" s="67">
        <v>19.709543568499999</v>
      </c>
      <c r="NV189" s="67">
        <v>25.9627866724</v>
      </c>
    </row>
    <row r="190" spans="2:386">
      <c r="B190" s="69" t="s">
        <v>4</v>
      </c>
      <c r="C190" s="178" t="s">
        <v>322</v>
      </c>
      <c r="D190" s="179">
        <v>14</v>
      </c>
      <c r="E190" s="179">
        <v>3</v>
      </c>
      <c r="F190" s="179">
        <v>5</v>
      </c>
      <c r="G190" s="175">
        <v>38619</v>
      </c>
      <c r="H190" s="176">
        <v>37515</v>
      </c>
      <c r="I190" s="177">
        <v>50.493971217425127</v>
      </c>
      <c r="J190" s="177">
        <v>50.668624049112509</v>
      </c>
      <c r="K190" s="177">
        <v>42</v>
      </c>
      <c r="L190" s="177">
        <v>41.4</v>
      </c>
      <c r="M190" s="177">
        <v>11.865598</v>
      </c>
      <c r="N190" s="177">
        <v>10.394401</v>
      </c>
      <c r="O190" s="177">
        <v>81.187655000000007</v>
      </c>
      <c r="P190" s="177">
        <v>78.738296000000005</v>
      </c>
      <c r="Q190" s="177">
        <v>39.222068</v>
      </c>
      <c r="R190" s="177">
        <v>36.534058999999999</v>
      </c>
      <c r="S190" s="176">
        <v>279923</v>
      </c>
      <c r="T190" s="176">
        <v>258033</v>
      </c>
      <c r="U190" s="177">
        <v>8.3000000000000007</v>
      </c>
      <c r="V190" s="177">
        <v>6.2</v>
      </c>
      <c r="W190" s="177">
        <v>6.7</v>
      </c>
      <c r="X190" s="67">
        <v>83.26</v>
      </c>
      <c r="Y190" s="67">
        <v>82.89</v>
      </c>
      <c r="Z190" s="67">
        <v>80.58</v>
      </c>
      <c r="AA190" s="67">
        <v>79.78</v>
      </c>
      <c r="AB190" s="66" t="s">
        <v>1780</v>
      </c>
      <c r="AC190" s="67" t="s">
        <v>1780</v>
      </c>
      <c r="AD190" s="66">
        <v>72.5</v>
      </c>
      <c r="AE190" s="67">
        <v>2.7450000000000045</v>
      </c>
      <c r="AF190" s="66" t="s">
        <v>1780</v>
      </c>
      <c r="AG190" s="67" t="s">
        <v>1780</v>
      </c>
      <c r="AH190" s="66">
        <v>71.599999999999994</v>
      </c>
      <c r="AI190" s="67">
        <v>3.2210000000000036</v>
      </c>
      <c r="AJ190" s="66" t="s">
        <v>1780</v>
      </c>
      <c r="AK190" s="67" t="s">
        <v>1780</v>
      </c>
      <c r="AL190" s="66">
        <v>71</v>
      </c>
      <c r="AM190" s="67">
        <v>3.8149999999999977</v>
      </c>
      <c r="AN190" s="66" t="s">
        <v>1780</v>
      </c>
      <c r="AO190" s="67" t="s">
        <v>1780</v>
      </c>
      <c r="AP190" s="66">
        <v>70</v>
      </c>
      <c r="AQ190" s="67">
        <v>4.3470000000000084</v>
      </c>
      <c r="AR190" s="66" t="s">
        <v>1780</v>
      </c>
      <c r="AS190" s="67" t="s">
        <v>1780</v>
      </c>
      <c r="AT190" s="66">
        <v>73.900000000000006</v>
      </c>
      <c r="AU190" s="67">
        <v>3.9590000000000032</v>
      </c>
      <c r="AV190" s="66" t="s">
        <v>1780</v>
      </c>
      <c r="AW190" s="67" t="s">
        <v>1780</v>
      </c>
      <c r="AX190" s="66">
        <v>73.5</v>
      </c>
      <c r="AY190" s="67">
        <v>4.791000000000011</v>
      </c>
      <c r="AZ190" s="66" t="s">
        <v>1780</v>
      </c>
      <c r="BA190" s="67" t="s">
        <v>1780</v>
      </c>
      <c r="BB190" s="66">
        <v>14.1</v>
      </c>
      <c r="BC190" s="67">
        <v>2.1659999999999986</v>
      </c>
      <c r="BD190" s="66" t="s">
        <v>1780</v>
      </c>
      <c r="BE190" s="67" t="s">
        <v>1780</v>
      </c>
      <c r="BF190" s="66">
        <v>11.7</v>
      </c>
      <c r="BG190" s="67">
        <v>2.2929999999999993</v>
      </c>
      <c r="BH190" s="66" t="s">
        <v>1780</v>
      </c>
      <c r="BI190" s="67" t="s">
        <v>1780</v>
      </c>
      <c r="BJ190" s="66">
        <v>12.4</v>
      </c>
      <c r="BK190" s="67">
        <v>2.8140000000000001</v>
      </c>
      <c r="BL190" s="66" t="s">
        <v>1780</v>
      </c>
      <c r="BM190" s="67" t="s">
        <v>1780</v>
      </c>
      <c r="BN190" s="66">
        <v>11.1</v>
      </c>
      <c r="BO190" s="67">
        <v>2.9720000000000013</v>
      </c>
      <c r="BP190" s="66" t="s">
        <v>1780</v>
      </c>
      <c r="BQ190" s="67" t="s">
        <v>1780</v>
      </c>
      <c r="BR190" s="66">
        <v>15.6</v>
      </c>
      <c r="BS190" s="67">
        <v>3.3060000000000009</v>
      </c>
      <c r="BT190" s="66" t="s">
        <v>1780</v>
      </c>
      <c r="BU190" s="67" t="s">
        <v>1780</v>
      </c>
      <c r="BV190" s="66">
        <v>12.4</v>
      </c>
      <c r="BW190" s="67">
        <v>3.58</v>
      </c>
      <c r="BX190" s="66" t="s">
        <v>1780</v>
      </c>
      <c r="BY190" s="67" t="s">
        <v>1780</v>
      </c>
      <c r="BZ190" s="66">
        <v>76.3</v>
      </c>
      <c r="CA190" s="67">
        <v>2.6160000000000139</v>
      </c>
      <c r="CB190" s="66" t="s">
        <v>1780</v>
      </c>
      <c r="CC190" s="67" t="s">
        <v>1780</v>
      </c>
      <c r="CD190" s="66">
        <v>77.2</v>
      </c>
      <c r="CE190" s="67">
        <v>2.9799999999999898</v>
      </c>
      <c r="CF190" s="66" t="s">
        <v>1780</v>
      </c>
      <c r="CG190" s="67" t="s">
        <v>1780</v>
      </c>
      <c r="CH190" s="66">
        <v>79.2</v>
      </c>
      <c r="CI190" s="67">
        <v>3.4139999999999873</v>
      </c>
      <c r="CJ190" s="66" t="s">
        <v>1780</v>
      </c>
      <c r="CK190" s="67" t="s">
        <v>1780</v>
      </c>
      <c r="CL190" s="66">
        <v>77.3</v>
      </c>
      <c r="CM190" s="67">
        <v>3.9479999999999933</v>
      </c>
      <c r="CN190" s="66" t="s">
        <v>1780</v>
      </c>
      <c r="CO190" s="67" t="s">
        <v>1780</v>
      </c>
      <c r="CP190" s="66">
        <v>73.599999999999994</v>
      </c>
      <c r="CQ190" s="67">
        <v>3.9769999999999897</v>
      </c>
      <c r="CR190" s="66" t="s">
        <v>1780</v>
      </c>
      <c r="CS190" s="67" t="s">
        <v>1780</v>
      </c>
      <c r="CT190" s="66">
        <v>77.099999999999994</v>
      </c>
      <c r="CU190" s="67">
        <v>4.5409999999999968</v>
      </c>
      <c r="CV190" s="66">
        <v>222.90833625689999</v>
      </c>
      <c r="CW190" s="67">
        <v>24.61040243861936</v>
      </c>
      <c r="CX190" s="66">
        <v>357.75232173540002</v>
      </c>
      <c r="CY190" s="67">
        <v>32.693916228269188</v>
      </c>
      <c r="CZ190" s="66" t="s">
        <v>1780</v>
      </c>
      <c r="DA190" s="67" t="s">
        <v>1780</v>
      </c>
      <c r="DB190" s="66">
        <v>13.896000000000001</v>
      </c>
      <c r="DC190" s="67">
        <v>2.1190000000000015</v>
      </c>
      <c r="DD190" s="66" t="s">
        <v>1780</v>
      </c>
      <c r="DE190" s="67" t="s">
        <v>1780</v>
      </c>
      <c r="DF190" s="66">
        <v>13.63</v>
      </c>
      <c r="DG190" s="67">
        <v>2.4359999999999999</v>
      </c>
      <c r="DH190" s="66" t="s">
        <v>1780</v>
      </c>
      <c r="DI190" s="67" t="s">
        <v>1780</v>
      </c>
      <c r="DJ190" s="66">
        <v>15.12</v>
      </c>
      <c r="DK190" s="67">
        <v>2.9989999999999988</v>
      </c>
      <c r="DL190" s="66" t="s">
        <v>1780</v>
      </c>
      <c r="DM190" s="67" t="s">
        <v>1780</v>
      </c>
      <c r="DN190" s="66">
        <v>17.611000000000001</v>
      </c>
      <c r="DO190" s="67">
        <v>3.588000000000001</v>
      </c>
      <c r="DP190" s="66" t="s">
        <v>1780</v>
      </c>
      <c r="DQ190" s="67" t="s">
        <v>1780</v>
      </c>
      <c r="DR190" s="66">
        <v>12.747</v>
      </c>
      <c r="DS190" s="67">
        <v>2.9990000000000006</v>
      </c>
      <c r="DT190" s="66" t="s">
        <v>1780</v>
      </c>
      <c r="DU190" s="67" t="s">
        <v>1780</v>
      </c>
      <c r="DV190" s="66">
        <v>8.9939999999999998</v>
      </c>
      <c r="DW190" s="67">
        <v>3.0910000000000002</v>
      </c>
      <c r="DX190" s="67">
        <v>31.910667</v>
      </c>
      <c r="DY190" s="67">
        <v>2.0181170000000002</v>
      </c>
      <c r="DZ190" s="67">
        <v>29.673617</v>
      </c>
      <c r="EA190" s="67">
        <v>2.0084060000000008</v>
      </c>
      <c r="EB190" s="67">
        <v>38.656610000000001</v>
      </c>
      <c r="EC190" s="67">
        <v>3.0824940000000041</v>
      </c>
      <c r="ED190" s="67">
        <v>35.040942000000001</v>
      </c>
      <c r="EE190" s="67">
        <v>3.0462340000000019</v>
      </c>
      <c r="EF190" s="67">
        <v>24.876221999999999</v>
      </c>
      <c r="EG190" s="67">
        <v>2.5744909999999983</v>
      </c>
      <c r="EH190" s="67">
        <v>24.104040999999999</v>
      </c>
      <c r="EI190" s="67">
        <v>2.5945830000000001</v>
      </c>
      <c r="EJ190" s="68">
        <v>2665.26</v>
      </c>
      <c r="EK190" s="68">
        <v>2589.1799999999998</v>
      </c>
      <c r="EL190" s="68">
        <v>3216.49</v>
      </c>
      <c r="EM190" s="68">
        <v>3206.43</v>
      </c>
      <c r="EN190" s="68">
        <v>2015.46</v>
      </c>
      <c r="EO190" s="68">
        <v>1833.44</v>
      </c>
      <c r="EP190" s="67">
        <v>98.380566801599997</v>
      </c>
      <c r="EQ190" s="67">
        <v>1.1130861427946428</v>
      </c>
      <c r="ER190" s="67">
        <v>94.939271255099996</v>
      </c>
      <c r="ES190" s="67">
        <v>1.9329564690975758</v>
      </c>
      <c r="ET190" s="67">
        <v>85.534979000000007</v>
      </c>
      <c r="EU190" s="67">
        <v>1.3985704417215601</v>
      </c>
      <c r="EV190" s="67">
        <v>82.124789000000007</v>
      </c>
      <c r="EW190" s="67">
        <v>1.5419186125648565</v>
      </c>
      <c r="EX190" s="67">
        <v>60.879044</v>
      </c>
      <c r="EY190" s="67">
        <v>62.176952999999997</v>
      </c>
      <c r="EZ190" s="67">
        <v>94.4</v>
      </c>
      <c r="FA190" s="67">
        <v>2.2790177271165533</v>
      </c>
      <c r="FB190" s="67">
        <v>95.3</v>
      </c>
      <c r="FC190" s="67">
        <v>1.9277954687493377</v>
      </c>
      <c r="FD190" s="67">
        <v>95.3</v>
      </c>
      <c r="FE190" s="67">
        <v>3.0580356155687554</v>
      </c>
      <c r="FF190" s="67">
        <v>95.6</v>
      </c>
      <c r="FG190" s="67">
        <v>2.7163723324319591</v>
      </c>
      <c r="FH190" s="67">
        <v>93.7</v>
      </c>
      <c r="FI190" s="67">
        <v>3.3098702457163256</v>
      </c>
      <c r="FJ190" s="67">
        <v>94.9</v>
      </c>
      <c r="FK190" s="67">
        <v>2.7604466139008537</v>
      </c>
      <c r="FL190" s="67">
        <v>78.099999999999994</v>
      </c>
      <c r="FM190" s="67">
        <v>71.900000000000006</v>
      </c>
      <c r="FN190" s="67">
        <v>81.8</v>
      </c>
      <c r="FO190" s="67">
        <v>75.5</v>
      </c>
      <c r="FP190" s="67">
        <v>74</v>
      </c>
      <c r="FQ190" s="67">
        <v>68.7</v>
      </c>
      <c r="FR190" s="67">
        <v>8.7900723888000005</v>
      </c>
      <c r="FS190" s="67">
        <v>8.5307105580000009</v>
      </c>
      <c r="FT190" s="67">
        <v>8.7362171332000003</v>
      </c>
      <c r="FU190" s="67">
        <v>8.5300207039</v>
      </c>
      <c r="FV190" s="67">
        <v>8.8413403309999996</v>
      </c>
      <c r="FW190" s="67">
        <v>8.5313595637000006</v>
      </c>
      <c r="FX190" s="299">
        <v>3.4937970523000001</v>
      </c>
      <c r="FY190" s="299">
        <v>0.26205270827006855</v>
      </c>
      <c r="FZ190" s="299">
        <v>1.9953176546</v>
      </c>
      <c r="GA190" s="299">
        <v>0.19992904678784496</v>
      </c>
      <c r="GB190" s="299">
        <v>3.5962877029999998</v>
      </c>
      <c r="GC190" s="299">
        <v>0.37478326372614079</v>
      </c>
      <c r="GD190" s="299">
        <v>1.8417970829000001</v>
      </c>
      <c r="GE190" s="299">
        <v>0.27191808932201078</v>
      </c>
      <c r="GF190" s="299">
        <v>3.3901918976999998</v>
      </c>
      <c r="GG190" s="299">
        <v>0.36624980547903707</v>
      </c>
      <c r="GH190" s="299">
        <v>2.1487075842999999</v>
      </c>
      <c r="GI190" s="299">
        <v>0.29311698609651593</v>
      </c>
      <c r="GJ190" s="67">
        <v>31.4</v>
      </c>
      <c r="GK190" s="67">
        <v>27.5</v>
      </c>
      <c r="GL190" s="67">
        <v>86.128168000000002</v>
      </c>
      <c r="GM190" s="67">
        <v>84.261166000000003</v>
      </c>
      <c r="GN190" s="66">
        <v>42</v>
      </c>
      <c r="GO190" s="66">
        <v>44</v>
      </c>
      <c r="GP190" s="66">
        <v>39</v>
      </c>
      <c r="GQ190" s="67">
        <v>6.6777899999999999</v>
      </c>
      <c r="GR190" s="67">
        <v>7.02013</v>
      </c>
      <c r="GS190" s="67">
        <v>6.3329800000000001</v>
      </c>
      <c r="GT190" s="67">
        <v>8.37486</v>
      </c>
      <c r="GU190" s="67">
        <v>8.5685300000000009</v>
      </c>
      <c r="GV190" s="67">
        <v>8.1761199999999992</v>
      </c>
      <c r="GW190" s="67">
        <v>97</v>
      </c>
      <c r="GX190" s="67">
        <v>1.8898633248416274</v>
      </c>
      <c r="GY190" s="66">
        <v>22.3</v>
      </c>
      <c r="GZ190" s="67">
        <v>2.5589999999999975</v>
      </c>
      <c r="HA190" s="66">
        <v>22.7</v>
      </c>
      <c r="HB190" s="67">
        <v>2.9770000000000003</v>
      </c>
      <c r="HC190" s="66">
        <v>37.6</v>
      </c>
      <c r="HD190" s="67">
        <v>4.0660000000000025</v>
      </c>
      <c r="HE190" s="66">
        <v>34</v>
      </c>
      <c r="HF190" s="67">
        <v>4.4619999999999962</v>
      </c>
      <c r="HG190" s="66">
        <v>8</v>
      </c>
      <c r="HH190" s="67">
        <v>2.444</v>
      </c>
      <c r="HI190" s="66">
        <v>9.5</v>
      </c>
      <c r="HJ190" s="67">
        <v>3.1720000000000006</v>
      </c>
      <c r="HK190" s="66" t="s">
        <v>1780</v>
      </c>
      <c r="HL190" s="67" t="s">
        <v>1780</v>
      </c>
      <c r="HM190" s="66">
        <v>23.3</v>
      </c>
      <c r="HN190" s="67">
        <v>2.6069999999999993</v>
      </c>
      <c r="HO190" s="66" t="s">
        <v>1780</v>
      </c>
      <c r="HP190" s="67" t="s">
        <v>1780</v>
      </c>
      <c r="HQ190" s="66">
        <v>21.9</v>
      </c>
      <c r="HR190" s="67">
        <v>2.9489999999999981</v>
      </c>
      <c r="HS190" s="66" t="s">
        <v>1780</v>
      </c>
      <c r="HT190" s="67" t="s">
        <v>1780</v>
      </c>
      <c r="HU190" s="66">
        <v>24.5</v>
      </c>
      <c r="HV190" s="67">
        <v>3.6219999999999999</v>
      </c>
      <c r="HW190" s="66" t="s">
        <v>1780</v>
      </c>
      <c r="HX190" s="67" t="s">
        <v>1780</v>
      </c>
      <c r="HY190" s="66">
        <v>22.9</v>
      </c>
      <c r="HZ190" s="67">
        <v>3.9760000000000026</v>
      </c>
      <c r="IA190" s="66" t="s">
        <v>1780</v>
      </c>
      <c r="IB190" s="67" t="s">
        <v>1780</v>
      </c>
      <c r="IC190" s="66">
        <v>22.2</v>
      </c>
      <c r="ID190" s="67">
        <v>3.7619999999999969</v>
      </c>
      <c r="IE190" s="66" t="s">
        <v>1780</v>
      </c>
      <c r="IF190" s="67" t="s">
        <v>1780</v>
      </c>
      <c r="IG190" s="66">
        <v>20.8</v>
      </c>
      <c r="IH190" s="67">
        <v>4.3960000000000008</v>
      </c>
      <c r="II190" s="66">
        <v>50.447800000000001</v>
      </c>
      <c r="IJ190" s="67">
        <v>5.3620999999999981</v>
      </c>
      <c r="IK190" s="66">
        <v>57.746499999999997</v>
      </c>
      <c r="IL190" s="67">
        <v>5.1457999999999942</v>
      </c>
      <c r="IM190" s="66">
        <v>56.944400000000002</v>
      </c>
      <c r="IN190" s="67">
        <v>6.618700000000004</v>
      </c>
      <c r="IO190" s="66">
        <v>65.044200000000004</v>
      </c>
      <c r="IP190" s="67">
        <v>6.2305000000000064</v>
      </c>
      <c r="IQ190" s="66">
        <v>38.655500000000004</v>
      </c>
      <c r="IR190" s="67">
        <v>8.786400000000004</v>
      </c>
      <c r="IS190" s="66">
        <v>44.961199999999998</v>
      </c>
      <c r="IT190" s="67">
        <v>8.6178999999999988</v>
      </c>
      <c r="IU190" s="66" t="s">
        <v>1780</v>
      </c>
      <c r="IV190" s="67" t="s">
        <v>1780</v>
      </c>
      <c r="IW190" s="66">
        <v>10.3</v>
      </c>
      <c r="IX190" s="67">
        <v>1.8759999999999994</v>
      </c>
      <c r="IY190" s="66" t="s">
        <v>1780</v>
      </c>
      <c r="IZ190" s="67" t="s">
        <v>1780</v>
      </c>
      <c r="JA190" s="66">
        <v>10.3</v>
      </c>
      <c r="JB190" s="67">
        <v>2.161999999999999</v>
      </c>
      <c r="JC190" s="66" t="s">
        <v>1780</v>
      </c>
      <c r="JD190" s="67" t="s">
        <v>1780</v>
      </c>
      <c r="JE190" s="66">
        <v>7.8</v>
      </c>
      <c r="JF190" s="67">
        <v>2.2490000000000006</v>
      </c>
      <c r="JG190" s="66" t="s">
        <v>1780</v>
      </c>
      <c r="JH190" s="67" t="s">
        <v>1780</v>
      </c>
      <c r="JI190" s="66">
        <v>10.3</v>
      </c>
      <c r="JJ190" s="67">
        <v>2.8750000000000009</v>
      </c>
      <c r="JK190" s="66" t="s">
        <v>1780</v>
      </c>
      <c r="JL190" s="67" t="s">
        <v>1780</v>
      </c>
      <c r="JM190" s="66">
        <v>12.8</v>
      </c>
      <c r="JN190" s="67">
        <v>3.0229999999999997</v>
      </c>
      <c r="JO190" s="66" t="s">
        <v>1780</v>
      </c>
      <c r="JP190" s="67" t="s">
        <v>1780</v>
      </c>
      <c r="JQ190" s="66">
        <v>10.3</v>
      </c>
      <c r="JR190" s="67">
        <v>3.2819999999999991</v>
      </c>
      <c r="JS190" s="66" t="s">
        <v>1780</v>
      </c>
      <c r="JT190" s="67" t="s">
        <v>1780</v>
      </c>
      <c r="JU190" s="66">
        <v>66.7</v>
      </c>
      <c r="JV190" s="67">
        <v>2.8939999999999984</v>
      </c>
      <c r="JW190" s="66" t="s">
        <v>1780</v>
      </c>
      <c r="JX190" s="67" t="s">
        <v>1780</v>
      </c>
      <c r="JY190" s="66">
        <v>66.900000000000006</v>
      </c>
      <c r="JZ190" s="67">
        <v>3.3489999999999966</v>
      </c>
      <c r="KA190" s="66" t="s">
        <v>1780</v>
      </c>
      <c r="KB190" s="67" t="s">
        <v>1780</v>
      </c>
      <c r="KC190" s="66">
        <v>64.400000000000006</v>
      </c>
      <c r="KD190" s="67">
        <v>4.019999999999996</v>
      </c>
      <c r="KE190" s="66" t="s">
        <v>1780</v>
      </c>
      <c r="KF190" s="67" t="s">
        <v>1780</v>
      </c>
      <c r="KG190" s="66">
        <v>63.6</v>
      </c>
      <c r="KH190" s="67">
        <v>4.5429999999999993</v>
      </c>
      <c r="KI190" s="66" t="s">
        <v>1780</v>
      </c>
      <c r="KJ190" s="67" t="s">
        <v>1780</v>
      </c>
      <c r="KK190" s="66">
        <v>69</v>
      </c>
      <c r="KL190" s="67">
        <v>4.1700000000000017</v>
      </c>
      <c r="KM190" s="66" t="s">
        <v>1780</v>
      </c>
      <c r="KN190" s="67" t="s">
        <v>1780</v>
      </c>
      <c r="KO190" s="66">
        <v>70.900000000000006</v>
      </c>
      <c r="KP190" s="67">
        <v>4.9240000000000066</v>
      </c>
      <c r="KQ190" s="66">
        <v>32</v>
      </c>
      <c r="KR190" s="66">
        <v>28</v>
      </c>
      <c r="KS190" s="66">
        <v>22</v>
      </c>
      <c r="KT190" s="66">
        <v>21</v>
      </c>
      <c r="KU190" s="66">
        <v>41</v>
      </c>
      <c r="KV190" s="66">
        <v>36</v>
      </c>
      <c r="KW190" s="66" t="s">
        <v>1780</v>
      </c>
      <c r="KX190" s="67" t="s">
        <v>1780</v>
      </c>
      <c r="KY190" s="66">
        <v>25.1</v>
      </c>
      <c r="KZ190" s="67">
        <v>2.6630000000000003</v>
      </c>
      <c r="LA190" s="66" t="s">
        <v>1780</v>
      </c>
      <c r="LB190" s="67" t="s">
        <v>1780</v>
      </c>
      <c r="LC190" s="66">
        <v>24.1</v>
      </c>
      <c r="LD190" s="67">
        <v>3.0359999999999978</v>
      </c>
      <c r="LE190" s="66" t="s">
        <v>1780</v>
      </c>
      <c r="LF190" s="67" t="s">
        <v>1780</v>
      </c>
      <c r="LG190" s="66">
        <v>35.1</v>
      </c>
      <c r="LH190" s="67">
        <v>4.0040000000000049</v>
      </c>
      <c r="LI190" s="66" t="s">
        <v>1780</v>
      </c>
      <c r="LJ190" s="67" t="s">
        <v>1780</v>
      </c>
      <c r="LK190" s="66">
        <v>31.3</v>
      </c>
      <c r="LL190" s="67">
        <v>4.3689999999999998</v>
      </c>
      <c r="LM190" s="66" t="s">
        <v>1780</v>
      </c>
      <c r="LN190" s="67" t="s">
        <v>1780</v>
      </c>
      <c r="LO190" s="66">
        <v>15.6</v>
      </c>
      <c r="LP190" s="67">
        <v>3.2710000000000008</v>
      </c>
      <c r="LQ190" s="66" t="s">
        <v>1780</v>
      </c>
      <c r="LR190" s="67" t="s">
        <v>1780</v>
      </c>
      <c r="LS190" s="66">
        <v>15.8</v>
      </c>
      <c r="LT190" s="67">
        <v>3.9350000000000005</v>
      </c>
      <c r="LU190" s="66" t="s">
        <v>1780</v>
      </c>
      <c r="LV190" s="67" t="s">
        <v>1780</v>
      </c>
      <c r="LW190" s="66">
        <v>10</v>
      </c>
      <c r="LX190" s="67">
        <v>1.847999999999999</v>
      </c>
      <c r="LY190" s="66" t="s">
        <v>1780</v>
      </c>
      <c r="LZ190" s="67" t="s">
        <v>1780</v>
      </c>
      <c r="MA190" s="66">
        <v>11.9</v>
      </c>
      <c r="MB190" s="67">
        <v>2.2999999999999989</v>
      </c>
      <c r="MC190" s="66" t="s">
        <v>1780</v>
      </c>
      <c r="MD190" s="67" t="s">
        <v>1780</v>
      </c>
      <c r="ME190" s="66">
        <v>10.6</v>
      </c>
      <c r="MF190" s="67">
        <v>2.5929999999999991</v>
      </c>
      <c r="MG190" s="66" t="s">
        <v>1780</v>
      </c>
      <c r="MH190" s="67" t="s">
        <v>1780</v>
      </c>
      <c r="MI190" s="66">
        <v>13.7</v>
      </c>
      <c r="MJ190" s="67">
        <v>3.2459999999999987</v>
      </c>
      <c r="MK190" s="66" t="s">
        <v>1780</v>
      </c>
      <c r="ML190" s="67" t="s">
        <v>1780</v>
      </c>
      <c r="MM190" s="66">
        <v>9.4</v>
      </c>
      <c r="MN190" s="67">
        <v>2.6399999999999997</v>
      </c>
      <c r="MO190" s="66" t="s">
        <v>1780</v>
      </c>
      <c r="MP190" s="67" t="s">
        <v>1780</v>
      </c>
      <c r="MQ190" s="66">
        <v>9.8000000000000007</v>
      </c>
      <c r="MR190" s="67">
        <v>3.206999999999999</v>
      </c>
      <c r="MS190" s="67">
        <v>7.7594717351</v>
      </c>
      <c r="MT190" s="67">
        <v>1.732552457360728</v>
      </c>
      <c r="MU190" s="67">
        <v>8.8670587155000007</v>
      </c>
      <c r="MV190" s="67">
        <v>1.8488491161985374</v>
      </c>
      <c r="MW190" s="66" t="s">
        <v>1780</v>
      </c>
      <c r="MX190" s="67" t="s">
        <v>1780</v>
      </c>
      <c r="MY190" s="66">
        <v>15.5</v>
      </c>
      <c r="MZ190" s="67">
        <v>2.2170000000000005</v>
      </c>
      <c r="NA190" s="66" t="s">
        <v>1780</v>
      </c>
      <c r="NB190" s="67" t="s">
        <v>1780</v>
      </c>
      <c r="NC190" s="66">
        <v>15.4</v>
      </c>
      <c r="ND190" s="67">
        <v>2.5579999999999998</v>
      </c>
      <c r="NE190" s="66" t="s">
        <v>1780</v>
      </c>
      <c r="NF190" s="67" t="s">
        <v>1780</v>
      </c>
      <c r="NG190" s="66">
        <v>10.8</v>
      </c>
      <c r="NH190" s="67">
        <v>2.604000000000001</v>
      </c>
      <c r="NI190" s="66" t="s">
        <v>1780</v>
      </c>
      <c r="NJ190" s="67" t="s">
        <v>1780</v>
      </c>
      <c r="NK190" s="66">
        <v>12.8</v>
      </c>
      <c r="NL190" s="67">
        <v>3.1440000000000001</v>
      </c>
      <c r="NM190" s="66" t="s">
        <v>1780</v>
      </c>
      <c r="NN190" s="67" t="s">
        <v>1780</v>
      </c>
      <c r="NO190" s="66">
        <v>19.8</v>
      </c>
      <c r="NP190" s="67">
        <v>3.5810000000000031</v>
      </c>
      <c r="NQ190" s="66" t="s">
        <v>1780</v>
      </c>
      <c r="NR190" s="67" t="s">
        <v>1780</v>
      </c>
      <c r="NS190" s="66">
        <v>18.399999999999999</v>
      </c>
      <c r="NT190" s="67">
        <v>4.177999999999999</v>
      </c>
      <c r="NU190" s="67">
        <v>3.1500196876</v>
      </c>
      <c r="NV190" s="67">
        <v>22.520886305800001</v>
      </c>
    </row>
    <row r="191" spans="2:386">
      <c r="B191" s="69" t="s">
        <v>22</v>
      </c>
      <c r="C191" s="178" t="s">
        <v>340</v>
      </c>
      <c r="D191" s="179">
        <v>14</v>
      </c>
      <c r="E191" s="179">
        <v>4</v>
      </c>
      <c r="F191" s="179">
        <v>3</v>
      </c>
      <c r="G191" s="175">
        <v>105995</v>
      </c>
      <c r="H191" s="176">
        <v>102458</v>
      </c>
      <c r="I191" s="177">
        <v>50.611156802132676</v>
      </c>
      <c r="J191" s="177">
        <v>50.886926623427364</v>
      </c>
      <c r="K191" s="177">
        <v>40.700000000000003</v>
      </c>
      <c r="L191" s="177">
        <v>40.9</v>
      </c>
      <c r="M191" s="177">
        <v>23.390917999999999</v>
      </c>
      <c r="N191" s="177">
        <v>21.978096000000001</v>
      </c>
      <c r="O191" s="177">
        <v>77.335319999999996</v>
      </c>
      <c r="P191" s="177">
        <v>74.220586999999995</v>
      </c>
      <c r="Q191" s="177">
        <v>35.632747000000002</v>
      </c>
      <c r="R191" s="177">
        <v>32.80104</v>
      </c>
      <c r="S191" s="176">
        <v>272090</v>
      </c>
      <c r="T191" s="176">
        <v>250881</v>
      </c>
      <c r="U191" s="177">
        <v>11.7</v>
      </c>
      <c r="V191" s="177">
        <v>6.9</v>
      </c>
      <c r="W191" s="177">
        <v>6.5</v>
      </c>
      <c r="X191" s="67">
        <v>83.44</v>
      </c>
      <c r="Y191" s="67">
        <v>83.16</v>
      </c>
      <c r="Z191" s="67">
        <v>79.63</v>
      </c>
      <c r="AA191" s="67">
        <v>78.78</v>
      </c>
      <c r="AB191" s="66" t="s">
        <v>1780</v>
      </c>
      <c r="AC191" s="67" t="s">
        <v>1780</v>
      </c>
      <c r="AD191" s="66">
        <v>71.2</v>
      </c>
      <c r="AE191" s="67">
        <v>1.6680000000000064</v>
      </c>
      <c r="AF191" s="66" t="s">
        <v>1780</v>
      </c>
      <c r="AG191" s="67" t="s">
        <v>1780</v>
      </c>
      <c r="AH191" s="66">
        <v>69.2</v>
      </c>
      <c r="AI191" s="67">
        <v>2.7590000000000003</v>
      </c>
      <c r="AJ191" s="66" t="s">
        <v>1780</v>
      </c>
      <c r="AK191" s="67" t="s">
        <v>1780</v>
      </c>
      <c r="AL191" s="66">
        <v>70</v>
      </c>
      <c r="AM191" s="67">
        <v>2.2710000000000008</v>
      </c>
      <c r="AN191" s="66" t="s">
        <v>1780</v>
      </c>
      <c r="AO191" s="67" t="s">
        <v>1780</v>
      </c>
      <c r="AP191" s="66">
        <v>64.8</v>
      </c>
      <c r="AQ191" s="67">
        <v>3.9599999999999937</v>
      </c>
      <c r="AR191" s="66" t="s">
        <v>1780</v>
      </c>
      <c r="AS191" s="67" t="s">
        <v>1780</v>
      </c>
      <c r="AT191" s="66">
        <v>72.400000000000006</v>
      </c>
      <c r="AU191" s="67">
        <v>2.4609999999999985</v>
      </c>
      <c r="AV191" s="66" t="s">
        <v>1780</v>
      </c>
      <c r="AW191" s="67" t="s">
        <v>1780</v>
      </c>
      <c r="AX191" s="66">
        <v>73.099999999999994</v>
      </c>
      <c r="AY191" s="67">
        <v>3.8229999999999933</v>
      </c>
      <c r="AZ191" s="66" t="s">
        <v>1780</v>
      </c>
      <c r="BA191" s="67" t="s">
        <v>1780</v>
      </c>
      <c r="BB191" s="66">
        <v>13.1</v>
      </c>
      <c r="BC191" s="67">
        <v>1.2519999999999989</v>
      </c>
      <c r="BD191" s="66" t="s">
        <v>1780</v>
      </c>
      <c r="BE191" s="67" t="s">
        <v>1780</v>
      </c>
      <c r="BF191" s="66">
        <v>12.6</v>
      </c>
      <c r="BG191" s="67">
        <v>1.9820000000000011</v>
      </c>
      <c r="BH191" s="66" t="s">
        <v>1780</v>
      </c>
      <c r="BI191" s="67" t="s">
        <v>1780</v>
      </c>
      <c r="BJ191" s="66">
        <v>13.8</v>
      </c>
      <c r="BK191" s="67">
        <v>1.7249999999999996</v>
      </c>
      <c r="BL191" s="66" t="s">
        <v>1780</v>
      </c>
      <c r="BM191" s="67" t="s">
        <v>1780</v>
      </c>
      <c r="BN191" s="66">
        <v>11.3</v>
      </c>
      <c r="BO191" s="67">
        <v>2.625</v>
      </c>
      <c r="BP191" s="66" t="s">
        <v>1780</v>
      </c>
      <c r="BQ191" s="67" t="s">
        <v>1780</v>
      </c>
      <c r="BR191" s="66">
        <v>12.5</v>
      </c>
      <c r="BS191" s="67">
        <v>1.8239999999999998</v>
      </c>
      <c r="BT191" s="66" t="s">
        <v>1780</v>
      </c>
      <c r="BU191" s="67" t="s">
        <v>1780</v>
      </c>
      <c r="BV191" s="66">
        <v>13.7</v>
      </c>
      <c r="BW191" s="67">
        <v>2.9620000000000015</v>
      </c>
      <c r="BX191" s="66" t="s">
        <v>1780</v>
      </c>
      <c r="BY191" s="67" t="s">
        <v>1780</v>
      </c>
      <c r="BZ191" s="66">
        <v>74.7</v>
      </c>
      <c r="CA191" s="67">
        <v>1.5969999999999942</v>
      </c>
      <c r="CB191" s="66" t="s">
        <v>1780</v>
      </c>
      <c r="CC191" s="67" t="s">
        <v>1780</v>
      </c>
      <c r="CD191" s="66">
        <v>75.400000000000006</v>
      </c>
      <c r="CE191" s="67">
        <v>2.5619999999999976</v>
      </c>
      <c r="CF191" s="66" t="s">
        <v>1780</v>
      </c>
      <c r="CG191" s="67" t="s">
        <v>1780</v>
      </c>
      <c r="CH191" s="66">
        <v>77.8</v>
      </c>
      <c r="CI191" s="67">
        <v>2.0530000000000115</v>
      </c>
      <c r="CJ191" s="66" t="s">
        <v>1780</v>
      </c>
      <c r="CK191" s="67" t="s">
        <v>1780</v>
      </c>
      <c r="CL191" s="66">
        <v>79.2</v>
      </c>
      <c r="CM191" s="67">
        <v>3.3490000000000038</v>
      </c>
      <c r="CN191" s="66" t="s">
        <v>1780</v>
      </c>
      <c r="CO191" s="67" t="s">
        <v>1780</v>
      </c>
      <c r="CP191" s="66">
        <v>71.5</v>
      </c>
      <c r="CQ191" s="67">
        <v>2.4789999999999992</v>
      </c>
      <c r="CR191" s="66" t="s">
        <v>1780</v>
      </c>
      <c r="CS191" s="67" t="s">
        <v>1780</v>
      </c>
      <c r="CT191" s="66">
        <v>72</v>
      </c>
      <c r="CU191" s="67">
        <v>3.8539999999999992</v>
      </c>
      <c r="CV191" s="66">
        <v>263.01440064180002</v>
      </c>
      <c r="CW191" s="67">
        <v>16.543915225174402</v>
      </c>
      <c r="CX191" s="66">
        <v>336.4139440253</v>
      </c>
      <c r="CY191" s="67">
        <v>19.207415514133061</v>
      </c>
      <c r="CZ191" s="66" t="s">
        <v>1780</v>
      </c>
      <c r="DA191" s="67" t="s">
        <v>1780</v>
      </c>
      <c r="DB191" s="66">
        <v>15.622999999999999</v>
      </c>
      <c r="DC191" s="67">
        <v>1.3279999999999994</v>
      </c>
      <c r="DD191" s="66" t="s">
        <v>1780</v>
      </c>
      <c r="DE191" s="67" t="s">
        <v>1780</v>
      </c>
      <c r="DF191" s="66">
        <v>17.239000000000001</v>
      </c>
      <c r="DG191" s="67">
        <v>2.2469999999999999</v>
      </c>
      <c r="DH191" s="66" t="s">
        <v>1780</v>
      </c>
      <c r="DI191" s="67" t="s">
        <v>1780</v>
      </c>
      <c r="DJ191" s="66">
        <v>18.815999999999999</v>
      </c>
      <c r="DK191" s="67">
        <v>1.9199999999999982</v>
      </c>
      <c r="DL191" s="66" t="s">
        <v>1780</v>
      </c>
      <c r="DM191" s="67" t="s">
        <v>1780</v>
      </c>
      <c r="DN191" s="66">
        <v>22.545000000000002</v>
      </c>
      <c r="DO191" s="67">
        <v>3.4460000000000015</v>
      </c>
      <c r="DP191" s="66" t="s">
        <v>1780</v>
      </c>
      <c r="DQ191" s="67" t="s">
        <v>1780</v>
      </c>
      <c r="DR191" s="66">
        <v>12.339</v>
      </c>
      <c r="DS191" s="67">
        <v>1.8010000000000002</v>
      </c>
      <c r="DT191" s="66" t="s">
        <v>1780</v>
      </c>
      <c r="DU191" s="67" t="s">
        <v>1780</v>
      </c>
      <c r="DV191" s="66">
        <v>12.551</v>
      </c>
      <c r="DW191" s="67">
        <v>2.8450000000000006</v>
      </c>
      <c r="DX191" s="67">
        <v>41.845139000000003</v>
      </c>
      <c r="DY191" s="67">
        <v>1.4258150000000001</v>
      </c>
      <c r="DZ191" s="67">
        <v>41.482413999999999</v>
      </c>
      <c r="EA191" s="67">
        <v>1.4447959999999966</v>
      </c>
      <c r="EB191" s="67">
        <v>50.014217000000002</v>
      </c>
      <c r="EC191" s="67">
        <v>2.1596700000000055</v>
      </c>
      <c r="ED191" s="67">
        <v>50.143897000000003</v>
      </c>
      <c r="EE191" s="67">
        <v>2.188247000000004</v>
      </c>
      <c r="EF191" s="67">
        <v>33.034284999999997</v>
      </c>
      <c r="EG191" s="67">
        <v>1.8330549999999981</v>
      </c>
      <c r="EH191" s="67">
        <v>31.755479000000001</v>
      </c>
      <c r="EI191" s="67">
        <v>1.8417220000000007</v>
      </c>
      <c r="EJ191" s="68">
        <v>2703.7</v>
      </c>
      <c r="EK191" s="68">
        <v>2652.6</v>
      </c>
      <c r="EL191" s="68">
        <v>3309.02</v>
      </c>
      <c r="EM191" s="68">
        <v>3285.29</v>
      </c>
      <c r="EN191" s="68">
        <v>1914.23</v>
      </c>
      <c r="EO191" s="68">
        <v>1792.43</v>
      </c>
      <c r="EP191" s="67">
        <v>98.582089552200003</v>
      </c>
      <c r="EQ191" s="67">
        <v>0.63303406802434381</v>
      </c>
      <c r="ER191" s="67">
        <v>97.521367521399995</v>
      </c>
      <c r="ES191" s="67">
        <v>0.89087977566154564</v>
      </c>
      <c r="ET191" s="67">
        <v>83.269023000000004</v>
      </c>
      <c r="EU191" s="67">
        <v>0.90887564743802329</v>
      </c>
      <c r="EV191" s="67">
        <v>81.644935000000004</v>
      </c>
      <c r="EW191" s="67">
        <v>0.9810145624472284</v>
      </c>
      <c r="EX191" s="67">
        <v>64.324098000000006</v>
      </c>
      <c r="EY191" s="67">
        <v>57.144399999999997</v>
      </c>
      <c r="EZ191" s="67">
        <v>88.3</v>
      </c>
      <c r="FA191" s="67">
        <v>2.0680230064417628</v>
      </c>
      <c r="FB191" s="67">
        <v>87.8</v>
      </c>
      <c r="FC191" s="67">
        <v>1.9768287975863643</v>
      </c>
      <c r="FD191" s="67">
        <v>90.4</v>
      </c>
      <c r="FE191" s="67">
        <v>2.71285637693083</v>
      </c>
      <c r="FF191" s="67">
        <v>88.7</v>
      </c>
      <c r="FG191" s="67">
        <v>2.7264166364801383</v>
      </c>
      <c r="FH191" s="67">
        <v>86.4</v>
      </c>
      <c r="FI191" s="67">
        <v>3.0827307320484181</v>
      </c>
      <c r="FJ191" s="67">
        <v>86.9</v>
      </c>
      <c r="FK191" s="67">
        <v>2.8590695251309768</v>
      </c>
      <c r="FL191" s="67">
        <v>77.8</v>
      </c>
      <c r="FM191" s="67">
        <v>78.3</v>
      </c>
      <c r="FN191" s="67">
        <v>80.2</v>
      </c>
      <c r="FO191" s="67">
        <v>81.599999999999994</v>
      </c>
      <c r="FP191" s="67">
        <v>75.599999999999994</v>
      </c>
      <c r="FQ191" s="67">
        <v>75.400000000000006</v>
      </c>
      <c r="FR191" s="67">
        <v>8.7475016655999998</v>
      </c>
      <c r="FS191" s="67">
        <v>8.7092066860999999</v>
      </c>
      <c r="FT191" s="67">
        <v>8.9302450127000004</v>
      </c>
      <c r="FU191" s="67">
        <v>8.8579017263999997</v>
      </c>
      <c r="FV191" s="67">
        <v>8.5665031162999998</v>
      </c>
      <c r="FW191" s="67">
        <v>8.5608269281999991</v>
      </c>
      <c r="FX191" s="299">
        <v>4.1318731032000002</v>
      </c>
      <c r="FY191" s="299">
        <v>0.16936352829572465</v>
      </c>
      <c r="FZ191" s="299">
        <v>2.4838864839000001</v>
      </c>
      <c r="GA191" s="299">
        <v>0.13380208673590799</v>
      </c>
      <c r="GB191" s="299">
        <v>4.0537445607000002</v>
      </c>
      <c r="GC191" s="299">
        <v>0.23881643272923547</v>
      </c>
      <c r="GD191" s="299">
        <v>2.2972814852000001</v>
      </c>
      <c r="GE191" s="299">
        <v>0.18338590815907407</v>
      </c>
      <c r="GF191" s="299">
        <v>4.2080959296999998</v>
      </c>
      <c r="GG191" s="299">
        <v>0.2401413148427971</v>
      </c>
      <c r="GH191" s="299">
        <v>2.6655528554000001</v>
      </c>
      <c r="GI191" s="299">
        <v>0.19453963518219508</v>
      </c>
      <c r="GJ191" s="67">
        <v>35.299999999999997</v>
      </c>
      <c r="GK191" s="67">
        <v>40.6</v>
      </c>
      <c r="GL191" s="67">
        <v>82.065674000000001</v>
      </c>
      <c r="GM191" s="67">
        <v>81.724487999999994</v>
      </c>
      <c r="GN191" s="66">
        <v>43</v>
      </c>
      <c r="GO191" s="66">
        <v>42</v>
      </c>
      <c r="GP191" s="66">
        <v>43</v>
      </c>
      <c r="GQ191" s="67">
        <v>6.0075700000000003</v>
      </c>
      <c r="GR191" s="67">
        <v>5.8552400000000002</v>
      </c>
      <c r="GS191" s="67">
        <v>6.1603500000000002</v>
      </c>
      <c r="GT191" s="67">
        <v>8.1232100000000003</v>
      </c>
      <c r="GU191" s="67">
        <v>8.2636699999999994</v>
      </c>
      <c r="GV191" s="67">
        <v>7.9820900000000004</v>
      </c>
      <c r="GW191" s="67">
        <v>92</v>
      </c>
      <c r="GX191" s="67">
        <v>1.9640068184920381</v>
      </c>
      <c r="GY191" s="66">
        <v>24</v>
      </c>
      <c r="GZ191" s="67">
        <v>1.5720000000000027</v>
      </c>
      <c r="HA191" s="66">
        <v>24.7</v>
      </c>
      <c r="HB191" s="67">
        <v>2.5670000000000002</v>
      </c>
      <c r="HC191" s="66">
        <v>38.799999999999997</v>
      </c>
      <c r="HD191" s="67">
        <v>2.4140000000000015</v>
      </c>
      <c r="HE191" s="66">
        <v>40.4</v>
      </c>
      <c r="HF191" s="67">
        <v>4.0530000000000044</v>
      </c>
      <c r="HG191" s="66">
        <v>8.9</v>
      </c>
      <c r="HH191" s="67">
        <v>1.5650000000000004</v>
      </c>
      <c r="HI191" s="66">
        <v>11</v>
      </c>
      <c r="HJ191" s="67">
        <v>2.6829999999999998</v>
      </c>
      <c r="HK191" s="66" t="s">
        <v>1780</v>
      </c>
      <c r="HL191" s="67" t="s">
        <v>1780</v>
      </c>
      <c r="HM191" s="66">
        <v>28.2</v>
      </c>
      <c r="HN191" s="67">
        <v>1.6550000000000011</v>
      </c>
      <c r="HO191" s="66" t="s">
        <v>1780</v>
      </c>
      <c r="HP191" s="67" t="s">
        <v>1780</v>
      </c>
      <c r="HQ191" s="66">
        <v>26.8</v>
      </c>
      <c r="HR191" s="67">
        <v>2.6509999999999998</v>
      </c>
      <c r="HS191" s="66" t="s">
        <v>1780</v>
      </c>
      <c r="HT191" s="67" t="s">
        <v>1780</v>
      </c>
      <c r="HU191" s="66">
        <v>29.5</v>
      </c>
      <c r="HV191" s="67">
        <v>2.254999999999999</v>
      </c>
      <c r="HW191" s="66" t="s">
        <v>1780</v>
      </c>
      <c r="HX191" s="67" t="s">
        <v>1780</v>
      </c>
      <c r="HY191" s="66">
        <v>26.2</v>
      </c>
      <c r="HZ191" s="67">
        <v>3.6559999999999988</v>
      </c>
      <c r="IA191" s="66" t="s">
        <v>1780</v>
      </c>
      <c r="IB191" s="67" t="s">
        <v>1780</v>
      </c>
      <c r="IC191" s="66">
        <v>26.8</v>
      </c>
      <c r="ID191" s="67">
        <v>2.4409999999999989</v>
      </c>
      <c r="IE191" s="66" t="s">
        <v>1780</v>
      </c>
      <c r="IF191" s="67" t="s">
        <v>1780</v>
      </c>
      <c r="IG191" s="66">
        <v>27.3</v>
      </c>
      <c r="IH191" s="67">
        <v>3.843</v>
      </c>
      <c r="II191" s="66">
        <v>54.158200000000001</v>
      </c>
      <c r="IJ191" s="67">
        <v>3.111699999999999</v>
      </c>
      <c r="IK191" s="66">
        <v>56.567300000000003</v>
      </c>
      <c r="IL191" s="67">
        <v>2.7589000000000041</v>
      </c>
      <c r="IM191" s="66">
        <v>56.205399999999997</v>
      </c>
      <c r="IN191" s="67">
        <v>3.6753999999999962</v>
      </c>
      <c r="IO191" s="66">
        <v>58.509500000000003</v>
      </c>
      <c r="IP191" s="67">
        <v>3.2225999999999999</v>
      </c>
      <c r="IQ191" s="66">
        <v>49.122799999999998</v>
      </c>
      <c r="IR191" s="67">
        <v>5.8142999999999958</v>
      </c>
      <c r="IS191" s="66">
        <v>51.462000000000003</v>
      </c>
      <c r="IT191" s="67">
        <v>5.304700000000004</v>
      </c>
      <c r="IU191" s="66" t="s">
        <v>1780</v>
      </c>
      <c r="IV191" s="67" t="s">
        <v>1780</v>
      </c>
      <c r="IW191" s="66">
        <v>16.2</v>
      </c>
      <c r="IX191" s="67">
        <v>1.3529999999999998</v>
      </c>
      <c r="IY191" s="66" t="s">
        <v>1780</v>
      </c>
      <c r="IZ191" s="67" t="s">
        <v>1780</v>
      </c>
      <c r="JA191" s="66">
        <v>15.3</v>
      </c>
      <c r="JB191" s="67">
        <v>2.157</v>
      </c>
      <c r="JC191" s="66" t="s">
        <v>1780</v>
      </c>
      <c r="JD191" s="67" t="s">
        <v>1780</v>
      </c>
      <c r="JE191" s="66">
        <v>15</v>
      </c>
      <c r="JF191" s="67">
        <v>1.7629999999999999</v>
      </c>
      <c r="JG191" s="66" t="s">
        <v>1780</v>
      </c>
      <c r="JH191" s="67" t="s">
        <v>1780</v>
      </c>
      <c r="JI191" s="66">
        <v>13.5</v>
      </c>
      <c r="JJ191" s="67">
        <v>2.8279999999999994</v>
      </c>
      <c r="JK191" s="66" t="s">
        <v>1780</v>
      </c>
      <c r="JL191" s="67" t="s">
        <v>1780</v>
      </c>
      <c r="JM191" s="66">
        <v>17.399999999999999</v>
      </c>
      <c r="JN191" s="67">
        <v>2.0839999999999996</v>
      </c>
      <c r="JO191" s="66" t="s">
        <v>1780</v>
      </c>
      <c r="JP191" s="67" t="s">
        <v>1780</v>
      </c>
      <c r="JQ191" s="66">
        <v>17</v>
      </c>
      <c r="JR191" s="67">
        <v>3.2520000000000024</v>
      </c>
      <c r="JS191" s="66" t="s">
        <v>1780</v>
      </c>
      <c r="JT191" s="67" t="s">
        <v>1780</v>
      </c>
      <c r="JU191" s="66">
        <v>63.7</v>
      </c>
      <c r="JV191" s="67">
        <v>1.7669999999999959</v>
      </c>
      <c r="JW191" s="66" t="s">
        <v>1780</v>
      </c>
      <c r="JX191" s="67" t="s">
        <v>1780</v>
      </c>
      <c r="JY191" s="66">
        <v>64.2</v>
      </c>
      <c r="JZ191" s="67">
        <v>2.8539999999999992</v>
      </c>
      <c r="KA191" s="66" t="s">
        <v>1780</v>
      </c>
      <c r="KB191" s="67" t="s">
        <v>1780</v>
      </c>
      <c r="KC191" s="66">
        <v>63.9</v>
      </c>
      <c r="KD191" s="67">
        <v>2.3739999999999952</v>
      </c>
      <c r="KE191" s="66" t="s">
        <v>1780</v>
      </c>
      <c r="KF191" s="67" t="s">
        <v>1780</v>
      </c>
      <c r="KG191" s="66">
        <v>62.8</v>
      </c>
      <c r="KH191" s="67">
        <v>3.9849999999999994</v>
      </c>
      <c r="KI191" s="66" t="s">
        <v>1780</v>
      </c>
      <c r="KJ191" s="67" t="s">
        <v>1780</v>
      </c>
      <c r="KK191" s="66">
        <v>63.5</v>
      </c>
      <c r="KL191" s="67">
        <v>2.6469999999999985</v>
      </c>
      <c r="KM191" s="66" t="s">
        <v>1780</v>
      </c>
      <c r="KN191" s="67" t="s">
        <v>1780</v>
      </c>
      <c r="KO191" s="66">
        <v>65.400000000000006</v>
      </c>
      <c r="KP191" s="67">
        <v>4.0929999999999964</v>
      </c>
      <c r="KQ191" s="66">
        <v>30</v>
      </c>
      <c r="KR191" s="66">
        <v>33</v>
      </c>
      <c r="KS191" s="66">
        <v>20</v>
      </c>
      <c r="KT191" s="66">
        <v>23</v>
      </c>
      <c r="KU191" s="66">
        <v>40</v>
      </c>
      <c r="KV191" s="66">
        <v>43</v>
      </c>
      <c r="KW191" s="66" t="s">
        <v>1780</v>
      </c>
      <c r="KX191" s="67" t="s">
        <v>1780</v>
      </c>
      <c r="KY191" s="66">
        <v>22.8</v>
      </c>
      <c r="KZ191" s="67">
        <v>1.5350000000000001</v>
      </c>
      <c r="LA191" s="66" t="s">
        <v>1780</v>
      </c>
      <c r="LB191" s="67" t="s">
        <v>1780</v>
      </c>
      <c r="LC191" s="66">
        <v>23.8</v>
      </c>
      <c r="LD191" s="67">
        <v>2.5300000000000011</v>
      </c>
      <c r="LE191" s="66" t="s">
        <v>1780</v>
      </c>
      <c r="LF191" s="67" t="s">
        <v>1780</v>
      </c>
      <c r="LG191" s="66">
        <v>29.2</v>
      </c>
      <c r="LH191" s="67">
        <v>2.2370000000000019</v>
      </c>
      <c r="LI191" s="66" t="s">
        <v>1780</v>
      </c>
      <c r="LJ191" s="67" t="s">
        <v>1780</v>
      </c>
      <c r="LK191" s="66">
        <v>30.9</v>
      </c>
      <c r="LL191" s="67">
        <v>3.7989999999999995</v>
      </c>
      <c r="LM191" s="66" t="s">
        <v>1780</v>
      </c>
      <c r="LN191" s="67" t="s">
        <v>1780</v>
      </c>
      <c r="LO191" s="66">
        <v>16.2</v>
      </c>
      <c r="LP191" s="67">
        <v>2.0179999999999989</v>
      </c>
      <c r="LQ191" s="66" t="s">
        <v>1780</v>
      </c>
      <c r="LR191" s="67" t="s">
        <v>1780</v>
      </c>
      <c r="LS191" s="66">
        <v>17.5</v>
      </c>
      <c r="LT191" s="67">
        <v>3.2639999999999976</v>
      </c>
      <c r="LU191" s="66" t="s">
        <v>1780</v>
      </c>
      <c r="LV191" s="67" t="s">
        <v>1780</v>
      </c>
      <c r="LW191" s="66">
        <v>14.2</v>
      </c>
      <c r="LX191" s="67">
        <v>1.2799999999999994</v>
      </c>
      <c r="LY191" s="66" t="s">
        <v>1780</v>
      </c>
      <c r="LZ191" s="67" t="s">
        <v>1780</v>
      </c>
      <c r="MA191" s="66">
        <v>15.4</v>
      </c>
      <c r="MB191" s="67">
        <v>2.1489999999999991</v>
      </c>
      <c r="MC191" s="66" t="s">
        <v>1780</v>
      </c>
      <c r="MD191" s="67" t="s">
        <v>1780</v>
      </c>
      <c r="ME191" s="66">
        <v>14.8</v>
      </c>
      <c r="MF191" s="67">
        <v>1.7460000000000004</v>
      </c>
      <c r="MG191" s="66" t="s">
        <v>1780</v>
      </c>
      <c r="MH191" s="67" t="s">
        <v>1780</v>
      </c>
      <c r="MI191" s="66">
        <v>18.600000000000001</v>
      </c>
      <c r="MJ191" s="67">
        <v>3.2129999999999992</v>
      </c>
      <c r="MK191" s="66" t="s">
        <v>1780</v>
      </c>
      <c r="ML191" s="67" t="s">
        <v>1780</v>
      </c>
      <c r="MM191" s="66">
        <v>13.6</v>
      </c>
      <c r="MN191" s="67">
        <v>1.8840000000000003</v>
      </c>
      <c r="MO191" s="66" t="s">
        <v>1780</v>
      </c>
      <c r="MP191" s="67" t="s">
        <v>1780</v>
      </c>
      <c r="MQ191" s="66">
        <v>12.5</v>
      </c>
      <c r="MR191" s="67">
        <v>2.8460000000000001</v>
      </c>
      <c r="MS191" s="67">
        <v>8.7489404731999993</v>
      </c>
      <c r="MT191" s="67">
        <v>0.90906737673766358</v>
      </c>
      <c r="MU191" s="67">
        <v>8.9699541821000004</v>
      </c>
      <c r="MV191" s="67">
        <v>0.94744968554358699</v>
      </c>
      <c r="MW191" s="66" t="s">
        <v>1780</v>
      </c>
      <c r="MX191" s="67" t="s">
        <v>1780</v>
      </c>
      <c r="MY191" s="66">
        <v>15.9</v>
      </c>
      <c r="MZ191" s="67">
        <v>1.3399999999999999</v>
      </c>
      <c r="NA191" s="66" t="s">
        <v>1780</v>
      </c>
      <c r="NB191" s="67" t="s">
        <v>1780</v>
      </c>
      <c r="NC191" s="66">
        <v>18.3</v>
      </c>
      <c r="ND191" s="67">
        <v>2.3039999999999985</v>
      </c>
      <c r="NE191" s="66" t="s">
        <v>1780</v>
      </c>
      <c r="NF191" s="67" t="s">
        <v>1780</v>
      </c>
      <c r="NG191" s="66">
        <v>11</v>
      </c>
      <c r="NH191" s="67">
        <v>1.5440000000000005</v>
      </c>
      <c r="NI191" s="66" t="s">
        <v>1780</v>
      </c>
      <c r="NJ191" s="67" t="s">
        <v>1780</v>
      </c>
      <c r="NK191" s="66">
        <v>13.7</v>
      </c>
      <c r="NL191" s="67">
        <v>2.8409999999999993</v>
      </c>
      <c r="NM191" s="66" t="s">
        <v>1780</v>
      </c>
      <c r="NN191" s="67" t="s">
        <v>1780</v>
      </c>
      <c r="NO191" s="66">
        <v>20.9</v>
      </c>
      <c r="NP191" s="67">
        <v>2.2259999999999991</v>
      </c>
      <c r="NQ191" s="66" t="s">
        <v>1780</v>
      </c>
      <c r="NR191" s="67" t="s">
        <v>1780</v>
      </c>
      <c r="NS191" s="66">
        <v>22.4</v>
      </c>
      <c r="NT191" s="67">
        <v>3.5829999999999984</v>
      </c>
      <c r="NU191" s="67">
        <v>20.6289816968</v>
      </c>
      <c r="NV191" s="67">
        <v>23.3571052506</v>
      </c>
    </row>
    <row r="192" spans="2:386">
      <c r="B192" s="69" t="s">
        <v>240</v>
      </c>
      <c r="C192" s="178" t="s">
        <v>558</v>
      </c>
      <c r="D192" s="179">
        <v>14</v>
      </c>
      <c r="E192" s="179">
        <v>2</v>
      </c>
      <c r="F192" s="179">
        <v>9</v>
      </c>
      <c r="G192" s="175">
        <v>23211</v>
      </c>
      <c r="H192" s="176">
        <v>22753</v>
      </c>
      <c r="I192" s="177">
        <v>49.515864096135559</v>
      </c>
      <c r="J192" s="177">
        <v>49.727807533585036</v>
      </c>
      <c r="K192" s="177">
        <v>43.3</v>
      </c>
      <c r="L192" s="177">
        <v>43</v>
      </c>
      <c r="M192" s="177">
        <v>12.379827000000001</v>
      </c>
      <c r="N192" s="177">
        <v>10.686658</v>
      </c>
      <c r="O192" s="177">
        <v>82.47775</v>
      </c>
      <c r="P192" s="177">
        <v>79.240769</v>
      </c>
      <c r="Q192" s="177">
        <v>29.323350000000001</v>
      </c>
      <c r="R192" s="177">
        <v>26.835737000000002</v>
      </c>
      <c r="S192" s="176">
        <v>275954</v>
      </c>
      <c r="T192" s="176">
        <v>252290</v>
      </c>
      <c r="U192" s="177">
        <v>9.8000000000000007</v>
      </c>
      <c r="V192" s="177">
        <v>9.5</v>
      </c>
      <c r="W192" s="177">
        <v>9.9</v>
      </c>
      <c r="X192" s="67">
        <v>84.5</v>
      </c>
      <c r="Y192" s="67">
        <v>83.84</v>
      </c>
      <c r="Z192" s="67">
        <v>80.67</v>
      </c>
      <c r="AA192" s="67">
        <v>79.83</v>
      </c>
      <c r="AB192" s="66" t="s">
        <v>1780</v>
      </c>
      <c r="AC192" s="67" t="s">
        <v>1780</v>
      </c>
      <c r="AD192" s="66">
        <v>69.3</v>
      </c>
      <c r="AE192" s="67">
        <v>2.8629999999999995</v>
      </c>
      <c r="AF192" s="66" t="s">
        <v>1780</v>
      </c>
      <c r="AG192" s="67" t="s">
        <v>1780</v>
      </c>
      <c r="AH192" s="66">
        <v>72.2</v>
      </c>
      <c r="AI192" s="67">
        <v>3.8019999999999925</v>
      </c>
      <c r="AJ192" s="66" t="s">
        <v>1780</v>
      </c>
      <c r="AK192" s="67" t="s">
        <v>1780</v>
      </c>
      <c r="AL192" s="66">
        <v>68.2</v>
      </c>
      <c r="AM192" s="67">
        <v>3.833999999999989</v>
      </c>
      <c r="AN192" s="66" t="s">
        <v>1780</v>
      </c>
      <c r="AO192" s="67" t="s">
        <v>1780</v>
      </c>
      <c r="AP192" s="66">
        <v>72.7</v>
      </c>
      <c r="AQ192" s="67">
        <v>5.1820000000000022</v>
      </c>
      <c r="AR192" s="66" t="s">
        <v>1780</v>
      </c>
      <c r="AS192" s="67" t="s">
        <v>1780</v>
      </c>
      <c r="AT192" s="66">
        <v>70.5</v>
      </c>
      <c r="AU192" s="67">
        <v>4.3070000000000022</v>
      </c>
      <c r="AV192" s="66" t="s">
        <v>1780</v>
      </c>
      <c r="AW192" s="67" t="s">
        <v>1780</v>
      </c>
      <c r="AX192" s="66">
        <v>71.8</v>
      </c>
      <c r="AY192" s="67">
        <v>5.5890000000000128</v>
      </c>
      <c r="AZ192" s="66" t="s">
        <v>1780</v>
      </c>
      <c r="BA192" s="67" t="s">
        <v>1780</v>
      </c>
      <c r="BB192" s="66">
        <v>14.7</v>
      </c>
      <c r="BC192" s="67">
        <v>2.2210000000000001</v>
      </c>
      <c r="BD192" s="66" t="s">
        <v>1780</v>
      </c>
      <c r="BE192" s="67" t="s">
        <v>1780</v>
      </c>
      <c r="BF192" s="66">
        <v>12.5</v>
      </c>
      <c r="BG192" s="67">
        <v>2.8389999999999986</v>
      </c>
      <c r="BH192" s="66" t="s">
        <v>1780</v>
      </c>
      <c r="BI192" s="67" t="s">
        <v>1780</v>
      </c>
      <c r="BJ192" s="66">
        <v>15.4</v>
      </c>
      <c r="BK192" s="67">
        <v>3</v>
      </c>
      <c r="BL192" s="66" t="s">
        <v>1780</v>
      </c>
      <c r="BM192" s="67" t="s">
        <v>1780</v>
      </c>
      <c r="BN192" s="66">
        <v>13.3</v>
      </c>
      <c r="BO192" s="67">
        <v>4.0129999999999999</v>
      </c>
      <c r="BP192" s="66" t="s">
        <v>1780</v>
      </c>
      <c r="BQ192" s="67" t="s">
        <v>1780</v>
      </c>
      <c r="BR192" s="66">
        <v>14</v>
      </c>
      <c r="BS192" s="67">
        <v>3.3089999999999993</v>
      </c>
      <c r="BT192" s="66" t="s">
        <v>1780</v>
      </c>
      <c r="BU192" s="67" t="s">
        <v>1780</v>
      </c>
      <c r="BV192" s="66">
        <v>11.9</v>
      </c>
      <c r="BW192" s="67">
        <v>4.024</v>
      </c>
      <c r="BX192" s="66" t="s">
        <v>1780</v>
      </c>
      <c r="BY192" s="67" t="s">
        <v>1780</v>
      </c>
      <c r="BZ192" s="66">
        <v>75.400000000000006</v>
      </c>
      <c r="CA192" s="67">
        <v>2.6680000000000064</v>
      </c>
      <c r="CB192" s="66" t="s">
        <v>1780</v>
      </c>
      <c r="CC192" s="67" t="s">
        <v>1780</v>
      </c>
      <c r="CD192" s="66">
        <v>78.5</v>
      </c>
      <c r="CE192" s="67">
        <v>3.5019999999999953</v>
      </c>
      <c r="CF192" s="66" t="s">
        <v>1780</v>
      </c>
      <c r="CG192" s="67" t="s">
        <v>1780</v>
      </c>
      <c r="CH192" s="66">
        <v>77.7</v>
      </c>
      <c r="CI192" s="67">
        <v>3.4239999999999924</v>
      </c>
      <c r="CJ192" s="66" t="s">
        <v>1780</v>
      </c>
      <c r="CK192" s="67" t="s">
        <v>1780</v>
      </c>
      <c r="CL192" s="66">
        <v>82.7</v>
      </c>
      <c r="CM192" s="67">
        <v>4.4429999999999978</v>
      </c>
      <c r="CN192" s="66" t="s">
        <v>1780</v>
      </c>
      <c r="CO192" s="67" t="s">
        <v>1780</v>
      </c>
      <c r="CP192" s="66">
        <v>73</v>
      </c>
      <c r="CQ192" s="67">
        <v>4.188999999999993</v>
      </c>
      <c r="CR192" s="66" t="s">
        <v>1780</v>
      </c>
      <c r="CS192" s="67" t="s">
        <v>1780</v>
      </c>
      <c r="CT192" s="66">
        <v>74.7</v>
      </c>
      <c r="CU192" s="67">
        <v>5.3909999999999911</v>
      </c>
      <c r="CV192" s="66">
        <v>235.33403146110001</v>
      </c>
      <c r="CW192" s="67">
        <v>31.59502036816238</v>
      </c>
      <c r="CX192" s="66">
        <v>308.28613155020003</v>
      </c>
      <c r="CY192" s="67">
        <v>36.925877936726351</v>
      </c>
      <c r="CZ192" s="66" t="s">
        <v>1780</v>
      </c>
      <c r="DA192" s="67" t="s">
        <v>1780</v>
      </c>
      <c r="DB192" s="66">
        <v>11.167</v>
      </c>
      <c r="DC192" s="67">
        <v>1.9450000000000003</v>
      </c>
      <c r="DD192" s="66" t="s">
        <v>1780</v>
      </c>
      <c r="DE192" s="67" t="s">
        <v>1780</v>
      </c>
      <c r="DF192" s="66">
        <v>13.891999999999999</v>
      </c>
      <c r="DG192" s="67">
        <v>2.927999999999999</v>
      </c>
      <c r="DH192" s="66" t="s">
        <v>1780</v>
      </c>
      <c r="DI192" s="67" t="s">
        <v>1780</v>
      </c>
      <c r="DJ192" s="66">
        <v>13.837</v>
      </c>
      <c r="DK192" s="67">
        <v>2.83</v>
      </c>
      <c r="DL192" s="66" t="s">
        <v>1780</v>
      </c>
      <c r="DM192" s="67" t="s">
        <v>1780</v>
      </c>
      <c r="DN192" s="66">
        <v>13.195</v>
      </c>
      <c r="DO192" s="67">
        <v>3.9359999999999999</v>
      </c>
      <c r="DP192" s="66" t="s">
        <v>1780</v>
      </c>
      <c r="DQ192" s="67" t="s">
        <v>1780</v>
      </c>
      <c r="DR192" s="66">
        <v>8.1999999999999993</v>
      </c>
      <c r="DS192" s="67">
        <v>2.5789999999999988</v>
      </c>
      <c r="DT192" s="66" t="s">
        <v>1780</v>
      </c>
      <c r="DU192" s="67" t="s">
        <v>1780</v>
      </c>
      <c r="DV192" s="66">
        <v>14.542999999999999</v>
      </c>
      <c r="DW192" s="67">
        <v>4.3529999999999998</v>
      </c>
      <c r="DX192" s="67">
        <v>34.450656000000002</v>
      </c>
      <c r="DY192" s="67">
        <v>2.6425330000000038</v>
      </c>
      <c r="DZ192" s="67">
        <v>34.585391999999999</v>
      </c>
      <c r="EA192" s="67">
        <v>2.705254</v>
      </c>
      <c r="EB192" s="67">
        <v>43.072927999999997</v>
      </c>
      <c r="EC192" s="67">
        <v>4.1813319999999976</v>
      </c>
      <c r="ED192" s="67">
        <v>40.544966000000002</v>
      </c>
      <c r="EE192" s="67">
        <v>4.112911000000004</v>
      </c>
      <c r="EF192" s="67">
        <v>25.97326</v>
      </c>
      <c r="EG192" s="67">
        <v>3.2489899999999992</v>
      </c>
      <c r="EH192" s="67">
        <v>28.566441999999999</v>
      </c>
      <c r="EI192" s="67">
        <v>3.5147799999999982</v>
      </c>
      <c r="EJ192" s="68">
        <v>2382.8000000000002</v>
      </c>
      <c r="EK192" s="68">
        <v>2119.09</v>
      </c>
      <c r="EL192" s="68">
        <v>2912.39</v>
      </c>
      <c r="EM192" s="68">
        <v>2702.01</v>
      </c>
      <c r="EN192" s="68">
        <v>1771.52</v>
      </c>
      <c r="EO192" s="68">
        <v>1420.5</v>
      </c>
      <c r="EP192" s="67">
        <v>97.637795275599998</v>
      </c>
      <c r="EQ192" s="67">
        <v>1.8676993258758614</v>
      </c>
      <c r="ER192" s="67">
        <v>94.827586206899994</v>
      </c>
      <c r="ES192" s="67">
        <v>2.8498766134049163</v>
      </c>
      <c r="ET192" s="67">
        <v>82.652243999999996</v>
      </c>
      <c r="EU192" s="67">
        <v>2.1008631129806332</v>
      </c>
      <c r="EV192" s="67">
        <v>81.740195999999997</v>
      </c>
      <c r="EW192" s="67">
        <v>2.1643687539564098</v>
      </c>
      <c r="EX192" s="67">
        <v>64.834455000000005</v>
      </c>
      <c r="EY192" s="67">
        <v>60.118343000000003</v>
      </c>
      <c r="EZ192" s="67">
        <v>80.400000000000006</v>
      </c>
      <c r="FA192" s="67">
        <v>5.3819416926212682</v>
      </c>
      <c r="FB192" s="67">
        <v>81.900000000000006</v>
      </c>
      <c r="FC192" s="67">
        <v>4.9651379546887568</v>
      </c>
      <c r="FD192" s="67">
        <v>84.9</v>
      </c>
      <c r="FE192" s="67">
        <v>6.4603699217168469</v>
      </c>
      <c r="FF192" s="67">
        <v>81.8</v>
      </c>
      <c r="FG192" s="67">
        <v>7.1459406658605786</v>
      </c>
      <c r="FH192" s="67">
        <v>75.2</v>
      </c>
      <c r="FI192" s="67">
        <v>8.8729929388176316</v>
      </c>
      <c r="FJ192" s="67">
        <v>82.1</v>
      </c>
      <c r="FK192" s="67">
        <v>6.8878024840164755</v>
      </c>
      <c r="FL192" s="67">
        <v>77.8</v>
      </c>
      <c r="FM192" s="67">
        <v>82.3</v>
      </c>
      <c r="FN192" s="67">
        <v>80.7</v>
      </c>
      <c r="FO192" s="67">
        <v>84.8</v>
      </c>
      <c r="FP192" s="67">
        <v>75.099999999999994</v>
      </c>
      <c r="FQ192" s="67">
        <v>79.7</v>
      </c>
      <c r="FR192" s="67">
        <v>9.3048915042000004</v>
      </c>
      <c r="FS192" s="67">
        <v>9.2302079533000008</v>
      </c>
      <c r="FT192" s="67">
        <v>9.4980694980999996</v>
      </c>
      <c r="FU192" s="67">
        <v>9.4688221708999993</v>
      </c>
      <c r="FV192" s="67">
        <v>9.1292134830999991</v>
      </c>
      <c r="FW192" s="67">
        <v>9.0152565880999997</v>
      </c>
      <c r="FX192" s="299">
        <v>2.4747205961000001</v>
      </c>
      <c r="FY192" s="299">
        <v>0.2867733199301874</v>
      </c>
      <c r="FZ192" s="299">
        <v>1.1478138964</v>
      </c>
      <c r="GA192" s="299">
        <v>0.19542721408523833</v>
      </c>
      <c r="GB192" s="299">
        <v>2.6142595977999998</v>
      </c>
      <c r="GC192" s="299">
        <v>0.42284816375622736</v>
      </c>
      <c r="GD192" s="299">
        <v>1.3743218806999999</v>
      </c>
      <c r="GE192" s="299">
        <v>0.30685467012343626</v>
      </c>
      <c r="GF192" s="299">
        <v>2.3432115782</v>
      </c>
      <c r="GG192" s="299">
        <v>0.38917894880671788</v>
      </c>
      <c r="GH192" s="299">
        <v>0.9348971613</v>
      </c>
      <c r="GI192" s="299">
        <v>0.24592286803400121</v>
      </c>
      <c r="GJ192" s="67">
        <v>27.2</v>
      </c>
      <c r="GK192" s="67">
        <v>15.3</v>
      </c>
      <c r="GL192" s="67">
        <v>84.438276000000002</v>
      </c>
      <c r="GM192" s="67">
        <v>82.680447000000001</v>
      </c>
      <c r="GN192" s="66">
        <v>40</v>
      </c>
      <c r="GO192" s="66">
        <v>39</v>
      </c>
      <c r="GP192" s="66">
        <v>41</v>
      </c>
      <c r="GQ192" s="67">
        <v>7.3028700000000004</v>
      </c>
      <c r="GR192" s="67">
        <v>7.2537799999999999</v>
      </c>
      <c r="GS192" s="67">
        <v>7.3512399999999998</v>
      </c>
      <c r="GT192" s="67">
        <v>8.1632200000000008</v>
      </c>
      <c r="GU192" s="67">
        <v>8.3351500000000005</v>
      </c>
      <c r="GV192" s="67">
        <v>7.9931799999999997</v>
      </c>
      <c r="GW192" s="67">
        <v>95</v>
      </c>
      <c r="GX192" s="67">
        <v>2.9407739897462051</v>
      </c>
      <c r="GY192" s="66">
        <v>18.3</v>
      </c>
      <c r="GZ192" s="67">
        <v>2.4030000000000022</v>
      </c>
      <c r="HA192" s="66">
        <v>16.2</v>
      </c>
      <c r="HB192" s="67">
        <v>3.1169999999999991</v>
      </c>
      <c r="HC192" s="66">
        <v>29.4</v>
      </c>
      <c r="HD192" s="67">
        <v>3.7570000000000014</v>
      </c>
      <c r="HE192" s="66">
        <v>25.5</v>
      </c>
      <c r="HF192" s="67">
        <v>5.0799999999999983</v>
      </c>
      <c r="HG192" s="66">
        <v>6.1</v>
      </c>
      <c r="HH192" s="67">
        <v>2.2539999999999996</v>
      </c>
      <c r="HI192" s="66">
        <v>7.5</v>
      </c>
      <c r="HJ192" s="67">
        <v>3.2480000000000002</v>
      </c>
      <c r="HK192" s="66" t="s">
        <v>1780</v>
      </c>
      <c r="HL192" s="67" t="s">
        <v>1780</v>
      </c>
      <c r="HM192" s="66">
        <v>22.7</v>
      </c>
      <c r="HN192" s="67">
        <v>2.5970000000000013</v>
      </c>
      <c r="HO192" s="66" t="s">
        <v>1780</v>
      </c>
      <c r="HP192" s="67" t="s">
        <v>1780</v>
      </c>
      <c r="HQ192" s="66">
        <v>22</v>
      </c>
      <c r="HR192" s="67">
        <v>3.5190000000000019</v>
      </c>
      <c r="HS192" s="66" t="s">
        <v>1780</v>
      </c>
      <c r="HT192" s="67" t="s">
        <v>1780</v>
      </c>
      <c r="HU192" s="66">
        <v>24.3</v>
      </c>
      <c r="HV192" s="67">
        <v>3.5330000000000013</v>
      </c>
      <c r="HW192" s="66" t="s">
        <v>1780</v>
      </c>
      <c r="HX192" s="67" t="s">
        <v>1780</v>
      </c>
      <c r="HY192" s="66">
        <v>24.5</v>
      </c>
      <c r="HZ192" s="67">
        <v>5.0090000000000003</v>
      </c>
      <c r="IA192" s="66" t="s">
        <v>1780</v>
      </c>
      <c r="IB192" s="67" t="s">
        <v>1780</v>
      </c>
      <c r="IC192" s="66">
        <v>21</v>
      </c>
      <c r="ID192" s="67">
        <v>3.8320000000000007</v>
      </c>
      <c r="IE192" s="66" t="s">
        <v>1780</v>
      </c>
      <c r="IF192" s="67" t="s">
        <v>1780</v>
      </c>
      <c r="IG192" s="66">
        <v>19.8</v>
      </c>
      <c r="IH192" s="67">
        <v>4.9350000000000005</v>
      </c>
      <c r="II192" s="66">
        <v>54.838700000000003</v>
      </c>
      <c r="IJ192" s="67">
        <v>6.6367000000000047</v>
      </c>
      <c r="IK192" s="66">
        <v>54.581699999999998</v>
      </c>
      <c r="IL192" s="67">
        <v>6.171999999999997</v>
      </c>
      <c r="IM192" s="66">
        <v>56.953600000000002</v>
      </c>
      <c r="IN192" s="67">
        <v>7.9239000000000033</v>
      </c>
      <c r="IO192" s="66">
        <v>58.333300000000001</v>
      </c>
      <c r="IP192" s="67">
        <v>7.4774000000000029</v>
      </c>
      <c r="IQ192" s="66">
        <v>50</v>
      </c>
      <c r="IR192" s="67">
        <v>12.1554</v>
      </c>
      <c r="IS192" s="66">
        <v>46.988</v>
      </c>
      <c r="IT192" s="67">
        <v>10.802700000000002</v>
      </c>
      <c r="IU192" s="66" t="s">
        <v>1780</v>
      </c>
      <c r="IV192" s="67" t="s">
        <v>1780</v>
      </c>
      <c r="IW192" s="66">
        <v>11.1</v>
      </c>
      <c r="IX192" s="67">
        <v>1.9529999999999994</v>
      </c>
      <c r="IY192" s="66" t="s">
        <v>1780</v>
      </c>
      <c r="IZ192" s="67" t="s">
        <v>1780</v>
      </c>
      <c r="JA192" s="66">
        <v>11.7</v>
      </c>
      <c r="JB192" s="67">
        <v>2.7530000000000001</v>
      </c>
      <c r="JC192" s="66" t="s">
        <v>1780</v>
      </c>
      <c r="JD192" s="67" t="s">
        <v>1780</v>
      </c>
      <c r="JE192" s="66">
        <v>9.5</v>
      </c>
      <c r="JF192" s="67">
        <v>2.4130000000000011</v>
      </c>
      <c r="JG192" s="66" t="s">
        <v>1780</v>
      </c>
      <c r="JH192" s="67" t="s">
        <v>1780</v>
      </c>
      <c r="JI192" s="66">
        <v>10.3</v>
      </c>
      <c r="JJ192" s="67">
        <v>3.5819999999999999</v>
      </c>
      <c r="JK192" s="66" t="s">
        <v>1780</v>
      </c>
      <c r="JL192" s="67" t="s">
        <v>1780</v>
      </c>
      <c r="JM192" s="66">
        <v>13</v>
      </c>
      <c r="JN192" s="67">
        <v>3.1719999999999988</v>
      </c>
      <c r="JO192" s="66" t="s">
        <v>1780</v>
      </c>
      <c r="JP192" s="67" t="s">
        <v>1780</v>
      </c>
      <c r="JQ192" s="66">
        <v>12.9</v>
      </c>
      <c r="JR192" s="67">
        <v>4.1979999999999986</v>
      </c>
      <c r="JS192" s="66" t="s">
        <v>1780</v>
      </c>
      <c r="JT192" s="67" t="s">
        <v>1780</v>
      </c>
      <c r="JU192" s="66">
        <v>66.3</v>
      </c>
      <c r="JV192" s="67">
        <v>2.9350000000000023</v>
      </c>
      <c r="JW192" s="66" t="s">
        <v>1780</v>
      </c>
      <c r="JX192" s="67" t="s">
        <v>1780</v>
      </c>
      <c r="JY192" s="66">
        <v>64.400000000000006</v>
      </c>
      <c r="JZ192" s="67">
        <v>4.0810000000000031</v>
      </c>
      <c r="KA192" s="66" t="s">
        <v>1780</v>
      </c>
      <c r="KB192" s="67" t="s">
        <v>1780</v>
      </c>
      <c r="KC192" s="66">
        <v>65.400000000000006</v>
      </c>
      <c r="KD192" s="67">
        <v>3.926000000000009</v>
      </c>
      <c r="KE192" s="66" t="s">
        <v>1780</v>
      </c>
      <c r="KF192" s="67" t="s">
        <v>1780</v>
      </c>
      <c r="KG192" s="66">
        <v>64</v>
      </c>
      <c r="KH192" s="67">
        <v>5.6439999999999984</v>
      </c>
      <c r="KI192" s="66" t="s">
        <v>1780</v>
      </c>
      <c r="KJ192" s="67" t="s">
        <v>1780</v>
      </c>
      <c r="KK192" s="66">
        <v>67.2</v>
      </c>
      <c r="KL192" s="67">
        <v>4.4210000000000065</v>
      </c>
      <c r="KM192" s="66" t="s">
        <v>1780</v>
      </c>
      <c r="KN192" s="67" t="s">
        <v>1780</v>
      </c>
      <c r="KO192" s="66">
        <v>64.8</v>
      </c>
      <c r="KP192" s="67">
        <v>5.909000000000006</v>
      </c>
      <c r="KQ192" s="66">
        <v>30</v>
      </c>
      <c r="KR192" s="66">
        <v>28</v>
      </c>
      <c r="KS192" s="66">
        <v>28</v>
      </c>
      <c r="KT192" s="66">
        <v>26</v>
      </c>
      <c r="KU192" s="66">
        <v>31</v>
      </c>
      <c r="KV192" s="66">
        <v>30</v>
      </c>
      <c r="KW192" s="66" t="s">
        <v>1780</v>
      </c>
      <c r="KX192" s="67" t="s">
        <v>1780</v>
      </c>
      <c r="KY192" s="66">
        <v>22.9</v>
      </c>
      <c r="KZ192" s="67">
        <v>2.6000000000000014</v>
      </c>
      <c r="LA192" s="66" t="s">
        <v>1780</v>
      </c>
      <c r="LB192" s="67" t="s">
        <v>1780</v>
      </c>
      <c r="LC192" s="66">
        <v>21.6</v>
      </c>
      <c r="LD192" s="67">
        <v>3.4890000000000008</v>
      </c>
      <c r="LE192" s="66" t="s">
        <v>1780</v>
      </c>
      <c r="LF192" s="67" t="s">
        <v>1780</v>
      </c>
      <c r="LG192" s="66">
        <v>32.200000000000003</v>
      </c>
      <c r="LH192" s="67">
        <v>3.8389999999999986</v>
      </c>
      <c r="LI192" s="66" t="s">
        <v>1780</v>
      </c>
      <c r="LJ192" s="67" t="s">
        <v>1780</v>
      </c>
      <c r="LK192" s="66">
        <v>28.5</v>
      </c>
      <c r="LL192" s="67">
        <v>5.2509999999999977</v>
      </c>
      <c r="LM192" s="66" t="s">
        <v>1780</v>
      </c>
      <c r="LN192" s="67" t="s">
        <v>1780</v>
      </c>
      <c r="LO192" s="66">
        <v>12.7</v>
      </c>
      <c r="LP192" s="67">
        <v>3.1289999999999996</v>
      </c>
      <c r="LQ192" s="66" t="s">
        <v>1780</v>
      </c>
      <c r="LR192" s="67" t="s">
        <v>1780</v>
      </c>
      <c r="LS192" s="66">
        <v>15.2</v>
      </c>
      <c r="LT192" s="67">
        <v>4.4390000000000001</v>
      </c>
      <c r="LU192" s="66" t="s">
        <v>1780</v>
      </c>
      <c r="LV192" s="67" t="s">
        <v>1780</v>
      </c>
      <c r="LW192" s="66">
        <v>12.5</v>
      </c>
      <c r="LX192" s="67">
        <v>2.0489999999999995</v>
      </c>
      <c r="LY192" s="66" t="s">
        <v>1780</v>
      </c>
      <c r="LZ192" s="67" t="s">
        <v>1780</v>
      </c>
      <c r="MA192" s="66">
        <v>11.6</v>
      </c>
      <c r="MB192" s="67">
        <v>2.7260000000000009</v>
      </c>
      <c r="MC192" s="66" t="s">
        <v>1780</v>
      </c>
      <c r="MD192" s="67" t="s">
        <v>1780</v>
      </c>
      <c r="ME192" s="66">
        <v>12.9</v>
      </c>
      <c r="MF192" s="67">
        <v>2.7590000000000003</v>
      </c>
      <c r="MG192" s="66" t="s">
        <v>1780</v>
      </c>
      <c r="MH192" s="67" t="s">
        <v>1780</v>
      </c>
      <c r="MI192" s="66">
        <v>11.6</v>
      </c>
      <c r="MJ192" s="67">
        <v>3.7560000000000002</v>
      </c>
      <c r="MK192" s="66" t="s">
        <v>1780</v>
      </c>
      <c r="ML192" s="67" t="s">
        <v>1780</v>
      </c>
      <c r="MM192" s="66">
        <v>12</v>
      </c>
      <c r="MN192" s="67">
        <v>3.0660000000000007</v>
      </c>
      <c r="MO192" s="66" t="s">
        <v>1780</v>
      </c>
      <c r="MP192" s="67" t="s">
        <v>1780</v>
      </c>
      <c r="MQ192" s="66">
        <v>11.6</v>
      </c>
      <c r="MR192" s="67">
        <v>3.9630000000000001</v>
      </c>
      <c r="MS192" s="67">
        <v>9.9837864635999995</v>
      </c>
      <c r="MT192" s="67">
        <v>2.2638821383132912</v>
      </c>
      <c r="MU192" s="67">
        <v>8.9222929163</v>
      </c>
      <c r="MV192" s="67">
        <v>2.1981959719556441</v>
      </c>
      <c r="MW192" s="66" t="s">
        <v>1780</v>
      </c>
      <c r="MX192" s="67" t="s">
        <v>1780</v>
      </c>
      <c r="MY192" s="66">
        <v>13.1</v>
      </c>
      <c r="MZ192" s="67">
        <v>2.0890000000000004</v>
      </c>
      <c r="NA192" s="66" t="s">
        <v>1780</v>
      </c>
      <c r="NB192" s="67" t="s">
        <v>1780</v>
      </c>
      <c r="NC192" s="66">
        <v>15.7</v>
      </c>
      <c r="ND192" s="67">
        <v>3.08</v>
      </c>
      <c r="NE192" s="66" t="s">
        <v>1780</v>
      </c>
      <c r="NF192" s="67" t="s">
        <v>1780</v>
      </c>
      <c r="NG192" s="66">
        <v>10.9</v>
      </c>
      <c r="NH192" s="67">
        <v>2.5570000000000004</v>
      </c>
      <c r="NI192" s="66" t="s">
        <v>1780</v>
      </c>
      <c r="NJ192" s="67" t="s">
        <v>1780</v>
      </c>
      <c r="NK192" s="66">
        <v>10.9</v>
      </c>
      <c r="NL192" s="67">
        <v>3.629999999999999</v>
      </c>
      <c r="NM192" s="66" t="s">
        <v>1780</v>
      </c>
      <c r="NN192" s="67" t="s">
        <v>1780</v>
      </c>
      <c r="NO192" s="66">
        <v>15.7</v>
      </c>
      <c r="NP192" s="67">
        <v>3.4109999999999996</v>
      </c>
      <c r="NQ192" s="66" t="s">
        <v>1780</v>
      </c>
      <c r="NR192" s="67" t="s">
        <v>1780</v>
      </c>
      <c r="NS192" s="66">
        <v>20.100000000000001</v>
      </c>
      <c r="NT192" s="67">
        <v>4.9550000000000001</v>
      </c>
      <c r="NU192" s="67">
        <v>11.003521126800001</v>
      </c>
      <c r="NV192" s="67">
        <v>15.251442704</v>
      </c>
    </row>
    <row r="193" spans="2:386">
      <c r="B193" s="69" t="s">
        <v>270</v>
      </c>
      <c r="C193" s="178" t="s">
        <v>1862</v>
      </c>
      <c r="D193" s="179">
        <v>14</v>
      </c>
      <c r="E193" s="179">
        <v>1</v>
      </c>
      <c r="F193" s="179">
        <v>9</v>
      </c>
      <c r="G193" s="175">
        <v>12229</v>
      </c>
      <c r="H193" s="176">
        <v>12434</v>
      </c>
      <c r="I193" s="177">
        <v>50.295033601049013</v>
      </c>
      <c r="J193" s="177">
        <v>50.779742765273319</v>
      </c>
      <c r="K193" s="177">
        <v>45.5</v>
      </c>
      <c r="L193" s="177">
        <v>45</v>
      </c>
      <c r="M193" s="177">
        <v>12.728952</v>
      </c>
      <c r="N193" s="177">
        <v>10.610595999999999</v>
      </c>
      <c r="O193" s="177">
        <v>74.598071000000004</v>
      </c>
      <c r="P193" s="177">
        <v>72.223884999999996</v>
      </c>
      <c r="Q193" s="177">
        <v>28.603387999999999</v>
      </c>
      <c r="R193" s="177">
        <v>26.686993999999999</v>
      </c>
      <c r="S193" s="176">
        <v>254746</v>
      </c>
      <c r="T193" s="176">
        <v>237818</v>
      </c>
      <c r="U193" s="177">
        <v>13.4</v>
      </c>
      <c r="V193" s="177">
        <v>12</v>
      </c>
      <c r="W193" s="177">
        <v>12.1</v>
      </c>
      <c r="X193" s="67">
        <v>83.92</v>
      </c>
      <c r="Y193" s="67">
        <v>83.43</v>
      </c>
      <c r="Z193" s="67">
        <v>79.08</v>
      </c>
      <c r="AA193" s="67">
        <v>78.260000000000005</v>
      </c>
      <c r="AB193" s="66" t="s">
        <v>1780</v>
      </c>
      <c r="AC193" s="67" t="s">
        <v>1780</v>
      </c>
      <c r="AD193" s="66">
        <v>67.599999999999994</v>
      </c>
      <c r="AE193" s="67">
        <v>3.1440000000000055</v>
      </c>
      <c r="AF193" s="66" t="s">
        <v>1780</v>
      </c>
      <c r="AG193" s="67" t="s">
        <v>1780</v>
      </c>
      <c r="AH193" s="66">
        <v>66</v>
      </c>
      <c r="AI193" s="67">
        <v>3.3160000000000025</v>
      </c>
      <c r="AJ193" s="66" t="s">
        <v>1780</v>
      </c>
      <c r="AK193" s="67" t="s">
        <v>1780</v>
      </c>
      <c r="AL193" s="66">
        <v>65.900000000000006</v>
      </c>
      <c r="AM193" s="67">
        <v>4.3200000000000074</v>
      </c>
      <c r="AN193" s="66" t="s">
        <v>1780</v>
      </c>
      <c r="AO193" s="67" t="s">
        <v>1780</v>
      </c>
      <c r="AP193" s="66">
        <v>63.3</v>
      </c>
      <c r="AQ193" s="67">
        <v>4.4990000000000023</v>
      </c>
      <c r="AR193" s="66" t="s">
        <v>1780</v>
      </c>
      <c r="AS193" s="67" t="s">
        <v>1780</v>
      </c>
      <c r="AT193" s="66">
        <v>69.400000000000006</v>
      </c>
      <c r="AU193" s="67">
        <v>4.585000000000008</v>
      </c>
      <c r="AV193" s="66" t="s">
        <v>1780</v>
      </c>
      <c r="AW193" s="67" t="s">
        <v>1780</v>
      </c>
      <c r="AX193" s="66">
        <v>68.900000000000006</v>
      </c>
      <c r="AY193" s="67">
        <v>4.8979999999999961</v>
      </c>
      <c r="AZ193" s="66" t="s">
        <v>1780</v>
      </c>
      <c r="BA193" s="67" t="s">
        <v>1780</v>
      </c>
      <c r="BB193" s="66">
        <v>17.2</v>
      </c>
      <c r="BC193" s="67">
        <v>2.5540000000000003</v>
      </c>
      <c r="BD193" s="66" t="s">
        <v>1780</v>
      </c>
      <c r="BE193" s="67" t="s">
        <v>1780</v>
      </c>
      <c r="BF193" s="66">
        <v>13.5</v>
      </c>
      <c r="BG193" s="67">
        <v>2.4009999999999998</v>
      </c>
      <c r="BH193" s="66" t="s">
        <v>1780</v>
      </c>
      <c r="BI193" s="67" t="s">
        <v>1780</v>
      </c>
      <c r="BJ193" s="66">
        <v>16.8</v>
      </c>
      <c r="BK193" s="67">
        <v>3.4350000000000005</v>
      </c>
      <c r="BL193" s="66" t="s">
        <v>1780</v>
      </c>
      <c r="BM193" s="67" t="s">
        <v>1780</v>
      </c>
      <c r="BN193" s="66">
        <v>12.1</v>
      </c>
      <c r="BO193" s="67">
        <v>3.0749999999999993</v>
      </c>
      <c r="BP193" s="66" t="s">
        <v>1780</v>
      </c>
      <c r="BQ193" s="67" t="s">
        <v>1780</v>
      </c>
      <c r="BR193" s="66">
        <v>17.600000000000001</v>
      </c>
      <c r="BS193" s="67">
        <v>3.8140000000000001</v>
      </c>
      <c r="BT193" s="66" t="s">
        <v>1780</v>
      </c>
      <c r="BU193" s="67" t="s">
        <v>1780</v>
      </c>
      <c r="BV193" s="66">
        <v>14.9</v>
      </c>
      <c r="BW193" s="67">
        <v>3.76</v>
      </c>
      <c r="BX193" s="66" t="s">
        <v>1780</v>
      </c>
      <c r="BY193" s="67" t="s">
        <v>1780</v>
      </c>
      <c r="BZ193" s="66">
        <v>74.7</v>
      </c>
      <c r="CA193" s="67">
        <v>2.8989999999999867</v>
      </c>
      <c r="CB193" s="66" t="s">
        <v>1780</v>
      </c>
      <c r="CC193" s="67" t="s">
        <v>1780</v>
      </c>
      <c r="CD193" s="66">
        <v>75.900000000000006</v>
      </c>
      <c r="CE193" s="67">
        <v>2.9939999999999998</v>
      </c>
      <c r="CF193" s="66" t="s">
        <v>1780</v>
      </c>
      <c r="CG193" s="67" t="s">
        <v>1780</v>
      </c>
      <c r="CH193" s="66">
        <v>76.8</v>
      </c>
      <c r="CI193" s="67">
        <v>3.8080000000000069</v>
      </c>
      <c r="CJ193" s="66" t="s">
        <v>1780</v>
      </c>
      <c r="CK193" s="67" t="s">
        <v>1780</v>
      </c>
      <c r="CL193" s="66">
        <v>75.900000000000006</v>
      </c>
      <c r="CM193" s="67">
        <v>3.9990000000000094</v>
      </c>
      <c r="CN193" s="66" t="s">
        <v>1780</v>
      </c>
      <c r="CO193" s="67" t="s">
        <v>1780</v>
      </c>
      <c r="CP193" s="66">
        <v>72.5</v>
      </c>
      <c r="CQ193" s="67">
        <v>4.4200000000000017</v>
      </c>
      <c r="CR193" s="66" t="s">
        <v>1780</v>
      </c>
      <c r="CS193" s="67" t="s">
        <v>1780</v>
      </c>
      <c r="CT193" s="66">
        <v>75.900000000000006</v>
      </c>
      <c r="CU193" s="67">
        <v>4.5180000000000007</v>
      </c>
      <c r="CV193" s="66">
        <v>265.30308828810001</v>
      </c>
      <c r="CW193" s="67">
        <v>44.056544610024986</v>
      </c>
      <c r="CX193" s="66">
        <v>325.9043419116</v>
      </c>
      <c r="CY193" s="67">
        <v>48.040585128645432</v>
      </c>
      <c r="CZ193" s="66" t="s">
        <v>1780</v>
      </c>
      <c r="DA193" s="67" t="s">
        <v>1780</v>
      </c>
      <c r="DB193" s="66">
        <v>14.57</v>
      </c>
      <c r="DC193" s="67">
        <v>2.3510000000000009</v>
      </c>
      <c r="DD193" s="66" t="s">
        <v>1780</v>
      </c>
      <c r="DE193" s="67" t="s">
        <v>1780</v>
      </c>
      <c r="DF193" s="66">
        <v>13.471</v>
      </c>
      <c r="DG193" s="67">
        <v>2.391</v>
      </c>
      <c r="DH193" s="66" t="s">
        <v>1780</v>
      </c>
      <c r="DI193" s="67" t="s">
        <v>1780</v>
      </c>
      <c r="DJ193" s="66">
        <v>15.712999999999999</v>
      </c>
      <c r="DK193" s="67">
        <v>3.2789999999999999</v>
      </c>
      <c r="DL193" s="66" t="s">
        <v>1780</v>
      </c>
      <c r="DM193" s="67" t="s">
        <v>1780</v>
      </c>
      <c r="DN193" s="66">
        <v>18.155999999999999</v>
      </c>
      <c r="DO193" s="67">
        <v>3.6019999999999985</v>
      </c>
      <c r="DP193" s="66" t="s">
        <v>1780</v>
      </c>
      <c r="DQ193" s="67" t="s">
        <v>1780</v>
      </c>
      <c r="DR193" s="66">
        <v>13.385</v>
      </c>
      <c r="DS193" s="67">
        <v>3.3710000000000004</v>
      </c>
      <c r="DT193" s="66" t="s">
        <v>1780</v>
      </c>
      <c r="DU193" s="67" t="s">
        <v>1780</v>
      </c>
      <c r="DV193" s="66">
        <v>8.3710000000000004</v>
      </c>
      <c r="DW193" s="67">
        <v>2.931</v>
      </c>
      <c r="DX193" s="67">
        <v>42.864137999999997</v>
      </c>
      <c r="DY193" s="67">
        <v>3.9988159999999979</v>
      </c>
      <c r="DZ193" s="67">
        <v>42.356253000000002</v>
      </c>
      <c r="EA193" s="67">
        <v>3.9526859999999999</v>
      </c>
      <c r="EB193" s="67">
        <v>52.034205999999998</v>
      </c>
      <c r="EC193" s="67">
        <v>6.1418569999999946</v>
      </c>
      <c r="ED193" s="67">
        <v>54.365898000000001</v>
      </c>
      <c r="EE193" s="67">
        <v>6.2376920000000027</v>
      </c>
      <c r="EF193" s="67">
        <v>33.331899</v>
      </c>
      <c r="EG193" s="67">
        <v>5.0819669999999988</v>
      </c>
      <c r="EH193" s="67">
        <v>29.893991</v>
      </c>
      <c r="EI193" s="67">
        <v>4.7870600000000003</v>
      </c>
      <c r="EJ193" s="68">
        <v>2260.25</v>
      </c>
      <c r="EK193" s="68">
        <v>2117.0500000000002</v>
      </c>
      <c r="EL193" s="68">
        <v>2716.14</v>
      </c>
      <c r="EM193" s="68">
        <v>2585.19</v>
      </c>
      <c r="EN193" s="68">
        <v>1698.11</v>
      </c>
      <c r="EO193" s="68">
        <v>1506.64</v>
      </c>
      <c r="EP193" s="67">
        <v>94.117647058800003</v>
      </c>
      <c r="EQ193" s="67">
        <v>4.5663274923159491</v>
      </c>
      <c r="ER193" s="67">
        <v>95.959595959599994</v>
      </c>
      <c r="ES193" s="67">
        <v>3.8787793762448075</v>
      </c>
      <c r="ET193" s="67">
        <v>79.863480999999993</v>
      </c>
      <c r="EU193" s="67">
        <v>3.2469348859067821</v>
      </c>
      <c r="EV193" s="67">
        <v>78.676471000000006</v>
      </c>
      <c r="EW193" s="67">
        <v>3.4419820240745338</v>
      </c>
      <c r="EX193" s="67">
        <v>65.986159000000001</v>
      </c>
      <c r="EY193" s="67">
        <v>94.085432999999995</v>
      </c>
      <c r="EZ193" s="67">
        <v>90.2</v>
      </c>
      <c r="FA193" s="67">
        <v>5.5561765270732764</v>
      </c>
      <c r="FB193" s="67">
        <v>92.9</v>
      </c>
      <c r="FC193" s="67">
        <v>4.4149056475674655</v>
      </c>
      <c r="FD193" s="67">
        <v>90.8</v>
      </c>
      <c r="FE193" s="67">
        <v>7.37508285043954</v>
      </c>
      <c r="FF193" s="67">
        <v>98.5</v>
      </c>
      <c r="FG193" s="67">
        <v>2.9105992612693115</v>
      </c>
      <c r="FH193" s="67">
        <v>89.5</v>
      </c>
      <c r="FI193" s="67">
        <v>8.4135087455689188</v>
      </c>
      <c r="FJ193" s="67">
        <v>87.5</v>
      </c>
      <c r="FK193" s="67">
        <v>8.1666666666666714</v>
      </c>
      <c r="FL193" s="67">
        <v>79.900000000000006</v>
      </c>
      <c r="FM193" s="67">
        <v>77.8</v>
      </c>
      <c r="FN193" s="67">
        <v>77.2</v>
      </c>
      <c r="FO193" s="67">
        <v>83.1</v>
      </c>
      <c r="FP193" s="67">
        <v>82.7</v>
      </c>
      <c r="FQ193" s="67">
        <v>74.099999999999994</v>
      </c>
      <c r="FR193" s="67">
        <v>12.624584717599999</v>
      </c>
      <c r="FS193" s="67">
        <v>12.925170068</v>
      </c>
      <c r="FT193" s="67">
        <v>13.268156424600001</v>
      </c>
      <c r="FU193" s="67">
        <v>13.8081395349</v>
      </c>
      <c r="FV193" s="67">
        <v>12.0405576679</v>
      </c>
      <c r="FW193" s="67">
        <v>12.148337595899999</v>
      </c>
      <c r="FX193" s="299">
        <v>5.2878761524</v>
      </c>
      <c r="FY193" s="299">
        <v>0.57849997196046932</v>
      </c>
      <c r="FZ193" s="299">
        <v>3.9751349583</v>
      </c>
      <c r="GA193" s="299">
        <v>0.48977505841880609</v>
      </c>
      <c r="GB193" s="299">
        <v>5.0962223806000004</v>
      </c>
      <c r="GC193" s="299">
        <v>0.81372596359037797</v>
      </c>
      <c r="GD193" s="299">
        <v>3.626081171</v>
      </c>
      <c r="GE193" s="299">
        <v>0.66828252299762791</v>
      </c>
      <c r="GF193" s="299">
        <v>5.4706082229000002</v>
      </c>
      <c r="GG193" s="299">
        <v>0.82160330775348811</v>
      </c>
      <c r="GH193" s="299">
        <v>4.3128419697</v>
      </c>
      <c r="GI193" s="299">
        <v>0.7143220318065735</v>
      </c>
      <c r="GJ193" s="67">
        <v>19.899999999999999</v>
      </c>
      <c r="GK193" s="67">
        <v>22.7</v>
      </c>
      <c r="GL193" s="67">
        <v>80.590973000000005</v>
      </c>
      <c r="GM193" s="67">
        <v>79.132953999999998</v>
      </c>
      <c r="GN193" s="66" t="s">
        <v>1780</v>
      </c>
      <c r="GO193" s="66" t="s">
        <v>1780</v>
      </c>
      <c r="GP193" s="66" t="s">
        <v>1780</v>
      </c>
      <c r="GQ193" s="67" t="s">
        <v>1780</v>
      </c>
      <c r="GR193" s="67" t="s">
        <v>1780</v>
      </c>
      <c r="GS193" s="67" t="s">
        <v>1780</v>
      </c>
      <c r="GT193" s="67" t="s">
        <v>1780</v>
      </c>
      <c r="GU193" s="67" t="s">
        <v>1780</v>
      </c>
      <c r="GV193" s="67" t="s">
        <v>1780</v>
      </c>
      <c r="GW193" s="67">
        <v>96</v>
      </c>
      <c r="GX193" s="67">
        <v>3.7482369188726636</v>
      </c>
      <c r="GY193" s="66">
        <v>17.5</v>
      </c>
      <c r="GZ193" s="67">
        <v>2.5379999999999985</v>
      </c>
      <c r="HA193" s="66">
        <v>19.600000000000001</v>
      </c>
      <c r="HB193" s="67">
        <v>2.7840000000000025</v>
      </c>
      <c r="HC193" s="66">
        <v>26.8</v>
      </c>
      <c r="HD193" s="67">
        <v>4.0090000000000003</v>
      </c>
      <c r="HE193" s="66">
        <v>32.9</v>
      </c>
      <c r="HF193" s="67">
        <v>4.4059999999999988</v>
      </c>
      <c r="HG193" s="66">
        <v>8</v>
      </c>
      <c r="HH193" s="67">
        <v>2.6820000000000004</v>
      </c>
      <c r="HI193" s="66">
        <v>5.3</v>
      </c>
      <c r="HJ193" s="67">
        <v>2.3639999999999999</v>
      </c>
      <c r="HK193" s="66" t="s">
        <v>1780</v>
      </c>
      <c r="HL193" s="67" t="s">
        <v>1780</v>
      </c>
      <c r="HM193" s="66">
        <v>25.3</v>
      </c>
      <c r="HN193" s="67">
        <v>2.9089999999999989</v>
      </c>
      <c r="HO193" s="66" t="s">
        <v>1780</v>
      </c>
      <c r="HP193" s="67" t="s">
        <v>1780</v>
      </c>
      <c r="HQ193" s="66">
        <v>25.8</v>
      </c>
      <c r="HR193" s="67">
        <v>3.070999999999998</v>
      </c>
      <c r="HS193" s="66" t="s">
        <v>1780</v>
      </c>
      <c r="HT193" s="67" t="s">
        <v>1780</v>
      </c>
      <c r="HU193" s="66">
        <v>26.4</v>
      </c>
      <c r="HV193" s="67">
        <v>4.0060000000000002</v>
      </c>
      <c r="HW193" s="66" t="s">
        <v>1780</v>
      </c>
      <c r="HX193" s="67" t="s">
        <v>1780</v>
      </c>
      <c r="HY193" s="66">
        <v>26.5</v>
      </c>
      <c r="HZ193" s="67">
        <v>4.1400000000000006</v>
      </c>
      <c r="IA193" s="66" t="s">
        <v>1780</v>
      </c>
      <c r="IB193" s="67" t="s">
        <v>1780</v>
      </c>
      <c r="IC193" s="66">
        <v>24.2</v>
      </c>
      <c r="ID193" s="67">
        <v>4.2349999999999994</v>
      </c>
      <c r="IE193" s="66" t="s">
        <v>1780</v>
      </c>
      <c r="IF193" s="67" t="s">
        <v>1780</v>
      </c>
      <c r="IG193" s="66">
        <v>24.9</v>
      </c>
      <c r="IH193" s="67">
        <v>4.5839999999999996</v>
      </c>
      <c r="II193" s="66">
        <v>60.130699999999997</v>
      </c>
      <c r="IJ193" s="67">
        <v>7.7839999999999989</v>
      </c>
      <c r="IK193" s="66">
        <v>59.375</v>
      </c>
      <c r="IL193" s="67">
        <v>8.5418999999999983</v>
      </c>
      <c r="IM193" s="66">
        <v>66.326499999999996</v>
      </c>
      <c r="IN193" s="67">
        <v>9.4048999999999978</v>
      </c>
      <c r="IO193" s="66">
        <v>67.816100000000006</v>
      </c>
      <c r="IP193" s="67">
        <v>9.8740000000000023</v>
      </c>
      <c r="IQ193" s="66">
        <v>49.090899999999998</v>
      </c>
      <c r="IR193" s="67">
        <v>13.3339</v>
      </c>
      <c r="IS193" s="66">
        <v>41.4634</v>
      </c>
      <c r="IT193" s="67">
        <v>15.267600000000002</v>
      </c>
      <c r="IU193" s="66" t="s">
        <v>1780</v>
      </c>
      <c r="IV193" s="67" t="s">
        <v>1780</v>
      </c>
      <c r="IW193" s="66">
        <v>14.3</v>
      </c>
      <c r="IX193" s="67">
        <v>2.3469999999999995</v>
      </c>
      <c r="IY193" s="66" t="s">
        <v>1780</v>
      </c>
      <c r="IZ193" s="67" t="s">
        <v>1780</v>
      </c>
      <c r="JA193" s="66">
        <v>11.8</v>
      </c>
      <c r="JB193" s="67">
        <v>2.2739999999999991</v>
      </c>
      <c r="JC193" s="66" t="s">
        <v>1780</v>
      </c>
      <c r="JD193" s="67" t="s">
        <v>1780</v>
      </c>
      <c r="JE193" s="66">
        <v>14.9</v>
      </c>
      <c r="JF193" s="67">
        <v>3.2319999999999993</v>
      </c>
      <c r="JG193" s="66" t="s">
        <v>1780</v>
      </c>
      <c r="JH193" s="67" t="s">
        <v>1780</v>
      </c>
      <c r="JI193" s="66">
        <v>12.2</v>
      </c>
      <c r="JJ193" s="67">
        <v>3.08</v>
      </c>
      <c r="JK193" s="66" t="s">
        <v>1780</v>
      </c>
      <c r="JL193" s="67" t="s">
        <v>1780</v>
      </c>
      <c r="JM193" s="66">
        <v>13.7</v>
      </c>
      <c r="JN193" s="67">
        <v>3.418000000000001</v>
      </c>
      <c r="JO193" s="66" t="s">
        <v>1780</v>
      </c>
      <c r="JP193" s="67" t="s">
        <v>1780</v>
      </c>
      <c r="JQ193" s="66">
        <v>11.4</v>
      </c>
      <c r="JR193" s="67">
        <v>3.3770000000000007</v>
      </c>
      <c r="JS193" s="66" t="s">
        <v>1780</v>
      </c>
      <c r="JT193" s="67" t="s">
        <v>1780</v>
      </c>
      <c r="JU193" s="66">
        <v>65.099999999999994</v>
      </c>
      <c r="JV193" s="67">
        <v>3.195999999999998</v>
      </c>
      <c r="JW193" s="66" t="s">
        <v>1780</v>
      </c>
      <c r="JX193" s="67" t="s">
        <v>1780</v>
      </c>
      <c r="JY193" s="66">
        <v>62.8</v>
      </c>
      <c r="JZ193" s="67">
        <v>3.3919999999999959</v>
      </c>
      <c r="KA193" s="66" t="s">
        <v>1780</v>
      </c>
      <c r="KB193" s="67" t="s">
        <v>1780</v>
      </c>
      <c r="KC193" s="66">
        <v>62.1</v>
      </c>
      <c r="KD193" s="67">
        <v>4.4060000000000059</v>
      </c>
      <c r="KE193" s="66" t="s">
        <v>1780</v>
      </c>
      <c r="KF193" s="67" t="s">
        <v>1780</v>
      </c>
      <c r="KG193" s="66">
        <v>64.5</v>
      </c>
      <c r="KH193" s="67">
        <v>4.4899999999999949</v>
      </c>
      <c r="KI193" s="66" t="s">
        <v>1780</v>
      </c>
      <c r="KJ193" s="67" t="s">
        <v>1780</v>
      </c>
      <c r="KK193" s="66">
        <v>68.099999999999994</v>
      </c>
      <c r="KL193" s="67">
        <v>4.6310000000000002</v>
      </c>
      <c r="KM193" s="66" t="s">
        <v>1780</v>
      </c>
      <c r="KN193" s="67" t="s">
        <v>1780</v>
      </c>
      <c r="KO193" s="66">
        <v>60.9</v>
      </c>
      <c r="KP193" s="67">
        <v>5.1569999999999965</v>
      </c>
      <c r="KQ193" s="66">
        <v>25</v>
      </c>
      <c r="KR193" s="66">
        <v>29</v>
      </c>
      <c r="KS193" s="66">
        <v>16</v>
      </c>
      <c r="KT193" s="66">
        <v>19</v>
      </c>
      <c r="KU193" s="66">
        <v>33</v>
      </c>
      <c r="KV193" s="66">
        <v>38</v>
      </c>
      <c r="KW193" s="66" t="s">
        <v>1780</v>
      </c>
      <c r="KX193" s="67" t="s">
        <v>1780</v>
      </c>
      <c r="KY193" s="66">
        <v>20.7</v>
      </c>
      <c r="KZ193" s="67">
        <v>2.7040000000000006</v>
      </c>
      <c r="LA193" s="66" t="s">
        <v>1780</v>
      </c>
      <c r="LB193" s="67" t="s">
        <v>1780</v>
      </c>
      <c r="LC193" s="66">
        <v>22.1</v>
      </c>
      <c r="LD193" s="67">
        <v>2.8940000000000019</v>
      </c>
      <c r="LE193" s="66" t="s">
        <v>1780</v>
      </c>
      <c r="LF193" s="67" t="s">
        <v>1780</v>
      </c>
      <c r="LG193" s="66">
        <v>25</v>
      </c>
      <c r="LH193" s="67">
        <v>3.9110000000000014</v>
      </c>
      <c r="LI193" s="66" t="s">
        <v>1780</v>
      </c>
      <c r="LJ193" s="67" t="s">
        <v>1780</v>
      </c>
      <c r="LK193" s="66">
        <v>30.6</v>
      </c>
      <c r="LL193" s="67">
        <v>4.2930000000000028</v>
      </c>
      <c r="LM193" s="66" t="s">
        <v>1780</v>
      </c>
      <c r="LN193" s="67" t="s">
        <v>1780</v>
      </c>
      <c r="LO193" s="66">
        <v>16.2</v>
      </c>
      <c r="LP193" s="67">
        <v>3.6550000000000011</v>
      </c>
      <c r="LQ193" s="66" t="s">
        <v>1780</v>
      </c>
      <c r="LR193" s="67" t="s">
        <v>1780</v>
      </c>
      <c r="LS193" s="66">
        <v>12.8</v>
      </c>
      <c r="LT193" s="67">
        <v>3.5199999999999996</v>
      </c>
      <c r="LU193" s="66" t="s">
        <v>1780</v>
      </c>
      <c r="LV193" s="67" t="s">
        <v>1780</v>
      </c>
      <c r="LW193" s="66">
        <v>13</v>
      </c>
      <c r="LX193" s="67">
        <v>2.2419999999999991</v>
      </c>
      <c r="LY193" s="66" t="s">
        <v>1780</v>
      </c>
      <c r="LZ193" s="67" t="s">
        <v>1780</v>
      </c>
      <c r="MA193" s="66">
        <v>11.3</v>
      </c>
      <c r="MB193" s="67">
        <v>2.2149999999999999</v>
      </c>
      <c r="MC193" s="66" t="s">
        <v>1780</v>
      </c>
      <c r="MD193" s="67" t="s">
        <v>1780</v>
      </c>
      <c r="ME193" s="66">
        <v>14.2</v>
      </c>
      <c r="MF193" s="67">
        <v>3.1530000000000005</v>
      </c>
      <c r="MG193" s="66" t="s">
        <v>1780</v>
      </c>
      <c r="MH193" s="67" t="s">
        <v>1780</v>
      </c>
      <c r="MI193" s="66">
        <v>13.1</v>
      </c>
      <c r="MJ193" s="67">
        <v>3.1430000000000007</v>
      </c>
      <c r="MK193" s="66" t="s">
        <v>1780</v>
      </c>
      <c r="ML193" s="67" t="s">
        <v>1780</v>
      </c>
      <c r="MM193" s="66">
        <v>11.7</v>
      </c>
      <c r="MN193" s="67">
        <v>3.1859999999999999</v>
      </c>
      <c r="MO193" s="66" t="s">
        <v>1780</v>
      </c>
      <c r="MP193" s="67" t="s">
        <v>1780</v>
      </c>
      <c r="MQ193" s="66">
        <v>9.5</v>
      </c>
      <c r="MR193" s="67">
        <v>3.0869999999999989</v>
      </c>
      <c r="MS193" s="67">
        <v>10.1325478503</v>
      </c>
      <c r="MT193" s="67">
        <v>4.1757806805391873</v>
      </c>
      <c r="MU193" s="67">
        <v>9.1613296197</v>
      </c>
      <c r="MV193" s="67">
        <v>3.4944693368163566</v>
      </c>
      <c r="MW193" s="66" t="s">
        <v>1780</v>
      </c>
      <c r="MX193" s="67" t="s">
        <v>1780</v>
      </c>
      <c r="MY193" s="66">
        <v>16.600000000000001</v>
      </c>
      <c r="MZ193" s="67">
        <v>2.4849999999999977</v>
      </c>
      <c r="NA193" s="66" t="s">
        <v>1780</v>
      </c>
      <c r="NB193" s="67" t="s">
        <v>1780</v>
      </c>
      <c r="NC193" s="66">
        <v>15.1</v>
      </c>
      <c r="ND193" s="67">
        <v>2.5090000000000003</v>
      </c>
      <c r="NE193" s="66" t="s">
        <v>1780</v>
      </c>
      <c r="NF193" s="67" t="s">
        <v>1780</v>
      </c>
      <c r="NG193" s="66">
        <v>11</v>
      </c>
      <c r="NH193" s="67">
        <v>2.8219999999999992</v>
      </c>
      <c r="NI193" s="66" t="s">
        <v>1780</v>
      </c>
      <c r="NJ193" s="67" t="s">
        <v>1780</v>
      </c>
      <c r="NK193" s="66">
        <v>14.7</v>
      </c>
      <c r="NL193" s="67">
        <v>3.3070000000000004</v>
      </c>
      <c r="NM193" s="66" t="s">
        <v>1780</v>
      </c>
      <c r="NN193" s="67" t="s">
        <v>1780</v>
      </c>
      <c r="NO193" s="66">
        <v>22.5</v>
      </c>
      <c r="NP193" s="67">
        <v>4.1389999999999993</v>
      </c>
      <c r="NQ193" s="66" t="s">
        <v>1780</v>
      </c>
      <c r="NR193" s="67" t="s">
        <v>1780</v>
      </c>
      <c r="NS193" s="66">
        <v>15.6</v>
      </c>
      <c r="NT193" s="67">
        <v>3.8360000000000003</v>
      </c>
      <c r="NU193" s="67">
        <v>19.717102443200002</v>
      </c>
      <c r="NV193" s="67">
        <v>25.138632162699999</v>
      </c>
    </row>
    <row r="194" spans="2:386">
      <c r="B194" s="69" t="s">
        <v>140</v>
      </c>
      <c r="C194" s="178" t="s">
        <v>458</v>
      </c>
      <c r="D194" s="179">
        <v>14</v>
      </c>
      <c r="E194" s="179">
        <v>2</v>
      </c>
      <c r="F194" s="179">
        <v>9</v>
      </c>
      <c r="G194" s="175">
        <v>23870</v>
      </c>
      <c r="H194" s="176">
        <v>23799</v>
      </c>
      <c r="I194" s="177">
        <v>49.827600706416618</v>
      </c>
      <c r="J194" s="177">
        <v>50.105033190488193</v>
      </c>
      <c r="K194" s="177">
        <v>44.5</v>
      </c>
      <c r="L194" s="177">
        <v>43.8</v>
      </c>
      <c r="M194" s="177">
        <v>11.740954</v>
      </c>
      <c r="N194" s="177">
        <v>10.962156999999999</v>
      </c>
      <c r="O194" s="177">
        <v>77.975588999999999</v>
      </c>
      <c r="P194" s="177">
        <v>74.774016000000003</v>
      </c>
      <c r="Q194" s="177">
        <v>30.115506</v>
      </c>
      <c r="R194" s="177">
        <v>27.629318999999999</v>
      </c>
      <c r="S194" s="176">
        <v>268486</v>
      </c>
      <c r="T194" s="176">
        <v>248176</v>
      </c>
      <c r="U194" s="177">
        <v>8.1999999999999993</v>
      </c>
      <c r="V194" s="177">
        <v>9.3000000000000007</v>
      </c>
      <c r="W194" s="177">
        <v>8.3000000000000007</v>
      </c>
      <c r="X194" s="67">
        <v>83.19</v>
      </c>
      <c r="Y194" s="67">
        <v>82.83</v>
      </c>
      <c r="Z194" s="67">
        <v>79.86</v>
      </c>
      <c r="AA194" s="67">
        <v>78.709999999999994</v>
      </c>
      <c r="AB194" s="66" t="s">
        <v>1780</v>
      </c>
      <c r="AC194" s="67" t="s">
        <v>1780</v>
      </c>
      <c r="AD194" s="66">
        <v>71.099999999999994</v>
      </c>
      <c r="AE194" s="67">
        <v>2.8619999999999948</v>
      </c>
      <c r="AF194" s="66" t="s">
        <v>1780</v>
      </c>
      <c r="AG194" s="67" t="s">
        <v>1780</v>
      </c>
      <c r="AH194" s="66">
        <v>68.599999999999994</v>
      </c>
      <c r="AI194" s="67">
        <v>3.7349999999999994</v>
      </c>
      <c r="AJ194" s="66" t="s">
        <v>1780</v>
      </c>
      <c r="AK194" s="67" t="s">
        <v>1780</v>
      </c>
      <c r="AL194" s="66">
        <v>69.2</v>
      </c>
      <c r="AM194" s="67">
        <v>3.9579999999999984</v>
      </c>
      <c r="AN194" s="66" t="s">
        <v>1780</v>
      </c>
      <c r="AO194" s="67" t="s">
        <v>1780</v>
      </c>
      <c r="AP194" s="66">
        <v>63.7</v>
      </c>
      <c r="AQ194" s="67">
        <v>5.3269999999999982</v>
      </c>
      <c r="AR194" s="66" t="s">
        <v>1780</v>
      </c>
      <c r="AS194" s="67" t="s">
        <v>1780</v>
      </c>
      <c r="AT194" s="66">
        <v>73.099999999999994</v>
      </c>
      <c r="AU194" s="67">
        <v>4.1400000000000006</v>
      </c>
      <c r="AV194" s="66" t="s">
        <v>1780</v>
      </c>
      <c r="AW194" s="67" t="s">
        <v>1780</v>
      </c>
      <c r="AX194" s="66">
        <v>73</v>
      </c>
      <c r="AY194" s="67">
        <v>5.1970000000000027</v>
      </c>
      <c r="AZ194" s="66" t="s">
        <v>1780</v>
      </c>
      <c r="BA194" s="67" t="s">
        <v>1780</v>
      </c>
      <c r="BB194" s="66">
        <v>14.1</v>
      </c>
      <c r="BC194" s="67">
        <v>2.2010000000000005</v>
      </c>
      <c r="BD194" s="66" t="s">
        <v>1780</v>
      </c>
      <c r="BE194" s="67" t="s">
        <v>1780</v>
      </c>
      <c r="BF194" s="66">
        <v>12</v>
      </c>
      <c r="BG194" s="67">
        <v>2.6449999999999996</v>
      </c>
      <c r="BH194" s="66" t="s">
        <v>1780</v>
      </c>
      <c r="BI194" s="67" t="s">
        <v>1780</v>
      </c>
      <c r="BJ194" s="66">
        <v>16.899999999999999</v>
      </c>
      <c r="BK194" s="67">
        <v>3.2269999999999985</v>
      </c>
      <c r="BL194" s="66" t="s">
        <v>1780</v>
      </c>
      <c r="BM194" s="67" t="s">
        <v>1780</v>
      </c>
      <c r="BN194" s="66">
        <v>13.6</v>
      </c>
      <c r="BO194" s="67">
        <v>3.8599999999999994</v>
      </c>
      <c r="BP194" s="66" t="s">
        <v>1780</v>
      </c>
      <c r="BQ194" s="67" t="s">
        <v>1780</v>
      </c>
      <c r="BR194" s="66">
        <v>11.2</v>
      </c>
      <c r="BS194" s="67">
        <v>2.9409999999999989</v>
      </c>
      <c r="BT194" s="66" t="s">
        <v>1780</v>
      </c>
      <c r="BU194" s="67" t="s">
        <v>1780</v>
      </c>
      <c r="BV194" s="66">
        <v>10.5</v>
      </c>
      <c r="BW194" s="67">
        <v>3.6220000000000008</v>
      </c>
      <c r="BX194" s="66" t="s">
        <v>1780</v>
      </c>
      <c r="BY194" s="67" t="s">
        <v>1780</v>
      </c>
      <c r="BZ194" s="66">
        <v>72.599999999999994</v>
      </c>
      <c r="CA194" s="67">
        <v>2.8049999999999926</v>
      </c>
      <c r="CB194" s="66" t="s">
        <v>1780</v>
      </c>
      <c r="CC194" s="67" t="s">
        <v>1780</v>
      </c>
      <c r="CD194" s="66">
        <v>70.400000000000006</v>
      </c>
      <c r="CE194" s="67">
        <v>3.6630000000000109</v>
      </c>
      <c r="CF194" s="66" t="s">
        <v>1780</v>
      </c>
      <c r="CG194" s="67" t="s">
        <v>1780</v>
      </c>
      <c r="CH194" s="66">
        <v>74.2</v>
      </c>
      <c r="CI194" s="67">
        <v>3.7349999999999994</v>
      </c>
      <c r="CJ194" s="66" t="s">
        <v>1780</v>
      </c>
      <c r="CK194" s="67" t="s">
        <v>1780</v>
      </c>
      <c r="CL194" s="66">
        <v>75.400000000000006</v>
      </c>
      <c r="CM194" s="67">
        <v>4.7550000000000097</v>
      </c>
      <c r="CN194" s="66" t="s">
        <v>1780</v>
      </c>
      <c r="CO194" s="67" t="s">
        <v>1780</v>
      </c>
      <c r="CP194" s="66">
        <v>70.8</v>
      </c>
      <c r="CQ194" s="67">
        <v>4.222999999999999</v>
      </c>
      <c r="CR194" s="66" t="s">
        <v>1780</v>
      </c>
      <c r="CS194" s="67" t="s">
        <v>1780</v>
      </c>
      <c r="CT194" s="66">
        <v>65.8</v>
      </c>
      <c r="CU194" s="67">
        <v>5.5379999999999967</v>
      </c>
      <c r="CV194" s="66">
        <v>264.20249152489998</v>
      </c>
      <c r="CW194" s="67">
        <v>31.890218830679828</v>
      </c>
      <c r="CX194" s="66">
        <v>355.22007178349998</v>
      </c>
      <c r="CY194" s="67">
        <v>37.532468827529044</v>
      </c>
      <c r="CZ194" s="66" t="s">
        <v>1780</v>
      </c>
      <c r="DA194" s="67" t="s">
        <v>1780</v>
      </c>
      <c r="DB194" s="66">
        <v>13.877000000000001</v>
      </c>
      <c r="DC194" s="67">
        <v>2.1660000000000004</v>
      </c>
      <c r="DD194" s="66" t="s">
        <v>1780</v>
      </c>
      <c r="DE194" s="67" t="s">
        <v>1780</v>
      </c>
      <c r="DF194" s="66">
        <v>15.583</v>
      </c>
      <c r="DG194" s="67">
        <v>2.9039999999999999</v>
      </c>
      <c r="DH194" s="66" t="s">
        <v>1780</v>
      </c>
      <c r="DI194" s="67" t="s">
        <v>1780</v>
      </c>
      <c r="DJ194" s="66">
        <v>16.119</v>
      </c>
      <c r="DK194" s="67">
        <v>3.1280000000000001</v>
      </c>
      <c r="DL194" s="66" t="s">
        <v>1780</v>
      </c>
      <c r="DM194" s="67" t="s">
        <v>1780</v>
      </c>
      <c r="DN194" s="66">
        <v>19.774999999999999</v>
      </c>
      <c r="DO194" s="67">
        <v>4.3919999999999995</v>
      </c>
      <c r="DP194" s="66" t="s">
        <v>1780</v>
      </c>
      <c r="DQ194" s="67" t="s">
        <v>1780</v>
      </c>
      <c r="DR194" s="66">
        <v>11.545</v>
      </c>
      <c r="DS194" s="67">
        <v>2.9589999999999996</v>
      </c>
      <c r="DT194" s="66" t="s">
        <v>1780</v>
      </c>
      <c r="DU194" s="67" t="s">
        <v>1780</v>
      </c>
      <c r="DV194" s="66">
        <v>11.782</v>
      </c>
      <c r="DW194" s="67">
        <v>3.7560000000000002</v>
      </c>
      <c r="DX194" s="67">
        <v>36.702671000000002</v>
      </c>
      <c r="DY194" s="67">
        <v>2.6902720000000002</v>
      </c>
      <c r="DZ194" s="67">
        <v>33.292178</v>
      </c>
      <c r="EA194" s="67">
        <v>2.5762679999999989</v>
      </c>
      <c r="EB194" s="67">
        <v>45.699246000000002</v>
      </c>
      <c r="EC194" s="67">
        <v>4.213548000000003</v>
      </c>
      <c r="ED194" s="67">
        <v>42.095593999999998</v>
      </c>
      <c r="EE194" s="67">
        <v>4.073291999999995</v>
      </c>
      <c r="EF194" s="67">
        <v>27.427893999999998</v>
      </c>
      <c r="EG194" s="67">
        <v>3.312465999999997</v>
      </c>
      <c r="EH194" s="67">
        <v>24.364564000000001</v>
      </c>
      <c r="EI194" s="67">
        <v>3.1490920000000031</v>
      </c>
      <c r="EJ194" s="68">
        <v>2497.87</v>
      </c>
      <c r="EK194" s="68">
        <v>2380.2199999999998</v>
      </c>
      <c r="EL194" s="68">
        <v>3205.4</v>
      </c>
      <c r="EM194" s="68">
        <v>2989.47</v>
      </c>
      <c r="EN194" s="68">
        <v>1672.61</v>
      </c>
      <c r="EO194" s="68">
        <v>1647.6</v>
      </c>
      <c r="EP194" s="67">
        <v>99.586776859500006</v>
      </c>
      <c r="EQ194" s="67">
        <v>0.80824224012390289</v>
      </c>
      <c r="ER194" s="67">
        <v>97.747747747700004</v>
      </c>
      <c r="ES194" s="67">
        <v>1.9518277073329955</v>
      </c>
      <c r="ET194" s="67">
        <v>85.195997000000006</v>
      </c>
      <c r="EU194" s="67">
        <v>2.0102295688277962</v>
      </c>
      <c r="EV194" s="67">
        <v>84.679542999999995</v>
      </c>
      <c r="EW194" s="67">
        <v>2.0917959711767224</v>
      </c>
      <c r="EX194" s="67">
        <v>74.973146999999997</v>
      </c>
      <c r="EY194" s="67">
        <v>61.501080000000002</v>
      </c>
      <c r="EZ194" s="67">
        <v>92</v>
      </c>
      <c r="FA194" s="67">
        <v>3.432332540221978</v>
      </c>
      <c r="FB194" s="67">
        <v>88</v>
      </c>
      <c r="FC194" s="67">
        <v>4.1637064356233537</v>
      </c>
      <c r="FD194" s="67">
        <v>92.3</v>
      </c>
      <c r="FE194" s="67">
        <v>4.5652717752264635</v>
      </c>
      <c r="FF194" s="67">
        <v>91.6</v>
      </c>
      <c r="FG194" s="67">
        <v>4.7501552437467467</v>
      </c>
      <c r="FH194" s="67">
        <v>91.6</v>
      </c>
      <c r="FI194" s="67">
        <v>5.207511075007929</v>
      </c>
      <c r="FJ194" s="67">
        <v>83.7</v>
      </c>
      <c r="FK194" s="67">
        <v>7.1333575041177824</v>
      </c>
      <c r="FL194" s="67">
        <v>82.7</v>
      </c>
      <c r="FM194" s="67">
        <v>83.8</v>
      </c>
      <c r="FN194" s="67">
        <v>87.8</v>
      </c>
      <c r="FO194" s="67">
        <v>86.5</v>
      </c>
      <c r="FP194" s="67">
        <v>77.7</v>
      </c>
      <c r="FQ194" s="67">
        <v>81.2</v>
      </c>
      <c r="FR194" s="67">
        <v>9.8908594815999997</v>
      </c>
      <c r="FS194" s="67">
        <v>9.6153846154</v>
      </c>
      <c r="FT194" s="67">
        <v>9.7281831187000005</v>
      </c>
      <c r="FU194" s="67">
        <v>9.4641614475000004</v>
      </c>
      <c r="FV194" s="67">
        <v>10.0391134289</v>
      </c>
      <c r="FW194" s="67">
        <v>9.7530082330999992</v>
      </c>
      <c r="FX194" s="299">
        <v>4.8005647722999996</v>
      </c>
      <c r="FY194" s="299">
        <v>0.39361001613226421</v>
      </c>
      <c r="FZ194" s="299">
        <v>3.0585665070000001</v>
      </c>
      <c r="GA194" s="299">
        <v>0.30936987846241593</v>
      </c>
      <c r="GB194" s="299">
        <v>4.5807033363</v>
      </c>
      <c r="GC194" s="299">
        <v>0.55028729340689697</v>
      </c>
      <c r="GD194" s="299">
        <v>3.1878622570999999</v>
      </c>
      <c r="GE194" s="299">
        <v>0.44957248248654347</v>
      </c>
      <c r="GF194" s="299">
        <v>5.0112320719000003</v>
      </c>
      <c r="GG194" s="299">
        <v>0.56213123185438363</v>
      </c>
      <c r="GH194" s="299">
        <v>2.9328914664000001</v>
      </c>
      <c r="GI194" s="299">
        <v>0.42569786940316279</v>
      </c>
      <c r="GJ194" s="67">
        <v>24.5</v>
      </c>
      <c r="GK194" s="67">
        <v>23.4</v>
      </c>
      <c r="GL194" s="67">
        <v>83.818436000000005</v>
      </c>
      <c r="GM194" s="67">
        <v>80.855821000000006</v>
      </c>
      <c r="GN194" s="66" t="s">
        <v>1780</v>
      </c>
      <c r="GO194" s="66" t="s">
        <v>1780</v>
      </c>
      <c r="GP194" s="66" t="s">
        <v>1780</v>
      </c>
      <c r="GQ194" s="67" t="s">
        <v>1780</v>
      </c>
      <c r="GR194" s="67" t="s">
        <v>1780</v>
      </c>
      <c r="GS194" s="67" t="s">
        <v>1780</v>
      </c>
      <c r="GT194" s="67" t="s">
        <v>1780</v>
      </c>
      <c r="GU194" s="67" t="s">
        <v>1780</v>
      </c>
      <c r="GV194" s="67" t="s">
        <v>1780</v>
      </c>
      <c r="GW194" s="67">
        <v>96</v>
      </c>
      <c r="GX194" s="67">
        <v>2.9117029026161703</v>
      </c>
      <c r="GY194" s="66">
        <v>20.8</v>
      </c>
      <c r="GZ194" s="67">
        <v>2.5659999999999989</v>
      </c>
      <c r="HA194" s="66">
        <v>24</v>
      </c>
      <c r="HB194" s="67">
        <v>3.4329999999999998</v>
      </c>
      <c r="HC194" s="66">
        <v>32.700000000000003</v>
      </c>
      <c r="HD194" s="67">
        <v>4.017000000000003</v>
      </c>
      <c r="HE194" s="66">
        <v>40.9</v>
      </c>
      <c r="HF194" s="67">
        <v>5.43</v>
      </c>
      <c r="HG194" s="66">
        <v>8.4</v>
      </c>
      <c r="HH194" s="67">
        <v>2.6029999999999998</v>
      </c>
      <c r="HI194" s="66">
        <v>8.5</v>
      </c>
      <c r="HJ194" s="67">
        <v>3.2689999999999992</v>
      </c>
      <c r="HK194" s="66" t="s">
        <v>1780</v>
      </c>
      <c r="HL194" s="67" t="s">
        <v>1780</v>
      </c>
      <c r="HM194" s="66">
        <v>22.1</v>
      </c>
      <c r="HN194" s="67">
        <v>2.6159999999999997</v>
      </c>
      <c r="HO194" s="66" t="s">
        <v>1780</v>
      </c>
      <c r="HP194" s="67" t="s">
        <v>1780</v>
      </c>
      <c r="HQ194" s="66">
        <v>27.7</v>
      </c>
      <c r="HR194" s="67">
        <v>3.6069999999999993</v>
      </c>
      <c r="HS194" s="66" t="s">
        <v>1780</v>
      </c>
      <c r="HT194" s="67" t="s">
        <v>1780</v>
      </c>
      <c r="HU194" s="66">
        <v>22.6</v>
      </c>
      <c r="HV194" s="67">
        <v>3.5789999999999971</v>
      </c>
      <c r="HW194" s="66" t="s">
        <v>1780</v>
      </c>
      <c r="HX194" s="67" t="s">
        <v>1780</v>
      </c>
      <c r="HY194" s="66">
        <v>29.1</v>
      </c>
      <c r="HZ194" s="67">
        <v>5.0459999999999994</v>
      </c>
      <c r="IA194" s="66" t="s">
        <v>1780</v>
      </c>
      <c r="IB194" s="67" t="s">
        <v>1780</v>
      </c>
      <c r="IC194" s="66">
        <v>21.5</v>
      </c>
      <c r="ID194" s="67">
        <v>3.8360000000000021</v>
      </c>
      <c r="IE194" s="66" t="s">
        <v>1780</v>
      </c>
      <c r="IF194" s="67" t="s">
        <v>1780</v>
      </c>
      <c r="IG194" s="66">
        <v>26.4</v>
      </c>
      <c r="IH194" s="67">
        <v>5.1639999999999979</v>
      </c>
      <c r="II194" s="66">
        <v>58.577399999999997</v>
      </c>
      <c r="IJ194" s="67">
        <v>6.2581999999999951</v>
      </c>
      <c r="IK194" s="66">
        <v>57.036999999999999</v>
      </c>
      <c r="IL194" s="67">
        <v>5.9157000000000011</v>
      </c>
      <c r="IM194" s="66">
        <v>59.090899999999998</v>
      </c>
      <c r="IN194" s="67">
        <v>7.7907999999999973</v>
      </c>
      <c r="IO194" s="66">
        <v>57.2254</v>
      </c>
      <c r="IP194" s="67">
        <v>7.3939999999999984</v>
      </c>
      <c r="IQ194" s="66">
        <v>57.647100000000002</v>
      </c>
      <c r="IR194" s="67">
        <v>10.566900000000004</v>
      </c>
      <c r="IS194" s="66">
        <v>56.701000000000001</v>
      </c>
      <c r="IT194" s="67">
        <v>9.9117999999999995</v>
      </c>
      <c r="IU194" s="66" t="s">
        <v>1780</v>
      </c>
      <c r="IV194" s="67" t="s">
        <v>1780</v>
      </c>
      <c r="IW194" s="66">
        <v>11.3</v>
      </c>
      <c r="IX194" s="67">
        <v>1.9980000000000011</v>
      </c>
      <c r="IY194" s="66" t="s">
        <v>1780</v>
      </c>
      <c r="IZ194" s="67" t="s">
        <v>1780</v>
      </c>
      <c r="JA194" s="66">
        <v>13.3</v>
      </c>
      <c r="JB194" s="67">
        <v>2.734</v>
      </c>
      <c r="JC194" s="66" t="s">
        <v>1780</v>
      </c>
      <c r="JD194" s="67" t="s">
        <v>1780</v>
      </c>
      <c r="JE194" s="66">
        <v>11.3</v>
      </c>
      <c r="JF194" s="67">
        <v>2.7139999999999986</v>
      </c>
      <c r="JG194" s="66" t="s">
        <v>1780</v>
      </c>
      <c r="JH194" s="67" t="s">
        <v>1780</v>
      </c>
      <c r="JI194" s="66">
        <v>15.1</v>
      </c>
      <c r="JJ194" s="67">
        <v>3.963000000000001</v>
      </c>
      <c r="JK194" s="66" t="s">
        <v>1780</v>
      </c>
      <c r="JL194" s="67" t="s">
        <v>1780</v>
      </c>
      <c r="JM194" s="66">
        <v>11.4</v>
      </c>
      <c r="JN194" s="67">
        <v>2.9529999999999994</v>
      </c>
      <c r="JO194" s="66" t="s">
        <v>1780</v>
      </c>
      <c r="JP194" s="67" t="s">
        <v>1780</v>
      </c>
      <c r="JQ194" s="66">
        <v>11.7</v>
      </c>
      <c r="JR194" s="67">
        <v>3.7669999999999995</v>
      </c>
      <c r="JS194" s="66" t="s">
        <v>1780</v>
      </c>
      <c r="JT194" s="67" t="s">
        <v>1780</v>
      </c>
      <c r="JU194" s="66">
        <v>64.5</v>
      </c>
      <c r="JV194" s="67">
        <v>3.0160000000000053</v>
      </c>
      <c r="JW194" s="66" t="s">
        <v>1780</v>
      </c>
      <c r="JX194" s="67" t="s">
        <v>1780</v>
      </c>
      <c r="JY194" s="66">
        <v>67.8</v>
      </c>
      <c r="JZ194" s="67">
        <v>3.7590000000000074</v>
      </c>
      <c r="KA194" s="66" t="s">
        <v>1780</v>
      </c>
      <c r="KB194" s="67" t="s">
        <v>1780</v>
      </c>
      <c r="KC194" s="66">
        <v>63.7</v>
      </c>
      <c r="KD194" s="67">
        <v>4.1180000000000021</v>
      </c>
      <c r="KE194" s="66" t="s">
        <v>1780</v>
      </c>
      <c r="KF194" s="67" t="s">
        <v>1780</v>
      </c>
      <c r="KG194" s="66">
        <v>64.400000000000006</v>
      </c>
      <c r="KH194" s="67">
        <v>5.2960000000000065</v>
      </c>
      <c r="KI194" s="66" t="s">
        <v>1780</v>
      </c>
      <c r="KJ194" s="67" t="s">
        <v>1780</v>
      </c>
      <c r="KK194" s="66">
        <v>65.400000000000006</v>
      </c>
      <c r="KL194" s="67">
        <v>4.4289999999999949</v>
      </c>
      <c r="KM194" s="66" t="s">
        <v>1780</v>
      </c>
      <c r="KN194" s="67" t="s">
        <v>1780</v>
      </c>
      <c r="KO194" s="66">
        <v>70.8</v>
      </c>
      <c r="KP194" s="67">
        <v>5.3250000000000028</v>
      </c>
      <c r="KQ194" s="66">
        <v>31</v>
      </c>
      <c r="KR194" s="66">
        <v>30</v>
      </c>
      <c r="KS194" s="66">
        <v>21</v>
      </c>
      <c r="KT194" s="66">
        <v>23</v>
      </c>
      <c r="KU194" s="66">
        <v>40</v>
      </c>
      <c r="KV194" s="66">
        <v>37</v>
      </c>
      <c r="KW194" s="66" t="s">
        <v>1780</v>
      </c>
      <c r="KX194" s="67" t="s">
        <v>1780</v>
      </c>
      <c r="KY194" s="66">
        <v>19.899999999999999</v>
      </c>
      <c r="KZ194" s="67">
        <v>2.5110000000000028</v>
      </c>
      <c r="LA194" s="66" t="s">
        <v>1780</v>
      </c>
      <c r="LB194" s="67" t="s">
        <v>1780</v>
      </c>
      <c r="LC194" s="66">
        <v>18.100000000000001</v>
      </c>
      <c r="LD194" s="67">
        <v>3.0829999999999984</v>
      </c>
      <c r="LE194" s="66" t="s">
        <v>1780</v>
      </c>
      <c r="LF194" s="67" t="s">
        <v>1780</v>
      </c>
      <c r="LG194" s="66">
        <v>27.3</v>
      </c>
      <c r="LH194" s="67">
        <v>3.8089999999999975</v>
      </c>
      <c r="LI194" s="66" t="s">
        <v>1780</v>
      </c>
      <c r="LJ194" s="67" t="s">
        <v>1780</v>
      </c>
      <c r="LK194" s="66">
        <v>27.1</v>
      </c>
      <c r="LL194" s="67">
        <v>4.889999999999997</v>
      </c>
      <c r="LM194" s="66" t="s">
        <v>1780</v>
      </c>
      <c r="LN194" s="67" t="s">
        <v>1780</v>
      </c>
      <c r="LO194" s="66">
        <v>12.2</v>
      </c>
      <c r="LP194" s="67">
        <v>3.0400000000000009</v>
      </c>
      <c r="LQ194" s="66" t="s">
        <v>1780</v>
      </c>
      <c r="LR194" s="67" t="s">
        <v>1780</v>
      </c>
      <c r="LS194" s="66">
        <v>9.8000000000000007</v>
      </c>
      <c r="LT194" s="67">
        <v>3.4810000000000008</v>
      </c>
      <c r="LU194" s="66" t="s">
        <v>1780</v>
      </c>
      <c r="LV194" s="67" t="s">
        <v>1780</v>
      </c>
      <c r="LW194" s="66">
        <v>10.7</v>
      </c>
      <c r="LX194" s="67">
        <v>1.9510000000000005</v>
      </c>
      <c r="LY194" s="66" t="s">
        <v>1780</v>
      </c>
      <c r="LZ194" s="67" t="s">
        <v>1780</v>
      </c>
      <c r="MA194" s="66">
        <v>13.5</v>
      </c>
      <c r="MB194" s="67">
        <v>2.7430000000000003</v>
      </c>
      <c r="MC194" s="66" t="s">
        <v>1780</v>
      </c>
      <c r="MD194" s="67" t="s">
        <v>1780</v>
      </c>
      <c r="ME194" s="66">
        <v>11.6</v>
      </c>
      <c r="MF194" s="67">
        <v>2.7370000000000001</v>
      </c>
      <c r="MG194" s="66" t="s">
        <v>1780</v>
      </c>
      <c r="MH194" s="67" t="s">
        <v>1780</v>
      </c>
      <c r="MI194" s="66">
        <v>15.5</v>
      </c>
      <c r="MJ194" s="67">
        <v>3.9860000000000007</v>
      </c>
      <c r="MK194" s="66" t="s">
        <v>1780</v>
      </c>
      <c r="ML194" s="67" t="s">
        <v>1780</v>
      </c>
      <c r="MM194" s="66">
        <v>9.8000000000000007</v>
      </c>
      <c r="MN194" s="67">
        <v>2.7790000000000008</v>
      </c>
      <c r="MO194" s="66" t="s">
        <v>1780</v>
      </c>
      <c r="MP194" s="67" t="s">
        <v>1780</v>
      </c>
      <c r="MQ194" s="66">
        <v>11.7</v>
      </c>
      <c r="MR194" s="67">
        <v>3.7649999999999997</v>
      </c>
      <c r="MS194" s="67">
        <v>8.5360981075000009</v>
      </c>
      <c r="MT194" s="67">
        <v>2.1684014895408419</v>
      </c>
      <c r="MU194" s="67">
        <v>9.2479861672000006</v>
      </c>
      <c r="MV194" s="67">
        <v>2.2324799940091538</v>
      </c>
      <c r="MW194" s="66" t="s">
        <v>1780</v>
      </c>
      <c r="MX194" s="67" t="s">
        <v>1780</v>
      </c>
      <c r="MY194" s="66">
        <v>12.4</v>
      </c>
      <c r="MZ194" s="67">
        <v>2.072000000000001</v>
      </c>
      <c r="NA194" s="66" t="s">
        <v>1780</v>
      </c>
      <c r="NB194" s="67" t="s">
        <v>1780</v>
      </c>
      <c r="NC194" s="66">
        <v>18.3</v>
      </c>
      <c r="ND194" s="67">
        <v>3.097999999999999</v>
      </c>
      <c r="NE194" s="66" t="s">
        <v>1780</v>
      </c>
      <c r="NF194" s="67" t="s">
        <v>1780</v>
      </c>
      <c r="NG194" s="66">
        <v>8.4</v>
      </c>
      <c r="NH194" s="67">
        <v>2.3709999999999996</v>
      </c>
      <c r="NI194" s="66" t="s">
        <v>1780</v>
      </c>
      <c r="NJ194" s="67" t="s">
        <v>1780</v>
      </c>
      <c r="NK194" s="66">
        <v>10.5</v>
      </c>
      <c r="NL194" s="67">
        <v>3.3740000000000006</v>
      </c>
      <c r="NM194" s="66" t="s">
        <v>1780</v>
      </c>
      <c r="NN194" s="67" t="s">
        <v>1780</v>
      </c>
      <c r="NO194" s="66">
        <v>16.5</v>
      </c>
      <c r="NP194" s="67">
        <v>3.4510000000000005</v>
      </c>
      <c r="NQ194" s="66" t="s">
        <v>1780</v>
      </c>
      <c r="NR194" s="67" t="s">
        <v>1780</v>
      </c>
      <c r="NS194" s="66">
        <v>25.4</v>
      </c>
      <c r="NT194" s="67">
        <v>5.0790000000000006</v>
      </c>
      <c r="NU194" s="67">
        <v>15.2008686211</v>
      </c>
      <c r="NV194" s="67">
        <v>19.925766751299999</v>
      </c>
    </row>
    <row r="195" spans="2:386">
      <c r="B195" s="69" t="s">
        <v>124</v>
      </c>
      <c r="C195" s="178" t="s">
        <v>442</v>
      </c>
      <c r="D195" s="179">
        <v>14</v>
      </c>
      <c r="E195" s="179">
        <v>3</v>
      </c>
      <c r="F195" s="179">
        <v>9</v>
      </c>
      <c r="G195" s="175">
        <v>38414</v>
      </c>
      <c r="H195" s="176">
        <v>37989</v>
      </c>
      <c r="I195" s="177">
        <v>50.157720482807164</v>
      </c>
      <c r="J195" s="177">
        <v>50.360564269923145</v>
      </c>
      <c r="K195" s="177">
        <v>42.8</v>
      </c>
      <c r="L195" s="177">
        <v>42</v>
      </c>
      <c r="M195" s="177">
        <v>10.354096999999999</v>
      </c>
      <c r="N195" s="177">
        <v>9.2145720000000004</v>
      </c>
      <c r="O195" s="177">
        <v>81.418683999999999</v>
      </c>
      <c r="P195" s="177">
        <v>79.884467999999998</v>
      </c>
      <c r="Q195" s="177">
        <v>34.883882999999997</v>
      </c>
      <c r="R195" s="177">
        <v>32.305304</v>
      </c>
      <c r="S195" s="176">
        <v>278565</v>
      </c>
      <c r="T195" s="176">
        <v>258899</v>
      </c>
      <c r="U195" s="177">
        <v>6.3</v>
      </c>
      <c r="V195" s="177">
        <v>7.8</v>
      </c>
      <c r="W195" s="177">
        <v>8.1</v>
      </c>
      <c r="X195" s="67">
        <v>83.77</v>
      </c>
      <c r="Y195" s="67">
        <v>82.9</v>
      </c>
      <c r="Z195" s="67">
        <v>79.790000000000006</v>
      </c>
      <c r="AA195" s="67">
        <v>79.099999999999994</v>
      </c>
      <c r="AB195" s="66" t="s">
        <v>1780</v>
      </c>
      <c r="AC195" s="67" t="s">
        <v>1780</v>
      </c>
      <c r="AD195" s="66">
        <v>72.900000000000006</v>
      </c>
      <c r="AE195" s="67">
        <v>2.7079999999999984</v>
      </c>
      <c r="AF195" s="66" t="s">
        <v>1780</v>
      </c>
      <c r="AG195" s="67" t="s">
        <v>1780</v>
      </c>
      <c r="AH195" s="66">
        <v>71.3</v>
      </c>
      <c r="AI195" s="67">
        <v>3.3460000000000036</v>
      </c>
      <c r="AJ195" s="66" t="s">
        <v>1780</v>
      </c>
      <c r="AK195" s="67" t="s">
        <v>1780</v>
      </c>
      <c r="AL195" s="66">
        <v>70.3</v>
      </c>
      <c r="AM195" s="67">
        <v>3.7929999999999922</v>
      </c>
      <c r="AN195" s="66" t="s">
        <v>1780</v>
      </c>
      <c r="AO195" s="67" t="s">
        <v>1780</v>
      </c>
      <c r="AP195" s="66">
        <v>65.7</v>
      </c>
      <c r="AQ195" s="67">
        <v>4.6879999999999953</v>
      </c>
      <c r="AR195" s="66" t="s">
        <v>1780</v>
      </c>
      <c r="AS195" s="67" t="s">
        <v>1780</v>
      </c>
      <c r="AT195" s="66">
        <v>75.5</v>
      </c>
      <c r="AU195" s="67">
        <v>3.8559999999999945</v>
      </c>
      <c r="AV195" s="66" t="s">
        <v>1780</v>
      </c>
      <c r="AW195" s="67" t="s">
        <v>1780</v>
      </c>
      <c r="AX195" s="66">
        <v>77.3</v>
      </c>
      <c r="AY195" s="67">
        <v>4.6800000000000068</v>
      </c>
      <c r="AZ195" s="66" t="s">
        <v>1780</v>
      </c>
      <c r="BA195" s="67" t="s">
        <v>1780</v>
      </c>
      <c r="BB195" s="66">
        <v>13</v>
      </c>
      <c r="BC195" s="67">
        <v>2.0500000000000007</v>
      </c>
      <c r="BD195" s="66" t="s">
        <v>1780</v>
      </c>
      <c r="BE195" s="67" t="s">
        <v>1780</v>
      </c>
      <c r="BF195" s="66">
        <v>13.2</v>
      </c>
      <c r="BG195" s="67">
        <v>2.5010000000000012</v>
      </c>
      <c r="BH195" s="66" t="s">
        <v>1780</v>
      </c>
      <c r="BI195" s="67" t="s">
        <v>1780</v>
      </c>
      <c r="BJ195" s="66">
        <v>14</v>
      </c>
      <c r="BK195" s="67">
        <v>2.895999999999999</v>
      </c>
      <c r="BL195" s="66" t="s">
        <v>1780</v>
      </c>
      <c r="BM195" s="67" t="s">
        <v>1780</v>
      </c>
      <c r="BN195" s="66">
        <v>14.8</v>
      </c>
      <c r="BO195" s="67">
        <v>3.5119999999999987</v>
      </c>
      <c r="BP195" s="66" t="s">
        <v>1780</v>
      </c>
      <c r="BQ195" s="67" t="s">
        <v>1780</v>
      </c>
      <c r="BR195" s="66">
        <v>12</v>
      </c>
      <c r="BS195" s="67">
        <v>2.9019999999999992</v>
      </c>
      <c r="BT195" s="66" t="s">
        <v>1780</v>
      </c>
      <c r="BU195" s="67" t="s">
        <v>1780</v>
      </c>
      <c r="BV195" s="66">
        <v>11.5</v>
      </c>
      <c r="BW195" s="67">
        <v>3.5469999999999997</v>
      </c>
      <c r="BX195" s="66" t="s">
        <v>1780</v>
      </c>
      <c r="BY195" s="67" t="s">
        <v>1780</v>
      </c>
      <c r="BZ195" s="66">
        <v>77.599999999999994</v>
      </c>
      <c r="CA195" s="67">
        <v>2.5320000000000107</v>
      </c>
      <c r="CB195" s="66" t="s">
        <v>1780</v>
      </c>
      <c r="CC195" s="67" t="s">
        <v>1780</v>
      </c>
      <c r="CD195" s="66">
        <v>78.8</v>
      </c>
      <c r="CE195" s="67">
        <v>3.0040000000000049</v>
      </c>
      <c r="CF195" s="66" t="s">
        <v>1780</v>
      </c>
      <c r="CG195" s="67" t="s">
        <v>1780</v>
      </c>
      <c r="CH195" s="66">
        <v>80.3</v>
      </c>
      <c r="CI195" s="67">
        <v>3.289999999999992</v>
      </c>
      <c r="CJ195" s="66" t="s">
        <v>1780</v>
      </c>
      <c r="CK195" s="67" t="s">
        <v>1780</v>
      </c>
      <c r="CL195" s="66">
        <v>78.5</v>
      </c>
      <c r="CM195" s="67">
        <v>4.0300000000000011</v>
      </c>
      <c r="CN195" s="66" t="s">
        <v>1780</v>
      </c>
      <c r="CO195" s="67" t="s">
        <v>1780</v>
      </c>
      <c r="CP195" s="66">
        <v>74.8</v>
      </c>
      <c r="CQ195" s="67">
        <v>3.8759999999999906</v>
      </c>
      <c r="CR195" s="66" t="s">
        <v>1780</v>
      </c>
      <c r="CS195" s="67" t="s">
        <v>1780</v>
      </c>
      <c r="CT195" s="66">
        <v>79.2</v>
      </c>
      <c r="CU195" s="67">
        <v>4.51400000000001</v>
      </c>
      <c r="CV195" s="66">
        <v>250.28486188989999</v>
      </c>
      <c r="CW195" s="67">
        <v>25.634356719218289</v>
      </c>
      <c r="CX195" s="66">
        <v>336.33410199330001</v>
      </c>
      <c r="CY195" s="67">
        <v>30.680167402492657</v>
      </c>
      <c r="CZ195" s="66" t="s">
        <v>1780</v>
      </c>
      <c r="DA195" s="67" t="s">
        <v>1780</v>
      </c>
      <c r="DB195" s="66">
        <v>12.49</v>
      </c>
      <c r="DC195" s="67">
        <v>2.0020000000000007</v>
      </c>
      <c r="DD195" s="66" t="s">
        <v>1780</v>
      </c>
      <c r="DE195" s="67" t="s">
        <v>1780</v>
      </c>
      <c r="DF195" s="66">
        <v>15.581</v>
      </c>
      <c r="DG195" s="67">
        <v>2.6639999999999997</v>
      </c>
      <c r="DH195" s="66" t="s">
        <v>1780</v>
      </c>
      <c r="DI195" s="67" t="s">
        <v>1780</v>
      </c>
      <c r="DJ195" s="66">
        <v>16.471</v>
      </c>
      <c r="DK195" s="67">
        <v>3.0619999999999994</v>
      </c>
      <c r="DL195" s="66" t="s">
        <v>1780</v>
      </c>
      <c r="DM195" s="67" t="s">
        <v>1780</v>
      </c>
      <c r="DN195" s="66">
        <v>16.791</v>
      </c>
      <c r="DO195" s="67">
        <v>3.6580000000000013</v>
      </c>
      <c r="DP195" s="66" t="s">
        <v>1780</v>
      </c>
      <c r="DQ195" s="67" t="s">
        <v>1780</v>
      </c>
      <c r="DR195" s="66">
        <v>8.5169999999999995</v>
      </c>
      <c r="DS195" s="67">
        <v>2.4869999999999992</v>
      </c>
      <c r="DT195" s="66" t="s">
        <v>1780</v>
      </c>
      <c r="DU195" s="67" t="s">
        <v>1780</v>
      </c>
      <c r="DV195" s="66">
        <v>14.273999999999999</v>
      </c>
      <c r="DW195" s="67">
        <v>3.8869999999999987</v>
      </c>
      <c r="DX195" s="67">
        <v>35.232447000000001</v>
      </c>
      <c r="DY195" s="67">
        <v>2.0996439999999978</v>
      </c>
      <c r="DZ195" s="67">
        <v>35.236935000000003</v>
      </c>
      <c r="EA195" s="67">
        <v>2.1410650000000047</v>
      </c>
      <c r="EB195" s="67">
        <v>43.634385999999999</v>
      </c>
      <c r="EC195" s="67">
        <v>3.248584000000001</v>
      </c>
      <c r="ED195" s="67">
        <v>41.968007999999998</v>
      </c>
      <c r="EE195" s="67">
        <v>3.2513239999999968</v>
      </c>
      <c r="EF195" s="67">
        <v>26.405905000000001</v>
      </c>
      <c r="EG195" s="67">
        <v>2.6207220000000007</v>
      </c>
      <c r="EH195" s="67">
        <v>28.101628000000002</v>
      </c>
      <c r="EI195" s="67">
        <v>2.7497770000000017</v>
      </c>
      <c r="EJ195" s="68">
        <v>2329.5</v>
      </c>
      <c r="EK195" s="68">
        <v>2602.4299999999998</v>
      </c>
      <c r="EL195" s="68">
        <v>2900.2</v>
      </c>
      <c r="EM195" s="68">
        <v>3074.45</v>
      </c>
      <c r="EN195" s="68">
        <v>1652.6</v>
      </c>
      <c r="EO195" s="68">
        <v>2019.1</v>
      </c>
      <c r="EP195" s="67">
        <v>99.540229885100004</v>
      </c>
      <c r="EQ195" s="67">
        <v>0.63574233389211088</v>
      </c>
      <c r="ER195" s="67">
        <v>99.080459770100006</v>
      </c>
      <c r="ES195" s="67">
        <v>0.89699664086028008</v>
      </c>
      <c r="ET195" s="67">
        <v>83.494442000000006</v>
      </c>
      <c r="EU195" s="67">
        <v>1.5996306423879219</v>
      </c>
      <c r="EV195" s="67">
        <v>79.326003999999998</v>
      </c>
      <c r="EW195" s="67">
        <v>1.7353825813508479</v>
      </c>
      <c r="EX195" s="67">
        <v>69.866000999999997</v>
      </c>
      <c r="EY195" s="67">
        <v>63.697705999999997</v>
      </c>
      <c r="EZ195" s="67">
        <v>90.4</v>
      </c>
      <c r="FA195" s="67">
        <v>2.9777071287621339</v>
      </c>
      <c r="FB195" s="67">
        <v>87.6</v>
      </c>
      <c r="FC195" s="67">
        <v>3.2178548038190797</v>
      </c>
      <c r="FD195" s="67">
        <v>90.1</v>
      </c>
      <c r="FE195" s="67">
        <v>4.3272353798686396</v>
      </c>
      <c r="FF195" s="67">
        <v>86.6</v>
      </c>
      <c r="FG195" s="67">
        <v>4.6519368051205277</v>
      </c>
      <c r="FH195" s="67">
        <v>90.6</v>
      </c>
      <c r="FI195" s="67">
        <v>4.1172329759485677</v>
      </c>
      <c r="FJ195" s="67">
        <v>88.7</v>
      </c>
      <c r="FK195" s="67">
        <v>4.4210353749774498</v>
      </c>
      <c r="FL195" s="67">
        <v>81.900000000000006</v>
      </c>
      <c r="FM195" s="67">
        <v>83.3</v>
      </c>
      <c r="FN195" s="67">
        <v>84</v>
      </c>
      <c r="FO195" s="67">
        <v>84.4</v>
      </c>
      <c r="FP195" s="67">
        <v>80</v>
      </c>
      <c r="FQ195" s="67">
        <v>82.4</v>
      </c>
      <c r="FR195" s="67">
        <v>9.2581483703000007</v>
      </c>
      <c r="FS195" s="67">
        <v>9.2396727199999997</v>
      </c>
      <c r="FT195" s="67">
        <v>8.7047063723000004</v>
      </c>
      <c r="FU195" s="67">
        <v>8.6830078935999992</v>
      </c>
      <c r="FV195" s="67">
        <v>9.7692307692</v>
      </c>
      <c r="FW195" s="67">
        <v>9.7542242704</v>
      </c>
      <c r="FX195" s="299">
        <v>3.8230647708999999</v>
      </c>
      <c r="FY195" s="299">
        <v>0.27273123798386978</v>
      </c>
      <c r="FZ195" s="299">
        <v>1.8464077569999999</v>
      </c>
      <c r="GA195" s="299">
        <v>0.18949391710073615</v>
      </c>
      <c r="GB195" s="299">
        <v>3.4655044116</v>
      </c>
      <c r="GC195" s="299">
        <v>0.3696196004134169</v>
      </c>
      <c r="GD195" s="299">
        <v>2.1212121212000001</v>
      </c>
      <c r="GE195" s="299">
        <v>0.28869312642315847</v>
      </c>
      <c r="GF195" s="299">
        <v>4.1740582280999998</v>
      </c>
      <c r="GG195" s="299">
        <v>0.40042955726422091</v>
      </c>
      <c r="GH195" s="299">
        <v>1.5785721559999999</v>
      </c>
      <c r="GI195" s="299">
        <v>0.24654686867105391</v>
      </c>
      <c r="GJ195" s="67">
        <v>34.700000000000003</v>
      </c>
      <c r="GK195" s="67">
        <v>24</v>
      </c>
      <c r="GL195" s="67">
        <v>86.858974000000003</v>
      </c>
      <c r="GM195" s="67">
        <v>84.892252999999997</v>
      </c>
      <c r="GN195" s="66" t="s">
        <v>1780</v>
      </c>
      <c r="GO195" s="66" t="s">
        <v>1780</v>
      </c>
      <c r="GP195" s="66" t="s">
        <v>1780</v>
      </c>
      <c r="GQ195" s="67" t="s">
        <v>1780</v>
      </c>
      <c r="GR195" s="67" t="s">
        <v>1780</v>
      </c>
      <c r="GS195" s="67" t="s">
        <v>1780</v>
      </c>
      <c r="GT195" s="67" t="s">
        <v>1780</v>
      </c>
      <c r="GU195" s="67" t="s">
        <v>1780</v>
      </c>
      <c r="GV195" s="67" t="s">
        <v>1780</v>
      </c>
      <c r="GW195" s="67" t="s">
        <v>1780</v>
      </c>
      <c r="GX195" s="67" t="s">
        <v>1780</v>
      </c>
      <c r="GY195" s="66">
        <v>24.9</v>
      </c>
      <c r="GZ195" s="67">
        <v>2.6359999999999992</v>
      </c>
      <c r="HA195" s="66">
        <v>21.3</v>
      </c>
      <c r="HB195" s="67">
        <v>3.0040000000000013</v>
      </c>
      <c r="HC195" s="66">
        <v>40.799999999999997</v>
      </c>
      <c r="HD195" s="67">
        <v>4.0889999999999986</v>
      </c>
      <c r="HE195" s="66">
        <v>35</v>
      </c>
      <c r="HF195" s="67">
        <v>4.6760000000000019</v>
      </c>
      <c r="HG195" s="66">
        <v>9.1</v>
      </c>
      <c r="HH195" s="67">
        <v>2.5699999999999994</v>
      </c>
      <c r="HI195" s="66">
        <v>6.5</v>
      </c>
      <c r="HJ195" s="67">
        <v>2.74</v>
      </c>
      <c r="HK195" s="66" t="s">
        <v>1780</v>
      </c>
      <c r="HL195" s="67" t="s">
        <v>1780</v>
      </c>
      <c r="HM195" s="66">
        <v>22.8</v>
      </c>
      <c r="HN195" s="67">
        <v>2.5549999999999997</v>
      </c>
      <c r="HO195" s="66" t="s">
        <v>1780</v>
      </c>
      <c r="HP195" s="67" t="s">
        <v>1780</v>
      </c>
      <c r="HQ195" s="66">
        <v>22.8</v>
      </c>
      <c r="HR195" s="67">
        <v>3.1020000000000003</v>
      </c>
      <c r="HS195" s="66" t="s">
        <v>1780</v>
      </c>
      <c r="HT195" s="67" t="s">
        <v>1780</v>
      </c>
      <c r="HU195" s="66">
        <v>22.1</v>
      </c>
      <c r="HV195" s="67">
        <v>3.4559999999999995</v>
      </c>
      <c r="HW195" s="66" t="s">
        <v>1780</v>
      </c>
      <c r="HX195" s="67" t="s">
        <v>1780</v>
      </c>
      <c r="HY195" s="66">
        <v>20.8</v>
      </c>
      <c r="HZ195" s="67">
        <v>3.9860000000000007</v>
      </c>
      <c r="IA195" s="66" t="s">
        <v>1780</v>
      </c>
      <c r="IB195" s="67" t="s">
        <v>1780</v>
      </c>
      <c r="IC195" s="66">
        <v>23.5</v>
      </c>
      <c r="ID195" s="67">
        <v>3.7840000000000025</v>
      </c>
      <c r="IE195" s="66" t="s">
        <v>1780</v>
      </c>
      <c r="IF195" s="67" t="s">
        <v>1780</v>
      </c>
      <c r="IG195" s="66">
        <v>25</v>
      </c>
      <c r="IH195" s="67">
        <v>4.8610000000000007</v>
      </c>
      <c r="II195" s="66">
        <v>50.6494</v>
      </c>
      <c r="IJ195" s="67">
        <v>4.5640000000000001</v>
      </c>
      <c r="IK195" s="66">
        <v>52.905799999999999</v>
      </c>
      <c r="IL195" s="67">
        <v>4.3840999999999966</v>
      </c>
      <c r="IM195" s="66">
        <v>52.564100000000003</v>
      </c>
      <c r="IN195" s="67">
        <v>5.5498000000000047</v>
      </c>
      <c r="IO195" s="66">
        <v>53.2164</v>
      </c>
      <c r="IP195" s="67">
        <v>5.2959999999999994</v>
      </c>
      <c r="IQ195" s="66">
        <v>46.666699999999999</v>
      </c>
      <c r="IR195" s="67">
        <v>8.0105999999999966</v>
      </c>
      <c r="IS195" s="66">
        <v>52.229300000000002</v>
      </c>
      <c r="IT195" s="67">
        <v>7.8385000000000034</v>
      </c>
      <c r="IU195" s="66" t="s">
        <v>1780</v>
      </c>
      <c r="IV195" s="67" t="s">
        <v>1780</v>
      </c>
      <c r="IW195" s="66">
        <v>10.6</v>
      </c>
      <c r="IX195" s="67">
        <v>1.875</v>
      </c>
      <c r="IY195" s="66" t="s">
        <v>1780</v>
      </c>
      <c r="IZ195" s="67" t="s">
        <v>1780</v>
      </c>
      <c r="JA195" s="66">
        <v>10.7</v>
      </c>
      <c r="JB195" s="67">
        <v>2.2800000000000011</v>
      </c>
      <c r="JC195" s="66" t="s">
        <v>1780</v>
      </c>
      <c r="JD195" s="67" t="s">
        <v>1780</v>
      </c>
      <c r="JE195" s="66">
        <v>10.9</v>
      </c>
      <c r="JF195" s="67">
        <v>2.5839999999999996</v>
      </c>
      <c r="JG195" s="66" t="s">
        <v>1780</v>
      </c>
      <c r="JH195" s="67" t="s">
        <v>1780</v>
      </c>
      <c r="JI195" s="66">
        <v>11.2</v>
      </c>
      <c r="JJ195" s="67">
        <v>3.1059999999999999</v>
      </c>
      <c r="JK195" s="66" t="s">
        <v>1780</v>
      </c>
      <c r="JL195" s="67" t="s">
        <v>1780</v>
      </c>
      <c r="JM195" s="66">
        <v>10.4</v>
      </c>
      <c r="JN195" s="67">
        <v>2.7259999999999991</v>
      </c>
      <c r="JO195" s="66" t="s">
        <v>1780</v>
      </c>
      <c r="JP195" s="67" t="s">
        <v>1780</v>
      </c>
      <c r="JQ195" s="66">
        <v>10.199999999999999</v>
      </c>
      <c r="JR195" s="67">
        <v>3.363999999999999</v>
      </c>
      <c r="JS195" s="66" t="s">
        <v>1780</v>
      </c>
      <c r="JT195" s="67" t="s">
        <v>1780</v>
      </c>
      <c r="JU195" s="66">
        <v>65</v>
      </c>
      <c r="JV195" s="67">
        <v>2.8900000000000006</v>
      </c>
      <c r="JW195" s="66" t="s">
        <v>1780</v>
      </c>
      <c r="JX195" s="67" t="s">
        <v>1780</v>
      </c>
      <c r="JY195" s="66">
        <v>69.2</v>
      </c>
      <c r="JZ195" s="67">
        <v>3.3970000000000056</v>
      </c>
      <c r="KA195" s="66" t="s">
        <v>1780</v>
      </c>
      <c r="KB195" s="67" t="s">
        <v>1780</v>
      </c>
      <c r="KC195" s="66">
        <v>61.1</v>
      </c>
      <c r="KD195" s="67">
        <v>4.0309999999999988</v>
      </c>
      <c r="KE195" s="66" t="s">
        <v>1780</v>
      </c>
      <c r="KF195" s="67" t="s">
        <v>1780</v>
      </c>
      <c r="KG195" s="66">
        <v>65.2</v>
      </c>
      <c r="KH195" s="67">
        <v>4.6670000000000016</v>
      </c>
      <c r="KI195" s="66" t="s">
        <v>1780</v>
      </c>
      <c r="KJ195" s="67" t="s">
        <v>1780</v>
      </c>
      <c r="KK195" s="66">
        <v>68.900000000000006</v>
      </c>
      <c r="KL195" s="67">
        <v>4.125</v>
      </c>
      <c r="KM195" s="66" t="s">
        <v>1780</v>
      </c>
      <c r="KN195" s="67" t="s">
        <v>1780</v>
      </c>
      <c r="KO195" s="66">
        <v>73.400000000000006</v>
      </c>
      <c r="KP195" s="67">
        <v>4.9200000000000017</v>
      </c>
      <c r="KQ195" s="66">
        <v>34</v>
      </c>
      <c r="KR195" s="66">
        <v>32</v>
      </c>
      <c r="KS195" s="66">
        <v>28</v>
      </c>
      <c r="KT195" s="66">
        <v>25</v>
      </c>
      <c r="KU195" s="66">
        <v>41</v>
      </c>
      <c r="KV195" s="66">
        <v>38</v>
      </c>
      <c r="KW195" s="66" t="s">
        <v>1780</v>
      </c>
      <c r="KX195" s="67" t="s">
        <v>1780</v>
      </c>
      <c r="KY195" s="66">
        <v>20.100000000000001</v>
      </c>
      <c r="KZ195" s="67">
        <v>2.4359999999999999</v>
      </c>
      <c r="LA195" s="66" t="s">
        <v>1780</v>
      </c>
      <c r="LB195" s="67" t="s">
        <v>1780</v>
      </c>
      <c r="LC195" s="66">
        <v>24.2</v>
      </c>
      <c r="LD195" s="67">
        <v>3.1340000000000003</v>
      </c>
      <c r="LE195" s="66" t="s">
        <v>1780</v>
      </c>
      <c r="LF195" s="67" t="s">
        <v>1780</v>
      </c>
      <c r="LG195" s="66">
        <v>28.4</v>
      </c>
      <c r="LH195" s="67">
        <v>3.7319999999999993</v>
      </c>
      <c r="LI195" s="66" t="s">
        <v>1780</v>
      </c>
      <c r="LJ195" s="67" t="s">
        <v>1780</v>
      </c>
      <c r="LK195" s="66">
        <v>33.200000000000003</v>
      </c>
      <c r="LL195" s="67">
        <v>4.6030000000000015</v>
      </c>
      <c r="LM195" s="66" t="s">
        <v>1780</v>
      </c>
      <c r="LN195" s="67" t="s">
        <v>1780</v>
      </c>
      <c r="LO195" s="66">
        <v>11.9</v>
      </c>
      <c r="LP195" s="67">
        <v>2.8920000000000012</v>
      </c>
      <c r="LQ195" s="66" t="s">
        <v>1780</v>
      </c>
      <c r="LR195" s="67" t="s">
        <v>1780</v>
      </c>
      <c r="LS195" s="66">
        <v>14.5</v>
      </c>
      <c r="LT195" s="67">
        <v>3.8890000000000011</v>
      </c>
      <c r="LU195" s="66" t="s">
        <v>1780</v>
      </c>
      <c r="LV195" s="67" t="s">
        <v>1780</v>
      </c>
      <c r="LW195" s="66">
        <v>9.5</v>
      </c>
      <c r="LX195" s="67">
        <v>1.7880000000000003</v>
      </c>
      <c r="LY195" s="66" t="s">
        <v>1780</v>
      </c>
      <c r="LZ195" s="67" t="s">
        <v>1780</v>
      </c>
      <c r="MA195" s="66">
        <v>11.1</v>
      </c>
      <c r="MB195" s="67">
        <v>2.3000000000000007</v>
      </c>
      <c r="MC195" s="66" t="s">
        <v>1780</v>
      </c>
      <c r="MD195" s="67" t="s">
        <v>1780</v>
      </c>
      <c r="ME195" s="66">
        <v>9.3000000000000007</v>
      </c>
      <c r="MF195" s="67">
        <v>2.4029999999999996</v>
      </c>
      <c r="MG195" s="66" t="s">
        <v>1780</v>
      </c>
      <c r="MH195" s="67" t="s">
        <v>1780</v>
      </c>
      <c r="MI195" s="66">
        <v>12.7</v>
      </c>
      <c r="MJ195" s="67">
        <v>3.2579999999999991</v>
      </c>
      <c r="MK195" s="66" t="s">
        <v>1780</v>
      </c>
      <c r="ML195" s="67" t="s">
        <v>1780</v>
      </c>
      <c r="MM195" s="66">
        <v>9.8000000000000007</v>
      </c>
      <c r="MN195" s="67">
        <v>2.6680000000000001</v>
      </c>
      <c r="MO195" s="66" t="s">
        <v>1780</v>
      </c>
      <c r="MP195" s="67" t="s">
        <v>1780</v>
      </c>
      <c r="MQ195" s="66">
        <v>9.4</v>
      </c>
      <c r="MR195" s="67">
        <v>3.2170000000000005</v>
      </c>
      <c r="MS195" s="67">
        <v>5.5759519578000001</v>
      </c>
      <c r="MT195" s="67">
        <v>1.3742144209119926</v>
      </c>
      <c r="MU195" s="67">
        <v>7.4504362302000002</v>
      </c>
      <c r="MV195" s="67">
        <v>1.5091906243449484</v>
      </c>
      <c r="MW195" s="66" t="s">
        <v>1780</v>
      </c>
      <c r="MX195" s="67" t="s">
        <v>1780</v>
      </c>
      <c r="MY195" s="66">
        <v>11.6</v>
      </c>
      <c r="MZ195" s="67">
        <v>1.9410000000000007</v>
      </c>
      <c r="NA195" s="66" t="s">
        <v>1780</v>
      </c>
      <c r="NB195" s="67" t="s">
        <v>1780</v>
      </c>
      <c r="NC195" s="66">
        <v>13.7</v>
      </c>
      <c r="ND195" s="67">
        <v>2.5250000000000004</v>
      </c>
      <c r="NE195" s="66" t="s">
        <v>1780</v>
      </c>
      <c r="NF195" s="67" t="s">
        <v>1780</v>
      </c>
      <c r="NG195" s="66">
        <v>9</v>
      </c>
      <c r="NH195" s="67">
        <v>2.3660000000000005</v>
      </c>
      <c r="NI195" s="66" t="s">
        <v>1780</v>
      </c>
      <c r="NJ195" s="67" t="s">
        <v>1780</v>
      </c>
      <c r="NK195" s="66">
        <v>10.1</v>
      </c>
      <c r="NL195" s="67">
        <v>2.9480000000000004</v>
      </c>
      <c r="NM195" s="66" t="s">
        <v>1780</v>
      </c>
      <c r="NN195" s="67" t="s">
        <v>1780</v>
      </c>
      <c r="NO195" s="66">
        <v>14.2</v>
      </c>
      <c r="NP195" s="67">
        <v>3.1129999999999995</v>
      </c>
      <c r="NQ195" s="66" t="s">
        <v>1780</v>
      </c>
      <c r="NR195" s="67" t="s">
        <v>1780</v>
      </c>
      <c r="NS195" s="66">
        <v>17.600000000000001</v>
      </c>
      <c r="NT195" s="67">
        <v>4.2220000000000013</v>
      </c>
      <c r="NU195" s="67">
        <v>15.909674108300001</v>
      </c>
      <c r="NV195" s="67">
        <v>17.609126984100001</v>
      </c>
    </row>
    <row r="196" spans="2:386">
      <c r="B196" s="69" t="s">
        <v>188</v>
      </c>
      <c r="C196" s="178" t="s">
        <v>506</v>
      </c>
      <c r="D196" s="179">
        <v>14</v>
      </c>
      <c r="E196" s="179">
        <v>2</v>
      </c>
      <c r="F196" s="179">
        <v>9</v>
      </c>
      <c r="G196" s="175">
        <v>18580</v>
      </c>
      <c r="H196" s="176">
        <v>18455</v>
      </c>
      <c r="I196" s="177">
        <v>50.514963602049065</v>
      </c>
      <c r="J196" s="177">
        <v>50.912142045146972</v>
      </c>
      <c r="K196" s="177">
        <v>42.3</v>
      </c>
      <c r="L196" s="177">
        <v>41.9</v>
      </c>
      <c r="M196" s="177">
        <v>14.472804</v>
      </c>
      <c r="N196" s="177">
        <v>11.615679</v>
      </c>
      <c r="O196" s="177">
        <v>77.277578000000005</v>
      </c>
      <c r="P196" s="177">
        <v>75.621414999999999</v>
      </c>
      <c r="Q196" s="177">
        <v>30.660077999999999</v>
      </c>
      <c r="R196" s="177">
        <v>28.388401000000002</v>
      </c>
      <c r="S196" s="176">
        <v>270048</v>
      </c>
      <c r="T196" s="176">
        <v>251727</v>
      </c>
      <c r="U196" s="177">
        <v>10.1</v>
      </c>
      <c r="V196" s="177">
        <v>7.2</v>
      </c>
      <c r="W196" s="177">
        <v>7.2</v>
      </c>
      <c r="X196" s="67">
        <v>82.89</v>
      </c>
      <c r="Y196" s="67">
        <v>83.23</v>
      </c>
      <c r="Z196" s="67">
        <v>79.58</v>
      </c>
      <c r="AA196" s="67">
        <v>79.77</v>
      </c>
      <c r="AB196" s="66" t="s">
        <v>1780</v>
      </c>
      <c r="AC196" s="67" t="s">
        <v>1780</v>
      </c>
      <c r="AD196" s="66">
        <v>71</v>
      </c>
      <c r="AE196" s="67">
        <v>2.9429999999999978</v>
      </c>
      <c r="AF196" s="66" t="s">
        <v>1780</v>
      </c>
      <c r="AG196" s="67" t="s">
        <v>1780</v>
      </c>
      <c r="AH196" s="66">
        <v>70.5</v>
      </c>
      <c r="AI196" s="67">
        <v>4.2189999999999941</v>
      </c>
      <c r="AJ196" s="66" t="s">
        <v>1780</v>
      </c>
      <c r="AK196" s="67" t="s">
        <v>1780</v>
      </c>
      <c r="AL196" s="66">
        <v>70.900000000000006</v>
      </c>
      <c r="AM196" s="67">
        <v>3.9760000000000133</v>
      </c>
      <c r="AN196" s="66" t="s">
        <v>1780</v>
      </c>
      <c r="AO196" s="67" t="s">
        <v>1780</v>
      </c>
      <c r="AP196" s="66">
        <v>70.2</v>
      </c>
      <c r="AQ196" s="67">
        <v>5.6370000000000005</v>
      </c>
      <c r="AR196" s="66" t="s">
        <v>1780</v>
      </c>
      <c r="AS196" s="67" t="s">
        <v>1780</v>
      </c>
      <c r="AT196" s="66">
        <v>71</v>
      </c>
      <c r="AU196" s="67">
        <v>4.3760000000000048</v>
      </c>
      <c r="AV196" s="66" t="s">
        <v>1780</v>
      </c>
      <c r="AW196" s="67" t="s">
        <v>1780</v>
      </c>
      <c r="AX196" s="66">
        <v>70.8</v>
      </c>
      <c r="AY196" s="67">
        <v>6.3629999999999995</v>
      </c>
      <c r="AZ196" s="66" t="s">
        <v>1780</v>
      </c>
      <c r="BA196" s="67" t="s">
        <v>1780</v>
      </c>
      <c r="BB196" s="66">
        <v>16.899999999999999</v>
      </c>
      <c r="BC196" s="67">
        <v>2.458000000000002</v>
      </c>
      <c r="BD196" s="66" t="s">
        <v>1780</v>
      </c>
      <c r="BE196" s="67" t="s">
        <v>1780</v>
      </c>
      <c r="BF196" s="66">
        <v>15.2</v>
      </c>
      <c r="BG196" s="67">
        <v>3.3219999999999992</v>
      </c>
      <c r="BH196" s="66" t="s">
        <v>1780</v>
      </c>
      <c r="BI196" s="67" t="s">
        <v>1780</v>
      </c>
      <c r="BJ196" s="66">
        <v>16.899999999999999</v>
      </c>
      <c r="BK196" s="67">
        <v>3.3260000000000005</v>
      </c>
      <c r="BL196" s="66" t="s">
        <v>1780</v>
      </c>
      <c r="BM196" s="67" t="s">
        <v>1780</v>
      </c>
      <c r="BN196" s="66">
        <v>16</v>
      </c>
      <c r="BO196" s="67">
        <v>4.5120000000000005</v>
      </c>
      <c r="BP196" s="66" t="s">
        <v>1780</v>
      </c>
      <c r="BQ196" s="67" t="s">
        <v>1780</v>
      </c>
      <c r="BR196" s="66">
        <v>16.899999999999999</v>
      </c>
      <c r="BS196" s="67">
        <v>3.6480000000000015</v>
      </c>
      <c r="BT196" s="66" t="s">
        <v>1780</v>
      </c>
      <c r="BU196" s="67" t="s">
        <v>1780</v>
      </c>
      <c r="BV196" s="66">
        <v>14.3</v>
      </c>
      <c r="BW196" s="67">
        <v>4.9139999999999997</v>
      </c>
      <c r="BX196" s="66" t="s">
        <v>1780</v>
      </c>
      <c r="BY196" s="67" t="s">
        <v>1780</v>
      </c>
      <c r="BZ196" s="66">
        <v>75.5</v>
      </c>
      <c r="CA196" s="67">
        <v>2.7890000000000015</v>
      </c>
      <c r="CB196" s="66" t="s">
        <v>1780</v>
      </c>
      <c r="CC196" s="67" t="s">
        <v>1780</v>
      </c>
      <c r="CD196" s="66">
        <v>74.900000000000006</v>
      </c>
      <c r="CE196" s="67">
        <v>3.9879999999999995</v>
      </c>
      <c r="CF196" s="66" t="s">
        <v>1780</v>
      </c>
      <c r="CG196" s="67" t="s">
        <v>1780</v>
      </c>
      <c r="CH196" s="66">
        <v>79.400000000000006</v>
      </c>
      <c r="CI196" s="67">
        <v>3.5330000000000013</v>
      </c>
      <c r="CJ196" s="66" t="s">
        <v>1780</v>
      </c>
      <c r="CK196" s="67" t="s">
        <v>1780</v>
      </c>
      <c r="CL196" s="66">
        <v>79.599999999999994</v>
      </c>
      <c r="CM196" s="67">
        <v>4.9330000000000069</v>
      </c>
      <c r="CN196" s="66" t="s">
        <v>1780</v>
      </c>
      <c r="CO196" s="67" t="s">
        <v>1780</v>
      </c>
      <c r="CP196" s="66">
        <v>71.599999999999994</v>
      </c>
      <c r="CQ196" s="67">
        <v>4.3659999999999997</v>
      </c>
      <c r="CR196" s="66" t="s">
        <v>1780</v>
      </c>
      <c r="CS196" s="67" t="s">
        <v>1780</v>
      </c>
      <c r="CT196" s="66">
        <v>69.7</v>
      </c>
      <c r="CU196" s="67">
        <v>6.4000000000000057</v>
      </c>
      <c r="CV196" s="66">
        <v>285.0102549124</v>
      </c>
      <c r="CW196" s="67">
        <v>39.908833325291113</v>
      </c>
      <c r="CX196" s="66">
        <v>307.40771559960001</v>
      </c>
      <c r="CY196" s="67">
        <v>42.374674057634195</v>
      </c>
      <c r="CZ196" s="66" t="s">
        <v>1780</v>
      </c>
      <c r="DA196" s="67" t="s">
        <v>1780</v>
      </c>
      <c r="DB196" s="66">
        <v>14.645</v>
      </c>
      <c r="DC196" s="67">
        <v>2.286999999999999</v>
      </c>
      <c r="DD196" s="66" t="s">
        <v>1780</v>
      </c>
      <c r="DE196" s="67" t="s">
        <v>1780</v>
      </c>
      <c r="DF196" s="66">
        <v>13.178000000000001</v>
      </c>
      <c r="DG196" s="67">
        <v>3.1080000000000005</v>
      </c>
      <c r="DH196" s="66" t="s">
        <v>1780</v>
      </c>
      <c r="DI196" s="67" t="s">
        <v>1780</v>
      </c>
      <c r="DJ196" s="66">
        <v>15.766999999999999</v>
      </c>
      <c r="DK196" s="67">
        <v>3.1790000000000003</v>
      </c>
      <c r="DL196" s="66" t="s">
        <v>1780</v>
      </c>
      <c r="DM196" s="67" t="s">
        <v>1780</v>
      </c>
      <c r="DN196" s="66">
        <v>14.843999999999999</v>
      </c>
      <c r="DO196" s="67">
        <v>4.3460000000000001</v>
      </c>
      <c r="DP196" s="66" t="s">
        <v>1780</v>
      </c>
      <c r="DQ196" s="67" t="s">
        <v>1780</v>
      </c>
      <c r="DR196" s="66">
        <v>13.519</v>
      </c>
      <c r="DS196" s="67">
        <v>3.298</v>
      </c>
      <c r="DT196" s="66" t="s">
        <v>1780</v>
      </c>
      <c r="DU196" s="67" t="s">
        <v>1780</v>
      </c>
      <c r="DV196" s="66">
        <v>11.333</v>
      </c>
      <c r="DW196" s="67">
        <v>4.415</v>
      </c>
      <c r="DX196" s="67">
        <v>31.042874999999999</v>
      </c>
      <c r="DY196" s="67">
        <v>2.8720289999999977</v>
      </c>
      <c r="DZ196" s="67">
        <v>30.164870000000001</v>
      </c>
      <c r="EA196" s="67">
        <v>2.8617829999999991</v>
      </c>
      <c r="EB196" s="67">
        <v>37.553528</v>
      </c>
      <c r="EC196" s="67">
        <v>4.3808130000000034</v>
      </c>
      <c r="ED196" s="67">
        <v>34.875967000000003</v>
      </c>
      <c r="EE196" s="67">
        <v>4.2699730000000038</v>
      </c>
      <c r="EF196" s="67">
        <v>24.237545000000001</v>
      </c>
      <c r="EG196" s="67">
        <v>3.662586000000001</v>
      </c>
      <c r="EH196" s="67">
        <v>25.167183000000001</v>
      </c>
      <c r="EI196" s="67">
        <v>3.778182000000001</v>
      </c>
      <c r="EJ196" s="68">
        <v>2728.22</v>
      </c>
      <c r="EK196" s="68">
        <v>2725.5</v>
      </c>
      <c r="EL196" s="68">
        <v>3235.01</v>
      </c>
      <c r="EM196" s="68">
        <v>3243.15</v>
      </c>
      <c r="EN196" s="68">
        <v>2118.3200000000002</v>
      </c>
      <c r="EO196" s="68">
        <v>2088.5</v>
      </c>
      <c r="EP196" s="67">
        <v>98.159509202500004</v>
      </c>
      <c r="EQ196" s="67">
        <v>2.0634563363084624</v>
      </c>
      <c r="ER196" s="67">
        <v>97.536945812799999</v>
      </c>
      <c r="ES196" s="67">
        <v>2.1322082126061161</v>
      </c>
      <c r="ET196" s="67">
        <v>84.611503999999996</v>
      </c>
      <c r="EU196" s="67">
        <v>2.2466325123998274</v>
      </c>
      <c r="EV196" s="67">
        <v>85.993657999999996</v>
      </c>
      <c r="EW196" s="67">
        <v>2.211597437707681</v>
      </c>
      <c r="EX196" s="67">
        <v>61.620100000000001</v>
      </c>
      <c r="EY196" s="67">
        <v>60.574413</v>
      </c>
      <c r="EZ196" s="67">
        <v>89.1</v>
      </c>
      <c r="FA196" s="67">
        <v>4.5654296694877559</v>
      </c>
      <c r="FB196" s="67">
        <v>87.1</v>
      </c>
      <c r="FC196" s="67">
        <v>4.6927991646777372</v>
      </c>
      <c r="FD196" s="67">
        <v>87.4</v>
      </c>
      <c r="FE196" s="67">
        <v>6.6040627795226357</v>
      </c>
      <c r="FF196" s="67">
        <v>88.5</v>
      </c>
      <c r="FG196" s="67">
        <v>6.2528300792521065</v>
      </c>
      <c r="FH196" s="67">
        <v>91.1</v>
      </c>
      <c r="FI196" s="67">
        <v>6.1631585028869154</v>
      </c>
      <c r="FJ196" s="67">
        <v>85.7</v>
      </c>
      <c r="FK196" s="67">
        <v>7.0029154761903811</v>
      </c>
      <c r="FL196" s="67">
        <v>83.6</v>
      </c>
      <c r="FM196" s="67">
        <v>79.2</v>
      </c>
      <c r="FN196" s="67">
        <v>83.5</v>
      </c>
      <c r="FO196" s="67">
        <v>78.5</v>
      </c>
      <c r="FP196" s="67">
        <v>83.8</v>
      </c>
      <c r="FQ196" s="67">
        <v>79.7</v>
      </c>
      <c r="FR196" s="67">
        <v>9.0310077519000007</v>
      </c>
      <c r="FS196" s="67">
        <v>8.9857308137</v>
      </c>
      <c r="FT196" s="67">
        <v>9.8546042003000007</v>
      </c>
      <c r="FU196" s="67">
        <v>9.4573643410999999</v>
      </c>
      <c r="FV196" s="67">
        <v>8.2712369597999995</v>
      </c>
      <c r="FW196" s="67">
        <v>8.5188027629</v>
      </c>
      <c r="FX196" s="299">
        <v>3.9855469177999998</v>
      </c>
      <c r="FY196" s="299">
        <v>0.40120063501801839</v>
      </c>
      <c r="FZ196" s="299">
        <v>2.0502361529000002</v>
      </c>
      <c r="GA196" s="299">
        <v>0.28776963884596074</v>
      </c>
      <c r="GB196" s="299">
        <v>3.8935327760999998</v>
      </c>
      <c r="GC196" s="299">
        <v>0.5623278328847543</v>
      </c>
      <c r="GD196" s="299">
        <v>2.3067065357000001</v>
      </c>
      <c r="GE196" s="299">
        <v>0.4300004550702019</v>
      </c>
      <c r="GF196" s="299">
        <v>4.0767386091000004</v>
      </c>
      <c r="GG196" s="299">
        <v>0.57228202163945951</v>
      </c>
      <c r="GH196" s="299">
        <v>1.7911091929</v>
      </c>
      <c r="GI196" s="299">
        <v>0.38186907667013537</v>
      </c>
      <c r="GJ196" s="67">
        <v>25.7</v>
      </c>
      <c r="GK196" s="67">
        <v>20.100000000000001</v>
      </c>
      <c r="GL196" s="67">
        <v>84.803218999999999</v>
      </c>
      <c r="GM196" s="67">
        <v>82.696413000000007</v>
      </c>
      <c r="GN196" s="66">
        <v>38</v>
      </c>
      <c r="GO196" s="66">
        <v>39</v>
      </c>
      <c r="GP196" s="66">
        <v>37</v>
      </c>
      <c r="GQ196" s="67">
        <v>6.6503399999999999</v>
      </c>
      <c r="GR196" s="67">
        <v>6.90951</v>
      </c>
      <c r="GS196" s="67">
        <v>6.37798</v>
      </c>
      <c r="GT196" s="67">
        <v>7.6659600000000001</v>
      </c>
      <c r="GU196" s="67">
        <v>7.6507800000000001</v>
      </c>
      <c r="GV196" s="67">
        <v>7.6819300000000004</v>
      </c>
      <c r="GW196" s="67">
        <v>96</v>
      </c>
      <c r="GX196" s="67">
        <v>2.8627632338936735</v>
      </c>
      <c r="GY196" s="66">
        <v>24.8</v>
      </c>
      <c r="GZ196" s="67">
        <v>2.8119999999999976</v>
      </c>
      <c r="HA196" s="66">
        <v>25.6</v>
      </c>
      <c r="HB196" s="67">
        <v>4.027000000000001</v>
      </c>
      <c r="HC196" s="66">
        <v>38.4</v>
      </c>
      <c r="HD196" s="67">
        <v>4.2760000000000034</v>
      </c>
      <c r="HE196" s="66">
        <v>36.799999999999997</v>
      </c>
      <c r="HF196" s="67">
        <v>5.9310000000000009</v>
      </c>
      <c r="HG196" s="66">
        <v>11.1</v>
      </c>
      <c r="HH196" s="67">
        <v>3.0459999999999994</v>
      </c>
      <c r="HI196" s="66">
        <v>13.3</v>
      </c>
      <c r="HJ196" s="67">
        <v>4.7390000000000008</v>
      </c>
      <c r="HK196" s="66" t="s">
        <v>1780</v>
      </c>
      <c r="HL196" s="67" t="s">
        <v>1780</v>
      </c>
      <c r="HM196" s="66">
        <v>25.6</v>
      </c>
      <c r="HN196" s="67">
        <v>2.843</v>
      </c>
      <c r="HO196" s="66" t="s">
        <v>1780</v>
      </c>
      <c r="HP196" s="67" t="s">
        <v>1780</v>
      </c>
      <c r="HQ196" s="66">
        <v>25</v>
      </c>
      <c r="HR196" s="67">
        <v>4.0190000000000019</v>
      </c>
      <c r="HS196" s="66" t="s">
        <v>1780</v>
      </c>
      <c r="HT196" s="67" t="s">
        <v>1780</v>
      </c>
      <c r="HU196" s="66">
        <v>24.7</v>
      </c>
      <c r="HV196" s="67">
        <v>3.7850000000000001</v>
      </c>
      <c r="HW196" s="66" t="s">
        <v>1780</v>
      </c>
      <c r="HX196" s="67" t="s">
        <v>1780</v>
      </c>
      <c r="HY196" s="66">
        <v>21.5</v>
      </c>
      <c r="HZ196" s="67">
        <v>5.1020000000000003</v>
      </c>
      <c r="IA196" s="66" t="s">
        <v>1780</v>
      </c>
      <c r="IB196" s="67" t="s">
        <v>1780</v>
      </c>
      <c r="IC196" s="66">
        <v>26.5</v>
      </c>
      <c r="ID196" s="67">
        <v>4.2910000000000004</v>
      </c>
      <c r="IE196" s="66" t="s">
        <v>1780</v>
      </c>
      <c r="IF196" s="67" t="s">
        <v>1780</v>
      </c>
      <c r="IG196" s="66">
        <v>28.8</v>
      </c>
      <c r="IH196" s="67">
        <v>6.3230000000000004</v>
      </c>
      <c r="II196" s="66">
        <v>57.661299999999997</v>
      </c>
      <c r="IJ196" s="67">
        <v>6.161999999999999</v>
      </c>
      <c r="IK196" s="66">
        <v>56.862699999999997</v>
      </c>
      <c r="IL196" s="67">
        <v>6.8130999999999986</v>
      </c>
      <c r="IM196" s="66">
        <v>60</v>
      </c>
      <c r="IN196" s="67">
        <v>7.3862000000000023</v>
      </c>
      <c r="IO196" s="66">
        <v>60.714300000000001</v>
      </c>
      <c r="IP196" s="67">
        <v>8.1191999999999993</v>
      </c>
      <c r="IQ196" s="66">
        <v>52.564100000000003</v>
      </c>
      <c r="IR196" s="67">
        <v>11.153400000000005</v>
      </c>
      <c r="IS196" s="66">
        <v>48.4375</v>
      </c>
      <c r="IT196" s="67">
        <v>12.340800000000002</v>
      </c>
      <c r="IU196" s="66" t="s">
        <v>1780</v>
      </c>
      <c r="IV196" s="67" t="s">
        <v>1780</v>
      </c>
      <c r="IW196" s="66">
        <v>14.5</v>
      </c>
      <c r="IX196" s="67">
        <v>2.2910000000000004</v>
      </c>
      <c r="IY196" s="66" t="s">
        <v>1780</v>
      </c>
      <c r="IZ196" s="67" t="s">
        <v>1780</v>
      </c>
      <c r="JA196" s="66">
        <v>11.9</v>
      </c>
      <c r="JB196" s="67">
        <v>2.9930000000000003</v>
      </c>
      <c r="JC196" s="66" t="s">
        <v>1780</v>
      </c>
      <c r="JD196" s="67" t="s">
        <v>1780</v>
      </c>
      <c r="JE196" s="66">
        <v>15.5</v>
      </c>
      <c r="JF196" s="67">
        <v>3.1679999999999993</v>
      </c>
      <c r="JG196" s="66" t="s">
        <v>1780</v>
      </c>
      <c r="JH196" s="67" t="s">
        <v>1780</v>
      </c>
      <c r="JI196" s="66">
        <v>9.6</v>
      </c>
      <c r="JJ196" s="67">
        <v>3.6110000000000007</v>
      </c>
      <c r="JK196" s="66" t="s">
        <v>1780</v>
      </c>
      <c r="JL196" s="67" t="s">
        <v>1780</v>
      </c>
      <c r="JM196" s="66">
        <v>13.6</v>
      </c>
      <c r="JN196" s="67">
        <v>3.3239999999999998</v>
      </c>
      <c r="JO196" s="66" t="s">
        <v>1780</v>
      </c>
      <c r="JP196" s="67" t="s">
        <v>1780</v>
      </c>
      <c r="JQ196" s="66">
        <v>14.6</v>
      </c>
      <c r="JR196" s="67">
        <v>4.9380000000000006</v>
      </c>
      <c r="JS196" s="66" t="s">
        <v>1780</v>
      </c>
      <c r="JT196" s="67" t="s">
        <v>1780</v>
      </c>
      <c r="JU196" s="66">
        <v>63.1</v>
      </c>
      <c r="JV196" s="67">
        <v>3.1300000000000026</v>
      </c>
      <c r="JW196" s="66" t="s">
        <v>1780</v>
      </c>
      <c r="JX196" s="67" t="s">
        <v>1780</v>
      </c>
      <c r="JY196" s="66">
        <v>58.9</v>
      </c>
      <c r="JZ196" s="67">
        <v>4.5559999999999974</v>
      </c>
      <c r="KA196" s="66" t="s">
        <v>1780</v>
      </c>
      <c r="KB196" s="67" t="s">
        <v>1780</v>
      </c>
      <c r="KC196" s="66">
        <v>61.3</v>
      </c>
      <c r="KD196" s="67">
        <v>4.2610000000000028</v>
      </c>
      <c r="KE196" s="66" t="s">
        <v>1780</v>
      </c>
      <c r="KF196" s="67" t="s">
        <v>1780</v>
      </c>
      <c r="KG196" s="66">
        <v>61.7</v>
      </c>
      <c r="KH196" s="67">
        <v>5.990000000000002</v>
      </c>
      <c r="KI196" s="66" t="s">
        <v>1780</v>
      </c>
      <c r="KJ196" s="67" t="s">
        <v>1780</v>
      </c>
      <c r="KK196" s="66">
        <v>65</v>
      </c>
      <c r="KL196" s="67">
        <v>4.6110000000000042</v>
      </c>
      <c r="KM196" s="66" t="s">
        <v>1780</v>
      </c>
      <c r="KN196" s="67" t="s">
        <v>1780</v>
      </c>
      <c r="KO196" s="66">
        <v>55.8</v>
      </c>
      <c r="KP196" s="67">
        <v>6.9709999999999965</v>
      </c>
      <c r="KQ196" s="66">
        <v>28</v>
      </c>
      <c r="KR196" s="66">
        <v>27</v>
      </c>
      <c r="KS196" s="66">
        <v>20</v>
      </c>
      <c r="KT196" s="66">
        <v>20</v>
      </c>
      <c r="KU196" s="66">
        <v>37</v>
      </c>
      <c r="KV196" s="66">
        <v>33</v>
      </c>
      <c r="KW196" s="66" t="s">
        <v>1780</v>
      </c>
      <c r="KX196" s="67" t="s">
        <v>1780</v>
      </c>
      <c r="KY196" s="66">
        <v>22.4</v>
      </c>
      <c r="KZ196" s="67">
        <v>2.7050000000000018</v>
      </c>
      <c r="LA196" s="66" t="s">
        <v>1780</v>
      </c>
      <c r="LB196" s="67" t="s">
        <v>1780</v>
      </c>
      <c r="LC196" s="66">
        <v>26.7</v>
      </c>
      <c r="LD196" s="67">
        <v>4.0730000000000004</v>
      </c>
      <c r="LE196" s="66" t="s">
        <v>1780</v>
      </c>
      <c r="LF196" s="67" t="s">
        <v>1780</v>
      </c>
      <c r="LG196" s="66">
        <v>30.1</v>
      </c>
      <c r="LH196" s="67">
        <v>4.0079999999999991</v>
      </c>
      <c r="LI196" s="66" t="s">
        <v>1780</v>
      </c>
      <c r="LJ196" s="67" t="s">
        <v>1780</v>
      </c>
      <c r="LK196" s="66">
        <v>32</v>
      </c>
      <c r="LL196" s="67">
        <v>5.7119999999999997</v>
      </c>
      <c r="LM196" s="66" t="s">
        <v>1780</v>
      </c>
      <c r="LN196" s="67" t="s">
        <v>1780</v>
      </c>
      <c r="LO196" s="66">
        <v>14.7</v>
      </c>
      <c r="LP196" s="67">
        <v>3.4320000000000004</v>
      </c>
      <c r="LQ196" s="66" t="s">
        <v>1780</v>
      </c>
      <c r="LR196" s="67" t="s">
        <v>1780</v>
      </c>
      <c r="LS196" s="66">
        <v>20.9</v>
      </c>
      <c r="LT196" s="67">
        <v>5.6740000000000013</v>
      </c>
      <c r="LU196" s="66" t="s">
        <v>1780</v>
      </c>
      <c r="LV196" s="67" t="s">
        <v>1780</v>
      </c>
      <c r="LW196" s="66">
        <v>16</v>
      </c>
      <c r="LX196" s="67">
        <v>2.3850000000000016</v>
      </c>
      <c r="LY196" s="66" t="s">
        <v>1780</v>
      </c>
      <c r="LZ196" s="67" t="s">
        <v>1780</v>
      </c>
      <c r="MA196" s="66">
        <v>13.1</v>
      </c>
      <c r="MB196" s="67">
        <v>3.1130000000000013</v>
      </c>
      <c r="MC196" s="66" t="s">
        <v>1780</v>
      </c>
      <c r="MD196" s="67" t="s">
        <v>1780</v>
      </c>
      <c r="ME196" s="66">
        <v>17.2</v>
      </c>
      <c r="MF196" s="67">
        <v>3.3059999999999992</v>
      </c>
      <c r="MG196" s="66" t="s">
        <v>1780</v>
      </c>
      <c r="MH196" s="67" t="s">
        <v>1780</v>
      </c>
      <c r="MI196" s="66">
        <v>13.4</v>
      </c>
      <c r="MJ196" s="67">
        <v>4.1729999999999983</v>
      </c>
      <c r="MK196" s="66" t="s">
        <v>1780</v>
      </c>
      <c r="ML196" s="67" t="s">
        <v>1780</v>
      </c>
      <c r="MM196" s="66">
        <v>14.8</v>
      </c>
      <c r="MN196" s="67">
        <v>3.4480000000000004</v>
      </c>
      <c r="MO196" s="66" t="s">
        <v>1780</v>
      </c>
      <c r="MP196" s="67" t="s">
        <v>1780</v>
      </c>
      <c r="MQ196" s="66">
        <v>12.7</v>
      </c>
      <c r="MR196" s="67">
        <v>4.6819999999999995</v>
      </c>
      <c r="MS196" s="67">
        <v>7.4621242887000001</v>
      </c>
      <c r="MT196" s="67">
        <v>2.2642860463973635</v>
      </c>
      <c r="MU196" s="67">
        <v>10.1167133545</v>
      </c>
      <c r="MV196" s="67">
        <v>2.5998461258674954</v>
      </c>
      <c r="MW196" s="66" t="s">
        <v>1780</v>
      </c>
      <c r="MX196" s="67" t="s">
        <v>1780</v>
      </c>
      <c r="MY196" s="66">
        <v>13.3</v>
      </c>
      <c r="MZ196" s="67">
        <v>2.1949999999999985</v>
      </c>
      <c r="NA196" s="66" t="s">
        <v>1780</v>
      </c>
      <c r="NB196" s="67" t="s">
        <v>1780</v>
      </c>
      <c r="NC196" s="66">
        <v>12.7</v>
      </c>
      <c r="ND196" s="67">
        <v>3.0620000000000012</v>
      </c>
      <c r="NE196" s="66" t="s">
        <v>1780</v>
      </c>
      <c r="NF196" s="67" t="s">
        <v>1780</v>
      </c>
      <c r="NG196" s="66">
        <v>9.9</v>
      </c>
      <c r="NH196" s="67">
        <v>2.596000000000001</v>
      </c>
      <c r="NI196" s="66" t="s">
        <v>1780</v>
      </c>
      <c r="NJ196" s="67" t="s">
        <v>1780</v>
      </c>
      <c r="NK196" s="66">
        <v>8.4</v>
      </c>
      <c r="NL196" s="67">
        <v>3.399</v>
      </c>
      <c r="NM196" s="66" t="s">
        <v>1780</v>
      </c>
      <c r="NN196" s="67" t="s">
        <v>1780</v>
      </c>
      <c r="NO196" s="66">
        <v>16.7</v>
      </c>
      <c r="NP196" s="67">
        <v>3.6009999999999991</v>
      </c>
      <c r="NQ196" s="66" t="s">
        <v>1780</v>
      </c>
      <c r="NR196" s="67" t="s">
        <v>1780</v>
      </c>
      <c r="NS196" s="66">
        <v>17.3</v>
      </c>
      <c r="NT196" s="67">
        <v>5.2859999999999978</v>
      </c>
      <c r="NU196" s="67">
        <v>14.5681581686</v>
      </c>
      <c r="NV196" s="67">
        <v>22.301304863599999</v>
      </c>
    </row>
    <row r="197" spans="2:386">
      <c r="B197" s="69" t="s">
        <v>192</v>
      </c>
      <c r="C197" s="178" t="s">
        <v>510</v>
      </c>
      <c r="D197" s="179">
        <v>14</v>
      </c>
      <c r="E197" s="179">
        <v>3</v>
      </c>
      <c r="F197" s="179">
        <v>3</v>
      </c>
      <c r="G197" s="175">
        <v>52859</v>
      </c>
      <c r="H197" s="176">
        <v>50984</v>
      </c>
      <c r="I197" s="177">
        <v>49.604731843257696</v>
      </c>
      <c r="J197" s="177">
        <v>50.117688595975054</v>
      </c>
      <c r="K197" s="177">
        <v>40.700000000000003</v>
      </c>
      <c r="L197" s="177">
        <v>40.700000000000003</v>
      </c>
      <c r="M197" s="177">
        <v>15.54452</v>
      </c>
      <c r="N197" s="177">
        <v>14.759563</v>
      </c>
      <c r="O197" s="177">
        <v>79.136251000000001</v>
      </c>
      <c r="P197" s="177">
        <v>75.504142000000002</v>
      </c>
      <c r="Q197" s="177">
        <v>38.993957000000002</v>
      </c>
      <c r="R197" s="177">
        <v>36.021332000000001</v>
      </c>
      <c r="S197" s="176">
        <v>282624</v>
      </c>
      <c r="T197" s="176">
        <v>258670</v>
      </c>
      <c r="U197" s="177">
        <v>7</v>
      </c>
      <c r="V197" s="177">
        <v>6.6</v>
      </c>
      <c r="W197" s="177">
        <v>7.2</v>
      </c>
      <c r="X197" s="67">
        <v>83.83</v>
      </c>
      <c r="Y197" s="67">
        <v>82.79</v>
      </c>
      <c r="Z197" s="67">
        <v>80.290000000000006</v>
      </c>
      <c r="AA197" s="67">
        <v>79.510000000000005</v>
      </c>
      <c r="AB197" s="66" t="s">
        <v>1780</v>
      </c>
      <c r="AC197" s="67" t="s">
        <v>1780</v>
      </c>
      <c r="AD197" s="66">
        <v>73.099999999999994</v>
      </c>
      <c r="AE197" s="67">
        <v>2.7049999999999983</v>
      </c>
      <c r="AF197" s="66" t="s">
        <v>1780</v>
      </c>
      <c r="AG197" s="67" t="s">
        <v>1780</v>
      </c>
      <c r="AH197" s="66">
        <v>71.5</v>
      </c>
      <c r="AI197" s="67">
        <v>3.1370000000000005</v>
      </c>
      <c r="AJ197" s="66" t="s">
        <v>1780</v>
      </c>
      <c r="AK197" s="67" t="s">
        <v>1780</v>
      </c>
      <c r="AL197" s="66">
        <v>72.900000000000006</v>
      </c>
      <c r="AM197" s="67">
        <v>3.7250000000000085</v>
      </c>
      <c r="AN197" s="66" t="s">
        <v>1780</v>
      </c>
      <c r="AO197" s="67" t="s">
        <v>1780</v>
      </c>
      <c r="AP197" s="66">
        <v>67.599999999999994</v>
      </c>
      <c r="AQ197" s="67">
        <v>4.4139999999999944</v>
      </c>
      <c r="AR197" s="66" t="s">
        <v>1780</v>
      </c>
      <c r="AS197" s="67" t="s">
        <v>1780</v>
      </c>
      <c r="AT197" s="66">
        <v>73.3</v>
      </c>
      <c r="AU197" s="67">
        <v>3.9380000000000024</v>
      </c>
      <c r="AV197" s="66" t="s">
        <v>1780</v>
      </c>
      <c r="AW197" s="67" t="s">
        <v>1780</v>
      </c>
      <c r="AX197" s="66">
        <v>75.400000000000006</v>
      </c>
      <c r="AY197" s="67">
        <v>4.4300000000000068</v>
      </c>
      <c r="AZ197" s="66" t="s">
        <v>1780</v>
      </c>
      <c r="BA197" s="67" t="s">
        <v>1780</v>
      </c>
      <c r="BB197" s="66">
        <v>14.2</v>
      </c>
      <c r="BC197" s="67">
        <v>2.1369999999999987</v>
      </c>
      <c r="BD197" s="66" t="s">
        <v>1780</v>
      </c>
      <c r="BE197" s="67" t="s">
        <v>1780</v>
      </c>
      <c r="BF197" s="66">
        <v>15.5</v>
      </c>
      <c r="BG197" s="67">
        <v>2.5220000000000002</v>
      </c>
      <c r="BH197" s="66" t="s">
        <v>1780</v>
      </c>
      <c r="BI197" s="67" t="s">
        <v>1780</v>
      </c>
      <c r="BJ197" s="66">
        <v>14.9</v>
      </c>
      <c r="BK197" s="67">
        <v>2.9909999999999997</v>
      </c>
      <c r="BL197" s="66" t="s">
        <v>1780</v>
      </c>
      <c r="BM197" s="67" t="s">
        <v>1780</v>
      </c>
      <c r="BN197" s="66">
        <v>16.899999999999999</v>
      </c>
      <c r="BO197" s="67">
        <v>3.5340000000000007</v>
      </c>
      <c r="BP197" s="66" t="s">
        <v>1780</v>
      </c>
      <c r="BQ197" s="67" t="s">
        <v>1780</v>
      </c>
      <c r="BR197" s="66">
        <v>13.5</v>
      </c>
      <c r="BS197" s="67">
        <v>3.0600000000000005</v>
      </c>
      <c r="BT197" s="66" t="s">
        <v>1780</v>
      </c>
      <c r="BU197" s="67" t="s">
        <v>1780</v>
      </c>
      <c r="BV197" s="66">
        <v>14.1</v>
      </c>
      <c r="BW197" s="67">
        <v>3.6020000000000003</v>
      </c>
      <c r="BX197" s="66" t="s">
        <v>1780</v>
      </c>
      <c r="BY197" s="67" t="s">
        <v>1780</v>
      </c>
      <c r="BZ197" s="66">
        <v>71.2</v>
      </c>
      <c r="CA197" s="67">
        <v>2.7519999999999953</v>
      </c>
      <c r="CB197" s="66" t="s">
        <v>1780</v>
      </c>
      <c r="CC197" s="67" t="s">
        <v>1780</v>
      </c>
      <c r="CD197" s="66">
        <v>74</v>
      </c>
      <c r="CE197" s="67">
        <v>3.039999999999992</v>
      </c>
      <c r="CF197" s="66" t="s">
        <v>1780</v>
      </c>
      <c r="CG197" s="67" t="s">
        <v>1780</v>
      </c>
      <c r="CH197" s="66">
        <v>75.099999999999994</v>
      </c>
      <c r="CI197" s="67">
        <v>3.5919999999999987</v>
      </c>
      <c r="CJ197" s="66" t="s">
        <v>1780</v>
      </c>
      <c r="CK197" s="67" t="s">
        <v>1780</v>
      </c>
      <c r="CL197" s="66">
        <v>78</v>
      </c>
      <c r="CM197" s="67">
        <v>3.882000000000005</v>
      </c>
      <c r="CN197" s="66" t="s">
        <v>1780</v>
      </c>
      <c r="CO197" s="67" t="s">
        <v>1780</v>
      </c>
      <c r="CP197" s="66">
        <v>67.400000000000006</v>
      </c>
      <c r="CQ197" s="67">
        <v>4.1760000000000019</v>
      </c>
      <c r="CR197" s="66" t="s">
        <v>1780</v>
      </c>
      <c r="CS197" s="67" t="s">
        <v>1780</v>
      </c>
      <c r="CT197" s="66">
        <v>70.099999999999994</v>
      </c>
      <c r="CU197" s="67">
        <v>4.722999999999999</v>
      </c>
      <c r="CV197" s="66">
        <v>225.44719443229999</v>
      </c>
      <c r="CW197" s="67">
        <v>21.883156925080044</v>
      </c>
      <c r="CX197" s="66">
        <v>346.14685155810002</v>
      </c>
      <c r="CY197" s="67">
        <v>28.028580157733529</v>
      </c>
      <c r="CZ197" s="66" t="s">
        <v>1780</v>
      </c>
      <c r="DA197" s="67" t="s">
        <v>1780</v>
      </c>
      <c r="DB197" s="66">
        <v>16.154</v>
      </c>
      <c r="DC197" s="67">
        <v>2.2309999999999999</v>
      </c>
      <c r="DD197" s="66" t="s">
        <v>1780</v>
      </c>
      <c r="DE197" s="67" t="s">
        <v>1780</v>
      </c>
      <c r="DF197" s="66">
        <v>15.25</v>
      </c>
      <c r="DG197" s="67">
        <v>2.4879999999999995</v>
      </c>
      <c r="DH197" s="66" t="s">
        <v>1780</v>
      </c>
      <c r="DI197" s="67" t="s">
        <v>1780</v>
      </c>
      <c r="DJ197" s="66">
        <v>16.927</v>
      </c>
      <c r="DK197" s="67">
        <v>3.109</v>
      </c>
      <c r="DL197" s="66" t="s">
        <v>1780</v>
      </c>
      <c r="DM197" s="67" t="s">
        <v>1780</v>
      </c>
      <c r="DN197" s="66">
        <v>21.116</v>
      </c>
      <c r="DO197" s="67">
        <v>3.8260000000000005</v>
      </c>
      <c r="DP197" s="66" t="s">
        <v>1780</v>
      </c>
      <c r="DQ197" s="67" t="s">
        <v>1780</v>
      </c>
      <c r="DR197" s="66">
        <v>15.414999999999999</v>
      </c>
      <c r="DS197" s="67">
        <v>3.2099999999999991</v>
      </c>
      <c r="DT197" s="66" t="s">
        <v>1780</v>
      </c>
      <c r="DU197" s="67" t="s">
        <v>1780</v>
      </c>
      <c r="DV197" s="66">
        <v>9.4719999999999995</v>
      </c>
      <c r="DW197" s="67">
        <v>3.0039999999999996</v>
      </c>
      <c r="DX197" s="67">
        <v>32.128219000000001</v>
      </c>
      <c r="DY197" s="67">
        <v>1.7758350000000007</v>
      </c>
      <c r="DZ197" s="67">
        <v>32.183523999999998</v>
      </c>
      <c r="EA197" s="67">
        <v>1.8146539999999973</v>
      </c>
      <c r="EB197" s="67">
        <v>39.665491000000003</v>
      </c>
      <c r="EC197" s="67">
        <v>2.7477330000000038</v>
      </c>
      <c r="ED197" s="67">
        <v>40.032288999999999</v>
      </c>
      <c r="EE197" s="67">
        <v>2.792819999999999</v>
      </c>
      <c r="EF197" s="67">
        <v>24.232800999999998</v>
      </c>
      <c r="EG197" s="67">
        <v>2.2206399999999995</v>
      </c>
      <c r="EH197" s="67">
        <v>23.575424999999999</v>
      </c>
      <c r="EI197" s="67">
        <v>2.2550339999999984</v>
      </c>
      <c r="EJ197" s="68">
        <v>2565.6999999999998</v>
      </c>
      <c r="EK197" s="68">
        <v>2890.3</v>
      </c>
      <c r="EL197" s="68">
        <v>2926.71</v>
      </c>
      <c r="EM197" s="68">
        <v>3414.83</v>
      </c>
      <c r="EN197" s="68">
        <v>2116.2800000000002</v>
      </c>
      <c r="EO197" s="68">
        <v>2212.0500000000002</v>
      </c>
      <c r="EP197" s="67">
        <v>97.723292469399993</v>
      </c>
      <c r="EQ197" s="67">
        <v>1.223462562411612</v>
      </c>
      <c r="ER197" s="67">
        <v>98.275862068999999</v>
      </c>
      <c r="ES197" s="67">
        <v>1.0593793638335853</v>
      </c>
      <c r="ET197" s="67">
        <v>86.647632000000002</v>
      </c>
      <c r="EU197" s="67">
        <v>1.2218676027517006</v>
      </c>
      <c r="EV197" s="67">
        <v>81.792216999999994</v>
      </c>
      <c r="EW197" s="67">
        <v>1.4291704939759313</v>
      </c>
      <c r="EX197" s="67">
        <v>67.542496999999997</v>
      </c>
      <c r="EY197" s="67">
        <v>60.989811000000003</v>
      </c>
      <c r="EZ197" s="67">
        <v>86.9</v>
      </c>
      <c r="FA197" s="67">
        <v>3.1670751070893459</v>
      </c>
      <c r="FB197" s="67">
        <v>88.6</v>
      </c>
      <c r="FC197" s="67">
        <v>2.8168967479024758</v>
      </c>
      <c r="FD197" s="67">
        <v>90.8</v>
      </c>
      <c r="FE197" s="67">
        <v>3.9373836772941218</v>
      </c>
      <c r="FF197" s="67">
        <v>89.7</v>
      </c>
      <c r="FG197" s="67">
        <v>3.6876581236309818</v>
      </c>
      <c r="FH197" s="67">
        <v>83.6</v>
      </c>
      <c r="FI197" s="67">
        <v>4.7958257249695322</v>
      </c>
      <c r="FJ197" s="67">
        <v>87.4</v>
      </c>
      <c r="FK197" s="67">
        <v>4.3075431512638431</v>
      </c>
      <c r="FL197" s="67">
        <v>81.2</v>
      </c>
      <c r="FM197" s="67">
        <v>78.599999999999994</v>
      </c>
      <c r="FN197" s="67">
        <v>80.5</v>
      </c>
      <c r="FO197" s="67">
        <v>82</v>
      </c>
      <c r="FP197" s="67">
        <v>81.900000000000006</v>
      </c>
      <c r="FQ197" s="67">
        <v>74.900000000000006</v>
      </c>
      <c r="FR197" s="67">
        <v>7.9260729347999996</v>
      </c>
      <c r="FS197" s="67">
        <v>7.9675810474000004</v>
      </c>
      <c r="FT197" s="67">
        <v>8.5631731022000004</v>
      </c>
      <c r="FU197" s="67">
        <v>8.5340314135999993</v>
      </c>
      <c r="FV197" s="67">
        <v>7.3560517039000004</v>
      </c>
      <c r="FW197" s="67">
        <v>7.4523809524000004</v>
      </c>
      <c r="FX197" s="299">
        <v>3.8784067086</v>
      </c>
      <c r="FY197" s="299">
        <v>0.23154746117843406</v>
      </c>
      <c r="FZ197" s="299">
        <v>2.7625369297</v>
      </c>
      <c r="GA197" s="299">
        <v>0.19898242775484087</v>
      </c>
      <c r="GB197" s="299">
        <v>3.9711191335999998</v>
      </c>
      <c r="GC197" s="299">
        <v>0.33544756962583833</v>
      </c>
      <c r="GD197" s="299">
        <v>3.0088773666000002</v>
      </c>
      <c r="GE197" s="299">
        <v>0.29677489836486259</v>
      </c>
      <c r="GF197" s="299">
        <v>3.7902577960000001</v>
      </c>
      <c r="GG197" s="299">
        <v>0.31985317612672404</v>
      </c>
      <c r="GH197" s="299">
        <v>2.5273736313000001</v>
      </c>
      <c r="GI197" s="299">
        <v>0.26641084809450444</v>
      </c>
      <c r="GJ197" s="67">
        <v>27.7</v>
      </c>
      <c r="GK197" s="67">
        <v>24.5</v>
      </c>
      <c r="GL197" s="67">
        <v>84.465050000000005</v>
      </c>
      <c r="GM197" s="67">
        <v>81.718024</v>
      </c>
      <c r="GN197" s="66" t="s">
        <v>1780</v>
      </c>
      <c r="GO197" s="66" t="s">
        <v>1780</v>
      </c>
      <c r="GP197" s="66" t="s">
        <v>1780</v>
      </c>
      <c r="GQ197" s="67" t="s">
        <v>1780</v>
      </c>
      <c r="GR197" s="67" t="s">
        <v>1780</v>
      </c>
      <c r="GS197" s="67" t="s">
        <v>1780</v>
      </c>
      <c r="GT197" s="67" t="s">
        <v>1780</v>
      </c>
      <c r="GU197" s="67" t="s">
        <v>1780</v>
      </c>
      <c r="GV197" s="67" t="s">
        <v>1780</v>
      </c>
      <c r="GW197" s="67" t="s">
        <v>1780</v>
      </c>
      <c r="GX197" s="67" t="s">
        <v>1780</v>
      </c>
      <c r="GY197" s="66">
        <v>24.5</v>
      </c>
      <c r="GZ197" s="67">
        <v>2.6189999999999998</v>
      </c>
      <c r="HA197" s="66">
        <v>22.4</v>
      </c>
      <c r="HB197" s="67">
        <v>2.8889999999999993</v>
      </c>
      <c r="HC197" s="66">
        <v>40.4</v>
      </c>
      <c r="HD197" s="67">
        <v>4.0900000000000034</v>
      </c>
      <c r="HE197" s="66">
        <v>37.1</v>
      </c>
      <c r="HF197" s="67">
        <v>4.5410000000000039</v>
      </c>
      <c r="HG197" s="66">
        <v>9.1999999999999993</v>
      </c>
      <c r="HH197" s="67">
        <v>2.5790000000000006</v>
      </c>
      <c r="HI197" s="66">
        <v>7.8</v>
      </c>
      <c r="HJ197" s="67">
        <v>2.7560000000000002</v>
      </c>
      <c r="HK197" s="66" t="s">
        <v>1780</v>
      </c>
      <c r="HL197" s="67" t="s">
        <v>1780</v>
      </c>
      <c r="HM197" s="66">
        <v>24.9</v>
      </c>
      <c r="HN197" s="67">
        <v>2.6350000000000016</v>
      </c>
      <c r="HO197" s="66" t="s">
        <v>1780</v>
      </c>
      <c r="HP197" s="67" t="s">
        <v>1780</v>
      </c>
      <c r="HQ197" s="66">
        <v>25.5</v>
      </c>
      <c r="HR197" s="67">
        <v>3.0250000000000021</v>
      </c>
      <c r="HS197" s="66" t="s">
        <v>1780</v>
      </c>
      <c r="HT197" s="67" t="s">
        <v>1780</v>
      </c>
      <c r="HU197" s="66">
        <v>21.3</v>
      </c>
      <c r="HV197" s="67">
        <v>3.402000000000001</v>
      </c>
      <c r="HW197" s="66" t="s">
        <v>1780</v>
      </c>
      <c r="HX197" s="67" t="s">
        <v>1780</v>
      </c>
      <c r="HY197" s="66">
        <v>25.7</v>
      </c>
      <c r="HZ197" s="67">
        <v>4.1140000000000008</v>
      </c>
      <c r="IA197" s="66" t="s">
        <v>1780</v>
      </c>
      <c r="IB197" s="67" t="s">
        <v>1780</v>
      </c>
      <c r="IC197" s="66">
        <v>28.3</v>
      </c>
      <c r="ID197" s="67">
        <v>4.0429999999999993</v>
      </c>
      <c r="IE197" s="66" t="s">
        <v>1780</v>
      </c>
      <c r="IF197" s="67" t="s">
        <v>1780</v>
      </c>
      <c r="IG197" s="66">
        <v>25.2</v>
      </c>
      <c r="IH197" s="67">
        <v>4.4690000000000012</v>
      </c>
      <c r="II197" s="66">
        <v>55.649700000000003</v>
      </c>
      <c r="IJ197" s="67">
        <v>5.1826000000000008</v>
      </c>
      <c r="IK197" s="66">
        <v>57.777799999999999</v>
      </c>
      <c r="IL197" s="67">
        <v>5.4632000000000005</v>
      </c>
      <c r="IM197" s="66">
        <v>58.461500000000001</v>
      </c>
      <c r="IN197" s="67">
        <v>6.0016000000000034</v>
      </c>
      <c r="IO197" s="66">
        <v>58.411200000000001</v>
      </c>
      <c r="IP197" s="67">
        <v>6.6191000000000031</v>
      </c>
      <c r="IQ197" s="66">
        <v>47.872300000000003</v>
      </c>
      <c r="IR197" s="67">
        <v>10.152900000000002</v>
      </c>
      <c r="IS197" s="66">
        <v>56.435600000000001</v>
      </c>
      <c r="IT197" s="67">
        <v>9.7184000000000026</v>
      </c>
      <c r="IU197" s="66" t="s">
        <v>1780</v>
      </c>
      <c r="IV197" s="67" t="s">
        <v>1780</v>
      </c>
      <c r="IW197" s="66">
        <v>12.2</v>
      </c>
      <c r="IX197" s="67">
        <v>1.9939999999999998</v>
      </c>
      <c r="IY197" s="66" t="s">
        <v>1780</v>
      </c>
      <c r="IZ197" s="67" t="s">
        <v>1780</v>
      </c>
      <c r="JA197" s="66">
        <v>13.7</v>
      </c>
      <c r="JB197" s="67">
        <v>2.3970000000000002</v>
      </c>
      <c r="JC197" s="66" t="s">
        <v>1780</v>
      </c>
      <c r="JD197" s="67" t="s">
        <v>1780</v>
      </c>
      <c r="JE197" s="66">
        <v>10</v>
      </c>
      <c r="JF197" s="67">
        <v>2.5020000000000007</v>
      </c>
      <c r="JG197" s="66" t="s">
        <v>1780</v>
      </c>
      <c r="JH197" s="67" t="s">
        <v>1780</v>
      </c>
      <c r="JI197" s="66">
        <v>14.4</v>
      </c>
      <c r="JJ197" s="67">
        <v>3.3040000000000003</v>
      </c>
      <c r="JK197" s="66" t="s">
        <v>1780</v>
      </c>
      <c r="JL197" s="67" t="s">
        <v>1780</v>
      </c>
      <c r="JM197" s="66">
        <v>14.3</v>
      </c>
      <c r="JN197" s="67">
        <v>3.125</v>
      </c>
      <c r="JO197" s="66" t="s">
        <v>1780</v>
      </c>
      <c r="JP197" s="67" t="s">
        <v>1780</v>
      </c>
      <c r="JQ197" s="66">
        <v>13.1</v>
      </c>
      <c r="JR197" s="67">
        <v>3.4919999999999991</v>
      </c>
      <c r="JS197" s="66" t="s">
        <v>1780</v>
      </c>
      <c r="JT197" s="67" t="s">
        <v>1780</v>
      </c>
      <c r="JU197" s="66">
        <v>63.8</v>
      </c>
      <c r="JV197" s="67">
        <v>2.9170000000000016</v>
      </c>
      <c r="JW197" s="66" t="s">
        <v>1780</v>
      </c>
      <c r="JX197" s="67" t="s">
        <v>1780</v>
      </c>
      <c r="JY197" s="66">
        <v>63.6</v>
      </c>
      <c r="JZ197" s="67">
        <v>3.3480000000000061</v>
      </c>
      <c r="KA197" s="66" t="s">
        <v>1780</v>
      </c>
      <c r="KB197" s="67" t="s">
        <v>1780</v>
      </c>
      <c r="KC197" s="66">
        <v>61.7</v>
      </c>
      <c r="KD197" s="67">
        <v>4.0300000000000011</v>
      </c>
      <c r="KE197" s="66" t="s">
        <v>1780</v>
      </c>
      <c r="KF197" s="67" t="s">
        <v>1780</v>
      </c>
      <c r="KG197" s="66">
        <v>64.599999999999994</v>
      </c>
      <c r="KH197" s="67">
        <v>4.4939999999999998</v>
      </c>
      <c r="KI197" s="66" t="s">
        <v>1780</v>
      </c>
      <c r="KJ197" s="67" t="s">
        <v>1780</v>
      </c>
      <c r="KK197" s="66">
        <v>65.900000000000006</v>
      </c>
      <c r="KL197" s="67">
        <v>4.2280000000000015</v>
      </c>
      <c r="KM197" s="66" t="s">
        <v>1780</v>
      </c>
      <c r="KN197" s="67" t="s">
        <v>1780</v>
      </c>
      <c r="KO197" s="66">
        <v>62.6</v>
      </c>
      <c r="KP197" s="67">
        <v>5.0060000000000002</v>
      </c>
      <c r="KQ197" s="66">
        <v>32</v>
      </c>
      <c r="KR197" s="66">
        <v>31</v>
      </c>
      <c r="KS197" s="66">
        <v>30</v>
      </c>
      <c r="KT197" s="66">
        <v>24</v>
      </c>
      <c r="KU197" s="66">
        <v>34</v>
      </c>
      <c r="KV197" s="66">
        <v>38</v>
      </c>
      <c r="KW197" s="66" t="s">
        <v>1780</v>
      </c>
      <c r="KX197" s="67" t="s">
        <v>1780</v>
      </c>
      <c r="KY197" s="66">
        <v>21.5</v>
      </c>
      <c r="KZ197" s="67">
        <v>2.4980000000000011</v>
      </c>
      <c r="LA197" s="66" t="s">
        <v>1780</v>
      </c>
      <c r="LB197" s="67" t="s">
        <v>1780</v>
      </c>
      <c r="LC197" s="66">
        <v>20.8</v>
      </c>
      <c r="LD197" s="67">
        <v>2.8170000000000002</v>
      </c>
      <c r="LE197" s="66" t="s">
        <v>1780</v>
      </c>
      <c r="LF197" s="67" t="s">
        <v>1780</v>
      </c>
      <c r="LG197" s="66">
        <v>28.5</v>
      </c>
      <c r="LH197" s="67">
        <v>3.7510000000000012</v>
      </c>
      <c r="LI197" s="66" t="s">
        <v>1780</v>
      </c>
      <c r="LJ197" s="67" t="s">
        <v>1780</v>
      </c>
      <c r="LK197" s="66">
        <v>30.1</v>
      </c>
      <c r="LL197" s="67">
        <v>4.3049999999999997</v>
      </c>
      <c r="LM197" s="66" t="s">
        <v>1780</v>
      </c>
      <c r="LN197" s="67" t="s">
        <v>1780</v>
      </c>
      <c r="LO197" s="66">
        <v>14.8</v>
      </c>
      <c r="LP197" s="67">
        <v>3.1690000000000005</v>
      </c>
      <c r="LQ197" s="66" t="s">
        <v>1780</v>
      </c>
      <c r="LR197" s="67" t="s">
        <v>1780</v>
      </c>
      <c r="LS197" s="66">
        <v>11.6</v>
      </c>
      <c r="LT197" s="67">
        <v>3.3030000000000008</v>
      </c>
      <c r="LU197" s="66" t="s">
        <v>1780</v>
      </c>
      <c r="LV197" s="67" t="s">
        <v>1780</v>
      </c>
      <c r="LW197" s="66">
        <v>12.7</v>
      </c>
      <c r="LX197" s="67">
        <v>2.0259999999999998</v>
      </c>
      <c r="LY197" s="66" t="s">
        <v>1780</v>
      </c>
      <c r="LZ197" s="67" t="s">
        <v>1780</v>
      </c>
      <c r="MA197" s="66">
        <v>10.8</v>
      </c>
      <c r="MB197" s="67">
        <v>2.1509999999999998</v>
      </c>
      <c r="MC197" s="66" t="s">
        <v>1780</v>
      </c>
      <c r="MD197" s="67" t="s">
        <v>1780</v>
      </c>
      <c r="ME197" s="66">
        <v>13.8</v>
      </c>
      <c r="MF197" s="67">
        <v>2.8699999999999992</v>
      </c>
      <c r="MG197" s="66" t="s">
        <v>1780</v>
      </c>
      <c r="MH197" s="67" t="s">
        <v>1780</v>
      </c>
      <c r="MI197" s="66">
        <v>13.1</v>
      </c>
      <c r="MJ197" s="67">
        <v>3.161999999999999</v>
      </c>
      <c r="MK197" s="66" t="s">
        <v>1780</v>
      </c>
      <c r="ML197" s="67" t="s">
        <v>1780</v>
      </c>
      <c r="MM197" s="66">
        <v>11.5</v>
      </c>
      <c r="MN197" s="67">
        <v>2.8579999999999988</v>
      </c>
      <c r="MO197" s="66" t="s">
        <v>1780</v>
      </c>
      <c r="MP197" s="67" t="s">
        <v>1780</v>
      </c>
      <c r="MQ197" s="66">
        <v>8.4</v>
      </c>
      <c r="MR197" s="67">
        <v>2.8699999999999992</v>
      </c>
      <c r="MS197" s="67">
        <v>5.5927098424999997</v>
      </c>
      <c r="MT197" s="67">
        <v>1.0915312032065847</v>
      </c>
      <c r="MU197" s="67">
        <v>7.3985062157000003</v>
      </c>
      <c r="MV197" s="67">
        <v>1.2895012736960823</v>
      </c>
      <c r="MW197" s="66" t="s">
        <v>1780</v>
      </c>
      <c r="MX197" s="67" t="s">
        <v>1780</v>
      </c>
      <c r="MY197" s="66">
        <v>14.1</v>
      </c>
      <c r="MZ197" s="67">
        <v>2.1120000000000001</v>
      </c>
      <c r="NA197" s="66" t="s">
        <v>1780</v>
      </c>
      <c r="NB197" s="67" t="s">
        <v>1780</v>
      </c>
      <c r="NC197" s="66">
        <v>16.100000000000001</v>
      </c>
      <c r="ND197" s="67">
        <v>2.543000000000001</v>
      </c>
      <c r="NE197" s="66" t="s">
        <v>1780</v>
      </c>
      <c r="NF197" s="67" t="s">
        <v>1780</v>
      </c>
      <c r="NG197" s="66">
        <v>10.3</v>
      </c>
      <c r="NH197" s="67">
        <v>2.5180000000000007</v>
      </c>
      <c r="NI197" s="66" t="s">
        <v>1780</v>
      </c>
      <c r="NJ197" s="67" t="s">
        <v>1780</v>
      </c>
      <c r="NK197" s="66">
        <v>13.7</v>
      </c>
      <c r="NL197" s="67">
        <v>3.2210000000000001</v>
      </c>
      <c r="NM197" s="66" t="s">
        <v>1780</v>
      </c>
      <c r="NN197" s="67" t="s">
        <v>1780</v>
      </c>
      <c r="NO197" s="66">
        <v>17.8</v>
      </c>
      <c r="NP197" s="67">
        <v>3.3989999999999991</v>
      </c>
      <c r="NQ197" s="66" t="s">
        <v>1780</v>
      </c>
      <c r="NR197" s="67" t="s">
        <v>1780</v>
      </c>
      <c r="NS197" s="66">
        <v>18.5</v>
      </c>
      <c r="NT197" s="67">
        <v>3.9809999999999999</v>
      </c>
      <c r="NU197" s="67">
        <v>15.9688811547</v>
      </c>
      <c r="NV197" s="67">
        <v>24.230951254099999</v>
      </c>
    </row>
    <row r="198" spans="2:386">
      <c r="B198" s="69" t="s">
        <v>74</v>
      </c>
      <c r="C198" s="178" t="s">
        <v>392</v>
      </c>
      <c r="D198" s="179">
        <v>14</v>
      </c>
      <c r="E198" s="179">
        <v>1</v>
      </c>
      <c r="F198" s="179">
        <v>5</v>
      </c>
      <c r="G198" s="175">
        <v>8805</v>
      </c>
      <c r="H198" s="176">
        <v>8859</v>
      </c>
      <c r="I198" s="177">
        <v>50.437152265243554</v>
      </c>
      <c r="J198" s="177">
        <v>50.390403983252227</v>
      </c>
      <c r="K198" s="177">
        <v>44.3</v>
      </c>
      <c r="L198" s="177">
        <v>43.8</v>
      </c>
      <c r="M198" s="177">
        <v>7.6760409999999997</v>
      </c>
      <c r="N198" s="177">
        <v>6.6912219999999998</v>
      </c>
      <c r="O198" s="177">
        <v>80.970304999999996</v>
      </c>
      <c r="P198" s="177">
        <v>78.268877000000003</v>
      </c>
      <c r="Q198" s="177">
        <v>30.427973999999999</v>
      </c>
      <c r="R198" s="177">
        <v>29.089358000000001</v>
      </c>
      <c r="S198" s="176">
        <v>268262</v>
      </c>
      <c r="T198" s="176">
        <v>246544</v>
      </c>
      <c r="U198" s="177">
        <v>6.4</v>
      </c>
      <c r="V198" s="177">
        <v>9.3000000000000007</v>
      </c>
      <c r="W198" s="177">
        <v>10.6</v>
      </c>
      <c r="X198" s="67">
        <v>82.86</v>
      </c>
      <c r="Y198" s="67">
        <v>84.33</v>
      </c>
      <c r="Z198" s="67">
        <v>79.5</v>
      </c>
      <c r="AA198" s="67">
        <v>80.239999999999995</v>
      </c>
      <c r="AB198" s="66" t="s">
        <v>1780</v>
      </c>
      <c r="AC198" s="67" t="s">
        <v>1780</v>
      </c>
      <c r="AD198" s="66">
        <v>73.8</v>
      </c>
      <c r="AE198" s="67">
        <v>2.8149999999999977</v>
      </c>
      <c r="AF198" s="66" t="s">
        <v>1780</v>
      </c>
      <c r="AG198" s="67" t="s">
        <v>1780</v>
      </c>
      <c r="AH198" s="66">
        <v>69.599999999999994</v>
      </c>
      <c r="AI198" s="67">
        <v>3.7729999999999961</v>
      </c>
      <c r="AJ198" s="66" t="s">
        <v>1780</v>
      </c>
      <c r="AK198" s="67" t="s">
        <v>1780</v>
      </c>
      <c r="AL198" s="66">
        <v>72.099999999999994</v>
      </c>
      <c r="AM198" s="67">
        <v>3.8829999999999956</v>
      </c>
      <c r="AN198" s="66" t="s">
        <v>1780</v>
      </c>
      <c r="AO198" s="67" t="s">
        <v>1780</v>
      </c>
      <c r="AP198" s="66">
        <v>66</v>
      </c>
      <c r="AQ198" s="67">
        <v>5.2910000000000039</v>
      </c>
      <c r="AR198" s="66" t="s">
        <v>1780</v>
      </c>
      <c r="AS198" s="67" t="s">
        <v>1780</v>
      </c>
      <c r="AT198" s="66">
        <v>75.599999999999994</v>
      </c>
      <c r="AU198" s="67">
        <v>4.0889999999999986</v>
      </c>
      <c r="AV198" s="66" t="s">
        <v>1780</v>
      </c>
      <c r="AW198" s="67" t="s">
        <v>1780</v>
      </c>
      <c r="AX198" s="66">
        <v>73.2</v>
      </c>
      <c r="AY198" s="67">
        <v>5.3520000000000039</v>
      </c>
      <c r="AZ198" s="66" t="s">
        <v>1780</v>
      </c>
      <c r="BA198" s="67" t="s">
        <v>1780</v>
      </c>
      <c r="BB198" s="66">
        <v>18.899999999999999</v>
      </c>
      <c r="BC198" s="67">
        <v>2.5229999999999997</v>
      </c>
      <c r="BD198" s="66" t="s">
        <v>1780</v>
      </c>
      <c r="BE198" s="67" t="s">
        <v>1780</v>
      </c>
      <c r="BF198" s="66">
        <v>14.7</v>
      </c>
      <c r="BG198" s="67">
        <v>2.9060000000000006</v>
      </c>
      <c r="BH198" s="66" t="s">
        <v>1780</v>
      </c>
      <c r="BI198" s="67" t="s">
        <v>1780</v>
      </c>
      <c r="BJ198" s="66">
        <v>20.6</v>
      </c>
      <c r="BK198" s="67">
        <v>3.5219999999999985</v>
      </c>
      <c r="BL198" s="66" t="s">
        <v>1780</v>
      </c>
      <c r="BM198" s="67" t="s">
        <v>1780</v>
      </c>
      <c r="BN198" s="66">
        <v>16.8</v>
      </c>
      <c r="BO198" s="67">
        <v>4.1650000000000009</v>
      </c>
      <c r="BP198" s="66" t="s">
        <v>1780</v>
      </c>
      <c r="BQ198" s="67" t="s">
        <v>1780</v>
      </c>
      <c r="BR198" s="66">
        <v>17.3</v>
      </c>
      <c r="BS198" s="67">
        <v>3.6180000000000021</v>
      </c>
      <c r="BT198" s="66" t="s">
        <v>1780</v>
      </c>
      <c r="BU198" s="67" t="s">
        <v>1780</v>
      </c>
      <c r="BV198" s="66">
        <v>12.7</v>
      </c>
      <c r="BW198" s="67">
        <v>4.0259999999999998</v>
      </c>
      <c r="BX198" s="66" t="s">
        <v>1780</v>
      </c>
      <c r="BY198" s="67" t="s">
        <v>1780</v>
      </c>
      <c r="BZ198" s="66">
        <v>72.900000000000006</v>
      </c>
      <c r="CA198" s="67">
        <v>2.8429999999999893</v>
      </c>
      <c r="CB198" s="66" t="s">
        <v>1780</v>
      </c>
      <c r="CC198" s="67" t="s">
        <v>1780</v>
      </c>
      <c r="CD198" s="66">
        <v>77.3</v>
      </c>
      <c r="CE198" s="67">
        <v>3.4230000000000018</v>
      </c>
      <c r="CF198" s="66" t="s">
        <v>1780</v>
      </c>
      <c r="CG198" s="67" t="s">
        <v>1780</v>
      </c>
      <c r="CH198" s="66">
        <v>75.599999999999994</v>
      </c>
      <c r="CI198" s="67">
        <v>3.6970000000000027</v>
      </c>
      <c r="CJ198" s="66" t="s">
        <v>1780</v>
      </c>
      <c r="CK198" s="67" t="s">
        <v>1780</v>
      </c>
      <c r="CL198" s="66">
        <v>78.099999999999994</v>
      </c>
      <c r="CM198" s="67">
        <v>4.5949999999999989</v>
      </c>
      <c r="CN198" s="66" t="s">
        <v>1780</v>
      </c>
      <c r="CO198" s="67" t="s">
        <v>1780</v>
      </c>
      <c r="CP198" s="66">
        <v>70.099999999999994</v>
      </c>
      <c r="CQ198" s="67">
        <v>4.3700000000000045</v>
      </c>
      <c r="CR198" s="66" t="s">
        <v>1780</v>
      </c>
      <c r="CS198" s="67" t="s">
        <v>1780</v>
      </c>
      <c r="CT198" s="66">
        <v>76.400000000000006</v>
      </c>
      <c r="CU198" s="67">
        <v>5.1139999999999901</v>
      </c>
      <c r="CV198" s="66">
        <v>248.2390957227</v>
      </c>
      <c r="CW198" s="67">
        <v>50.763249745468386</v>
      </c>
      <c r="CX198" s="66">
        <v>356.53389600669999</v>
      </c>
      <c r="CY198" s="67">
        <v>62.769057227793496</v>
      </c>
      <c r="CZ198" s="66" t="s">
        <v>1780</v>
      </c>
      <c r="DA198" s="67" t="s">
        <v>1780</v>
      </c>
      <c r="DB198" s="66">
        <v>10.962999999999999</v>
      </c>
      <c r="DC198" s="67">
        <v>1.9919999999999991</v>
      </c>
      <c r="DD198" s="66" t="s">
        <v>1780</v>
      </c>
      <c r="DE198" s="67" t="s">
        <v>1780</v>
      </c>
      <c r="DF198" s="66">
        <v>15.379</v>
      </c>
      <c r="DG198" s="67">
        <v>2.9409999999999989</v>
      </c>
      <c r="DH198" s="66" t="s">
        <v>1780</v>
      </c>
      <c r="DI198" s="67" t="s">
        <v>1780</v>
      </c>
      <c r="DJ198" s="66">
        <v>12.092000000000001</v>
      </c>
      <c r="DK198" s="67">
        <v>2.8079999999999998</v>
      </c>
      <c r="DL198" s="66" t="s">
        <v>1780</v>
      </c>
      <c r="DM198" s="67" t="s">
        <v>1780</v>
      </c>
      <c r="DN198" s="66">
        <v>18.114000000000001</v>
      </c>
      <c r="DO198" s="67">
        <v>4.2730000000000015</v>
      </c>
      <c r="DP198" s="66" t="s">
        <v>1780</v>
      </c>
      <c r="DQ198" s="67" t="s">
        <v>1780</v>
      </c>
      <c r="DR198" s="66">
        <v>9.8350000000000009</v>
      </c>
      <c r="DS198" s="67">
        <v>2.8250000000000011</v>
      </c>
      <c r="DT198" s="66" t="s">
        <v>1780</v>
      </c>
      <c r="DU198" s="67" t="s">
        <v>1780</v>
      </c>
      <c r="DV198" s="66">
        <v>12.624000000000001</v>
      </c>
      <c r="DW198" s="67">
        <v>3.9910000000000014</v>
      </c>
      <c r="DX198" s="67">
        <v>34.432158000000001</v>
      </c>
      <c r="DY198" s="67">
        <v>4.2923100000000005</v>
      </c>
      <c r="DZ198" s="67">
        <v>32.297758000000002</v>
      </c>
      <c r="EA198" s="67">
        <v>4.1054340000000025</v>
      </c>
      <c r="EB198" s="67">
        <v>45.555008000000001</v>
      </c>
      <c r="EC198" s="67">
        <v>6.9120660000000029</v>
      </c>
      <c r="ED198" s="67">
        <v>41.619438000000002</v>
      </c>
      <c r="EE198" s="67">
        <v>6.5264750000000049</v>
      </c>
      <c r="EF198" s="67">
        <v>23.108965000000001</v>
      </c>
      <c r="EG198" s="67">
        <v>5.0180010000000017</v>
      </c>
      <c r="EH198" s="67">
        <v>22.678228000000001</v>
      </c>
      <c r="EI198" s="67">
        <v>4.9197710000000008</v>
      </c>
      <c r="EJ198" s="68">
        <v>2675.32</v>
      </c>
      <c r="EK198" s="68">
        <v>2994.32</v>
      </c>
      <c r="EL198" s="68">
        <v>2882.1</v>
      </c>
      <c r="EM198" s="68">
        <v>3750.39</v>
      </c>
      <c r="EN198" s="68">
        <v>2428.87</v>
      </c>
      <c r="EO198" s="68">
        <v>2084.91</v>
      </c>
      <c r="EP198" s="67">
        <v>97.916666666699996</v>
      </c>
      <c r="EQ198" s="67">
        <v>2.857117797095782</v>
      </c>
      <c r="ER198" s="67">
        <v>97.402597402599994</v>
      </c>
      <c r="ES198" s="67">
        <v>3.5527578942486997</v>
      </c>
      <c r="ET198" s="67">
        <v>82.113821000000002</v>
      </c>
      <c r="EU198" s="67">
        <v>3.3864170116543164</v>
      </c>
      <c r="EV198" s="67">
        <v>78.654291999999998</v>
      </c>
      <c r="EW198" s="67">
        <v>3.8684227744579687</v>
      </c>
      <c r="EX198" s="67">
        <v>77.289931999999993</v>
      </c>
      <c r="EY198" s="67">
        <v>74.796747999999994</v>
      </c>
      <c r="EZ198" s="67">
        <v>94.2</v>
      </c>
      <c r="FA198" s="67">
        <v>5.0904128916432114</v>
      </c>
      <c r="FB198" s="67">
        <v>88.3</v>
      </c>
      <c r="FC198" s="67">
        <v>6.3637969797912319</v>
      </c>
      <c r="FD198" s="67">
        <v>95.7</v>
      </c>
      <c r="FE198" s="67">
        <v>5.9940440438822264</v>
      </c>
      <c r="FF198" s="67">
        <v>85.1</v>
      </c>
      <c r="FG198" s="67">
        <v>11.035296081211413</v>
      </c>
      <c r="FH198" s="67">
        <v>92.5</v>
      </c>
      <c r="FI198" s="67">
        <v>8.4870489570874952</v>
      </c>
      <c r="FJ198" s="67">
        <v>90.6</v>
      </c>
      <c r="FK198" s="67">
        <v>7.5105216128143724</v>
      </c>
      <c r="FL198" s="67">
        <v>77.3</v>
      </c>
      <c r="FM198" s="67">
        <v>75.2</v>
      </c>
      <c r="FN198" s="67">
        <v>80</v>
      </c>
      <c r="FO198" s="67">
        <v>75</v>
      </c>
      <c r="FP198" s="67">
        <v>75</v>
      </c>
      <c r="FQ198" s="67">
        <v>75.3</v>
      </c>
      <c r="FR198" s="67">
        <v>9.1674462113999997</v>
      </c>
      <c r="FS198" s="67">
        <v>9.2540132199999992</v>
      </c>
      <c r="FT198" s="67">
        <v>9.9029126214000005</v>
      </c>
      <c r="FU198" s="67">
        <v>10.344827586199999</v>
      </c>
      <c r="FV198" s="67">
        <v>8.4837545125999991</v>
      </c>
      <c r="FW198" s="67">
        <v>8.3038869258000005</v>
      </c>
      <c r="FX198" s="299">
        <v>3.0374940673999999</v>
      </c>
      <c r="FY198" s="299">
        <v>0.51816543627326617</v>
      </c>
      <c r="FZ198" s="299">
        <v>1.9748653501</v>
      </c>
      <c r="GA198" s="299">
        <v>0.40852717328344879</v>
      </c>
      <c r="GB198" s="299">
        <v>2.9103053435000001</v>
      </c>
      <c r="GC198" s="299">
        <v>0.71964162934441012</v>
      </c>
      <c r="GD198" s="299">
        <v>1.7194570136</v>
      </c>
      <c r="GE198" s="299">
        <v>0.54198762378561915</v>
      </c>
      <c r="GF198" s="299">
        <v>3.1633616618999998</v>
      </c>
      <c r="GG198" s="299">
        <v>0.74539653438788989</v>
      </c>
      <c r="GH198" s="299">
        <v>2.2261798753000002</v>
      </c>
      <c r="GI198" s="299">
        <v>0.6101584266665605</v>
      </c>
      <c r="GJ198" s="67">
        <v>23.6</v>
      </c>
      <c r="GK198" s="67">
        <v>14.8</v>
      </c>
      <c r="GL198" s="67">
        <v>86.268739999999994</v>
      </c>
      <c r="GM198" s="67">
        <v>83.637640000000005</v>
      </c>
      <c r="GN198" s="66">
        <v>44</v>
      </c>
      <c r="GO198" s="66">
        <v>45</v>
      </c>
      <c r="GP198" s="66">
        <v>42</v>
      </c>
      <c r="GQ198" s="67">
        <v>5.7514599999999998</v>
      </c>
      <c r="GR198" s="67">
        <v>5.7757899999999998</v>
      </c>
      <c r="GS198" s="67">
        <v>5.7273300000000003</v>
      </c>
      <c r="GT198" s="67">
        <v>8.1547999999999998</v>
      </c>
      <c r="GU198" s="67">
        <v>8.1564200000000007</v>
      </c>
      <c r="GV198" s="67">
        <v>8.1532</v>
      </c>
      <c r="GW198" s="67">
        <v>95</v>
      </c>
      <c r="GX198" s="67">
        <v>4.8680778360849786</v>
      </c>
      <c r="GY198" s="66">
        <v>17.5</v>
      </c>
      <c r="GZ198" s="67">
        <v>2.4320000000000004</v>
      </c>
      <c r="HA198" s="66">
        <v>17.3</v>
      </c>
      <c r="HB198" s="67">
        <v>3.0920000000000005</v>
      </c>
      <c r="HC198" s="66">
        <v>29</v>
      </c>
      <c r="HD198" s="67">
        <v>3.929000000000002</v>
      </c>
      <c r="HE198" s="66">
        <v>29.4</v>
      </c>
      <c r="HF198" s="67">
        <v>5.0960000000000001</v>
      </c>
      <c r="HG198" s="66">
        <v>6</v>
      </c>
      <c r="HH198" s="67">
        <v>2.2579999999999996</v>
      </c>
      <c r="HI198" s="66">
        <v>5.4</v>
      </c>
      <c r="HJ198" s="67">
        <v>2.7049999999999996</v>
      </c>
      <c r="HK198" s="66" t="s">
        <v>1780</v>
      </c>
      <c r="HL198" s="67" t="s">
        <v>1780</v>
      </c>
      <c r="HM198" s="66">
        <v>24.3</v>
      </c>
      <c r="HN198" s="67">
        <v>2.7530000000000001</v>
      </c>
      <c r="HO198" s="66" t="s">
        <v>1780</v>
      </c>
      <c r="HP198" s="67" t="s">
        <v>1780</v>
      </c>
      <c r="HQ198" s="66">
        <v>23.8</v>
      </c>
      <c r="HR198" s="67">
        <v>3.5</v>
      </c>
      <c r="HS198" s="66" t="s">
        <v>1780</v>
      </c>
      <c r="HT198" s="67" t="s">
        <v>1780</v>
      </c>
      <c r="HU198" s="66">
        <v>23.4</v>
      </c>
      <c r="HV198" s="67">
        <v>3.6750000000000007</v>
      </c>
      <c r="HW198" s="66" t="s">
        <v>1780</v>
      </c>
      <c r="HX198" s="67" t="s">
        <v>1780</v>
      </c>
      <c r="HY198" s="66">
        <v>20.9</v>
      </c>
      <c r="HZ198" s="67">
        <v>4.5420000000000016</v>
      </c>
      <c r="IA198" s="66" t="s">
        <v>1780</v>
      </c>
      <c r="IB198" s="67" t="s">
        <v>1780</v>
      </c>
      <c r="IC198" s="66">
        <v>25.2</v>
      </c>
      <c r="ID198" s="67">
        <v>4.1379999999999981</v>
      </c>
      <c r="IE198" s="66" t="s">
        <v>1780</v>
      </c>
      <c r="IF198" s="67" t="s">
        <v>1780</v>
      </c>
      <c r="IG198" s="66">
        <v>26.8</v>
      </c>
      <c r="IH198" s="67">
        <v>5.3709999999999987</v>
      </c>
      <c r="II198" s="66">
        <v>56.164400000000001</v>
      </c>
      <c r="IJ198" s="67">
        <v>11.461300000000001</v>
      </c>
      <c r="IK198" s="66">
        <v>59.210500000000003</v>
      </c>
      <c r="IL198" s="67">
        <v>11.122400000000006</v>
      </c>
      <c r="IM198" s="66">
        <v>51.923099999999998</v>
      </c>
      <c r="IN198" s="67">
        <v>13.712599999999995</v>
      </c>
      <c r="IO198" s="66">
        <v>60.784300000000002</v>
      </c>
      <c r="IP198" s="67">
        <v>13.533100000000005</v>
      </c>
      <c r="IQ198" s="66" t="s">
        <v>1779</v>
      </c>
      <c r="IR198" s="67" t="s">
        <v>1779</v>
      </c>
      <c r="IS198" s="66" t="s">
        <v>1779</v>
      </c>
      <c r="IT198" s="67" t="s">
        <v>1779</v>
      </c>
      <c r="IU198" s="66" t="s">
        <v>1780</v>
      </c>
      <c r="IV198" s="67" t="s">
        <v>1780</v>
      </c>
      <c r="IW198" s="66">
        <v>13.1</v>
      </c>
      <c r="IX198" s="67">
        <v>2.1650000000000009</v>
      </c>
      <c r="IY198" s="66" t="s">
        <v>1780</v>
      </c>
      <c r="IZ198" s="67" t="s">
        <v>1780</v>
      </c>
      <c r="JA198" s="66">
        <v>12.3</v>
      </c>
      <c r="JB198" s="67">
        <v>2.6940000000000008</v>
      </c>
      <c r="JC198" s="66" t="s">
        <v>1780</v>
      </c>
      <c r="JD198" s="67" t="s">
        <v>1780</v>
      </c>
      <c r="JE198" s="66">
        <v>10.6</v>
      </c>
      <c r="JF198" s="67">
        <v>2.6690000000000005</v>
      </c>
      <c r="JG198" s="66" t="s">
        <v>1780</v>
      </c>
      <c r="JH198" s="67" t="s">
        <v>1780</v>
      </c>
      <c r="JI198" s="66">
        <v>12.9</v>
      </c>
      <c r="JJ198" s="67">
        <v>3.7410000000000014</v>
      </c>
      <c r="JK198" s="66" t="s">
        <v>1780</v>
      </c>
      <c r="JL198" s="67" t="s">
        <v>1780</v>
      </c>
      <c r="JM198" s="66">
        <v>15.6</v>
      </c>
      <c r="JN198" s="67">
        <v>3.4580000000000002</v>
      </c>
      <c r="JO198" s="66" t="s">
        <v>1780</v>
      </c>
      <c r="JP198" s="67" t="s">
        <v>1780</v>
      </c>
      <c r="JQ198" s="66">
        <v>11.7</v>
      </c>
      <c r="JR198" s="67">
        <v>3.8859999999999992</v>
      </c>
      <c r="JS198" s="66" t="s">
        <v>1780</v>
      </c>
      <c r="JT198" s="67" t="s">
        <v>1780</v>
      </c>
      <c r="JU198" s="66">
        <v>66.599999999999994</v>
      </c>
      <c r="JV198" s="67">
        <v>3.0210000000000079</v>
      </c>
      <c r="JW198" s="66" t="s">
        <v>1780</v>
      </c>
      <c r="JX198" s="67" t="s">
        <v>1780</v>
      </c>
      <c r="JY198" s="66">
        <v>60.4</v>
      </c>
      <c r="JZ198" s="67">
        <v>3.9870000000000019</v>
      </c>
      <c r="KA198" s="66" t="s">
        <v>1780</v>
      </c>
      <c r="KB198" s="67" t="s">
        <v>1780</v>
      </c>
      <c r="KC198" s="66">
        <v>65.3</v>
      </c>
      <c r="KD198" s="67">
        <v>4.1240000000000023</v>
      </c>
      <c r="KE198" s="66" t="s">
        <v>1780</v>
      </c>
      <c r="KF198" s="67" t="s">
        <v>1780</v>
      </c>
      <c r="KG198" s="66">
        <v>56.3</v>
      </c>
      <c r="KH198" s="67">
        <v>5.5039999999999978</v>
      </c>
      <c r="KI198" s="66" t="s">
        <v>1780</v>
      </c>
      <c r="KJ198" s="67" t="s">
        <v>1780</v>
      </c>
      <c r="KK198" s="66">
        <v>68</v>
      </c>
      <c r="KL198" s="67">
        <v>4.4410000000000025</v>
      </c>
      <c r="KM198" s="66" t="s">
        <v>1780</v>
      </c>
      <c r="KN198" s="67" t="s">
        <v>1780</v>
      </c>
      <c r="KO198" s="66">
        <v>64.599999999999994</v>
      </c>
      <c r="KP198" s="67">
        <v>5.7469999999999999</v>
      </c>
      <c r="KQ198" s="66">
        <v>15</v>
      </c>
      <c r="KR198" s="66">
        <v>17</v>
      </c>
      <c r="KS198" s="66">
        <v>12</v>
      </c>
      <c r="KT198" s="66">
        <v>14</v>
      </c>
      <c r="KU198" s="66">
        <v>18</v>
      </c>
      <c r="KV198" s="66">
        <v>20</v>
      </c>
      <c r="KW198" s="66" t="s">
        <v>1780</v>
      </c>
      <c r="KX198" s="67" t="s">
        <v>1780</v>
      </c>
      <c r="KY198" s="66">
        <v>21</v>
      </c>
      <c r="KZ198" s="67">
        <v>2.6010000000000026</v>
      </c>
      <c r="LA198" s="66" t="s">
        <v>1780</v>
      </c>
      <c r="LB198" s="67" t="s">
        <v>1780</v>
      </c>
      <c r="LC198" s="66">
        <v>26.2</v>
      </c>
      <c r="LD198" s="67">
        <v>3.5779999999999994</v>
      </c>
      <c r="LE198" s="66" t="s">
        <v>1780</v>
      </c>
      <c r="LF198" s="67" t="s">
        <v>1780</v>
      </c>
      <c r="LG198" s="66">
        <v>28.8</v>
      </c>
      <c r="LH198" s="67">
        <v>3.9059999999999988</v>
      </c>
      <c r="LI198" s="66" t="s">
        <v>1780</v>
      </c>
      <c r="LJ198" s="67" t="s">
        <v>1780</v>
      </c>
      <c r="LK198" s="66">
        <v>37.799999999999997</v>
      </c>
      <c r="LL198" s="67">
        <v>5.3719999999999999</v>
      </c>
      <c r="LM198" s="66" t="s">
        <v>1780</v>
      </c>
      <c r="LN198" s="67" t="s">
        <v>1780</v>
      </c>
      <c r="LO198" s="66">
        <v>13.3</v>
      </c>
      <c r="LP198" s="67">
        <v>3.222999999999999</v>
      </c>
      <c r="LQ198" s="66" t="s">
        <v>1780</v>
      </c>
      <c r="LR198" s="67" t="s">
        <v>1780</v>
      </c>
      <c r="LS198" s="66">
        <v>14.5</v>
      </c>
      <c r="LT198" s="67">
        <v>4.2259999999999991</v>
      </c>
      <c r="LU198" s="66" t="s">
        <v>1780</v>
      </c>
      <c r="LV198" s="67" t="s">
        <v>1780</v>
      </c>
      <c r="LW198" s="66">
        <v>10.8</v>
      </c>
      <c r="LX198" s="67">
        <v>1.988999999999999</v>
      </c>
      <c r="LY198" s="66" t="s">
        <v>1780</v>
      </c>
      <c r="LZ198" s="67" t="s">
        <v>1780</v>
      </c>
      <c r="MA198" s="66">
        <v>12.7</v>
      </c>
      <c r="MB198" s="67">
        <v>2.713000000000001</v>
      </c>
      <c r="MC198" s="66" t="s">
        <v>1780</v>
      </c>
      <c r="MD198" s="67" t="s">
        <v>1780</v>
      </c>
      <c r="ME198" s="66">
        <v>11.3</v>
      </c>
      <c r="MF198" s="67">
        <v>2.7439999999999998</v>
      </c>
      <c r="MG198" s="66" t="s">
        <v>1780</v>
      </c>
      <c r="MH198" s="67" t="s">
        <v>1780</v>
      </c>
      <c r="MI198" s="66">
        <v>14</v>
      </c>
      <c r="MJ198" s="67">
        <v>3.8510000000000009</v>
      </c>
      <c r="MK198" s="66" t="s">
        <v>1780</v>
      </c>
      <c r="ML198" s="67" t="s">
        <v>1780</v>
      </c>
      <c r="MM198" s="66">
        <v>10.3</v>
      </c>
      <c r="MN198" s="67">
        <v>2.8970000000000011</v>
      </c>
      <c r="MO198" s="66" t="s">
        <v>1780</v>
      </c>
      <c r="MP198" s="67" t="s">
        <v>1780</v>
      </c>
      <c r="MQ198" s="66">
        <v>11.5</v>
      </c>
      <c r="MR198" s="67">
        <v>3.8159999999999998</v>
      </c>
      <c r="MS198" s="67">
        <v>6.7009528886999998</v>
      </c>
      <c r="MT198" s="67">
        <v>3.010267778284641</v>
      </c>
      <c r="MU198" s="67">
        <v>7.2611243639999996</v>
      </c>
      <c r="MV198" s="67">
        <v>3.1654281527696542</v>
      </c>
      <c r="MW198" s="66" t="s">
        <v>1780</v>
      </c>
      <c r="MX198" s="67" t="s">
        <v>1780</v>
      </c>
      <c r="MY198" s="66">
        <v>15.8</v>
      </c>
      <c r="MZ198" s="67">
        <v>2.327</v>
      </c>
      <c r="NA198" s="66" t="s">
        <v>1780</v>
      </c>
      <c r="NB198" s="67" t="s">
        <v>1780</v>
      </c>
      <c r="NC198" s="66">
        <v>13.6</v>
      </c>
      <c r="ND198" s="67">
        <v>2.7899999999999991</v>
      </c>
      <c r="NE198" s="66" t="s">
        <v>1780</v>
      </c>
      <c r="NF198" s="67" t="s">
        <v>1780</v>
      </c>
      <c r="NG198" s="66">
        <v>11.4</v>
      </c>
      <c r="NH198" s="67">
        <v>2.7460000000000004</v>
      </c>
      <c r="NI198" s="66" t="s">
        <v>1780</v>
      </c>
      <c r="NJ198" s="67" t="s">
        <v>1780</v>
      </c>
      <c r="NK198" s="66">
        <v>9.9</v>
      </c>
      <c r="NL198" s="67">
        <v>3.3109999999999999</v>
      </c>
      <c r="NM198" s="66" t="s">
        <v>1780</v>
      </c>
      <c r="NN198" s="67" t="s">
        <v>1780</v>
      </c>
      <c r="NO198" s="66">
        <v>20.100000000000001</v>
      </c>
      <c r="NP198" s="67">
        <v>3.7960000000000029</v>
      </c>
      <c r="NQ198" s="66" t="s">
        <v>1780</v>
      </c>
      <c r="NR198" s="67" t="s">
        <v>1780</v>
      </c>
      <c r="NS198" s="66">
        <v>17.3</v>
      </c>
      <c r="NT198" s="67">
        <v>4.5329999999999977</v>
      </c>
      <c r="NU198" s="67">
        <v>19.340159271899999</v>
      </c>
      <c r="NV198" s="67">
        <v>23.342175066300001</v>
      </c>
    </row>
    <row r="199" spans="2:386">
      <c r="B199" s="69" t="s">
        <v>223</v>
      </c>
      <c r="C199" s="178" t="s">
        <v>541</v>
      </c>
      <c r="D199" s="179">
        <v>14</v>
      </c>
      <c r="E199" s="179">
        <v>1</v>
      </c>
      <c r="F199" s="179">
        <v>7</v>
      </c>
      <c r="G199" s="175">
        <v>12565</v>
      </c>
      <c r="H199" s="176">
        <v>12632</v>
      </c>
      <c r="I199" s="177">
        <v>49.821187316220296</v>
      </c>
      <c r="J199" s="177">
        <v>49.865357199429752</v>
      </c>
      <c r="K199" s="177">
        <v>43.4</v>
      </c>
      <c r="L199" s="177">
        <v>43</v>
      </c>
      <c r="M199" s="177">
        <v>9.8070050000000002</v>
      </c>
      <c r="N199" s="177">
        <v>8.7777460000000005</v>
      </c>
      <c r="O199" s="177">
        <v>80.538065000000003</v>
      </c>
      <c r="P199" s="177">
        <v>77.572788000000003</v>
      </c>
      <c r="Q199" s="177">
        <v>23.368120999999999</v>
      </c>
      <c r="R199" s="177">
        <v>22.072136</v>
      </c>
      <c r="S199" s="176">
        <v>269845</v>
      </c>
      <c r="T199" s="176">
        <v>251957</v>
      </c>
      <c r="U199" s="177">
        <v>11</v>
      </c>
      <c r="V199" s="177">
        <v>11.1</v>
      </c>
      <c r="W199" s="177">
        <v>11.6</v>
      </c>
      <c r="X199" s="67">
        <v>83.46</v>
      </c>
      <c r="Y199" s="67">
        <v>83.84</v>
      </c>
      <c r="Z199" s="67">
        <v>80.23</v>
      </c>
      <c r="AA199" s="67">
        <v>78.989999999999995</v>
      </c>
      <c r="AB199" s="66" t="s">
        <v>1780</v>
      </c>
      <c r="AC199" s="67" t="s">
        <v>1780</v>
      </c>
      <c r="AD199" s="66">
        <v>66.900000000000006</v>
      </c>
      <c r="AE199" s="67">
        <v>3.0459999999999994</v>
      </c>
      <c r="AF199" s="66" t="s">
        <v>1780</v>
      </c>
      <c r="AG199" s="67" t="s">
        <v>1780</v>
      </c>
      <c r="AH199" s="66">
        <v>66.3</v>
      </c>
      <c r="AI199" s="67">
        <v>3.794000000000004</v>
      </c>
      <c r="AJ199" s="66" t="s">
        <v>1780</v>
      </c>
      <c r="AK199" s="67" t="s">
        <v>1780</v>
      </c>
      <c r="AL199" s="66">
        <v>65.900000000000006</v>
      </c>
      <c r="AM199" s="67">
        <v>4.1119999999999948</v>
      </c>
      <c r="AN199" s="66" t="s">
        <v>1780</v>
      </c>
      <c r="AO199" s="67" t="s">
        <v>1780</v>
      </c>
      <c r="AP199" s="66">
        <v>63.5</v>
      </c>
      <c r="AQ199" s="67">
        <v>5.3160000000000025</v>
      </c>
      <c r="AR199" s="66" t="s">
        <v>1780</v>
      </c>
      <c r="AS199" s="67" t="s">
        <v>1780</v>
      </c>
      <c r="AT199" s="66">
        <v>68.099999999999994</v>
      </c>
      <c r="AU199" s="67">
        <v>4.5399999999999991</v>
      </c>
      <c r="AV199" s="66" t="s">
        <v>1780</v>
      </c>
      <c r="AW199" s="67" t="s">
        <v>1780</v>
      </c>
      <c r="AX199" s="66">
        <v>68.900000000000006</v>
      </c>
      <c r="AY199" s="67">
        <v>5.4110000000000014</v>
      </c>
      <c r="AZ199" s="66" t="s">
        <v>1780</v>
      </c>
      <c r="BA199" s="67" t="s">
        <v>1780</v>
      </c>
      <c r="BB199" s="66">
        <v>15.4</v>
      </c>
      <c r="BC199" s="67">
        <v>2.3579999999999988</v>
      </c>
      <c r="BD199" s="66" t="s">
        <v>1780</v>
      </c>
      <c r="BE199" s="67" t="s">
        <v>1780</v>
      </c>
      <c r="BF199" s="66">
        <v>15.9</v>
      </c>
      <c r="BG199" s="67">
        <v>2.9510000000000005</v>
      </c>
      <c r="BH199" s="66" t="s">
        <v>1780</v>
      </c>
      <c r="BI199" s="67" t="s">
        <v>1780</v>
      </c>
      <c r="BJ199" s="66">
        <v>16.7</v>
      </c>
      <c r="BK199" s="67">
        <v>3.2879999999999985</v>
      </c>
      <c r="BL199" s="66" t="s">
        <v>1780</v>
      </c>
      <c r="BM199" s="67" t="s">
        <v>1780</v>
      </c>
      <c r="BN199" s="66">
        <v>16.5</v>
      </c>
      <c r="BO199" s="67">
        <v>4.1519999999999992</v>
      </c>
      <c r="BP199" s="66" t="s">
        <v>1780</v>
      </c>
      <c r="BQ199" s="67" t="s">
        <v>1780</v>
      </c>
      <c r="BR199" s="66">
        <v>14</v>
      </c>
      <c r="BS199" s="67">
        <v>3.3819999999999997</v>
      </c>
      <c r="BT199" s="66" t="s">
        <v>1780</v>
      </c>
      <c r="BU199" s="67" t="s">
        <v>1780</v>
      </c>
      <c r="BV199" s="66">
        <v>15.3</v>
      </c>
      <c r="BW199" s="67">
        <v>4.202</v>
      </c>
      <c r="BX199" s="66" t="s">
        <v>1780</v>
      </c>
      <c r="BY199" s="67" t="s">
        <v>1780</v>
      </c>
      <c r="BZ199" s="66">
        <v>69.8</v>
      </c>
      <c r="CA199" s="67">
        <v>2.960000000000008</v>
      </c>
      <c r="CB199" s="66" t="s">
        <v>1780</v>
      </c>
      <c r="CC199" s="67" t="s">
        <v>1780</v>
      </c>
      <c r="CD199" s="66">
        <v>71.5</v>
      </c>
      <c r="CE199" s="67">
        <v>3.6119999999999948</v>
      </c>
      <c r="CF199" s="66" t="s">
        <v>1780</v>
      </c>
      <c r="CG199" s="67" t="s">
        <v>1780</v>
      </c>
      <c r="CH199" s="66">
        <v>74.599999999999994</v>
      </c>
      <c r="CI199" s="67">
        <v>3.7469999999999999</v>
      </c>
      <c r="CJ199" s="66" t="s">
        <v>1780</v>
      </c>
      <c r="CK199" s="67" t="s">
        <v>1780</v>
      </c>
      <c r="CL199" s="66">
        <v>75.099999999999994</v>
      </c>
      <c r="CM199" s="67">
        <v>4.7830000000000013</v>
      </c>
      <c r="CN199" s="66" t="s">
        <v>1780</v>
      </c>
      <c r="CO199" s="67" t="s">
        <v>1780</v>
      </c>
      <c r="CP199" s="66">
        <v>64.7</v>
      </c>
      <c r="CQ199" s="67">
        <v>4.6500000000000057</v>
      </c>
      <c r="CR199" s="66" t="s">
        <v>1780</v>
      </c>
      <c r="CS199" s="67" t="s">
        <v>1780</v>
      </c>
      <c r="CT199" s="66">
        <v>68.3</v>
      </c>
      <c r="CU199" s="67">
        <v>5.3939999999999984</v>
      </c>
      <c r="CV199" s="66">
        <v>262.26569353529999</v>
      </c>
      <c r="CW199" s="67">
        <v>44.437326475112485</v>
      </c>
      <c r="CX199" s="66">
        <v>396.11728573599999</v>
      </c>
      <c r="CY199" s="67">
        <v>55.409264096184188</v>
      </c>
      <c r="CZ199" s="66" t="s">
        <v>1780</v>
      </c>
      <c r="DA199" s="67" t="s">
        <v>1780</v>
      </c>
      <c r="DB199" s="66">
        <v>13.811</v>
      </c>
      <c r="DC199" s="67">
        <v>2.2200000000000006</v>
      </c>
      <c r="DD199" s="66" t="s">
        <v>1780</v>
      </c>
      <c r="DE199" s="67" t="s">
        <v>1780</v>
      </c>
      <c r="DF199" s="66">
        <v>14.036</v>
      </c>
      <c r="DG199" s="67">
        <v>2.7809999999999988</v>
      </c>
      <c r="DH199" s="66" t="s">
        <v>1780</v>
      </c>
      <c r="DI199" s="67" t="s">
        <v>1780</v>
      </c>
      <c r="DJ199" s="66">
        <v>16.001999999999999</v>
      </c>
      <c r="DK199" s="67">
        <v>3.1539999999999981</v>
      </c>
      <c r="DL199" s="66" t="s">
        <v>1780</v>
      </c>
      <c r="DM199" s="67" t="s">
        <v>1780</v>
      </c>
      <c r="DN199" s="66">
        <v>15.010999999999999</v>
      </c>
      <c r="DO199" s="67">
        <v>3.9449999999999985</v>
      </c>
      <c r="DP199" s="66" t="s">
        <v>1780</v>
      </c>
      <c r="DQ199" s="67" t="s">
        <v>1780</v>
      </c>
      <c r="DR199" s="66">
        <v>11.487</v>
      </c>
      <c r="DS199" s="67">
        <v>3.09</v>
      </c>
      <c r="DT199" s="66" t="s">
        <v>1780</v>
      </c>
      <c r="DU199" s="67" t="s">
        <v>1780</v>
      </c>
      <c r="DV199" s="66">
        <v>13.144</v>
      </c>
      <c r="DW199" s="67">
        <v>3.9299999999999997</v>
      </c>
      <c r="DX199" s="67">
        <v>37.236671999999999</v>
      </c>
      <c r="DY199" s="67">
        <v>3.780623999999996</v>
      </c>
      <c r="DZ199" s="67">
        <v>34.840076000000003</v>
      </c>
      <c r="EA199" s="67">
        <v>3.614646000000004</v>
      </c>
      <c r="EB199" s="67">
        <v>46.144905000000001</v>
      </c>
      <c r="EC199" s="67">
        <v>5.9170990000000003</v>
      </c>
      <c r="ED199" s="67">
        <v>43.812674999999999</v>
      </c>
      <c r="EE199" s="67">
        <v>5.6844970000000004</v>
      </c>
      <c r="EF199" s="67">
        <v>28.408303</v>
      </c>
      <c r="EG199" s="67">
        <v>4.7061519999999994</v>
      </c>
      <c r="EH199" s="67">
        <v>25.995463999999998</v>
      </c>
      <c r="EI199" s="67">
        <v>4.4750109999999985</v>
      </c>
      <c r="EJ199" s="68">
        <v>2354.6</v>
      </c>
      <c r="EK199" s="68">
        <v>2266.0500000000002</v>
      </c>
      <c r="EL199" s="68">
        <v>2723.31</v>
      </c>
      <c r="EM199" s="68">
        <v>2543.9</v>
      </c>
      <c r="EN199" s="68">
        <v>1921.11</v>
      </c>
      <c r="EO199" s="68">
        <v>1934.44</v>
      </c>
      <c r="EP199" s="67" t="s">
        <v>1780</v>
      </c>
      <c r="EQ199" s="67" t="s">
        <v>1780</v>
      </c>
      <c r="ER199" s="67">
        <v>97.560975609799996</v>
      </c>
      <c r="ES199" s="67">
        <v>2.726149412399792</v>
      </c>
      <c r="ET199" s="67">
        <v>77.170659000000001</v>
      </c>
      <c r="EU199" s="67">
        <v>3.1830292693578173</v>
      </c>
      <c r="EV199" s="67">
        <v>78.130217000000002</v>
      </c>
      <c r="EW199" s="67">
        <v>3.3103538006276949</v>
      </c>
      <c r="EX199" s="67">
        <v>56.087305000000001</v>
      </c>
      <c r="EY199" s="67">
        <v>44.678491999999999</v>
      </c>
      <c r="EZ199" s="67">
        <v>80.599999999999994</v>
      </c>
      <c r="FA199" s="67">
        <v>7.7504060693617873</v>
      </c>
      <c r="FB199" s="67">
        <v>89.3</v>
      </c>
      <c r="FC199" s="67">
        <v>5.2534895069848631</v>
      </c>
      <c r="FD199" s="67">
        <v>87.7</v>
      </c>
      <c r="FE199" s="67">
        <v>8.0467116109625749</v>
      </c>
      <c r="FF199" s="67">
        <v>90.3</v>
      </c>
      <c r="FG199" s="67">
        <v>7.1949724498323206</v>
      </c>
      <c r="FH199" s="67">
        <v>70.599999999999994</v>
      </c>
      <c r="FI199" s="67">
        <v>14.882669473809685</v>
      </c>
      <c r="FJ199" s="67">
        <v>88.3</v>
      </c>
      <c r="FK199" s="67">
        <v>7.6396752471785732</v>
      </c>
      <c r="FL199" s="67">
        <v>80.900000000000006</v>
      </c>
      <c r="FM199" s="67">
        <v>77</v>
      </c>
      <c r="FN199" s="67">
        <v>78.400000000000006</v>
      </c>
      <c r="FO199" s="67">
        <v>75</v>
      </c>
      <c r="FP199" s="67">
        <v>83.3</v>
      </c>
      <c r="FQ199" s="67">
        <v>78.7</v>
      </c>
      <c r="FR199" s="67">
        <v>10.883557636000001</v>
      </c>
      <c r="FS199" s="67">
        <v>10.776361529500001</v>
      </c>
      <c r="FT199" s="67">
        <v>11.5432873275</v>
      </c>
      <c r="FU199" s="67">
        <v>11.4427860697</v>
      </c>
      <c r="FV199" s="67">
        <v>10.307017543900001</v>
      </c>
      <c r="FW199" s="67">
        <v>10.1952277657</v>
      </c>
      <c r="FX199" s="299">
        <v>3.3125614955999998</v>
      </c>
      <c r="FY199" s="299">
        <v>0.4491892596042395</v>
      </c>
      <c r="FZ199" s="299">
        <v>1.7357762777000001</v>
      </c>
      <c r="GA199" s="299">
        <v>0.32451565772004165</v>
      </c>
      <c r="GB199" s="299">
        <v>3.4817542685</v>
      </c>
      <c r="GC199" s="299">
        <v>0.65741896498047492</v>
      </c>
      <c r="GD199" s="299">
        <v>2.0151965643</v>
      </c>
      <c r="GE199" s="299">
        <v>0.50059664054374164</v>
      </c>
      <c r="GF199" s="299">
        <v>3.150112504</v>
      </c>
      <c r="GG199" s="299">
        <v>0.61378837448091383</v>
      </c>
      <c r="GH199" s="299">
        <v>1.4710485133</v>
      </c>
      <c r="GI199" s="299">
        <v>0.41746115315181709</v>
      </c>
      <c r="GJ199" s="67">
        <v>23.5</v>
      </c>
      <c r="GK199" s="67">
        <v>22.9</v>
      </c>
      <c r="GL199" s="67">
        <v>85.191035999999997</v>
      </c>
      <c r="GM199" s="67">
        <v>83.367941999999999</v>
      </c>
      <c r="GN199" s="66">
        <v>43</v>
      </c>
      <c r="GO199" s="66">
        <v>45</v>
      </c>
      <c r="GP199" s="66">
        <v>41</v>
      </c>
      <c r="GQ199" s="67">
        <v>6.3342400000000003</v>
      </c>
      <c r="GR199" s="67">
        <v>6.3696700000000002</v>
      </c>
      <c r="GS199" s="67">
        <v>6.2997899999999998</v>
      </c>
      <c r="GT199" s="67">
        <v>8.3029899999999994</v>
      </c>
      <c r="GU199" s="67">
        <v>8.5091900000000003</v>
      </c>
      <c r="GV199" s="67">
        <v>8.1043400000000005</v>
      </c>
      <c r="GW199" s="67" t="s">
        <v>1780</v>
      </c>
      <c r="GX199" s="67" t="s">
        <v>1780</v>
      </c>
      <c r="GY199" s="66">
        <v>17.3</v>
      </c>
      <c r="GZ199" s="67">
        <v>2.452</v>
      </c>
      <c r="HA199" s="66">
        <v>16.399999999999999</v>
      </c>
      <c r="HB199" s="67">
        <v>2.9660000000000011</v>
      </c>
      <c r="HC199" s="66">
        <v>28.5</v>
      </c>
      <c r="HD199" s="67">
        <v>3.9349999999999987</v>
      </c>
      <c r="HE199" s="66">
        <v>28.3</v>
      </c>
      <c r="HF199" s="67">
        <v>4.968</v>
      </c>
      <c r="HG199" s="66">
        <v>5.7</v>
      </c>
      <c r="HH199" s="67">
        <v>2.2449999999999997</v>
      </c>
      <c r="HI199" s="66">
        <v>5.5</v>
      </c>
      <c r="HJ199" s="67">
        <v>2.6489999999999996</v>
      </c>
      <c r="HK199" s="66" t="s">
        <v>1780</v>
      </c>
      <c r="HL199" s="67" t="s">
        <v>1780</v>
      </c>
      <c r="HM199" s="66">
        <v>26.3</v>
      </c>
      <c r="HN199" s="67">
        <v>2.8629999999999995</v>
      </c>
      <c r="HO199" s="66" t="s">
        <v>1780</v>
      </c>
      <c r="HP199" s="67" t="s">
        <v>1780</v>
      </c>
      <c r="HQ199" s="66">
        <v>25.5</v>
      </c>
      <c r="HR199" s="67">
        <v>3.5069999999999979</v>
      </c>
      <c r="HS199" s="66" t="s">
        <v>1780</v>
      </c>
      <c r="HT199" s="67" t="s">
        <v>1780</v>
      </c>
      <c r="HU199" s="66">
        <v>25.6</v>
      </c>
      <c r="HV199" s="67">
        <v>3.8129999999999988</v>
      </c>
      <c r="HW199" s="66" t="s">
        <v>1780</v>
      </c>
      <c r="HX199" s="67" t="s">
        <v>1780</v>
      </c>
      <c r="HY199" s="66">
        <v>21.1</v>
      </c>
      <c r="HZ199" s="67">
        <v>4.504999999999999</v>
      </c>
      <c r="IA199" s="66" t="s">
        <v>1780</v>
      </c>
      <c r="IB199" s="67" t="s">
        <v>1780</v>
      </c>
      <c r="IC199" s="66">
        <v>27</v>
      </c>
      <c r="ID199" s="67">
        <v>4.3250000000000028</v>
      </c>
      <c r="IE199" s="66" t="s">
        <v>1780</v>
      </c>
      <c r="IF199" s="67" t="s">
        <v>1780</v>
      </c>
      <c r="IG199" s="66">
        <v>29.6</v>
      </c>
      <c r="IH199" s="67">
        <v>5.3649999999999984</v>
      </c>
      <c r="II199" s="66">
        <v>52.112699999999997</v>
      </c>
      <c r="IJ199" s="67">
        <v>11.702799999999996</v>
      </c>
      <c r="IK199" s="66">
        <v>55.208300000000001</v>
      </c>
      <c r="IL199" s="67">
        <v>9.9999000000000038</v>
      </c>
      <c r="IM199" s="66">
        <v>46</v>
      </c>
      <c r="IN199" s="67">
        <v>13.955100000000002</v>
      </c>
      <c r="IO199" s="66">
        <v>55.882399999999997</v>
      </c>
      <c r="IP199" s="67">
        <v>11.889499999999998</v>
      </c>
      <c r="IQ199" s="66" t="s">
        <v>1779</v>
      </c>
      <c r="IR199" s="67" t="s">
        <v>1779</v>
      </c>
      <c r="IS199" s="66" t="s">
        <v>1779</v>
      </c>
      <c r="IT199" s="67" t="s">
        <v>1779</v>
      </c>
      <c r="IU199" s="66" t="s">
        <v>1780</v>
      </c>
      <c r="IV199" s="67" t="s">
        <v>1780</v>
      </c>
      <c r="IW199" s="66">
        <v>13.5</v>
      </c>
      <c r="IX199" s="67">
        <v>2.2190000000000012</v>
      </c>
      <c r="IY199" s="66" t="s">
        <v>1780</v>
      </c>
      <c r="IZ199" s="67" t="s">
        <v>1780</v>
      </c>
      <c r="JA199" s="66">
        <v>13.6</v>
      </c>
      <c r="JB199" s="67">
        <v>2.7580000000000009</v>
      </c>
      <c r="JC199" s="66" t="s">
        <v>1780</v>
      </c>
      <c r="JD199" s="67" t="s">
        <v>1780</v>
      </c>
      <c r="JE199" s="66">
        <v>12.1</v>
      </c>
      <c r="JF199" s="67">
        <v>2.8230000000000004</v>
      </c>
      <c r="JG199" s="66" t="s">
        <v>1780</v>
      </c>
      <c r="JH199" s="67" t="s">
        <v>1780</v>
      </c>
      <c r="JI199" s="66">
        <v>12.2</v>
      </c>
      <c r="JJ199" s="67">
        <v>3.6319999999999997</v>
      </c>
      <c r="JK199" s="66" t="s">
        <v>1780</v>
      </c>
      <c r="JL199" s="67" t="s">
        <v>1780</v>
      </c>
      <c r="JM199" s="66">
        <v>15.1</v>
      </c>
      <c r="JN199" s="67">
        <v>3.5009999999999994</v>
      </c>
      <c r="JO199" s="66" t="s">
        <v>1780</v>
      </c>
      <c r="JP199" s="67" t="s">
        <v>1780</v>
      </c>
      <c r="JQ199" s="66">
        <v>14.9</v>
      </c>
      <c r="JR199" s="67">
        <v>4.1599999999999984</v>
      </c>
      <c r="JS199" s="66" t="s">
        <v>1780</v>
      </c>
      <c r="JT199" s="67" t="s">
        <v>1780</v>
      </c>
      <c r="JU199" s="66">
        <v>63.6</v>
      </c>
      <c r="JV199" s="67">
        <v>3.1189999999999998</v>
      </c>
      <c r="JW199" s="66" t="s">
        <v>1780</v>
      </c>
      <c r="JX199" s="67" t="s">
        <v>1780</v>
      </c>
      <c r="JY199" s="66">
        <v>62.3</v>
      </c>
      <c r="JZ199" s="67">
        <v>3.8810000000000002</v>
      </c>
      <c r="KA199" s="66" t="s">
        <v>1780</v>
      </c>
      <c r="KB199" s="67" t="s">
        <v>1780</v>
      </c>
      <c r="KC199" s="66">
        <v>61.4</v>
      </c>
      <c r="KD199" s="67">
        <v>4.2319999999999993</v>
      </c>
      <c r="KE199" s="66" t="s">
        <v>1780</v>
      </c>
      <c r="KF199" s="67" t="s">
        <v>1780</v>
      </c>
      <c r="KG199" s="66">
        <v>60.2</v>
      </c>
      <c r="KH199" s="67">
        <v>5.4069999999999965</v>
      </c>
      <c r="KI199" s="66" t="s">
        <v>1780</v>
      </c>
      <c r="KJ199" s="67" t="s">
        <v>1780</v>
      </c>
      <c r="KK199" s="66">
        <v>65.8</v>
      </c>
      <c r="KL199" s="67">
        <v>4.6089999999999947</v>
      </c>
      <c r="KM199" s="66" t="s">
        <v>1780</v>
      </c>
      <c r="KN199" s="67" t="s">
        <v>1780</v>
      </c>
      <c r="KO199" s="66">
        <v>64.3</v>
      </c>
      <c r="KP199" s="67">
        <v>5.5739999999999981</v>
      </c>
      <c r="KQ199" s="66">
        <v>25</v>
      </c>
      <c r="KR199" s="66">
        <v>22</v>
      </c>
      <c r="KS199" s="66">
        <v>19</v>
      </c>
      <c r="KT199" s="66">
        <v>14</v>
      </c>
      <c r="KU199" s="66">
        <v>29</v>
      </c>
      <c r="KV199" s="66">
        <v>30</v>
      </c>
      <c r="KW199" s="66" t="s">
        <v>1780</v>
      </c>
      <c r="KX199" s="67" t="s">
        <v>1780</v>
      </c>
      <c r="KY199" s="66">
        <v>18.100000000000001</v>
      </c>
      <c r="KZ199" s="67">
        <v>2.4810000000000016</v>
      </c>
      <c r="LA199" s="66" t="s">
        <v>1780</v>
      </c>
      <c r="LB199" s="67" t="s">
        <v>1780</v>
      </c>
      <c r="LC199" s="66">
        <v>18</v>
      </c>
      <c r="LD199" s="67">
        <v>3.0759999999999987</v>
      </c>
      <c r="LE199" s="66" t="s">
        <v>1780</v>
      </c>
      <c r="LF199" s="67" t="s">
        <v>1780</v>
      </c>
      <c r="LG199" s="66">
        <v>25.2</v>
      </c>
      <c r="LH199" s="67">
        <v>3.7369999999999983</v>
      </c>
      <c r="LI199" s="66" t="s">
        <v>1780</v>
      </c>
      <c r="LJ199" s="67" t="s">
        <v>1780</v>
      </c>
      <c r="LK199" s="66">
        <v>26</v>
      </c>
      <c r="LL199" s="67">
        <v>4.8350000000000009</v>
      </c>
      <c r="LM199" s="66" t="s">
        <v>1780</v>
      </c>
      <c r="LN199" s="67" t="s">
        <v>1780</v>
      </c>
      <c r="LO199" s="66">
        <v>10.6</v>
      </c>
      <c r="LP199" s="67">
        <v>2.9909999999999997</v>
      </c>
      <c r="LQ199" s="66" t="s">
        <v>1780</v>
      </c>
      <c r="LR199" s="67" t="s">
        <v>1780</v>
      </c>
      <c r="LS199" s="66">
        <v>10.8</v>
      </c>
      <c r="LT199" s="67">
        <v>3.6029999999999998</v>
      </c>
      <c r="LU199" s="66" t="s">
        <v>1780</v>
      </c>
      <c r="LV199" s="67" t="s">
        <v>1780</v>
      </c>
      <c r="LW199" s="66">
        <v>12.9</v>
      </c>
      <c r="LX199" s="67">
        <v>2.1630000000000003</v>
      </c>
      <c r="LY199" s="66" t="s">
        <v>1780</v>
      </c>
      <c r="LZ199" s="67" t="s">
        <v>1780</v>
      </c>
      <c r="MA199" s="66">
        <v>11.3</v>
      </c>
      <c r="MB199" s="67">
        <v>2.5359999999999996</v>
      </c>
      <c r="MC199" s="66" t="s">
        <v>1780</v>
      </c>
      <c r="MD199" s="67" t="s">
        <v>1780</v>
      </c>
      <c r="ME199" s="66">
        <v>15.1</v>
      </c>
      <c r="MF199" s="67">
        <v>3.093</v>
      </c>
      <c r="MG199" s="66" t="s">
        <v>1780</v>
      </c>
      <c r="MH199" s="67" t="s">
        <v>1780</v>
      </c>
      <c r="MI199" s="66">
        <v>14.9</v>
      </c>
      <c r="MJ199" s="67">
        <v>3.9160000000000004</v>
      </c>
      <c r="MK199" s="66" t="s">
        <v>1780</v>
      </c>
      <c r="ML199" s="67" t="s">
        <v>1780</v>
      </c>
      <c r="MM199" s="66">
        <v>10.5</v>
      </c>
      <c r="MN199" s="67">
        <v>2.9840000000000009</v>
      </c>
      <c r="MO199" s="66" t="s">
        <v>1780</v>
      </c>
      <c r="MP199" s="67" t="s">
        <v>1780</v>
      </c>
      <c r="MQ199" s="66">
        <v>8.1</v>
      </c>
      <c r="MR199" s="67">
        <v>3.1749999999999998</v>
      </c>
      <c r="MS199" s="67">
        <v>14.2871339176</v>
      </c>
      <c r="MT199" s="67">
        <v>3.4161251577410994</v>
      </c>
      <c r="MU199" s="67">
        <v>14.538852745</v>
      </c>
      <c r="MV199" s="67">
        <v>3.8194257370151909</v>
      </c>
      <c r="MW199" s="66" t="s">
        <v>1780</v>
      </c>
      <c r="MX199" s="67" t="s">
        <v>1780</v>
      </c>
      <c r="MY199" s="66">
        <v>15.6</v>
      </c>
      <c r="MZ199" s="67">
        <v>2.3369999999999997</v>
      </c>
      <c r="NA199" s="66" t="s">
        <v>1780</v>
      </c>
      <c r="NB199" s="67" t="s">
        <v>1780</v>
      </c>
      <c r="NC199" s="66">
        <v>15.4</v>
      </c>
      <c r="ND199" s="67">
        <v>2.8859999999999992</v>
      </c>
      <c r="NE199" s="66" t="s">
        <v>1780</v>
      </c>
      <c r="NF199" s="67" t="s">
        <v>1780</v>
      </c>
      <c r="NG199" s="66">
        <v>9</v>
      </c>
      <c r="NH199" s="67">
        <v>2.4699999999999989</v>
      </c>
      <c r="NI199" s="66" t="s">
        <v>1780</v>
      </c>
      <c r="NJ199" s="67" t="s">
        <v>1780</v>
      </c>
      <c r="NK199" s="66">
        <v>10.6</v>
      </c>
      <c r="NL199" s="67">
        <v>3.3970000000000002</v>
      </c>
      <c r="NM199" s="66" t="s">
        <v>1780</v>
      </c>
      <c r="NN199" s="67" t="s">
        <v>1780</v>
      </c>
      <c r="NO199" s="66">
        <v>22.5</v>
      </c>
      <c r="NP199" s="67">
        <v>4.0580000000000034</v>
      </c>
      <c r="NQ199" s="66" t="s">
        <v>1780</v>
      </c>
      <c r="NR199" s="67" t="s">
        <v>1780</v>
      </c>
      <c r="NS199" s="66">
        <v>19.8</v>
      </c>
      <c r="NT199" s="67">
        <v>4.6259999999999994</v>
      </c>
      <c r="NU199" s="67">
        <v>21.5966062476</v>
      </c>
      <c r="NV199" s="67">
        <v>22.972972973000001</v>
      </c>
    </row>
    <row r="200" spans="2:386">
      <c r="B200" s="69" t="s">
        <v>43</v>
      </c>
      <c r="C200" s="178" t="s">
        <v>361</v>
      </c>
      <c r="D200" s="179">
        <v>14</v>
      </c>
      <c r="E200" s="179">
        <v>3</v>
      </c>
      <c r="F200" s="179">
        <v>9</v>
      </c>
      <c r="G200" s="175">
        <v>31988</v>
      </c>
      <c r="H200" s="176">
        <v>31419</v>
      </c>
      <c r="I200" s="177">
        <v>50.084443610433482</v>
      </c>
      <c r="J200" s="177">
        <v>49.98406526865957</v>
      </c>
      <c r="K200" s="177">
        <v>42.3</v>
      </c>
      <c r="L200" s="177">
        <v>42.5</v>
      </c>
      <c r="M200" s="177">
        <v>13.391275</v>
      </c>
      <c r="N200" s="177">
        <v>10.897769</v>
      </c>
      <c r="O200" s="177">
        <v>79.385337000000007</v>
      </c>
      <c r="P200" s="177">
        <v>77.795075999999995</v>
      </c>
      <c r="Q200" s="177">
        <v>28.536104000000002</v>
      </c>
      <c r="R200" s="177">
        <v>27.591614</v>
      </c>
      <c r="S200" s="176">
        <v>271349</v>
      </c>
      <c r="T200" s="176">
        <v>251462</v>
      </c>
      <c r="U200" s="177">
        <v>12.6</v>
      </c>
      <c r="V200" s="177">
        <v>11.1</v>
      </c>
      <c r="W200" s="177">
        <v>11</v>
      </c>
      <c r="X200" s="67">
        <v>83.87</v>
      </c>
      <c r="Y200" s="67">
        <v>83.1</v>
      </c>
      <c r="Z200" s="67">
        <v>79.08</v>
      </c>
      <c r="AA200" s="67">
        <v>79</v>
      </c>
      <c r="AB200" s="66" t="s">
        <v>1780</v>
      </c>
      <c r="AC200" s="67" t="s">
        <v>1780</v>
      </c>
      <c r="AD200" s="66">
        <v>72.2</v>
      </c>
      <c r="AE200" s="67">
        <v>2.7659999999999911</v>
      </c>
      <c r="AF200" s="66" t="s">
        <v>1780</v>
      </c>
      <c r="AG200" s="67" t="s">
        <v>1780</v>
      </c>
      <c r="AH200" s="66">
        <v>71.599999999999994</v>
      </c>
      <c r="AI200" s="67">
        <v>3.4070000000000107</v>
      </c>
      <c r="AJ200" s="66" t="s">
        <v>1780</v>
      </c>
      <c r="AK200" s="67" t="s">
        <v>1780</v>
      </c>
      <c r="AL200" s="66">
        <v>67.8</v>
      </c>
      <c r="AM200" s="67">
        <v>3.9359999999999928</v>
      </c>
      <c r="AN200" s="66" t="s">
        <v>1780</v>
      </c>
      <c r="AO200" s="67" t="s">
        <v>1780</v>
      </c>
      <c r="AP200" s="66">
        <v>69.099999999999994</v>
      </c>
      <c r="AQ200" s="67">
        <v>4.7669999999999959</v>
      </c>
      <c r="AR200" s="66" t="s">
        <v>1780</v>
      </c>
      <c r="AS200" s="67" t="s">
        <v>1780</v>
      </c>
      <c r="AT200" s="66">
        <v>76.5</v>
      </c>
      <c r="AU200" s="67">
        <v>3.8500000000000085</v>
      </c>
      <c r="AV200" s="66" t="s">
        <v>1780</v>
      </c>
      <c r="AW200" s="67" t="s">
        <v>1780</v>
      </c>
      <c r="AX200" s="66">
        <v>74.099999999999994</v>
      </c>
      <c r="AY200" s="67">
        <v>4.86099999999999</v>
      </c>
      <c r="AZ200" s="66" t="s">
        <v>1780</v>
      </c>
      <c r="BA200" s="67" t="s">
        <v>1780</v>
      </c>
      <c r="BB200" s="66">
        <v>18.3</v>
      </c>
      <c r="BC200" s="67">
        <v>2.4259999999999984</v>
      </c>
      <c r="BD200" s="66" t="s">
        <v>1780</v>
      </c>
      <c r="BE200" s="67" t="s">
        <v>1780</v>
      </c>
      <c r="BF200" s="66">
        <v>12.4</v>
      </c>
      <c r="BG200" s="67">
        <v>2.4920000000000009</v>
      </c>
      <c r="BH200" s="66" t="s">
        <v>1780</v>
      </c>
      <c r="BI200" s="67" t="s">
        <v>1780</v>
      </c>
      <c r="BJ200" s="66">
        <v>19.399999999999999</v>
      </c>
      <c r="BK200" s="67">
        <v>3.4089999999999989</v>
      </c>
      <c r="BL200" s="66" t="s">
        <v>1780</v>
      </c>
      <c r="BM200" s="67" t="s">
        <v>1780</v>
      </c>
      <c r="BN200" s="66">
        <v>13.6</v>
      </c>
      <c r="BO200" s="67">
        <v>3.5440000000000005</v>
      </c>
      <c r="BP200" s="66" t="s">
        <v>1780</v>
      </c>
      <c r="BQ200" s="67" t="s">
        <v>1780</v>
      </c>
      <c r="BR200" s="66">
        <v>17.3</v>
      </c>
      <c r="BS200" s="67">
        <v>3.4570000000000007</v>
      </c>
      <c r="BT200" s="66" t="s">
        <v>1780</v>
      </c>
      <c r="BU200" s="67" t="s">
        <v>1780</v>
      </c>
      <c r="BV200" s="66">
        <v>11.1</v>
      </c>
      <c r="BW200" s="67">
        <v>3.4900000000000011</v>
      </c>
      <c r="BX200" s="66" t="s">
        <v>1780</v>
      </c>
      <c r="BY200" s="67" t="s">
        <v>1780</v>
      </c>
      <c r="BZ200" s="66">
        <v>74.2</v>
      </c>
      <c r="CA200" s="67">
        <v>2.6949999999999932</v>
      </c>
      <c r="CB200" s="66" t="s">
        <v>1780</v>
      </c>
      <c r="CC200" s="67" t="s">
        <v>1780</v>
      </c>
      <c r="CD200" s="66">
        <v>75.400000000000006</v>
      </c>
      <c r="CE200" s="67">
        <v>3.2490000000000094</v>
      </c>
      <c r="CF200" s="66" t="s">
        <v>1780</v>
      </c>
      <c r="CG200" s="67" t="s">
        <v>1780</v>
      </c>
      <c r="CH200" s="66">
        <v>75.3</v>
      </c>
      <c r="CI200" s="67">
        <v>3.625</v>
      </c>
      <c r="CJ200" s="66" t="s">
        <v>1780</v>
      </c>
      <c r="CK200" s="67" t="s">
        <v>1780</v>
      </c>
      <c r="CL200" s="66">
        <v>77</v>
      </c>
      <c r="CM200" s="67">
        <v>4.3149999999999977</v>
      </c>
      <c r="CN200" s="66" t="s">
        <v>1780</v>
      </c>
      <c r="CO200" s="67" t="s">
        <v>1780</v>
      </c>
      <c r="CP200" s="66">
        <v>73.2</v>
      </c>
      <c r="CQ200" s="67">
        <v>4.012999999999991</v>
      </c>
      <c r="CR200" s="66" t="s">
        <v>1780</v>
      </c>
      <c r="CS200" s="67" t="s">
        <v>1780</v>
      </c>
      <c r="CT200" s="66">
        <v>73.8</v>
      </c>
      <c r="CU200" s="67">
        <v>4.9030000000000058</v>
      </c>
      <c r="CV200" s="66">
        <v>232.31956649419999</v>
      </c>
      <c r="CW200" s="67">
        <v>26.689328887112055</v>
      </c>
      <c r="CX200" s="66">
        <v>300.46259462730001</v>
      </c>
      <c r="CY200" s="67">
        <v>30.961737636231987</v>
      </c>
      <c r="CZ200" s="66" t="s">
        <v>1780</v>
      </c>
      <c r="DA200" s="67" t="s">
        <v>1780</v>
      </c>
      <c r="DB200" s="66">
        <v>14.367000000000001</v>
      </c>
      <c r="DC200" s="67">
        <v>2.1590000000000007</v>
      </c>
      <c r="DD200" s="66" t="s">
        <v>1780</v>
      </c>
      <c r="DE200" s="67" t="s">
        <v>1780</v>
      </c>
      <c r="DF200" s="66">
        <v>11.39</v>
      </c>
      <c r="DG200" s="67">
        <v>2.386000000000001</v>
      </c>
      <c r="DH200" s="66" t="s">
        <v>1780</v>
      </c>
      <c r="DI200" s="67" t="s">
        <v>1780</v>
      </c>
      <c r="DJ200" s="66">
        <v>18.507999999999999</v>
      </c>
      <c r="DK200" s="67">
        <v>3.2629999999999999</v>
      </c>
      <c r="DL200" s="66" t="s">
        <v>1780</v>
      </c>
      <c r="DM200" s="67" t="s">
        <v>1780</v>
      </c>
      <c r="DN200" s="66">
        <v>15.757</v>
      </c>
      <c r="DO200" s="67">
        <v>3.7170000000000005</v>
      </c>
      <c r="DP200" s="66" t="s">
        <v>1780</v>
      </c>
      <c r="DQ200" s="67" t="s">
        <v>1780</v>
      </c>
      <c r="DR200" s="66">
        <v>10.371</v>
      </c>
      <c r="DS200" s="67">
        <v>2.7560000000000002</v>
      </c>
      <c r="DT200" s="66" t="s">
        <v>1780</v>
      </c>
      <c r="DU200" s="67" t="s">
        <v>1780</v>
      </c>
      <c r="DV200" s="66">
        <v>6.8879999999999999</v>
      </c>
      <c r="DW200" s="67">
        <v>2.8099999999999996</v>
      </c>
      <c r="DX200" s="67">
        <v>31.871392</v>
      </c>
      <c r="DY200" s="67">
        <v>2.205566000000001</v>
      </c>
      <c r="DZ200" s="67">
        <v>31.897462000000001</v>
      </c>
      <c r="EA200" s="67">
        <v>2.2307799999999993</v>
      </c>
      <c r="EB200" s="67">
        <v>41.481814</v>
      </c>
      <c r="EC200" s="67">
        <v>3.5325630000000032</v>
      </c>
      <c r="ED200" s="67">
        <v>40.635148999999998</v>
      </c>
      <c r="EE200" s="67">
        <v>3.5189659999999989</v>
      </c>
      <c r="EF200" s="67">
        <v>22.107097</v>
      </c>
      <c r="EG200" s="67">
        <v>2.6269169999999988</v>
      </c>
      <c r="EH200" s="67">
        <v>22.842527</v>
      </c>
      <c r="EI200" s="67">
        <v>2.7121880000000012</v>
      </c>
      <c r="EJ200" s="68">
        <v>2985.29</v>
      </c>
      <c r="EK200" s="68">
        <v>2791.1</v>
      </c>
      <c r="EL200" s="68">
        <v>3604.7</v>
      </c>
      <c r="EM200" s="68">
        <v>3258.53</v>
      </c>
      <c r="EN200" s="68">
        <v>2210.61</v>
      </c>
      <c r="EO200" s="68">
        <v>2190.71</v>
      </c>
      <c r="EP200" s="67">
        <v>97.866666666699999</v>
      </c>
      <c r="EQ200" s="67">
        <v>1.4624707722562249</v>
      </c>
      <c r="ER200" s="67">
        <v>97.097625329799996</v>
      </c>
      <c r="ES200" s="67">
        <v>1.6901198728340034</v>
      </c>
      <c r="ET200" s="67">
        <v>80.394807999999998</v>
      </c>
      <c r="EU200" s="67">
        <v>1.809619080921081</v>
      </c>
      <c r="EV200" s="67">
        <v>81.502561</v>
      </c>
      <c r="EW200" s="67">
        <v>1.815564240505708</v>
      </c>
      <c r="EX200" s="67">
        <v>71.305000000000007</v>
      </c>
      <c r="EY200" s="67">
        <v>69.322539000000006</v>
      </c>
      <c r="EZ200" s="67">
        <v>81.7</v>
      </c>
      <c r="FA200" s="67">
        <v>4.5130286476453989</v>
      </c>
      <c r="FB200" s="67">
        <v>82.2</v>
      </c>
      <c r="FC200" s="67">
        <v>4.2042489199775162</v>
      </c>
      <c r="FD200" s="67">
        <v>81.3</v>
      </c>
      <c r="FE200" s="67">
        <v>6.7027106434062063</v>
      </c>
      <c r="FF200" s="67">
        <v>85.1</v>
      </c>
      <c r="FG200" s="67">
        <v>5.6241076544720272</v>
      </c>
      <c r="FH200" s="67">
        <v>82.2</v>
      </c>
      <c r="FI200" s="67">
        <v>6.0810725854468899</v>
      </c>
      <c r="FJ200" s="67">
        <v>79.599999999999994</v>
      </c>
      <c r="FK200" s="67">
        <v>6.1674518120256607</v>
      </c>
      <c r="FL200" s="67">
        <v>80</v>
      </c>
      <c r="FM200" s="67">
        <v>80.5</v>
      </c>
      <c r="FN200" s="67">
        <v>81.2</v>
      </c>
      <c r="FO200" s="67">
        <v>81.2</v>
      </c>
      <c r="FP200" s="67">
        <v>79.099999999999994</v>
      </c>
      <c r="FQ200" s="67">
        <v>79.900000000000006</v>
      </c>
      <c r="FR200" s="67">
        <v>10.3498898948</v>
      </c>
      <c r="FS200" s="67">
        <v>9.9834788765999996</v>
      </c>
      <c r="FT200" s="67">
        <v>11.241696474199999</v>
      </c>
      <c r="FU200" s="67">
        <v>10.6899902818</v>
      </c>
      <c r="FV200" s="67">
        <v>9.5305164319000006</v>
      </c>
      <c r="FW200" s="67">
        <v>9.3162000918000007</v>
      </c>
      <c r="FX200" s="299">
        <v>4.3679208436000003</v>
      </c>
      <c r="FY200" s="299">
        <v>0.32320001305690127</v>
      </c>
      <c r="FZ200" s="299">
        <v>1.8514896669000001</v>
      </c>
      <c r="GA200" s="299">
        <v>0.21333398708226103</v>
      </c>
      <c r="GB200" s="299">
        <v>3.9260047911</v>
      </c>
      <c r="GC200" s="299">
        <v>0.43913576996483661</v>
      </c>
      <c r="GD200" s="299">
        <v>1.5733333332999999</v>
      </c>
      <c r="GE200" s="299">
        <v>0.28163861526483958</v>
      </c>
      <c r="GF200" s="299">
        <v>4.7910295617000003</v>
      </c>
      <c r="GG200" s="299">
        <v>0.47253059586655954</v>
      </c>
      <c r="GH200" s="299">
        <v>2.1176170430000001</v>
      </c>
      <c r="GI200" s="299">
        <v>0.31871442334134503</v>
      </c>
      <c r="GJ200" s="67">
        <v>34.6</v>
      </c>
      <c r="GK200" s="67">
        <v>25.8</v>
      </c>
      <c r="GL200" s="67">
        <v>85.758340000000004</v>
      </c>
      <c r="GM200" s="67">
        <v>82.427791999999997</v>
      </c>
      <c r="GN200" s="66">
        <v>35</v>
      </c>
      <c r="GO200" s="66">
        <v>35</v>
      </c>
      <c r="GP200" s="66">
        <v>35</v>
      </c>
      <c r="GQ200" s="67">
        <v>6.3310300000000002</v>
      </c>
      <c r="GR200" s="67">
        <v>6.30633</v>
      </c>
      <c r="GS200" s="67">
        <v>6.35595</v>
      </c>
      <c r="GT200" s="67">
        <v>7.6852900000000002</v>
      </c>
      <c r="GU200" s="67">
        <v>7.7702200000000001</v>
      </c>
      <c r="GV200" s="67">
        <v>7.5983400000000003</v>
      </c>
      <c r="GW200" s="67">
        <v>93</v>
      </c>
      <c r="GX200" s="67">
        <v>2.8221607117247203</v>
      </c>
      <c r="GY200" s="66">
        <v>23.7</v>
      </c>
      <c r="GZ200" s="67">
        <v>2.6360000000000028</v>
      </c>
      <c r="HA200" s="66">
        <v>23.1</v>
      </c>
      <c r="HB200" s="67">
        <v>3.1720000000000006</v>
      </c>
      <c r="HC200" s="66">
        <v>39.5</v>
      </c>
      <c r="HD200" s="67">
        <v>4.1379999999999981</v>
      </c>
      <c r="HE200" s="66">
        <v>34.700000000000003</v>
      </c>
      <c r="HF200" s="67">
        <v>4.8829999999999991</v>
      </c>
      <c r="HG200" s="66">
        <v>8.6</v>
      </c>
      <c r="HH200" s="67">
        <v>2.5510000000000002</v>
      </c>
      <c r="HI200" s="66">
        <v>11.4</v>
      </c>
      <c r="HJ200" s="67">
        <v>3.5199999999999996</v>
      </c>
      <c r="HK200" s="66" t="s">
        <v>1780</v>
      </c>
      <c r="HL200" s="67" t="s">
        <v>1780</v>
      </c>
      <c r="HM200" s="66">
        <v>24.8</v>
      </c>
      <c r="HN200" s="67">
        <v>2.6780000000000008</v>
      </c>
      <c r="HO200" s="66" t="s">
        <v>1780</v>
      </c>
      <c r="HP200" s="67" t="s">
        <v>1780</v>
      </c>
      <c r="HQ200" s="66">
        <v>24.1</v>
      </c>
      <c r="HR200" s="67">
        <v>3.2160000000000011</v>
      </c>
      <c r="HS200" s="66" t="s">
        <v>1780</v>
      </c>
      <c r="HT200" s="67" t="s">
        <v>1780</v>
      </c>
      <c r="HU200" s="66">
        <v>25</v>
      </c>
      <c r="HV200" s="67">
        <v>3.6709999999999994</v>
      </c>
      <c r="HW200" s="66" t="s">
        <v>1780</v>
      </c>
      <c r="HX200" s="67" t="s">
        <v>1780</v>
      </c>
      <c r="HY200" s="66">
        <v>23.8</v>
      </c>
      <c r="HZ200" s="67">
        <v>4.3589999999999982</v>
      </c>
      <c r="IA200" s="66" t="s">
        <v>1780</v>
      </c>
      <c r="IB200" s="67" t="s">
        <v>1780</v>
      </c>
      <c r="IC200" s="66">
        <v>24.6</v>
      </c>
      <c r="ID200" s="67">
        <v>3.9190000000000005</v>
      </c>
      <c r="IE200" s="66" t="s">
        <v>1780</v>
      </c>
      <c r="IF200" s="67" t="s">
        <v>1780</v>
      </c>
      <c r="IG200" s="66">
        <v>24.3</v>
      </c>
      <c r="IH200" s="67">
        <v>4.7590000000000003</v>
      </c>
      <c r="II200" s="66">
        <v>51.543900000000001</v>
      </c>
      <c r="IJ200" s="67">
        <v>4.7796000000000021</v>
      </c>
      <c r="IK200" s="66">
        <v>57.746499999999997</v>
      </c>
      <c r="IL200" s="67">
        <v>5.1457999999999942</v>
      </c>
      <c r="IM200" s="66">
        <v>55.363300000000002</v>
      </c>
      <c r="IN200" s="67">
        <v>5.7414000000000058</v>
      </c>
      <c r="IO200" s="66">
        <v>60</v>
      </c>
      <c r="IP200" s="67">
        <v>6.024799999999999</v>
      </c>
      <c r="IQ200" s="66">
        <v>43.181800000000003</v>
      </c>
      <c r="IR200" s="67">
        <v>8.4823000000000022</v>
      </c>
      <c r="IS200" s="66">
        <v>52</v>
      </c>
      <c r="IT200" s="67">
        <v>9.8415000000000035</v>
      </c>
      <c r="IU200" s="66" t="s">
        <v>1780</v>
      </c>
      <c r="IV200" s="67" t="s">
        <v>1780</v>
      </c>
      <c r="IW200" s="66">
        <v>11.2</v>
      </c>
      <c r="IX200" s="67">
        <v>1.9589999999999996</v>
      </c>
      <c r="IY200" s="66" t="s">
        <v>1780</v>
      </c>
      <c r="IZ200" s="67" t="s">
        <v>1780</v>
      </c>
      <c r="JA200" s="66">
        <v>12.4</v>
      </c>
      <c r="JB200" s="67">
        <v>2.484</v>
      </c>
      <c r="JC200" s="66" t="s">
        <v>1780</v>
      </c>
      <c r="JD200" s="67" t="s">
        <v>1780</v>
      </c>
      <c r="JE200" s="66">
        <v>11.1</v>
      </c>
      <c r="JF200" s="67">
        <v>2.6760000000000002</v>
      </c>
      <c r="JG200" s="66" t="s">
        <v>1780</v>
      </c>
      <c r="JH200" s="67" t="s">
        <v>1780</v>
      </c>
      <c r="JI200" s="66">
        <v>12.4</v>
      </c>
      <c r="JJ200" s="67">
        <v>3.3690000000000015</v>
      </c>
      <c r="JK200" s="66" t="s">
        <v>1780</v>
      </c>
      <c r="JL200" s="67" t="s">
        <v>1780</v>
      </c>
      <c r="JM200" s="66">
        <v>11.2</v>
      </c>
      <c r="JN200" s="67">
        <v>2.8740000000000006</v>
      </c>
      <c r="JO200" s="66" t="s">
        <v>1780</v>
      </c>
      <c r="JP200" s="67" t="s">
        <v>1780</v>
      </c>
      <c r="JQ200" s="66">
        <v>12.5</v>
      </c>
      <c r="JR200" s="67">
        <v>3.6760000000000002</v>
      </c>
      <c r="JS200" s="66" t="s">
        <v>1780</v>
      </c>
      <c r="JT200" s="67" t="s">
        <v>1780</v>
      </c>
      <c r="JU200" s="66">
        <v>68</v>
      </c>
      <c r="JV200" s="67">
        <v>2.88900000000001</v>
      </c>
      <c r="JW200" s="66" t="s">
        <v>1780</v>
      </c>
      <c r="JX200" s="67" t="s">
        <v>1780</v>
      </c>
      <c r="JY200" s="66">
        <v>66.099999999999994</v>
      </c>
      <c r="JZ200" s="67">
        <v>3.5500000000000043</v>
      </c>
      <c r="KA200" s="66" t="s">
        <v>1780</v>
      </c>
      <c r="KB200" s="67" t="s">
        <v>1780</v>
      </c>
      <c r="KC200" s="66">
        <v>66.3</v>
      </c>
      <c r="KD200" s="67">
        <v>4.0009999999999977</v>
      </c>
      <c r="KE200" s="66" t="s">
        <v>1780</v>
      </c>
      <c r="KF200" s="67" t="s">
        <v>1780</v>
      </c>
      <c r="KG200" s="66">
        <v>64.900000000000006</v>
      </c>
      <c r="KH200" s="67">
        <v>4.8629999999999995</v>
      </c>
      <c r="KI200" s="66" t="s">
        <v>1780</v>
      </c>
      <c r="KJ200" s="67" t="s">
        <v>1780</v>
      </c>
      <c r="KK200" s="66">
        <v>69.7</v>
      </c>
      <c r="KL200" s="67">
        <v>4.179000000000002</v>
      </c>
      <c r="KM200" s="66" t="s">
        <v>1780</v>
      </c>
      <c r="KN200" s="67" t="s">
        <v>1780</v>
      </c>
      <c r="KO200" s="66">
        <v>67.3</v>
      </c>
      <c r="KP200" s="67">
        <v>5.1960000000000051</v>
      </c>
      <c r="KQ200" s="66">
        <v>27</v>
      </c>
      <c r="KR200" s="66">
        <v>29</v>
      </c>
      <c r="KS200" s="66">
        <v>23</v>
      </c>
      <c r="KT200" s="66">
        <v>22</v>
      </c>
      <c r="KU200" s="66">
        <v>30</v>
      </c>
      <c r="KV200" s="66">
        <v>34</v>
      </c>
      <c r="KW200" s="66" t="s">
        <v>1780</v>
      </c>
      <c r="KX200" s="67" t="s">
        <v>1780</v>
      </c>
      <c r="KY200" s="66">
        <v>23.6</v>
      </c>
      <c r="KZ200" s="67">
        <v>2.6210000000000022</v>
      </c>
      <c r="LA200" s="66" t="s">
        <v>1780</v>
      </c>
      <c r="LB200" s="67" t="s">
        <v>1780</v>
      </c>
      <c r="LC200" s="66">
        <v>22</v>
      </c>
      <c r="LD200" s="67">
        <v>3.1020000000000003</v>
      </c>
      <c r="LE200" s="66" t="s">
        <v>1780</v>
      </c>
      <c r="LF200" s="67" t="s">
        <v>1780</v>
      </c>
      <c r="LG200" s="66">
        <v>29.9</v>
      </c>
      <c r="LH200" s="67">
        <v>3.8629999999999995</v>
      </c>
      <c r="LI200" s="66" t="s">
        <v>1780</v>
      </c>
      <c r="LJ200" s="67" t="s">
        <v>1780</v>
      </c>
      <c r="LK200" s="66">
        <v>31.1</v>
      </c>
      <c r="LL200" s="67">
        <v>4.7160000000000011</v>
      </c>
      <c r="LM200" s="66" t="s">
        <v>1780</v>
      </c>
      <c r="LN200" s="67" t="s">
        <v>1780</v>
      </c>
      <c r="LO200" s="66">
        <v>17.600000000000001</v>
      </c>
      <c r="LP200" s="67">
        <v>3.4450000000000021</v>
      </c>
      <c r="LQ200" s="66" t="s">
        <v>1780</v>
      </c>
      <c r="LR200" s="67" t="s">
        <v>1780</v>
      </c>
      <c r="LS200" s="66">
        <v>12.7</v>
      </c>
      <c r="LT200" s="67">
        <v>3.6780000000000008</v>
      </c>
      <c r="LU200" s="66" t="s">
        <v>1780</v>
      </c>
      <c r="LV200" s="67" t="s">
        <v>1780</v>
      </c>
      <c r="LW200" s="66">
        <v>10.1</v>
      </c>
      <c r="LX200" s="67">
        <v>1.8619999999999983</v>
      </c>
      <c r="LY200" s="66" t="s">
        <v>1780</v>
      </c>
      <c r="LZ200" s="67" t="s">
        <v>1780</v>
      </c>
      <c r="MA200" s="66">
        <v>11</v>
      </c>
      <c r="MB200" s="67">
        <v>2.3529999999999998</v>
      </c>
      <c r="MC200" s="66" t="s">
        <v>1780</v>
      </c>
      <c r="MD200" s="67" t="s">
        <v>1780</v>
      </c>
      <c r="ME200" s="66">
        <v>12.1</v>
      </c>
      <c r="MF200" s="67">
        <v>2.7550000000000008</v>
      </c>
      <c r="MG200" s="66" t="s">
        <v>1780</v>
      </c>
      <c r="MH200" s="67" t="s">
        <v>1780</v>
      </c>
      <c r="MI200" s="66">
        <v>12.1</v>
      </c>
      <c r="MJ200" s="67">
        <v>3.3449999999999989</v>
      </c>
      <c r="MK200" s="66" t="s">
        <v>1780</v>
      </c>
      <c r="ML200" s="67" t="s">
        <v>1780</v>
      </c>
      <c r="MM200" s="66">
        <v>8.1999999999999993</v>
      </c>
      <c r="MN200" s="67">
        <v>2.4850000000000003</v>
      </c>
      <c r="MO200" s="66" t="s">
        <v>1780</v>
      </c>
      <c r="MP200" s="67" t="s">
        <v>1780</v>
      </c>
      <c r="MQ200" s="66">
        <v>9.9</v>
      </c>
      <c r="MR200" s="67">
        <v>3.3000000000000007</v>
      </c>
      <c r="MS200" s="67">
        <v>9.1595345099000003</v>
      </c>
      <c r="MT200" s="67">
        <v>1.7224540060642397</v>
      </c>
      <c r="MU200" s="67">
        <v>9.5774504506000007</v>
      </c>
      <c r="MV200" s="67">
        <v>1.8753259627690015</v>
      </c>
      <c r="MW200" s="66" t="s">
        <v>1780</v>
      </c>
      <c r="MX200" s="67" t="s">
        <v>1780</v>
      </c>
      <c r="MY200" s="66">
        <v>12.4</v>
      </c>
      <c r="MZ200" s="67">
        <v>2.0280000000000005</v>
      </c>
      <c r="NA200" s="66" t="s">
        <v>1780</v>
      </c>
      <c r="NB200" s="67" t="s">
        <v>1780</v>
      </c>
      <c r="NC200" s="66">
        <v>11.6</v>
      </c>
      <c r="ND200" s="67">
        <v>2.3920000000000012</v>
      </c>
      <c r="NE200" s="66" t="s">
        <v>1780</v>
      </c>
      <c r="NF200" s="67" t="s">
        <v>1780</v>
      </c>
      <c r="NG200" s="66">
        <v>10.6</v>
      </c>
      <c r="NH200" s="67">
        <v>2.5939999999999994</v>
      </c>
      <c r="NI200" s="66" t="s">
        <v>1780</v>
      </c>
      <c r="NJ200" s="67" t="s">
        <v>1780</v>
      </c>
      <c r="NK200" s="66">
        <v>8.1</v>
      </c>
      <c r="NL200" s="67">
        <v>2.774</v>
      </c>
      <c r="NM200" s="66" t="s">
        <v>1780</v>
      </c>
      <c r="NN200" s="67" t="s">
        <v>1780</v>
      </c>
      <c r="NO200" s="66">
        <v>14.1</v>
      </c>
      <c r="NP200" s="67">
        <v>3.1420000000000012</v>
      </c>
      <c r="NQ200" s="66" t="s">
        <v>1780</v>
      </c>
      <c r="NR200" s="67" t="s">
        <v>1780</v>
      </c>
      <c r="NS200" s="66">
        <v>15.1</v>
      </c>
      <c r="NT200" s="67">
        <v>3.9489999999999998</v>
      </c>
      <c r="NU200" s="67">
        <v>20.227965965599999</v>
      </c>
      <c r="NV200" s="67">
        <v>25.140087838900001</v>
      </c>
    </row>
    <row r="201" spans="2:386">
      <c r="B201" s="69" t="s">
        <v>101</v>
      </c>
      <c r="C201" s="178" t="s">
        <v>419</v>
      </c>
      <c r="D201" s="179">
        <v>17</v>
      </c>
      <c r="E201" s="179">
        <v>1</v>
      </c>
      <c r="F201" s="179">
        <v>4</v>
      </c>
      <c r="G201" s="175">
        <v>11810</v>
      </c>
      <c r="H201" s="176">
        <v>11717</v>
      </c>
      <c r="I201" s="177">
        <v>49.983096686950638</v>
      </c>
      <c r="J201" s="177">
        <v>50.123963409421222</v>
      </c>
      <c r="K201" s="177">
        <v>42.7</v>
      </c>
      <c r="L201" s="177">
        <v>42.1</v>
      </c>
      <c r="M201" s="177">
        <v>7.3895460000000002</v>
      </c>
      <c r="N201" s="177">
        <v>6.812951</v>
      </c>
      <c r="O201" s="177">
        <v>78.474918000000002</v>
      </c>
      <c r="P201" s="177">
        <v>74.927114000000003</v>
      </c>
      <c r="Q201" s="177">
        <v>31.775835000000001</v>
      </c>
      <c r="R201" s="177">
        <v>28.994322</v>
      </c>
      <c r="S201" s="176">
        <v>269026</v>
      </c>
      <c r="T201" s="176">
        <v>246421</v>
      </c>
      <c r="U201" s="177">
        <v>12.1</v>
      </c>
      <c r="V201" s="177">
        <v>7.9</v>
      </c>
      <c r="W201" s="177">
        <v>8.1999999999999993</v>
      </c>
      <c r="X201" s="67">
        <v>84.73</v>
      </c>
      <c r="Y201" s="67">
        <v>83.22</v>
      </c>
      <c r="Z201" s="67">
        <v>80.7</v>
      </c>
      <c r="AA201" s="67">
        <v>80.33</v>
      </c>
      <c r="AB201" s="66">
        <v>80.099999999999994</v>
      </c>
      <c r="AC201" s="67">
        <v>3.4609910174371095</v>
      </c>
      <c r="AD201" s="66" t="s">
        <v>1780</v>
      </c>
      <c r="AE201" s="67" t="s">
        <v>1780</v>
      </c>
      <c r="AF201" s="66">
        <v>70.8</v>
      </c>
      <c r="AG201" s="67">
        <v>4.7236959510341734</v>
      </c>
      <c r="AH201" s="66" t="s">
        <v>1780</v>
      </c>
      <c r="AI201" s="67" t="s">
        <v>1780</v>
      </c>
      <c r="AJ201" s="66">
        <v>77.7</v>
      </c>
      <c r="AK201" s="67">
        <v>4.9485437252507154</v>
      </c>
      <c r="AL201" s="66" t="s">
        <v>1780</v>
      </c>
      <c r="AM201" s="67" t="s">
        <v>1780</v>
      </c>
      <c r="AN201" s="66">
        <v>68.7</v>
      </c>
      <c r="AO201" s="67">
        <v>6.2240672582372554</v>
      </c>
      <c r="AP201" s="66" t="s">
        <v>1780</v>
      </c>
      <c r="AQ201" s="67" t="s">
        <v>1780</v>
      </c>
      <c r="AR201" s="66">
        <v>82.7</v>
      </c>
      <c r="AS201" s="67">
        <v>4.8639180974445679</v>
      </c>
      <c r="AT201" s="66" t="s">
        <v>1780</v>
      </c>
      <c r="AU201" s="67" t="s">
        <v>1780</v>
      </c>
      <c r="AV201" s="66">
        <v>72.900000000000006</v>
      </c>
      <c r="AW201" s="67">
        <v>7.0904282354289734</v>
      </c>
      <c r="AX201" s="66" t="s">
        <v>1780</v>
      </c>
      <c r="AY201" s="67" t="s">
        <v>1780</v>
      </c>
      <c r="AZ201" s="66">
        <v>16.5</v>
      </c>
      <c r="BA201" s="67">
        <v>3.2671351166653508</v>
      </c>
      <c r="BB201" s="66" t="s">
        <v>1780</v>
      </c>
      <c r="BC201" s="67" t="s">
        <v>1780</v>
      </c>
      <c r="BD201" s="66">
        <v>21.5</v>
      </c>
      <c r="BE201" s="67">
        <v>4.4650989978253683</v>
      </c>
      <c r="BF201" s="66" t="s">
        <v>1780</v>
      </c>
      <c r="BG201" s="67" t="s">
        <v>1780</v>
      </c>
      <c r="BH201" s="66">
        <v>17.8</v>
      </c>
      <c r="BI201" s="67">
        <v>4.6338055352855001</v>
      </c>
      <c r="BJ201" s="66" t="s">
        <v>1780</v>
      </c>
      <c r="BK201" s="67" t="s">
        <v>1780</v>
      </c>
      <c r="BL201" s="66">
        <v>18.100000000000001</v>
      </c>
      <c r="BM201" s="67">
        <v>5.0782214378613091</v>
      </c>
      <c r="BN201" s="66" t="s">
        <v>1780</v>
      </c>
      <c r="BO201" s="67" t="s">
        <v>1780</v>
      </c>
      <c r="BP201" s="66">
        <v>15.2</v>
      </c>
      <c r="BQ201" s="67">
        <v>4.6747923871952501</v>
      </c>
      <c r="BR201" s="66" t="s">
        <v>1780</v>
      </c>
      <c r="BS201" s="67" t="s">
        <v>1780</v>
      </c>
      <c r="BT201" s="66">
        <v>24.9</v>
      </c>
      <c r="BU201" s="67">
        <v>7.3781525381143886</v>
      </c>
      <c r="BV201" s="66" t="s">
        <v>1780</v>
      </c>
      <c r="BW201" s="67" t="s">
        <v>1780</v>
      </c>
      <c r="BX201" s="66">
        <v>79.099999999999994</v>
      </c>
      <c r="BY201" s="67">
        <v>3.5409564966600868</v>
      </c>
      <c r="BZ201" s="66" t="s">
        <v>1780</v>
      </c>
      <c r="CA201" s="67" t="s">
        <v>1780</v>
      </c>
      <c r="CB201" s="66">
        <v>72.8</v>
      </c>
      <c r="CC201" s="67">
        <v>4.7482943520520422</v>
      </c>
      <c r="CD201" s="66" t="s">
        <v>1780</v>
      </c>
      <c r="CE201" s="67" t="s">
        <v>1780</v>
      </c>
      <c r="CF201" s="66">
        <v>82.2</v>
      </c>
      <c r="CG201" s="67">
        <v>4.5659984911476954</v>
      </c>
      <c r="CH201" s="66" t="s">
        <v>1780</v>
      </c>
      <c r="CI201" s="67" t="s">
        <v>1780</v>
      </c>
      <c r="CJ201" s="66">
        <v>74.099999999999994</v>
      </c>
      <c r="CK201" s="67">
        <v>5.9513305477527751</v>
      </c>
      <c r="CL201" s="66" t="s">
        <v>1780</v>
      </c>
      <c r="CM201" s="67" t="s">
        <v>1780</v>
      </c>
      <c r="CN201" s="66">
        <v>76</v>
      </c>
      <c r="CO201" s="67">
        <v>5.51884336033946</v>
      </c>
      <c r="CP201" s="66" t="s">
        <v>1780</v>
      </c>
      <c r="CQ201" s="67" t="s">
        <v>1780</v>
      </c>
      <c r="CR201" s="66">
        <v>71.5</v>
      </c>
      <c r="CS201" s="67">
        <v>7.3717468731232714</v>
      </c>
      <c r="CT201" s="66" t="s">
        <v>1780</v>
      </c>
      <c r="CU201" s="67" t="s">
        <v>1780</v>
      </c>
      <c r="CV201" s="66">
        <v>255.316514748</v>
      </c>
      <c r="CW201" s="67">
        <v>45.987935605455164</v>
      </c>
      <c r="CX201" s="66">
        <v>303.01762566949998</v>
      </c>
      <c r="CY201" s="67">
        <v>51.789471785201329</v>
      </c>
      <c r="CZ201" s="66">
        <v>17.660847985299998</v>
      </c>
      <c r="DA201" s="67">
        <v>3.3930284671247506</v>
      </c>
      <c r="DB201" s="66" t="s">
        <v>1780</v>
      </c>
      <c r="DC201" s="67" t="s">
        <v>1780</v>
      </c>
      <c r="DD201" s="66">
        <v>11.571818568799999</v>
      </c>
      <c r="DE201" s="67">
        <v>3.1077942508666894</v>
      </c>
      <c r="DF201" s="66" t="s">
        <v>1780</v>
      </c>
      <c r="DG201" s="67" t="s">
        <v>1780</v>
      </c>
      <c r="DH201" s="66">
        <v>22.2990138264</v>
      </c>
      <c r="DI201" s="67">
        <v>5.0829305427440197</v>
      </c>
      <c r="DJ201" s="66" t="s">
        <v>1780</v>
      </c>
      <c r="DK201" s="67" t="s">
        <v>1780</v>
      </c>
      <c r="DL201" s="66">
        <v>17.3933392398</v>
      </c>
      <c r="DM201" s="67">
        <v>4.8745554209441373</v>
      </c>
      <c r="DN201" s="66" t="s">
        <v>1780</v>
      </c>
      <c r="DO201" s="67" t="s">
        <v>1780</v>
      </c>
      <c r="DP201" s="66">
        <v>13.268332024399999</v>
      </c>
      <c r="DQ201" s="67">
        <v>4.4599618889213701</v>
      </c>
      <c r="DR201" s="66" t="s">
        <v>1780</v>
      </c>
      <c r="DS201" s="67" t="s">
        <v>1780</v>
      </c>
      <c r="DT201" s="66">
        <v>5.7489724582999999</v>
      </c>
      <c r="DU201" s="67">
        <v>3.8557347337861856</v>
      </c>
      <c r="DV201" s="66" t="s">
        <v>1780</v>
      </c>
      <c r="DW201" s="67" t="s">
        <v>1780</v>
      </c>
      <c r="DX201" s="67">
        <v>29.420864999999999</v>
      </c>
      <c r="DY201" s="67">
        <v>3.5223459999999989</v>
      </c>
      <c r="DZ201" s="67">
        <v>27.065750000000001</v>
      </c>
      <c r="EA201" s="67">
        <v>3.4042470000000016</v>
      </c>
      <c r="EB201" s="67">
        <v>41.269537</v>
      </c>
      <c r="EC201" s="67">
        <v>5.8930920000000029</v>
      </c>
      <c r="ED201" s="67">
        <v>37.996609999999997</v>
      </c>
      <c r="EE201" s="67">
        <v>5.7327079999999953</v>
      </c>
      <c r="EF201" s="67">
        <v>17.949988000000001</v>
      </c>
      <c r="EG201" s="67">
        <v>3.9096020000000014</v>
      </c>
      <c r="EH201" s="67">
        <v>16.42886</v>
      </c>
      <c r="EI201" s="67">
        <v>3.7199970000000011</v>
      </c>
      <c r="EJ201" s="68">
        <v>2234.4899999999998</v>
      </c>
      <c r="EK201" s="68">
        <v>2579.98</v>
      </c>
      <c r="EL201" s="68">
        <v>2667.01</v>
      </c>
      <c r="EM201" s="68">
        <v>3023.45</v>
      </c>
      <c r="EN201" s="68">
        <v>1770.63</v>
      </c>
      <c r="EO201" s="68">
        <v>2096.1799999999998</v>
      </c>
      <c r="EP201" s="67">
        <v>98.611111111100001</v>
      </c>
      <c r="EQ201" s="67">
        <v>1.9114876800261129</v>
      </c>
      <c r="ER201" s="67">
        <v>97.744360902300002</v>
      </c>
      <c r="ES201" s="67">
        <v>2.523544186017773</v>
      </c>
      <c r="ET201" s="67">
        <v>79.685265000000001</v>
      </c>
      <c r="EU201" s="67">
        <v>2.9827171741374769</v>
      </c>
      <c r="EV201" s="67">
        <v>72.886296999999999</v>
      </c>
      <c r="EW201" s="67">
        <v>3.3266826560277138</v>
      </c>
      <c r="EX201" s="67">
        <v>64.033710999999997</v>
      </c>
      <c r="EY201" s="67">
        <v>60.943168</v>
      </c>
      <c r="EZ201" s="67">
        <v>86.5</v>
      </c>
      <c r="FA201" s="67">
        <v>6.2457139390701855</v>
      </c>
      <c r="FB201" s="67">
        <v>91.4</v>
      </c>
      <c r="FC201" s="67">
        <v>4.6777698637866649</v>
      </c>
      <c r="FD201" s="67">
        <v>83.1</v>
      </c>
      <c r="FE201" s="67">
        <v>9.5625546405883313</v>
      </c>
      <c r="FF201" s="67">
        <v>92.4</v>
      </c>
      <c r="FG201" s="67">
        <v>6.0790739020716984</v>
      </c>
      <c r="FH201" s="67">
        <v>90.3</v>
      </c>
      <c r="FI201" s="67">
        <v>7.751607962223062</v>
      </c>
      <c r="FJ201" s="67">
        <v>90.3</v>
      </c>
      <c r="FK201" s="67">
        <v>7.1949724498323206</v>
      </c>
      <c r="FL201" s="67">
        <v>85.9</v>
      </c>
      <c r="FM201" s="67">
        <v>84.3</v>
      </c>
      <c r="FN201" s="67">
        <v>86</v>
      </c>
      <c r="FO201" s="67">
        <v>82.8</v>
      </c>
      <c r="FP201" s="67">
        <v>85.9</v>
      </c>
      <c r="FQ201" s="67">
        <v>85.7</v>
      </c>
      <c r="FR201" s="67">
        <v>12.701754385999999</v>
      </c>
      <c r="FS201" s="67">
        <v>12.8368794326</v>
      </c>
      <c r="FT201" s="67">
        <v>12.463768115900001</v>
      </c>
      <c r="FU201" s="67">
        <v>12.855007473800001</v>
      </c>
      <c r="FV201" s="67">
        <v>12.925170068</v>
      </c>
      <c r="FW201" s="67">
        <v>12.820512820499999</v>
      </c>
      <c r="FX201" s="299">
        <v>3.0731622140999999</v>
      </c>
      <c r="FY201" s="299">
        <v>0.44699971296908014</v>
      </c>
      <c r="FZ201" s="299">
        <v>3.0697364030999998</v>
      </c>
      <c r="GA201" s="299">
        <v>0.43669472016895305</v>
      </c>
      <c r="GB201" s="299">
        <v>3.2913165266000002</v>
      </c>
      <c r="GC201" s="299">
        <v>0.65432653192356138</v>
      </c>
      <c r="GD201" s="299">
        <v>3.7754761109000001</v>
      </c>
      <c r="GE201" s="299">
        <v>0.68285966665030795</v>
      </c>
      <c r="GF201" s="299">
        <v>2.8561476837000002</v>
      </c>
      <c r="GG201" s="299">
        <v>0.60930882164481792</v>
      </c>
      <c r="GH201" s="299">
        <v>2.3658780407000002</v>
      </c>
      <c r="GI201" s="299">
        <v>0.54377603383734519</v>
      </c>
      <c r="GJ201" s="67">
        <v>38.799999999999997</v>
      </c>
      <c r="GK201" s="67">
        <v>28.5</v>
      </c>
      <c r="GL201" s="67">
        <v>85.757057000000003</v>
      </c>
      <c r="GM201" s="67">
        <v>83.177672000000001</v>
      </c>
      <c r="GN201" s="66" t="s">
        <v>1780</v>
      </c>
      <c r="GO201" s="66" t="s">
        <v>1780</v>
      </c>
      <c r="GP201" s="66" t="s">
        <v>1780</v>
      </c>
      <c r="GQ201" s="67" t="s">
        <v>1780</v>
      </c>
      <c r="GR201" s="67" t="s">
        <v>1780</v>
      </c>
      <c r="GS201" s="67" t="s">
        <v>1780</v>
      </c>
      <c r="GT201" s="67" t="s">
        <v>1780</v>
      </c>
      <c r="GU201" s="67" t="s">
        <v>1780</v>
      </c>
      <c r="GV201" s="67" t="s">
        <v>1780</v>
      </c>
      <c r="GW201" s="67">
        <v>93</v>
      </c>
      <c r="GX201" s="67">
        <v>4.4030306687289169</v>
      </c>
      <c r="GY201" s="66" t="s">
        <v>1779</v>
      </c>
      <c r="GZ201" s="67" t="s">
        <v>1779</v>
      </c>
      <c r="HA201" s="66" t="s">
        <v>1779</v>
      </c>
      <c r="HB201" s="67" t="s">
        <v>1779</v>
      </c>
      <c r="HC201" s="66" t="s">
        <v>1779</v>
      </c>
      <c r="HD201" s="67" t="s">
        <v>1779</v>
      </c>
      <c r="HE201" s="66" t="s">
        <v>1779</v>
      </c>
      <c r="HF201" s="67" t="s">
        <v>1779</v>
      </c>
      <c r="HG201" s="66" t="s">
        <v>1779</v>
      </c>
      <c r="HH201" s="67" t="s">
        <v>1779</v>
      </c>
      <c r="HI201" s="66" t="s">
        <v>1779</v>
      </c>
      <c r="HJ201" s="67" t="s">
        <v>1779</v>
      </c>
      <c r="HK201" s="66" t="s">
        <v>1780</v>
      </c>
      <c r="HL201" s="67" t="s">
        <v>1780</v>
      </c>
      <c r="HM201" s="66" t="s">
        <v>1779</v>
      </c>
      <c r="HN201" s="67" t="s">
        <v>1779</v>
      </c>
      <c r="HO201" s="66" t="s">
        <v>1780</v>
      </c>
      <c r="HP201" s="67" t="s">
        <v>1780</v>
      </c>
      <c r="HQ201" s="66" t="s">
        <v>1779</v>
      </c>
      <c r="HR201" s="67" t="s">
        <v>1779</v>
      </c>
      <c r="HS201" s="66" t="s">
        <v>1780</v>
      </c>
      <c r="HT201" s="67" t="s">
        <v>1780</v>
      </c>
      <c r="HU201" s="66" t="s">
        <v>1779</v>
      </c>
      <c r="HV201" s="67" t="s">
        <v>1779</v>
      </c>
      <c r="HW201" s="66" t="s">
        <v>1780</v>
      </c>
      <c r="HX201" s="67" t="s">
        <v>1780</v>
      </c>
      <c r="HY201" s="66" t="s">
        <v>1779</v>
      </c>
      <c r="HZ201" s="67" t="s">
        <v>1779</v>
      </c>
      <c r="IA201" s="66" t="s">
        <v>1780</v>
      </c>
      <c r="IB201" s="67" t="s">
        <v>1780</v>
      </c>
      <c r="IC201" s="66" t="s">
        <v>1779</v>
      </c>
      <c r="ID201" s="67" t="s">
        <v>1779</v>
      </c>
      <c r="IE201" s="66" t="s">
        <v>1780</v>
      </c>
      <c r="IF201" s="67" t="s">
        <v>1780</v>
      </c>
      <c r="IG201" s="66" t="s">
        <v>1779</v>
      </c>
      <c r="IH201" s="67" t="s">
        <v>1779</v>
      </c>
      <c r="II201" s="66">
        <v>57.831299999999999</v>
      </c>
      <c r="IJ201" s="67">
        <v>10.688699999999997</v>
      </c>
      <c r="IK201" s="66">
        <v>57.692300000000003</v>
      </c>
      <c r="IL201" s="67">
        <v>11.035200000000003</v>
      </c>
      <c r="IM201" s="66">
        <v>59.259300000000003</v>
      </c>
      <c r="IN201" s="67">
        <v>13.228500000000004</v>
      </c>
      <c r="IO201" s="66">
        <v>56.862699999999997</v>
      </c>
      <c r="IP201" s="67">
        <v>13.728099999999998</v>
      </c>
      <c r="IQ201" s="66" t="s">
        <v>1779</v>
      </c>
      <c r="IR201" s="67" t="s">
        <v>1779</v>
      </c>
      <c r="IS201" s="66" t="s">
        <v>1779</v>
      </c>
      <c r="IT201" s="67" t="s">
        <v>1779</v>
      </c>
      <c r="IU201" s="66" t="s">
        <v>1780</v>
      </c>
      <c r="IV201" s="67" t="s">
        <v>1780</v>
      </c>
      <c r="IW201" s="66" t="s">
        <v>1779</v>
      </c>
      <c r="IX201" s="67" t="s">
        <v>1779</v>
      </c>
      <c r="IY201" s="66" t="s">
        <v>1780</v>
      </c>
      <c r="IZ201" s="67" t="s">
        <v>1780</v>
      </c>
      <c r="JA201" s="66" t="s">
        <v>1779</v>
      </c>
      <c r="JB201" s="67" t="s">
        <v>1779</v>
      </c>
      <c r="JC201" s="66" t="s">
        <v>1780</v>
      </c>
      <c r="JD201" s="67" t="s">
        <v>1780</v>
      </c>
      <c r="JE201" s="66" t="s">
        <v>1779</v>
      </c>
      <c r="JF201" s="67" t="s">
        <v>1779</v>
      </c>
      <c r="JG201" s="66" t="s">
        <v>1780</v>
      </c>
      <c r="JH201" s="67" t="s">
        <v>1780</v>
      </c>
      <c r="JI201" s="66" t="s">
        <v>1779</v>
      </c>
      <c r="JJ201" s="67" t="s">
        <v>1779</v>
      </c>
      <c r="JK201" s="66" t="s">
        <v>1780</v>
      </c>
      <c r="JL201" s="67" t="s">
        <v>1780</v>
      </c>
      <c r="JM201" s="66" t="s">
        <v>1779</v>
      </c>
      <c r="JN201" s="67" t="s">
        <v>1779</v>
      </c>
      <c r="JO201" s="66" t="s">
        <v>1780</v>
      </c>
      <c r="JP201" s="67" t="s">
        <v>1780</v>
      </c>
      <c r="JQ201" s="66" t="s">
        <v>1779</v>
      </c>
      <c r="JR201" s="67" t="s">
        <v>1779</v>
      </c>
      <c r="JS201" s="66" t="s">
        <v>1780</v>
      </c>
      <c r="JT201" s="67" t="s">
        <v>1780</v>
      </c>
      <c r="JU201" s="66" t="s">
        <v>1779</v>
      </c>
      <c r="JV201" s="67" t="s">
        <v>1779</v>
      </c>
      <c r="JW201" s="66" t="s">
        <v>1780</v>
      </c>
      <c r="JX201" s="67" t="s">
        <v>1780</v>
      </c>
      <c r="JY201" s="66" t="s">
        <v>1779</v>
      </c>
      <c r="JZ201" s="67" t="s">
        <v>1779</v>
      </c>
      <c r="KA201" s="66" t="s">
        <v>1780</v>
      </c>
      <c r="KB201" s="67" t="s">
        <v>1780</v>
      </c>
      <c r="KC201" s="66" t="s">
        <v>1779</v>
      </c>
      <c r="KD201" s="67" t="s">
        <v>1779</v>
      </c>
      <c r="KE201" s="66" t="s">
        <v>1780</v>
      </c>
      <c r="KF201" s="67" t="s">
        <v>1780</v>
      </c>
      <c r="KG201" s="66" t="s">
        <v>1779</v>
      </c>
      <c r="KH201" s="67" t="s">
        <v>1779</v>
      </c>
      <c r="KI201" s="66" t="s">
        <v>1780</v>
      </c>
      <c r="KJ201" s="67" t="s">
        <v>1780</v>
      </c>
      <c r="KK201" s="66" t="s">
        <v>1779</v>
      </c>
      <c r="KL201" s="67" t="s">
        <v>1779</v>
      </c>
      <c r="KM201" s="66" t="s">
        <v>1780</v>
      </c>
      <c r="KN201" s="67" t="s">
        <v>1780</v>
      </c>
      <c r="KO201" s="66" t="s">
        <v>1779</v>
      </c>
      <c r="KP201" s="67" t="s">
        <v>1779</v>
      </c>
      <c r="KQ201" s="66">
        <v>32</v>
      </c>
      <c r="KR201" s="66">
        <v>31</v>
      </c>
      <c r="KS201" s="66">
        <v>26</v>
      </c>
      <c r="KT201" s="66">
        <v>22</v>
      </c>
      <c r="KU201" s="66">
        <v>38</v>
      </c>
      <c r="KV201" s="66">
        <v>40</v>
      </c>
      <c r="KW201" s="66" t="s">
        <v>1780</v>
      </c>
      <c r="KX201" s="67" t="s">
        <v>1780</v>
      </c>
      <c r="KY201" s="66" t="s">
        <v>1779</v>
      </c>
      <c r="KZ201" s="67" t="s">
        <v>1779</v>
      </c>
      <c r="LA201" s="66" t="s">
        <v>1780</v>
      </c>
      <c r="LB201" s="67" t="s">
        <v>1780</v>
      </c>
      <c r="LC201" s="66" t="s">
        <v>1779</v>
      </c>
      <c r="LD201" s="67" t="s">
        <v>1779</v>
      </c>
      <c r="LE201" s="66" t="s">
        <v>1780</v>
      </c>
      <c r="LF201" s="67" t="s">
        <v>1780</v>
      </c>
      <c r="LG201" s="66" t="s">
        <v>1779</v>
      </c>
      <c r="LH201" s="67" t="s">
        <v>1779</v>
      </c>
      <c r="LI201" s="66" t="s">
        <v>1780</v>
      </c>
      <c r="LJ201" s="67" t="s">
        <v>1780</v>
      </c>
      <c r="LK201" s="66" t="s">
        <v>1779</v>
      </c>
      <c r="LL201" s="67" t="s">
        <v>1779</v>
      </c>
      <c r="LM201" s="66" t="s">
        <v>1780</v>
      </c>
      <c r="LN201" s="67" t="s">
        <v>1780</v>
      </c>
      <c r="LO201" s="66" t="s">
        <v>1779</v>
      </c>
      <c r="LP201" s="67" t="s">
        <v>1779</v>
      </c>
      <c r="LQ201" s="66" t="s">
        <v>1780</v>
      </c>
      <c r="LR201" s="67" t="s">
        <v>1780</v>
      </c>
      <c r="LS201" s="66" t="s">
        <v>1779</v>
      </c>
      <c r="LT201" s="67" t="s">
        <v>1779</v>
      </c>
      <c r="LU201" s="66">
        <v>9.1</v>
      </c>
      <c r="LV201" s="67">
        <v>2.5114883031497399</v>
      </c>
      <c r="LW201" s="66" t="s">
        <v>1780</v>
      </c>
      <c r="LX201" s="67" t="s">
        <v>1780</v>
      </c>
      <c r="LY201" s="66">
        <v>15.3</v>
      </c>
      <c r="LZ201" s="67">
        <v>4.1602545134540918</v>
      </c>
      <c r="MA201" s="66" t="s">
        <v>1780</v>
      </c>
      <c r="MB201" s="67" t="s">
        <v>1780</v>
      </c>
      <c r="MC201" s="66">
        <v>10.7</v>
      </c>
      <c r="MD201" s="67">
        <v>3.6725904550420605</v>
      </c>
      <c r="ME201" s="66" t="s">
        <v>1780</v>
      </c>
      <c r="MF201" s="67" t="s">
        <v>1780</v>
      </c>
      <c r="MG201" s="66">
        <v>16.100000000000001</v>
      </c>
      <c r="MH201" s="67">
        <v>5.3477136332877109</v>
      </c>
      <c r="MI201" s="66" t="s">
        <v>1780</v>
      </c>
      <c r="MJ201" s="67" t="s">
        <v>1780</v>
      </c>
      <c r="MK201" s="66">
        <v>7.6</v>
      </c>
      <c r="ML201" s="67">
        <v>3.4545105177145699</v>
      </c>
      <c r="MM201" s="66" t="s">
        <v>1780</v>
      </c>
      <c r="MN201" s="67" t="s">
        <v>1780</v>
      </c>
      <c r="MO201" s="66">
        <v>14.4</v>
      </c>
      <c r="MP201" s="67">
        <v>6.3527974714473139</v>
      </c>
      <c r="MQ201" s="66" t="s">
        <v>1780</v>
      </c>
      <c r="MR201" s="67" t="s">
        <v>1780</v>
      </c>
      <c r="MS201" s="67">
        <v>10.463939803900001</v>
      </c>
      <c r="MT201" s="67">
        <v>3.0845944872993334</v>
      </c>
      <c r="MU201" s="67">
        <v>11.2081546558</v>
      </c>
      <c r="MV201" s="67">
        <v>3.4457096686673223</v>
      </c>
      <c r="MW201" s="66">
        <v>17.8</v>
      </c>
      <c r="MX201" s="67">
        <v>1.6248652868982596</v>
      </c>
      <c r="MY201" s="66" t="s">
        <v>1780</v>
      </c>
      <c r="MZ201" s="67" t="s">
        <v>1780</v>
      </c>
      <c r="NA201" s="66">
        <v>15.3</v>
      </c>
      <c r="NB201" s="67">
        <v>2.6702044871905102</v>
      </c>
      <c r="NC201" s="66" t="s">
        <v>1780</v>
      </c>
      <c r="ND201" s="67" t="s">
        <v>1780</v>
      </c>
      <c r="NE201" s="66">
        <v>10.3</v>
      </c>
      <c r="NF201" s="67">
        <v>1.3993102731307303</v>
      </c>
      <c r="NG201" s="66" t="s">
        <v>1780</v>
      </c>
      <c r="NH201" s="67" t="s">
        <v>1780</v>
      </c>
      <c r="NI201" s="66">
        <v>15.3</v>
      </c>
      <c r="NJ201" s="67">
        <v>3.7834454686154046</v>
      </c>
      <c r="NK201" s="66" t="s">
        <v>1780</v>
      </c>
      <c r="NL201" s="67" t="s">
        <v>1780</v>
      </c>
      <c r="NM201" s="66">
        <v>25.2</v>
      </c>
      <c r="NN201" s="67">
        <v>2.9424168240780695</v>
      </c>
      <c r="NO201" s="66" t="s">
        <v>1780</v>
      </c>
      <c r="NP201" s="67" t="s">
        <v>1780</v>
      </c>
      <c r="NQ201" s="66">
        <v>15.3</v>
      </c>
      <c r="NR201" s="67">
        <v>3.7679653552662487</v>
      </c>
      <c r="NS201" s="66" t="s">
        <v>1780</v>
      </c>
      <c r="NT201" s="67" t="s">
        <v>1780</v>
      </c>
      <c r="NU201" s="67">
        <v>28.759244042700001</v>
      </c>
      <c r="NV201" s="67">
        <v>27.201145311400001</v>
      </c>
    </row>
    <row r="202" spans="2:386">
      <c r="B202" s="69" t="s">
        <v>33</v>
      </c>
      <c r="C202" s="178" t="s">
        <v>1861</v>
      </c>
      <c r="D202" s="179">
        <v>17</v>
      </c>
      <c r="E202" s="179">
        <v>1</v>
      </c>
      <c r="F202" s="179">
        <v>10</v>
      </c>
      <c r="G202" s="175">
        <v>8426</v>
      </c>
      <c r="H202" s="176">
        <v>8577</v>
      </c>
      <c r="I202" s="177">
        <v>48.562980484920168</v>
      </c>
      <c r="J202" s="177">
        <v>48.836397486618573</v>
      </c>
      <c r="K202" s="177">
        <v>45.1</v>
      </c>
      <c r="L202" s="177">
        <v>44.7</v>
      </c>
      <c r="M202" s="177">
        <v>27.182368</v>
      </c>
      <c r="N202" s="177">
        <v>26.878129999999999</v>
      </c>
      <c r="O202" s="177">
        <v>63.953240999999998</v>
      </c>
      <c r="P202" s="177">
        <v>62.040902000000003</v>
      </c>
      <c r="Q202" s="177">
        <v>20.500412000000001</v>
      </c>
      <c r="R202" s="177">
        <v>18.398744000000001</v>
      </c>
      <c r="S202" s="176">
        <v>237067</v>
      </c>
      <c r="T202" s="176">
        <v>219878</v>
      </c>
      <c r="U202" s="177">
        <v>21.2</v>
      </c>
      <c r="V202" s="177">
        <v>26</v>
      </c>
      <c r="W202" s="177">
        <v>19.7</v>
      </c>
      <c r="X202" s="67">
        <v>84.22</v>
      </c>
      <c r="Y202" s="67">
        <v>82.86</v>
      </c>
      <c r="Z202" s="67">
        <v>79.27</v>
      </c>
      <c r="AA202" s="67">
        <v>77.569999999999993</v>
      </c>
      <c r="AB202" s="66">
        <v>75.8</v>
      </c>
      <c r="AC202" s="67">
        <v>3.7822048647886959</v>
      </c>
      <c r="AD202" s="66" t="s">
        <v>1780</v>
      </c>
      <c r="AE202" s="67" t="s">
        <v>1780</v>
      </c>
      <c r="AF202" s="66">
        <v>69.2</v>
      </c>
      <c r="AG202" s="67">
        <v>4.8170168750311291</v>
      </c>
      <c r="AH202" s="66" t="s">
        <v>1780</v>
      </c>
      <c r="AI202" s="67" t="s">
        <v>1780</v>
      </c>
      <c r="AJ202" s="66">
        <v>78.5</v>
      </c>
      <c r="AK202" s="67">
        <v>4.9851694451951971</v>
      </c>
      <c r="AL202" s="66" t="s">
        <v>1780</v>
      </c>
      <c r="AM202" s="67" t="s">
        <v>1780</v>
      </c>
      <c r="AN202" s="66">
        <v>67.3</v>
      </c>
      <c r="AO202" s="67">
        <v>6.1235437473500127</v>
      </c>
      <c r="AP202" s="66" t="s">
        <v>1780</v>
      </c>
      <c r="AQ202" s="67" t="s">
        <v>1780</v>
      </c>
      <c r="AR202" s="66">
        <v>74</v>
      </c>
      <c r="AS202" s="67">
        <v>5.8413695120761275</v>
      </c>
      <c r="AT202" s="66" t="s">
        <v>1780</v>
      </c>
      <c r="AU202" s="67" t="s">
        <v>1780</v>
      </c>
      <c r="AV202" s="66">
        <v>71</v>
      </c>
      <c r="AW202" s="67">
        <v>7.3508095514325689</v>
      </c>
      <c r="AX202" s="66" t="s">
        <v>1780</v>
      </c>
      <c r="AY202" s="67" t="s">
        <v>1780</v>
      </c>
      <c r="AZ202" s="66">
        <v>20.2</v>
      </c>
      <c r="BA202" s="67">
        <v>3.615479934208679</v>
      </c>
      <c r="BB202" s="66" t="s">
        <v>1780</v>
      </c>
      <c r="BC202" s="67" t="s">
        <v>1780</v>
      </c>
      <c r="BD202" s="66">
        <v>23.3</v>
      </c>
      <c r="BE202" s="67">
        <v>4.6342452557135267</v>
      </c>
      <c r="BF202" s="66" t="s">
        <v>1780</v>
      </c>
      <c r="BG202" s="67" t="s">
        <v>1780</v>
      </c>
      <c r="BH202" s="66">
        <v>22.1</v>
      </c>
      <c r="BI202" s="67">
        <v>5.2264313091471806</v>
      </c>
      <c r="BJ202" s="66" t="s">
        <v>1780</v>
      </c>
      <c r="BK202" s="67" t="s">
        <v>1780</v>
      </c>
      <c r="BL202" s="66">
        <v>24.6</v>
      </c>
      <c r="BM202" s="67">
        <v>6.1256885226867936</v>
      </c>
      <c r="BN202" s="66" t="s">
        <v>1780</v>
      </c>
      <c r="BO202" s="67" t="s">
        <v>1780</v>
      </c>
      <c r="BP202" s="66">
        <v>18.100000000000001</v>
      </c>
      <c r="BQ202" s="67">
        <v>5.1590574040946393</v>
      </c>
      <c r="BR202" s="66" t="s">
        <v>1780</v>
      </c>
      <c r="BS202" s="67" t="s">
        <v>1780</v>
      </c>
      <c r="BT202" s="66">
        <v>22.2</v>
      </c>
      <c r="BU202" s="67">
        <v>6.8765240618185572</v>
      </c>
      <c r="BV202" s="66" t="s">
        <v>1780</v>
      </c>
      <c r="BW202" s="67" t="s">
        <v>1780</v>
      </c>
      <c r="BX202" s="66">
        <v>76</v>
      </c>
      <c r="BY202" s="67">
        <v>3.8005790632561229</v>
      </c>
      <c r="BZ202" s="66" t="s">
        <v>1780</v>
      </c>
      <c r="CA202" s="67" t="s">
        <v>1780</v>
      </c>
      <c r="CB202" s="66">
        <v>76.3</v>
      </c>
      <c r="CC202" s="67">
        <v>4.4729762989953059</v>
      </c>
      <c r="CD202" s="66" t="s">
        <v>1780</v>
      </c>
      <c r="CE202" s="67" t="s">
        <v>1780</v>
      </c>
      <c r="CF202" s="66">
        <v>80.2</v>
      </c>
      <c r="CG202" s="67">
        <v>4.8846354230822726</v>
      </c>
      <c r="CH202" s="66" t="s">
        <v>1780</v>
      </c>
      <c r="CI202" s="67" t="s">
        <v>1780</v>
      </c>
      <c r="CJ202" s="66">
        <v>73.400000000000006</v>
      </c>
      <c r="CK202" s="67">
        <v>6.0276106622076071</v>
      </c>
      <c r="CL202" s="66" t="s">
        <v>1780</v>
      </c>
      <c r="CM202" s="67" t="s">
        <v>1780</v>
      </c>
      <c r="CN202" s="66">
        <v>72</v>
      </c>
      <c r="CO202" s="67">
        <v>6.015609619738413</v>
      </c>
      <c r="CP202" s="66" t="s">
        <v>1780</v>
      </c>
      <c r="CQ202" s="67" t="s">
        <v>1780</v>
      </c>
      <c r="CR202" s="66">
        <v>79.099999999999994</v>
      </c>
      <c r="CS202" s="67">
        <v>6.5732653968466366</v>
      </c>
      <c r="CT202" s="66" t="s">
        <v>1780</v>
      </c>
      <c r="CU202" s="67" t="s">
        <v>1780</v>
      </c>
      <c r="CV202" s="66">
        <v>430.40431431159999</v>
      </c>
      <c r="CW202" s="67">
        <v>66.229637850151676</v>
      </c>
      <c r="CX202" s="66">
        <v>461.02144369400003</v>
      </c>
      <c r="CY202" s="67">
        <v>69.266307134609576</v>
      </c>
      <c r="CZ202" s="66">
        <v>13.258898135300001</v>
      </c>
      <c r="DA202" s="67">
        <v>3.1048281498990704</v>
      </c>
      <c r="DB202" s="66" t="s">
        <v>1780</v>
      </c>
      <c r="DC202" s="67" t="s">
        <v>1780</v>
      </c>
      <c r="DD202" s="66">
        <v>13.880782396700001</v>
      </c>
      <c r="DE202" s="67">
        <v>3.8164358266602836</v>
      </c>
      <c r="DF202" s="66" t="s">
        <v>1780</v>
      </c>
      <c r="DG202" s="67" t="s">
        <v>1780</v>
      </c>
      <c r="DH202" s="66">
        <v>11.802237332100001</v>
      </c>
      <c r="DI202" s="67">
        <v>4.0836403776218297</v>
      </c>
      <c r="DJ202" s="66" t="s">
        <v>1780</v>
      </c>
      <c r="DK202" s="67" t="s">
        <v>1780</v>
      </c>
      <c r="DL202" s="66">
        <v>16.823947963399998</v>
      </c>
      <c r="DM202" s="67">
        <v>5.1990838921300249</v>
      </c>
      <c r="DN202" s="66" t="s">
        <v>1780</v>
      </c>
      <c r="DO202" s="67" t="s">
        <v>1780</v>
      </c>
      <c r="DP202" s="66">
        <v>14.801339781999999</v>
      </c>
      <c r="DQ202" s="67">
        <v>4.8320319045943307</v>
      </c>
      <c r="DR202" s="66" t="s">
        <v>1780</v>
      </c>
      <c r="DS202" s="67" t="s">
        <v>1780</v>
      </c>
      <c r="DT202" s="66">
        <v>11.0949045161</v>
      </c>
      <c r="DU202" s="67">
        <v>5.5636898772417265</v>
      </c>
      <c r="DV202" s="66" t="s">
        <v>1780</v>
      </c>
      <c r="DW202" s="67" t="s">
        <v>1780</v>
      </c>
      <c r="DX202" s="67">
        <v>45.711745000000001</v>
      </c>
      <c r="DY202" s="67">
        <v>4.889012000000001</v>
      </c>
      <c r="DZ202" s="67">
        <v>40.600701000000001</v>
      </c>
      <c r="EA202" s="67">
        <v>4.630900000000004</v>
      </c>
      <c r="EB202" s="67">
        <v>56.567518</v>
      </c>
      <c r="EC202" s="67">
        <v>7.7926989999999989</v>
      </c>
      <c r="ED202" s="67">
        <v>51.848503000000001</v>
      </c>
      <c r="EE202" s="67">
        <v>7.3296300000000016</v>
      </c>
      <c r="EF202" s="67">
        <v>35.753365000000002</v>
      </c>
      <c r="EG202" s="67">
        <v>6.057063000000003</v>
      </c>
      <c r="EH202" s="67">
        <v>29.557953000000001</v>
      </c>
      <c r="EI202" s="67">
        <v>5.6772470000000013</v>
      </c>
      <c r="EJ202" s="68">
        <v>2713.62</v>
      </c>
      <c r="EK202" s="68">
        <v>3056.4</v>
      </c>
      <c r="EL202" s="68">
        <v>3451.44</v>
      </c>
      <c r="EM202" s="68">
        <v>3609.88</v>
      </c>
      <c r="EN202" s="68">
        <v>1885.5</v>
      </c>
      <c r="EO202" s="68">
        <v>2424.02</v>
      </c>
      <c r="EP202" s="67">
        <v>98.701298701300004</v>
      </c>
      <c r="EQ202" s="67">
        <v>2.5288716031610363</v>
      </c>
      <c r="ER202" s="67">
        <v>95.714285714300004</v>
      </c>
      <c r="ES202" s="67">
        <v>4.744681232706796</v>
      </c>
      <c r="ET202" s="67">
        <v>76.398210000000006</v>
      </c>
      <c r="EU202" s="67">
        <v>3.9365554416195891</v>
      </c>
      <c r="EV202" s="67">
        <v>75.664894000000004</v>
      </c>
      <c r="EW202" s="67">
        <v>4.3373651338606294</v>
      </c>
      <c r="EX202" s="67">
        <v>53.100603999999997</v>
      </c>
      <c r="EY202" s="67">
        <v>57.509157999999999</v>
      </c>
      <c r="EZ202" s="67">
        <v>87.2</v>
      </c>
      <c r="FA202" s="67">
        <v>7.9408106861290406</v>
      </c>
      <c r="FB202" s="67">
        <v>86</v>
      </c>
      <c r="FC202" s="67">
        <v>7.333648478076924</v>
      </c>
      <c r="FD202" s="67" t="s">
        <v>1779</v>
      </c>
      <c r="FE202" s="67" t="s">
        <v>1779</v>
      </c>
      <c r="FF202" s="67">
        <v>86.3</v>
      </c>
      <c r="FG202" s="67">
        <v>10.160039924760497</v>
      </c>
      <c r="FH202" s="67">
        <v>92.9</v>
      </c>
      <c r="FI202" s="67">
        <v>8.0604780414321766</v>
      </c>
      <c r="FJ202" s="67">
        <v>85.7</v>
      </c>
      <c r="FK202" s="67">
        <v>10.587413029945822</v>
      </c>
      <c r="FL202" s="67">
        <v>65.599999999999994</v>
      </c>
      <c r="FM202" s="67">
        <v>85.6</v>
      </c>
      <c r="FN202" s="67">
        <v>59.6</v>
      </c>
      <c r="FO202" s="67">
        <v>80.3</v>
      </c>
      <c r="FP202" s="67">
        <v>71.400000000000006</v>
      </c>
      <c r="FQ202" s="67">
        <v>91.2</v>
      </c>
      <c r="FR202" s="67">
        <v>14.1</v>
      </c>
      <c r="FS202" s="67">
        <v>14.4171779141</v>
      </c>
      <c r="FT202" s="67">
        <v>14.6017699115</v>
      </c>
      <c r="FU202" s="67">
        <v>14.634146341499999</v>
      </c>
      <c r="FV202" s="67">
        <v>13.6861313869</v>
      </c>
      <c r="FW202" s="67">
        <v>14.2314990512</v>
      </c>
      <c r="FX202" s="299">
        <v>2.1507974867000001</v>
      </c>
      <c r="FY202" s="299">
        <v>0.44201726554622978</v>
      </c>
      <c r="FZ202" s="299">
        <v>1.3202822672000001</v>
      </c>
      <c r="GA202" s="299">
        <v>0.33753810988970223</v>
      </c>
      <c r="GB202" s="299">
        <v>1.2873326467999999</v>
      </c>
      <c r="GC202" s="299">
        <v>0.50137571436083961</v>
      </c>
      <c r="GD202" s="299">
        <v>1.7711823839</v>
      </c>
      <c r="GE202" s="299">
        <v>0.56563718419773301</v>
      </c>
      <c r="GF202" s="299">
        <v>2.9143897995999999</v>
      </c>
      <c r="GG202" s="299">
        <v>0.70354382381279912</v>
      </c>
      <c r="GH202" s="299">
        <v>0.91145833330000003</v>
      </c>
      <c r="GI202" s="299">
        <v>0.38805650001434611</v>
      </c>
      <c r="GJ202" s="67">
        <v>20.100000000000001</v>
      </c>
      <c r="GK202" s="67">
        <v>11.1</v>
      </c>
      <c r="GL202" s="67">
        <v>68.557372000000001</v>
      </c>
      <c r="GM202" s="67">
        <v>66.990568999999994</v>
      </c>
      <c r="GN202" s="66" t="s">
        <v>1780</v>
      </c>
      <c r="GO202" s="66" t="s">
        <v>1780</v>
      </c>
      <c r="GP202" s="66" t="s">
        <v>1780</v>
      </c>
      <c r="GQ202" s="67" t="s">
        <v>1780</v>
      </c>
      <c r="GR202" s="67" t="s">
        <v>1780</v>
      </c>
      <c r="GS202" s="67" t="s">
        <v>1780</v>
      </c>
      <c r="GT202" s="67" t="s">
        <v>1780</v>
      </c>
      <c r="GU202" s="67" t="s">
        <v>1780</v>
      </c>
      <c r="GV202" s="67" t="s">
        <v>1780</v>
      </c>
      <c r="GW202" s="67">
        <v>98</v>
      </c>
      <c r="GX202" s="67">
        <v>2.958931296702346</v>
      </c>
      <c r="GY202" s="66" t="s">
        <v>1779</v>
      </c>
      <c r="GZ202" s="67" t="s">
        <v>1779</v>
      </c>
      <c r="HA202" s="66" t="s">
        <v>1779</v>
      </c>
      <c r="HB202" s="67" t="s">
        <v>1779</v>
      </c>
      <c r="HC202" s="66" t="s">
        <v>1779</v>
      </c>
      <c r="HD202" s="67" t="s">
        <v>1779</v>
      </c>
      <c r="HE202" s="66" t="s">
        <v>1779</v>
      </c>
      <c r="HF202" s="67" t="s">
        <v>1779</v>
      </c>
      <c r="HG202" s="66" t="s">
        <v>1779</v>
      </c>
      <c r="HH202" s="67" t="s">
        <v>1779</v>
      </c>
      <c r="HI202" s="66" t="s">
        <v>1779</v>
      </c>
      <c r="HJ202" s="67" t="s">
        <v>1779</v>
      </c>
      <c r="HK202" s="66" t="s">
        <v>1780</v>
      </c>
      <c r="HL202" s="67" t="s">
        <v>1780</v>
      </c>
      <c r="HM202" s="66" t="s">
        <v>1779</v>
      </c>
      <c r="HN202" s="67" t="s">
        <v>1779</v>
      </c>
      <c r="HO202" s="66" t="s">
        <v>1780</v>
      </c>
      <c r="HP202" s="67" t="s">
        <v>1780</v>
      </c>
      <c r="HQ202" s="66" t="s">
        <v>1779</v>
      </c>
      <c r="HR202" s="67" t="s">
        <v>1779</v>
      </c>
      <c r="HS202" s="66" t="s">
        <v>1780</v>
      </c>
      <c r="HT202" s="67" t="s">
        <v>1780</v>
      </c>
      <c r="HU202" s="66" t="s">
        <v>1779</v>
      </c>
      <c r="HV202" s="67" t="s">
        <v>1779</v>
      </c>
      <c r="HW202" s="66" t="s">
        <v>1780</v>
      </c>
      <c r="HX202" s="67" t="s">
        <v>1780</v>
      </c>
      <c r="HY202" s="66" t="s">
        <v>1779</v>
      </c>
      <c r="HZ202" s="67" t="s">
        <v>1779</v>
      </c>
      <c r="IA202" s="66" t="s">
        <v>1780</v>
      </c>
      <c r="IB202" s="67" t="s">
        <v>1780</v>
      </c>
      <c r="IC202" s="66" t="s">
        <v>1779</v>
      </c>
      <c r="ID202" s="67" t="s">
        <v>1779</v>
      </c>
      <c r="IE202" s="66" t="s">
        <v>1780</v>
      </c>
      <c r="IF202" s="67" t="s">
        <v>1780</v>
      </c>
      <c r="IG202" s="66" t="s">
        <v>1779</v>
      </c>
      <c r="IH202" s="67" t="s">
        <v>1779</v>
      </c>
      <c r="II202" s="66">
        <v>54.838700000000003</v>
      </c>
      <c r="IJ202" s="67">
        <v>10.169200000000004</v>
      </c>
      <c r="IK202" s="66">
        <v>55.384599999999999</v>
      </c>
      <c r="IL202" s="67">
        <v>12.178699999999999</v>
      </c>
      <c r="IM202" s="66">
        <v>57.352899999999998</v>
      </c>
      <c r="IN202" s="67">
        <v>11.842399999999998</v>
      </c>
      <c r="IO202" s="66">
        <v>58.974400000000003</v>
      </c>
      <c r="IP202" s="67">
        <v>15.639600000000002</v>
      </c>
      <c r="IQ202" s="66" t="s">
        <v>1779</v>
      </c>
      <c r="IR202" s="67" t="s">
        <v>1779</v>
      </c>
      <c r="IS202" s="66" t="s">
        <v>1779</v>
      </c>
      <c r="IT202" s="67" t="s">
        <v>1779</v>
      </c>
      <c r="IU202" s="66" t="s">
        <v>1780</v>
      </c>
      <c r="IV202" s="67" t="s">
        <v>1780</v>
      </c>
      <c r="IW202" s="66" t="s">
        <v>1779</v>
      </c>
      <c r="IX202" s="67" t="s">
        <v>1779</v>
      </c>
      <c r="IY202" s="66" t="s">
        <v>1780</v>
      </c>
      <c r="IZ202" s="67" t="s">
        <v>1780</v>
      </c>
      <c r="JA202" s="66" t="s">
        <v>1779</v>
      </c>
      <c r="JB202" s="67" t="s">
        <v>1779</v>
      </c>
      <c r="JC202" s="66" t="s">
        <v>1780</v>
      </c>
      <c r="JD202" s="67" t="s">
        <v>1780</v>
      </c>
      <c r="JE202" s="66" t="s">
        <v>1779</v>
      </c>
      <c r="JF202" s="67" t="s">
        <v>1779</v>
      </c>
      <c r="JG202" s="66" t="s">
        <v>1780</v>
      </c>
      <c r="JH202" s="67" t="s">
        <v>1780</v>
      </c>
      <c r="JI202" s="66" t="s">
        <v>1779</v>
      </c>
      <c r="JJ202" s="67" t="s">
        <v>1779</v>
      </c>
      <c r="JK202" s="66" t="s">
        <v>1780</v>
      </c>
      <c r="JL202" s="67" t="s">
        <v>1780</v>
      </c>
      <c r="JM202" s="66" t="s">
        <v>1779</v>
      </c>
      <c r="JN202" s="67" t="s">
        <v>1779</v>
      </c>
      <c r="JO202" s="66" t="s">
        <v>1780</v>
      </c>
      <c r="JP202" s="67" t="s">
        <v>1780</v>
      </c>
      <c r="JQ202" s="66" t="s">
        <v>1779</v>
      </c>
      <c r="JR202" s="67" t="s">
        <v>1779</v>
      </c>
      <c r="JS202" s="66" t="s">
        <v>1780</v>
      </c>
      <c r="JT202" s="67" t="s">
        <v>1780</v>
      </c>
      <c r="JU202" s="66" t="s">
        <v>1779</v>
      </c>
      <c r="JV202" s="67" t="s">
        <v>1779</v>
      </c>
      <c r="JW202" s="66" t="s">
        <v>1780</v>
      </c>
      <c r="JX202" s="67" t="s">
        <v>1780</v>
      </c>
      <c r="JY202" s="66" t="s">
        <v>1779</v>
      </c>
      <c r="JZ202" s="67" t="s">
        <v>1779</v>
      </c>
      <c r="KA202" s="66" t="s">
        <v>1780</v>
      </c>
      <c r="KB202" s="67" t="s">
        <v>1780</v>
      </c>
      <c r="KC202" s="66" t="s">
        <v>1779</v>
      </c>
      <c r="KD202" s="67" t="s">
        <v>1779</v>
      </c>
      <c r="KE202" s="66" t="s">
        <v>1780</v>
      </c>
      <c r="KF202" s="67" t="s">
        <v>1780</v>
      </c>
      <c r="KG202" s="66" t="s">
        <v>1779</v>
      </c>
      <c r="KH202" s="67" t="s">
        <v>1779</v>
      </c>
      <c r="KI202" s="66" t="s">
        <v>1780</v>
      </c>
      <c r="KJ202" s="67" t="s">
        <v>1780</v>
      </c>
      <c r="KK202" s="66" t="s">
        <v>1779</v>
      </c>
      <c r="KL202" s="67" t="s">
        <v>1779</v>
      </c>
      <c r="KM202" s="66" t="s">
        <v>1780</v>
      </c>
      <c r="KN202" s="67" t="s">
        <v>1780</v>
      </c>
      <c r="KO202" s="66" t="s">
        <v>1779</v>
      </c>
      <c r="KP202" s="67" t="s">
        <v>1779</v>
      </c>
      <c r="KQ202" s="66">
        <v>16</v>
      </c>
      <c r="KR202" s="66">
        <v>18</v>
      </c>
      <c r="KS202" s="66">
        <v>19</v>
      </c>
      <c r="KT202" s="66">
        <v>14</v>
      </c>
      <c r="KU202" s="66">
        <v>14</v>
      </c>
      <c r="KV202" s="66">
        <v>21</v>
      </c>
      <c r="KW202" s="66" t="s">
        <v>1780</v>
      </c>
      <c r="KX202" s="67" t="s">
        <v>1780</v>
      </c>
      <c r="KY202" s="66" t="s">
        <v>1779</v>
      </c>
      <c r="KZ202" s="67" t="s">
        <v>1779</v>
      </c>
      <c r="LA202" s="66" t="s">
        <v>1780</v>
      </c>
      <c r="LB202" s="67" t="s">
        <v>1780</v>
      </c>
      <c r="LC202" s="66" t="s">
        <v>1779</v>
      </c>
      <c r="LD202" s="67" t="s">
        <v>1779</v>
      </c>
      <c r="LE202" s="66" t="s">
        <v>1780</v>
      </c>
      <c r="LF202" s="67" t="s">
        <v>1780</v>
      </c>
      <c r="LG202" s="66" t="s">
        <v>1779</v>
      </c>
      <c r="LH202" s="67" t="s">
        <v>1779</v>
      </c>
      <c r="LI202" s="66" t="s">
        <v>1780</v>
      </c>
      <c r="LJ202" s="67" t="s">
        <v>1780</v>
      </c>
      <c r="LK202" s="66" t="s">
        <v>1779</v>
      </c>
      <c r="LL202" s="67" t="s">
        <v>1779</v>
      </c>
      <c r="LM202" s="66" t="s">
        <v>1780</v>
      </c>
      <c r="LN202" s="67" t="s">
        <v>1780</v>
      </c>
      <c r="LO202" s="66" t="s">
        <v>1779</v>
      </c>
      <c r="LP202" s="67" t="s">
        <v>1779</v>
      </c>
      <c r="LQ202" s="66" t="s">
        <v>1780</v>
      </c>
      <c r="LR202" s="67" t="s">
        <v>1780</v>
      </c>
      <c r="LS202" s="66" t="s">
        <v>1779</v>
      </c>
      <c r="LT202" s="67" t="s">
        <v>1779</v>
      </c>
      <c r="LU202" s="66">
        <v>16.100000000000001</v>
      </c>
      <c r="LV202" s="67">
        <v>3.2860763992951902</v>
      </c>
      <c r="LW202" s="66" t="s">
        <v>1780</v>
      </c>
      <c r="LX202" s="67" t="s">
        <v>1780</v>
      </c>
      <c r="LY202" s="66">
        <v>17.600000000000001</v>
      </c>
      <c r="LZ202" s="67">
        <v>3.9975088254904616</v>
      </c>
      <c r="MA202" s="66" t="s">
        <v>1780</v>
      </c>
      <c r="MB202" s="67" t="s">
        <v>1780</v>
      </c>
      <c r="MC202" s="66">
        <v>16.8</v>
      </c>
      <c r="MD202" s="67">
        <v>4.578440690418109</v>
      </c>
      <c r="ME202" s="66" t="s">
        <v>1780</v>
      </c>
      <c r="MF202" s="67" t="s">
        <v>1780</v>
      </c>
      <c r="MG202" s="66">
        <v>19.7</v>
      </c>
      <c r="MH202" s="67">
        <v>5.5286858713446119</v>
      </c>
      <c r="MI202" s="66" t="s">
        <v>1780</v>
      </c>
      <c r="MJ202" s="67" t="s">
        <v>1780</v>
      </c>
      <c r="MK202" s="66">
        <v>16</v>
      </c>
      <c r="ML202" s="67">
        <v>4.9181474846342308</v>
      </c>
      <c r="MM202" s="66" t="s">
        <v>1780</v>
      </c>
      <c r="MN202" s="67" t="s">
        <v>1780</v>
      </c>
      <c r="MO202" s="66">
        <v>15.5</v>
      </c>
      <c r="MP202" s="67">
        <v>5.7585385954712507</v>
      </c>
      <c r="MQ202" s="66" t="s">
        <v>1780</v>
      </c>
      <c r="MR202" s="67" t="s">
        <v>1780</v>
      </c>
      <c r="MS202" s="67">
        <v>17.432175897400001</v>
      </c>
      <c r="MT202" s="67">
        <v>5.01321001417997</v>
      </c>
      <c r="MU202" s="67">
        <v>16.9942759622</v>
      </c>
      <c r="MV202" s="67">
        <v>5.3250435306378652</v>
      </c>
      <c r="MW202" s="66">
        <v>12.8</v>
      </c>
      <c r="MX202" s="67">
        <v>1.8646542405359003</v>
      </c>
      <c r="MY202" s="66" t="s">
        <v>1780</v>
      </c>
      <c r="MZ202" s="67" t="s">
        <v>1780</v>
      </c>
      <c r="NA202" s="66">
        <v>12.5</v>
      </c>
      <c r="NB202" s="67">
        <v>2.5804685426489105</v>
      </c>
      <c r="NC202" s="66" t="s">
        <v>1780</v>
      </c>
      <c r="ND202" s="67" t="s">
        <v>1780</v>
      </c>
      <c r="NE202" s="66">
        <v>8</v>
      </c>
      <c r="NF202" s="67">
        <v>3.0822000980816995</v>
      </c>
      <c r="NG202" s="66" t="s">
        <v>1780</v>
      </c>
      <c r="NH202" s="67" t="s">
        <v>1780</v>
      </c>
      <c r="NI202" s="66">
        <v>12.6</v>
      </c>
      <c r="NJ202" s="67">
        <v>2.7402694245594805</v>
      </c>
      <c r="NK202" s="66" t="s">
        <v>1780</v>
      </c>
      <c r="NL202" s="67" t="s">
        <v>1780</v>
      </c>
      <c r="NM202" s="66">
        <v>16.5</v>
      </c>
      <c r="NN202" s="67">
        <v>2.2570214503217798</v>
      </c>
      <c r="NO202" s="66" t="s">
        <v>1780</v>
      </c>
      <c r="NP202" s="67" t="s">
        <v>1780</v>
      </c>
      <c r="NQ202" s="66">
        <v>12.5</v>
      </c>
      <c r="NR202" s="67">
        <v>4.2761862274518148</v>
      </c>
      <c r="NS202" s="66" t="s">
        <v>1780</v>
      </c>
      <c r="NT202" s="67" t="s">
        <v>1780</v>
      </c>
      <c r="NU202" s="67">
        <v>18.654230513000002</v>
      </c>
      <c r="NV202" s="67">
        <v>40.565457897999998</v>
      </c>
    </row>
    <row r="203" spans="2:386">
      <c r="B203" s="69" t="s">
        <v>229</v>
      </c>
      <c r="C203" s="178" t="s">
        <v>1860</v>
      </c>
      <c r="D203" s="179">
        <v>17</v>
      </c>
      <c r="E203" s="179">
        <v>1</v>
      </c>
      <c r="F203" s="179">
        <v>8</v>
      </c>
      <c r="G203" s="175">
        <v>12013</v>
      </c>
      <c r="H203" s="176">
        <v>12508</v>
      </c>
      <c r="I203" s="177">
        <v>49.401595744680847</v>
      </c>
      <c r="J203" s="177">
        <v>49.496805111821082</v>
      </c>
      <c r="K203" s="177">
        <v>46.6</v>
      </c>
      <c r="L203" s="177">
        <v>46.2</v>
      </c>
      <c r="M203" s="177">
        <v>11.97949</v>
      </c>
      <c r="N203" s="177">
        <v>10.61543</v>
      </c>
      <c r="O203" s="177">
        <v>75.736754000000005</v>
      </c>
      <c r="P203" s="177">
        <v>71.878681</v>
      </c>
      <c r="Q203" s="177">
        <v>24.187598999999999</v>
      </c>
      <c r="R203" s="177">
        <v>22.576789000000002</v>
      </c>
      <c r="S203" s="176">
        <v>251913</v>
      </c>
      <c r="T203" s="176">
        <v>230311</v>
      </c>
      <c r="U203" s="177">
        <v>15.2</v>
      </c>
      <c r="V203" s="177">
        <v>16.3</v>
      </c>
      <c r="W203" s="177">
        <v>16.899999999999999</v>
      </c>
      <c r="X203" s="67">
        <v>82.82</v>
      </c>
      <c r="Y203" s="67">
        <v>81.89</v>
      </c>
      <c r="Z203" s="67">
        <v>76.569999999999993</v>
      </c>
      <c r="AA203" s="67">
        <v>76.8</v>
      </c>
      <c r="AB203" s="66">
        <v>76.7</v>
      </c>
      <c r="AC203" s="67">
        <v>3.9174955530616984</v>
      </c>
      <c r="AD203" s="66" t="s">
        <v>1780</v>
      </c>
      <c r="AE203" s="67" t="s">
        <v>1780</v>
      </c>
      <c r="AF203" s="66">
        <v>66.8</v>
      </c>
      <c r="AG203" s="67">
        <v>4.7931136301994854</v>
      </c>
      <c r="AH203" s="66" t="s">
        <v>1780</v>
      </c>
      <c r="AI203" s="67" t="s">
        <v>1780</v>
      </c>
      <c r="AJ203" s="66">
        <v>73.7</v>
      </c>
      <c r="AK203" s="67">
        <v>5.6236386442879933</v>
      </c>
      <c r="AL203" s="66" t="s">
        <v>1780</v>
      </c>
      <c r="AM203" s="67" t="s">
        <v>1780</v>
      </c>
      <c r="AN203" s="66">
        <v>69.3</v>
      </c>
      <c r="AO203" s="67">
        <v>6.1163082386673935</v>
      </c>
      <c r="AP203" s="66" t="s">
        <v>1780</v>
      </c>
      <c r="AQ203" s="67" t="s">
        <v>1780</v>
      </c>
      <c r="AR203" s="66">
        <v>79.8</v>
      </c>
      <c r="AS203" s="67">
        <v>5.5608602133809768</v>
      </c>
      <c r="AT203" s="66" t="s">
        <v>1780</v>
      </c>
      <c r="AU203" s="67" t="s">
        <v>1780</v>
      </c>
      <c r="AV203" s="66">
        <v>64.5</v>
      </c>
      <c r="AW203" s="67">
        <v>7.3311398786272051</v>
      </c>
      <c r="AX203" s="66" t="s">
        <v>1780</v>
      </c>
      <c r="AY203" s="67" t="s">
        <v>1780</v>
      </c>
      <c r="AZ203" s="66">
        <v>18.399999999999999</v>
      </c>
      <c r="BA203" s="67">
        <v>3.6358672529522806</v>
      </c>
      <c r="BB203" s="66" t="s">
        <v>1780</v>
      </c>
      <c r="BC203" s="67" t="s">
        <v>1780</v>
      </c>
      <c r="BD203" s="66">
        <v>19.5</v>
      </c>
      <c r="BE203" s="67">
        <v>4.3915868992885549</v>
      </c>
      <c r="BF203" s="66" t="s">
        <v>1780</v>
      </c>
      <c r="BG203" s="67" t="s">
        <v>1780</v>
      </c>
      <c r="BH203" s="66">
        <v>18.8</v>
      </c>
      <c r="BI203" s="67">
        <v>5.1208621480727992</v>
      </c>
      <c r="BJ203" s="66" t="s">
        <v>1780</v>
      </c>
      <c r="BK203" s="67" t="s">
        <v>1780</v>
      </c>
      <c r="BL203" s="66">
        <v>18.7</v>
      </c>
      <c r="BM203" s="67">
        <v>5.4647145063963443</v>
      </c>
      <c r="BN203" s="66" t="s">
        <v>1780</v>
      </c>
      <c r="BO203" s="67" t="s">
        <v>1780</v>
      </c>
      <c r="BP203" s="66">
        <v>17.600000000000001</v>
      </c>
      <c r="BQ203" s="67">
        <v>5.24814313478171</v>
      </c>
      <c r="BR203" s="66" t="s">
        <v>1780</v>
      </c>
      <c r="BS203" s="67" t="s">
        <v>1780</v>
      </c>
      <c r="BT203" s="66">
        <v>20.2</v>
      </c>
      <c r="BU203" s="67">
        <v>6.7634120271159297</v>
      </c>
      <c r="BV203" s="66" t="s">
        <v>1780</v>
      </c>
      <c r="BW203" s="67" t="s">
        <v>1780</v>
      </c>
      <c r="BX203" s="66">
        <v>75.900000000000006</v>
      </c>
      <c r="BY203" s="67">
        <v>3.9570099529428973</v>
      </c>
      <c r="BZ203" s="66" t="s">
        <v>1780</v>
      </c>
      <c r="CA203" s="67" t="s">
        <v>1780</v>
      </c>
      <c r="CB203" s="66">
        <v>70.599999999999994</v>
      </c>
      <c r="CC203" s="67">
        <v>4.7956569890079379</v>
      </c>
      <c r="CD203" s="66" t="s">
        <v>1780</v>
      </c>
      <c r="CE203" s="67" t="s">
        <v>1780</v>
      </c>
      <c r="CF203" s="66">
        <v>77.5</v>
      </c>
      <c r="CG203" s="67">
        <v>5.3200894772575964</v>
      </c>
      <c r="CH203" s="66" t="s">
        <v>1780</v>
      </c>
      <c r="CI203" s="67" t="s">
        <v>1780</v>
      </c>
      <c r="CJ203" s="66">
        <v>74</v>
      </c>
      <c r="CK203" s="67">
        <v>6.0924865718992862</v>
      </c>
      <c r="CL203" s="66" t="s">
        <v>1780</v>
      </c>
      <c r="CM203" s="67" t="s">
        <v>1780</v>
      </c>
      <c r="CN203" s="66">
        <v>74.599999999999994</v>
      </c>
      <c r="CO203" s="67">
        <v>6.0102589369247141</v>
      </c>
      <c r="CP203" s="66" t="s">
        <v>1780</v>
      </c>
      <c r="CQ203" s="67" t="s">
        <v>1780</v>
      </c>
      <c r="CR203" s="66">
        <v>67.400000000000006</v>
      </c>
      <c r="CS203" s="67">
        <v>7.3442684311894482</v>
      </c>
      <c r="CT203" s="66" t="s">
        <v>1780</v>
      </c>
      <c r="CU203" s="67" t="s">
        <v>1780</v>
      </c>
      <c r="CV203" s="66">
        <v>438.08649787399997</v>
      </c>
      <c r="CW203" s="67">
        <v>54.401775504814282</v>
      </c>
      <c r="CX203" s="66">
        <v>505.55895165409999</v>
      </c>
      <c r="CY203" s="67">
        <v>57.366524888039635</v>
      </c>
      <c r="CZ203" s="66">
        <v>14.097337634200001</v>
      </c>
      <c r="DA203" s="67">
        <v>3.34297352264681</v>
      </c>
      <c r="DB203" s="66" t="s">
        <v>1780</v>
      </c>
      <c r="DC203" s="67" t="s">
        <v>1780</v>
      </c>
      <c r="DD203" s="66">
        <v>15.6958763223</v>
      </c>
      <c r="DE203" s="67">
        <v>3.9654848749668634</v>
      </c>
      <c r="DF203" s="66" t="s">
        <v>1780</v>
      </c>
      <c r="DG203" s="67" t="s">
        <v>1780</v>
      </c>
      <c r="DH203" s="66">
        <v>17.127305428900002</v>
      </c>
      <c r="DI203" s="67">
        <v>4.9274206451962606</v>
      </c>
      <c r="DJ203" s="66" t="s">
        <v>1780</v>
      </c>
      <c r="DK203" s="67" t="s">
        <v>1780</v>
      </c>
      <c r="DL203" s="66">
        <v>18.162951749400001</v>
      </c>
      <c r="DM203" s="67">
        <v>5.260720327061982</v>
      </c>
      <c r="DN203" s="66" t="s">
        <v>1780</v>
      </c>
      <c r="DO203" s="67" t="s">
        <v>1780</v>
      </c>
      <c r="DP203" s="66">
        <v>10.954329184700001</v>
      </c>
      <c r="DQ203" s="67">
        <v>4.4823723408833898</v>
      </c>
      <c r="DR203" s="66" t="s">
        <v>1780</v>
      </c>
      <c r="DS203" s="67" t="s">
        <v>1780</v>
      </c>
      <c r="DT203" s="66">
        <v>13.3081856225</v>
      </c>
      <c r="DU203" s="67">
        <v>5.9113076691417419</v>
      </c>
      <c r="DV203" s="66" t="s">
        <v>1780</v>
      </c>
      <c r="DW203" s="67" t="s">
        <v>1780</v>
      </c>
      <c r="DX203" s="67">
        <v>28.958455000000001</v>
      </c>
      <c r="DY203" s="67">
        <v>3.2896260000000019</v>
      </c>
      <c r="DZ203" s="67">
        <v>29.082954999999998</v>
      </c>
      <c r="EA203" s="67">
        <v>3.224065999999997</v>
      </c>
      <c r="EB203" s="67">
        <v>33.322319</v>
      </c>
      <c r="EC203" s="67">
        <v>5.0058189999999989</v>
      </c>
      <c r="ED203" s="67">
        <v>33.163468000000002</v>
      </c>
      <c r="EE203" s="67">
        <v>4.8890710000000013</v>
      </c>
      <c r="EF203" s="67">
        <v>24.500548999999999</v>
      </c>
      <c r="EG203" s="67">
        <v>4.2738240000000012</v>
      </c>
      <c r="EH203" s="67">
        <v>25.058744999999998</v>
      </c>
      <c r="EI203" s="67">
        <v>4.2271589999999968</v>
      </c>
      <c r="EJ203" s="68">
        <v>2741.53</v>
      </c>
      <c r="EK203" s="68">
        <v>2924.22</v>
      </c>
      <c r="EL203" s="68">
        <v>3228.8</v>
      </c>
      <c r="EM203" s="68">
        <v>3384.79</v>
      </c>
      <c r="EN203" s="68">
        <v>2157.4699999999998</v>
      </c>
      <c r="EO203" s="68">
        <v>2352.94</v>
      </c>
      <c r="EP203" s="67">
        <v>99.180327868899994</v>
      </c>
      <c r="EQ203" s="67">
        <v>1.5999595776038547</v>
      </c>
      <c r="ER203" s="67">
        <v>97.674418604699994</v>
      </c>
      <c r="ES203" s="67">
        <v>3.1853931027128937</v>
      </c>
      <c r="ET203" s="67">
        <v>84.069981999999996</v>
      </c>
      <c r="EU203" s="67">
        <v>3.0781144739062967</v>
      </c>
      <c r="EV203" s="67">
        <v>80.098039</v>
      </c>
      <c r="EW203" s="67">
        <v>3.4652124057237046</v>
      </c>
      <c r="EX203" s="67">
        <v>59.952607</v>
      </c>
      <c r="EY203" s="67">
        <v>57.100591999999999</v>
      </c>
      <c r="EZ203" s="67">
        <v>84</v>
      </c>
      <c r="FA203" s="67">
        <v>6.8510851164415811</v>
      </c>
      <c r="FB203" s="67">
        <v>89.6</v>
      </c>
      <c r="FC203" s="67">
        <v>5.4391878829882643</v>
      </c>
      <c r="FD203" s="67">
        <v>84.2</v>
      </c>
      <c r="FE203" s="67">
        <v>10.318582525392401</v>
      </c>
      <c r="FF203" s="67">
        <v>96.8</v>
      </c>
      <c r="FG203" s="67">
        <v>4.453414450359034</v>
      </c>
      <c r="FH203" s="67">
        <v>83.8</v>
      </c>
      <c r="FI203" s="67">
        <v>9.1714867546283187</v>
      </c>
      <c r="FJ203" s="67">
        <v>83.6</v>
      </c>
      <c r="FK203" s="67">
        <v>9.2921501014671861</v>
      </c>
      <c r="FL203" s="67">
        <v>78</v>
      </c>
      <c r="FM203" s="67">
        <v>80.2</v>
      </c>
      <c r="FN203" s="67">
        <v>78.900000000000006</v>
      </c>
      <c r="FO203" s="67">
        <v>80.5</v>
      </c>
      <c r="FP203" s="67">
        <v>77.099999999999994</v>
      </c>
      <c r="FQ203" s="67">
        <v>80</v>
      </c>
      <c r="FR203" s="67">
        <v>13.235294117600001</v>
      </c>
      <c r="FS203" s="67">
        <v>13.1707317073</v>
      </c>
      <c r="FT203" s="67">
        <v>13.3431085044</v>
      </c>
      <c r="FU203" s="67">
        <v>13.5618479881</v>
      </c>
      <c r="FV203" s="67">
        <v>13.1367292225</v>
      </c>
      <c r="FW203" s="67">
        <v>12.8272251309</v>
      </c>
      <c r="FX203" s="299">
        <v>2.0746164574999999</v>
      </c>
      <c r="FY203" s="299">
        <v>0.36886551057378347</v>
      </c>
      <c r="FZ203" s="299">
        <v>1.2765278443000001</v>
      </c>
      <c r="GA203" s="299">
        <v>0.27794033767496995</v>
      </c>
      <c r="GB203" s="299">
        <v>1.9926199261999999</v>
      </c>
      <c r="GC203" s="299">
        <v>0.52615421068770774</v>
      </c>
      <c r="GD203" s="299">
        <v>1.2820512821000001</v>
      </c>
      <c r="GE203" s="299">
        <v>0.40501185133822437</v>
      </c>
      <c r="GF203" s="299">
        <v>2.1480502313000001</v>
      </c>
      <c r="GG203" s="299">
        <v>0.51656927097695426</v>
      </c>
      <c r="GH203" s="299">
        <v>1.2715712988000001</v>
      </c>
      <c r="GI203" s="299">
        <v>0.38211426891589384</v>
      </c>
      <c r="GJ203" s="67">
        <v>18.8</v>
      </c>
      <c r="GK203" s="67">
        <v>17.600000000000001</v>
      </c>
      <c r="GL203" s="67">
        <v>78.361808999999994</v>
      </c>
      <c r="GM203" s="67">
        <v>77.152253999999999</v>
      </c>
      <c r="GN203" s="66" t="s">
        <v>1780</v>
      </c>
      <c r="GO203" s="66" t="s">
        <v>1780</v>
      </c>
      <c r="GP203" s="66" t="s">
        <v>1780</v>
      </c>
      <c r="GQ203" s="67" t="s">
        <v>1780</v>
      </c>
      <c r="GR203" s="67" t="s">
        <v>1780</v>
      </c>
      <c r="GS203" s="67" t="s">
        <v>1780</v>
      </c>
      <c r="GT203" s="67" t="s">
        <v>1780</v>
      </c>
      <c r="GU203" s="67" t="s">
        <v>1780</v>
      </c>
      <c r="GV203" s="67" t="s">
        <v>1780</v>
      </c>
      <c r="GW203" s="67" t="s">
        <v>1780</v>
      </c>
      <c r="GX203" s="67" t="s">
        <v>1780</v>
      </c>
      <c r="GY203" s="66" t="s">
        <v>1779</v>
      </c>
      <c r="GZ203" s="67" t="s">
        <v>1779</v>
      </c>
      <c r="HA203" s="66" t="s">
        <v>1779</v>
      </c>
      <c r="HB203" s="67" t="s">
        <v>1779</v>
      </c>
      <c r="HC203" s="66" t="s">
        <v>1779</v>
      </c>
      <c r="HD203" s="67" t="s">
        <v>1779</v>
      </c>
      <c r="HE203" s="66" t="s">
        <v>1779</v>
      </c>
      <c r="HF203" s="67" t="s">
        <v>1779</v>
      </c>
      <c r="HG203" s="66" t="s">
        <v>1779</v>
      </c>
      <c r="HH203" s="67" t="s">
        <v>1779</v>
      </c>
      <c r="HI203" s="66" t="s">
        <v>1779</v>
      </c>
      <c r="HJ203" s="67" t="s">
        <v>1779</v>
      </c>
      <c r="HK203" s="66" t="s">
        <v>1780</v>
      </c>
      <c r="HL203" s="67" t="s">
        <v>1780</v>
      </c>
      <c r="HM203" s="66" t="s">
        <v>1779</v>
      </c>
      <c r="HN203" s="67" t="s">
        <v>1779</v>
      </c>
      <c r="HO203" s="66" t="s">
        <v>1780</v>
      </c>
      <c r="HP203" s="67" t="s">
        <v>1780</v>
      </c>
      <c r="HQ203" s="66" t="s">
        <v>1779</v>
      </c>
      <c r="HR203" s="67" t="s">
        <v>1779</v>
      </c>
      <c r="HS203" s="66" t="s">
        <v>1780</v>
      </c>
      <c r="HT203" s="67" t="s">
        <v>1780</v>
      </c>
      <c r="HU203" s="66" t="s">
        <v>1779</v>
      </c>
      <c r="HV203" s="67" t="s">
        <v>1779</v>
      </c>
      <c r="HW203" s="66" t="s">
        <v>1780</v>
      </c>
      <c r="HX203" s="67" t="s">
        <v>1780</v>
      </c>
      <c r="HY203" s="66" t="s">
        <v>1779</v>
      </c>
      <c r="HZ203" s="67" t="s">
        <v>1779</v>
      </c>
      <c r="IA203" s="66" t="s">
        <v>1780</v>
      </c>
      <c r="IB203" s="67" t="s">
        <v>1780</v>
      </c>
      <c r="IC203" s="66" t="s">
        <v>1779</v>
      </c>
      <c r="ID203" s="67" t="s">
        <v>1779</v>
      </c>
      <c r="IE203" s="66" t="s">
        <v>1780</v>
      </c>
      <c r="IF203" s="67" t="s">
        <v>1780</v>
      </c>
      <c r="IG203" s="66" t="s">
        <v>1779</v>
      </c>
      <c r="IH203" s="67" t="s">
        <v>1779</v>
      </c>
      <c r="II203" s="66">
        <v>56.910600000000002</v>
      </c>
      <c r="IJ203" s="67">
        <v>8.7874000000000052</v>
      </c>
      <c r="IK203" s="66">
        <v>63.398699999999998</v>
      </c>
      <c r="IL203" s="67">
        <v>7.6580999999999975</v>
      </c>
      <c r="IM203" s="66">
        <v>62.352899999999998</v>
      </c>
      <c r="IN203" s="67">
        <v>10.361199999999997</v>
      </c>
      <c r="IO203" s="66">
        <v>67.619</v>
      </c>
      <c r="IP203" s="67">
        <v>8.9932000000000016</v>
      </c>
      <c r="IQ203" s="66">
        <v>44.736800000000002</v>
      </c>
      <c r="IR203" s="67">
        <v>16.021600000000003</v>
      </c>
      <c r="IS203" s="66">
        <v>54.166699999999999</v>
      </c>
      <c r="IT203" s="67">
        <v>14.245100000000001</v>
      </c>
      <c r="IU203" s="66" t="s">
        <v>1780</v>
      </c>
      <c r="IV203" s="67" t="s">
        <v>1780</v>
      </c>
      <c r="IW203" s="66" t="s">
        <v>1779</v>
      </c>
      <c r="IX203" s="67" t="s">
        <v>1779</v>
      </c>
      <c r="IY203" s="66" t="s">
        <v>1780</v>
      </c>
      <c r="IZ203" s="67" t="s">
        <v>1780</v>
      </c>
      <c r="JA203" s="66" t="s">
        <v>1779</v>
      </c>
      <c r="JB203" s="67" t="s">
        <v>1779</v>
      </c>
      <c r="JC203" s="66" t="s">
        <v>1780</v>
      </c>
      <c r="JD203" s="67" t="s">
        <v>1780</v>
      </c>
      <c r="JE203" s="66" t="s">
        <v>1779</v>
      </c>
      <c r="JF203" s="67" t="s">
        <v>1779</v>
      </c>
      <c r="JG203" s="66" t="s">
        <v>1780</v>
      </c>
      <c r="JH203" s="67" t="s">
        <v>1780</v>
      </c>
      <c r="JI203" s="66" t="s">
        <v>1779</v>
      </c>
      <c r="JJ203" s="67" t="s">
        <v>1779</v>
      </c>
      <c r="JK203" s="66" t="s">
        <v>1780</v>
      </c>
      <c r="JL203" s="67" t="s">
        <v>1780</v>
      </c>
      <c r="JM203" s="66" t="s">
        <v>1779</v>
      </c>
      <c r="JN203" s="67" t="s">
        <v>1779</v>
      </c>
      <c r="JO203" s="66" t="s">
        <v>1780</v>
      </c>
      <c r="JP203" s="67" t="s">
        <v>1780</v>
      </c>
      <c r="JQ203" s="66" t="s">
        <v>1779</v>
      </c>
      <c r="JR203" s="67" t="s">
        <v>1779</v>
      </c>
      <c r="JS203" s="66" t="s">
        <v>1780</v>
      </c>
      <c r="JT203" s="67" t="s">
        <v>1780</v>
      </c>
      <c r="JU203" s="66" t="s">
        <v>1779</v>
      </c>
      <c r="JV203" s="67" t="s">
        <v>1779</v>
      </c>
      <c r="JW203" s="66" t="s">
        <v>1780</v>
      </c>
      <c r="JX203" s="67" t="s">
        <v>1780</v>
      </c>
      <c r="JY203" s="66" t="s">
        <v>1779</v>
      </c>
      <c r="JZ203" s="67" t="s">
        <v>1779</v>
      </c>
      <c r="KA203" s="66" t="s">
        <v>1780</v>
      </c>
      <c r="KB203" s="67" t="s">
        <v>1780</v>
      </c>
      <c r="KC203" s="66" t="s">
        <v>1779</v>
      </c>
      <c r="KD203" s="67" t="s">
        <v>1779</v>
      </c>
      <c r="KE203" s="66" t="s">
        <v>1780</v>
      </c>
      <c r="KF203" s="67" t="s">
        <v>1780</v>
      </c>
      <c r="KG203" s="66" t="s">
        <v>1779</v>
      </c>
      <c r="KH203" s="67" t="s">
        <v>1779</v>
      </c>
      <c r="KI203" s="66" t="s">
        <v>1780</v>
      </c>
      <c r="KJ203" s="67" t="s">
        <v>1780</v>
      </c>
      <c r="KK203" s="66" t="s">
        <v>1779</v>
      </c>
      <c r="KL203" s="67" t="s">
        <v>1779</v>
      </c>
      <c r="KM203" s="66" t="s">
        <v>1780</v>
      </c>
      <c r="KN203" s="67" t="s">
        <v>1780</v>
      </c>
      <c r="KO203" s="66" t="s">
        <v>1779</v>
      </c>
      <c r="KP203" s="67" t="s">
        <v>1779</v>
      </c>
      <c r="KQ203" s="66">
        <v>26</v>
      </c>
      <c r="KR203" s="66">
        <v>27</v>
      </c>
      <c r="KS203" s="66">
        <v>30</v>
      </c>
      <c r="KT203" s="66">
        <v>33</v>
      </c>
      <c r="KU203" s="66">
        <v>22</v>
      </c>
      <c r="KV203" s="66">
        <v>22</v>
      </c>
      <c r="KW203" s="66" t="s">
        <v>1780</v>
      </c>
      <c r="KX203" s="67" t="s">
        <v>1780</v>
      </c>
      <c r="KY203" s="66" t="s">
        <v>1779</v>
      </c>
      <c r="KZ203" s="67" t="s">
        <v>1779</v>
      </c>
      <c r="LA203" s="66" t="s">
        <v>1780</v>
      </c>
      <c r="LB203" s="67" t="s">
        <v>1780</v>
      </c>
      <c r="LC203" s="66" t="s">
        <v>1779</v>
      </c>
      <c r="LD203" s="67" t="s">
        <v>1779</v>
      </c>
      <c r="LE203" s="66" t="s">
        <v>1780</v>
      </c>
      <c r="LF203" s="67" t="s">
        <v>1780</v>
      </c>
      <c r="LG203" s="66" t="s">
        <v>1779</v>
      </c>
      <c r="LH203" s="67" t="s">
        <v>1779</v>
      </c>
      <c r="LI203" s="66" t="s">
        <v>1780</v>
      </c>
      <c r="LJ203" s="67" t="s">
        <v>1780</v>
      </c>
      <c r="LK203" s="66" t="s">
        <v>1779</v>
      </c>
      <c r="LL203" s="67" t="s">
        <v>1779</v>
      </c>
      <c r="LM203" s="66" t="s">
        <v>1780</v>
      </c>
      <c r="LN203" s="67" t="s">
        <v>1780</v>
      </c>
      <c r="LO203" s="66" t="s">
        <v>1779</v>
      </c>
      <c r="LP203" s="67" t="s">
        <v>1779</v>
      </c>
      <c r="LQ203" s="66" t="s">
        <v>1780</v>
      </c>
      <c r="LR203" s="67" t="s">
        <v>1780</v>
      </c>
      <c r="LS203" s="66" t="s">
        <v>1779</v>
      </c>
      <c r="LT203" s="67" t="s">
        <v>1779</v>
      </c>
      <c r="LU203" s="66">
        <v>10.4</v>
      </c>
      <c r="LV203" s="67">
        <v>2.8287981584423401</v>
      </c>
      <c r="LW203" s="66" t="s">
        <v>1780</v>
      </c>
      <c r="LX203" s="67" t="s">
        <v>1780</v>
      </c>
      <c r="LY203" s="66">
        <v>13.7</v>
      </c>
      <c r="LZ203" s="67">
        <v>3.4393753049637947</v>
      </c>
      <c r="MA203" s="66" t="s">
        <v>1780</v>
      </c>
      <c r="MB203" s="67" t="s">
        <v>1780</v>
      </c>
      <c r="MC203" s="66">
        <v>9.6999999999999993</v>
      </c>
      <c r="MD203" s="67">
        <v>3.7576578493158701</v>
      </c>
      <c r="ME203" s="66" t="s">
        <v>1780</v>
      </c>
      <c r="MF203" s="67" t="s">
        <v>1780</v>
      </c>
      <c r="MG203" s="66">
        <v>19</v>
      </c>
      <c r="MH203" s="67">
        <v>5.3987433521654431</v>
      </c>
      <c r="MI203" s="66" t="s">
        <v>1780</v>
      </c>
      <c r="MJ203" s="67" t="s">
        <v>1780</v>
      </c>
      <c r="MK203" s="66">
        <v>11.3</v>
      </c>
      <c r="ML203" s="67">
        <v>4.3753399842299698</v>
      </c>
      <c r="MM203" s="66" t="s">
        <v>1780</v>
      </c>
      <c r="MN203" s="67" t="s">
        <v>1780</v>
      </c>
      <c r="MO203" s="66">
        <v>8.5</v>
      </c>
      <c r="MP203" s="67">
        <v>4.2905739760031727</v>
      </c>
      <c r="MQ203" s="66" t="s">
        <v>1780</v>
      </c>
      <c r="MR203" s="67" t="s">
        <v>1780</v>
      </c>
      <c r="MS203" s="67">
        <v>14.6835063975</v>
      </c>
      <c r="MT203" s="67">
        <v>4.0395596076460087</v>
      </c>
      <c r="MU203" s="67">
        <v>20.335646337</v>
      </c>
      <c r="MV203" s="67">
        <v>4.9850752547752002</v>
      </c>
      <c r="MW203" s="66">
        <v>15.5</v>
      </c>
      <c r="MX203" s="67">
        <v>2.3012820817033397</v>
      </c>
      <c r="MY203" s="66" t="s">
        <v>1780</v>
      </c>
      <c r="MZ203" s="67" t="s">
        <v>1780</v>
      </c>
      <c r="NA203" s="66">
        <v>14</v>
      </c>
      <c r="NB203" s="67">
        <v>2.6403960477328923</v>
      </c>
      <c r="NC203" s="66" t="s">
        <v>1780</v>
      </c>
      <c r="ND203" s="67" t="s">
        <v>1780</v>
      </c>
      <c r="NE203" s="66">
        <v>9.8000000000000007</v>
      </c>
      <c r="NF203" s="67">
        <v>3.9747384138024895</v>
      </c>
      <c r="NG203" s="66" t="s">
        <v>1780</v>
      </c>
      <c r="NH203" s="67" t="s">
        <v>1780</v>
      </c>
      <c r="NI203" s="66">
        <v>10.8</v>
      </c>
      <c r="NJ203" s="67">
        <v>2.9865912673107848</v>
      </c>
      <c r="NK203" s="66" t="s">
        <v>1780</v>
      </c>
      <c r="NL203" s="67" t="s">
        <v>1780</v>
      </c>
      <c r="NM203" s="66">
        <v>21</v>
      </c>
      <c r="NN203" s="67">
        <v>2.5506440100758283</v>
      </c>
      <c r="NO203" s="66" t="s">
        <v>1780</v>
      </c>
      <c r="NP203" s="67" t="s">
        <v>1780</v>
      </c>
      <c r="NQ203" s="66">
        <v>18.100000000000001</v>
      </c>
      <c r="NR203" s="67">
        <v>4.2900581505258124</v>
      </c>
      <c r="NS203" s="66" t="s">
        <v>1780</v>
      </c>
      <c r="NT203" s="67" t="s">
        <v>1780</v>
      </c>
      <c r="NU203" s="67">
        <v>31.345232912499998</v>
      </c>
      <c r="NV203" s="67">
        <v>28.157349896500001</v>
      </c>
    </row>
    <row r="204" spans="2:386">
      <c r="B204" s="69" t="s">
        <v>202</v>
      </c>
      <c r="C204" s="178" t="s">
        <v>1859</v>
      </c>
      <c r="D204" s="179">
        <v>17</v>
      </c>
      <c r="E204" s="179">
        <v>1</v>
      </c>
      <c r="F204" s="179">
        <v>5</v>
      </c>
      <c r="G204" s="175">
        <v>4131</v>
      </c>
      <c r="H204" s="176">
        <v>4363</v>
      </c>
      <c r="I204" s="177">
        <v>48.218181818181819</v>
      </c>
      <c r="J204" s="177">
        <v>48.259276225377924</v>
      </c>
      <c r="K204" s="177">
        <v>45.8</v>
      </c>
      <c r="L204" s="177">
        <v>44.8</v>
      </c>
      <c r="M204" s="177">
        <v>16.915423000000001</v>
      </c>
      <c r="N204" s="177">
        <v>14.834711</v>
      </c>
      <c r="O204" s="177">
        <v>74.545455000000004</v>
      </c>
      <c r="P204" s="177">
        <v>70.082644999999999</v>
      </c>
      <c r="Q204" s="177">
        <v>21.472176999999999</v>
      </c>
      <c r="R204" s="177">
        <v>20.910534999999999</v>
      </c>
      <c r="S204" s="176">
        <v>263398</v>
      </c>
      <c r="T204" s="176">
        <v>243667</v>
      </c>
      <c r="U204" s="177">
        <v>18.100000000000001</v>
      </c>
      <c r="V204" s="177">
        <v>10.7</v>
      </c>
      <c r="W204" s="177">
        <v>12.2</v>
      </c>
      <c r="X204" s="67">
        <v>83.13</v>
      </c>
      <c r="Y204" s="67">
        <v>82.15</v>
      </c>
      <c r="Z204" s="67">
        <v>79.55</v>
      </c>
      <c r="AA204" s="67">
        <v>78.53</v>
      </c>
      <c r="AB204" s="66">
        <v>75.900000000000006</v>
      </c>
      <c r="AC204" s="67">
        <v>4.000760515180616</v>
      </c>
      <c r="AD204" s="66" t="s">
        <v>1780</v>
      </c>
      <c r="AE204" s="67" t="s">
        <v>1780</v>
      </c>
      <c r="AF204" s="66">
        <v>64.2</v>
      </c>
      <c r="AG204" s="67">
        <v>5.1248395642328006</v>
      </c>
      <c r="AH204" s="66" t="s">
        <v>1780</v>
      </c>
      <c r="AI204" s="67" t="s">
        <v>1780</v>
      </c>
      <c r="AJ204" s="66">
        <v>73.599999999999994</v>
      </c>
      <c r="AK204" s="67">
        <v>5.6415591612418012</v>
      </c>
      <c r="AL204" s="66" t="s">
        <v>1780</v>
      </c>
      <c r="AM204" s="67" t="s">
        <v>1780</v>
      </c>
      <c r="AN204" s="66">
        <v>64.099999999999994</v>
      </c>
      <c r="AO204" s="67">
        <v>6.2476233371554599</v>
      </c>
      <c r="AP204" s="66" t="s">
        <v>1780</v>
      </c>
      <c r="AQ204" s="67" t="s">
        <v>1780</v>
      </c>
      <c r="AR204" s="66">
        <v>78.599999999999994</v>
      </c>
      <c r="AS204" s="67">
        <v>5.8059769200603313</v>
      </c>
      <c r="AT204" s="66" t="s">
        <v>1780</v>
      </c>
      <c r="AU204" s="67" t="s">
        <v>1780</v>
      </c>
      <c r="AV204" s="66">
        <v>64.400000000000006</v>
      </c>
      <c r="AW204" s="67">
        <v>7.9873663011980298</v>
      </c>
      <c r="AX204" s="66" t="s">
        <v>1780</v>
      </c>
      <c r="AY204" s="67" t="s">
        <v>1780</v>
      </c>
      <c r="AZ204" s="66">
        <v>19.3</v>
      </c>
      <c r="BA204" s="67">
        <v>3.73554435978021</v>
      </c>
      <c r="BB204" s="66" t="s">
        <v>1780</v>
      </c>
      <c r="BC204" s="67" t="s">
        <v>1780</v>
      </c>
      <c r="BD204" s="66">
        <v>22.5</v>
      </c>
      <c r="BE204" s="67">
        <v>4.8648070057025272</v>
      </c>
      <c r="BF204" s="66" t="s">
        <v>1780</v>
      </c>
      <c r="BG204" s="67" t="s">
        <v>1780</v>
      </c>
      <c r="BH204" s="66">
        <v>20.7</v>
      </c>
      <c r="BI204" s="67">
        <v>5.2377470236059196</v>
      </c>
      <c r="BJ204" s="66" t="s">
        <v>1780</v>
      </c>
      <c r="BK204" s="67" t="s">
        <v>1780</v>
      </c>
      <c r="BL204" s="66">
        <v>19.600000000000001</v>
      </c>
      <c r="BM204" s="67">
        <v>5.6128157999957722</v>
      </c>
      <c r="BN204" s="66" t="s">
        <v>1780</v>
      </c>
      <c r="BO204" s="67" t="s">
        <v>1780</v>
      </c>
      <c r="BP204" s="66">
        <v>17.899999999999999</v>
      </c>
      <c r="BQ204" s="67">
        <v>5.457448167689801</v>
      </c>
      <c r="BR204" s="66" t="s">
        <v>1780</v>
      </c>
      <c r="BS204" s="67" t="s">
        <v>1780</v>
      </c>
      <c r="BT204" s="66">
        <v>25.2</v>
      </c>
      <c r="BU204" s="67">
        <v>7.820777866426635</v>
      </c>
      <c r="BV204" s="66" t="s">
        <v>1780</v>
      </c>
      <c r="BW204" s="67" t="s">
        <v>1780</v>
      </c>
      <c r="BX204" s="66">
        <v>76.599999999999994</v>
      </c>
      <c r="BY204" s="67">
        <v>3.9340045123994258</v>
      </c>
      <c r="BZ204" s="66" t="s">
        <v>1780</v>
      </c>
      <c r="CA204" s="67" t="s">
        <v>1780</v>
      </c>
      <c r="CB204" s="66">
        <v>66.2</v>
      </c>
      <c r="CC204" s="67">
        <v>5.0996268419038842</v>
      </c>
      <c r="CD204" s="66" t="s">
        <v>1780</v>
      </c>
      <c r="CE204" s="67" t="s">
        <v>1780</v>
      </c>
      <c r="CF204" s="66">
        <v>78.7</v>
      </c>
      <c r="CG204" s="67">
        <v>5.2241000139382265</v>
      </c>
      <c r="CH204" s="66" t="s">
        <v>1780</v>
      </c>
      <c r="CI204" s="67" t="s">
        <v>1780</v>
      </c>
      <c r="CJ204" s="66">
        <v>69.8</v>
      </c>
      <c r="CK204" s="67">
        <v>6.1169903909977634</v>
      </c>
      <c r="CL204" s="66" t="s">
        <v>1780</v>
      </c>
      <c r="CM204" s="67" t="s">
        <v>1780</v>
      </c>
      <c r="CN204" s="66">
        <v>74.599999999999994</v>
      </c>
      <c r="CO204" s="67">
        <v>6.0987710848002763</v>
      </c>
      <c r="CP204" s="66" t="s">
        <v>1780</v>
      </c>
      <c r="CQ204" s="67" t="s">
        <v>1780</v>
      </c>
      <c r="CR204" s="66">
        <v>62.8</v>
      </c>
      <c r="CS204" s="67">
        <v>8.0632815733867105</v>
      </c>
      <c r="CT204" s="66" t="s">
        <v>1780</v>
      </c>
      <c r="CU204" s="67" t="s">
        <v>1780</v>
      </c>
      <c r="CV204" s="66">
        <v>298.43208067360001</v>
      </c>
      <c r="CW204" s="67">
        <v>79.9596675415292</v>
      </c>
      <c r="CX204" s="66">
        <v>440.30484893509998</v>
      </c>
      <c r="CY204" s="67">
        <v>93.124003371848232</v>
      </c>
      <c r="CZ204" s="66">
        <v>13.3003130338</v>
      </c>
      <c r="DA204" s="67">
        <v>3.2685281058256201</v>
      </c>
      <c r="DB204" s="66" t="s">
        <v>1780</v>
      </c>
      <c r="DC204" s="67" t="s">
        <v>1780</v>
      </c>
      <c r="DD204" s="66">
        <v>16.118142474599999</v>
      </c>
      <c r="DE204" s="67">
        <v>4.1154434562327094</v>
      </c>
      <c r="DF204" s="66" t="s">
        <v>1780</v>
      </c>
      <c r="DG204" s="67" t="s">
        <v>1780</v>
      </c>
      <c r="DH204" s="66">
        <v>16.054805955799999</v>
      </c>
      <c r="DI204" s="67">
        <v>4.8301884790188794</v>
      </c>
      <c r="DJ204" s="66" t="s">
        <v>1780</v>
      </c>
      <c r="DK204" s="67" t="s">
        <v>1780</v>
      </c>
      <c r="DL204" s="66">
        <v>16.4441604278</v>
      </c>
      <c r="DM204" s="67">
        <v>4.8957234831927536</v>
      </c>
      <c r="DN204" s="66" t="s">
        <v>1780</v>
      </c>
      <c r="DO204" s="67" t="s">
        <v>1780</v>
      </c>
      <c r="DP204" s="66">
        <v>10.5063214268</v>
      </c>
      <c r="DQ204" s="67">
        <v>4.4229138899858498</v>
      </c>
      <c r="DR204" s="66" t="s">
        <v>1780</v>
      </c>
      <c r="DS204" s="67" t="s">
        <v>1780</v>
      </c>
      <c r="DT204" s="66">
        <v>15.8112042392</v>
      </c>
      <c r="DU204" s="67">
        <v>6.5261206176124489</v>
      </c>
      <c r="DV204" s="66" t="s">
        <v>1780</v>
      </c>
      <c r="DW204" s="67" t="s">
        <v>1780</v>
      </c>
      <c r="DX204" s="67">
        <v>33.957929</v>
      </c>
      <c r="DY204" s="67">
        <v>6.125589999999999</v>
      </c>
      <c r="DZ204" s="67">
        <v>38.188876999999998</v>
      </c>
      <c r="EA204" s="67">
        <v>6.4454089999999979</v>
      </c>
      <c r="EB204" s="67">
        <v>44.916490000000003</v>
      </c>
      <c r="EC204" s="67">
        <v>10.019752000000004</v>
      </c>
      <c r="ED204" s="67">
        <v>52.327364000000003</v>
      </c>
      <c r="EE204" s="67">
        <v>10.754764000000002</v>
      </c>
      <c r="EF204" s="67">
        <v>23.919024</v>
      </c>
      <c r="EG204" s="67">
        <v>7.3611709999999988</v>
      </c>
      <c r="EH204" s="67">
        <v>24.758783999999999</v>
      </c>
      <c r="EI204" s="67">
        <v>7.307814999999998</v>
      </c>
      <c r="EJ204" s="68">
        <v>2588.16</v>
      </c>
      <c r="EK204" s="68">
        <v>2282.79</v>
      </c>
      <c r="EL204" s="68">
        <v>3359.8</v>
      </c>
      <c r="EM204" s="68">
        <v>3331.24</v>
      </c>
      <c r="EN204" s="68">
        <v>1719.39</v>
      </c>
      <c r="EO204" s="68">
        <v>1041.67</v>
      </c>
      <c r="EP204" s="67" t="s">
        <v>1779</v>
      </c>
      <c r="EQ204" s="67" t="s">
        <v>1779</v>
      </c>
      <c r="ER204" s="67" t="s">
        <v>1779</v>
      </c>
      <c r="ES204" s="67" t="s">
        <v>1779</v>
      </c>
      <c r="ET204" s="67">
        <v>91.618497000000005</v>
      </c>
      <c r="EU204" s="67">
        <v>4.1293866903024536</v>
      </c>
      <c r="EV204" s="67">
        <v>100</v>
      </c>
      <c r="EW204" s="67" t="s">
        <v>1780</v>
      </c>
      <c r="EX204" s="67">
        <v>56.335616000000002</v>
      </c>
      <c r="EY204" s="67">
        <v>50.852272999999997</v>
      </c>
      <c r="EZ204" s="67">
        <v>88</v>
      </c>
      <c r="FA204" s="67">
        <v>9.6019997917100568</v>
      </c>
      <c r="FB204" s="67">
        <v>89.1</v>
      </c>
      <c r="FC204" s="67">
        <v>9.5392942214768937</v>
      </c>
      <c r="FD204" s="67" t="s">
        <v>1779</v>
      </c>
      <c r="FE204" s="67" t="s">
        <v>1779</v>
      </c>
      <c r="FF204" s="67" t="s">
        <v>1779</v>
      </c>
      <c r="FG204" s="67" t="s">
        <v>1779</v>
      </c>
      <c r="FH204" s="67" t="s">
        <v>1779</v>
      </c>
      <c r="FI204" s="67" t="s">
        <v>1779</v>
      </c>
      <c r="FJ204" s="67" t="s">
        <v>1779</v>
      </c>
      <c r="FK204" s="67" t="s">
        <v>1779</v>
      </c>
      <c r="FL204" s="67">
        <v>66.099999999999994</v>
      </c>
      <c r="FM204" s="67">
        <v>74.599999999999994</v>
      </c>
      <c r="FN204" s="67">
        <v>52.4</v>
      </c>
      <c r="FO204" s="67">
        <v>71.900000000000006</v>
      </c>
      <c r="FP204" s="67">
        <v>74.3</v>
      </c>
      <c r="FQ204" s="67">
        <v>77.400000000000006</v>
      </c>
      <c r="FR204" s="67">
        <v>10.3671706263</v>
      </c>
      <c r="FS204" s="67">
        <v>10.0628930818</v>
      </c>
      <c r="FT204" s="67">
        <v>11.7073170732</v>
      </c>
      <c r="FU204" s="67">
        <v>11.594202898600001</v>
      </c>
      <c r="FV204" s="67">
        <v>9.3023255813999999</v>
      </c>
      <c r="FW204" s="67">
        <v>8.8888888889000004</v>
      </c>
      <c r="FX204" s="299">
        <v>6.2655395326000001</v>
      </c>
      <c r="FY204" s="299">
        <v>1.0592023003600586</v>
      </c>
      <c r="FZ204" s="299">
        <v>2.7827648114999999</v>
      </c>
      <c r="GA204" s="299">
        <v>0.68298059172028136</v>
      </c>
      <c r="GB204" s="299">
        <v>6.4550264549999996</v>
      </c>
      <c r="GC204" s="299">
        <v>1.5667489366044149</v>
      </c>
      <c r="GD204" s="299">
        <v>3.3018867924999999</v>
      </c>
      <c r="GE204" s="299">
        <v>1.075705101676923</v>
      </c>
      <c r="GF204" s="299">
        <v>6.0975609756000004</v>
      </c>
      <c r="GG204" s="299">
        <v>1.4364614697226372</v>
      </c>
      <c r="GH204" s="299">
        <v>2.3116438356</v>
      </c>
      <c r="GI204" s="299">
        <v>0.86181988702444179</v>
      </c>
      <c r="GJ204" s="67">
        <v>13.9</v>
      </c>
      <c r="GK204" s="67">
        <v>20.8</v>
      </c>
      <c r="GL204" s="67">
        <v>83.108521999999994</v>
      </c>
      <c r="GM204" s="67">
        <v>80.727801999999997</v>
      </c>
      <c r="GN204" s="66" t="s">
        <v>1780</v>
      </c>
      <c r="GO204" s="66" t="s">
        <v>1780</v>
      </c>
      <c r="GP204" s="66" t="s">
        <v>1780</v>
      </c>
      <c r="GQ204" s="67" t="s">
        <v>1780</v>
      </c>
      <c r="GR204" s="67" t="s">
        <v>1780</v>
      </c>
      <c r="GS204" s="67" t="s">
        <v>1780</v>
      </c>
      <c r="GT204" s="67" t="s">
        <v>1780</v>
      </c>
      <c r="GU204" s="67" t="s">
        <v>1780</v>
      </c>
      <c r="GV204" s="67" t="s">
        <v>1780</v>
      </c>
      <c r="GW204" s="67" t="s">
        <v>1780</v>
      </c>
      <c r="GX204" s="67" t="s">
        <v>1780</v>
      </c>
      <c r="GY204" s="66" t="s">
        <v>1779</v>
      </c>
      <c r="GZ204" s="67" t="s">
        <v>1779</v>
      </c>
      <c r="HA204" s="66" t="s">
        <v>1779</v>
      </c>
      <c r="HB204" s="67" t="s">
        <v>1779</v>
      </c>
      <c r="HC204" s="66" t="s">
        <v>1779</v>
      </c>
      <c r="HD204" s="67" t="s">
        <v>1779</v>
      </c>
      <c r="HE204" s="66" t="s">
        <v>1779</v>
      </c>
      <c r="HF204" s="67" t="s">
        <v>1779</v>
      </c>
      <c r="HG204" s="66" t="s">
        <v>1779</v>
      </c>
      <c r="HH204" s="67" t="s">
        <v>1779</v>
      </c>
      <c r="HI204" s="66" t="s">
        <v>1779</v>
      </c>
      <c r="HJ204" s="67" t="s">
        <v>1779</v>
      </c>
      <c r="HK204" s="66" t="s">
        <v>1780</v>
      </c>
      <c r="HL204" s="67" t="s">
        <v>1780</v>
      </c>
      <c r="HM204" s="66" t="s">
        <v>1779</v>
      </c>
      <c r="HN204" s="67" t="s">
        <v>1779</v>
      </c>
      <c r="HO204" s="66" t="s">
        <v>1780</v>
      </c>
      <c r="HP204" s="67" t="s">
        <v>1780</v>
      </c>
      <c r="HQ204" s="66" t="s">
        <v>1779</v>
      </c>
      <c r="HR204" s="67" t="s">
        <v>1779</v>
      </c>
      <c r="HS204" s="66" t="s">
        <v>1780</v>
      </c>
      <c r="HT204" s="67" t="s">
        <v>1780</v>
      </c>
      <c r="HU204" s="66" t="s">
        <v>1779</v>
      </c>
      <c r="HV204" s="67" t="s">
        <v>1779</v>
      </c>
      <c r="HW204" s="66" t="s">
        <v>1780</v>
      </c>
      <c r="HX204" s="67" t="s">
        <v>1780</v>
      </c>
      <c r="HY204" s="66" t="s">
        <v>1779</v>
      </c>
      <c r="HZ204" s="67" t="s">
        <v>1779</v>
      </c>
      <c r="IA204" s="66" t="s">
        <v>1780</v>
      </c>
      <c r="IB204" s="67" t="s">
        <v>1780</v>
      </c>
      <c r="IC204" s="66" t="s">
        <v>1779</v>
      </c>
      <c r="ID204" s="67" t="s">
        <v>1779</v>
      </c>
      <c r="IE204" s="66" t="s">
        <v>1780</v>
      </c>
      <c r="IF204" s="67" t="s">
        <v>1780</v>
      </c>
      <c r="IG204" s="66" t="s">
        <v>1779</v>
      </c>
      <c r="IH204" s="67" t="s">
        <v>1779</v>
      </c>
      <c r="II204" s="66">
        <v>66.666700000000006</v>
      </c>
      <c r="IJ204" s="67">
        <v>16.333400000000005</v>
      </c>
      <c r="IK204" s="66" t="s">
        <v>1779</v>
      </c>
      <c r="IL204" s="67" t="s">
        <v>1779</v>
      </c>
      <c r="IM204" s="66" t="s">
        <v>1779</v>
      </c>
      <c r="IN204" s="67" t="s">
        <v>1779</v>
      </c>
      <c r="IO204" s="66" t="s">
        <v>1779</v>
      </c>
      <c r="IP204" s="67" t="s">
        <v>1779</v>
      </c>
      <c r="IQ204" s="66" t="s">
        <v>1779</v>
      </c>
      <c r="IR204" s="67" t="s">
        <v>1779</v>
      </c>
      <c r="IS204" s="66" t="s">
        <v>1779</v>
      </c>
      <c r="IT204" s="67" t="s">
        <v>1779</v>
      </c>
      <c r="IU204" s="66" t="s">
        <v>1780</v>
      </c>
      <c r="IV204" s="67" t="s">
        <v>1780</v>
      </c>
      <c r="IW204" s="66" t="s">
        <v>1779</v>
      </c>
      <c r="IX204" s="67" t="s">
        <v>1779</v>
      </c>
      <c r="IY204" s="66" t="s">
        <v>1780</v>
      </c>
      <c r="IZ204" s="67" t="s">
        <v>1780</v>
      </c>
      <c r="JA204" s="66" t="s">
        <v>1779</v>
      </c>
      <c r="JB204" s="67" t="s">
        <v>1779</v>
      </c>
      <c r="JC204" s="66" t="s">
        <v>1780</v>
      </c>
      <c r="JD204" s="67" t="s">
        <v>1780</v>
      </c>
      <c r="JE204" s="66" t="s">
        <v>1779</v>
      </c>
      <c r="JF204" s="67" t="s">
        <v>1779</v>
      </c>
      <c r="JG204" s="66" t="s">
        <v>1780</v>
      </c>
      <c r="JH204" s="67" t="s">
        <v>1780</v>
      </c>
      <c r="JI204" s="66" t="s">
        <v>1779</v>
      </c>
      <c r="JJ204" s="67" t="s">
        <v>1779</v>
      </c>
      <c r="JK204" s="66" t="s">
        <v>1780</v>
      </c>
      <c r="JL204" s="67" t="s">
        <v>1780</v>
      </c>
      <c r="JM204" s="66" t="s">
        <v>1779</v>
      </c>
      <c r="JN204" s="67" t="s">
        <v>1779</v>
      </c>
      <c r="JO204" s="66" t="s">
        <v>1780</v>
      </c>
      <c r="JP204" s="67" t="s">
        <v>1780</v>
      </c>
      <c r="JQ204" s="66" t="s">
        <v>1779</v>
      </c>
      <c r="JR204" s="67" t="s">
        <v>1779</v>
      </c>
      <c r="JS204" s="66" t="s">
        <v>1780</v>
      </c>
      <c r="JT204" s="67" t="s">
        <v>1780</v>
      </c>
      <c r="JU204" s="66" t="s">
        <v>1779</v>
      </c>
      <c r="JV204" s="67" t="s">
        <v>1779</v>
      </c>
      <c r="JW204" s="66" t="s">
        <v>1780</v>
      </c>
      <c r="JX204" s="67" t="s">
        <v>1780</v>
      </c>
      <c r="JY204" s="66" t="s">
        <v>1779</v>
      </c>
      <c r="JZ204" s="67" t="s">
        <v>1779</v>
      </c>
      <c r="KA204" s="66" t="s">
        <v>1780</v>
      </c>
      <c r="KB204" s="67" t="s">
        <v>1780</v>
      </c>
      <c r="KC204" s="66" t="s">
        <v>1779</v>
      </c>
      <c r="KD204" s="67" t="s">
        <v>1779</v>
      </c>
      <c r="KE204" s="66" t="s">
        <v>1780</v>
      </c>
      <c r="KF204" s="67" t="s">
        <v>1780</v>
      </c>
      <c r="KG204" s="66" t="s">
        <v>1779</v>
      </c>
      <c r="KH204" s="67" t="s">
        <v>1779</v>
      </c>
      <c r="KI204" s="66" t="s">
        <v>1780</v>
      </c>
      <c r="KJ204" s="67" t="s">
        <v>1780</v>
      </c>
      <c r="KK204" s="66" t="s">
        <v>1779</v>
      </c>
      <c r="KL204" s="67" t="s">
        <v>1779</v>
      </c>
      <c r="KM204" s="66" t="s">
        <v>1780</v>
      </c>
      <c r="KN204" s="67" t="s">
        <v>1780</v>
      </c>
      <c r="KO204" s="66" t="s">
        <v>1779</v>
      </c>
      <c r="KP204" s="67" t="s">
        <v>1779</v>
      </c>
      <c r="KQ204" s="66">
        <v>23</v>
      </c>
      <c r="KR204" s="66">
        <v>17</v>
      </c>
      <c r="KS204" s="66">
        <v>20</v>
      </c>
      <c r="KT204" s="66">
        <v>17</v>
      </c>
      <c r="KU204" s="66">
        <v>26</v>
      </c>
      <c r="KV204" s="66">
        <v>18</v>
      </c>
      <c r="KW204" s="66" t="s">
        <v>1780</v>
      </c>
      <c r="KX204" s="67" t="s">
        <v>1780</v>
      </c>
      <c r="KY204" s="66" t="s">
        <v>1779</v>
      </c>
      <c r="KZ204" s="67" t="s">
        <v>1779</v>
      </c>
      <c r="LA204" s="66" t="s">
        <v>1780</v>
      </c>
      <c r="LB204" s="67" t="s">
        <v>1780</v>
      </c>
      <c r="LC204" s="66" t="s">
        <v>1779</v>
      </c>
      <c r="LD204" s="67" t="s">
        <v>1779</v>
      </c>
      <c r="LE204" s="66" t="s">
        <v>1780</v>
      </c>
      <c r="LF204" s="67" t="s">
        <v>1780</v>
      </c>
      <c r="LG204" s="66" t="s">
        <v>1779</v>
      </c>
      <c r="LH204" s="67" t="s">
        <v>1779</v>
      </c>
      <c r="LI204" s="66" t="s">
        <v>1780</v>
      </c>
      <c r="LJ204" s="67" t="s">
        <v>1780</v>
      </c>
      <c r="LK204" s="66" t="s">
        <v>1779</v>
      </c>
      <c r="LL204" s="67" t="s">
        <v>1779</v>
      </c>
      <c r="LM204" s="66" t="s">
        <v>1780</v>
      </c>
      <c r="LN204" s="67" t="s">
        <v>1780</v>
      </c>
      <c r="LO204" s="66" t="s">
        <v>1779</v>
      </c>
      <c r="LP204" s="67" t="s">
        <v>1779</v>
      </c>
      <c r="LQ204" s="66" t="s">
        <v>1780</v>
      </c>
      <c r="LR204" s="67" t="s">
        <v>1780</v>
      </c>
      <c r="LS204" s="66" t="s">
        <v>1779</v>
      </c>
      <c r="LT204" s="67" t="s">
        <v>1779</v>
      </c>
      <c r="LU204" s="66">
        <v>11</v>
      </c>
      <c r="LV204" s="67">
        <v>2.944307245937841</v>
      </c>
      <c r="LW204" s="66" t="s">
        <v>1780</v>
      </c>
      <c r="LX204" s="67" t="s">
        <v>1780</v>
      </c>
      <c r="LY204" s="66">
        <v>12.6</v>
      </c>
      <c r="LZ204" s="67">
        <v>3.6239027292143113</v>
      </c>
      <c r="MA204" s="66" t="s">
        <v>1780</v>
      </c>
      <c r="MB204" s="67" t="s">
        <v>1780</v>
      </c>
      <c r="MC204" s="66">
        <v>14.5</v>
      </c>
      <c r="MD204" s="67">
        <v>4.5447391321174795</v>
      </c>
      <c r="ME204" s="66" t="s">
        <v>1780</v>
      </c>
      <c r="MF204" s="67" t="s">
        <v>1780</v>
      </c>
      <c r="MG204" s="66">
        <v>11.8</v>
      </c>
      <c r="MH204" s="67">
        <v>4.4215218815519393</v>
      </c>
      <c r="MI204" s="66" t="s">
        <v>1780</v>
      </c>
      <c r="MJ204" s="67" t="s">
        <v>1780</v>
      </c>
      <c r="MK204" s="66">
        <v>7.8</v>
      </c>
      <c r="ML204" s="67">
        <v>3.81347878352826</v>
      </c>
      <c r="MM204" s="66" t="s">
        <v>1780</v>
      </c>
      <c r="MN204" s="67" t="s">
        <v>1780</v>
      </c>
      <c r="MO204" s="66">
        <v>13.4</v>
      </c>
      <c r="MP204" s="67">
        <v>5.6725791083790531</v>
      </c>
      <c r="MQ204" s="66" t="s">
        <v>1780</v>
      </c>
      <c r="MR204" s="67" t="s">
        <v>1780</v>
      </c>
      <c r="MS204" s="67">
        <v>13.9136122331</v>
      </c>
      <c r="MT204" s="67">
        <v>7.102333803490426</v>
      </c>
      <c r="MU204" s="67">
        <v>20.762345929199999</v>
      </c>
      <c r="MV204" s="67">
        <v>8.5941326146165871</v>
      </c>
      <c r="MW204" s="66">
        <v>15.4</v>
      </c>
      <c r="MX204" s="67">
        <v>2.1745112967313691</v>
      </c>
      <c r="MY204" s="66" t="s">
        <v>1780</v>
      </c>
      <c r="MZ204" s="67" t="s">
        <v>1780</v>
      </c>
      <c r="NA204" s="66">
        <v>11.5</v>
      </c>
      <c r="NB204" s="67">
        <v>2.0595163765216196</v>
      </c>
      <c r="NC204" s="66" t="s">
        <v>1780</v>
      </c>
      <c r="ND204" s="67" t="s">
        <v>1780</v>
      </c>
      <c r="NE204" s="66">
        <v>9.3000000000000007</v>
      </c>
      <c r="NF204" s="67">
        <v>2.4658562687704002</v>
      </c>
      <c r="NG204" s="66" t="s">
        <v>1780</v>
      </c>
      <c r="NH204" s="67" t="s">
        <v>1780</v>
      </c>
      <c r="NI204" s="66">
        <v>7.1</v>
      </c>
      <c r="NJ204" s="67">
        <v>2.186127737283063</v>
      </c>
      <c r="NK204" s="66" t="s">
        <v>1780</v>
      </c>
      <c r="NL204" s="67" t="s">
        <v>1780</v>
      </c>
      <c r="NM204" s="66">
        <v>21.3</v>
      </c>
      <c r="NN204" s="67">
        <v>3.5773877893225787</v>
      </c>
      <c r="NO204" s="66" t="s">
        <v>1780</v>
      </c>
      <c r="NP204" s="67" t="s">
        <v>1780</v>
      </c>
      <c r="NQ204" s="66">
        <v>17.100000000000001</v>
      </c>
      <c r="NR204" s="67">
        <v>3.4227984068948949</v>
      </c>
      <c r="NS204" s="66" t="s">
        <v>1780</v>
      </c>
      <c r="NT204" s="67" t="s">
        <v>1780</v>
      </c>
      <c r="NU204" s="67">
        <v>31.9573901465</v>
      </c>
      <c r="NV204" s="67">
        <v>22.916666666699999</v>
      </c>
    </row>
    <row r="205" spans="2:386">
      <c r="B205" s="69" t="s">
        <v>67</v>
      </c>
      <c r="C205" s="178" t="s">
        <v>1858</v>
      </c>
      <c r="D205" s="179">
        <v>17</v>
      </c>
      <c r="E205" s="179">
        <v>2</v>
      </c>
      <c r="F205" s="179">
        <v>4</v>
      </c>
      <c r="G205" s="175">
        <v>15136</v>
      </c>
      <c r="H205" s="176">
        <v>14833</v>
      </c>
      <c r="I205" s="177">
        <v>49.904182911517871</v>
      </c>
      <c r="J205" s="177">
        <v>49.736201298701296</v>
      </c>
      <c r="K205" s="177">
        <v>40.6</v>
      </c>
      <c r="L205" s="177">
        <v>40.1</v>
      </c>
      <c r="M205" s="177">
        <v>7.5285440000000001</v>
      </c>
      <c r="N205" s="177">
        <v>6.9216980000000001</v>
      </c>
      <c r="O205" s="177">
        <v>81.684110000000004</v>
      </c>
      <c r="P205" s="177">
        <v>79.210998000000004</v>
      </c>
      <c r="Q205" s="177">
        <v>47.141401999999999</v>
      </c>
      <c r="R205" s="177">
        <v>42.474440999999999</v>
      </c>
      <c r="S205" s="176">
        <v>303068</v>
      </c>
      <c r="T205" s="176">
        <v>279662</v>
      </c>
      <c r="U205" s="177">
        <v>3.9</v>
      </c>
      <c r="V205" s="177">
        <v>5</v>
      </c>
      <c r="W205" s="177">
        <v>5.7</v>
      </c>
      <c r="X205" s="67">
        <v>82.93</v>
      </c>
      <c r="Y205" s="67">
        <v>82.74</v>
      </c>
      <c r="Z205" s="67">
        <v>79.87</v>
      </c>
      <c r="AA205" s="67">
        <v>79.489999999999995</v>
      </c>
      <c r="AB205" s="66">
        <v>80</v>
      </c>
      <c r="AC205" s="67">
        <v>3.6070292438228648</v>
      </c>
      <c r="AD205" s="66" t="s">
        <v>1780</v>
      </c>
      <c r="AE205" s="67" t="s">
        <v>1780</v>
      </c>
      <c r="AF205" s="66">
        <v>73.7</v>
      </c>
      <c r="AG205" s="67">
        <v>4.706847090507452</v>
      </c>
      <c r="AH205" s="66" t="s">
        <v>1780</v>
      </c>
      <c r="AI205" s="67" t="s">
        <v>1780</v>
      </c>
      <c r="AJ205" s="66">
        <v>78</v>
      </c>
      <c r="AK205" s="67">
        <v>5.3431087175584651</v>
      </c>
      <c r="AL205" s="66" t="s">
        <v>1780</v>
      </c>
      <c r="AM205" s="67" t="s">
        <v>1780</v>
      </c>
      <c r="AN205" s="66">
        <v>75.7</v>
      </c>
      <c r="AO205" s="67">
        <v>5.6575803225937165</v>
      </c>
      <c r="AP205" s="66" t="s">
        <v>1780</v>
      </c>
      <c r="AQ205" s="67" t="s">
        <v>1780</v>
      </c>
      <c r="AR205" s="66">
        <v>82.7</v>
      </c>
      <c r="AS205" s="67">
        <v>4.8522808321788062</v>
      </c>
      <c r="AT205" s="66" t="s">
        <v>1780</v>
      </c>
      <c r="AU205" s="67" t="s">
        <v>1780</v>
      </c>
      <c r="AV205" s="66">
        <v>71.7</v>
      </c>
      <c r="AW205" s="67">
        <v>7.4806466261327387</v>
      </c>
      <c r="AX205" s="66" t="s">
        <v>1780</v>
      </c>
      <c r="AY205" s="67" t="s">
        <v>1780</v>
      </c>
      <c r="AZ205" s="66">
        <v>12.4</v>
      </c>
      <c r="BA205" s="67">
        <v>3.0504856088987911</v>
      </c>
      <c r="BB205" s="66" t="s">
        <v>1780</v>
      </c>
      <c r="BC205" s="67" t="s">
        <v>1780</v>
      </c>
      <c r="BD205" s="66">
        <v>14.2</v>
      </c>
      <c r="BE205" s="67">
        <v>3.8067372969573476</v>
      </c>
      <c r="BF205" s="66" t="s">
        <v>1780</v>
      </c>
      <c r="BG205" s="67" t="s">
        <v>1780</v>
      </c>
      <c r="BH205" s="66">
        <v>13.8</v>
      </c>
      <c r="BI205" s="67">
        <v>4.56696624814745</v>
      </c>
      <c r="BJ205" s="66" t="s">
        <v>1780</v>
      </c>
      <c r="BK205" s="67" t="s">
        <v>1780</v>
      </c>
      <c r="BL205" s="66">
        <v>15.5</v>
      </c>
      <c r="BM205" s="67">
        <v>5.0973255298251985</v>
      </c>
      <c r="BN205" s="66" t="s">
        <v>1780</v>
      </c>
      <c r="BO205" s="67" t="s">
        <v>1780</v>
      </c>
      <c r="BP205" s="66">
        <v>11</v>
      </c>
      <c r="BQ205" s="67">
        <v>4.0933147929501201</v>
      </c>
      <c r="BR205" s="66" t="s">
        <v>1780</v>
      </c>
      <c r="BS205" s="67" t="s">
        <v>1780</v>
      </c>
      <c r="BT205" s="66">
        <v>12.9</v>
      </c>
      <c r="BU205" s="67">
        <v>5.6421255544606161</v>
      </c>
      <c r="BV205" s="66" t="s">
        <v>1780</v>
      </c>
      <c r="BW205" s="67" t="s">
        <v>1780</v>
      </c>
      <c r="BX205" s="66">
        <v>82.5</v>
      </c>
      <c r="BY205" s="67">
        <v>3.4348446501701062</v>
      </c>
      <c r="BZ205" s="66" t="s">
        <v>1780</v>
      </c>
      <c r="CA205" s="67" t="s">
        <v>1780</v>
      </c>
      <c r="CB205" s="66">
        <v>78.7</v>
      </c>
      <c r="CC205" s="67">
        <v>4.2732810880167307</v>
      </c>
      <c r="CD205" s="66" t="s">
        <v>1780</v>
      </c>
      <c r="CE205" s="67" t="s">
        <v>1780</v>
      </c>
      <c r="CF205" s="66">
        <v>83</v>
      </c>
      <c r="CG205" s="67">
        <v>4.8330315119684286</v>
      </c>
      <c r="CH205" s="66" t="s">
        <v>1780</v>
      </c>
      <c r="CI205" s="67" t="s">
        <v>1780</v>
      </c>
      <c r="CJ205" s="66">
        <v>78.900000000000006</v>
      </c>
      <c r="CK205" s="67">
        <v>5.3705760319231217</v>
      </c>
      <c r="CL205" s="66" t="s">
        <v>1780</v>
      </c>
      <c r="CM205" s="67" t="s">
        <v>1780</v>
      </c>
      <c r="CN205" s="66">
        <v>81.900000000000006</v>
      </c>
      <c r="CO205" s="67">
        <v>4.9650379176578952</v>
      </c>
      <c r="CP205" s="66" t="s">
        <v>1780</v>
      </c>
      <c r="CQ205" s="67" t="s">
        <v>1780</v>
      </c>
      <c r="CR205" s="66">
        <v>78.5</v>
      </c>
      <c r="CS205" s="67">
        <v>6.638723343872087</v>
      </c>
      <c r="CT205" s="66" t="s">
        <v>1780</v>
      </c>
      <c r="CU205" s="67" t="s">
        <v>1780</v>
      </c>
      <c r="CV205" s="66">
        <v>237.59769691739999</v>
      </c>
      <c r="CW205" s="67">
        <v>40.780528140970375</v>
      </c>
      <c r="CX205" s="66">
        <v>333.5144437198</v>
      </c>
      <c r="CY205" s="67">
        <v>51.454649567117883</v>
      </c>
      <c r="CZ205" s="66">
        <v>16.628894118400002</v>
      </c>
      <c r="DA205" s="67">
        <v>3.4904951603048211</v>
      </c>
      <c r="DB205" s="66" t="s">
        <v>1780</v>
      </c>
      <c r="DC205" s="67" t="s">
        <v>1780</v>
      </c>
      <c r="DD205" s="66">
        <v>17.6227497613</v>
      </c>
      <c r="DE205" s="67">
        <v>4.2252340473507104</v>
      </c>
      <c r="DF205" s="66" t="s">
        <v>1780</v>
      </c>
      <c r="DG205" s="67" t="s">
        <v>1780</v>
      </c>
      <c r="DH205" s="66">
        <v>21.1875319518</v>
      </c>
      <c r="DI205" s="67">
        <v>5.4917144335485002</v>
      </c>
      <c r="DJ205" s="66" t="s">
        <v>1780</v>
      </c>
      <c r="DK205" s="67" t="s">
        <v>1780</v>
      </c>
      <c r="DL205" s="66">
        <v>20.235998921</v>
      </c>
      <c r="DM205" s="67">
        <v>5.5815518432131537</v>
      </c>
      <c r="DN205" s="66" t="s">
        <v>1780</v>
      </c>
      <c r="DO205" s="67" t="s">
        <v>1780</v>
      </c>
      <c r="DP205" s="66">
        <v>11.9532592466</v>
      </c>
      <c r="DQ205" s="67">
        <v>4.2958298981264402</v>
      </c>
      <c r="DR205" s="66" t="s">
        <v>1780</v>
      </c>
      <c r="DS205" s="67" t="s">
        <v>1780</v>
      </c>
      <c r="DT205" s="66">
        <v>15.081687415599999</v>
      </c>
      <c r="DU205" s="67">
        <v>6.3272602238799358</v>
      </c>
      <c r="DV205" s="66" t="s">
        <v>1780</v>
      </c>
      <c r="DW205" s="67" t="s">
        <v>1780</v>
      </c>
      <c r="DX205" s="67">
        <v>36.292082000000001</v>
      </c>
      <c r="DY205" s="67">
        <v>3.507238000000001</v>
      </c>
      <c r="DZ205" s="67">
        <v>34.479568</v>
      </c>
      <c r="EA205" s="67">
        <v>3.4945330000000006</v>
      </c>
      <c r="EB205" s="67">
        <v>45.167172999999998</v>
      </c>
      <c r="EC205" s="67">
        <v>5.5072279999999978</v>
      </c>
      <c r="ED205" s="67">
        <v>43.153902000000002</v>
      </c>
      <c r="EE205" s="67">
        <v>5.4954940000000008</v>
      </c>
      <c r="EF205" s="67">
        <v>27.708625000000001</v>
      </c>
      <c r="EG205" s="67">
        <v>4.4097640000000027</v>
      </c>
      <c r="EH205" s="67">
        <v>25.412241000000002</v>
      </c>
      <c r="EI205" s="67">
        <v>4.2070310000000006</v>
      </c>
      <c r="EJ205" s="68">
        <v>1946.26</v>
      </c>
      <c r="EK205" s="68">
        <v>2041.95</v>
      </c>
      <c r="EL205" s="68">
        <v>2259.2199999999998</v>
      </c>
      <c r="EM205" s="68">
        <v>2418.1</v>
      </c>
      <c r="EN205" s="68">
        <v>1596.17</v>
      </c>
      <c r="EO205" s="68">
        <v>1610.5</v>
      </c>
      <c r="EP205" s="67">
        <v>99.453551912600005</v>
      </c>
      <c r="EQ205" s="67">
        <v>1.0681079086617302</v>
      </c>
      <c r="ER205" s="67">
        <v>99.428571428599994</v>
      </c>
      <c r="ES205" s="67">
        <v>1.1167954154633719</v>
      </c>
      <c r="ET205" s="67">
        <v>84.692942000000002</v>
      </c>
      <c r="EU205" s="67">
        <v>2.1365505357176033</v>
      </c>
      <c r="EV205" s="67">
        <v>84.619189000000006</v>
      </c>
      <c r="EW205" s="67">
        <v>2.2238451365043375</v>
      </c>
      <c r="EX205" s="67">
        <v>86.075948999999994</v>
      </c>
      <c r="EY205" s="67">
        <v>85.580147999999994</v>
      </c>
      <c r="EZ205" s="67">
        <v>93.2</v>
      </c>
      <c r="FA205" s="67">
        <v>4.2155883952596866</v>
      </c>
      <c r="FB205" s="67">
        <v>96.2</v>
      </c>
      <c r="FC205" s="67">
        <v>2.6173299520787907</v>
      </c>
      <c r="FD205" s="67">
        <v>93.7</v>
      </c>
      <c r="FE205" s="67">
        <v>5.5357986020232062</v>
      </c>
      <c r="FF205" s="67">
        <v>98</v>
      </c>
      <c r="FG205" s="67">
        <v>2.7861098771266484</v>
      </c>
      <c r="FH205" s="67">
        <v>92.6</v>
      </c>
      <c r="FI205" s="67">
        <v>6.4640863580590064</v>
      </c>
      <c r="FJ205" s="67">
        <v>94.7</v>
      </c>
      <c r="FK205" s="67">
        <v>4.2252957994195555</v>
      </c>
      <c r="FL205" s="67">
        <v>91.3</v>
      </c>
      <c r="FM205" s="67">
        <v>86.2</v>
      </c>
      <c r="FN205" s="67">
        <v>92.2</v>
      </c>
      <c r="FO205" s="67">
        <v>86.5</v>
      </c>
      <c r="FP205" s="67">
        <v>90.4</v>
      </c>
      <c r="FQ205" s="67">
        <v>85.8</v>
      </c>
      <c r="FR205" s="67">
        <v>9.5266626723000005</v>
      </c>
      <c r="FS205" s="67">
        <v>9.5667870036</v>
      </c>
      <c r="FT205" s="67">
        <v>7.8817733990000001</v>
      </c>
      <c r="FU205" s="67">
        <v>8.0910240202000008</v>
      </c>
      <c r="FV205" s="67">
        <v>11.0851808635</v>
      </c>
      <c r="FW205" s="67">
        <v>10.907003444300001</v>
      </c>
      <c r="FX205" s="299">
        <v>2.7499022546999998</v>
      </c>
      <c r="FY205" s="299">
        <v>0.36591239746901305</v>
      </c>
      <c r="FZ205" s="299">
        <v>2.3556821122999998</v>
      </c>
      <c r="GA205" s="299">
        <v>0.33818983474140341</v>
      </c>
      <c r="GB205" s="299">
        <v>2.9682164433999998</v>
      </c>
      <c r="GC205" s="299">
        <v>0.53910011370539257</v>
      </c>
      <c r="GD205" s="299">
        <v>2.5445960126</v>
      </c>
      <c r="GE205" s="299">
        <v>0.49991021329109087</v>
      </c>
      <c r="GF205" s="299">
        <v>2.5349198138000002</v>
      </c>
      <c r="GG205" s="299">
        <v>0.49548644923821783</v>
      </c>
      <c r="GH205" s="299">
        <v>2.1716913643</v>
      </c>
      <c r="GI205" s="299">
        <v>0.45664319008629017</v>
      </c>
      <c r="GJ205" s="67">
        <v>34.9</v>
      </c>
      <c r="GK205" s="67">
        <v>25.1</v>
      </c>
      <c r="GL205" s="67">
        <v>88.885047999999998</v>
      </c>
      <c r="GM205" s="67">
        <v>87.147778000000002</v>
      </c>
      <c r="GN205" s="66">
        <v>47</v>
      </c>
      <c r="GO205" s="66">
        <v>50</v>
      </c>
      <c r="GP205" s="66">
        <v>44</v>
      </c>
      <c r="GQ205" s="67">
        <v>7.6152300000000004</v>
      </c>
      <c r="GR205" s="67">
        <v>7.7744099999999996</v>
      </c>
      <c r="GS205" s="67">
        <v>7.4572099999999999</v>
      </c>
      <c r="GT205" s="67">
        <v>8.3439700000000006</v>
      </c>
      <c r="GU205" s="67">
        <v>8.5274999999999999</v>
      </c>
      <c r="GV205" s="67">
        <v>8.1585099999999997</v>
      </c>
      <c r="GW205" s="67">
        <v>93</v>
      </c>
      <c r="GX205" s="67">
        <v>3.9290635959145135</v>
      </c>
      <c r="GY205" s="66" t="s">
        <v>1779</v>
      </c>
      <c r="GZ205" s="67" t="s">
        <v>1779</v>
      </c>
      <c r="HA205" s="66" t="s">
        <v>1779</v>
      </c>
      <c r="HB205" s="67" t="s">
        <v>1779</v>
      </c>
      <c r="HC205" s="66" t="s">
        <v>1779</v>
      </c>
      <c r="HD205" s="67" t="s">
        <v>1779</v>
      </c>
      <c r="HE205" s="66" t="s">
        <v>1779</v>
      </c>
      <c r="HF205" s="67" t="s">
        <v>1779</v>
      </c>
      <c r="HG205" s="66" t="s">
        <v>1779</v>
      </c>
      <c r="HH205" s="67" t="s">
        <v>1779</v>
      </c>
      <c r="HI205" s="66" t="s">
        <v>1779</v>
      </c>
      <c r="HJ205" s="67" t="s">
        <v>1779</v>
      </c>
      <c r="HK205" s="66" t="s">
        <v>1780</v>
      </c>
      <c r="HL205" s="67" t="s">
        <v>1780</v>
      </c>
      <c r="HM205" s="66" t="s">
        <v>1779</v>
      </c>
      <c r="HN205" s="67" t="s">
        <v>1779</v>
      </c>
      <c r="HO205" s="66" t="s">
        <v>1780</v>
      </c>
      <c r="HP205" s="67" t="s">
        <v>1780</v>
      </c>
      <c r="HQ205" s="66" t="s">
        <v>1779</v>
      </c>
      <c r="HR205" s="67" t="s">
        <v>1779</v>
      </c>
      <c r="HS205" s="66" t="s">
        <v>1780</v>
      </c>
      <c r="HT205" s="67" t="s">
        <v>1780</v>
      </c>
      <c r="HU205" s="66" t="s">
        <v>1779</v>
      </c>
      <c r="HV205" s="67" t="s">
        <v>1779</v>
      </c>
      <c r="HW205" s="66" t="s">
        <v>1780</v>
      </c>
      <c r="HX205" s="67" t="s">
        <v>1780</v>
      </c>
      <c r="HY205" s="66" t="s">
        <v>1779</v>
      </c>
      <c r="HZ205" s="67" t="s">
        <v>1779</v>
      </c>
      <c r="IA205" s="66" t="s">
        <v>1780</v>
      </c>
      <c r="IB205" s="67" t="s">
        <v>1780</v>
      </c>
      <c r="IC205" s="66" t="s">
        <v>1779</v>
      </c>
      <c r="ID205" s="67" t="s">
        <v>1779</v>
      </c>
      <c r="IE205" s="66" t="s">
        <v>1780</v>
      </c>
      <c r="IF205" s="67" t="s">
        <v>1780</v>
      </c>
      <c r="IG205" s="66" t="s">
        <v>1779</v>
      </c>
      <c r="IH205" s="67" t="s">
        <v>1779</v>
      </c>
      <c r="II205" s="66">
        <v>53.608199999999997</v>
      </c>
      <c r="IJ205" s="67">
        <v>9.9759999999999991</v>
      </c>
      <c r="IK205" s="66">
        <v>47.058799999999998</v>
      </c>
      <c r="IL205" s="67">
        <v>10.674099999999996</v>
      </c>
      <c r="IM205" s="66">
        <v>56.7164</v>
      </c>
      <c r="IN205" s="67">
        <v>11.953600000000002</v>
      </c>
      <c r="IO205" s="66">
        <v>47.457599999999999</v>
      </c>
      <c r="IP205" s="67">
        <v>12.851399999999998</v>
      </c>
      <c r="IQ205" s="66">
        <v>46.666699999999999</v>
      </c>
      <c r="IR205" s="67">
        <v>18.157699999999998</v>
      </c>
      <c r="IS205" s="66" t="s">
        <v>1779</v>
      </c>
      <c r="IT205" s="67" t="s">
        <v>1779</v>
      </c>
      <c r="IU205" s="66" t="s">
        <v>1780</v>
      </c>
      <c r="IV205" s="67" t="s">
        <v>1780</v>
      </c>
      <c r="IW205" s="66" t="s">
        <v>1779</v>
      </c>
      <c r="IX205" s="67" t="s">
        <v>1779</v>
      </c>
      <c r="IY205" s="66" t="s">
        <v>1780</v>
      </c>
      <c r="IZ205" s="67" t="s">
        <v>1780</v>
      </c>
      <c r="JA205" s="66" t="s">
        <v>1779</v>
      </c>
      <c r="JB205" s="67" t="s">
        <v>1779</v>
      </c>
      <c r="JC205" s="66" t="s">
        <v>1780</v>
      </c>
      <c r="JD205" s="67" t="s">
        <v>1780</v>
      </c>
      <c r="JE205" s="66" t="s">
        <v>1779</v>
      </c>
      <c r="JF205" s="67" t="s">
        <v>1779</v>
      </c>
      <c r="JG205" s="66" t="s">
        <v>1780</v>
      </c>
      <c r="JH205" s="67" t="s">
        <v>1780</v>
      </c>
      <c r="JI205" s="66" t="s">
        <v>1779</v>
      </c>
      <c r="JJ205" s="67" t="s">
        <v>1779</v>
      </c>
      <c r="JK205" s="66" t="s">
        <v>1780</v>
      </c>
      <c r="JL205" s="67" t="s">
        <v>1780</v>
      </c>
      <c r="JM205" s="66" t="s">
        <v>1779</v>
      </c>
      <c r="JN205" s="67" t="s">
        <v>1779</v>
      </c>
      <c r="JO205" s="66" t="s">
        <v>1780</v>
      </c>
      <c r="JP205" s="67" t="s">
        <v>1780</v>
      </c>
      <c r="JQ205" s="66" t="s">
        <v>1779</v>
      </c>
      <c r="JR205" s="67" t="s">
        <v>1779</v>
      </c>
      <c r="JS205" s="66" t="s">
        <v>1780</v>
      </c>
      <c r="JT205" s="67" t="s">
        <v>1780</v>
      </c>
      <c r="JU205" s="66" t="s">
        <v>1779</v>
      </c>
      <c r="JV205" s="67" t="s">
        <v>1779</v>
      </c>
      <c r="JW205" s="66" t="s">
        <v>1780</v>
      </c>
      <c r="JX205" s="67" t="s">
        <v>1780</v>
      </c>
      <c r="JY205" s="66" t="s">
        <v>1779</v>
      </c>
      <c r="JZ205" s="67" t="s">
        <v>1779</v>
      </c>
      <c r="KA205" s="66" t="s">
        <v>1780</v>
      </c>
      <c r="KB205" s="67" t="s">
        <v>1780</v>
      </c>
      <c r="KC205" s="66" t="s">
        <v>1779</v>
      </c>
      <c r="KD205" s="67" t="s">
        <v>1779</v>
      </c>
      <c r="KE205" s="66" t="s">
        <v>1780</v>
      </c>
      <c r="KF205" s="67" t="s">
        <v>1780</v>
      </c>
      <c r="KG205" s="66" t="s">
        <v>1779</v>
      </c>
      <c r="KH205" s="67" t="s">
        <v>1779</v>
      </c>
      <c r="KI205" s="66" t="s">
        <v>1780</v>
      </c>
      <c r="KJ205" s="67" t="s">
        <v>1780</v>
      </c>
      <c r="KK205" s="66" t="s">
        <v>1779</v>
      </c>
      <c r="KL205" s="67" t="s">
        <v>1779</v>
      </c>
      <c r="KM205" s="66" t="s">
        <v>1780</v>
      </c>
      <c r="KN205" s="67" t="s">
        <v>1780</v>
      </c>
      <c r="KO205" s="66" t="s">
        <v>1779</v>
      </c>
      <c r="KP205" s="67" t="s">
        <v>1779</v>
      </c>
      <c r="KQ205" s="66">
        <v>40</v>
      </c>
      <c r="KR205" s="66">
        <v>34</v>
      </c>
      <c r="KS205" s="66">
        <v>41</v>
      </c>
      <c r="KT205" s="66">
        <v>32</v>
      </c>
      <c r="KU205" s="66">
        <v>38</v>
      </c>
      <c r="KV205" s="66">
        <v>36</v>
      </c>
      <c r="KW205" s="66" t="s">
        <v>1780</v>
      </c>
      <c r="KX205" s="67" t="s">
        <v>1780</v>
      </c>
      <c r="KY205" s="66" t="s">
        <v>1779</v>
      </c>
      <c r="KZ205" s="67" t="s">
        <v>1779</v>
      </c>
      <c r="LA205" s="66" t="s">
        <v>1780</v>
      </c>
      <c r="LB205" s="67" t="s">
        <v>1780</v>
      </c>
      <c r="LC205" s="66" t="s">
        <v>1779</v>
      </c>
      <c r="LD205" s="67" t="s">
        <v>1779</v>
      </c>
      <c r="LE205" s="66" t="s">
        <v>1780</v>
      </c>
      <c r="LF205" s="67" t="s">
        <v>1780</v>
      </c>
      <c r="LG205" s="66" t="s">
        <v>1779</v>
      </c>
      <c r="LH205" s="67" t="s">
        <v>1779</v>
      </c>
      <c r="LI205" s="66" t="s">
        <v>1780</v>
      </c>
      <c r="LJ205" s="67" t="s">
        <v>1780</v>
      </c>
      <c r="LK205" s="66" t="s">
        <v>1779</v>
      </c>
      <c r="LL205" s="67" t="s">
        <v>1779</v>
      </c>
      <c r="LM205" s="66" t="s">
        <v>1780</v>
      </c>
      <c r="LN205" s="67" t="s">
        <v>1780</v>
      </c>
      <c r="LO205" s="66" t="s">
        <v>1779</v>
      </c>
      <c r="LP205" s="67" t="s">
        <v>1779</v>
      </c>
      <c r="LQ205" s="66" t="s">
        <v>1780</v>
      </c>
      <c r="LR205" s="67" t="s">
        <v>1780</v>
      </c>
      <c r="LS205" s="66" t="s">
        <v>1779</v>
      </c>
      <c r="LT205" s="67" t="s">
        <v>1779</v>
      </c>
      <c r="LU205" s="66">
        <v>7.5</v>
      </c>
      <c r="LV205" s="67">
        <v>2.4013512234920906</v>
      </c>
      <c r="LW205" s="66" t="s">
        <v>1780</v>
      </c>
      <c r="LX205" s="67" t="s">
        <v>1780</v>
      </c>
      <c r="LY205" s="66">
        <v>10.9</v>
      </c>
      <c r="LZ205" s="67">
        <v>3.3509079776224748</v>
      </c>
      <c r="MA205" s="66" t="s">
        <v>1780</v>
      </c>
      <c r="MB205" s="67" t="s">
        <v>1780</v>
      </c>
      <c r="MC205" s="66">
        <v>11.2</v>
      </c>
      <c r="MD205" s="67">
        <v>4.1097520852082399</v>
      </c>
      <c r="ME205" s="66" t="s">
        <v>1780</v>
      </c>
      <c r="MF205" s="67" t="s">
        <v>1780</v>
      </c>
      <c r="MG205" s="66">
        <v>15.7</v>
      </c>
      <c r="MH205" s="67">
        <v>5.2084481927413773</v>
      </c>
      <c r="MI205" s="66" t="s">
        <v>1780</v>
      </c>
      <c r="MJ205" s="67" t="s">
        <v>1780</v>
      </c>
      <c r="MK205" s="66">
        <v>3.8</v>
      </c>
      <c r="ML205" s="67">
        <v>2.4887460223018598</v>
      </c>
      <c r="MM205" s="66" t="s">
        <v>1780</v>
      </c>
      <c r="MN205" s="67" t="s">
        <v>1780</v>
      </c>
      <c r="MO205" s="66">
        <v>6.3</v>
      </c>
      <c r="MP205" s="67">
        <v>4.2437407707682171</v>
      </c>
      <c r="MQ205" s="66" t="s">
        <v>1780</v>
      </c>
      <c r="MR205" s="67" t="s">
        <v>1780</v>
      </c>
      <c r="MS205" s="67">
        <v>5.4107835679000003</v>
      </c>
      <c r="MT205" s="67">
        <v>2.320514150766344</v>
      </c>
      <c r="MU205" s="67">
        <v>6.8398616426999999</v>
      </c>
      <c r="MV205" s="67">
        <v>2.5720973849436017</v>
      </c>
      <c r="MW205" s="66">
        <v>15.6</v>
      </c>
      <c r="MX205" s="67">
        <v>1.4634701853326106</v>
      </c>
      <c r="MY205" s="66" t="s">
        <v>1780</v>
      </c>
      <c r="MZ205" s="67" t="s">
        <v>1780</v>
      </c>
      <c r="NA205" s="66">
        <v>11.9</v>
      </c>
      <c r="NB205" s="67">
        <v>2.0229677767904608</v>
      </c>
      <c r="NC205" s="66" t="s">
        <v>1780</v>
      </c>
      <c r="ND205" s="67" t="s">
        <v>1780</v>
      </c>
      <c r="NE205" s="66">
        <v>9.9</v>
      </c>
      <c r="NF205" s="67">
        <v>1.9077347083479603</v>
      </c>
      <c r="NG205" s="66" t="s">
        <v>1780</v>
      </c>
      <c r="NH205" s="67" t="s">
        <v>1780</v>
      </c>
      <c r="NI205" s="66">
        <v>8.3000000000000007</v>
      </c>
      <c r="NJ205" s="67">
        <v>2.4750366633022427</v>
      </c>
      <c r="NK205" s="66" t="s">
        <v>1780</v>
      </c>
      <c r="NL205" s="67" t="s">
        <v>1780</v>
      </c>
      <c r="NM205" s="66">
        <v>21.2</v>
      </c>
      <c r="NN205" s="67">
        <v>2.2187184010415102</v>
      </c>
      <c r="NO205" s="66" t="s">
        <v>1780</v>
      </c>
      <c r="NP205" s="67" t="s">
        <v>1780</v>
      </c>
      <c r="NQ205" s="66">
        <v>16.3</v>
      </c>
      <c r="NR205" s="67">
        <v>3.1976511684278037</v>
      </c>
      <c r="NS205" s="66" t="s">
        <v>1780</v>
      </c>
      <c r="NT205" s="67" t="s">
        <v>1780</v>
      </c>
      <c r="NU205" s="67">
        <v>10.4486785495</v>
      </c>
      <c r="NV205" s="67">
        <v>16.493585827699999</v>
      </c>
    </row>
    <row r="206" spans="2:386">
      <c r="B206" s="69" t="s">
        <v>149</v>
      </c>
      <c r="C206" s="178" t="s">
        <v>467</v>
      </c>
      <c r="D206" s="179">
        <v>17</v>
      </c>
      <c r="E206" s="179">
        <v>1</v>
      </c>
      <c r="F206" s="179">
        <v>7</v>
      </c>
      <c r="G206" s="175">
        <v>3656</v>
      </c>
      <c r="H206" s="176">
        <v>3793</v>
      </c>
      <c r="I206" s="177">
        <v>49.589266155531213</v>
      </c>
      <c r="J206" s="177">
        <v>50.419287211740041</v>
      </c>
      <c r="K206" s="177">
        <v>47.5</v>
      </c>
      <c r="L206" s="177">
        <v>46.5</v>
      </c>
      <c r="M206" s="177">
        <v>10.047096</v>
      </c>
      <c r="N206" s="177">
        <v>8.6407279999999993</v>
      </c>
      <c r="O206" s="177">
        <v>74.483853999999994</v>
      </c>
      <c r="P206" s="177">
        <v>70.288023999999993</v>
      </c>
      <c r="Q206" s="177">
        <v>20.454262</v>
      </c>
      <c r="R206" s="177">
        <v>19.759613999999999</v>
      </c>
      <c r="S206" s="176">
        <v>260309</v>
      </c>
      <c r="T206" s="176">
        <v>237758</v>
      </c>
      <c r="U206" s="177">
        <v>11.5</v>
      </c>
      <c r="V206" s="177">
        <v>10.6</v>
      </c>
      <c r="W206" s="177">
        <v>9.3000000000000007</v>
      </c>
      <c r="X206" s="67">
        <v>83.53</v>
      </c>
      <c r="Y206" s="67">
        <v>82.41</v>
      </c>
      <c r="Z206" s="67">
        <v>77.91</v>
      </c>
      <c r="AA206" s="67">
        <v>76.55</v>
      </c>
      <c r="AB206" s="66">
        <v>68.3</v>
      </c>
      <c r="AC206" s="67">
        <v>4.2998719292532286</v>
      </c>
      <c r="AD206" s="66" t="s">
        <v>1780</v>
      </c>
      <c r="AE206" s="67" t="s">
        <v>1780</v>
      </c>
      <c r="AF206" s="66">
        <v>70</v>
      </c>
      <c r="AG206" s="67">
        <v>4.6807849684660567</v>
      </c>
      <c r="AH206" s="66" t="s">
        <v>1780</v>
      </c>
      <c r="AI206" s="67" t="s">
        <v>1780</v>
      </c>
      <c r="AJ206" s="66">
        <v>66</v>
      </c>
      <c r="AK206" s="67">
        <v>5.8410354934695192</v>
      </c>
      <c r="AL206" s="66" t="s">
        <v>1780</v>
      </c>
      <c r="AM206" s="67" t="s">
        <v>1780</v>
      </c>
      <c r="AN206" s="66">
        <v>71.099999999999994</v>
      </c>
      <c r="AO206" s="67">
        <v>6.1746060770935145</v>
      </c>
      <c r="AP206" s="66" t="s">
        <v>1780</v>
      </c>
      <c r="AQ206" s="67" t="s">
        <v>1780</v>
      </c>
      <c r="AR206" s="66">
        <v>70.5</v>
      </c>
      <c r="AS206" s="67">
        <v>6.4910136998353423</v>
      </c>
      <c r="AT206" s="66" t="s">
        <v>1780</v>
      </c>
      <c r="AU206" s="67" t="s">
        <v>1780</v>
      </c>
      <c r="AV206" s="66">
        <v>69</v>
      </c>
      <c r="AW206" s="67">
        <v>6.9910219178976831</v>
      </c>
      <c r="AX206" s="66" t="s">
        <v>1780</v>
      </c>
      <c r="AY206" s="67" t="s">
        <v>1780</v>
      </c>
      <c r="AZ206" s="66">
        <v>16.2</v>
      </c>
      <c r="BA206" s="67">
        <v>3.5127539423688194</v>
      </c>
      <c r="BB206" s="66" t="s">
        <v>1780</v>
      </c>
      <c r="BC206" s="67" t="s">
        <v>1780</v>
      </c>
      <c r="BD206" s="66">
        <v>16</v>
      </c>
      <c r="BE206" s="67">
        <v>3.8473137760194636</v>
      </c>
      <c r="BF206" s="66" t="s">
        <v>1780</v>
      </c>
      <c r="BG206" s="67" t="s">
        <v>1780</v>
      </c>
      <c r="BH206" s="66">
        <v>14.1</v>
      </c>
      <c r="BI206" s="67">
        <v>4.5153143353357095</v>
      </c>
      <c r="BJ206" s="66" t="s">
        <v>1780</v>
      </c>
      <c r="BK206" s="67" t="s">
        <v>1780</v>
      </c>
      <c r="BL206" s="66">
        <v>13.9</v>
      </c>
      <c r="BM206" s="67">
        <v>4.8256910186777979</v>
      </c>
      <c r="BN206" s="66" t="s">
        <v>1780</v>
      </c>
      <c r="BO206" s="67" t="s">
        <v>1780</v>
      </c>
      <c r="BP206" s="66">
        <v>18.2</v>
      </c>
      <c r="BQ206" s="67">
        <v>5.5423782962937604</v>
      </c>
      <c r="BR206" s="66" t="s">
        <v>1780</v>
      </c>
      <c r="BS206" s="67" t="s">
        <v>1780</v>
      </c>
      <c r="BT206" s="66">
        <v>18</v>
      </c>
      <c r="BU206" s="67">
        <v>5.9676723345144129</v>
      </c>
      <c r="BV206" s="66" t="s">
        <v>1780</v>
      </c>
      <c r="BW206" s="67" t="s">
        <v>1780</v>
      </c>
      <c r="BX206" s="66">
        <v>75.400000000000006</v>
      </c>
      <c r="BY206" s="67">
        <v>4.0172472987120784</v>
      </c>
      <c r="BZ206" s="66" t="s">
        <v>1780</v>
      </c>
      <c r="CA206" s="67" t="s">
        <v>1780</v>
      </c>
      <c r="CB206" s="66">
        <v>78.599999999999994</v>
      </c>
      <c r="CC206" s="67">
        <v>4.3163985193840944</v>
      </c>
      <c r="CD206" s="66" t="s">
        <v>1780</v>
      </c>
      <c r="CE206" s="67" t="s">
        <v>1780</v>
      </c>
      <c r="CF206" s="66">
        <v>76.099999999999994</v>
      </c>
      <c r="CG206" s="67">
        <v>5.3173658697458137</v>
      </c>
      <c r="CH206" s="66" t="s">
        <v>1780</v>
      </c>
      <c r="CI206" s="67" t="s">
        <v>1780</v>
      </c>
      <c r="CJ206" s="66">
        <v>79.099999999999994</v>
      </c>
      <c r="CK206" s="67">
        <v>5.5920909399095251</v>
      </c>
      <c r="CL206" s="66" t="s">
        <v>1780</v>
      </c>
      <c r="CM206" s="67" t="s">
        <v>1780</v>
      </c>
      <c r="CN206" s="66">
        <v>75.900000000000006</v>
      </c>
      <c r="CO206" s="67">
        <v>6.144603680842124</v>
      </c>
      <c r="CP206" s="66" t="s">
        <v>1780</v>
      </c>
      <c r="CQ206" s="67" t="s">
        <v>1780</v>
      </c>
      <c r="CR206" s="66">
        <v>78.2</v>
      </c>
      <c r="CS206" s="67">
        <v>6.552098460458069</v>
      </c>
      <c r="CT206" s="66" t="s">
        <v>1780</v>
      </c>
      <c r="CU206" s="67" t="s">
        <v>1780</v>
      </c>
      <c r="CV206" s="66">
        <v>234.7094366389</v>
      </c>
      <c r="CW206" s="67">
        <v>70.726848125367439</v>
      </c>
      <c r="CX206" s="66">
        <v>490.17325812950003</v>
      </c>
      <c r="CY206" s="67">
        <v>103.35066083338484</v>
      </c>
      <c r="CZ206" s="66">
        <v>18.936184526800002</v>
      </c>
      <c r="DA206" s="67">
        <v>3.7630700153749306</v>
      </c>
      <c r="DB206" s="66" t="s">
        <v>1780</v>
      </c>
      <c r="DC206" s="67" t="s">
        <v>1780</v>
      </c>
      <c r="DD206" s="66">
        <v>12.489665581800001</v>
      </c>
      <c r="DE206" s="67">
        <v>3.4945957419349742</v>
      </c>
      <c r="DF206" s="66" t="s">
        <v>1780</v>
      </c>
      <c r="DG206" s="67" t="s">
        <v>1780</v>
      </c>
      <c r="DH206" s="66">
        <v>20.790481510700001</v>
      </c>
      <c r="DI206" s="67">
        <v>5.2456272472546495</v>
      </c>
      <c r="DJ206" s="66" t="s">
        <v>1780</v>
      </c>
      <c r="DK206" s="67" t="s">
        <v>1780</v>
      </c>
      <c r="DL206" s="66">
        <v>13.220114966000001</v>
      </c>
      <c r="DM206" s="67">
        <v>4.4438336749357941</v>
      </c>
      <c r="DN206" s="66" t="s">
        <v>1780</v>
      </c>
      <c r="DO206" s="67" t="s">
        <v>1780</v>
      </c>
      <c r="DP206" s="66">
        <v>17.630396099999999</v>
      </c>
      <c r="DQ206" s="67">
        <v>5.5714471917670991</v>
      </c>
      <c r="DR206" s="66" t="s">
        <v>1780</v>
      </c>
      <c r="DS206" s="67" t="s">
        <v>1780</v>
      </c>
      <c r="DT206" s="66">
        <v>11.753576494000001</v>
      </c>
      <c r="DU206" s="67">
        <v>5.4004495929832315</v>
      </c>
      <c r="DV206" s="66" t="s">
        <v>1780</v>
      </c>
      <c r="DW206" s="67" t="s">
        <v>1780</v>
      </c>
      <c r="DX206" s="67">
        <v>36.793152999999997</v>
      </c>
      <c r="DY206" s="67">
        <v>6.7730589999999964</v>
      </c>
      <c r="DZ206" s="67">
        <v>36.133057000000001</v>
      </c>
      <c r="EA206" s="67">
        <v>6.5318170000000002</v>
      </c>
      <c r="EB206" s="67">
        <v>43.218246999999998</v>
      </c>
      <c r="EC206" s="67">
        <v>10.255991999999999</v>
      </c>
      <c r="ED206" s="67">
        <v>43.945289000000002</v>
      </c>
      <c r="EE206" s="67">
        <v>10.166141000000003</v>
      </c>
      <c r="EF206" s="67">
        <v>29.477822</v>
      </c>
      <c r="EG206" s="67">
        <v>8.6104149999999997</v>
      </c>
      <c r="EH206" s="67">
        <v>28.61767</v>
      </c>
      <c r="EI206" s="67">
        <v>8.243627</v>
      </c>
      <c r="EJ206" s="68">
        <v>3671.16</v>
      </c>
      <c r="EK206" s="68">
        <v>3293.22</v>
      </c>
      <c r="EL206" s="68">
        <v>4425.7700000000004</v>
      </c>
      <c r="EM206" s="68">
        <v>3720.16</v>
      </c>
      <c r="EN206" s="68">
        <v>2710.41</v>
      </c>
      <c r="EO206" s="68">
        <v>2726.6</v>
      </c>
      <c r="EP206" s="67" t="s">
        <v>1779</v>
      </c>
      <c r="EQ206" s="67" t="s">
        <v>1779</v>
      </c>
      <c r="ER206" s="67">
        <v>100</v>
      </c>
      <c r="ES206" s="67" t="s">
        <v>1780</v>
      </c>
      <c r="ET206" s="67">
        <v>87.341772000000006</v>
      </c>
      <c r="EU206" s="67">
        <v>5.1847161419548797</v>
      </c>
      <c r="EV206" s="67">
        <v>80.421687000000006</v>
      </c>
      <c r="EW206" s="67">
        <v>6.0363755383410194</v>
      </c>
      <c r="EX206" s="67">
        <v>65.116279000000006</v>
      </c>
      <c r="EY206" s="67">
        <v>65.384614999999997</v>
      </c>
      <c r="EZ206" s="67">
        <v>78.900000000000006</v>
      </c>
      <c r="FA206" s="67">
        <v>14.600750282091667</v>
      </c>
      <c r="FB206" s="67">
        <v>86.8</v>
      </c>
      <c r="FC206" s="67">
        <v>9.7819172300552708</v>
      </c>
      <c r="FD206" s="67" t="s">
        <v>1779</v>
      </c>
      <c r="FE206" s="67" t="s">
        <v>1779</v>
      </c>
      <c r="FF206" s="67" t="s">
        <v>1779</v>
      </c>
      <c r="FG206" s="67" t="s">
        <v>1779</v>
      </c>
      <c r="FH206" s="67" t="s">
        <v>1779</v>
      </c>
      <c r="FI206" s="67" t="s">
        <v>1779</v>
      </c>
      <c r="FJ206" s="67" t="s">
        <v>1779</v>
      </c>
      <c r="FK206" s="67" t="s">
        <v>1779</v>
      </c>
      <c r="FL206" s="67">
        <v>66.7</v>
      </c>
      <c r="FM206" s="67">
        <v>66.7</v>
      </c>
      <c r="FN206" s="67">
        <v>77.8</v>
      </c>
      <c r="FO206" s="67">
        <v>68</v>
      </c>
      <c r="FP206" s="67">
        <v>54.2</v>
      </c>
      <c r="FQ206" s="67">
        <v>65</v>
      </c>
      <c r="FR206" s="67">
        <v>12.3110151188</v>
      </c>
      <c r="FS206" s="67">
        <v>12.050739957699999</v>
      </c>
      <c r="FT206" s="67">
        <v>13.6585365854</v>
      </c>
      <c r="FU206" s="67">
        <v>13.333333333300001</v>
      </c>
      <c r="FV206" s="67">
        <v>11.2403100775</v>
      </c>
      <c r="FW206" s="67">
        <v>11.0266159696</v>
      </c>
      <c r="FX206" s="299">
        <v>4.5427375971000004</v>
      </c>
      <c r="FY206" s="299">
        <v>0.9978641362111027</v>
      </c>
      <c r="FZ206" s="299">
        <v>3.0606566499999999</v>
      </c>
      <c r="GA206" s="299">
        <v>0.79641489852933045</v>
      </c>
      <c r="GB206" s="299">
        <v>4.3256997454999997</v>
      </c>
      <c r="GC206" s="299">
        <v>1.4222326063033037</v>
      </c>
      <c r="GD206" s="299">
        <v>4.0603248260000004</v>
      </c>
      <c r="GE206" s="299">
        <v>1.3175950347790031</v>
      </c>
      <c r="GF206" s="299">
        <v>4.7350620067999998</v>
      </c>
      <c r="GG206" s="299">
        <v>1.3977311412115077</v>
      </c>
      <c r="GH206" s="299">
        <v>2.1390374331999999</v>
      </c>
      <c r="GI206" s="299">
        <v>0.92739382514746871</v>
      </c>
      <c r="GJ206" s="67">
        <v>28.3</v>
      </c>
      <c r="GK206" s="67">
        <v>21.9</v>
      </c>
      <c r="GL206" s="67">
        <v>82.079791</v>
      </c>
      <c r="GM206" s="67">
        <v>81.405091999999996</v>
      </c>
      <c r="GN206" s="66" t="s">
        <v>1780</v>
      </c>
      <c r="GO206" s="66" t="s">
        <v>1780</v>
      </c>
      <c r="GP206" s="66" t="s">
        <v>1780</v>
      </c>
      <c r="GQ206" s="67" t="s">
        <v>1780</v>
      </c>
      <c r="GR206" s="67" t="s">
        <v>1780</v>
      </c>
      <c r="GS206" s="67" t="s">
        <v>1780</v>
      </c>
      <c r="GT206" s="67" t="s">
        <v>1780</v>
      </c>
      <c r="GU206" s="67" t="s">
        <v>1780</v>
      </c>
      <c r="GV206" s="67" t="s">
        <v>1780</v>
      </c>
      <c r="GW206" s="67" t="s">
        <v>1779</v>
      </c>
      <c r="GX206" s="67" t="s">
        <v>1779</v>
      </c>
      <c r="GY206" s="66" t="s">
        <v>1779</v>
      </c>
      <c r="GZ206" s="67" t="s">
        <v>1779</v>
      </c>
      <c r="HA206" s="66" t="s">
        <v>1779</v>
      </c>
      <c r="HB206" s="67" t="s">
        <v>1779</v>
      </c>
      <c r="HC206" s="66" t="s">
        <v>1779</v>
      </c>
      <c r="HD206" s="67" t="s">
        <v>1779</v>
      </c>
      <c r="HE206" s="66" t="s">
        <v>1779</v>
      </c>
      <c r="HF206" s="67" t="s">
        <v>1779</v>
      </c>
      <c r="HG206" s="66" t="s">
        <v>1779</v>
      </c>
      <c r="HH206" s="67" t="s">
        <v>1779</v>
      </c>
      <c r="HI206" s="66" t="s">
        <v>1779</v>
      </c>
      <c r="HJ206" s="67" t="s">
        <v>1779</v>
      </c>
      <c r="HK206" s="66" t="s">
        <v>1780</v>
      </c>
      <c r="HL206" s="67" t="s">
        <v>1780</v>
      </c>
      <c r="HM206" s="66" t="s">
        <v>1779</v>
      </c>
      <c r="HN206" s="67" t="s">
        <v>1779</v>
      </c>
      <c r="HO206" s="66" t="s">
        <v>1780</v>
      </c>
      <c r="HP206" s="67" t="s">
        <v>1780</v>
      </c>
      <c r="HQ206" s="66" t="s">
        <v>1779</v>
      </c>
      <c r="HR206" s="67" t="s">
        <v>1779</v>
      </c>
      <c r="HS206" s="66" t="s">
        <v>1780</v>
      </c>
      <c r="HT206" s="67" t="s">
        <v>1780</v>
      </c>
      <c r="HU206" s="66" t="s">
        <v>1779</v>
      </c>
      <c r="HV206" s="67" t="s">
        <v>1779</v>
      </c>
      <c r="HW206" s="66" t="s">
        <v>1780</v>
      </c>
      <c r="HX206" s="67" t="s">
        <v>1780</v>
      </c>
      <c r="HY206" s="66" t="s">
        <v>1779</v>
      </c>
      <c r="HZ206" s="67" t="s">
        <v>1779</v>
      </c>
      <c r="IA206" s="66" t="s">
        <v>1780</v>
      </c>
      <c r="IB206" s="67" t="s">
        <v>1780</v>
      </c>
      <c r="IC206" s="66" t="s">
        <v>1779</v>
      </c>
      <c r="ID206" s="67" t="s">
        <v>1779</v>
      </c>
      <c r="IE206" s="66" t="s">
        <v>1780</v>
      </c>
      <c r="IF206" s="67" t="s">
        <v>1780</v>
      </c>
      <c r="IG206" s="66" t="s">
        <v>1779</v>
      </c>
      <c r="IH206" s="67" t="s">
        <v>1779</v>
      </c>
      <c r="II206" s="66">
        <v>62.745100000000001</v>
      </c>
      <c r="IJ206" s="67">
        <v>13.401499999999999</v>
      </c>
      <c r="IK206" s="66">
        <v>54.838700000000003</v>
      </c>
      <c r="IL206" s="67">
        <v>17.808300000000003</v>
      </c>
      <c r="IM206" s="66">
        <v>70.588200000000001</v>
      </c>
      <c r="IN206" s="67">
        <v>15.546199999999999</v>
      </c>
      <c r="IO206" s="66" t="s">
        <v>1779</v>
      </c>
      <c r="IP206" s="67" t="s">
        <v>1779</v>
      </c>
      <c r="IQ206" s="66" t="s">
        <v>1779</v>
      </c>
      <c r="IR206" s="67" t="s">
        <v>1779</v>
      </c>
      <c r="IS206" s="66" t="s">
        <v>1779</v>
      </c>
      <c r="IT206" s="67" t="s">
        <v>1779</v>
      </c>
      <c r="IU206" s="66" t="s">
        <v>1780</v>
      </c>
      <c r="IV206" s="67" t="s">
        <v>1780</v>
      </c>
      <c r="IW206" s="66" t="s">
        <v>1779</v>
      </c>
      <c r="IX206" s="67" t="s">
        <v>1779</v>
      </c>
      <c r="IY206" s="66" t="s">
        <v>1780</v>
      </c>
      <c r="IZ206" s="67" t="s">
        <v>1780</v>
      </c>
      <c r="JA206" s="66" t="s">
        <v>1779</v>
      </c>
      <c r="JB206" s="67" t="s">
        <v>1779</v>
      </c>
      <c r="JC206" s="66" t="s">
        <v>1780</v>
      </c>
      <c r="JD206" s="67" t="s">
        <v>1780</v>
      </c>
      <c r="JE206" s="66" t="s">
        <v>1779</v>
      </c>
      <c r="JF206" s="67" t="s">
        <v>1779</v>
      </c>
      <c r="JG206" s="66" t="s">
        <v>1780</v>
      </c>
      <c r="JH206" s="67" t="s">
        <v>1780</v>
      </c>
      <c r="JI206" s="66" t="s">
        <v>1779</v>
      </c>
      <c r="JJ206" s="67" t="s">
        <v>1779</v>
      </c>
      <c r="JK206" s="66" t="s">
        <v>1780</v>
      </c>
      <c r="JL206" s="67" t="s">
        <v>1780</v>
      </c>
      <c r="JM206" s="66" t="s">
        <v>1779</v>
      </c>
      <c r="JN206" s="67" t="s">
        <v>1779</v>
      </c>
      <c r="JO206" s="66" t="s">
        <v>1780</v>
      </c>
      <c r="JP206" s="67" t="s">
        <v>1780</v>
      </c>
      <c r="JQ206" s="66" t="s">
        <v>1779</v>
      </c>
      <c r="JR206" s="67" t="s">
        <v>1779</v>
      </c>
      <c r="JS206" s="66" t="s">
        <v>1780</v>
      </c>
      <c r="JT206" s="67" t="s">
        <v>1780</v>
      </c>
      <c r="JU206" s="66" t="s">
        <v>1779</v>
      </c>
      <c r="JV206" s="67" t="s">
        <v>1779</v>
      </c>
      <c r="JW206" s="66" t="s">
        <v>1780</v>
      </c>
      <c r="JX206" s="67" t="s">
        <v>1780</v>
      </c>
      <c r="JY206" s="66" t="s">
        <v>1779</v>
      </c>
      <c r="JZ206" s="67" t="s">
        <v>1779</v>
      </c>
      <c r="KA206" s="66" t="s">
        <v>1780</v>
      </c>
      <c r="KB206" s="67" t="s">
        <v>1780</v>
      </c>
      <c r="KC206" s="66" t="s">
        <v>1779</v>
      </c>
      <c r="KD206" s="67" t="s">
        <v>1779</v>
      </c>
      <c r="KE206" s="66" t="s">
        <v>1780</v>
      </c>
      <c r="KF206" s="67" t="s">
        <v>1780</v>
      </c>
      <c r="KG206" s="66" t="s">
        <v>1779</v>
      </c>
      <c r="KH206" s="67" t="s">
        <v>1779</v>
      </c>
      <c r="KI206" s="66" t="s">
        <v>1780</v>
      </c>
      <c r="KJ206" s="67" t="s">
        <v>1780</v>
      </c>
      <c r="KK206" s="66" t="s">
        <v>1779</v>
      </c>
      <c r="KL206" s="67" t="s">
        <v>1779</v>
      </c>
      <c r="KM206" s="66" t="s">
        <v>1780</v>
      </c>
      <c r="KN206" s="67" t="s">
        <v>1780</v>
      </c>
      <c r="KO206" s="66" t="s">
        <v>1779</v>
      </c>
      <c r="KP206" s="67" t="s">
        <v>1779</v>
      </c>
      <c r="KQ206" s="66">
        <v>28</v>
      </c>
      <c r="KR206" s="66">
        <v>25</v>
      </c>
      <c r="KS206" s="66">
        <v>29</v>
      </c>
      <c r="KT206" s="66">
        <v>20</v>
      </c>
      <c r="KU206" s="66">
        <v>28</v>
      </c>
      <c r="KV206" s="66">
        <v>29</v>
      </c>
      <c r="KW206" s="66" t="s">
        <v>1780</v>
      </c>
      <c r="KX206" s="67" t="s">
        <v>1780</v>
      </c>
      <c r="KY206" s="66" t="s">
        <v>1779</v>
      </c>
      <c r="KZ206" s="67" t="s">
        <v>1779</v>
      </c>
      <c r="LA206" s="66" t="s">
        <v>1780</v>
      </c>
      <c r="LB206" s="67" t="s">
        <v>1780</v>
      </c>
      <c r="LC206" s="66" t="s">
        <v>1779</v>
      </c>
      <c r="LD206" s="67" t="s">
        <v>1779</v>
      </c>
      <c r="LE206" s="66" t="s">
        <v>1780</v>
      </c>
      <c r="LF206" s="67" t="s">
        <v>1780</v>
      </c>
      <c r="LG206" s="66" t="s">
        <v>1779</v>
      </c>
      <c r="LH206" s="67" t="s">
        <v>1779</v>
      </c>
      <c r="LI206" s="66" t="s">
        <v>1780</v>
      </c>
      <c r="LJ206" s="67" t="s">
        <v>1780</v>
      </c>
      <c r="LK206" s="66" t="s">
        <v>1779</v>
      </c>
      <c r="LL206" s="67" t="s">
        <v>1779</v>
      </c>
      <c r="LM206" s="66" t="s">
        <v>1780</v>
      </c>
      <c r="LN206" s="67" t="s">
        <v>1780</v>
      </c>
      <c r="LO206" s="66" t="s">
        <v>1779</v>
      </c>
      <c r="LP206" s="67" t="s">
        <v>1779</v>
      </c>
      <c r="LQ206" s="66" t="s">
        <v>1780</v>
      </c>
      <c r="LR206" s="67" t="s">
        <v>1780</v>
      </c>
      <c r="LS206" s="66" t="s">
        <v>1779</v>
      </c>
      <c r="LT206" s="67" t="s">
        <v>1779</v>
      </c>
      <c r="LU206" s="66">
        <v>11.4</v>
      </c>
      <c r="LV206" s="67">
        <v>2.9879876992742105</v>
      </c>
      <c r="LW206" s="66" t="s">
        <v>1780</v>
      </c>
      <c r="LX206" s="67" t="s">
        <v>1780</v>
      </c>
      <c r="LY206" s="66">
        <v>11.4</v>
      </c>
      <c r="LZ206" s="67">
        <v>3.4287063769264865</v>
      </c>
      <c r="MA206" s="66" t="s">
        <v>1780</v>
      </c>
      <c r="MB206" s="67" t="s">
        <v>1780</v>
      </c>
      <c r="MC206" s="66">
        <v>12.3</v>
      </c>
      <c r="MD206" s="67">
        <v>4.1257448312620912</v>
      </c>
      <c r="ME206" s="66" t="s">
        <v>1780</v>
      </c>
      <c r="MF206" s="67" t="s">
        <v>1780</v>
      </c>
      <c r="MG206" s="66">
        <v>11.8</v>
      </c>
      <c r="MH206" s="67">
        <v>4.4751045119357808</v>
      </c>
      <c r="MI206" s="66" t="s">
        <v>1780</v>
      </c>
      <c r="MJ206" s="67" t="s">
        <v>1780</v>
      </c>
      <c r="MK206" s="66">
        <v>10.5</v>
      </c>
      <c r="ML206" s="67">
        <v>4.4178060486133504</v>
      </c>
      <c r="MM206" s="66" t="s">
        <v>1780</v>
      </c>
      <c r="MN206" s="67" t="s">
        <v>1780</v>
      </c>
      <c r="MO206" s="66">
        <v>11.1</v>
      </c>
      <c r="MP206" s="67">
        <v>5.1892159670475433</v>
      </c>
      <c r="MQ206" s="66" t="s">
        <v>1780</v>
      </c>
      <c r="MR206" s="67" t="s">
        <v>1780</v>
      </c>
      <c r="MS206" s="67">
        <v>8.0966644751000008</v>
      </c>
      <c r="MT206" s="67">
        <v>6.2504147716140874</v>
      </c>
      <c r="MU206" s="67">
        <v>8.5082876543000001</v>
      </c>
      <c r="MV206" s="67">
        <v>4.2499498823527437</v>
      </c>
      <c r="MW206" s="66">
        <v>15.4</v>
      </c>
      <c r="MX206" s="67">
        <v>3.034053494060581</v>
      </c>
      <c r="MY206" s="66" t="s">
        <v>1780</v>
      </c>
      <c r="MZ206" s="67" t="s">
        <v>1780</v>
      </c>
      <c r="NA206" s="66">
        <v>17.2</v>
      </c>
      <c r="NB206" s="67">
        <v>2.8115780654755298</v>
      </c>
      <c r="NC206" s="66" t="s">
        <v>1780</v>
      </c>
      <c r="ND206" s="67" t="s">
        <v>1780</v>
      </c>
      <c r="NE206" s="66">
        <v>10.4</v>
      </c>
      <c r="NF206" s="67">
        <v>3.7509009995102005</v>
      </c>
      <c r="NG206" s="66" t="s">
        <v>1780</v>
      </c>
      <c r="NH206" s="67" t="s">
        <v>1780</v>
      </c>
      <c r="NI206" s="66">
        <v>15.1</v>
      </c>
      <c r="NJ206" s="67">
        <v>3.8219285063451363</v>
      </c>
      <c r="NK206" s="66" t="s">
        <v>1780</v>
      </c>
      <c r="NL206" s="67" t="s">
        <v>1780</v>
      </c>
      <c r="NM206" s="66">
        <v>20.100000000000001</v>
      </c>
      <c r="NN206" s="67">
        <v>4.6917974965767897</v>
      </c>
      <c r="NO206" s="66" t="s">
        <v>1780</v>
      </c>
      <c r="NP206" s="67" t="s">
        <v>1780</v>
      </c>
      <c r="NQ206" s="66">
        <v>19.600000000000001</v>
      </c>
      <c r="NR206" s="67">
        <v>4.1291660386589477</v>
      </c>
      <c r="NS206" s="66" t="s">
        <v>1780</v>
      </c>
      <c r="NT206" s="67" t="s">
        <v>1780</v>
      </c>
      <c r="NU206" s="67" t="s">
        <v>1779</v>
      </c>
      <c r="NV206" s="67">
        <v>24.128686327099999</v>
      </c>
    </row>
    <row r="207" spans="2:386">
      <c r="B207" s="69" t="s">
        <v>48</v>
      </c>
      <c r="C207" s="178" t="s">
        <v>366</v>
      </c>
      <c r="D207" s="179">
        <v>17</v>
      </c>
      <c r="E207" s="179">
        <v>1</v>
      </c>
      <c r="F207" s="179">
        <v>4</v>
      </c>
      <c r="G207" s="175">
        <v>11292</v>
      </c>
      <c r="H207" s="176">
        <v>11401</v>
      </c>
      <c r="I207" s="177">
        <v>49.707394928178758</v>
      </c>
      <c r="J207" s="177">
        <v>49.811651335961457</v>
      </c>
      <c r="K207" s="177">
        <v>42.7</v>
      </c>
      <c r="L207" s="177">
        <v>41.9</v>
      </c>
      <c r="M207" s="177">
        <v>8.5085409999999992</v>
      </c>
      <c r="N207" s="177">
        <v>7.3749599999999997</v>
      </c>
      <c r="O207" s="177">
        <v>75.905589000000006</v>
      </c>
      <c r="P207" s="177">
        <v>72.666454000000002</v>
      </c>
      <c r="Q207" s="177">
        <v>30.134906000000001</v>
      </c>
      <c r="R207" s="177">
        <v>27.787506</v>
      </c>
      <c r="S207" s="176">
        <v>264401</v>
      </c>
      <c r="T207" s="176">
        <v>244798</v>
      </c>
      <c r="U207" s="177">
        <v>9.6</v>
      </c>
      <c r="V207" s="177">
        <v>6.9</v>
      </c>
      <c r="W207" s="177">
        <v>7.9</v>
      </c>
      <c r="X207" s="67">
        <v>83.18</v>
      </c>
      <c r="Y207" s="67">
        <v>83.76</v>
      </c>
      <c r="Z207" s="67">
        <v>79.06</v>
      </c>
      <c r="AA207" s="67">
        <v>79.319999999999993</v>
      </c>
      <c r="AB207" s="66">
        <v>74.900000000000006</v>
      </c>
      <c r="AC207" s="67">
        <v>3.7922758337417548</v>
      </c>
      <c r="AD207" s="66" t="s">
        <v>1780</v>
      </c>
      <c r="AE207" s="67" t="s">
        <v>1780</v>
      </c>
      <c r="AF207" s="66">
        <v>74.599999999999994</v>
      </c>
      <c r="AG207" s="67">
        <v>4.5665977928826322</v>
      </c>
      <c r="AH207" s="66" t="s">
        <v>1780</v>
      </c>
      <c r="AI207" s="67" t="s">
        <v>1780</v>
      </c>
      <c r="AJ207" s="66">
        <v>77.900000000000006</v>
      </c>
      <c r="AK207" s="67">
        <v>5.1764241191533813</v>
      </c>
      <c r="AL207" s="66" t="s">
        <v>1780</v>
      </c>
      <c r="AM207" s="67" t="s">
        <v>1780</v>
      </c>
      <c r="AN207" s="66">
        <v>75.099999999999994</v>
      </c>
      <c r="AO207" s="67">
        <v>6.0290192778497129</v>
      </c>
      <c r="AP207" s="66" t="s">
        <v>1780</v>
      </c>
      <c r="AQ207" s="67" t="s">
        <v>1780</v>
      </c>
      <c r="AR207" s="66">
        <v>71.900000000000006</v>
      </c>
      <c r="AS207" s="67">
        <v>5.5933161045063571</v>
      </c>
      <c r="AT207" s="66" t="s">
        <v>1780</v>
      </c>
      <c r="AU207" s="67" t="s">
        <v>1780</v>
      </c>
      <c r="AV207" s="66">
        <v>74</v>
      </c>
      <c r="AW207" s="67">
        <v>6.8397828979879591</v>
      </c>
      <c r="AX207" s="66" t="s">
        <v>1780</v>
      </c>
      <c r="AY207" s="67" t="s">
        <v>1780</v>
      </c>
      <c r="AZ207" s="66">
        <v>18.3</v>
      </c>
      <c r="BA207" s="67">
        <v>3.4597361367997905</v>
      </c>
      <c r="BB207" s="66" t="s">
        <v>1780</v>
      </c>
      <c r="BC207" s="67" t="s">
        <v>1780</v>
      </c>
      <c r="BD207" s="66">
        <v>19.3</v>
      </c>
      <c r="BE207" s="67">
        <v>4.1485037873858595</v>
      </c>
      <c r="BF207" s="66" t="s">
        <v>1780</v>
      </c>
      <c r="BG207" s="67" t="s">
        <v>1780</v>
      </c>
      <c r="BH207" s="66">
        <v>17.8</v>
      </c>
      <c r="BI207" s="67">
        <v>4.9212312857342404</v>
      </c>
      <c r="BJ207" s="66" t="s">
        <v>1780</v>
      </c>
      <c r="BK207" s="67" t="s">
        <v>1780</v>
      </c>
      <c r="BL207" s="66">
        <v>21.3</v>
      </c>
      <c r="BM207" s="67">
        <v>5.7888405482746741</v>
      </c>
      <c r="BN207" s="66" t="s">
        <v>1780</v>
      </c>
      <c r="BO207" s="67" t="s">
        <v>1780</v>
      </c>
      <c r="BP207" s="66">
        <v>19</v>
      </c>
      <c r="BQ207" s="67">
        <v>4.9279399065819298</v>
      </c>
      <c r="BR207" s="66" t="s">
        <v>1780</v>
      </c>
      <c r="BS207" s="67" t="s">
        <v>1780</v>
      </c>
      <c r="BT207" s="66">
        <v>17.2</v>
      </c>
      <c r="BU207" s="67">
        <v>5.9364893258875995</v>
      </c>
      <c r="BV207" s="66" t="s">
        <v>1780</v>
      </c>
      <c r="BW207" s="67" t="s">
        <v>1780</v>
      </c>
      <c r="BX207" s="66">
        <v>77.5</v>
      </c>
      <c r="BY207" s="67">
        <v>3.6218570544602215</v>
      </c>
      <c r="BZ207" s="66" t="s">
        <v>1780</v>
      </c>
      <c r="CA207" s="67" t="s">
        <v>1780</v>
      </c>
      <c r="CB207" s="66">
        <v>79.400000000000006</v>
      </c>
      <c r="CC207" s="67">
        <v>4.165383129361814</v>
      </c>
      <c r="CD207" s="66" t="s">
        <v>1780</v>
      </c>
      <c r="CE207" s="67" t="s">
        <v>1780</v>
      </c>
      <c r="CF207" s="66">
        <v>80.099999999999994</v>
      </c>
      <c r="CG207" s="67">
        <v>4.9361353203330509</v>
      </c>
      <c r="CH207" s="66" t="s">
        <v>1780</v>
      </c>
      <c r="CI207" s="67" t="s">
        <v>1780</v>
      </c>
      <c r="CJ207" s="66">
        <v>79.599999999999994</v>
      </c>
      <c r="CK207" s="67">
        <v>5.3735816962290812</v>
      </c>
      <c r="CL207" s="66" t="s">
        <v>1780</v>
      </c>
      <c r="CM207" s="67" t="s">
        <v>1780</v>
      </c>
      <c r="CN207" s="66">
        <v>74.5</v>
      </c>
      <c r="CO207" s="67">
        <v>5.3710356881847474</v>
      </c>
      <c r="CP207" s="66" t="s">
        <v>1780</v>
      </c>
      <c r="CQ207" s="67" t="s">
        <v>1780</v>
      </c>
      <c r="CR207" s="66">
        <v>79.2</v>
      </c>
      <c r="CS207" s="67">
        <v>6.3353676396117606</v>
      </c>
      <c r="CT207" s="66" t="s">
        <v>1780</v>
      </c>
      <c r="CU207" s="67" t="s">
        <v>1780</v>
      </c>
      <c r="CV207" s="66">
        <v>256.5908337843</v>
      </c>
      <c r="CW207" s="67">
        <v>46.791525097172411</v>
      </c>
      <c r="CX207" s="66">
        <v>340.18378356549999</v>
      </c>
      <c r="CY207" s="67">
        <v>55.825306698809129</v>
      </c>
      <c r="CZ207" s="66">
        <v>15.7162731561</v>
      </c>
      <c r="DA207" s="67">
        <v>3.2533735704182494</v>
      </c>
      <c r="DB207" s="66" t="s">
        <v>1780</v>
      </c>
      <c r="DC207" s="67" t="s">
        <v>1780</v>
      </c>
      <c r="DD207" s="66">
        <v>13.8257774049</v>
      </c>
      <c r="DE207" s="67">
        <v>3.6648039501666183</v>
      </c>
      <c r="DF207" s="66" t="s">
        <v>1780</v>
      </c>
      <c r="DG207" s="67" t="s">
        <v>1780</v>
      </c>
      <c r="DH207" s="66">
        <v>19.727556679500001</v>
      </c>
      <c r="DI207" s="67">
        <v>5.11425833077897</v>
      </c>
      <c r="DJ207" s="66" t="s">
        <v>1780</v>
      </c>
      <c r="DK207" s="67" t="s">
        <v>1780</v>
      </c>
      <c r="DL207" s="66">
        <v>17.588836586599999</v>
      </c>
      <c r="DM207" s="67">
        <v>5.3566961172463721</v>
      </c>
      <c r="DN207" s="66" t="s">
        <v>1780</v>
      </c>
      <c r="DO207" s="67" t="s">
        <v>1780</v>
      </c>
      <c r="DP207" s="66">
        <v>11.840497236499999</v>
      </c>
      <c r="DQ207" s="67">
        <v>4.04627629458514</v>
      </c>
      <c r="DR207" s="66" t="s">
        <v>1780</v>
      </c>
      <c r="DS207" s="67" t="s">
        <v>1780</v>
      </c>
      <c r="DT207" s="66">
        <v>10.1592514372</v>
      </c>
      <c r="DU207" s="67">
        <v>5.0123333443571356</v>
      </c>
      <c r="DV207" s="66" t="s">
        <v>1780</v>
      </c>
      <c r="DW207" s="67" t="s">
        <v>1780</v>
      </c>
      <c r="DX207" s="67">
        <v>49.199354999999997</v>
      </c>
      <c r="DY207" s="67">
        <v>4.5519639999999981</v>
      </c>
      <c r="DZ207" s="67">
        <v>46.560755999999998</v>
      </c>
      <c r="EA207" s="67">
        <v>4.4671759999999949</v>
      </c>
      <c r="EB207" s="67">
        <v>64.273320999999996</v>
      </c>
      <c r="EC207" s="67">
        <v>7.2625929999999954</v>
      </c>
      <c r="ED207" s="67">
        <v>58.773015999999998</v>
      </c>
      <c r="EE207" s="67">
        <v>7.0032739999999976</v>
      </c>
      <c r="EF207" s="67">
        <v>34.075656000000002</v>
      </c>
      <c r="EG207" s="67">
        <v>5.4379820000000016</v>
      </c>
      <c r="EH207" s="67">
        <v>34.105251000000003</v>
      </c>
      <c r="EI207" s="67">
        <v>5.4638730000000031</v>
      </c>
      <c r="EJ207" s="68">
        <v>2556.5100000000002</v>
      </c>
      <c r="EK207" s="68">
        <v>2150.06</v>
      </c>
      <c r="EL207" s="68">
        <v>2660.81</v>
      </c>
      <c r="EM207" s="68">
        <v>2616.61</v>
      </c>
      <c r="EN207" s="68">
        <v>2443.13</v>
      </c>
      <c r="EO207" s="68">
        <v>1641.88</v>
      </c>
      <c r="EP207" s="67">
        <v>98.275862068999999</v>
      </c>
      <c r="EQ207" s="67">
        <v>2.3688442714923923</v>
      </c>
      <c r="ER207" s="67">
        <v>99.259259259299995</v>
      </c>
      <c r="ES207" s="67">
        <v>1.4464646278867974</v>
      </c>
      <c r="ET207" s="67">
        <v>85.559005999999997</v>
      </c>
      <c r="EU207" s="67">
        <v>2.7148419207919687</v>
      </c>
      <c r="EV207" s="67">
        <v>83.623418000000001</v>
      </c>
      <c r="EW207" s="67">
        <v>2.8851813862885649</v>
      </c>
      <c r="EX207" s="67">
        <v>81.548387000000005</v>
      </c>
      <c r="EY207" s="67">
        <v>70.970971000000006</v>
      </c>
      <c r="EZ207" s="67">
        <v>93</v>
      </c>
      <c r="FA207" s="67">
        <v>4.5651593619500233</v>
      </c>
      <c r="FB207" s="67">
        <v>89.8</v>
      </c>
      <c r="FC207" s="67">
        <v>5.1630622344073771</v>
      </c>
      <c r="FD207" s="67">
        <v>97</v>
      </c>
      <c r="FE207" s="67">
        <v>4.1793869167618283</v>
      </c>
      <c r="FF207" s="67">
        <v>93.2</v>
      </c>
      <c r="FG207" s="67">
        <v>5.9836203088097051</v>
      </c>
      <c r="FH207" s="67">
        <v>88.9</v>
      </c>
      <c r="FI207" s="67">
        <v>8.2276238368073109</v>
      </c>
      <c r="FJ207" s="67">
        <v>86.5</v>
      </c>
      <c r="FK207" s="67">
        <v>8.3722275261724661</v>
      </c>
      <c r="FL207" s="67">
        <v>77</v>
      </c>
      <c r="FM207" s="67">
        <v>80.900000000000006</v>
      </c>
      <c r="FN207" s="67">
        <v>83.5</v>
      </c>
      <c r="FO207" s="67">
        <v>80.400000000000006</v>
      </c>
      <c r="FP207" s="67">
        <v>71</v>
      </c>
      <c r="FQ207" s="67">
        <v>81.400000000000006</v>
      </c>
      <c r="FR207" s="67">
        <v>13.056835637500001</v>
      </c>
      <c r="FS207" s="67">
        <v>12.7627627628</v>
      </c>
      <c r="FT207" s="67">
        <v>11.575562701000001</v>
      </c>
      <c r="FU207" s="67">
        <v>11.575562701000001</v>
      </c>
      <c r="FV207" s="67">
        <v>14.4117647059</v>
      </c>
      <c r="FW207" s="67">
        <v>13.8028169014</v>
      </c>
      <c r="FX207" s="299">
        <v>4.1993792222000002</v>
      </c>
      <c r="FY207" s="299">
        <v>0.53120408982005474</v>
      </c>
      <c r="FZ207" s="299">
        <v>2.8200692042000002</v>
      </c>
      <c r="GA207" s="299">
        <v>0.42678616036159234</v>
      </c>
      <c r="GB207" s="299">
        <v>4.5672191528999999</v>
      </c>
      <c r="GC207" s="299">
        <v>0.78531857442059838</v>
      </c>
      <c r="GD207" s="299">
        <v>3.2057911065</v>
      </c>
      <c r="GE207" s="299">
        <v>0.64102431632145596</v>
      </c>
      <c r="GF207" s="299">
        <v>3.8377986966000002</v>
      </c>
      <c r="GG207" s="299">
        <v>0.71645270707589059</v>
      </c>
      <c r="GH207" s="299">
        <v>2.4313997916000001</v>
      </c>
      <c r="GI207" s="299">
        <v>0.56262427154630723</v>
      </c>
      <c r="GJ207" s="67">
        <v>30.5</v>
      </c>
      <c r="GK207" s="67">
        <v>24.1</v>
      </c>
      <c r="GL207" s="67">
        <v>86.123273999999995</v>
      </c>
      <c r="GM207" s="67">
        <v>85.057731000000004</v>
      </c>
      <c r="GN207" s="66" t="s">
        <v>1780</v>
      </c>
      <c r="GO207" s="66" t="s">
        <v>1780</v>
      </c>
      <c r="GP207" s="66" t="s">
        <v>1780</v>
      </c>
      <c r="GQ207" s="67" t="s">
        <v>1780</v>
      </c>
      <c r="GR207" s="67" t="s">
        <v>1780</v>
      </c>
      <c r="GS207" s="67" t="s">
        <v>1780</v>
      </c>
      <c r="GT207" s="67" t="s">
        <v>1780</v>
      </c>
      <c r="GU207" s="67" t="s">
        <v>1780</v>
      </c>
      <c r="GV207" s="67" t="s">
        <v>1780</v>
      </c>
      <c r="GW207" s="67" t="s">
        <v>1780</v>
      </c>
      <c r="GX207" s="67" t="s">
        <v>1780</v>
      </c>
      <c r="GY207" s="66" t="s">
        <v>1779</v>
      </c>
      <c r="GZ207" s="67" t="s">
        <v>1779</v>
      </c>
      <c r="HA207" s="66" t="s">
        <v>1779</v>
      </c>
      <c r="HB207" s="67" t="s">
        <v>1779</v>
      </c>
      <c r="HC207" s="66" t="s">
        <v>1779</v>
      </c>
      <c r="HD207" s="67" t="s">
        <v>1779</v>
      </c>
      <c r="HE207" s="66" t="s">
        <v>1779</v>
      </c>
      <c r="HF207" s="67" t="s">
        <v>1779</v>
      </c>
      <c r="HG207" s="66" t="s">
        <v>1779</v>
      </c>
      <c r="HH207" s="67" t="s">
        <v>1779</v>
      </c>
      <c r="HI207" s="66" t="s">
        <v>1779</v>
      </c>
      <c r="HJ207" s="67" t="s">
        <v>1779</v>
      </c>
      <c r="HK207" s="66" t="s">
        <v>1780</v>
      </c>
      <c r="HL207" s="67" t="s">
        <v>1780</v>
      </c>
      <c r="HM207" s="66" t="s">
        <v>1779</v>
      </c>
      <c r="HN207" s="67" t="s">
        <v>1779</v>
      </c>
      <c r="HO207" s="66" t="s">
        <v>1780</v>
      </c>
      <c r="HP207" s="67" t="s">
        <v>1780</v>
      </c>
      <c r="HQ207" s="66" t="s">
        <v>1779</v>
      </c>
      <c r="HR207" s="67" t="s">
        <v>1779</v>
      </c>
      <c r="HS207" s="66" t="s">
        <v>1780</v>
      </c>
      <c r="HT207" s="67" t="s">
        <v>1780</v>
      </c>
      <c r="HU207" s="66" t="s">
        <v>1779</v>
      </c>
      <c r="HV207" s="67" t="s">
        <v>1779</v>
      </c>
      <c r="HW207" s="66" t="s">
        <v>1780</v>
      </c>
      <c r="HX207" s="67" t="s">
        <v>1780</v>
      </c>
      <c r="HY207" s="66" t="s">
        <v>1779</v>
      </c>
      <c r="HZ207" s="67" t="s">
        <v>1779</v>
      </c>
      <c r="IA207" s="66" t="s">
        <v>1780</v>
      </c>
      <c r="IB207" s="67" t="s">
        <v>1780</v>
      </c>
      <c r="IC207" s="66" t="s">
        <v>1779</v>
      </c>
      <c r="ID207" s="67" t="s">
        <v>1779</v>
      </c>
      <c r="IE207" s="66" t="s">
        <v>1780</v>
      </c>
      <c r="IF207" s="67" t="s">
        <v>1780</v>
      </c>
      <c r="IG207" s="66" t="s">
        <v>1779</v>
      </c>
      <c r="IH207" s="67" t="s">
        <v>1779</v>
      </c>
      <c r="II207" s="66">
        <v>61.290300000000002</v>
      </c>
      <c r="IJ207" s="67">
        <v>9.9532999999999987</v>
      </c>
      <c r="IK207" s="66">
        <v>60.2273</v>
      </c>
      <c r="IL207" s="67">
        <v>10.284599999999998</v>
      </c>
      <c r="IM207" s="66">
        <v>64.150899999999993</v>
      </c>
      <c r="IN207" s="67">
        <v>13.034499999999994</v>
      </c>
      <c r="IO207" s="66">
        <v>54.902000000000001</v>
      </c>
      <c r="IP207" s="67">
        <v>13.7926</v>
      </c>
      <c r="IQ207" s="66">
        <v>57.5</v>
      </c>
      <c r="IR207" s="67">
        <v>15.515000000000001</v>
      </c>
      <c r="IS207" s="66">
        <v>67.567599999999999</v>
      </c>
      <c r="IT207" s="67">
        <v>15.292000000000002</v>
      </c>
      <c r="IU207" s="66" t="s">
        <v>1780</v>
      </c>
      <c r="IV207" s="67" t="s">
        <v>1780</v>
      </c>
      <c r="IW207" s="66" t="s">
        <v>1779</v>
      </c>
      <c r="IX207" s="67" t="s">
        <v>1779</v>
      </c>
      <c r="IY207" s="66" t="s">
        <v>1780</v>
      </c>
      <c r="IZ207" s="67" t="s">
        <v>1780</v>
      </c>
      <c r="JA207" s="66" t="s">
        <v>1779</v>
      </c>
      <c r="JB207" s="67" t="s">
        <v>1779</v>
      </c>
      <c r="JC207" s="66" t="s">
        <v>1780</v>
      </c>
      <c r="JD207" s="67" t="s">
        <v>1780</v>
      </c>
      <c r="JE207" s="66" t="s">
        <v>1779</v>
      </c>
      <c r="JF207" s="67" t="s">
        <v>1779</v>
      </c>
      <c r="JG207" s="66" t="s">
        <v>1780</v>
      </c>
      <c r="JH207" s="67" t="s">
        <v>1780</v>
      </c>
      <c r="JI207" s="66" t="s">
        <v>1779</v>
      </c>
      <c r="JJ207" s="67" t="s">
        <v>1779</v>
      </c>
      <c r="JK207" s="66" t="s">
        <v>1780</v>
      </c>
      <c r="JL207" s="67" t="s">
        <v>1780</v>
      </c>
      <c r="JM207" s="66" t="s">
        <v>1779</v>
      </c>
      <c r="JN207" s="67" t="s">
        <v>1779</v>
      </c>
      <c r="JO207" s="66" t="s">
        <v>1780</v>
      </c>
      <c r="JP207" s="67" t="s">
        <v>1780</v>
      </c>
      <c r="JQ207" s="66" t="s">
        <v>1779</v>
      </c>
      <c r="JR207" s="67" t="s">
        <v>1779</v>
      </c>
      <c r="JS207" s="66" t="s">
        <v>1780</v>
      </c>
      <c r="JT207" s="67" t="s">
        <v>1780</v>
      </c>
      <c r="JU207" s="66" t="s">
        <v>1779</v>
      </c>
      <c r="JV207" s="67" t="s">
        <v>1779</v>
      </c>
      <c r="JW207" s="66" t="s">
        <v>1780</v>
      </c>
      <c r="JX207" s="67" t="s">
        <v>1780</v>
      </c>
      <c r="JY207" s="66" t="s">
        <v>1779</v>
      </c>
      <c r="JZ207" s="67" t="s">
        <v>1779</v>
      </c>
      <c r="KA207" s="66" t="s">
        <v>1780</v>
      </c>
      <c r="KB207" s="67" t="s">
        <v>1780</v>
      </c>
      <c r="KC207" s="66" t="s">
        <v>1779</v>
      </c>
      <c r="KD207" s="67" t="s">
        <v>1779</v>
      </c>
      <c r="KE207" s="66" t="s">
        <v>1780</v>
      </c>
      <c r="KF207" s="67" t="s">
        <v>1780</v>
      </c>
      <c r="KG207" s="66" t="s">
        <v>1779</v>
      </c>
      <c r="KH207" s="67" t="s">
        <v>1779</v>
      </c>
      <c r="KI207" s="66" t="s">
        <v>1780</v>
      </c>
      <c r="KJ207" s="67" t="s">
        <v>1780</v>
      </c>
      <c r="KK207" s="66" t="s">
        <v>1779</v>
      </c>
      <c r="KL207" s="67" t="s">
        <v>1779</v>
      </c>
      <c r="KM207" s="66" t="s">
        <v>1780</v>
      </c>
      <c r="KN207" s="67" t="s">
        <v>1780</v>
      </c>
      <c r="KO207" s="66" t="s">
        <v>1779</v>
      </c>
      <c r="KP207" s="67" t="s">
        <v>1779</v>
      </c>
      <c r="KQ207" s="66">
        <v>34</v>
      </c>
      <c r="KR207" s="66">
        <v>32</v>
      </c>
      <c r="KS207" s="66">
        <v>23</v>
      </c>
      <c r="KT207" s="66">
        <v>21</v>
      </c>
      <c r="KU207" s="66">
        <v>45</v>
      </c>
      <c r="KV207" s="66">
        <v>42</v>
      </c>
      <c r="KW207" s="66" t="s">
        <v>1780</v>
      </c>
      <c r="KX207" s="67" t="s">
        <v>1780</v>
      </c>
      <c r="KY207" s="66" t="s">
        <v>1779</v>
      </c>
      <c r="KZ207" s="67" t="s">
        <v>1779</v>
      </c>
      <c r="LA207" s="66" t="s">
        <v>1780</v>
      </c>
      <c r="LB207" s="67" t="s">
        <v>1780</v>
      </c>
      <c r="LC207" s="66" t="s">
        <v>1779</v>
      </c>
      <c r="LD207" s="67" t="s">
        <v>1779</v>
      </c>
      <c r="LE207" s="66" t="s">
        <v>1780</v>
      </c>
      <c r="LF207" s="67" t="s">
        <v>1780</v>
      </c>
      <c r="LG207" s="66" t="s">
        <v>1779</v>
      </c>
      <c r="LH207" s="67" t="s">
        <v>1779</v>
      </c>
      <c r="LI207" s="66" t="s">
        <v>1780</v>
      </c>
      <c r="LJ207" s="67" t="s">
        <v>1780</v>
      </c>
      <c r="LK207" s="66" t="s">
        <v>1779</v>
      </c>
      <c r="LL207" s="67" t="s">
        <v>1779</v>
      </c>
      <c r="LM207" s="66" t="s">
        <v>1780</v>
      </c>
      <c r="LN207" s="67" t="s">
        <v>1780</v>
      </c>
      <c r="LO207" s="66" t="s">
        <v>1779</v>
      </c>
      <c r="LP207" s="67" t="s">
        <v>1779</v>
      </c>
      <c r="LQ207" s="66" t="s">
        <v>1780</v>
      </c>
      <c r="LR207" s="67" t="s">
        <v>1780</v>
      </c>
      <c r="LS207" s="66" t="s">
        <v>1779</v>
      </c>
      <c r="LT207" s="67" t="s">
        <v>1779</v>
      </c>
      <c r="LU207" s="66">
        <v>10.9</v>
      </c>
      <c r="LV207" s="67">
        <v>2.7423263576292793</v>
      </c>
      <c r="LW207" s="66" t="s">
        <v>1780</v>
      </c>
      <c r="LX207" s="67" t="s">
        <v>1780</v>
      </c>
      <c r="LY207" s="66">
        <v>10.5</v>
      </c>
      <c r="LZ207" s="67">
        <v>3.1962788090975849</v>
      </c>
      <c r="MA207" s="66" t="s">
        <v>1780</v>
      </c>
      <c r="MB207" s="67" t="s">
        <v>1780</v>
      </c>
      <c r="MC207" s="66">
        <v>13.8</v>
      </c>
      <c r="MD207" s="67">
        <v>4.3230825426124611</v>
      </c>
      <c r="ME207" s="66" t="s">
        <v>1780</v>
      </c>
      <c r="MF207" s="67" t="s">
        <v>1780</v>
      </c>
      <c r="MG207" s="66">
        <v>10.3</v>
      </c>
      <c r="MH207" s="67">
        <v>4.2046141620946047</v>
      </c>
      <c r="MI207" s="66" t="s">
        <v>1780</v>
      </c>
      <c r="MJ207" s="67" t="s">
        <v>1780</v>
      </c>
      <c r="MK207" s="66">
        <v>7.7</v>
      </c>
      <c r="ML207" s="67">
        <v>3.3190430250794698</v>
      </c>
      <c r="MM207" s="66" t="s">
        <v>1780</v>
      </c>
      <c r="MN207" s="67" t="s">
        <v>1780</v>
      </c>
      <c r="MO207" s="66">
        <v>10.6</v>
      </c>
      <c r="MP207" s="67">
        <v>4.8022269451434711</v>
      </c>
      <c r="MQ207" s="66" t="s">
        <v>1780</v>
      </c>
      <c r="MR207" s="67" t="s">
        <v>1780</v>
      </c>
      <c r="MS207" s="67">
        <v>11.681194098700001</v>
      </c>
      <c r="MT207" s="67">
        <v>3.5558573268034159</v>
      </c>
      <c r="MU207" s="67">
        <v>12.9577800666</v>
      </c>
      <c r="MV207" s="67">
        <v>3.7223918820285249</v>
      </c>
      <c r="MW207" s="66">
        <v>16.399999999999999</v>
      </c>
      <c r="MX207" s="67">
        <v>1.8212881702378301</v>
      </c>
      <c r="MY207" s="66" t="s">
        <v>1780</v>
      </c>
      <c r="MZ207" s="67" t="s">
        <v>1780</v>
      </c>
      <c r="NA207" s="66">
        <v>11.8</v>
      </c>
      <c r="NB207" s="67">
        <v>2.5111191135311941</v>
      </c>
      <c r="NC207" s="66" t="s">
        <v>1780</v>
      </c>
      <c r="ND207" s="67" t="s">
        <v>1780</v>
      </c>
      <c r="NE207" s="66">
        <v>11.9</v>
      </c>
      <c r="NF207" s="67">
        <v>2.3640402214073699</v>
      </c>
      <c r="NG207" s="66" t="s">
        <v>1780</v>
      </c>
      <c r="NH207" s="67" t="s">
        <v>1780</v>
      </c>
      <c r="NI207" s="66">
        <v>7.4</v>
      </c>
      <c r="NJ207" s="67">
        <v>2.5840404278565199</v>
      </c>
      <c r="NK207" s="66" t="s">
        <v>1780</v>
      </c>
      <c r="NL207" s="67" t="s">
        <v>1780</v>
      </c>
      <c r="NM207" s="66">
        <v>20.9</v>
      </c>
      <c r="NN207" s="67">
        <v>2.731804736917379</v>
      </c>
      <c r="NO207" s="66" t="s">
        <v>1780</v>
      </c>
      <c r="NP207" s="67" t="s">
        <v>1780</v>
      </c>
      <c r="NQ207" s="66">
        <v>17.399999999999999</v>
      </c>
      <c r="NR207" s="67">
        <v>4.286786251924994</v>
      </c>
      <c r="NS207" s="66" t="s">
        <v>1780</v>
      </c>
      <c r="NT207" s="67" t="s">
        <v>1780</v>
      </c>
      <c r="NU207" s="67">
        <v>32.520325203299997</v>
      </c>
      <c r="NV207" s="67">
        <v>18.395879322999999</v>
      </c>
    </row>
    <row r="208" spans="2:386">
      <c r="B208" s="69" t="s">
        <v>55</v>
      </c>
      <c r="C208" s="178" t="s">
        <v>373</v>
      </c>
      <c r="D208" s="179">
        <v>17</v>
      </c>
      <c r="E208" s="179">
        <v>1</v>
      </c>
      <c r="F208" s="179">
        <v>7</v>
      </c>
      <c r="G208" s="175">
        <v>8925</v>
      </c>
      <c r="H208" s="176">
        <v>9142</v>
      </c>
      <c r="I208" s="177">
        <v>49.501400560224091</v>
      </c>
      <c r="J208" s="177">
        <v>49.95621716287215</v>
      </c>
      <c r="K208" s="177">
        <v>45</v>
      </c>
      <c r="L208" s="177">
        <v>44.1</v>
      </c>
      <c r="M208" s="177">
        <v>9.705584</v>
      </c>
      <c r="N208" s="177">
        <v>9.1947229999999998</v>
      </c>
      <c r="O208" s="177">
        <v>73.279352000000003</v>
      </c>
      <c r="P208" s="177">
        <v>71.214805999999996</v>
      </c>
      <c r="Q208" s="177">
        <v>21.688016000000001</v>
      </c>
      <c r="R208" s="177">
        <v>19.882762</v>
      </c>
      <c r="S208" s="176">
        <v>259133</v>
      </c>
      <c r="T208" s="176">
        <v>245888</v>
      </c>
      <c r="U208" s="177">
        <v>14.6</v>
      </c>
      <c r="V208" s="177">
        <v>10</v>
      </c>
      <c r="W208" s="177">
        <v>9</v>
      </c>
      <c r="X208" s="67">
        <v>81.34</v>
      </c>
      <c r="Y208" s="67">
        <v>83.24</v>
      </c>
      <c r="Z208" s="67">
        <v>77.45</v>
      </c>
      <c r="AA208" s="67">
        <v>76.72</v>
      </c>
      <c r="AB208" s="66">
        <v>73.3</v>
      </c>
      <c r="AC208" s="67">
        <v>4.2578146293468961</v>
      </c>
      <c r="AD208" s="66" t="s">
        <v>1780</v>
      </c>
      <c r="AE208" s="67" t="s">
        <v>1780</v>
      </c>
      <c r="AF208" s="66">
        <v>67</v>
      </c>
      <c r="AG208" s="67">
        <v>4.9248140254012327</v>
      </c>
      <c r="AH208" s="66" t="s">
        <v>1780</v>
      </c>
      <c r="AI208" s="67" t="s">
        <v>1780</v>
      </c>
      <c r="AJ208" s="66">
        <v>74.3</v>
      </c>
      <c r="AK208" s="67">
        <v>5.8720282737744753</v>
      </c>
      <c r="AL208" s="66" t="s">
        <v>1780</v>
      </c>
      <c r="AM208" s="67" t="s">
        <v>1780</v>
      </c>
      <c r="AN208" s="66">
        <v>65.2</v>
      </c>
      <c r="AO208" s="67">
        <v>6.3799529593394979</v>
      </c>
      <c r="AP208" s="66" t="s">
        <v>1780</v>
      </c>
      <c r="AQ208" s="67" t="s">
        <v>1780</v>
      </c>
      <c r="AR208" s="66">
        <v>73.099999999999994</v>
      </c>
      <c r="AS208" s="67">
        <v>6.3556965640078857</v>
      </c>
      <c r="AT208" s="66" t="s">
        <v>1780</v>
      </c>
      <c r="AU208" s="67" t="s">
        <v>1780</v>
      </c>
      <c r="AV208" s="66">
        <v>68.7</v>
      </c>
      <c r="AW208" s="67">
        <v>7.4760599045249307</v>
      </c>
      <c r="AX208" s="66" t="s">
        <v>1780</v>
      </c>
      <c r="AY208" s="67" t="s">
        <v>1780</v>
      </c>
      <c r="AZ208" s="66">
        <v>22</v>
      </c>
      <c r="BA208" s="67">
        <v>4.0171718670884786</v>
      </c>
      <c r="BB208" s="66" t="s">
        <v>1780</v>
      </c>
      <c r="BC208" s="67" t="s">
        <v>1780</v>
      </c>
      <c r="BD208" s="66">
        <v>18.899999999999999</v>
      </c>
      <c r="BE208" s="67">
        <v>4.314836070873854</v>
      </c>
      <c r="BF208" s="66" t="s">
        <v>1780</v>
      </c>
      <c r="BG208" s="67" t="s">
        <v>1780</v>
      </c>
      <c r="BH208" s="66">
        <v>22.4</v>
      </c>
      <c r="BI208" s="67">
        <v>5.6598220207046488</v>
      </c>
      <c r="BJ208" s="66" t="s">
        <v>1780</v>
      </c>
      <c r="BK208" s="67" t="s">
        <v>1780</v>
      </c>
      <c r="BL208" s="66">
        <v>15.6</v>
      </c>
      <c r="BM208" s="67">
        <v>5.0345022486258255</v>
      </c>
      <c r="BN208" s="66" t="s">
        <v>1780</v>
      </c>
      <c r="BO208" s="67" t="s">
        <v>1780</v>
      </c>
      <c r="BP208" s="66">
        <v>22.2</v>
      </c>
      <c r="BQ208" s="67">
        <v>5.9752486601086083</v>
      </c>
      <c r="BR208" s="66" t="s">
        <v>1780</v>
      </c>
      <c r="BS208" s="67" t="s">
        <v>1780</v>
      </c>
      <c r="BT208" s="66">
        <v>22</v>
      </c>
      <c r="BU208" s="67">
        <v>6.9106655950703981</v>
      </c>
      <c r="BV208" s="66" t="s">
        <v>1780</v>
      </c>
      <c r="BW208" s="67" t="s">
        <v>1780</v>
      </c>
      <c r="BX208" s="66">
        <v>74.7</v>
      </c>
      <c r="BY208" s="67">
        <v>4.1795646444084014</v>
      </c>
      <c r="BZ208" s="66" t="s">
        <v>1780</v>
      </c>
      <c r="CA208" s="67" t="s">
        <v>1780</v>
      </c>
      <c r="CB208" s="66">
        <v>72.599999999999994</v>
      </c>
      <c r="CC208" s="67">
        <v>4.7700116724299448</v>
      </c>
      <c r="CD208" s="66" t="s">
        <v>1780</v>
      </c>
      <c r="CE208" s="67" t="s">
        <v>1780</v>
      </c>
      <c r="CF208" s="66">
        <v>77</v>
      </c>
      <c r="CG208" s="67">
        <v>5.6167388479908311</v>
      </c>
      <c r="CH208" s="66" t="s">
        <v>1780</v>
      </c>
      <c r="CI208" s="67" t="s">
        <v>1780</v>
      </c>
      <c r="CJ208" s="66">
        <v>73.099999999999994</v>
      </c>
      <c r="CK208" s="67">
        <v>6.2812356256213775</v>
      </c>
      <c r="CL208" s="66" t="s">
        <v>1780</v>
      </c>
      <c r="CM208" s="67" t="s">
        <v>1780</v>
      </c>
      <c r="CN208" s="66">
        <v>73</v>
      </c>
      <c r="CO208" s="67">
        <v>6.3613610133169658</v>
      </c>
      <c r="CP208" s="66" t="s">
        <v>1780</v>
      </c>
      <c r="CQ208" s="67" t="s">
        <v>1780</v>
      </c>
      <c r="CR208" s="66">
        <v>72.2</v>
      </c>
      <c r="CS208" s="67">
        <v>7.1460523435537056</v>
      </c>
      <c r="CT208" s="66" t="s">
        <v>1780</v>
      </c>
      <c r="CU208" s="67" t="s">
        <v>1780</v>
      </c>
      <c r="CV208" s="66">
        <v>262.16724952110002</v>
      </c>
      <c r="CW208" s="67">
        <v>50.640112373158701</v>
      </c>
      <c r="CX208" s="66">
        <v>373.27861905890001</v>
      </c>
      <c r="CY208" s="67">
        <v>60.892865514425807</v>
      </c>
      <c r="CZ208" s="66">
        <v>20.911658456200001</v>
      </c>
      <c r="DA208" s="67">
        <v>4.0163023423311088</v>
      </c>
      <c r="DB208" s="66" t="s">
        <v>1780</v>
      </c>
      <c r="DC208" s="67" t="s">
        <v>1780</v>
      </c>
      <c r="DD208" s="66">
        <v>18.4344400608</v>
      </c>
      <c r="DE208" s="67">
        <v>4.1745592404288203</v>
      </c>
      <c r="DF208" s="66" t="s">
        <v>1780</v>
      </c>
      <c r="DG208" s="67" t="s">
        <v>1780</v>
      </c>
      <c r="DH208" s="66">
        <v>23.393639313800001</v>
      </c>
      <c r="DI208" s="67">
        <v>5.813632314133411</v>
      </c>
      <c r="DJ208" s="66" t="s">
        <v>1780</v>
      </c>
      <c r="DK208" s="67" t="s">
        <v>1780</v>
      </c>
      <c r="DL208" s="66">
        <v>21.144315368600001</v>
      </c>
      <c r="DM208" s="67">
        <v>5.4198461280936066</v>
      </c>
      <c r="DN208" s="66" t="s">
        <v>1780</v>
      </c>
      <c r="DO208" s="67" t="s">
        <v>1780</v>
      </c>
      <c r="DP208" s="66">
        <v>18.381293573200001</v>
      </c>
      <c r="DQ208" s="67">
        <v>5.7053572553536291</v>
      </c>
      <c r="DR208" s="66" t="s">
        <v>1780</v>
      </c>
      <c r="DS208" s="67" t="s">
        <v>1780</v>
      </c>
      <c r="DT208" s="66">
        <v>15.7914545415</v>
      </c>
      <c r="DU208" s="67">
        <v>6.3292252338219903</v>
      </c>
      <c r="DV208" s="66" t="s">
        <v>1780</v>
      </c>
      <c r="DW208" s="67" t="s">
        <v>1780</v>
      </c>
      <c r="DX208" s="67">
        <v>38.668340999999998</v>
      </c>
      <c r="DY208" s="67">
        <v>4.5057389999999984</v>
      </c>
      <c r="DZ208" s="67">
        <v>37.218062000000003</v>
      </c>
      <c r="EA208" s="67">
        <v>4.2995560000000026</v>
      </c>
      <c r="EB208" s="67">
        <v>40.628145000000004</v>
      </c>
      <c r="EC208" s="67">
        <v>6.6149270000000016</v>
      </c>
      <c r="ED208" s="67">
        <v>45.635508999999999</v>
      </c>
      <c r="EE208" s="67">
        <v>6.7350250000000003</v>
      </c>
      <c r="EF208" s="67">
        <v>36.588408999999999</v>
      </c>
      <c r="EG208" s="67">
        <v>6.1066029999999998</v>
      </c>
      <c r="EH208" s="67">
        <v>28.792712000000002</v>
      </c>
      <c r="EI208" s="67">
        <v>5.3317120000000031</v>
      </c>
      <c r="EJ208" s="68">
        <v>2465.92</v>
      </c>
      <c r="EK208" s="68">
        <v>2233.9899999999998</v>
      </c>
      <c r="EL208" s="68">
        <v>2869.69</v>
      </c>
      <c r="EM208" s="68">
        <v>2855.37</v>
      </c>
      <c r="EN208" s="68">
        <v>2023.12</v>
      </c>
      <c r="EO208" s="68">
        <v>1524.28</v>
      </c>
      <c r="EP208" s="67">
        <v>90.540540540500004</v>
      </c>
      <c r="EQ208" s="67">
        <v>6.6679895896521657</v>
      </c>
      <c r="ER208" s="67">
        <v>94.382022471900001</v>
      </c>
      <c r="ES208" s="67">
        <v>4.7840499625518049</v>
      </c>
      <c r="ET208" s="67">
        <v>91.203704000000002</v>
      </c>
      <c r="EU208" s="67">
        <v>2.6709782635731045</v>
      </c>
      <c r="EV208" s="67">
        <v>83.407079999999993</v>
      </c>
      <c r="EW208" s="67">
        <v>3.4296493698865049</v>
      </c>
      <c r="EX208" s="67">
        <v>70.833332999999996</v>
      </c>
      <c r="EY208" s="67">
        <v>55.172414000000003</v>
      </c>
      <c r="EZ208" s="67">
        <v>79.3</v>
      </c>
      <c r="FA208" s="67">
        <v>9.5598987442336494</v>
      </c>
      <c r="FB208" s="67">
        <v>88.3</v>
      </c>
      <c r="FC208" s="67">
        <v>6.1189431939936156</v>
      </c>
      <c r="FD208" s="67">
        <v>89.7</v>
      </c>
      <c r="FE208" s="67">
        <v>10.070171875395175</v>
      </c>
      <c r="FF208" s="67">
        <v>85</v>
      </c>
      <c r="FG208" s="67">
        <v>9.7999999999999972</v>
      </c>
      <c r="FH208" s="67">
        <v>70.8</v>
      </c>
      <c r="FI208" s="67">
        <v>15.28356496756065</v>
      </c>
      <c r="FJ208" s="67">
        <v>91.7</v>
      </c>
      <c r="FK208" s="67">
        <v>7.2911904203260605</v>
      </c>
      <c r="FL208" s="67">
        <v>73.2</v>
      </c>
      <c r="FM208" s="67">
        <v>67.3</v>
      </c>
      <c r="FN208" s="67">
        <v>82.6</v>
      </c>
      <c r="FO208" s="67">
        <v>60</v>
      </c>
      <c r="FP208" s="67">
        <v>63.8</v>
      </c>
      <c r="FQ208" s="67">
        <v>75.7</v>
      </c>
      <c r="FR208" s="67">
        <v>14.323843416400001</v>
      </c>
      <c r="FS208" s="67">
        <v>14.1725352113</v>
      </c>
      <c r="FT208" s="67">
        <v>14.0977443609</v>
      </c>
      <c r="FU208" s="67">
        <v>13.940520446100001</v>
      </c>
      <c r="FV208" s="67">
        <v>14.527027027000001</v>
      </c>
      <c r="FW208" s="67">
        <v>14.381270903000001</v>
      </c>
      <c r="FX208" s="299">
        <v>4.4879171461</v>
      </c>
      <c r="FY208" s="299">
        <v>0.61562004770544299</v>
      </c>
      <c r="FZ208" s="299">
        <v>2.7478334389999999</v>
      </c>
      <c r="GA208" s="299">
        <v>0.4658267691871365</v>
      </c>
      <c r="GB208" s="299">
        <v>4.5390070922000003</v>
      </c>
      <c r="GC208" s="299">
        <v>0.88714434755316907</v>
      </c>
      <c r="GD208" s="299">
        <v>3.2786885246000002</v>
      </c>
      <c r="GE208" s="299">
        <v>0.72495412306562157</v>
      </c>
      <c r="GF208" s="299">
        <v>4.4394618833999999</v>
      </c>
      <c r="GG208" s="299">
        <v>0.85488579135164411</v>
      </c>
      <c r="GH208" s="299">
        <v>2.2378781600000002</v>
      </c>
      <c r="GI208" s="299">
        <v>0.59017517685890475</v>
      </c>
      <c r="GJ208" s="67">
        <v>26</v>
      </c>
      <c r="GK208" s="67">
        <v>25.1</v>
      </c>
      <c r="GL208" s="67">
        <v>82.092609999999993</v>
      </c>
      <c r="GM208" s="67">
        <v>79.179044000000005</v>
      </c>
      <c r="GN208" s="66" t="s">
        <v>1780</v>
      </c>
      <c r="GO208" s="66" t="s">
        <v>1780</v>
      </c>
      <c r="GP208" s="66" t="s">
        <v>1780</v>
      </c>
      <c r="GQ208" s="67" t="s">
        <v>1780</v>
      </c>
      <c r="GR208" s="67" t="s">
        <v>1780</v>
      </c>
      <c r="GS208" s="67" t="s">
        <v>1780</v>
      </c>
      <c r="GT208" s="67" t="s">
        <v>1780</v>
      </c>
      <c r="GU208" s="67" t="s">
        <v>1780</v>
      </c>
      <c r="GV208" s="67" t="s">
        <v>1780</v>
      </c>
      <c r="GW208" s="67">
        <v>100</v>
      </c>
      <c r="GX208" s="67" t="s">
        <v>1780</v>
      </c>
      <c r="GY208" s="66" t="s">
        <v>1779</v>
      </c>
      <c r="GZ208" s="67" t="s">
        <v>1779</v>
      </c>
      <c r="HA208" s="66" t="s">
        <v>1779</v>
      </c>
      <c r="HB208" s="67" t="s">
        <v>1779</v>
      </c>
      <c r="HC208" s="66" t="s">
        <v>1779</v>
      </c>
      <c r="HD208" s="67" t="s">
        <v>1779</v>
      </c>
      <c r="HE208" s="66" t="s">
        <v>1779</v>
      </c>
      <c r="HF208" s="67" t="s">
        <v>1779</v>
      </c>
      <c r="HG208" s="66" t="s">
        <v>1779</v>
      </c>
      <c r="HH208" s="67" t="s">
        <v>1779</v>
      </c>
      <c r="HI208" s="66" t="s">
        <v>1779</v>
      </c>
      <c r="HJ208" s="67" t="s">
        <v>1779</v>
      </c>
      <c r="HK208" s="66" t="s">
        <v>1780</v>
      </c>
      <c r="HL208" s="67" t="s">
        <v>1780</v>
      </c>
      <c r="HM208" s="66" t="s">
        <v>1779</v>
      </c>
      <c r="HN208" s="67" t="s">
        <v>1779</v>
      </c>
      <c r="HO208" s="66" t="s">
        <v>1780</v>
      </c>
      <c r="HP208" s="67" t="s">
        <v>1780</v>
      </c>
      <c r="HQ208" s="66" t="s">
        <v>1779</v>
      </c>
      <c r="HR208" s="67" t="s">
        <v>1779</v>
      </c>
      <c r="HS208" s="66" t="s">
        <v>1780</v>
      </c>
      <c r="HT208" s="67" t="s">
        <v>1780</v>
      </c>
      <c r="HU208" s="66" t="s">
        <v>1779</v>
      </c>
      <c r="HV208" s="67" t="s">
        <v>1779</v>
      </c>
      <c r="HW208" s="66" t="s">
        <v>1780</v>
      </c>
      <c r="HX208" s="67" t="s">
        <v>1780</v>
      </c>
      <c r="HY208" s="66" t="s">
        <v>1779</v>
      </c>
      <c r="HZ208" s="67" t="s">
        <v>1779</v>
      </c>
      <c r="IA208" s="66" t="s">
        <v>1780</v>
      </c>
      <c r="IB208" s="67" t="s">
        <v>1780</v>
      </c>
      <c r="IC208" s="66" t="s">
        <v>1779</v>
      </c>
      <c r="ID208" s="67" t="s">
        <v>1779</v>
      </c>
      <c r="IE208" s="66" t="s">
        <v>1780</v>
      </c>
      <c r="IF208" s="67" t="s">
        <v>1780</v>
      </c>
      <c r="IG208" s="66" t="s">
        <v>1779</v>
      </c>
      <c r="IH208" s="67" t="s">
        <v>1779</v>
      </c>
      <c r="II208" s="66">
        <v>51.428600000000003</v>
      </c>
      <c r="IJ208" s="67">
        <v>11.793000000000006</v>
      </c>
      <c r="IK208" s="66">
        <v>56.25</v>
      </c>
      <c r="IL208" s="67">
        <v>12.25</v>
      </c>
      <c r="IM208" s="66">
        <v>53.846200000000003</v>
      </c>
      <c r="IN208" s="67">
        <v>15.8506</v>
      </c>
      <c r="IO208" s="66">
        <v>57.8947</v>
      </c>
      <c r="IP208" s="67">
        <v>15.908999999999999</v>
      </c>
      <c r="IQ208" s="66">
        <v>48.387099999999997</v>
      </c>
      <c r="IR208" s="67">
        <v>17.882999999999996</v>
      </c>
      <c r="IS208" s="66" t="s">
        <v>1779</v>
      </c>
      <c r="IT208" s="67" t="s">
        <v>1779</v>
      </c>
      <c r="IU208" s="66" t="s">
        <v>1780</v>
      </c>
      <c r="IV208" s="67" t="s">
        <v>1780</v>
      </c>
      <c r="IW208" s="66" t="s">
        <v>1779</v>
      </c>
      <c r="IX208" s="67" t="s">
        <v>1779</v>
      </c>
      <c r="IY208" s="66" t="s">
        <v>1780</v>
      </c>
      <c r="IZ208" s="67" t="s">
        <v>1780</v>
      </c>
      <c r="JA208" s="66" t="s">
        <v>1779</v>
      </c>
      <c r="JB208" s="67" t="s">
        <v>1779</v>
      </c>
      <c r="JC208" s="66" t="s">
        <v>1780</v>
      </c>
      <c r="JD208" s="67" t="s">
        <v>1780</v>
      </c>
      <c r="JE208" s="66" t="s">
        <v>1779</v>
      </c>
      <c r="JF208" s="67" t="s">
        <v>1779</v>
      </c>
      <c r="JG208" s="66" t="s">
        <v>1780</v>
      </c>
      <c r="JH208" s="67" t="s">
        <v>1780</v>
      </c>
      <c r="JI208" s="66" t="s">
        <v>1779</v>
      </c>
      <c r="JJ208" s="67" t="s">
        <v>1779</v>
      </c>
      <c r="JK208" s="66" t="s">
        <v>1780</v>
      </c>
      <c r="JL208" s="67" t="s">
        <v>1780</v>
      </c>
      <c r="JM208" s="66" t="s">
        <v>1779</v>
      </c>
      <c r="JN208" s="67" t="s">
        <v>1779</v>
      </c>
      <c r="JO208" s="66" t="s">
        <v>1780</v>
      </c>
      <c r="JP208" s="67" t="s">
        <v>1780</v>
      </c>
      <c r="JQ208" s="66" t="s">
        <v>1779</v>
      </c>
      <c r="JR208" s="67" t="s">
        <v>1779</v>
      </c>
      <c r="JS208" s="66" t="s">
        <v>1780</v>
      </c>
      <c r="JT208" s="67" t="s">
        <v>1780</v>
      </c>
      <c r="JU208" s="66" t="s">
        <v>1779</v>
      </c>
      <c r="JV208" s="67" t="s">
        <v>1779</v>
      </c>
      <c r="JW208" s="66" t="s">
        <v>1780</v>
      </c>
      <c r="JX208" s="67" t="s">
        <v>1780</v>
      </c>
      <c r="JY208" s="66" t="s">
        <v>1779</v>
      </c>
      <c r="JZ208" s="67" t="s">
        <v>1779</v>
      </c>
      <c r="KA208" s="66" t="s">
        <v>1780</v>
      </c>
      <c r="KB208" s="67" t="s">
        <v>1780</v>
      </c>
      <c r="KC208" s="66" t="s">
        <v>1779</v>
      </c>
      <c r="KD208" s="67" t="s">
        <v>1779</v>
      </c>
      <c r="KE208" s="66" t="s">
        <v>1780</v>
      </c>
      <c r="KF208" s="67" t="s">
        <v>1780</v>
      </c>
      <c r="KG208" s="66" t="s">
        <v>1779</v>
      </c>
      <c r="KH208" s="67" t="s">
        <v>1779</v>
      </c>
      <c r="KI208" s="66" t="s">
        <v>1780</v>
      </c>
      <c r="KJ208" s="67" t="s">
        <v>1780</v>
      </c>
      <c r="KK208" s="66" t="s">
        <v>1779</v>
      </c>
      <c r="KL208" s="67" t="s">
        <v>1779</v>
      </c>
      <c r="KM208" s="66" t="s">
        <v>1780</v>
      </c>
      <c r="KN208" s="67" t="s">
        <v>1780</v>
      </c>
      <c r="KO208" s="66" t="s">
        <v>1779</v>
      </c>
      <c r="KP208" s="67" t="s">
        <v>1779</v>
      </c>
      <c r="KQ208" s="66">
        <v>54</v>
      </c>
      <c r="KR208" s="66">
        <v>45</v>
      </c>
      <c r="KS208" s="66">
        <v>45</v>
      </c>
      <c r="KT208" s="66">
        <v>40</v>
      </c>
      <c r="KU208" s="66">
        <v>63</v>
      </c>
      <c r="KV208" s="66">
        <v>49</v>
      </c>
      <c r="KW208" s="66" t="s">
        <v>1780</v>
      </c>
      <c r="KX208" s="67" t="s">
        <v>1780</v>
      </c>
      <c r="KY208" s="66" t="s">
        <v>1779</v>
      </c>
      <c r="KZ208" s="67" t="s">
        <v>1779</v>
      </c>
      <c r="LA208" s="66" t="s">
        <v>1780</v>
      </c>
      <c r="LB208" s="67" t="s">
        <v>1780</v>
      </c>
      <c r="LC208" s="66" t="s">
        <v>1779</v>
      </c>
      <c r="LD208" s="67" t="s">
        <v>1779</v>
      </c>
      <c r="LE208" s="66" t="s">
        <v>1780</v>
      </c>
      <c r="LF208" s="67" t="s">
        <v>1780</v>
      </c>
      <c r="LG208" s="66" t="s">
        <v>1779</v>
      </c>
      <c r="LH208" s="67" t="s">
        <v>1779</v>
      </c>
      <c r="LI208" s="66" t="s">
        <v>1780</v>
      </c>
      <c r="LJ208" s="67" t="s">
        <v>1780</v>
      </c>
      <c r="LK208" s="66" t="s">
        <v>1779</v>
      </c>
      <c r="LL208" s="67" t="s">
        <v>1779</v>
      </c>
      <c r="LM208" s="66" t="s">
        <v>1780</v>
      </c>
      <c r="LN208" s="67" t="s">
        <v>1780</v>
      </c>
      <c r="LO208" s="66" t="s">
        <v>1779</v>
      </c>
      <c r="LP208" s="67" t="s">
        <v>1779</v>
      </c>
      <c r="LQ208" s="66" t="s">
        <v>1780</v>
      </c>
      <c r="LR208" s="67" t="s">
        <v>1780</v>
      </c>
      <c r="LS208" s="66" t="s">
        <v>1779</v>
      </c>
      <c r="LT208" s="67" t="s">
        <v>1779</v>
      </c>
      <c r="LU208" s="66">
        <v>9.6</v>
      </c>
      <c r="LV208" s="67">
        <v>2.8516308411293494</v>
      </c>
      <c r="LW208" s="66" t="s">
        <v>1780</v>
      </c>
      <c r="LX208" s="67" t="s">
        <v>1780</v>
      </c>
      <c r="LY208" s="66">
        <v>13.4</v>
      </c>
      <c r="LZ208" s="67">
        <v>3.269383759123345</v>
      </c>
      <c r="MA208" s="66" t="s">
        <v>1780</v>
      </c>
      <c r="MB208" s="67" t="s">
        <v>1780</v>
      </c>
      <c r="MC208" s="66">
        <v>12.8</v>
      </c>
      <c r="MD208" s="67">
        <v>4.4850749249961499</v>
      </c>
      <c r="ME208" s="66" t="s">
        <v>1780</v>
      </c>
      <c r="MF208" s="67" t="s">
        <v>1780</v>
      </c>
      <c r="MG208" s="66">
        <v>20.9</v>
      </c>
      <c r="MH208" s="67">
        <v>5.6701340717493096</v>
      </c>
      <c r="MI208" s="66" t="s">
        <v>1780</v>
      </c>
      <c r="MJ208" s="67" t="s">
        <v>1780</v>
      </c>
      <c r="MK208" s="66">
        <v>6.8</v>
      </c>
      <c r="ML208" s="67">
        <v>3.6341649222049499</v>
      </c>
      <c r="MM208" s="66" t="s">
        <v>1780</v>
      </c>
      <c r="MN208" s="67" t="s">
        <v>1780</v>
      </c>
      <c r="MO208" s="66">
        <v>6</v>
      </c>
      <c r="MP208" s="67">
        <v>3.3023422584313415</v>
      </c>
      <c r="MQ208" s="66" t="s">
        <v>1780</v>
      </c>
      <c r="MR208" s="67" t="s">
        <v>1780</v>
      </c>
      <c r="MS208" s="67">
        <v>12.928648129200001</v>
      </c>
      <c r="MT208" s="67">
        <v>4.4313390102489443</v>
      </c>
      <c r="MU208" s="67">
        <v>19.257464948999999</v>
      </c>
      <c r="MV208" s="67">
        <v>5.1048864469517419</v>
      </c>
      <c r="MW208" s="66">
        <v>18.7</v>
      </c>
      <c r="MX208" s="67">
        <v>2.2441672171107818</v>
      </c>
      <c r="MY208" s="66" t="s">
        <v>1780</v>
      </c>
      <c r="MZ208" s="67" t="s">
        <v>1780</v>
      </c>
      <c r="NA208" s="66">
        <v>11.9</v>
      </c>
      <c r="NB208" s="67">
        <v>2.5952453623702478</v>
      </c>
      <c r="NC208" s="66" t="s">
        <v>1780</v>
      </c>
      <c r="ND208" s="67" t="s">
        <v>1780</v>
      </c>
      <c r="NE208" s="66">
        <v>14.6</v>
      </c>
      <c r="NF208" s="67">
        <v>3.6310199486582295</v>
      </c>
      <c r="NG208" s="66" t="s">
        <v>1780</v>
      </c>
      <c r="NH208" s="67" t="s">
        <v>1780</v>
      </c>
      <c r="NI208" s="66">
        <v>10.3</v>
      </c>
      <c r="NJ208" s="67">
        <v>2.5050167758452897</v>
      </c>
      <c r="NK208" s="66" t="s">
        <v>1780</v>
      </c>
      <c r="NL208" s="67" t="s">
        <v>1780</v>
      </c>
      <c r="NM208" s="66">
        <v>22.8</v>
      </c>
      <c r="NN208" s="67">
        <v>2.7679694196746603</v>
      </c>
      <c r="NO208" s="66" t="s">
        <v>1780</v>
      </c>
      <c r="NP208" s="67" t="s">
        <v>1780</v>
      </c>
      <c r="NQ208" s="66">
        <v>14</v>
      </c>
      <c r="NR208" s="67">
        <v>4.4965207983282713</v>
      </c>
      <c r="NS208" s="66" t="s">
        <v>1780</v>
      </c>
      <c r="NT208" s="67" t="s">
        <v>1780</v>
      </c>
      <c r="NU208" s="67">
        <v>34.1261633919</v>
      </c>
      <c r="NV208" s="67">
        <v>26.452527161100001</v>
      </c>
    </row>
    <row r="209" spans="2:386">
      <c r="B209" s="69" t="s">
        <v>273</v>
      </c>
      <c r="C209" s="178" t="s">
        <v>1857</v>
      </c>
      <c r="D209" s="179">
        <v>17</v>
      </c>
      <c r="E209" s="179">
        <v>1</v>
      </c>
      <c r="F209" s="179">
        <v>8</v>
      </c>
      <c r="G209" s="175">
        <v>9953</v>
      </c>
      <c r="H209" s="176">
        <v>9915</v>
      </c>
      <c r="I209" s="177">
        <v>48.901710699463507</v>
      </c>
      <c r="J209" s="177">
        <v>49.345286059629331</v>
      </c>
      <c r="K209" s="177">
        <v>43.8</v>
      </c>
      <c r="L209" s="177">
        <v>43.6</v>
      </c>
      <c r="M209" s="177">
        <v>22.671769999999999</v>
      </c>
      <c r="N209" s="177">
        <v>20.646221000000001</v>
      </c>
      <c r="O209" s="177">
        <v>68.425892000000005</v>
      </c>
      <c r="P209" s="177">
        <v>65.626141000000004</v>
      </c>
      <c r="Q209" s="177">
        <v>19.332080000000001</v>
      </c>
      <c r="R209" s="177">
        <v>18.595782</v>
      </c>
      <c r="S209" s="176">
        <v>235737</v>
      </c>
      <c r="T209" s="176">
        <v>214771</v>
      </c>
      <c r="U209" s="177">
        <v>22.1</v>
      </c>
      <c r="V209" s="177">
        <v>22.7</v>
      </c>
      <c r="W209" s="177">
        <v>19.3</v>
      </c>
      <c r="X209" s="67">
        <v>83.22</v>
      </c>
      <c r="Y209" s="67">
        <v>82.21</v>
      </c>
      <c r="Z209" s="67">
        <v>79</v>
      </c>
      <c r="AA209" s="67">
        <v>78.87</v>
      </c>
      <c r="AB209" s="66">
        <v>73.5</v>
      </c>
      <c r="AC209" s="67">
        <v>4.0918065875055305</v>
      </c>
      <c r="AD209" s="66" t="s">
        <v>1780</v>
      </c>
      <c r="AE209" s="67" t="s">
        <v>1780</v>
      </c>
      <c r="AF209" s="66">
        <v>67.599999999999994</v>
      </c>
      <c r="AG209" s="67">
        <v>5.1171225877146327</v>
      </c>
      <c r="AH209" s="66" t="s">
        <v>1780</v>
      </c>
      <c r="AI209" s="67" t="s">
        <v>1780</v>
      </c>
      <c r="AJ209" s="66">
        <v>73.5</v>
      </c>
      <c r="AK209" s="67">
        <v>5.6387407652792234</v>
      </c>
      <c r="AL209" s="66" t="s">
        <v>1780</v>
      </c>
      <c r="AM209" s="67" t="s">
        <v>1780</v>
      </c>
      <c r="AN209" s="66">
        <v>69</v>
      </c>
      <c r="AO209" s="67">
        <v>6.7527115073186224</v>
      </c>
      <c r="AP209" s="66" t="s">
        <v>1780</v>
      </c>
      <c r="AQ209" s="67" t="s">
        <v>1780</v>
      </c>
      <c r="AR209" s="66">
        <v>73.8</v>
      </c>
      <c r="AS209" s="67">
        <v>6.1206056727338733</v>
      </c>
      <c r="AT209" s="66" t="s">
        <v>1780</v>
      </c>
      <c r="AU209" s="67" t="s">
        <v>1780</v>
      </c>
      <c r="AV209" s="66">
        <v>66.400000000000006</v>
      </c>
      <c r="AW209" s="67">
        <v>7.589933626669854</v>
      </c>
      <c r="AX209" s="66" t="s">
        <v>1780</v>
      </c>
      <c r="AY209" s="67" t="s">
        <v>1780</v>
      </c>
      <c r="AZ209" s="66">
        <v>17.899999999999999</v>
      </c>
      <c r="BA209" s="67">
        <v>3.6192575434674303</v>
      </c>
      <c r="BB209" s="66" t="s">
        <v>1780</v>
      </c>
      <c r="BC209" s="67" t="s">
        <v>1780</v>
      </c>
      <c r="BD209" s="66">
        <v>17.7</v>
      </c>
      <c r="BE209" s="67">
        <v>4.3816661144954629</v>
      </c>
      <c r="BF209" s="66" t="s">
        <v>1780</v>
      </c>
      <c r="BG209" s="67" t="s">
        <v>1780</v>
      </c>
      <c r="BH209" s="66">
        <v>22</v>
      </c>
      <c r="BI209" s="67">
        <v>5.4396304751335087</v>
      </c>
      <c r="BJ209" s="66" t="s">
        <v>1780</v>
      </c>
      <c r="BK209" s="67" t="s">
        <v>1780</v>
      </c>
      <c r="BL209" s="66">
        <v>16</v>
      </c>
      <c r="BM209" s="67">
        <v>5.3169421531125636</v>
      </c>
      <c r="BN209" s="66" t="s">
        <v>1780</v>
      </c>
      <c r="BO209" s="67" t="s">
        <v>1780</v>
      </c>
      <c r="BP209" s="66">
        <v>13.9</v>
      </c>
      <c r="BQ209" s="67">
        <v>4.8434246903991802</v>
      </c>
      <c r="BR209" s="66" t="s">
        <v>1780</v>
      </c>
      <c r="BS209" s="67" t="s">
        <v>1780</v>
      </c>
      <c r="BT209" s="66">
        <v>19.2</v>
      </c>
      <c r="BU209" s="67">
        <v>6.8317731731484699</v>
      </c>
      <c r="BV209" s="66" t="s">
        <v>1780</v>
      </c>
      <c r="BW209" s="67" t="s">
        <v>1780</v>
      </c>
      <c r="BX209" s="66">
        <v>72</v>
      </c>
      <c r="BY209" s="67">
        <v>4.1677934277369104</v>
      </c>
      <c r="BZ209" s="66" t="s">
        <v>1780</v>
      </c>
      <c r="CA209" s="67" t="s">
        <v>1780</v>
      </c>
      <c r="CB209" s="66">
        <v>71.3</v>
      </c>
      <c r="CC209" s="67">
        <v>4.9667543674992913</v>
      </c>
      <c r="CD209" s="66" t="s">
        <v>1780</v>
      </c>
      <c r="CE209" s="67" t="s">
        <v>1780</v>
      </c>
      <c r="CF209" s="66">
        <v>71.099999999999994</v>
      </c>
      <c r="CG209" s="67">
        <v>5.8044753081437221</v>
      </c>
      <c r="CH209" s="66" t="s">
        <v>1780</v>
      </c>
      <c r="CI209" s="67" t="s">
        <v>1780</v>
      </c>
      <c r="CJ209" s="66">
        <v>75.400000000000006</v>
      </c>
      <c r="CK209" s="67">
        <v>6.4498551710549776</v>
      </c>
      <c r="CL209" s="66" t="s">
        <v>1780</v>
      </c>
      <c r="CM209" s="67" t="s">
        <v>1780</v>
      </c>
      <c r="CN209" s="66">
        <v>72.900000000000006</v>
      </c>
      <c r="CO209" s="67">
        <v>6.1655448382890796</v>
      </c>
      <c r="CP209" s="66" t="s">
        <v>1780</v>
      </c>
      <c r="CQ209" s="67" t="s">
        <v>1780</v>
      </c>
      <c r="CR209" s="66">
        <v>69.400000000000006</v>
      </c>
      <c r="CS209" s="67">
        <v>7.4137075141328594</v>
      </c>
      <c r="CT209" s="66" t="s">
        <v>1780</v>
      </c>
      <c r="CU209" s="67" t="s">
        <v>1780</v>
      </c>
      <c r="CV209" s="66">
        <v>321.6696189713</v>
      </c>
      <c r="CW209" s="67">
        <v>54.867443329715741</v>
      </c>
      <c r="CX209" s="66">
        <v>316.77833097709998</v>
      </c>
      <c r="CY209" s="67">
        <v>54.821889696734559</v>
      </c>
      <c r="CZ209" s="66">
        <v>16.618097405099999</v>
      </c>
      <c r="DA209" s="67">
        <v>3.5829992579296608</v>
      </c>
      <c r="DB209" s="66" t="s">
        <v>1780</v>
      </c>
      <c r="DC209" s="67" t="s">
        <v>1780</v>
      </c>
      <c r="DD209" s="66">
        <v>15.0450200747</v>
      </c>
      <c r="DE209" s="67">
        <v>3.9812823007112215</v>
      </c>
      <c r="DF209" s="66" t="s">
        <v>1780</v>
      </c>
      <c r="DG209" s="67" t="s">
        <v>1780</v>
      </c>
      <c r="DH209" s="66">
        <v>25.007255707199999</v>
      </c>
      <c r="DI209" s="67">
        <v>5.7548621173006822</v>
      </c>
      <c r="DJ209" s="66" t="s">
        <v>1780</v>
      </c>
      <c r="DK209" s="67" t="s">
        <v>1780</v>
      </c>
      <c r="DL209" s="66">
        <v>15.5834001344</v>
      </c>
      <c r="DM209" s="67">
        <v>5.1849437437252828</v>
      </c>
      <c r="DN209" s="66" t="s">
        <v>1780</v>
      </c>
      <c r="DO209" s="67" t="s">
        <v>1780</v>
      </c>
      <c r="DP209" s="66">
        <v>8.7524784886999996</v>
      </c>
      <c r="DQ209" s="67">
        <v>4.0347799028052904</v>
      </c>
      <c r="DR209" s="66" t="s">
        <v>1780</v>
      </c>
      <c r="DS209" s="67" t="s">
        <v>1780</v>
      </c>
      <c r="DT209" s="66">
        <v>14.531889599399999</v>
      </c>
      <c r="DU209" s="67">
        <v>6.0033810611427612</v>
      </c>
      <c r="DV209" s="66" t="s">
        <v>1780</v>
      </c>
      <c r="DW209" s="67" t="s">
        <v>1780</v>
      </c>
      <c r="DX209" s="67">
        <v>40.728352999999998</v>
      </c>
      <c r="DY209" s="67">
        <v>4.325248000000002</v>
      </c>
      <c r="DZ209" s="67">
        <v>33.700118000000003</v>
      </c>
      <c r="EA209" s="67">
        <v>3.9785730000000044</v>
      </c>
      <c r="EB209" s="67">
        <v>44.903364000000003</v>
      </c>
      <c r="EC209" s="67">
        <v>6.3656540000000064</v>
      </c>
      <c r="ED209" s="67">
        <v>37.407823999999998</v>
      </c>
      <c r="EE209" s="67">
        <v>5.8915259999999989</v>
      </c>
      <c r="EF209" s="67">
        <v>36.619492000000001</v>
      </c>
      <c r="EG209" s="67">
        <v>5.8258900000000011</v>
      </c>
      <c r="EH209" s="67">
        <v>30.113192000000002</v>
      </c>
      <c r="EI209" s="67">
        <v>5.3536020000000022</v>
      </c>
      <c r="EJ209" s="68">
        <v>2513.88</v>
      </c>
      <c r="EK209" s="68">
        <v>2853.64</v>
      </c>
      <c r="EL209" s="68">
        <v>2977.67</v>
      </c>
      <c r="EM209" s="68">
        <v>3473.8</v>
      </c>
      <c r="EN209" s="68">
        <v>1990.67</v>
      </c>
      <c r="EO209" s="68">
        <v>2129.08</v>
      </c>
      <c r="EP209" s="67">
        <v>94.565217391299996</v>
      </c>
      <c r="EQ209" s="67">
        <v>4.6325376624889145</v>
      </c>
      <c r="ER209" s="67">
        <v>98.823529411799996</v>
      </c>
      <c r="ES209" s="67">
        <v>2.2922782085306039</v>
      </c>
      <c r="ET209" s="67">
        <v>80.409357</v>
      </c>
      <c r="EU209" s="67">
        <v>3.434591009045846</v>
      </c>
      <c r="EV209" s="67">
        <v>75.313807999999995</v>
      </c>
      <c r="EW209" s="67">
        <v>3.8655071213879779</v>
      </c>
      <c r="EX209" s="67">
        <v>49.539985999999999</v>
      </c>
      <c r="EY209" s="67">
        <v>44.412191999999997</v>
      </c>
      <c r="EZ209" s="67">
        <v>93.7</v>
      </c>
      <c r="FA209" s="67">
        <v>4.3838444702091124</v>
      </c>
      <c r="FB209" s="67">
        <v>90.7</v>
      </c>
      <c r="FC209" s="67">
        <v>5.7502688632793451</v>
      </c>
      <c r="FD209" s="67">
        <v>95</v>
      </c>
      <c r="FE209" s="67">
        <v>5.6580326380583301</v>
      </c>
      <c r="FF209" s="67">
        <v>86.7</v>
      </c>
      <c r="FG209" s="67">
        <v>9.2297464087173466</v>
      </c>
      <c r="FH209" s="67">
        <v>92.4</v>
      </c>
      <c r="FI209" s="67">
        <v>6.6501881940583729</v>
      </c>
      <c r="FJ209" s="67">
        <v>95.8</v>
      </c>
      <c r="FK209" s="67">
        <v>5.7967497939718839</v>
      </c>
      <c r="FL209" s="67">
        <v>83.3</v>
      </c>
      <c r="FM209" s="67">
        <v>72.7</v>
      </c>
      <c r="FN209" s="67">
        <v>87.1</v>
      </c>
      <c r="FO209" s="67">
        <v>64.900000000000006</v>
      </c>
      <c r="FP209" s="67">
        <v>80</v>
      </c>
      <c r="FQ209" s="67">
        <v>81.2</v>
      </c>
      <c r="FR209" s="67">
        <v>10.3146853147</v>
      </c>
      <c r="FS209" s="67">
        <v>10.2519548219</v>
      </c>
      <c r="FT209" s="67">
        <v>9.3474426808000004</v>
      </c>
      <c r="FU209" s="67">
        <v>9.4306049822000002</v>
      </c>
      <c r="FV209" s="67">
        <v>11.2651646447</v>
      </c>
      <c r="FW209" s="67">
        <v>11.0356536503</v>
      </c>
      <c r="FX209" s="299">
        <v>2.2979072629999999</v>
      </c>
      <c r="FY209" s="299">
        <v>0.42066026487241603</v>
      </c>
      <c r="FZ209" s="299">
        <v>1.2291831878999999</v>
      </c>
      <c r="GA209" s="299">
        <v>0.30408231355223669</v>
      </c>
      <c r="GB209" s="299">
        <v>2.7272727272999999</v>
      </c>
      <c r="GC209" s="299">
        <v>0.66421688636033682</v>
      </c>
      <c r="GD209" s="299">
        <v>1.4571190674000001</v>
      </c>
      <c r="GE209" s="299">
        <v>0.47921424345086083</v>
      </c>
      <c r="GF209" s="299">
        <v>1.9110764431</v>
      </c>
      <c r="GG209" s="299">
        <v>0.52996364055901091</v>
      </c>
      <c r="GH209" s="299">
        <v>1.0219530659</v>
      </c>
      <c r="GI209" s="299">
        <v>0.3835081345176613</v>
      </c>
      <c r="GJ209" s="67">
        <v>21.3</v>
      </c>
      <c r="GK209" s="67">
        <v>16.7</v>
      </c>
      <c r="GL209" s="67">
        <v>75.336893000000003</v>
      </c>
      <c r="GM209" s="67">
        <v>70.100216000000003</v>
      </c>
      <c r="GN209" s="66" t="s">
        <v>1780</v>
      </c>
      <c r="GO209" s="66" t="s">
        <v>1780</v>
      </c>
      <c r="GP209" s="66" t="s">
        <v>1780</v>
      </c>
      <c r="GQ209" s="67" t="s">
        <v>1780</v>
      </c>
      <c r="GR209" s="67" t="s">
        <v>1780</v>
      </c>
      <c r="GS209" s="67" t="s">
        <v>1780</v>
      </c>
      <c r="GT209" s="67" t="s">
        <v>1780</v>
      </c>
      <c r="GU209" s="67" t="s">
        <v>1780</v>
      </c>
      <c r="GV209" s="67" t="s">
        <v>1780</v>
      </c>
      <c r="GW209" s="67" t="s">
        <v>1780</v>
      </c>
      <c r="GX209" s="67" t="s">
        <v>1780</v>
      </c>
      <c r="GY209" s="66" t="s">
        <v>1779</v>
      </c>
      <c r="GZ209" s="67" t="s">
        <v>1779</v>
      </c>
      <c r="HA209" s="66" t="s">
        <v>1779</v>
      </c>
      <c r="HB209" s="67" t="s">
        <v>1779</v>
      </c>
      <c r="HC209" s="66" t="s">
        <v>1779</v>
      </c>
      <c r="HD209" s="67" t="s">
        <v>1779</v>
      </c>
      <c r="HE209" s="66" t="s">
        <v>1779</v>
      </c>
      <c r="HF209" s="67" t="s">
        <v>1779</v>
      </c>
      <c r="HG209" s="66" t="s">
        <v>1779</v>
      </c>
      <c r="HH209" s="67" t="s">
        <v>1779</v>
      </c>
      <c r="HI209" s="66" t="s">
        <v>1779</v>
      </c>
      <c r="HJ209" s="67" t="s">
        <v>1779</v>
      </c>
      <c r="HK209" s="66" t="s">
        <v>1780</v>
      </c>
      <c r="HL209" s="67" t="s">
        <v>1780</v>
      </c>
      <c r="HM209" s="66" t="s">
        <v>1779</v>
      </c>
      <c r="HN209" s="67" t="s">
        <v>1779</v>
      </c>
      <c r="HO209" s="66" t="s">
        <v>1780</v>
      </c>
      <c r="HP209" s="67" t="s">
        <v>1780</v>
      </c>
      <c r="HQ209" s="66" t="s">
        <v>1779</v>
      </c>
      <c r="HR209" s="67" t="s">
        <v>1779</v>
      </c>
      <c r="HS209" s="66" t="s">
        <v>1780</v>
      </c>
      <c r="HT209" s="67" t="s">
        <v>1780</v>
      </c>
      <c r="HU209" s="66" t="s">
        <v>1779</v>
      </c>
      <c r="HV209" s="67" t="s">
        <v>1779</v>
      </c>
      <c r="HW209" s="66" t="s">
        <v>1780</v>
      </c>
      <c r="HX209" s="67" t="s">
        <v>1780</v>
      </c>
      <c r="HY209" s="66" t="s">
        <v>1779</v>
      </c>
      <c r="HZ209" s="67" t="s">
        <v>1779</v>
      </c>
      <c r="IA209" s="66" t="s">
        <v>1780</v>
      </c>
      <c r="IB209" s="67" t="s">
        <v>1780</v>
      </c>
      <c r="IC209" s="66" t="s">
        <v>1779</v>
      </c>
      <c r="ID209" s="67" t="s">
        <v>1779</v>
      </c>
      <c r="IE209" s="66" t="s">
        <v>1780</v>
      </c>
      <c r="IF209" s="67" t="s">
        <v>1780</v>
      </c>
      <c r="IG209" s="66" t="s">
        <v>1779</v>
      </c>
      <c r="IH209" s="67" t="s">
        <v>1779</v>
      </c>
      <c r="II209" s="66">
        <v>55.208300000000001</v>
      </c>
      <c r="IJ209" s="67">
        <v>9.9999000000000038</v>
      </c>
      <c r="IK209" s="66">
        <v>55.208300000000001</v>
      </c>
      <c r="IL209" s="67">
        <v>9.9999000000000038</v>
      </c>
      <c r="IM209" s="66">
        <v>59.090899999999998</v>
      </c>
      <c r="IN209" s="67">
        <v>11.952799999999996</v>
      </c>
      <c r="IO209" s="66">
        <v>60.317500000000003</v>
      </c>
      <c r="IP209" s="67">
        <v>12.178200000000004</v>
      </c>
      <c r="IQ209" s="66">
        <v>46.666699999999999</v>
      </c>
      <c r="IR209" s="67">
        <v>18.157699999999998</v>
      </c>
      <c r="IS209" s="66">
        <v>45.454500000000003</v>
      </c>
      <c r="IT209" s="67">
        <v>17.252300000000002</v>
      </c>
      <c r="IU209" s="66" t="s">
        <v>1780</v>
      </c>
      <c r="IV209" s="67" t="s">
        <v>1780</v>
      </c>
      <c r="IW209" s="66" t="s">
        <v>1779</v>
      </c>
      <c r="IX209" s="67" t="s">
        <v>1779</v>
      </c>
      <c r="IY209" s="66" t="s">
        <v>1780</v>
      </c>
      <c r="IZ209" s="67" t="s">
        <v>1780</v>
      </c>
      <c r="JA209" s="66" t="s">
        <v>1779</v>
      </c>
      <c r="JB209" s="67" t="s">
        <v>1779</v>
      </c>
      <c r="JC209" s="66" t="s">
        <v>1780</v>
      </c>
      <c r="JD209" s="67" t="s">
        <v>1780</v>
      </c>
      <c r="JE209" s="66" t="s">
        <v>1779</v>
      </c>
      <c r="JF209" s="67" t="s">
        <v>1779</v>
      </c>
      <c r="JG209" s="66" t="s">
        <v>1780</v>
      </c>
      <c r="JH209" s="67" t="s">
        <v>1780</v>
      </c>
      <c r="JI209" s="66" t="s">
        <v>1779</v>
      </c>
      <c r="JJ209" s="67" t="s">
        <v>1779</v>
      </c>
      <c r="JK209" s="66" t="s">
        <v>1780</v>
      </c>
      <c r="JL209" s="67" t="s">
        <v>1780</v>
      </c>
      <c r="JM209" s="66" t="s">
        <v>1779</v>
      </c>
      <c r="JN209" s="67" t="s">
        <v>1779</v>
      </c>
      <c r="JO209" s="66" t="s">
        <v>1780</v>
      </c>
      <c r="JP209" s="67" t="s">
        <v>1780</v>
      </c>
      <c r="JQ209" s="66" t="s">
        <v>1779</v>
      </c>
      <c r="JR209" s="67" t="s">
        <v>1779</v>
      </c>
      <c r="JS209" s="66" t="s">
        <v>1780</v>
      </c>
      <c r="JT209" s="67" t="s">
        <v>1780</v>
      </c>
      <c r="JU209" s="66" t="s">
        <v>1779</v>
      </c>
      <c r="JV209" s="67" t="s">
        <v>1779</v>
      </c>
      <c r="JW209" s="66" t="s">
        <v>1780</v>
      </c>
      <c r="JX209" s="67" t="s">
        <v>1780</v>
      </c>
      <c r="JY209" s="66" t="s">
        <v>1779</v>
      </c>
      <c r="JZ209" s="67" t="s">
        <v>1779</v>
      </c>
      <c r="KA209" s="66" t="s">
        <v>1780</v>
      </c>
      <c r="KB209" s="67" t="s">
        <v>1780</v>
      </c>
      <c r="KC209" s="66" t="s">
        <v>1779</v>
      </c>
      <c r="KD209" s="67" t="s">
        <v>1779</v>
      </c>
      <c r="KE209" s="66" t="s">
        <v>1780</v>
      </c>
      <c r="KF209" s="67" t="s">
        <v>1780</v>
      </c>
      <c r="KG209" s="66" t="s">
        <v>1779</v>
      </c>
      <c r="KH209" s="67" t="s">
        <v>1779</v>
      </c>
      <c r="KI209" s="66" t="s">
        <v>1780</v>
      </c>
      <c r="KJ209" s="67" t="s">
        <v>1780</v>
      </c>
      <c r="KK209" s="66" t="s">
        <v>1779</v>
      </c>
      <c r="KL209" s="67" t="s">
        <v>1779</v>
      </c>
      <c r="KM209" s="66" t="s">
        <v>1780</v>
      </c>
      <c r="KN209" s="67" t="s">
        <v>1780</v>
      </c>
      <c r="KO209" s="66" t="s">
        <v>1779</v>
      </c>
      <c r="KP209" s="67" t="s">
        <v>1779</v>
      </c>
      <c r="KQ209" s="66">
        <v>12</v>
      </c>
      <c r="KR209" s="66">
        <v>14</v>
      </c>
      <c r="KS209" s="66">
        <v>9</v>
      </c>
      <c r="KT209" s="66">
        <v>10</v>
      </c>
      <c r="KU209" s="66">
        <v>16</v>
      </c>
      <c r="KV209" s="66">
        <v>18</v>
      </c>
      <c r="KW209" s="66" t="s">
        <v>1780</v>
      </c>
      <c r="KX209" s="67" t="s">
        <v>1780</v>
      </c>
      <c r="KY209" s="66" t="s">
        <v>1779</v>
      </c>
      <c r="KZ209" s="67" t="s">
        <v>1779</v>
      </c>
      <c r="LA209" s="66" t="s">
        <v>1780</v>
      </c>
      <c r="LB209" s="67" t="s">
        <v>1780</v>
      </c>
      <c r="LC209" s="66" t="s">
        <v>1779</v>
      </c>
      <c r="LD209" s="67" t="s">
        <v>1779</v>
      </c>
      <c r="LE209" s="66" t="s">
        <v>1780</v>
      </c>
      <c r="LF209" s="67" t="s">
        <v>1780</v>
      </c>
      <c r="LG209" s="66" t="s">
        <v>1779</v>
      </c>
      <c r="LH209" s="67" t="s">
        <v>1779</v>
      </c>
      <c r="LI209" s="66" t="s">
        <v>1780</v>
      </c>
      <c r="LJ209" s="67" t="s">
        <v>1780</v>
      </c>
      <c r="LK209" s="66" t="s">
        <v>1779</v>
      </c>
      <c r="LL209" s="67" t="s">
        <v>1779</v>
      </c>
      <c r="LM209" s="66" t="s">
        <v>1780</v>
      </c>
      <c r="LN209" s="67" t="s">
        <v>1780</v>
      </c>
      <c r="LO209" s="66" t="s">
        <v>1779</v>
      </c>
      <c r="LP209" s="67" t="s">
        <v>1779</v>
      </c>
      <c r="LQ209" s="66" t="s">
        <v>1780</v>
      </c>
      <c r="LR209" s="67" t="s">
        <v>1780</v>
      </c>
      <c r="LS209" s="66" t="s">
        <v>1779</v>
      </c>
      <c r="LT209" s="67" t="s">
        <v>1779</v>
      </c>
      <c r="LU209" s="66">
        <v>11.4</v>
      </c>
      <c r="LV209" s="67">
        <v>2.949501600987789</v>
      </c>
      <c r="LW209" s="66" t="s">
        <v>1780</v>
      </c>
      <c r="LX209" s="67" t="s">
        <v>1780</v>
      </c>
      <c r="LY209" s="66">
        <v>14.8</v>
      </c>
      <c r="LZ209" s="67">
        <v>3.951952112662795</v>
      </c>
      <c r="MA209" s="66" t="s">
        <v>1780</v>
      </c>
      <c r="MB209" s="67" t="s">
        <v>1780</v>
      </c>
      <c r="MC209" s="66">
        <v>14.5</v>
      </c>
      <c r="MD209" s="67">
        <v>4.4730312743213911</v>
      </c>
      <c r="ME209" s="66" t="s">
        <v>1780</v>
      </c>
      <c r="MF209" s="67" t="s">
        <v>1780</v>
      </c>
      <c r="MG209" s="66">
        <v>17.7</v>
      </c>
      <c r="MH209" s="67">
        <v>5.5301148818528212</v>
      </c>
      <c r="MI209" s="66" t="s">
        <v>1780</v>
      </c>
      <c r="MJ209" s="67" t="s">
        <v>1780</v>
      </c>
      <c r="MK209" s="66">
        <v>8.5</v>
      </c>
      <c r="ML209" s="67">
        <v>3.8906460576353297</v>
      </c>
      <c r="MM209" s="66" t="s">
        <v>1780</v>
      </c>
      <c r="MN209" s="67" t="s">
        <v>1780</v>
      </c>
      <c r="MO209" s="66">
        <v>12.1</v>
      </c>
      <c r="MP209" s="67">
        <v>5.6299219128255249</v>
      </c>
      <c r="MQ209" s="66" t="s">
        <v>1780</v>
      </c>
      <c r="MR209" s="67" t="s">
        <v>1780</v>
      </c>
      <c r="MS209" s="67">
        <v>15.134871071699999</v>
      </c>
      <c r="MT209" s="67">
        <v>4.7741742898631614</v>
      </c>
      <c r="MU209" s="67">
        <v>11.4441421196</v>
      </c>
      <c r="MV209" s="67">
        <v>3.7382246343033732</v>
      </c>
      <c r="MW209" s="66">
        <v>18</v>
      </c>
      <c r="MX209" s="67">
        <v>2.4030656811189495</v>
      </c>
      <c r="MY209" s="66" t="s">
        <v>1780</v>
      </c>
      <c r="MZ209" s="67" t="s">
        <v>1780</v>
      </c>
      <c r="NA209" s="66">
        <v>10.9</v>
      </c>
      <c r="NB209" s="67">
        <v>2.2007015559538861</v>
      </c>
      <c r="NC209" s="66" t="s">
        <v>1780</v>
      </c>
      <c r="ND209" s="67" t="s">
        <v>1780</v>
      </c>
      <c r="NE209" s="66">
        <v>11.3</v>
      </c>
      <c r="NF209" s="67">
        <v>3.4069078669478898</v>
      </c>
      <c r="NG209" s="66" t="s">
        <v>1780</v>
      </c>
      <c r="NH209" s="67" t="s">
        <v>1780</v>
      </c>
      <c r="NI209" s="66">
        <v>8.1</v>
      </c>
      <c r="NJ209" s="67">
        <v>2.5322736863844435</v>
      </c>
      <c r="NK209" s="66" t="s">
        <v>1780</v>
      </c>
      <c r="NL209" s="67" t="s">
        <v>1780</v>
      </c>
      <c r="NM209" s="66">
        <v>24.4</v>
      </c>
      <c r="NN209" s="67">
        <v>3.473687377701971</v>
      </c>
      <c r="NO209" s="66" t="s">
        <v>1780</v>
      </c>
      <c r="NP209" s="67" t="s">
        <v>1780</v>
      </c>
      <c r="NQ209" s="66">
        <v>14.2</v>
      </c>
      <c r="NR209" s="67">
        <v>3.5527019692861899</v>
      </c>
      <c r="NS209" s="66" t="s">
        <v>1780</v>
      </c>
      <c r="NT209" s="67" t="s">
        <v>1780</v>
      </c>
      <c r="NU209" s="67">
        <v>23.404255319099999</v>
      </c>
      <c r="NV209" s="67">
        <v>21.527421834999998</v>
      </c>
    </row>
    <row r="210" spans="2:386">
      <c r="B210" s="69" t="s">
        <v>209</v>
      </c>
      <c r="C210" s="178" t="s">
        <v>527</v>
      </c>
      <c r="D210" s="179">
        <v>17</v>
      </c>
      <c r="E210" s="179">
        <v>1</v>
      </c>
      <c r="F210" s="179">
        <v>10</v>
      </c>
      <c r="G210" s="175">
        <v>13011</v>
      </c>
      <c r="H210" s="176">
        <v>13345</v>
      </c>
      <c r="I210" s="177">
        <v>49.455354403191166</v>
      </c>
      <c r="J210" s="177">
        <v>49.820413049985035</v>
      </c>
      <c r="K210" s="177">
        <v>44.6</v>
      </c>
      <c r="L210" s="177">
        <v>43.9</v>
      </c>
      <c r="M210" s="177">
        <v>7.8969129999999996</v>
      </c>
      <c r="N210" s="177">
        <v>6.9252830000000003</v>
      </c>
      <c r="O210" s="177">
        <v>79.738652000000002</v>
      </c>
      <c r="P210" s="177">
        <v>75.590766000000002</v>
      </c>
      <c r="Q210" s="177">
        <v>29.652155</v>
      </c>
      <c r="R210" s="177">
        <v>26.572624999999999</v>
      </c>
      <c r="S210" s="176">
        <v>258937</v>
      </c>
      <c r="T210" s="176">
        <v>236143</v>
      </c>
      <c r="U210" s="177">
        <v>10.199999999999999</v>
      </c>
      <c r="V210" s="177">
        <v>14.4</v>
      </c>
      <c r="W210" s="177">
        <v>17.5</v>
      </c>
      <c r="X210" s="67">
        <v>83.24</v>
      </c>
      <c r="Y210" s="67">
        <v>83.4</v>
      </c>
      <c r="Z210" s="67">
        <v>78.38</v>
      </c>
      <c r="AA210" s="67">
        <v>77.930000000000007</v>
      </c>
      <c r="AB210" s="66">
        <v>75.8</v>
      </c>
      <c r="AC210" s="67">
        <v>3.7643606248622916</v>
      </c>
      <c r="AD210" s="66" t="s">
        <v>1780</v>
      </c>
      <c r="AE210" s="67" t="s">
        <v>1780</v>
      </c>
      <c r="AF210" s="66">
        <v>73.099999999999994</v>
      </c>
      <c r="AG210" s="67">
        <v>4.7340734952370127</v>
      </c>
      <c r="AH210" s="66" t="s">
        <v>1780</v>
      </c>
      <c r="AI210" s="67" t="s">
        <v>1780</v>
      </c>
      <c r="AJ210" s="66">
        <v>72.7</v>
      </c>
      <c r="AK210" s="67">
        <v>5.3793012397823361</v>
      </c>
      <c r="AL210" s="66" t="s">
        <v>1780</v>
      </c>
      <c r="AM210" s="67" t="s">
        <v>1780</v>
      </c>
      <c r="AN210" s="66">
        <v>71.7</v>
      </c>
      <c r="AO210" s="67">
        <v>6.4036429012182055</v>
      </c>
      <c r="AP210" s="66" t="s">
        <v>1780</v>
      </c>
      <c r="AQ210" s="67" t="s">
        <v>1780</v>
      </c>
      <c r="AR210" s="66">
        <v>79.2</v>
      </c>
      <c r="AS210" s="67">
        <v>5.3382452901708177</v>
      </c>
      <c r="AT210" s="66" t="s">
        <v>1780</v>
      </c>
      <c r="AU210" s="67" t="s">
        <v>1780</v>
      </c>
      <c r="AV210" s="66">
        <v>74.400000000000006</v>
      </c>
      <c r="AW210" s="67">
        <v>6.9555796453771421</v>
      </c>
      <c r="AX210" s="66" t="s">
        <v>1780</v>
      </c>
      <c r="AY210" s="67" t="s">
        <v>1780</v>
      </c>
      <c r="AZ210" s="66">
        <v>19.399999999999999</v>
      </c>
      <c r="BA210" s="67">
        <v>3.4898378336837794</v>
      </c>
      <c r="BB210" s="66" t="s">
        <v>1780</v>
      </c>
      <c r="BC210" s="67" t="s">
        <v>1780</v>
      </c>
      <c r="BD210" s="66">
        <v>15.4</v>
      </c>
      <c r="BE210" s="67">
        <v>4.0966574837950365</v>
      </c>
      <c r="BF210" s="66" t="s">
        <v>1780</v>
      </c>
      <c r="BG210" s="67" t="s">
        <v>1780</v>
      </c>
      <c r="BH210" s="66">
        <v>21.4</v>
      </c>
      <c r="BI210" s="67">
        <v>5.0349759107045884</v>
      </c>
      <c r="BJ210" s="66" t="s">
        <v>1780</v>
      </c>
      <c r="BK210" s="67" t="s">
        <v>1780</v>
      </c>
      <c r="BL210" s="66">
        <v>13.8</v>
      </c>
      <c r="BM210" s="67">
        <v>5.0164193254569405</v>
      </c>
      <c r="BN210" s="66" t="s">
        <v>1780</v>
      </c>
      <c r="BO210" s="67" t="s">
        <v>1780</v>
      </c>
      <c r="BP210" s="66">
        <v>17.600000000000001</v>
      </c>
      <c r="BQ210" s="67">
        <v>4.9747414571154902</v>
      </c>
      <c r="BR210" s="66" t="s">
        <v>1780</v>
      </c>
      <c r="BS210" s="67" t="s">
        <v>1780</v>
      </c>
      <c r="BT210" s="66">
        <v>17</v>
      </c>
      <c r="BU210" s="67">
        <v>6.4267859515051491</v>
      </c>
      <c r="BV210" s="66" t="s">
        <v>1780</v>
      </c>
      <c r="BW210" s="67" t="s">
        <v>1780</v>
      </c>
      <c r="BX210" s="66">
        <v>81.3</v>
      </c>
      <c r="BY210" s="67">
        <v>3.4192893714420194</v>
      </c>
      <c r="BZ210" s="66" t="s">
        <v>1780</v>
      </c>
      <c r="CA210" s="67" t="s">
        <v>1780</v>
      </c>
      <c r="CB210" s="66">
        <v>79.8</v>
      </c>
      <c r="CC210" s="67">
        <v>4.2587219239627245</v>
      </c>
      <c r="CD210" s="66" t="s">
        <v>1780</v>
      </c>
      <c r="CE210" s="67" t="s">
        <v>1780</v>
      </c>
      <c r="CF210" s="66">
        <v>78.599999999999994</v>
      </c>
      <c r="CG210" s="67">
        <v>4.9489103809097941</v>
      </c>
      <c r="CH210" s="66" t="s">
        <v>1780</v>
      </c>
      <c r="CI210" s="67" t="s">
        <v>1780</v>
      </c>
      <c r="CJ210" s="66">
        <v>81.7</v>
      </c>
      <c r="CK210" s="67">
        <v>5.0416380108362091</v>
      </c>
      <c r="CL210" s="66" t="s">
        <v>1780</v>
      </c>
      <c r="CM210" s="67" t="s">
        <v>1780</v>
      </c>
      <c r="CN210" s="66">
        <v>83.8</v>
      </c>
      <c r="CO210" s="67">
        <v>4.8252171686244907</v>
      </c>
      <c r="CP210" s="66" t="s">
        <v>1780</v>
      </c>
      <c r="CQ210" s="67" t="s">
        <v>1780</v>
      </c>
      <c r="CR210" s="66">
        <v>78</v>
      </c>
      <c r="CS210" s="67">
        <v>6.8327490875526422</v>
      </c>
      <c r="CT210" s="66" t="s">
        <v>1780</v>
      </c>
      <c r="CU210" s="67" t="s">
        <v>1780</v>
      </c>
      <c r="CV210" s="66">
        <v>293.52347144430001</v>
      </c>
      <c r="CW210" s="67">
        <v>45.356227084424859</v>
      </c>
      <c r="CX210" s="66">
        <v>321.66315170600001</v>
      </c>
      <c r="CY210" s="67">
        <v>47.356166212205892</v>
      </c>
      <c r="CZ210" s="66">
        <v>14.6907640443</v>
      </c>
      <c r="DA210" s="67">
        <v>3.1901732805881</v>
      </c>
      <c r="DB210" s="66" t="s">
        <v>1780</v>
      </c>
      <c r="DC210" s="67" t="s">
        <v>1780</v>
      </c>
      <c r="DD210" s="66">
        <v>12.6281613357</v>
      </c>
      <c r="DE210" s="67">
        <v>3.5193469081482469</v>
      </c>
      <c r="DF210" s="66" t="s">
        <v>1780</v>
      </c>
      <c r="DG210" s="67" t="s">
        <v>1780</v>
      </c>
      <c r="DH210" s="66">
        <v>19.5791335469</v>
      </c>
      <c r="DI210" s="67">
        <v>4.9379581689774703</v>
      </c>
      <c r="DJ210" s="66" t="s">
        <v>1780</v>
      </c>
      <c r="DK210" s="67" t="s">
        <v>1780</v>
      </c>
      <c r="DL210" s="66">
        <v>15.2123539151</v>
      </c>
      <c r="DM210" s="67">
        <v>4.9905592860884997</v>
      </c>
      <c r="DN210" s="66" t="s">
        <v>1780</v>
      </c>
      <c r="DO210" s="67" t="s">
        <v>1780</v>
      </c>
      <c r="DP210" s="66">
        <v>10.084754618</v>
      </c>
      <c r="DQ210" s="67">
        <v>4.0119316473633102</v>
      </c>
      <c r="DR210" s="66" t="s">
        <v>1780</v>
      </c>
      <c r="DS210" s="67" t="s">
        <v>1780</v>
      </c>
      <c r="DT210" s="66">
        <v>10.1156951622</v>
      </c>
      <c r="DU210" s="67">
        <v>4.9618355038146582</v>
      </c>
      <c r="DV210" s="66" t="s">
        <v>1780</v>
      </c>
      <c r="DW210" s="67" t="s">
        <v>1780</v>
      </c>
      <c r="DX210" s="67">
        <v>28.621786</v>
      </c>
      <c r="DY210" s="67">
        <v>3.2304719999999989</v>
      </c>
      <c r="DZ210" s="67">
        <v>28.399059999999999</v>
      </c>
      <c r="EA210" s="67">
        <v>3.1946199999999969</v>
      </c>
      <c r="EB210" s="67">
        <v>32.532187</v>
      </c>
      <c r="EC210" s="67">
        <v>4.7967870000000019</v>
      </c>
      <c r="ED210" s="67">
        <v>30.628899000000001</v>
      </c>
      <c r="EE210" s="67">
        <v>4.6483920000000012</v>
      </c>
      <c r="EF210" s="67">
        <v>24.6127</v>
      </c>
      <c r="EG210" s="67">
        <v>4.3167599999999986</v>
      </c>
      <c r="EH210" s="67">
        <v>26.0763</v>
      </c>
      <c r="EI210" s="67">
        <v>4.3717909999999982</v>
      </c>
      <c r="EJ210" s="68">
        <v>2787.57</v>
      </c>
      <c r="EK210" s="68">
        <v>2956.9</v>
      </c>
      <c r="EL210" s="68">
        <v>3245.02</v>
      </c>
      <c r="EM210" s="68">
        <v>3589.21</v>
      </c>
      <c r="EN210" s="68">
        <v>2258.14</v>
      </c>
      <c r="EO210" s="68">
        <v>2189.7800000000002</v>
      </c>
      <c r="EP210" s="67">
        <v>95.145631068</v>
      </c>
      <c r="EQ210" s="67">
        <v>4.1504795112129358</v>
      </c>
      <c r="ER210" s="67">
        <v>99.180327868899994</v>
      </c>
      <c r="ES210" s="67">
        <v>1.5999595776038547</v>
      </c>
      <c r="ET210" s="67">
        <v>84.514003000000002</v>
      </c>
      <c r="EU210" s="67">
        <v>2.8780321925472805</v>
      </c>
      <c r="EV210" s="67">
        <v>74.626866000000007</v>
      </c>
      <c r="EW210" s="67">
        <v>3.4732182438755927</v>
      </c>
      <c r="EX210" s="67">
        <v>87.614729999999994</v>
      </c>
      <c r="EY210" s="67">
        <v>79.260238000000001</v>
      </c>
      <c r="EZ210" s="67">
        <v>90.1</v>
      </c>
      <c r="FA210" s="67">
        <v>5.0012179421726302</v>
      </c>
      <c r="FB210" s="67">
        <v>89.4</v>
      </c>
      <c r="FC210" s="67">
        <v>4.6412441098884187</v>
      </c>
      <c r="FD210" s="67">
        <v>93.1</v>
      </c>
      <c r="FE210" s="67">
        <v>6.0690128337415388</v>
      </c>
      <c r="FF210" s="67">
        <v>90.7</v>
      </c>
      <c r="FG210" s="67">
        <v>6.0681995382785203</v>
      </c>
      <c r="FH210" s="67">
        <v>87.5</v>
      </c>
      <c r="FI210" s="67">
        <v>7.7475802674125305</v>
      </c>
      <c r="FJ210" s="67">
        <v>88</v>
      </c>
      <c r="FK210" s="67">
        <v>7.0769401213717629</v>
      </c>
      <c r="FL210" s="67">
        <v>81.8</v>
      </c>
      <c r="FM210" s="67">
        <v>87.2</v>
      </c>
      <c r="FN210" s="67">
        <v>86.3</v>
      </c>
      <c r="FO210" s="67">
        <v>90.6</v>
      </c>
      <c r="FP210" s="67">
        <v>77.599999999999994</v>
      </c>
      <c r="FQ210" s="67">
        <v>85</v>
      </c>
      <c r="FR210" s="67">
        <v>9.8772647575000008</v>
      </c>
      <c r="FS210" s="67">
        <v>9.7631426921000006</v>
      </c>
      <c r="FT210" s="67">
        <v>8.6404066073999992</v>
      </c>
      <c r="FU210" s="67">
        <v>8.4367245658000005</v>
      </c>
      <c r="FV210" s="67">
        <v>10.930735930699999</v>
      </c>
      <c r="FW210" s="67">
        <v>10.918918918899999</v>
      </c>
      <c r="FX210" s="299">
        <v>1.6917293232999999</v>
      </c>
      <c r="FY210" s="299">
        <v>0.31635164642061064</v>
      </c>
      <c r="FZ210" s="299">
        <v>1.9889337520999999</v>
      </c>
      <c r="GA210" s="299">
        <v>0.33464791658444426</v>
      </c>
      <c r="GB210" s="299">
        <v>1.7041800643</v>
      </c>
      <c r="GC210" s="299">
        <v>0.45488450345780307</v>
      </c>
      <c r="GD210" s="299">
        <v>2.3399014777999998</v>
      </c>
      <c r="GE210" s="299">
        <v>0.51988277205821198</v>
      </c>
      <c r="GF210" s="299">
        <v>1.6799022602</v>
      </c>
      <c r="GG210" s="299">
        <v>0.44023026060344761</v>
      </c>
      <c r="GH210" s="299">
        <v>1.6574585635000001</v>
      </c>
      <c r="GI210" s="299">
        <v>0.4267092300547124</v>
      </c>
      <c r="GJ210" s="67">
        <v>24.9</v>
      </c>
      <c r="GK210" s="67">
        <v>15.1</v>
      </c>
      <c r="GL210" s="67">
        <v>84.496487000000002</v>
      </c>
      <c r="GM210" s="67">
        <v>81.431496999999993</v>
      </c>
      <c r="GN210" s="66">
        <v>44</v>
      </c>
      <c r="GO210" s="66">
        <v>43</v>
      </c>
      <c r="GP210" s="66">
        <v>44</v>
      </c>
      <c r="GQ210" s="67">
        <v>5.85189</v>
      </c>
      <c r="GR210" s="67">
        <v>5.8670499999999999</v>
      </c>
      <c r="GS210" s="67">
        <v>5.8383200000000004</v>
      </c>
      <c r="GT210" s="67">
        <v>7.7341800000000003</v>
      </c>
      <c r="GU210" s="67">
        <v>7.7090800000000002</v>
      </c>
      <c r="GV210" s="67">
        <v>7.75779</v>
      </c>
      <c r="GW210" s="67">
        <v>94</v>
      </c>
      <c r="GX210" s="67">
        <v>4.2850374283910071</v>
      </c>
      <c r="GY210" s="66" t="s">
        <v>1779</v>
      </c>
      <c r="GZ210" s="67" t="s">
        <v>1779</v>
      </c>
      <c r="HA210" s="66" t="s">
        <v>1779</v>
      </c>
      <c r="HB210" s="67" t="s">
        <v>1779</v>
      </c>
      <c r="HC210" s="66" t="s">
        <v>1779</v>
      </c>
      <c r="HD210" s="67" t="s">
        <v>1779</v>
      </c>
      <c r="HE210" s="66" t="s">
        <v>1779</v>
      </c>
      <c r="HF210" s="67" t="s">
        <v>1779</v>
      </c>
      <c r="HG210" s="66" t="s">
        <v>1779</v>
      </c>
      <c r="HH210" s="67" t="s">
        <v>1779</v>
      </c>
      <c r="HI210" s="66" t="s">
        <v>1779</v>
      </c>
      <c r="HJ210" s="67" t="s">
        <v>1779</v>
      </c>
      <c r="HK210" s="66" t="s">
        <v>1780</v>
      </c>
      <c r="HL210" s="67" t="s">
        <v>1780</v>
      </c>
      <c r="HM210" s="66" t="s">
        <v>1779</v>
      </c>
      <c r="HN210" s="67" t="s">
        <v>1779</v>
      </c>
      <c r="HO210" s="66" t="s">
        <v>1780</v>
      </c>
      <c r="HP210" s="67" t="s">
        <v>1780</v>
      </c>
      <c r="HQ210" s="66" t="s">
        <v>1779</v>
      </c>
      <c r="HR210" s="67" t="s">
        <v>1779</v>
      </c>
      <c r="HS210" s="66" t="s">
        <v>1780</v>
      </c>
      <c r="HT210" s="67" t="s">
        <v>1780</v>
      </c>
      <c r="HU210" s="66" t="s">
        <v>1779</v>
      </c>
      <c r="HV210" s="67" t="s">
        <v>1779</v>
      </c>
      <c r="HW210" s="66" t="s">
        <v>1780</v>
      </c>
      <c r="HX210" s="67" t="s">
        <v>1780</v>
      </c>
      <c r="HY210" s="66" t="s">
        <v>1779</v>
      </c>
      <c r="HZ210" s="67" t="s">
        <v>1779</v>
      </c>
      <c r="IA210" s="66" t="s">
        <v>1780</v>
      </c>
      <c r="IB210" s="67" t="s">
        <v>1780</v>
      </c>
      <c r="IC210" s="66" t="s">
        <v>1779</v>
      </c>
      <c r="ID210" s="67" t="s">
        <v>1779</v>
      </c>
      <c r="IE210" s="66" t="s">
        <v>1780</v>
      </c>
      <c r="IF210" s="67" t="s">
        <v>1780</v>
      </c>
      <c r="IG210" s="66" t="s">
        <v>1779</v>
      </c>
      <c r="IH210" s="67" t="s">
        <v>1779</v>
      </c>
      <c r="II210" s="66">
        <v>48.818899999999999</v>
      </c>
      <c r="IJ210" s="67">
        <v>8.7280999999999977</v>
      </c>
      <c r="IK210" s="66">
        <v>58.878500000000003</v>
      </c>
      <c r="IL210" s="67">
        <v>9.3673000000000002</v>
      </c>
      <c r="IM210" s="66">
        <v>53.424700000000001</v>
      </c>
      <c r="IN210" s="67">
        <v>11.522300000000001</v>
      </c>
      <c r="IO210" s="66">
        <v>63.076900000000002</v>
      </c>
      <c r="IP210" s="67">
        <v>11.823599999999999</v>
      </c>
      <c r="IQ210" s="66">
        <v>42.592599999999997</v>
      </c>
      <c r="IR210" s="67">
        <v>13.312799999999996</v>
      </c>
      <c r="IS210" s="66">
        <v>52.381</v>
      </c>
      <c r="IT210" s="67">
        <v>15.287700000000001</v>
      </c>
      <c r="IU210" s="66" t="s">
        <v>1780</v>
      </c>
      <c r="IV210" s="67" t="s">
        <v>1780</v>
      </c>
      <c r="IW210" s="66" t="s">
        <v>1779</v>
      </c>
      <c r="IX210" s="67" t="s">
        <v>1779</v>
      </c>
      <c r="IY210" s="66" t="s">
        <v>1780</v>
      </c>
      <c r="IZ210" s="67" t="s">
        <v>1780</v>
      </c>
      <c r="JA210" s="66" t="s">
        <v>1779</v>
      </c>
      <c r="JB210" s="67" t="s">
        <v>1779</v>
      </c>
      <c r="JC210" s="66" t="s">
        <v>1780</v>
      </c>
      <c r="JD210" s="67" t="s">
        <v>1780</v>
      </c>
      <c r="JE210" s="66" t="s">
        <v>1779</v>
      </c>
      <c r="JF210" s="67" t="s">
        <v>1779</v>
      </c>
      <c r="JG210" s="66" t="s">
        <v>1780</v>
      </c>
      <c r="JH210" s="67" t="s">
        <v>1780</v>
      </c>
      <c r="JI210" s="66" t="s">
        <v>1779</v>
      </c>
      <c r="JJ210" s="67" t="s">
        <v>1779</v>
      </c>
      <c r="JK210" s="66" t="s">
        <v>1780</v>
      </c>
      <c r="JL210" s="67" t="s">
        <v>1780</v>
      </c>
      <c r="JM210" s="66" t="s">
        <v>1779</v>
      </c>
      <c r="JN210" s="67" t="s">
        <v>1779</v>
      </c>
      <c r="JO210" s="66" t="s">
        <v>1780</v>
      </c>
      <c r="JP210" s="67" t="s">
        <v>1780</v>
      </c>
      <c r="JQ210" s="66" t="s">
        <v>1779</v>
      </c>
      <c r="JR210" s="67" t="s">
        <v>1779</v>
      </c>
      <c r="JS210" s="66" t="s">
        <v>1780</v>
      </c>
      <c r="JT210" s="67" t="s">
        <v>1780</v>
      </c>
      <c r="JU210" s="66" t="s">
        <v>1779</v>
      </c>
      <c r="JV210" s="67" t="s">
        <v>1779</v>
      </c>
      <c r="JW210" s="66" t="s">
        <v>1780</v>
      </c>
      <c r="JX210" s="67" t="s">
        <v>1780</v>
      </c>
      <c r="JY210" s="66" t="s">
        <v>1779</v>
      </c>
      <c r="JZ210" s="67" t="s">
        <v>1779</v>
      </c>
      <c r="KA210" s="66" t="s">
        <v>1780</v>
      </c>
      <c r="KB210" s="67" t="s">
        <v>1780</v>
      </c>
      <c r="KC210" s="66" t="s">
        <v>1779</v>
      </c>
      <c r="KD210" s="67" t="s">
        <v>1779</v>
      </c>
      <c r="KE210" s="66" t="s">
        <v>1780</v>
      </c>
      <c r="KF210" s="67" t="s">
        <v>1780</v>
      </c>
      <c r="KG210" s="66" t="s">
        <v>1779</v>
      </c>
      <c r="KH210" s="67" t="s">
        <v>1779</v>
      </c>
      <c r="KI210" s="66" t="s">
        <v>1780</v>
      </c>
      <c r="KJ210" s="67" t="s">
        <v>1780</v>
      </c>
      <c r="KK210" s="66" t="s">
        <v>1779</v>
      </c>
      <c r="KL210" s="67" t="s">
        <v>1779</v>
      </c>
      <c r="KM210" s="66" t="s">
        <v>1780</v>
      </c>
      <c r="KN210" s="67" t="s">
        <v>1780</v>
      </c>
      <c r="KO210" s="66" t="s">
        <v>1779</v>
      </c>
      <c r="KP210" s="67" t="s">
        <v>1779</v>
      </c>
      <c r="KQ210" s="66">
        <v>23</v>
      </c>
      <c r="KR210" s="66">
        <v>33</v>
      </c>
      <c r="KS210" s="66">
        <v>18</v>
      </c>
      <c r="KT210" s="66">
        <v>23</v>
      </c>
      <c r="KU210" s="66">
        <v>27</v>
      </c>
      <c r="KV210" s="66">
        <v>42</v>
      </c>
      <c r="KW210" s="66" t="s">
        <v>1780</v>
      </c>
      <c r="KX210" s="67" t="s">
        <v>1780</v>
      </c>
      <c r="KY210" s="66" t="s">
        <v>1779</v>
      </c>
      <c r="KZ210" s="67" t="s">
        <v>1779</v>
      </c>
      <c r="LA210" s="66" t="s">
        <v>1780</v>
      </c>
      <c r="LB210" s="67" t="s">
        <v>1780</v>
      </c>
      <c r="LC210" s="66" t="s">
        <v>1779</v>
      </c>
      <c r="LD210" s="67" t="s">
        <v>1779</v>
      </c>
      <c r="LE210" s="66" t="s">
        <v>1780</v>
      </c>
      <c r="LF210" s="67" t="s">
        <v>1780</v>
      </c>
      <c r="LG210" s="66" t="s">
        <v>1779</v>
      </c>
      <c r="LH210" s="67" t="s">
        <v>1779</v>
      </c>
      <c r="LI210" s="66" t="s">
        <v>1780</v>
      </c>
      <c r="LJ210" s="67" t="s">
        <v>1780</v>
      </c>
      <c r="LK210" s="66" t="s">
        <v>1779</v>
      </c>
      <c r="LL210" s="67" t="s">
        <v>1779</v>
      </c>
      <c r="LM210" s="66" t="s">
        <v>1780</v>
      </c>
      <c r="LN210" s="67" t="s">
        <v>1780</v>
      </c>
      <c r="LO210" s="66" t="s">
        <v>1779</v>
      </c>
      <c r="LP210" s="67" t="s">
        <v>1779</v>
      </c>
      <c r="LQ210" s="66" t="s">
        <v>1780</v>
      </c>
      <c r="LR210" s="67" t="s">
        <v>1780</v>
      </c>
      <c r="LS210" s="66" t="s">
        <v>1779</v>
      </c>
      <c r="LT210" s="67" t="s">
        <v>1779</v>
      </c>
      <c r="LU210" s="66">
        <v>6.2</v>
      </c>
      <c r="LV210" s="67">
        <v>2.1400880654578396</v>
      </c>
      <c r="LW210" s="66" t="s">
        <v>1780</v>
      </c>
      <c r="LX210" s="67" t="s">
        <v>1780</v>
      </c>
      <c r="LY210" s="66">
        <v>12.4</v>
      </c>
      <c r="LZ210" s="67">
        <v>3.7525300835565574</v>
      </c>
      <c r="MA210" s="66" t="s">
        <v>1780</v>
      </c>
      <c r="MB210" s="67" t="s">
        <v>1780</v>
      </c>
      <c r="MC210" s="66">
        <v>5</v>
      </c>
      <c r="MD210" s="67">
        <v>2.6436780888843798</v>
      </c>
      <c r="ME210" s="66" t="s">
        <v>1780</v>
      </c>
      <c r="MF210" s="67" t="s">
        <v>1780</v>
      </c>
      <c r="MG210" s="66">
        <v>13.9</v>
      </c>
      <c r="MH210" s="67">
        <v>5.158890588327111</v>
      </c>
      <c r="MI210" s="66" t="s">
        <v>1780</v>
      </c>
      <c r="MJ210" s="67" t="s">
        <v>1780</v>
      </c>
      <c r="MK210" s="66">
        <v>7</v>
      </c>
      <c r="ML210" s="67">
        <v>3.37621092536676</v>
      </c>
      <c r="MM210" s="66" t="s">
        <v>1780</v>
      </c>
      <c r="MN210" s="67" t="s">
        <v>1780</v>
      </c>
      <c r="MO210" s="66">
        <v>11</v>
      </c>
      <c r="MP210" s="67">
        <v>5.4557792586849319</v>
      </c>
      <c r="MQ210" s="66" t="s">
        <v>1780</v>
      </c>
      <c r="MR210" s="67" t="s">
        <v>1780</v>
      </c>
      <c r="MS210" s="67">
        <v>9.5209337038000008</v>
      </c>
      <c r="MT210" s="67">
        <v>3.0693687905116196</v>
      </c>
      <c r="MU210" s="67">
        <v>9.3984909512999995</v>
      </c>
      <c r="MV210" s="67">
        <v>3.0439656318144026</v>
      </c>
      <c r="MW210" s="66">
        <v>15.9</v>
      </c>
      <c r="MX210" s="67">
        <v>1.9720088328662495</v>
      </c>
      <c r="MY210" s="66" t="s">
        <v>1780</v>
      </c>
      <c r="MZ210" s="67" t="s">
        <v>1780</v>
      </c>
      <c r="NA210" s="66">
        <v>12.6</v>
      </c>
      <c r="NB210" s="67">
        <v>2.7098409136815409</v>
      </c>
      <c r="NC210" s="66" t="s">
        <v>1780</v>
      </c>
      <c r="ND210" s="67" t="s">
        <v>1780</v>
      </c>
      <c r="NE210" s="66">
        <v>10.4</v>
      </c>
      <c r="NF210" s="67">
        <v>2.4347899230277594</v>
      </c>
      <c r="NG210" s="66" t="s">
        <v>1780</v>
      </c>
      <c r="NH210" s="67" t="s">
        <v>1780</v>
      </c>
      <c r="NI210" s="66">
        <v>9.8000000000000007</v>
      </c>
      <c r="NJ210" s="67">
        <v>3.086718631716785</v>
      </c>
      <c r="NK210" s="66" t="s">
        <v>1780</v>
      </c>
      <c r="NL210" s="67" t="s">
        <v>1780</v>
      </c>
      <c r="NM210" s="66">
        <v>21.4</v>
      </c>
      <c r="NN210" s="67">
        <v>3.0504757857324485</v>
      </c>
      <c r="NO210" s="66" t="s">
        <v>1780</v>
      </c>
      <c r="NP210" s="67" t="s">
        <v>1780</v>
      </c>
      <c r="NQ210" s="66">
        <v>16.100000000000001</v>
      </c>
      <c r="NR210" s="67">
        <v>4.4134606452057632</v>
      </c>
      <c r="NS210" s="66" t="s">
        <v>1780</v>
      </c>
      <c r="NT210" s="67" t="s">
        <v>1780</v>
      </c>
      <c r="NU210" s="67">
        <v>23.157894736799999</v>
      </c>
      <c r="NV210" s="67">
        <v>18.457481872100001</v>
      </c>
    </row>
    <row r="211" spans="2:386">
      <c r="B211" s="69" t="s">
        <v>99</v>
      </c>
      <c r="C211" s="178" t="s">
        <v>417</v>
      </c>
      <c r="D211" s="179">
        <v>17</v>
      </c>
      <c r="E211" s="179">
        <v>4</v>
      </c>
      <c r="F211" s="179">
        <v>3</v>
      </c>
      <c r="G211" s="175">
        <v>87786</v>
      </c>
      <c r="H211" s="176">
        <v>84736</v>
      </c>
      <c r="I211" s="177">
        <v>50.794483671164748</v>
      </c>
      <c r="J211" s="177">
        <v>50.850297987844463</v>
      </c>
      <c r="K211" s="177">
        <v>41.4</v>
      </c>
      <c r="L211" s="177">
        <v>41.1</v>
      </c>
      <c r="M211" s="177">
        <v>13.355843999999999</v>
      </c>
      <c r="N211" s="177">
        <v>11.990995</v>
      </c>
      <c r="O211" s="177">
        <v>75.543049999999994</v>
      </c>
      <c r="P211" s="177">
        <v>72.885670000000005</v>
      </c>
      <c r="Q211" s="177">
        <v>46.732123000000001</v>
      </c>
      <c r="R211" s="177">
        <v>43.735861</v>
      </c>
      <c r="S211" s="176">
        <v>269383</v>
      </c>
      <c r="T211" s="176">
        <v>249825</v>
      </c>
      <c r="U211" s="177">
        <v>10.8</v>
      </c>
      <c r="V211" s="177">
        <v>6.1</v>
      </c>
      <c r="W211" s="177">
        <v>6</v>
      </c>
      <c r="X211" s="67">
        <v>83.58</v>
      </c>
      <c r="Y211" s="67">
        <v>83.2</v>
      </c>
      <c r="Z211" s="67">
        <v>79.790000000000006</v>
      </c>
      <c r="AA211" s="67">
        <v>78.81</v>
      </c>
      <c r="AB211" s="66">
        <v>76.599999999999994</v>
      </c>
      <c r="AC211" s="67">
        <v>2.6540330319931513</v>
      </c>
      <c r="AD211" s="66" t="s">
        <v>1780</v>
      </c>
      <c r="AE211" s="67" t="s">
        <v>1780</v>
      </c>
      <c r="AF211" s="66">
        <v>73.5</v>
      </c>
      <c r="AG211" s="67">
        <v>3.2592549578261725</v>
      </c>
      <c r="AH211" s="66" t="s">
        <v>1780</v>
      </c>
      <c r="AI211" s="67" t="s">
        <v>1780</v>
      </c>
      <c r="AJ211" s="66">
        <v>77.599999999999994</v>
      </c>
      <c r="AK211" s="67">
        <v>3.7112959310041447</v>
      </c>
      <c r="AL211" s="66" t="s">
        <v>1780</v>
      </c>
      <c r="AM211" s="67" t="s">
        <v>1780</v>
      </c>
      <c r="AN211" s="66">
        <v>71.7</v>
      </c>
      <c r="AO211" s="67">
        <v>4.4149498310382</v>
      </c>
      <c r="AP211" s="66" t="s">
        <v>1780</v>
      </c>
      <c r="AQ211" s="67" t="s">
        <v>1780</v>
      </c>
      <c r="AR211" s="66">
        <v>75.900000000000006</v>
      </c>
      <c r="AS211" s="67">
        <v>3.8924053613947223</v>
      </c>
      <c r="AT211" s="66" t="s">
        <v>1780</v>
      </c>
      <c r="AU211" s="67" t="s">
        <v>1780</v>
      </c>
      <c r="AV211" s="66">
        <v>75.3</v>
      </c>
      <c r="AW211" s="67">
        <v>4.8619467576021265</v>
      </c>
      <c r="AX211" s="66" t="s">
        <v>1780</v>
      </c>
      <c r="AY211" s="67" t="s">
        <v>1780</v>
      </c>
      <c r="AZ211" s="66">
        <v>13.3</v>
      </c>
      <c r="BA211" s="67">
        <v>2.1776069379513796</v>
      </c>
      <c r="BB211" s="66" t="s">
        <v>1780</v>
      </c>
      <c r="BC211" s="67" t="s">
        <v>1780</v>
      </c>
      <c r="BD211" s="66">
        <v>10.9</v>
      </c>
      <c r="BE211" s="67">
        <v>2.2633157875189269</v>
      </c>
      <c r="BF211" s="66" t="s">
        <v>1780</v>
      </c>
      <c r="BG211" s="67" t="s">
        <v>1780</v>
      </c>
      <c r="BH211" s="66">
        <v>13.8</v>
      </c>
      <c r="BI211" s="67">
        <v>3.1550380390849995</v>
      </c>
      <c r="BJ211" s="66" t="s">
        <v>1780</v>
      </c>
      <c r="BK211" s="67" t="s">
        <v>1780</v>
      </c>
      <c r="BL211" s="66">
        <v>11.9</v>
      </c>
      <c r="BM211" s="67">
        <v>3.0747887860972494</v>
      </c>
      <c r="BN211" s="66" t="s">
        <v>1780</v>
      </c>
      <c r="BO211" s="67" t="s">
        <v>1780</v>
      </c>
      <c r="BP211" s="66">
        <v>12.6</v>
      </c>
      <c r="BQ211" s="67">
        <v>3.0451865736597306</v>
      </c>
      <c r="BR211" s="66" t="s">
        <v>1780</v>
      </c>
      <c r="BS211" s="67" t="s">
        <v>1780</v>
      </c>
      <c r="BT211" s="66">
        <v>9.9</v>
      </c>
      <c r="BU211" s="67">
        <v>3.3437695590675673</v>
      </c>
      <c r="BV211" s="66" t="s">
        <v>1780</v>
      </c>
      <c r="BW211" s="67" t="s">
        <v>1780</v>
      </c>
      <c r="BX211" s="66">
        <v>79.3</v>
      </c>
      <c r="BY211" s="67">
        <v>2.5415603465235677</v>
      </c>
      <c r="BZ211" s="66" t="s">
        <v>1780</v>
      </c>
      <c r="CA211" s="67" t="s">
        <v>1780</v>
      </c>
      <c r="CB211" s="66">
        <v>76.5</v>
      </c>
      <c r="CC211" s="67">
        <v>3.146994360711588</v>
      </c>
      <c r="CD211" s="66" t="s">
        <v>1780</v>
      </c>
      <c r="CE211" s="67" t="s">
        <v>1780</v>
      </c>
      <c r="CF211" s="66">
        <v>83.2</v>
      </c>
      <c r="CG211" s="67">
        <v>3.3294814391645104</v>
      </c>
      <c r="CH211" s="66" t="s">
        <v>1780</v>
      </c>
      <c r="CI211" s="67" t="s">
        <v>1780</v>
      </c>
      <c r="CJ211" s="66">
        <v>76.7</v>
      </c>
      <c r="CK211" s="67">
        <v>4.1695738361545409</v>
      </c>
      <c r="CL211" s="66" t="s">
        <v>1780</v>
      </c>
      <c r="CM211" s="67" t="s">
        <v>1780</v>
      </c>
      <c r="CN211" s="66">
        <v>75.5</v>
      </c>
      <c r="CO211" s="67">
        <v>3.9146131191322127</v>
      </c>
      <c r="CP211" s="66" t="s">
        <v>1780</v>
      </c>
      <c r="CQ211" s="67" t="s">
        <v>1780</v>
      </c>
      <c r="CR211" s="66">
        <v>76.3</v>
      </c>
      <c r="CS211" s="67">
        <v>4.7664438498949551</v>
      </c>
      <c r="CT211" s="66" t="s">
        <v>1780</v>
      </c>
      <c r="CU211" s="67" t="s">
        <v>1780</v>
      </c>
      <c r="CV211" s="66">
        <v>234.78748100339999</v>
      </c>
      <c r="CW211" s="67">
        <v>17.090891824199957</v>
      </c>
      <c r="CX211" s="66">
        <v>304.15086191059999</v>
      </c>
      <c r="CY211" s="67">
        <v>19.975000436502967</v>
      </c>
      <c r="CZ211" s="66">
        <v>17.743916809200002</v>
      </c>
      <c r="DA211" s="67">
        <v>2.4621098378626911</v>
      </c>
      <c r="DB211" s="66" t="s">
        <v>1780</v>
      </c>
      <c r="DC211" s="67" t="s">
        <v>1780</v>
      </c>
      <c r="DD211" s="66">
        <v>16.789505971699999</v>
      </c>
      <c r="DE211" s="67">
        <v>2.7345394013614843</v>
      </c>
      <c r="DF211" s="66" t="s">
        <v>1780</v>
      </c>
      <c r="DG211" s="67" t="s">
        <v>1780</v>
      </c>
      <c r="DH211" s="66">
        <v>19.471302187999999</v>
      </c>
      <c r="DI211" s="67">
        <v>3.5955988385108206</v>
      </c>
      <c r="DJ211" s="66" t="s">
        <v>1780</v>
      </c>
      <c r="DK211" s="67" t="s">
        <v>1780</v>
      </c>
      <c r="DL211" s="66">
        <v>21.450435428599999</v>
      </c>
      <c r="DM211" s="67">
        <v>4.0305716650052901</v>
      </c>
      <c r="DN211" s="66" t="s">
        <v>1780</v>
      </c>
      <c r="DO211" s="67" t="s">
        <v>1780</v>
      </c>
      <c r="DP211" s="66">
        <v>15.0063233819</v>
      </c>
      <c r="DQ211" s="67">
        <v>3.3310240371997804</v>
      </c>
      <c r="DR211" s="66" t="s">
        <v>1780</v>
      </c>
      <c r="DS211" s="67" t="s">
        <v>1780</v>
      </c>
      <c r="DT211" s="66">
        <v>11.952164724999999</v>
      </c>
      <c r="DU211" s="67">
        <v>3.7370088332263354</v>
      </c>
      <c r="DV211" s="66" t="s">
        <v>1780</v>
      </c>
      <c r="DW211" s="67" t="s">
        <v>1780</v>
      </c>
      <c r="DX211" s="67">
        <v>37.588051999999998</v>
      </c>
      <c r="DY211" s="67">
        <v>1.4749099999999942</v>
      </c>
      <c r="DZ211" s="67">
        <v>37.747525000000003</v>
      </c>
      <c r="EA211" s="67">
        <v>1.5122940000000042</v>
      </c>
      <c r="EB211" s="67">
        <v>43.272050999999998</v>
      </c>
      <c r="EC211" s="67">
        <v>2.1861539999999948</v>
      </c>
      <c r="ED211" s="67">
        <v>43.341768000000002</v>
      </c>
      <c r="EE211" s="67">
        <v>2.2343140000000048</v>
      </c>
      <c r="EF211" s="67">
        <v>31.223997000000001</v>
      </c>
      <c r="EG211" s="67">
        <v>1.9499780000000015</v>
      </c>
      <c r="EH211" s="67">
        <v>31.316132</v>
      </c>
      <c r="EI211" s="67">
        <v>2.0027539999999995</v>
      </c>
      <c r="EJ211" s="68">
        <v>2669.73</v>
      </c>
      <c r="EK211" s="68">
        <v>2497.1999999999998</v>
      </c>
      <c r="EL211" s="68">
        <v>3095.59</v>
      </c>
      <c r="EM211" s="68">
        <v>2911.68</v>
      </c>
      <c r="EN211" s="68">
        <v>2107.59</v>
      </c>
      <c r="EO211" s="68">
        <v>1926.81</v>
      </c>
      <c r="EP211" s="67">
        <v>98.7128712871</v>
      </c>
      <c r="EQ211" s="67">
        <v>0.69517359209226015</v>
      </c>
      <c r="ER211" s="67">
        <v>98.052691867099995</v>
      </c>
      <c r="ES211" s="67">
        <v>0.91663418292198173</v>
      </c>
      <c r="ET211" s="67">
        <v>85.880157999999994</v>
      </c>
      <c r="EU211" s="67">
        <v>0.9827855814824602</v>
      </c>
      <c r="EV211" s="67">
        <v>84.739480999999998</v>
      </c>
      <c r="EW211" s="67">
        <v>1.0406849000158758</v>
      </c>
      <c r="EX211" s="67">
        <v>76.349924000000001</v>
      </c>
      <c r="EY211" s="67">
        <v>70.505050999999995</v>
      </c>
      <c r="EZ211" s="67">
        <v>93.3</v>
      </c>
      <c r="FA211" s="67">
        <v>1.7729137787878244</v>
      </c>
      <c r="FB211" s="67">
        <v>90.8</v>
      </c>
      <c r="FC211" s="67">
        <v>2.0053559162595604</v>
      </c>
      <c r="FD211" s="67">
        <v>92.6</v>
      </c>
      <c r="FE211" s="67">
        <v>2.5980357392776767</v>
      </c>
      <c r="FF211" s="67">
        <v>91.9</v>
      </c>
      <c r="FG211" s="67">
        <v>2.6442023233199023</v>
      </c>
      <c r="FH211" s="67">
        <v>94</v>
      </c>
      <c r="FI211" s="67">
        <v>2.4069098390388461</v>
      </c>
      <c r="FJ211" s="67">
        <v>89.6</v>
      </c>
      <c r="FK211" s="67">
        <v>3.0335555017182685</v>
      </c>
      <c r="FL211" s="67">
        <v>79.2</v>
      </c>
      <c r="FM211" s="67">
        <v>79.599999999999994</v>
      </c>
      <c r="FN211" s="67">
        <v>79.3</v>
      </c>
      <c r="FO211" s="67">
        <v>82.2</v>
      </c>
      <c r="FP211" s="67">
        <v>79.099999999999994</v>
      </c>
      <c r="FQ211" s="67">
        <v>76.900000000000006</v>
      </c>
      <c r="FR211" s="67">
        <v>8.2805396139000003</v>
      </c>
      <c r="FS211" s="67">
        <v>8.2186714010999999</v>
      </c>
      <c r="FT211" s="67">
        <v>7.7659733652999998</v>
      </c>
      <c r="FU211" s="67">
        <v>7.7682981590000004</v>
      </c>
      <c r="FV211" s="67">
        <v>8.7912087912000008</v>
      </c>
      <c r="FW211" s="67">
        <v>8.6587684656999997</v>
      </c>
      <c r="FX211" s="299">
        <v>4.0306582507000002</v>
      </c>
      <c r="FY211" s="299">
        <v>0.18302674202755487</v>
      </c>
      <c r="FZ211" s="299">
        <v>2.8894328658999999</v>
      </c>
      <c r="GA211" s="299">
        <v>0.15703637071013654</v>
      </c>
      <c r="GB211" s="299">
        <v>3.8666727462999999</v>
      </c>
      <c r="GC211" s="299">
        <v>0.25517172499477558</v>
      </c>
      <c r="GD211" s="299">
        <v>3.0479626289000001</v>
      </c>
      <c r="GE211" s="299">
        <v>0.22914029707439676</v>
      </c>
      <c r="GF211" s="299">
        <v>4.1910027197000002</v>
      </c>
      <c r="GG211" s="299">
        <v>0.26224863398272769</v>
      </c>
      <c r="GH211" s="299">
        <v>2.7342689</v>
      </c>
      <c r="GI211" s="299">
        <v>0.21505955981772429</v>
      </c>
      <c r="GJ211" s="67">
        <v>34.4</v>
      </c>
      <c r="GK211" s="67">
        <v>27.4</v>
      </c>
      <c r="GL211" s="67">
        <v>85.715890999999999</v>
      </c>
      <c r="GM211" s="67">
        <v>83.598230000000001</v>
      </c>
      <c r="GN211" s="66">
        <v>49</v>
      </c>
      <c r="GO211" s="66">
        <v>51</v>
      </c>
      <c r="GP211" s="66">
        <v>46</v>
      </c>
      <c r="GQ211" s="67">
        <v>7.6764099999999997</v>
      </c>
      <c r="GR211" s="67">
        <v>7.7381900000000003</v>
      </c>
      <c r="GS211" s="67">
        <v>7.6117800000000004</v>
      </c>
      <c r="GT211" s="67">
        <v>7.8187600000000002</v>
      </c>
      <c r="GU211" s="67">
        <v>7.9732200000000004</v>
      </c>
      <c r="GV211" s="67">
        <v>7.6536499999999998</v>
      </c>
      <c r="GW211" s="67" t="s">
        <v>1780</v>
      </c>
      <c r="GX211" s="67" t="s">
        <v>1780</v>
      </c>
      <c r="GY211" s="66">
        <v>24.2</v>
      </c>
      <c r="GZ211" s="67">
        <v>4.2880000000000003</v>
      </c>
      <c r="HA211" s="66">
        <v>23.1</v>
      </c>
      <c r="HB211" s="67">
        <v>4.2349999999999994</v>
      </c>
      <c r="HC211" s="66">
        <v>36.4</v>
      </c>
      <c r="HD211" s="67">
        <v>6.5229999999999997</v>
      </c>
      <c r="HE211" s="66">
        <v>36.9</v>
      </c>
      <c r="HF211" s="67">
        <v>6.291999999999998</v>
      </c>
      <c r="HG211" s="66">
        <v>11.4</v>
      </c>
      <c r="HH211" s="67">
        <v>4.7229999999999999</v>
      </c>
      <c r="HI211" s="66">
        <v>8</v>
      </c>
      <c r="HJ211" s="67">
        <v>4.2890000000000006</v>
      </c>
      <c r="HK211" s="66" t="s">
        <v>1780</v>
      </c>
      <c r="HL211" s="67" t="s">
        <v>1780</v>
      </c>
      <c r="HM211" s="66">
        <v>26.3</v>
      </c>
      <c r="HN211" s="67">
        <v>4.4300000000000033</v>
      </c>
      <c r="HO211" s="66" t="s">
        <v>1780</v>
      </c>
      <c r="HP211" s="67" t="s">
        <v>1780</v>
      </c>
      <c r="HQ211" s="66">
        <v>21.9</v>
      </c>
      <c r="HR211" s="67">
        <v>4.1999999999999993</v>
      </c>
      <c r="HS211" s="66" t="s">
        <v>1780</v>
      </c>
      <c r="HT211" s="67" t="s">
        <v>1780</v>
      </c>
      <c r="HU211" s="66">
        <v>24.1</v>
      </c>
      <c r="HV211" s="67">
        <v>5.8290000000000006</v>
      </c>
      <c r="HW211" s="66" t="s">
        <v>1780</v>
      </c>
      <c r="HX211" s="67" t="s">
        <v>1780</v>
      </c>
      <c r="HY211" s="66">
        <v>25</v>
      </c>
      <c r="HZ211" s="67">
        <v>5.7049999999999983</v>
      </c>
      <c r="IA211" s="66" t="s">
        <v>1780</v>
      </c>
      <c r="IB211" s="67" t="s">
        <v>1780</v>
      </c>
      <c r="IC211" s="66">
        <v>28.5</v>
      </c>
      <c r="ID211" s="67">
        <v>6.7459999999999987</v>
      </c>
      <c r="IE211" s="66" t="s">
        <v>1780</v>
      </c>
      <c r="IF211" s="67" t="s">
        <v>1780</v>
      </c>
      <c r="IG211" s="66">
        <v>18.5</v>
      </c>
      <c r="IH211" s="67">
        <v>6.1929999999999978</v>
      </c>
      <c r="II211" s="66">
        <v>60.400399999999998</v>
      </c>
      <c r="IJ211" s="67">
        <v>3.1986999999999952</v>
      </c>
      <c r="IK211" s="66">
        <v>62.2378</v>
      </c>
      <c r="IL211" s="67">
        <v>3.5559999999999974</v>
      </c>
      <c r="IM211" s="66">
        <v>63.936999999999998</v>
      </c>
      <c r="IN211" s="67">
        <v>3.7378</v>
      </c>
      <c r="IO211" s="66">
        <v>64.107500000000002</v>
      </c>
      <c r="IP211" s="67">
        <v>4.1230000000000047</v>
      </c>
      <c r="IQ211" s="66">
        <v>51.893900000000002</v>
      </c>
      <c r="IR211" s="67">
        <v>6.0386000000000024</v>
      </c>
      <c r="IS211" s="66">
        <v>57.216500000000003</v>
      </c>
      <c r="IT211" s="67">
        <v>6.9803000000000068</v>
      </c>
      <c r="IU211" s="66" t="s">
        <v>1780</v>
      </c>
      <c r="IV211" s="67" t="s">
        <v>1780</v>
      </c>
      <c r="IW211" s="66">
        <v>9.1999999999999993</v>
      </c>
      <c r="IX211" s="67">
        <v>2.8839999999999995</v>
      </c>
      <c r="IY211" s="66" t="s">
        <v>1780</v>
      </c>
      <c r="IZ211" s="67" t="s">
        <v>1780</v>
      </c>
      <c r="JA211" s="66">
        <v>12.2</v>
      </c>
      <c r="JB211" s="67">
        <v>3.3180000000000014</v>
      </c>
      <c r="JC211" s="66" t="s">
        <v>1780</v>
      </c>
      <c r="JD211" s="67" t="s">
        <v>1780</v>
      </c>
      <c r="JE211" s="66">
        <v>8.4</v>
      </c>
      <c r="JF211" s="67">
        <v>3.76</v>
      </c>
      <c r="JG211" s="66" t="s">
        <v>1780</v>
      </c>
      <c r="JH211" s="67" t="s">
        <v>1780</v>
      </c>
      <c r="JI211" s="66">
        <v>12.8</v>
      </c>
      <c r="JJ211" s="67">
        <v>4.4000000000000004</v>
      </c>
      <c r="JK211" s="66" t="s">
        <v>1780</v>
      </c>
      <c r="JL211" s="67" t="s">
        <v>1780</v>
      </c>
      <c r="JM211" s="66">
        <v>9.9</v>
      </c>
      <c r="JN211" s="67">
        <v>4.4400000000000004</v>
      </c>
      <c r="JO211" s="66" t="s">
        <v>1780</v>
      </c>
      <c r="JP211" s="67" t="s">
        <v>1780</v>
      </c>
      <c r="JQ211" s="66">
        <v>11.5</v>
      </c>
      <c r="JR211" s="67">
        <v>5.0789999999999997</v>
      </c>
      <c r="JS211" s="66" t="s">
        <v>1780</v>
      </c>
      <c r="JT211" s="67" t="s">
        <v>1780</v>
      </c>
      <c r="JU211" s="66">
        <v>67.5</v>
      </c>
      <c r="JV211" s="67">
        <v>4.6859999999999928</v>
      </c>
      <c r="JW211" s="66" t="s">
        <v>1780</v>
      </c>
      <c r="JX211" s="67" t="s">
        <v>1780</v>
      </c>
      <c r="JY211" s="66">
        <v>65.8</v>
      </c>
      <c r="JZ211" s="67">
        <v>4.7890000000000086</v>
      </c>
      <c r="KA211" s="66" t="s">
        <v>1780</v>
      </c>
      <c r="KB211" s="67" t="s">
        <v>1780</v>
      </c>
      <c r="KC211" s="66">
        <v>66.5</v>
      </c>
      <c r="KD211" s="67">
        <v>6.4010000000000034</v>
      </c>
      <c r="KE211" s="66" t="s">
        <v>1780</v>
      </c>
      <c r="KF211" s="67" t="s">
        <v>1780</v>
      </c>
      <c r="KG211" s="66">
        <v>65.7</v>
      </c>
      <c r="KH211" s="67">
        <v>6.2029999999999959</v>
      </c>
      <c r="KI211" s="66" t="s">
        <v>1780</v>
      </c>
      <c r="KJ211" s="67" t="s">
        <v>1780</v>
      </c>
      <c r="KK211" s="66">
        <v>68.5</v>
      </c>
      <c r="KL211" s="67">
        <v>6.8810000000000002</v>
      </c>
      <c r="KM211" s="66" t="s">
        <v>1780</v>
      </c>
      <c r="KN211" s="67" t="s">
        <v>1780</v>
      </c>
      <c r="KO211" s="66">
        <v>65.900000000000006</v>
      </c>
      <c r="KP211" s="67">
        <v>7.536999999999999</v>
      </c>
      <c r="KQ211" s="66">
        <v>36</v>
      </c>
      <c r="KR211" s="66">
        <v>37</v>
      </c>
      <c r="KS211" s="66">
        <v>31</v>
      </c>
      <c r="KT211" s="66">
        <v>31</v>
      </c>
      <c r="KU211" s="66">
        <v>41</v>
      </c>
      <c r="KV211" s="66">
        <v>43</v>
      </c>
      <c r="KW211" s="66" t="s">
        <v>1780</v>
      </c>
      <c r="KX211" s="67" t="s">
        <v>1780</v>
      </c>
      <c r="KY211" s="66">
        <v>21.8</v>
      </c>
      <c r="KZ211" s="67">
        <v>4.1140000000000008</v>
      </c>
      <c r="LA211" s="66" t="s">
        <v>1780</v>
      </c>
      <c r="LB211" s="67" t="s">
        <v>1780</v>
      </c>
      <c r="LC211" s="66">
        <v>25.7</v>
      </c>
      <c r="LD211" s="67">
        <v>4.4050000000000011</v>
      </c>
      <c r="LE211" s="66" t="s">
        <v>1780</v>
      </c>
      <c r="LF211" s="67" t="s">
        <v>1780</v>
      </c>
      <c r="LG211" s="66">
        <v>31.3</v>
      </c>
      <c r="LH211" s="67">
        <v>6.2430000000000021</v>
      </c>
      <c r="LI211" s="66" t="s">
        <v>1780</v>
      </c>
      <c r="LJ211" s="67" t="s">
        <v>1780</v>
      </c>
      <c r="LK211" s="66">
        <v>34.700000000000003</v>
      </c>
      <c r="LL211" s="67">
        <v>6.2050000000000018</v>
      </c>
      <c r="LM211" s="66" t="s">
        <v>1780</v>
      </c>
      <c r="LN211" s="67" t="s">
        <v>1780</v>
      </c>
      <c r="LO211" s="66">
        <v>11.7</v>
      </c>
      <c r="LP211" s="67">
        <v>4.7639999999999993</v>
      </c>
      <c r="LQ211" s="66" t="s">
        <v>1780</v>
      </c>
      <c r="LR211" s="67" t="s">
        <v>1780</v>
      </c>
      <c r="LS211" s="66">
        <v>15.9</v>
      </c>
      <c r="LT211" s="67">
        <v>5.8070000000000004</v>
      </c>
      <c r="LU211" s="66">
        <v>8.8000000000000007</v>
      </c>
      <c r="LV211" s="67">
        <v>1.7929359671073897</v>
      </c>
      <c r="LW211" s="66" t="s">
        <v>1780</v>
      </c>
      <c r="LX211" s="67" t="s">
        <v>1780</v>
      </c>
      <c r="LY211" s="66">
        <v>10.3</v>
      </c>
      <c r="LZ211" s="67">
        <v>2.3493144710741927</v>
      </c>
      <c r="MA211" s="66" t="s">
        <v>1780</v>
      </c>
      <c r="MB211" s="67" t="s">
        <v>1780</v>
      </c>
      <c r="MC211" s="66">
        <v>10.5</v>
      </c>
      <c r="MD211" s="67">
        <v>2.7439167196819394</v>
      </c>
      <c r="ME211" s="66" t="s">
        <v>1780</v>
      </c>
      <c r="MF211" s="67" t="s">
        <v>1780</v>
      </c>
      <c r="MG211" s="66">
        <v>12.6</v>
      </c>
      <c r="MH211" s="67">
        <v>3.462378116004901</v>
      </c>
      <c r="MI211" s="66" t="s">
        <v>1780</v>
      </c>
      <c r="MJ211" s="67" t="s">
        <v>1780</v>
      </c>
      <c r="MK211" s="66">
        <v>6.6</v>
      </c>
      <c r="ML211" s="67">
        <v>2.2678063772244696</v>
      </c>
      <c r="MM211" s="66" t="s">
        <v>1780</v>
      </c>
      <c r="MN211" s="67" t="s">
        <v>1780</v>
      </c>
      <c r="MO211" s="66">
        <v>8</v>
      </c>
      <c r="MP211" s="67">
        <v>3.2017186900817638</v>
      </c>
      <c r="MQ211" s="66" t="s">
        <v>1780</v>
      </c>
      <c r="MR211" s="67" t="s">
        <v>1780</v>
      </c>
      <c r="MS211" s="67">
        <v>6.5798226341000001</v>
      </c>
      <c r="MT211" s="67">
        <v>0.92494714961042845</v>
      </c>
      <c r="MU211" s="67">
        <v>6.5676007071000004</v>
      </c>
      <c r="MV211" s="67">
        <v>0.93434372205300864</v>
      </c>
      <c r="MW211" s="66">
        <v>20.399999999999999</v>
      </c>
      <c r="MX211" s="67">
        <v>1.7275705653840312</v>
      </c>
      <c r="MY211" s="66" t="s">
        <v>1780</v>
      </c>
      <c r="MZ211" s="67" t="s">
        <v>1780</v>
      </c>
      <c r="NA211" s="66">
        <v>14.8</v>
      </c>
      <c r="NB211" s="67">
        <v>2.0891846591493692</v>
      </c>
      <c r="NC211" s="66" t="s">
        <v>1780</v>
      </c>
      <c r="ND211" s="67" t="s">
        <v>1780</v>
      </c>
      <c r="NE211" s="66">
        <v>18.3</v>
      </c>
      <c r="NF211" s="67">
        <v>2.6665288207448796</v>
      </c>
      <c r="NG211" s="66" t="s">
        <v>1780</v>
      </c>
      <c r="NH211" s="67" t="s">
        <v>1780</v>
      </c>
      <c r="NI211" s="66">
        <v>13.6</v>
      </c>
      <c r="NJ211" s="67">
        <v>2.7611495127827279</v>
      </c>
      <c r="NK211" s="66" t="s">
        <v>1780</v>
      </c>
      <c r="NL211" s="67" t="s">
        <v>1780</v>
      </c>
      <c r="NM211" s="66">
        <v>22.6</v>
      </c>
      <c r="NN211" s="67">
        <v>2.276420995042411</v>
      </c>
      <c r="NO211" s="66" t="s">
        <v>1780</v>
      </c>
      <c r="NP211" s="67" t="s">
        <v>1780</v>
      </c>
      <c r="NQ211" s="66">
        <v>16.3</v>
      </c>
      <c r="NR211" s="67">
        <v>3.1599161961686484</v>
      </c>
      <c r="NS211" s="66" t="s">
        <v>1780</v>
      </c>
      <c r="NT211" s="67" t="s">
        <v>1780</v>
      </c>
      <c r="NU211" s="67">
        <v>16.341761564700001</v>
      </c>
      <c r="NV211" s="67">
        <v>22.295724611000001</v>
      </c>
    </row>
    <row r="212" spans="2:386">
      <c r="B212" s="69" t="s">
        <v>108</v>
      </c>
      <c r="C212" s="178" t="s">
        <v>426</v>
      </c>
      <c r="D212" s="179">
        <v>17</v>
      </c>
      <c r="E212" s="179">
        <v>2</v>
      </c>
      <c r="F212" s="179">
        <v>9</v>
      </c>
      <c r="G212" s="175">
        <v>23949</v>
      </c>
      <c r="H212" s="176">
        <v>23963</v>
      </c>
      <c r="I212" s="177">
        <v>50.2030053158093</v>
      </c>
      <c r="J212" s="177">
        <v>50.437937937937939</v>
      </c>
      <c r="K212" s="177">
        <v>45</v>
      </c>
      <c r="L212" s="177">
        <v>44.5</v>
      </c>
      <c r="M212" s="177">
        <v>12.190113999999999</v>
      </c>
      <c r="N212" s="177">
        <v>10.126866</v>
      </c>
      <c r="O212" s="177">
        <v>73.386911999999995</v>
      </c>
      <c r="P212" s="177">
        <v>71.417910000000006</v>
      </c>
      <c r="Q212" s="177">
        <v>30.064848999999999</v>
      </c>
      <c r="R212" s="177">
        <v>27.971567</v>
      </c>
      <c r="S212" s="176">
        <v>258905</v>
      </c>
      <c r="T212" s="176">
        <v>242785</v>
      </c>
      <c r="U212" s="177">
        <v>13.7</v>
      </c>
      <c r="V212" s="177">
        <v>9</v>
      </c>
      <c r="W212" s="177">
        <v>8.9</v>
      </c>
      <c r="X212" s="67">
        <v>83.04</v>
      </c>
      <c r="Y212" s="67">
        <v>81.78</v>
      </c>
      <c r="Z212" s="67">
        <v>78.91</v>
      </c>
      <c r="AA212" s="67">
        <v>77.23</v>
      </c>
      <c r="AB212" s="66">
        <v>70.5</v>
      </c>
      <c r="AC212" s="67">
        <v>4.2895136460155925</v>
      </c>
      <c r="AD212" s="66" t="s">
        <v>1780</v>
      </c>
      <c r="AE212" s="67" t="s">
        <v>1780</v>
      </c>
      <c r="AF212" s="66">
        <v>71.7</v>
      </c>
      <c r="AG212" s="67">
        <v>4.5430585380506301</v>
      </c>
      <c r="AH212" s="66" t="s">
        <v>1780</v>
      </c>
      <c r="AI212" s="67" t="s">
        <v>1780</v>
      </c>
      <c r="AJ212" s="66">
        <v>65.599999999999994</v>
      </c>
      <c r="AK212" s="67">
        <v>6.0806355607771678</v>
      </c>
      <c r="AL212" s="66" t="s">
        <v>1780</v>
      </c>
      <c r="AM212" s="67" t="s">
        <v>1780</v>
      </c>
      <c r="AN212" s="66">
        <v>67.400000000000006</v>
      </c>
      <c r="AO212" s="67">
        <v>6.5543842388748601</v>
      </c>
      <c r="AP212" s="66" t="s">
        <v>1780</v>
      </c>
      <c r="AQ212" s="67" t="s">
        <v>1780</v>
      </c>
      <c r="AR212" s="66">
        <v>75.5</v>
      </c>
      <c r="AS212" s="67">
        <v>6.0535008470766343</v>
      </c>
      <c r="AT212" s="66" t="s">
        <v>1780</v>
      </c>
      <c r="AU212" s="67" t="s">
        <v>1780</v>
      </c>
      <c r="AV212" s="66">
        <v>76</v>
      </c>
      <c r="AW212" s="67">
        <v>6.3153076455354693</v>
      </c>
      <c r="AX212" s="66" t="s">
        <v>1780</v>
      </c>
      <c r="AY212" s="67" t="s">
        <v>1780</v>
      </c>
      <c r="AZ212" s="66">
        <v>17.899999999999999</v>
      </c>
      <c r="BA212" s="67">
        <v>3.6596587107962595</v>
      </c>
      <c r="BB212" s="66" t="s">
        <v>1780</v>
      </c>
      <c r="BC212" s="67" t="s">
        <v>1780</v>
      </c>
      <c r="BD212" s="66">
        <v>18.100000000000001</v>
      </c>
      <c r="BE212" s="67">
        <v>4.2430959204669172</v>
      </c>
      <c r="BF212" s="66" t="s">
        <v>1780</v>
      </c>
      <c r="BG212" s="67" t="s">
        <v>1780</v>
      </c>
      <c r="BH212" s="66">
        <v>17.5</v>
      </c>
      <c r="BI212" s="67">
        <v>4.9212939816187813</v>
      </c>
      <c r="BJ212" s="66" t="s">
        <v>1780</v>
      </c>
      <c r="BK212" s="67" t="s">
        <v>1780</v>
      </c>
      <c r="BL212" s="66">
        <v>15.8</v>
      </c>
      <c r="BM212" s="67">
        <v>5.1434290830604752</v>
      </c>
      <c r="BN212" s="66" t="s">
        <v>1780</v>
      </c>
      <c r="BO212" s="67" t="s">
        <v>1780</v>
      </c>
      <c r="BP212" s="66">
        <v>17.899999999999999</v>
      </c>
      <c r="BQ212" s="67">
        <v>5.5035125437947308</v>
      </c>
      <c r="BR212" s="66" t="s">
        <v>1780</v>
      </c>
      <c r="BS212" s="67" t="s">
        <v>1780</v>
      </c>
      <c r="BT212" s="66">
        <v>20.3</v>
      </c>
      <c r="BU212" s="67">
        <v>6.7372184354121423</v>
      </c>
      <c r="BV212" s="66" t="s">
        <v>1780</v>
      </c>
      <c r="BW212" s="67" t="s">
        <v>1780</v>
      </c>
      <c r="BX212" s="66">
        <v>71.400000000000006</v>
      </c>
      <c r="BY212" s="67">
        <v>4.2271941050365882</v>
      </c>
      <c r="BZ212" s="66" t="s">
        <v>1780</v>
      </c>
      <c r="CA212" s="67" t="s">
        <v>1780</v>
      </c>
      <c r="CB212" s="66">
        <v>75.5</v>
      </c>
      <c r="CC212" s="67">
        <v>4.574754426073568</v>
      </c>
      <c r="CD212" s="66" t="s">
        <v>1780</v>
      </c>
      <c r="CE212" s="67" t="s">
        <v>1780</v>
      </c>
      <c r="CF212" s="66">
        <v>71.7</v>
      </c>
      <c r="CG212" s="67">
        <v>5.7296123362493745</v>
      </c>
      <c r="CH212" s="66" t="s">
        <v>1780</v>
      </c>
      <c r="CI212" s="67" t="s">
        <v>1780</v>
      </c>
      <c r="CJ212" s="66">
        <v>71.8</v>
      </c>
      <c r="CK212" s="67">
        <v>6.4020570428788801</v>
      </c>
      <c r="CL212" s="66" t="s">
        <v>1780</v>
      </c>
      <c r="CM212" s="67" t="s">
        <v>1780</v>
      </c>
      <c r="CN212" s="66">
        <v>71.2</v>
      </c>
      <c r="CO212" s="67">
        <v>6.3588513024432842</v>
      </c>
      <c r="CP212" s="66" t="s">
        <v>1780</v>
      </c>
      <c r="CQ212" s="67" t="s">
        <v>1780</v>
      </c>
      <c r="CR212" s="66">
        <v>79.099999999999994</v>
      </c>
      <c r="CS212" s="67">
        <v>6.531172304055616</v>
      </c>
      <c r="CT212" s="66" t="s">
        <v>1780</v>
      </c>
      <c r="CU212" s="67" t="s">
        <v>1780</v>
      </c>
      <c r="CV212" s="66">
        <v>280.21958889230001</v>
      </c>
      <c r="CW212" s="67">
        <v>32.597275786363554</v>
      </c>
      <c r="CX212" s="66">
        <v>381.32958057979999</v>
      </c>
      <c r="CY212" s="67">
        <v>38.381492327442686</v>
      </c>
      <c r="CZ212" s="66">
        <v>17.829421679799999</v>
      </c>
      <c r="DA212" s="67">
        <v>3.7029473222675193</v>
      </c>
      <c r="DB212" s="66" t="s">
        <v>1780</v>
      </c>
      <c r="DC212" s="67" t="s">
        <v>1780</v>
      </c>
      <c r="DD212" s="66">
        <v>15.1449323091</v>
      </c>
      <c r="DE212" s="67">
        <v>3.8570810072773369</v>
      </c>
      <c r="DF212" s="66" t="s">
        <v>1780</v>
      </c>
      <c r="DG212" s="67" t="s">
        <v>1780</v>
      </c>
      <c r="DH212" s="66">
        <v>18.831799072500001</v>
      </c>
      <c r="DI212" s="67">
        <v>5.0847866953976109</v>
      </c>
      <c r="DJ212" s="66" t="s">
        <v>1780</v>
      </c>
      <c r="DK212" s="67" t="s">
        <v>1780</v>
      </c>
      <c r="DL212" s="66">
        <v>18.3586786533</v>
      </c>
      <c r="DM212" s="67">
        <v>5.5475915261458972</v>
      </c>
      <c r="DN212" s="66" t="s">
        <v>1780</v>
      </c>
      <c r="DO212" s="67" t="s">
        <v>1780</v>
      </c>
      <c r="DP212" s="66">
        <v>16.562334398099999</v>
      </c>
      <c r="DQ212" s="67">
        <v>5.4258586183382604</v>
      </c>
      <c r="DR212" s="66" t="s">
        <v>1780</v>
      </c>
      <c r="DS212" s="67" t="s">
        <v>1780</v>
      </c>
      <c r="DT212" s="66">
        <v>11.946452426</v>
      </c>
      <c r="DU212" s="67">
        <v>5.3584519078228414</v>
      </c>
      <c r="DV212" s="66" t="s">
        <v>1780</v>
      </c>
      <c r="DW212" s="67" t="s">
        <v>1780</v>
      </c>
      <c r="DX212" s="67">
        <v>40.599938000000002</v>
      </c>
      <c r="DY212" s="67">
        <v>2.8041389999999993</v>
      </c>
      <c r="DZ212" s="67">
        <v>37.000480000000003</v>
      </c>
      <c r="EA212" s="67">
        <v>2.689150000000005</v>
      </c>
      <c r="EB212" s="67">
        <v>50.576425999999998</v>
      </c>
      <c r="EC212" s="67">
        <v>4.3767579999999953</v>
      </c>
      <c r="ED212" s="67">
        <v>45.276882999999998</v>
      </c>
      <c r="EE212" s="67">
        <v>4.1598970000000008</v>
      </c>
      <c r="EF212" s="67">
        <v>30.43702</v>
      </c>
      <c r="EG212" s="67">
        <v>3.482365999999999</v>
      </c>
      <c r="EH212" s="67">
        <v>28.405759</v>
      </c>
      <c r="EI212" s="67">
        <v>3.3859089999999981</v>
      </c>
      <c r="EJ212" s="68">
        <v>2512.56</v>
      </c>
      <c r="EK212" s="68">
        <v>2498.3200000000002</v>
      </c>
      <c r="EL212" s="68">
        <v>3033.19</v>
      </c>
      <c r="EM212" s="68">
        <v>3064.71</v>
      </c>
      <c r="EN212" s="68">
        <v>1900.62</v>
      </c>
      <c r="EO212" s="68">
        <v>1790.63</v>
      </c>
      <c r="EP212" s="67">
        <v>99.176954732499993</v>
      </c>
      <c r="EQ212" s="67">
        <v>1.1359786785547925</v>
      </c>
      <c r="ER212" s="67">
        <v>99.134199134200003</v>
      </c>
      <c r="ES212" s="67">
        <v>1.1947329474893422</v>
      </c>
      <c r="ET212" s="67">
        <v>80.863675000000001</v>
      </c>
      <c r="EU212" s="67">
        <v>2.2435571099653089</v>
      </c>
      <c r="EV212" s="67">
        <v>83.059360999999996</v>
      </c>
      <c r="EW212" s="67">
        <v>2.2218165554983358</v>
      </c>
      <c r="EX212" s="67">
        <v>63.344971999999999</v>
      </c>
      <c r="EY212" s="67">
        <v>57.841980999999997</v>
      </c>
      <c r="EZ212" s="67">
        <v>81.7</v>
      </c>
      <c r="FA212" s="67">
        <v>5.4133313218387116</v>
      </c>
      <c r="FB212" s="67">
        <v>86.7</v>
      </c>
      <c r="FC212" s="67">
        <v>4.4078216842336104</v>
      </c>
      <c r="FD212" s="67">
        <v>86.7</v>
      </c>
      <c r="FE212" s="67">
        <v>6.9770324747593122</v>
      </c>
      <c r="FF212" s="67">
        <v>90.8</v>
      </c>
      <c r="FG212" s="67">
        <v>5.4510608685459232</v>
      </c>
      <c r="FH212" s="67">
        <v>77.8</v>
      </c>
      <c r="FI212" s="67">
        <v>7.9492784075034137</v>
      </c>
      <c r="FJ212" s="67">
        <v>83.3</v>
      </c>
      <c r="FK212" s="67">
        <v>6.6733850580746008</v>
      </c>
      <c r="FL212" s="67">
        <v>76</v>
      </c>
      <c r="FM212" s="67">
        <v>71.099999999999994</v>
      </c>
      <c r="FN212" s="67">
        <v>80.099999999999994</v>
      </c>
      <c r="FO212" s="67">
        <v>72.8</v>
      </c>
      <c r="FP212" s="67">
        <v>72.099999999999994</v>
      </c>
      <c r="FQ212" s="67">
        <v>69.5</v>
      </c>
      <c r="FR212" s="67">
        <v>10.7995846314</v>
      </c>
      <c r="FS212" s="67">
        <v>10.8484005563</v>
      </c>
      <c r="FT212" s="67">
        <v>10.820624546099999</v>
      </c>
      <c r="FU212" s="67">
        <v>10.844250363900001</v>
      </c>
      <c r="FV212" s="67">
        <v>10.780423280400001</v>
      </c>
      <c r="FW212" s="67">
        <v>10.852197070600001</v>
      </c>
      <c r="FX212" s="299">
        <v>5.3111034720000001</v>
      </c>
      <c r="FY212" s="299">
        <v>0.40747045481673361</v>
      </c>
      <c r="FZ212" s="299">
        <v>3.2173557102000001</v>
      </c>
      <c r="GA212" s="299">
        <v>0.31293750601200454</v>
      </c>
      <c r="GB212" s="299">
        <v>5.1616266944999998</v>
      </c>
      <c r="GC212" s="299">
        <v>0.57168459104604441</v>
      </c>
      <c r="GD212" s="299">
        <v>3.4494306765</v>
      </c>
      <c r="GE212" s="299">
        <v>0.46285749647408769</v>
      </c>
      <c r="GF212" s="299">
        <v>5.4573274396000002</v>
      </c>
      <c r="GG212" s="299">
        <v>0.58049369206735424</v>
      </c>
      <c r="GH212" s="299">
        <v>2.9953547974000001</v>
      </c>
      <c r="GI212" s="299">
        <v>0.42284364265776864</v>
      </c>
      <c r="GJ212" s="67">
        <v>33.799999999999997</v>
      </c>
      <c r="GK212" s="67">
        <v>30.6</v>
      </c>
      <c r="GL212" s="67">
        <v>83.687541999999993</v>
      </c>
      <c r="GM212" s="67">
        <v>82.109101999999993</v>
      </c>
      <c r="GN212" s="66" t="s">
        <v>1780</v>
      </c>
      <c r="GO212" s="66" t="s">
        <v>1780</v>
      </c>
      <c r="GP212" s="66" t="s">
        <v>1780</v>
      </c>
      <c r="GQ212" s="67" t="s">
        <v>1780</v>
      </c>
      <c r="GR212" s="67" t="s">
        <v>1780</v>
      </c>
      <c r="GS212" s="67" t="s">
        <v>1780</v>
      </c>
      <c r="GT212" s="67" t="s">
        <v>1780</v>
      </c>
      <c r="GU212" s="67" t="s">
        <v>1780</v>
      </c>
      <c r="GV212" s="67" t="s">
        <v>1780</v>
      </c>
      <c r="GW212" s="67" t="s">
        <v>1780</v>
      </c>
      <c r="GX212" s="67" t="s">
        <v>1780</v>
      </c>
      <c r="GY212" s="66">
        <v>20.8</v>
      </c>
      <c r="GZ212" s="67">
        <v>7.9490000000000016</v>
      </c>
      <c r="HA212" s="66" t="s">
        <v>1779</v>
      </c>
      <c r="HB212" s="67" t="s">
        <v>1779</v>
      </c>
      <c r="HC212" s="66" t="s">
        <v>1779</v>
      </c>
      <c r="HD212" s="67" t="s">
        <v>1779</v>
      </c>
      <c r="HE212" s="66" t="s">
        <v>1779</v>
      </c>
      <c r="HF212" s="67" t="s">
        <v>1779</v>
      </c>
      <c r="HG212" s="66" t="s">
        <v>1779</v>
      </c>
      <c r="HH212" s="67" t="s">
        <v>1779</v>
      </c>
      <c r="HI212" s="66" t="s">
        <v>1779</v>
      </c>
      <c r="HJ212" s="67" t="s">
        <v>1779</v>
      </c>
      <c r="HK212" s="66" t="s">
        <v>1780</v>
      </c>
      <c r="HL212" s="67" t="s">
        <v>1780</v>
      </c>
      <c r="HM212" s="66" t="s">
        <v>1779</v>
      </c>
      <c r="HN212" s="67" t="s">
        <v>1779</v>
      </c>
      <c r="HO212" s="66" t="s">
        <v>1780</v>
      </c>
      <c r="HP212" s="67" t="s">
        <v>1780</v>
      </c>
      <c r="HQ212" s="66" t="s">
        <v>1779</v>
      </c>
      <c r="HR212" s="67" t="s">
        <v>1779</v>
      </c>
      <c r="HS212" s="66" t="s">
        <v>1780</v>
      </c>
      <c r="HT212" s="67" t="s">
        <v>1780</v>
      </c>
      <c r="HU212" s="66" t="s">
        <v>1779</v>
      </c>
      <c r="HV212" s="67" t="s">
        <v>1779</v>
      </c>
      <c r="HW212" s="66" t="s">
        <v>1780</v>
      </c>
      <c r="HX212" s="67" t="s">
        <v>1780</v>
      </c>
      <c r="HY212" s="66" t="s">
        <v>1779</v>
      </c>
      <c r="HZ212" s="67" t="s">
        <v>1779</v>
      </c>
      <c r="IA212" s="66" t="s">
        <v>1780</v>
      </c>
      <c r="IB212" s="67" t="s">
        <v>1780</v>
      </c>
      <c r="IC212" s="66" t="s">
        <v>1779</v>
      </c>
      <c r="ID212" s="67" t="s">
        <v>1779</v>
      </c>
      <c r="IE212" s="66" t="s">
        <v>1780</v>
      </c>
      <c r="IF212" s="67" t="s">
        <v>1780</v>
      </c>
      <c r="IG212" s="66" t="s">
        <v>1779</v>
      </c>
      <c r="IH212" s="67" t="s">
        <v>1779</v>
      </c>
      <c r="II212" s="66">
        <v>59.677399999999999</v>
      </c>
      <c r="IJ212" s="67">
        <v>6.1176999999999992</v>
      </c>
      <c r="IK212" s="66">
        <v>52.755899999999997</v>
      </c>
      <c r="IL212" s="67">
        <v>6.1517999999999944</v>
      </c>
      <c r="IM212" s="66">
        <v>64.739900000000006</v>
      </c>
      <c r="IN212" s="67">
        <v>7.1404000000000067</v>
      </c>
      <c r="IO212" s="66">
        <v>60</v>
      </c>
      <c r="IP212" s="67">
        <v>7.4979000000000013</v>
      </c>
      <c r="IQ212" s="66">
        <v>48</v>
      </c>
      <c r="IR212" s="67">
        <v>11.383200000000002</v>
      </c>
      <c r="IS212" s="66">
        <v>39.325800000000001</v>
      </c>
      <c r="IT212" s="67">
        <v>10.206</v>
      </c>
      <c r="IU212" s="66" t="s">
        <v>1780</v>
      </c>
      <c r="IV212" s="67" t="s">
        <v>1780</v>
      </c>
      <c r="IW212" s="66" t="s">
        <v>1779</v>
      </c>
      <c r="IX212" s="67" t="s">
        <v>1779</v>
      </c>
      <c r="IY212" s="66" t="s">
        <v>1780</v>
      </c>
      <c r="IZ212" s="67" t="s">
        <v>1780</v>
      </c>
      <c r="JA212" s="66" t="s">
        <v>1779</v>
      </c>
      <c r="JB212" s="67" t="s">
        <v>1779</v>
      </c>
      <c r="JC212" s="66" t="s">
        <v>1780</v>
      </c>
      <c r="JD212" s="67" t="s">
        <v>1780</v>
      </c>
      <c r="JE212" s="66" t="s">
        <v>1779</v>
      </c>
      <c r="JF212" s="67" t="s">
        <v>1779</v>
      </c>
      <c r="JG212" s="66" t="s">
        <v>1780</v>
      </c>
      <c r="JH212" s="67" t="s">
        <v>1780</v>
      </c>
      <c r="JI212" s="66" t="s">
        <v>1779</v>
      </c>
      <c r="JJ212" s="67" t="s">
        <v>1779</v>
      </c>
      <c r="JK212" s="66" t="s">
        <v>1780</v>
      </c>
      <c r="JL212" s="67" t="s">
        <v>1780</v>
      </c>
      <c r="JM212" s="66" t="s">
        <v>1779</v>
      </c>
      <c r="JN212" s="67" t="s">
        <v>1779</v>
      </c>
      <c r="JO212" s="66" t="s">
        <v>1780</v>
      </c>
      <c r="JP212" s="67" t="s">
        <v>1780</v>
      </c>
      <c r="JQ212" s="66" t="s">
        <v>1779</v>
      </c>
      <c r="JR212" s="67" t="s">
        <v>1779</v>
      </c>
      <c r="JS212" s="66" t="s">
        <v>1780</v>
      </c>
      <c r="JT212" s="67" t="s">
        <v>1780</v>
      </c>
      <c r="JU212" s="66">
        <v>65.2</v>
      </c>
      <c r="JV212" s="67">
        <v>9.2920000000000016</v>
      </c>
      <c r="JW212" s="66" t="s">
        <v>1780</v>
      </c>
      <c r="JX212" s="67" t="s">
        <v>1780</v>
      </c>
      <c r="JY212" s="66" t="s">
        <v>1779</v>
      </c>
      <c r="JZ212" s="67" t="s">
        <v>1779</v>
      </c>
      <c r="KA212" s="66" t="s">
        <v>1780</v>
      </c>
      <c r="KB212" s="67" t="s">
        <v>1780</v>
      </c>
      <c r="KC212" s="66" t="s">
        <v>1779</v>
      </c>
      <c r="KD212" s="67" t="s">
        <v>1779</v>
      </c>
      <c r="KE212" s="66" t="s">
        <v>1780</v>
      </c>
      <c r="KF212" s="67" t="s">
        <v>1780</v>
      </c>
      <c r="KG212" s="66" t="s">
        <v>1779</v>
      </c>
      <c r="KH212" s="67" t="s">
        <v>1779</v>
      </c>
      <c r="KI212" s="66" t="s">
        <v>1780</v>
      </c>
      <c r="KJ212" s="67" t="s">
        <v>1780</v>
      </c>
      <c r="KK212" s="66" t="s">
        <v>1779</v>
      </c>
      <c r="KL212" s="67" t="s">
        <v>1779</v>
      </c>
      <c r="KM212" s="66" t="s">
        <v>1780</v>
      </c>
      <c r="KN212" s="67" t="s">
        <v>1780</v>
      </c>
      <c r="KO212" s="66" t="s">
        <v>1779</v>
      </c>
      <c r="KP212" s="67" t="s">
        <v>1779</v>
      </c>
      <c r="KQ212" s="66">
        <v>22</v>
      </c>
      <c r="KR212" s="66">
        <v>28</v>
      </c>
      <c r="KS212" s="66">
        <v>19</v>
      </c>
      <c r="KT212" s="66">
        <v>19</v>
      </c>
      <c r="KU212" s="66">
        <v>25</v>
      </c>
      <c r="KV212" s="66">
        <v>37</v>
      </c>
      <c r="KW212" s="66" t="s">
        <v>1780</v>
      </c>
      <c r="KX212" s="67" t="s">
        <v>1780</v>
      </c>
      <c r="KY212" s="66">
        <v>22.9</v>
      </c>
      <c r="KZ212" s="67">
        <v>8.1950000000000003</v>
      </c>
      <c r="LA212" s="66" t="s">
        <v>1780</v>
      </c>
      <c r="LB212" s="67" t="s">
        <v>1780</v>
      </c>
      <c r="LC212" s="66" t="s">
        <v>1779</v>
      </c>
      <c r="LD212" s="67" t="s">
        <v>1779</v>
      </c>
      <c r="LE212" s="66" t="s">
        <v>1780</v>
      </c>
      <c r="LF212" s="67" t="s">
        <v>1780</v>
      </c>
      <c r="LG212" s="66" t="s">
        <v>1779</v>
      </c>
      <c r="LH212" s="67" t="s">
        <v>1779</v>
      </c>
      <c r="LI212" s="66" t="s">
        <v>1780</v>
      </c>
      <c r="LJ212" s="67" t="s">
        <v>1780</v>
      </c>
      <c r="LK212" s="66" t="s">
        <v>1779</v>
      </c>
      <c r="LL212" s="67" t="s">
        <v>1779</v>
      </c>
      <c r="LM212" s="66" t="s">
        <v>1780</v>
      </c>
      <c r="LN212" s="67" t="s">
        <v>1780</v>
      </c>
      <c r="LO212" s="66" t="s">
        <v>1779</v>
      </c>
      <c r="LP212" s="67" t="s">
        <v>1779</v>
      </c>
      <c r="LQ212" s="66" t="s">
        <v>1780</v>
      </c>
      <c r="LR212" s="67" t="s">
        <v>1780</v>
      </c>
      <c r="LS212" s="66" t="s">
        <v>1779</v>
      </c>
      <c r="LT212" s="67" t="s">
        <v>1779</v>
      </c>
      <c r="LU212" s="66">
        <v>11.4</v>
      </c>
      <c r="LV212" s="67">
        <v>3.0011503240906396</v>
      </c>
      <c r="LW212" s="66" t="s">
        <v>1780</v>
      </c>
      <c r="LX212" s="67" t="s">
        <v>1780</v>
      </c>
      <c r="LY212" s="66">
        <v>12.4</v>
      </c>
      <c r="LZ212" s="67">
        <v>3.657233279572857</v>
      </c>
      <c r="MA212" s="66" t="s">
        <v>1780</v>
      </c>
      <c r="MB212" s="67" t="s">
        <v>1780</v>
      </c>
      <c r="MC212" s="66">
        <v>12.9</v>
      </c>
      <c r="MD212" s="67">
        <v>4.2937630969504408</v>
      </c>
      <c r="ME212" s="66" t="s">
        <v>1780</v>
      </c>
      <c r="MF212" s="67" t="s">
        <v>1780</v>
      </c>
      <c r="MG212" s="66">
        <v>9.9</v>
      </c>
      <c r="MH212" s="67">
        <v>4.2999228068715869</v>
      </c>
      <c r="MI212" s="66" t="s">
        <v>1780</v>
      </c>
      <c r="MJ212" s="67" t="s">
        <v>1780</v>
      </c>
      <c r="MK212" s="66">
        <v>9.9</v>
      </c>
      <c r="ML212" s="67">
        <v>4.2596536343023104</v>
      </c>
      <c r="MM212" s="66" t="s">
        <v>1780</v>
      </c>
      <c r="MN212" s="67" t="s">
        <v>1780</v>
      </c>
      <c r="MO212" s="66">
        <v>14.8</v>
      </c>
      <c r="MP212" s="67">
        <v>5.9130693493768014</v>
      </c>
      <c r="MQ212" s="66" t="s">
        <v>1780</v>
      </c>
      <c r="MR212" s="67" t="s">
        <v>1780</v>
      </c>
      <c r="MS212" s="67">
        <v>12.5385946715</v>
      </c>
      <c r="MT212" s="67">
        <v>2.6534133135860269</v>
      </c>
      <c r="MU212" s="67">
        <v>13.2297985119</v>
      </c>
      <c r="MV212" s="67">
        <v>2.6364931659927731</v>
      </c>
      <c r="MW212" s="66">
        <v>15.5</v>
      </c>
      <c r="MX212" s="67">
        <v>2.2156508817246294</v>
      </c>
      <c r="MY212" s="66" t="s">
        <v>1780</v>
      </c>
      <c r="MZ212" s="67" t="s">
        <v>1780</v>
      </c>
      <c r="NA212" s="66">
        <v>12.3</v>
      </c>
      <c r="NB212" s="67">
        <v>2.7065981584689371</v>
      </c>
      <c r="NC212" s="66" t="s">
        <v>1780</v>
      </c>
      <c r="ND212" s="67" t="s">
        <v>1780</v>
      </c>
      <c r="NE212" s="66">
        <v>11.6</v>
      </c>
      <c r="NF212" s="67">
        <v>1.9169063130560406</v>
      </c>
      <c r="NG212" s="66" t="s">
        <v>1780</v>
      </c>
      <c r="NH212" s="67" t="s">
        <v>1780</v>
      </c>
      <c r="NI212" s="66">
        <v>10</v>
      </c>
      <c r="NJ212" s="67">
        <v>3.8942829831916779</v>
      </c>
      <c r="NK212" s="66" t="s">
        <v>1780</v>
      </c>
      <c r="NL212" s="67" t="s">
        <v>1780</v>
      </c>
      <c r="NM212" s="66">
        <v>19.399999999999999</v>
      </c>
      <c r="NN212" s="67">
        <v>3.9659497172678098</v>
      </c>
      <c r="NO212" s="66" t="s">
        <v>1780</v>
      </c>
      <c r="NP212" s="67" t="s">
        <v>1780</v>
      </c>
      <c r="NQ212" s="66">
        <v>15.2</v>
      </c>
      <c r="NR212" s="67">
        <v>3.7570788857214037</v>
      </c>
      <c r="NS212" s="66" t="s">
        <v>1780</v>
      </c>
      <c r="NT212" s="67" t="s">
        <v>1780</v>
      </c>
      <c r="NU212" s="67">
        <v>30.343007915600001</v>
      </c>
      <c r="NV212" s="67">
        <v>23.193207703500001</v>
      </c>
    </row>
    <row r="213" spans="2:386">
      <c r="B213" s="69" t="s">
        <v>45</v>
      </c>
      <c r="C213" s="178" t="s">
        <v>1856</v>
      </c>
      <c r="D213" s="179">
        <v>17</v>
      </c>
      <c r="E213" s="179">
        <v>1</v>
      </c>
      <c r="F213" s="179">
        <v>7</v>
      </c>
      <c r="G213" s="175">
        <v>10563</v>
      </c>
      <c r="H213" s="176">
        <v>10626</v>
      </c>
      <c r="I213" s="177">
        <v>49.224916785544458</v>
      </c>
      <c r="J213" s="177">
        <v>49.797989288734378</v>
      </c>
      <c r="K213" s="177">
        <v>45.9</v>
      </c>
      <c r="L213" s="177">
        <v>46.2</v>
      </c>
      <c r="M213" s="177">
        <v>13.444623999999999</v>
      </c>
      <c r="N213" s="177">
        <v>10.02445</v>
      </c>
      <c r="O213" s="177">
        <v>72.626098999999996</v>
      </c>
      <c r="P213" s="177">
        <v>69.752008000000004</v>
      </c>
      <c r="Q213" s="177">
        <v>19.697538000000002</v>
      </c>
      <c r="R213" s="177">
        <v>18.278043</v>
      </c>
      <c r="S213" s="176">
        <v>250953</v>
      </c>
      <c r="T213" s="176">
        <v>235813</v>
      </c>
      <c r="U213" s="177">
        <v>19.899999999999999</v>
      </c>
      <c r="V213" s="177">
        <v>11.2</v>
      </c>
      <c r="W213" s="177">
        <v>10.3</v>
      </c>
      <c r="X213" s="67">
        <v>82.74</v>
      </c>
      <c r="Y213" s="67">
        <v>80.94</v>
      </c>
      <c r="Z213" s="67">
        <v>78.569999999999993</v>
      </c>
      <c r="AA213" s="67">
        <v>77.2</v>
      </c>
      <c r="AB213" s="66">
        <v>69.900000000000006</v>
      </c>
      <c r="AC213" s="67">
        <v>4.3088370602760477</v>
      </c>
      <c r="AD213" s="66" t="s">
        <v>1780</v>
      </c>
      <c r="AE213" s="67" t="s">
        <v>1780</v>
      </c>
      <c r="AF213" s="66">
        <v>64.400000000000006</v>
      </c>
      <c r="AG213" s="67">
        <v>5.2342656128560066</v>
      </c>
      <c r="AH213" s="66" t="s">
        <v>1780</v>
      </c>
      <c r="AI213" s="67" t="s">
        <v>1780</v>
      </c>
      <c r="AJ213" s="66">
        <v>69.099999999999994</v>
      </c>
      <c r="AK213" s="67">
        <v>5.9631180160638309</v>
      </c>
      <c r="AL213" s="66" t="s">
        <v>1780</v>
      </c>
      <c r="AM213" s="67" t="s">
        <v>1780</v>
      </c>
      <c r="AN213" s="66">
        <v>62</v>
      </c>
      <c r="AO213" s="67">
        <v>6.9150746439094348</v>
      </c>
      <c r="AP213" s="66" t="s">
        <v>1780</v>
      </c>
      <c r="AQ213" s="67" t="s">
        <v>1780</v>
      </c>
      <c r="AR213" s="66">
        <v>71.099999999999994</v>
      </c>
      <c r="AS213" s="67">
        <v>6.3406760109710092</v>
      </c>
      <c r="AT213" s="66" t="s">
        <v>1780</v>
      </c>
      <c r="AU213" s="67" t="s">
        <v>1780</v>
      </c>
      <c r="AV213" s="66">
        <v>66.8</v>
      </c>
      <c r="AW213" s="67">
        <v>7.8127630015791922</v>
      </c>
      <c r="AX213" s="66" t="s">
        <v>1780</v>
      </c>
      <c r="AY213" s="67" t="s">
        <v>1780</v>
      </c>
      <c r="AZ213" s="66">
        <v>20.8</v>
      </c>
      <c r="BA213" s="67">
        <v>3.9218130828654196</v>
      </c>
      <c r="BB213" s="66" t="s">
        <v>1780</v>
      </c>
      <c r="BC213" s="67" t="s">
        <v>1780</v>
      </c>
      <c r="BD213" s="66">
        <v>19.7</v>
      </c>
      <c r="BE213" s="67">
        <v>4.4175002931194189</v>
      </c>
      <c r="BF213" s="66" t="s">
        <v>1780</v>
      </c>
      <c r="BG213" s="67" t="s">
        <v>1780</v>
      </c>
      <c r="BH213" s="66">
        <v>25.2</v>
      </c>
      <c r="BI213" s="67">
        <v>5.7677909112602812</v>
      </c>
      <c r="BJ213" s="66" t="s">
        <v>1780</v>
      </c>
      <c r="BK213" s="67" t="s">
        <v>1780</v>
      </c>
      <c r="BL213" s="66">
        <v>14.9</v>
      </c>
      <c r="BM213" s="67">
        <v>5.1736599796962626</v>
      </c>
      <c r="BN213" s="66" t="s">
        <v>1780</v>
      </c>
      <c r="BO213" s="67" t="s">
        <v>1780</v>
      </c>
      <c r="BP213" s="66">
        <v>16.899999999999999</v>
      </c>
      <c r="BQ213" s="67">
        <v>5.3576006635195306</v>
      </c>
      <c r="BR213" s="66" t="s">
        <v>1780</v>
      </c>
      <c r="BS213" s="67" t="s">
        <v>1780</v>
      </c>
      <c r="BT213" s="66">
        <v>24.2</v>
      </c>
      <c r="BU213" s="67">
        <v>7.056305698978214</v>
      </c>
      <c r="BV213" s="66" t="s">
        <v>1780</v>
      </c>
      <c r="BW213" s="67" t="s">
        <v>1780</v>
      </c>
      <c r="BX213" s="66">
        <v>73.400000000000006</v>
      </c>
      <c r="BY213" s="67">
        <v>4.1396262948988181</v>
      </c>
      <c r="BZ213" s="66" t="s">
        <v>1780</v>
      </c>
      <c r="CA213" s="67" t="s">
        <v>1780</v>
      </c>
      <c r="CB213" s="66">
        <v>75.5</v>
      </c>
      <c r="CC213" s="67">
        <v>4.6586938541480123</v>
      </c>
      <c r="CD213" s="66" t="s">
        <v>1780</v>
      </c>
      <c r="CE213" s="67" t="s">
        <v>1780</v>
      </c>
      <c r="CF213" s="66">
        <v>75.8</v>
      </c>
      <c r="CG213" s="67">
        <v>5.5150547135589392</v>
      </c>
      <c r="CH213" s="66" t="s">
        <v>1780</v>
      </c>
      <c r="CI213" s="67" t="s">
        <v>1780</v>
      </c>
      <c r="CJ213" s="66">
        <v>78.400000000000006</v>
      </c>
      <c r="CK213" s="67">
        <v>5.9256311652770961</v>
      </c>
      <c r="CL213" s="66" t="s">
        <v>1780</v>
      </c>
      <c r="CM213" s="67" t="s">
        <v>1780</v>
      </c>
      <c r="CN213" s="66">
        <v>70.900000000000006</v>
      </c>
      <c r="CO213" s="67">
        <v>6.3367212438213443</v>
      </c>
      <c r="CP213" s="66" t="s">
        <v>1780</v>
      </c>
      <c r="CQ213" s="67" t="s">
        <v>1780</v>
      </c>
      <c r="CR213" s="66">
        <v>72.599999999999994</v>
      </c>
      <c r="CS213" s="67">
        <v>7.1493636086170795</v>
      </c>
      <c r="CT213" s="66" t="s">
        <v>1780</v>
      </c>
      <c r="CU213" s="67" t="s">
        <v>1780</v>
      </c>
      <c r="CV213" s="66">
        <v>311.36653458090001</v>
      </c>
      <c r="CW213" s="67">
        <v>50.480386076566901</v>
      </c>
      <c r="CX213" s="66">
        <v>373.93344906890002</v>
      </c>
      <c r="CY213" s="67">
        <v>53.789895366601741</v>
      </c>
      <c r="CZ213" s="66">
        <v>17.755334782999999</v>
      </c>
      <c r="DA213" s="67">
        <v>3.7019225445672106</v>
      </c>
      <c r="DB213" s="66" t="s">
        <v>1780</v>
      </c>
      <c r="DC213" s="67" t="s">
        <v>1780</v>
      </c>
      <c r="DD213" s="66">
        <v>12.686636439300001</v>
      </c>
      <c r="DE213" s="67">
        <v>3.5958801134929796</v>
      </c>
      <c r="DF213" s="66" t="s">
        <v>1780</v>
      </c>
      <c r="DG213" s="67" t="s">
        <v>1780</v>
      </c>
      <c r="DH213" s="66">
        <v>20.768528029599999</v>
      </c>
      <c r="DI213" s="67">
        <v>5.3381910510687511</v>
      </c>
      <c r="DJ213" s="66" t="s">
        <v>1780</v>
      </c>
      <c r="DK213" s="67" t="s">
        <v>1780</v>
      </c>
      <c r="DL213" s="66">
        <v>13.271976561000001</v>
      </c>
      <c r="DM213" s="67">
        <v>4.8012966178122856</v>
      </c>
      <c r="DN213" s="66" t="s">
        <v>1780</v>
      </c>
      <c r="DO213" s="67" t="s">
        <v>1780</v>
      </c>
      <c r="DP213" s="66">
        <v>14.922108435</v>
      </c>
      <c r="DQ213" s="67">
        <v>5.1725456978805493</v>
      </c>
      <c r="DR213" s="66" t="s">
        <v>1780</v>
      </c>
      <c r="DS213" s="67" t="s">
        <v>1780</v>
      </c>
      <c r="DT213" s="66">
        <v>12.1134280558</v>
      </c>
      <c r="DU213" s="67">
        <v>5.3474265634380265</v>
      </c>
      <c r="DV213" s="66" t="s">
        <v>1780</v>
      </c>
      <c r="DW213" s="67" t="s">
        <v>1780</v>
      </c>
      <c r="DX213" s="67">
        <v>30.936914999999999</v>
      </c>
      <c r="DY213" s="67">
        <v>3.7732770000000002</v>
      </c>
      <c r="DZ213" s="67">
        <v>33.285845999999999</v>
      </c>
      <c r="EA213" s="67">
        <v>3.8370709999999981</v>
      </c>
      <c r="EB213" s="67">
        <v>38.325234000000002</v>
      </c>
      <c r="EC213" s="67">
        <v>5.917346000000002</v>
      </c>
      <c r="ED213" s="67">
        <v>40.862056000000003</v>
      </c>
      <c r="EE213" s="67">
        <v>6.026485000000001</v>
      </c>
      <c r="EF213" s="67">
        <v>24.166034</v>
      </c>
      <c r="EG213" s="67">
        <v>4.7921650000000007</v>
      </c>
      <c r="EH213" s="67">
        <v>25.904661999999998</v>
      </c>
      <c r="EI213" s="67">
        <v>4.7892609999999998</v>
      </c>
      <c r="EJ213" s="68">
        <v>3044.55</v>
      </c>
      <c r="EK213" s="68">
        <v>2599.9499999999998</v>
      </c>
      <c r="EL213" s="68">
        <v>3423.62</v>
      </c>
      <c r="EM213" s="68">
        <v>3126.39</v>
      </c>
      <c r="EN213" s="68">
        <v>2595.0700000000002</v>
      </c>
      <c r="EO213" s="68">
        <v>1948.41</v>
      </c>
      <c r="EP213" s="67">
        <v>99.074074074099997</v>
      </c>
      <c r="EQ213" s="67">
        <v>1.8063933549203171</v>
      </c>
      <c r="ER213" s="67">
        <v>98.319327731100003</v>
      </c>
      <c r="ES213" s="67">
        <v>2.3096360944232543</v>
      </c>
      <c r="ET213" s="67">
        <v>80.020284000000004</v>
      </c>
      <c r="EU213" s="67">
        <v>3.5296147956355099</v>
      </c>
      <c r="EV213" s="67">
        <v>86.321838999999997</v>
      </c>
      <c r="EW213" s="67">
        <v>3.2291308261482499</v>
      </c>
      <c r="EX213" s="67">
        <v>54.512866000000002</v>
      </c>
      <c r="EY213" s="67">
        <v>49.343066</v>
      </c>
      <c r="EZ213" s="67">
        <v>84.8</v>
      </c>
      <c r="FA213" s="67">
        <v>7.2196141725164296</v>
      </c>
      <c r="FB213" s="67">
        <v>82.4</v>
      </c>
      <c r="FC213" s="67">
        <v>8.9212763212446191</v>
      </c>
      <c r="FD213" s="67">
        <v>94.2</v>
      </c>
      <c r="FE213" s="67">
        <v>6.5448165749698433</v>
      </c>
      <c r="FF213" s="67">
        <v>83.8</v>
      </c>
      <c r="FG213" s="67">
        <v>12.970440955520559</v>
      </c>
      <c r="FH213" s="67">
        <v>76.7</v>
      </c>
      <c r="FI213" s="67">
        <v>12.216668741127208</v>
      </c>
      <c r="FJ213" s="67">
        <v>81.3</v>
      </c>
      <c r="FK213" s="67">
        <v>12.237419386078471</v>
      </c>
      <c r="FL213" s="67">
        <v>68.2</v>
      </c>
      <c r="FM213" s="67">
        <v>76</v>
      </c>
      <c r="FN213" s="67">
        <v>71</v>
      </c>
      <c r="FO213" s="67">
        <v>80</v>
      </c>
      <c r="FP213" s="67">
        <v>65.7</v>
      </c>
      <c r="FQ213" s="67">
        <v>72.599999999999994</v>
      </c>
      <c r="FR213" s="67">
        <v>11.4996114996</v>
      </c>
      <c r="FS213" s="67">
        <v>11.662726556300001</v>
      </c>
      <c r="FT213" s="67">
        <v>13.879003558699999</v>
      </c>
      <c r="FU213" s="67">
        <v>14.1304347826</v>
      </c>
      <c r="FV213" s="67">
        <v>9.6551724138000008</v>
      </c>
      <c r="FW213" s="67">
        <v>9.7629009762999992</v>
      </c>
      <c r="FX213" s="299">
        <v>4.5641447368000003</v>
      </c>
      <c r="FY213" s="299">
        <v>0.58653614065898818</v>
      </c>
      <c r="FZ213" s="299">
        <v>3.1880777212</v>
      </c>
      <c r="GA213" s="299">
        <v>0.47293999361943984</v>
      </c>
      <c r="GB213" s="299">
        <v>3.5652920961999999</v>
      </c>
      <c r="GC213" s="299">
        <v>0.75323211121168043</v>
      </c>
      <c r="GD213" s="299">
        <v>2.7186761228999998</v>
      </c>
      <c r="GE213" s="299">
        <v>0.63270859631257759</v>
      </c>
      <c r="GF213" s="299">
        <v>5.4810725551999999</v>
      </c>
      <c r="GG213" s="299">
        <v>0.88587738436154773</v>
      </c>
      <c r="GH213" s="299">
        <v>3.6192544336000001</v>
      </c>
      <c r="GI213" s="299">
        <v>0.69641854456725971</v>
      </c>
      <c r="GJ213" s="67">
        <v>31</v>
      </c>
      <c r="GK213" s="67">
        <v>22.9</v>
      </c>
      <c r="GL213" s="67">
        <v>80.691129000000004</v>
      </c>
      <c r="GM213" s="67">
        <v>79.304770000000005</v>
      </c>
      <c r="GN213" s="66" t="s">
        <v>1780</v>
      </c>
      <c r="GO213" s="66" t="s">
        <v>1780</v>
      </c>
      <c r="GP213" s="66" t="s">
        <v>1780</v>
      </c>
      <c r="GQ213" s="67" t="s">
        <v>1780</v>
      </c>
      <c r="GR213" s="67" t="s">
        <v>1780</v>
      </c>
      <c r="GS213" s="67" t="s">
        <v>1780</v>
      </c>
      <c r="GT213" s="67" t="s">
        <v>1780</v>
      </c>
      <c r="GU213" s="67" t="s">
        <v>1780</v>
      </c>
      <c r="GV213" s="67" t="s">
        <v>1780</v>
      </c>
      <c r="GW213" s="67" t="s">
        <v>1780</v>
      </c>
      <c r="GX213" s="67" t="s">
        <v>1780</v>
      </c>
      <c r="GY213" s="66" t="s">
        <v>1779</v>
      </c>
      <c r="GZ213" s="67" t="s">
        <v>1779</v>
      </c>
      <c r="HA213" s="66" t="s">
        <v>1779</v>
      </c>
      <c r="HB213" s="67" t="s">
        <v>1779</v>
      </c>
      <c r="HC213" s="66" t="s">
        <v>1779</v>
      </c>
      <c r="HD213" s="67" t="s">
        <v>1779</v>
      </c>
      <c r="HE213" s="66" t="s">
        <v>1779</v>
      </c>
      <c r="HF213" s="67" t="s">
        <v>1779</v>
      </c>
      <c r="HG213" s="66" t="s">
        <v>1779</v>
      </c>
      <c r="HH213" s="67" t="s">
        <v>1779</v>
      </c>
      <c r="HI213" s="66" t="s">
        <v>1779</v>
      </c>
      <c r="HJ213" s="67" t="s">
        <v>1779</v>
      </c>
      <c r="HK213" s="66" t="s">
        <v>1780</v>
      </c>
      <c r="HL213" s="67" t="s">
        <v>1780</v>
      </c>
      <c r="HM213" s="66" t="s">
        <v>1779</v>
      </c>
      <c r="HN213" s="67" t="s">
        <v>1779</v>
      </c>
      <c r="HO213" s="66" t="s">
        <v>1780</v>
      </c>
      <c r="HP213" s="67" t="s">
        <v>1780</v>
      </c>
      <c r="HQ213" s="66" t="s">
        <v>1779</v>
      </c>
      <c r="HR213" s="67" t="s">
        <v>1779</v>
      </c>
      <c r="HS213" s="66" t="s">
        <v>1780</v>
      </c>
      <c r="HT213" s="67" t="s">
        <v>1780</v>
      </c>
      <c r="HU213" s="66" t="s">
        <v>1779</v>
      </c>
      <c r="HV213" s="67" t="s">
        <v>1779</v>
      </c>
      <c r="HW213" s="66" t="s">
        <v>1780</v>
      </c>
      <c r="HX213" s="67" t="s">
        <v>1780</v>
      </c>
      <c r="HY213" s="66" t="s">
        <v>1779</v>
      </c>
      <c r="HZ213" s="67" t="s">
        <v>1779</v>
      </c>
      <c r="IA213" s="66" t="s">
        <v>1780</v>
      </c>
      <c r="IB213" s="67" t="s">
        <v>1780</v>
      </c>
      <c r="IC213" s="66" t="s">
        <v>1779</v>
      </c>
      <c r="ID213" s="67" t="s">
        <v>1779</v>
      </c>
      <c r="IE213" s="66" t="s">
        <v>1780</v>
      </c>
      <c r="IF213" s="67" t="s">
        <v>1780</v>
      </c>
      <c r="IG213" s="66" t="s">
        <v>1779</v>
      </c>
      <c r="IH213" s="67" t="s">
        <v>1779</v>
      </c>
      <c r="II213" s="66">
        <v>59.281399999999998</v>
      </c>
      <c r="IJ213" s="67">
        <v>7.4739999999999966</v>
      </c>
      <c r="IK213" s="66">
        <v>55.629100000000001</v>
      </c>
      <c r="IL213" s="67">
        <v>7.950800000000001</v>
      </c>
      <c r="IM213" s="66">
        <v>59.504100000000001</v>
      </c>
      <c r="IN213" s="67">
        <v>8.7830000000000013</v>
      </c>
      <c r="IO213" s="66">
        <v>56.074800000000003</v>
      </c>
      <c r="IP213" s="67">
        <v>9.4481000000000037</v>
      </c>
      <c r="IQ213" s="66">
        <v>58.695700000000002</v>
      </c>
      <c r="IR213" s="67">
        <v>14.386400000000002</v>
      </c>
      <c r="IS213" s="66">
        <v>54.545499999999997</v>
      </c>
      <c r="IT213" s="67">
        <v>14.882999999999996</v>
      </c>
      <c r="IU213" s="66" t="s">
        <v>1780</v>
      </c>
      <c r="IV213" s="67" t="s">
        <v>1780</v>
      </c>
      <c r="IW213" s="66" t="s">
        <v>1779</v>
      </c>
      <c r="IX213" s="67" t="s">
        <v>1779</v>
      </c>
      <c r="IY213" s="66" t="s">
        <v>1780</v>
      </c>
      <c r="IZ213" s="67" t="s">
        <v>1780</v>
      </c>
      <c r="JA213" s="66" t="s">
        <v>1779</v>
      </c>
      <c r="JB213" s="67" t="s">
        <v>1779</v>
      </c>
      <c r="JC213" s="66" t="s">
        <v>1780</v>
      </c>
      <c r="JD213" s="67" t="s">
        <v>1780</v>
      </c>
      <c r="JE213" s="66" t="s">
        <v>1779</v>
      </c>
      <c r="JF213" s="67" t="s">
        <v>1779</v>
      </c>
      <c r="JG213" s="66" t="s">
        <v>1780</v>
      </c>
      <c r="JH213" s="67" t="s">
        <v>1780</v>
      </c>
      <c r="JI213" s="66" t="s">
        <v>1779</v>
      </c>
      <c r="JJ213" s="67" t="s">
        <v>1779</v>
      </c>
      <c r="JK213" s="66" t="s">
        <v>1780</v>
      </c>
      <c r="JL213" s="67" t="s">
        <v>1780</v>
      </c>
      <c r="JM213" s="66" t="s">
        <v>1779</v>
      </c>
      <c r="JN213" s="67" t="s">
        <v>1779</v>
      </c>
      <c r="JO213" s="66" t="s">
        <v>1780</v>
      </c>
      <c r="JP213" s="67" t="s">
        <v>1780</v>
      </c>
      <c r="JQ213" s="66" t="s">
        <v>1779</v>
      </c>
      <c r="JR213" s="67" t="s">
        <v>1779</v>
      </c>
      <c r="JS213" s="66" t="s">
        <v>1780</v>
      </c>
      <c r="JT213" s="67" t="s">
        <v>1780</v>
      </c>
      <c r="JU213" s="66" t="s">
        <v>1779</v>
      </c>
      <c r="JV213" s="67" t="s">
        <v>1779</v>
      </c>
      <c r="JW213" s="66" t="s">
        <v>1780</v>
      </c>
      <c r="JX213" s="67" t="s">
        <v>1780</v>
      </c>
      <c r="JY213" s="66" t="s">
        <v>1779</v>
      </c>
      <c r="JZ213" s="67" t="s">
        <v>1779</v>
      </c>
      <c r="KA213" s="66" t="s">
        <v>1780</v>
      </c>
      <c r="KB213" s="67" t="s">
        <v>1780</v>
      </c>
      <c r="KC213" s="66" t="s">
        <v>1779</v>
      </c>
      <c r="KD213" s="67" t="s">
        <v>1779</v>
      </c>
      <c r="KE213" s="66" t="s">
        <v>1780</v>
      </c>
      <c r="KF213" s="67" t="s">
        <v>1780</v>
      </c>
      <c r="KG213" s="66" t="s">
        <v>1779</v>
      </c>
      <c r="KH213" s="67" t="s">
        <v>1779</v>
      </c>
      <c r="KI213" s="66" t="s">
        <v>1780</v>
      </c>
      <c r="KJ213" s="67" t="s">
        <v>1780</v>
      </c>
      <c r="KK213" s="66" t="s">
        <v>1779</v>
      </c>
      <c r="KL213" s="67" t="s">
        <v>1779</v>
      </c>
      <c r="KM213" s="66" t="s">
        <v>1780</v>
      </c>
      <c r="KN213" s="67" t="s">
        <v>1780</v>
      </c>
      <c r="KO213" s="66" t="s">
        <v>1779</v>
      </c>
      <c r="KP213" s="67" t="s">
        <v>1779</v>
      </c>
      <c r="KQ213" s="66">
        <v>28</v>
      </c>
      <c r="KR213" s="66">
        <v>29</v>
      </c>
      <c r="KS213" s="66">
        <v>26</v>
      </c>
      <c r="KT213" s="66">
        <v>26</v>
      </c>
      <c r="KU213" s="66">
        <v>29</v>
      </c>
      <c r="KV213" s="66">
        <v>32</v>
      </c>
      <c r="KW213" s="66" t="s">
        <v>1780</v>
      </c>
      <c r="KX213" s="67" t="s">
        <v>1780</v>
      </c>
      <c r="KY213" s="66" t="s">
        <v>1779</v>
      </c>
      <c r="KZ213" s="67" t="s">
        <v>1779</v>
      </c>
      <c r="LA213" s="66" t="s">
        <v>1780</v>
      </c>
      <c r="LB213" s="67" t="s">
        <v>1780</v>
      </c>
      <c r="LC213" s="66" t="s">
        <v>1779</v>
      </c>
      <c r="LD213" s="67" t="s">
        <v>1779</v>
      </c>
      <c r="LE213" s="66" t="s">
        <v>1780</v>
      </c>
      <c r="LF213" s="67" t="s">
        <v>1780</v>
      </c>
      <c r="LG213" s="66" t="s">
        <v>1779</v>
      </c>
      <c r="LH213" s="67" t="s">
        <v>1779</v>
      </c>
      <c r="LI213" s="66" t="s">
        <v>1780</v>
      </c>
      <c r="LJ213" s="67" t="s">
        <v>1780</v>
      </c>
      <c r="LK213" s="66" t="s">
        <v>1779</v>
      </c>
      <c r="LL213" s="67" t="s">
        <v>1779</v>
      </c>
      <c r="LM213" s="66" t="s">
        <v>1780</v>
      </c>
      <c r="LN213" s="67" t="s">
        <v>1780</v>
      </c>
      <c r="LO213" s="66" t="s">
        <v>1779</v>
      </c>
      <c r="LP213" s="67" t="s">
        <v>1779</v>
      </c>
      <c r="LQ213" s="66" t="s">
        <v>1780</v>
      </c>
      <c r="LR213" s="67" t="s">
        <v>1780</v>
      </c>
      <c r="LS213" s="66" t="s">
        <v>1779</v>
      </c>
      <c r="LT213" s="67" t="s">
        <v>1779</v>
      </c>
      <c r="LU213" s="66">
        <v>10.7</v>
      </c>
      <c r="LV213" s="67">
        <v>2.9351112523457097</v>
      </c>
      <c r="LW213" s="66" t="s">
        <v>1780</v>
      </c>
      <c r="LX213" s="67" t="s">
        <v>1780</v>
      </c>
      <c r="LY213" s="66">
        <v>14.3</v>
      </c>
      <c r="LZ213" s="67">
        <v>4.0632384998873121</v>
      </c>
      <c r="MA213" s="66" t="s">
        <v>1780</v>
      </c>
      <c r="MB213" s="67" t="s">
        <v>1780</v>
      </c>
      <c r="MC213" s="66">
        <v>11.6</v>
      </c>
      <c r="MD213" s="67">
        <v>4.1638609386704397</v>
      </c>
      <c r="ME213" s="66" t="s">
        <v>1780</v>
      </c>
      <c r="MF213" s="67" t="s">
        <v>1780</v>
      </c>
      <c r="MG213" s="66">
        <v>16.899999999999999</v>
      </c>
      <c r="MH213" s="67">
        <v>5.6644225822105501</v>
      </c>
      <c r="MI213" s="66" t="s">
        <v>1780</v>
      </c>
      <c r="MJ213" s="67" t="s">
        <v>1780</v>
      </c>
      <c r="MK213" s="66">
        <v>9.8000000000000007</v>
      </c>
      <c r="ML213" s="67">
        <v>4.2140241224109101</v>
      </c>
      <c r="MM213" s="66" t="s">
        <v>1780</v>
      </c>
      <c r="MN213" s="67" t="s">
        <v>1780</v>
      </c>
      <c r="MO213" s="66">
        <v>11.9</v>
      </c>
      <c r="MP213" s="67">
        <v>5.8170074502761819</v>
      </c>
      <c r="MQ213" s="66" t="s">
        <v>1780</v>
      </c>
      <c r="MR213" s="67" t="s">
        <v>1780</v>
      </c>
      <c r="MS213" s="67">
        <v>17.726436028399998</v>
      </c>
      <c r="MT213" s="67">
        <v>5.0244608935285964</v>
      </c>
      <c r="MU213" s="67">
        <v>18.071940892299999</v>
      </c>
      <c r="MV213" s="67">
        <v>5.2804200156224823</v>
      </c>
      <c r="MW213" s="66">
        <v>14</v>
      </c>
      <c r="MX213" s="67">
        <v>2.1267412632868101</v>
      </c>
      <c r="MY213" s="66" t="s">
        <v>1780</v>
      </c>
      <c r="MZ213" s="67" t="s">
        <v>1780</v>
      </c>
      <c r="NA213" s="66">
        <v>11.7</v>
      </c>
      <c r="NB213" s="67">
        <v>2.245018554959703</v>
      </c>
      <c r="NC213" s="66" t="s">
        <v>1780</v>
      </c>
      <c r="ND213" s="67" t="s">
        <v>1780</v>
      </c>
      <c r="NE213" s="66">
        <v>10.1</v>
      </c>
      <c r="NF213" s="67">
        <v>2.4443276695390299</v>
      </c>
      <c r="NG213" s="66" t="s">
        <v>1780</v>
      </c>
      <c r="NH213" s="67" t="s">
        <v>1780</v>
      </c>
      <c r="NI213" s="66">
        <v>6.9</v>
      </c>
      <c r="NJ213" s="67">
        <v>2.7079315400116242</v>
      </c>
      <c r="NK213" s="66" t="s">
        <v>1780</v>
      </c>
      <c r="NL213" s="67" t="s">
        <v>1780</v>
      </c>
      <c r="NM213" s="66">
        <v>17.8</v>
      </c>
      <c r="NN213" s="67">
        <v>3.4380580927802402</v>
      </c>
      <c r="NO213" s="66" t="s">
        <v>1780</v>
      </c>
      <c r="NP213" s="67" t="s">
        <v>1780</v>
      </c>
      <c r="NQ213" s="66">
        <v>17.8</v>
      </c>
      <c r="NR213" s="67">
        <v>3.5591897718463166</v>
      </c>
      <c r="NS213" s="66" t="s">
        <v>1780</v>
      </c>
      <c r="NT213" s="67" t="s">
        <v>1780</v>
      </c>
      <c r="NU213" s="67">
        <v>26.417171161300001</v>
      </c>
      <c r="NV213" s="67">
        <v>28.6944045911</v>
      </c>
    </row>
    <row r="214" spans="2:386">
      <c r="B214" s="69" t="s">
        <v>63</v>
      </c>
      <c r="C214" s="178" t="s">
        <v>381</v>
      </c>
      <c r="D214" s="179">
        <v>17</v>
      </c>
      <c r="E214" s="179">
        <v>1</v>
      </c>
      <c r="F214" s="179">
        <v>7</v>
      </c>
      <c r="G214" s="175">
        <v>12071</v>
      </c>
      <c r="H214" s="176">
        <v>12636</v>
      </c>
      <c r="I214" s="177">
        <v>49.023178807947019</v>
      </c>
      <c r="J214" s="177">
        <v>49.368487527628666</v>
      </c>
      <c r="K214" s="177">
        <v>47.7</v>
      </c>
      <c r="L214" s="177">
        <v>47.1</v>
      </c>
      <c r="M214" s="177">
        <v>12.438348</v>
      </c>
      <c r="N214" s="177">
        <v>9.8641459999999999</v>
      </c>
      <c r="O214" s="177">
        <v>75.011448999999999</v>
      </c>
      <c r="P214" s="177">
        <v>70.378027000000003</v>
      </c>
      <c r="Q214" s="177">
        <v>23.404275999999999</v>
      </c>
      <c r="R214" s="177">
        <v>22.017391</v>
      </c>
      <c r="S214" s="176">
        <v>264419</v>
      </c>
      <c r="T214" s="176">
        <v>240884</v>
      </c>
      <c r="U214" s="177">
        <v>15.2</v>
      </c>
      <c r="V214" s="177">
        <v>12.8</v>
      </c>
      <c r="W214" s="177">
        <v>11.2</v>
      </c>
      <c r="X214" s="67">
        <v>82.09</v>
      </c>
      <c r="Y214" s="67">
        <v>82</v>
      </c>
      <c r="Z214" s="67">
        <v>76.790000000000006</v>
      </c>
      <c r="AA214" s="67">
        <v>77.040000000000006</v>
      </c>
      <c r="AB214" s="66">
        <v>70.8</v>
      </c>
      <c r="AC214" s="67">
        <v>4.2165853613010427</v>
      </c>
      <c r="AD214" s="66" t="s">
        <v>1780</v>
      </c>
      <c r="AE214" s="67" t="s">
        <v>1780</v>
      </c>
      <c r="AF214" s="66">
        <v>68.599999999999994</v>
      </c>
      <c r="AG214" s="67">
        <v>4.5546622341931879</v>
      </c>
      <c r="AH214" s="66" t="s">
        <v>1780</v>
      </c>
      <c r="AI214" s="67" t="s">
        <v>1780</v>
      </c>
      <c r="AJ214" s="66">
        <v>68.900000000000006</v>
      </c>
      <c r="AK214" s="67">
        <v>5.8484830999256801</v>
      </c>
      <c r="AL214" s="66" t="s">
        <v>1780</v>
      </c>
      <c r="AM214" s="67" t="s">
        <v>1780</v>
      </c>
      <c r="AN214" s="66">
        <v>64.3</v>
      </c>
      <c r="AO214" s="67">
        <v>6.448715939827288</v>
      </c>
      <c r="AP214" s="66" t="s">
        <v>1780</v>
      </c>
      <c r="AQ214" s="67" t="s">
        <v>1780</v>
      </c>
      <c r="AR214" s="66">
        <v>72.900000000000006</v>
      </c>
      <c r="AS214" s="67">
        <v>6.2399581516100113</v>
      </c>
      <c r="AT214" s="66" t="s">
        <v>1780</v>
      </c>
      <c r="AU214" s="67" t="s">
        <v>1780</v>
      </c>
      <c r="AV214" s="66">
        <v>72.5</v>
      </c>
      <c r="AW214" s="67">
        <v>6.4237780247151477</v>
      </c>
      <c r="AX214" s="66" t="s">
        <v>1780</v>
      </c>
      <c r="AY214" s="67" t="s">
        <v>1780</v>
      </c>
      <c r="AZ214" s="66">
        <v>21.8</v>
      </c>
      <c r="BA214" s="67">
        <v>3.9052530859531309</v>
      </c>
      <c r="BB214" s="66" t="s">
        <v>1780</v>
      </c>
      <c r="BC214" s="67" t="s">
        <v>1780</v>
      </c>
      <c r="BD214" s="66">
        <v>17.399999999999999</v>
      </c>
      <c r="BE214" s="67">
        <v>4.2227032323291347</v>
      </c>
      <c r="BF214" s="66" t="s">
        <v>1780</v>
      </c>
      <c r="BG214" s="67" t="s">
        <v>1780</v>
      </c>
      <c r="BH214" s="66">
        <v>19.600000000000001</v>
      </c>
      <c r="BI214" s="67">
        <v>5.182247065048319</v>
      </c>
      <c r="BJ214" s="66" t="s">
        <v>1780</v>
      </c>
      <c r="BK214" s="67" t="s">
        <v>1780</v>
      </c>
      <c r="BL214" s="66">
        <v>17.600000000000001</v>
      </c>
      <c r="BM214" s="67">
        <v>5.6022602238579218</v>
      </c>
      <c r="BN214" s="66" t="s">
        <v>1780</v>
      </c>
      <c r="BO214" s="67" t="s">
        <v>1780</v>
      </c>
      <c r="BP214" s="66">
        <v>23.8</v>
      </c>
      <c r="BQ214" s="67">
        <v>6.0113161773973189</v>
      </c>
      <c r="BR214" s="66" t="s">
        <v>1780</v>
      </c>
      <c r="BS214" s="67" t="s">
        <v>1780</v>
      </c>
      <c r="BT214" s="66">
        <v>17.3</v>
      </c>
      <c r="BU214" s="67">
        <v>6.2820588620057372</v>
      </c>
      <c r="BV214" s="66" t="s">
        <v>1780</v>
      </c>
      <c r="BW214" s="67" t="s">
        <v>1780</v>
      </c>
      <c r="BX214" s="66">
        <v>77.7</v>
      </c>
      <c r="BY214" s="67">
        <v>3.869702639633644</v>
      </c>
      <c r="BZ214" s="66" t="s">
        <v>1780</v>
      </c>
      <c r="CA214" s="67" t="s">
        <v>1780</v>
      </c>
      <c r="CB214" s="66">
        <v>73.099999999999994</v>
      </c>
      <c r="CC214" s="67">
        <v>4.8605483723273011</v>
      </c>
      <c r="CD214" s="66" t="s">
        <v>1780</v>
      </c>
      <c r="CE214" s="67" t="s">
        <v>1780</v>
      </c>
      <c r="CF214" s="66">
        <v>75.5</v>
      </c>
      <c r="CG214" s="67">
        <v>5.4440880910037066</v>
      </c>
      <c r="CH214" s="66" t="s">
        <v>1780</v>
      </c>
      <c r="CI214" s="67" t="s">
        <v>1780</v>
      </c>
      <c r="CJ214" s="66">
        <v>75.5</v>
      </c>
      <c r="CK214" s="67">
        <v>6.1282842994849887</v>
      </c>
      <c r="CL214" s="66" t="s">
        <v>1780</v>
      </c>
      <c r="CM214" s="67" t="s">
        <v>1780</v>
      </c>
      <c r="CN214" s="66">
        <v>79.599999999999994</v>
      </c>
      <c r="CO214" s="67">
        <v>5.6658224456067217</v>
      </c>
      <c r="CP214" s="66" t="s">
        <v>1780</v>
      </c>
      <c r="CQ214" s="67" t="s">
        <v>1780</v>
      </c>
      <c r="CR214" s="66">
        <v>70.900000000000006</v>
      </c>
      <c r="CS214" s="67">
        <v>7.4939987647163591</v>
      </c>
      <c r="CT214" s="66" t="s">
        <v>1780</v>
      </c>
      <c r="CU214" s="67" t="s">
        <v>1780</v>
      </c>
      <c r="CV214" s="66">
        <v>305.622915691</v>
      </c>
      <c r="CW214" s="67">
        <v>44.269012193195067</v>
      </c>
      <c r="CX214" s="66">
        <v>395.50617800740002</v>
      </c>
      <c r="CY214" s="67">
        <v>49.103295807203153</v>
      </c>
      <c r="CZ214" s="66">
        <v>13.325444819299999</v>
      </c>
      <c r="DA214" s="67">
        <v>3.2654263166607702</v>
      </c>
      <c r="DB214" s="66" t="s">
        <v>1780</v>
      </c>
      <c r="DC214" s="67" t="s">
        <v>1780</v>
      </c>
      <c r="DD214" s="66">
        <v>15.024108436100001</v>
      </c>
      <c r="DE214" s="67">
        <v>3.8370366877562176</v>
      </c>
      <c r="DF214" s="66" t="s">
        <v>1780</v>
      </c>
      <c r="DG214" s="67" t="s">
        <v>1780</v>
      </c>
      <c r="DH214" s="66">
        <v>17.678481681200001</v>
      </c>
      <c r="DI214" s="67">
        <v>5.0278944573405795</v>
      </c>
      <c r="DJ214" s="66" t="s">
        <v>1780</v>
      </c>
      <c r="DK214" s="67" t="s">
        <v>1780</v>
      </c>
      <c r="DL214" s="66">
        <v>19.632973875000001</v>
      </c>
      <c r="DM214" s="67">
        <v>5.5969679322042243</v>
      </c>
      <c r="DN214" s="66" t="s">
        <v>1780</v>
      </c>
      <c r="DO214" s="67" t="s">
        <v>1780</v>
      </c>
      <c r="DP214" s="66">
        <v>8.9204868085999998</v>
      </c>
      <c r="DQ214" s="67">
        <v>4.0794932111499396</v>
      </c>
      <c r="DR214" s="66" t="s">
        <v>1780</v>
      </c>
      <c r="DS214" s="67" t="s">
        <v>1780</v>
      </c>
      <c r="DT214" s="66">
        <v>10.603975870599999</v>
      </c>
      <c r="DU214" s="67">
        <v>5.2668828906495788</v>
      </c>
      <c r="DV214" s="66" t="s">
        <v>1780</v>
      </c>
      <c r="DW214" s="67" t="s">
        <v>1780</v>
      </c>
      <c r="DX214" s="67">
        <v>43.406095999999998</v>
      </c>
      <c r="DY214" s="67">
        <v>4.1471930000000015</v>
      </c>
      <c r="DZ214" s="67">
        <v>43.102342</v>
      </c>
      <c r="EA214" s="67">
        <v>4.025818000000001</v>
      </c>
      <c r="EB214" s="67">
        <v>56.900253999999997</v>
      </c>
      <c r="EC214" s="67">
        <v>6.834742999999996</v>
      </c>
      <c r="ED214" s="67">
        <v>52.601469999999999</v>
      </c>
      <c r="EE214" s="67">
        <v>6.3577980000000025</v>
      </c>
      <c r="EF214" s="67">
        <v>30.560704000000001</v>
      </c>
      <c r="EG214" s="67">
        <v>4.8838700000000017</v>
      </c>
      <c r="EH214" s="67">
        <v>33.767252999999997</v>
      </c>
      <c r="EI214" s="67">
        <v>5.0447719999999983</v>
      </c>
      <c r="EJ214" s="68">
        <v>2852.66</v>
      </c>
      <c r="EK214" s="68">
        <v>2701.38</v>
      </c>
      <c r="EL214" s="68">
        <v>3602.48</v>
      </c>
      <c r="EM214" s="68">
        <v>3420.31</v>
      </c>
      <c r="EN214" s="68">
        <v>1927.29</v>
      </c>
      <c r="EO214" s="68">
        <v>1796.81</v>
      </c>
      <c r="EP214" s="67">
        <v>99.047619047599994</v>
      </c>
      <c r="EQ214" s="67">
        <v>1.8577565123716369</v>
      </c>
      <c r="ER214" s="67">
        <v>87.912087912100006</v>
      </c>
      <c r="ES214" s="67">
        <v>6.6978484850457676</v>
      </c>
      <c r="ET214" s="67" t="s">
        <v>1780</v>
      </c>
      <c r="EU214" s="67" t="s">
        <v>1780</v>
      </c>
      <c r="EV214" s="67">
        <v>83.586956999999998</v>
      </c>
      <c r="EW214" s="67">
        <v>3.3848619947832645</v>
      </c>
      <c r="EX214" s="67">
        <v>59.358066000000001</v>
      </c>
      <c r="EY214" s="67">
        <v>66.876971999999995</v>
      </c>
      <c r="EZ214" s="67">
        <v>83.6</v>
      </c>
      <c r="FA214" s="67">
        <v>7.5663638271773124</v>
      </c>
      <c r="FB214" s="67">
        <v>91.6</v>
      </c>
      <c r="FC214" s="67">
        <v>4.5786125558044546</v>
      </c>
      <c r="FD214" s="67">
        <v>88.2</v>
      </c>
      <c r="FE214" s="67">
        <v>9.4259495436799341</v>
      </c>
      <c r="FF214" s="67">
        <v>90.5</v>
      </c>
      <c r="FG214" s="67">
        <v>7.0210935917334609</v>
      </c>
      <c r="FH214" s="67">
        <v>79.7</v>
      </c>
      <c r="FI214" s="67">
        <v>11.499642044382782</v>
      </c>
      <c r="FJ214" s="67">
        <v>92.5</v>
      </c>
      <c r="FK214" s="67">
        <v>6.0012498698187926</v>
      </c>
      <c r="FL214" s="67">
        <v>72.2</v>
      </c>
      <c r="FM214" s="67">
        <v>76.5</v>
      </c>
      <c r="FN214" s="67">
        <v>76.099999999999994</v>
      </c>
      <c r="FO214" s="67">
        <v>86</v>
      </c>
      <c r="FP214" s="67">
        <v>68.8</v>
      </c>
      <c r="FQ214" s="67">
        <v>66.7</v>
      </c>
      <c r="FR214" s="67">
        <v>12.8454070202</v>
      </c>
      <c r="FS214" s="67">
        <v>12.7786032689</v>
      </c>
      <c r="FT214" s="67">
        <v>12.780656304000001</v>
      </c>
      <c r="FU214" s="67">
        <v>12.8027681661</v>
      </c>
      <c r="FV214" s="67">
        <v>12.8947368421</v>
      </c>
      <c r="FW214" s="67">
        <v>12.760416666699999</v>
      </c>
      <c r="FX214" s="299">
        <v>3.9658119657999999</v>
      </c>
      <c r="FY214" s="299">
        <v>0.50010031962110979</v>
      </c>
      <c r="FZ214" s="299">
        <v>2.1370903910000001</v>
      </c>
      <c r="GA214" s="299">
        <v>0.35663268281810678</v>
      </c>
      <c r="GB214" s="299">
        <v>4.3415340087000001</v>
      </c>
      <c r="GC214" s="299">
        <v>0.75974939293053101</v>
      </c>
      <c r="GD214" s="299">
        <v>2.4527676500000002</v>
      </c>
      <c r="GE214" s="299">
        <v>0.55195554035206462</v>
      </c>
      <c r="GF214" s="299">
        <v>3.6292935839</v>
      </c>
      <c r="GG214" s="299">
        <v>0.65984462324919546</v>
      </c>
      <c r="GH214" s="299">
        <v>1.8484848485000001</v>
      </c>
      <c r="GI214" s="299">
        <v>0.45957410811937205</v>
      </c>
      <c r="GJ214" s="67">
        <v>22.9</v>
      </c>
      <c r="GK214" s="67">
        <v>22.1</v>
      </c>
      <c r="GL214" s="67">
        <v>80.574460000000002</v>
      </c>
      <c r="GM214" s="67">
        <v>79.506315000000001</v>
      </c>
      <c r="GN214" s="66" t="s">
        <v>1780</v>
      </c>
      <c r="GO214" s="66" t="s">
        <v>1780</v>
      </c>
      <c r="GP214" s="66" t="s">
        <v>1780</v>
      </c>
      <c r="GQ214" s="67" t="s">
        <v>1780</v>
      </c>
      <c r="GR214" s="67" t="s">
        <v>1780</v>
      </c>
      <c r="GS214" s="67" t="s">
        <v>1780</v>
      </c>
      <c r="GT214" s="67" t="s">
        <v>1780</v>
      </c>
      <c r="GU214" s="67" t="s">
        <v>1780</v>
      </c>
      <c r="GV214" s="67" t="s">
        <v>1780</v>
      </c>
      <c r="GW214" s="67">
        <v>93</v>
      </c>
      <c r="GX214" s="67">
        <v>4.9037677821791732</v>
      </c>
      <c r="GY214" s="66" t="s">
        <v>1779</v>
      </c>
      <c r="GZ214" s="67" t="s">
        <v>1779</v>
      </c>
      <c r="HA214" s="66" t="s">
        <v>1779</v>
      </c>
      <c r="HB214" s="67" t="s">
        <v>1779</v>
      </c>
      <c r="HC214" s="66" t="s">
        <v>1779</v>
      </c>
      <c r="HD214" s="67" t="s">
        <v>1779</v>
      </c>
      <c r="HE214" s="66" t="s">
        <v>1779</v>
      </c>
      <c r="HF214" s="67" t="s">
        <v>1779</v>
      </c>
      <c r="HG214" s="66" t="s">
        <v>1779</v>
      </c>
      <c r="HH214" s="67" t="s">
        <v>1779</v>
      </c>
      <c r="HI214" s="66" t="s">
        <v>1779</v>
      </c>
      <c r="HJ214" s="67" t="s">
        <v>1779</v>
      </c>
      <c r="HK214" s="66" t="s">
        <v>1780</v>
      </c>
      <c r="HL214" s="67" t="s">
        <v>1780</v>
      </c>
      <c r="HM214" s="66" t="s">
        <v>1779</v>
      </c>
      <c r="HN214" s="67" t="s">
        <v>1779</v>
      </c>
      <c r="HO214" s="66" t="s">
        <v>1780</v>
      </c>
      <c r="HP214" s="67" t="s">
        <v>1780</v>
      </c>
      <c r="HQ214" s="66" t="s">
        <v>1779</v>
      </c>
      <c r="HR214" s="67" t="s">
        <v>1779</v>
      </c>
      <c r="HS214" s="66" t="s">
        <v>1780</v>
      </c>
      <c r="HT214" s="67" t="s">
        <v>1780</v>
      </c>
      <c r="HU214" s="66" t="s">
        <v>1779</v>
      </c>
      <c r="HV214" s="67" t="s">
        <v>1779</v>
      </c>
      <c r="HW214" s="66" t="s">
        <v>1780</v>
      </c>
      <c r="HX214" s="67" t="s">
        <v>1780</v>
      </c>
      <c r="HY214" s="66" t="s">
        <v>1779</v>
      </c>
      <c r="HZ214" s="67" t="s">
        <v>1779</v>
      </c>
      <c r="IA214" s="66" t="s">
        <v>1780</v>
      </c>
      <c r="IB214" s="67" t="s">
        <v>1780</v>
      </c>
      <c r="IC214" s="66" t="s">
        <v>1779</v>
      </c>
      <c r="ID214" s="67" t="s">
        <v>1779</v>
      </c>
      <c r="IE214" s="66" t="s">
        <v>1780</v>
      </c>
      <c r="IF214" s="67" t="s">
        <v>1780</v>
      </c>
      <c r="IG214" s="66" t="s">
        <v>1779</v>
      </c>
      <c r="IH214" s="67" t="s">
        <v>1779</v>
      </c>
      <c r="II214" s="66">
        <v>61.855699999999999</v>
      </c>
      <c r="IJ214" s="67">
        <v>9.7168999999999954</v>
      </c>
      <c r="IK214" s="66">
        <v>59.821399999999997</v>
      </c>
      <c r="IL214" s="67">
        <v>9.1204999999999998</v>
      </c>
      <c r="IM214" s="66">
        <v>58.333300000000001</v>
      </c>
      <c r="IN214" s="67">
        <v>12.579999999999998</v>
      </c>
      <c r="IO214" s="66">
        <v>61.1111</v>
      </c>
      <c r="IP214" s="67">
        <v>11.339599999999997</v>
      </c>
      <c r="IQ214" s="66">
        <v>67.567599999999999</v>
      </c>
      <c r="IR214" s="67">
        <v>15.292000000000002</v>
      </c>
      <c r="IS214" s="66">
        <v>57.5</v>
      </c>
      <c r="IT214" s="67">
        <v>15.515000000000001</v>
      </c>
      <c r="IU214" s="66" t="s">
        <v>1780</v>
      </c>
      <c r="IV214" s="67" t="s">
        <v>1780</v>
      </c>
      <c r="IW214" s="66" t="s">
        <v>1779</v>
      </c>
      <c r="IX214" s="67" t="s">
        <v>1779</v>
      </c>
      <c r="IY214" s="66" t="s">
        <v>1780</v>
      </c>
      <c r="IZ214" s="67" t="s">
        <v>1780</v>
      </c>
      <c r="JA214" s="66" t="s">
        <v>1779</v>
      </c>
      <c r="JB214" s="67" t="s">
        <v>1779</v>
      </c>
      <c r="JC214" s="66" t="s">
        <v>1780</v>
      </c>
      <c r="JD214" s="67" t="s">
        <v>1780</v>
      </c>
      <c r="JE214" s="66" t="s">
        <v>1779</v>
      </c>
      <c r="JF214" s="67" t="s">
        <v>1779</v>
      </c>
      <c r="JG214" s="66" t="s">
        <v>1780</v>
      </c>
      <c r="JH214" s="67" t="s">
        <v>1780</v>
      </c>
      <c r="JI214" s="66" t="s">
        <v>1779</v>
      </c>
      <c r="JJ214" s="67" t="s">
        <v>1779</v>
      </c>
      <c r="JK214" s="66" t="s">
        <v>1780</v>
      </c>
      <c r="JL214" s="67" t="s">
        <v>1780</v>
      </c>
      <c r="JM214" s="66" t="s">
        <v>1779</v>
      </c>
      <c r="JN214" s="67" t="s">
        <v>1779</v>
      </c>
      <c r="JO214" s="66" t="s">
        <v>1780</v>
      </c>
      <c r="JP214" s="67" t="s">
        <v>1780</v>
      </c>
      <c r="JQ214" s="66" t="s">
        <v>1779</v>
      </c>
      <c r="JR214" s="67" t="s">
        <v>1779</v>
      </c>
      <c r="JS214" s="66" t="s">
        <v>1780</v>
      </c>
      <c r="JT214" s="67" t="s">
        <v>1780</v>
      </c>
      <c r="JU214" s="66" t="s">
        <v>1779</v>
      </c>
      <c r="JV214" s="67" t="s">
        <v>1779</v>
      </c>
      <c r="JW214" s="66" t="s">
        <v>1780</v>
      </c>
      <c r="JX214" s="67" t="s">
        <v>1780</v>
      </c>
      <c r="JY214" s="66" t="s">
        <v>1779</v>
      </c>
      <c r="JZ214" s="67" t="s">
        <v>1779</v>
      </c>
      <c r="KA214" s="66" t="s">
        <v>1780</v>
      </c>
      <c r="KB214" s="67" t="s">
        <v>1780</v>
      </c>
      <c r="KC214" s="66" t="s">
        <v>1779</v>
      </c>
      <c r="KD214" s="67" t="s">
        <v>1779</v>
      </c>
      <c r="KE214" s="66" t="s">
        <v>1780</v>
      </c>
      <c r="KF214" s="67" t="s">
        <v>1780</v>
      </c>
      <c r="KG214" s="66" t="s">
        <v>1779</v>
      </c>
      <c r="KH214" s="67" t="s">
        <v>1779</v>
      </c>
      <c r="KI214" s="66" t="s">
        <v>1780</v>
      </c>
      <c r="KJ214" s="67" t="s">
        <v>1780</v>
      </c>
      <c r="KK214" s="66" t="s">
        <v>1779</v>
      </c>
      <c r="KL214" s="67" t="s">
        <v>1779</v>
      </c>
      <c r="KM214" s="66" t="s">
        <v>1780</v>
      </c>
      <c r="KN214" s="67" t="s">
        <v>1780</v>
      </c>
      <c r="KO214" s="66" t="s">
        <v>1779</v>
      </c>
      <c r="KP214" s="67" t="s">
        <v>1779</v>
      </c>
      <c r="KQ214" s="66">
        <v>37</v>
      </c>
      <c r="KR214" s="66">
        <v>32</v>
      </c>
      <c r="KS214" s="66">
        <v>27</v>
      </c>
      <c r="KT214" s="66">
        <v>29</v>
      </c>
      <c r="KU214" s="66">
        <v>46</v>
      </c>
      <c r="KV214" s="66">
        <v>34</v>
      </c>
      <c r="KW214" s="66" t="s">
        <v>1780</v>
      </c>
      <c r="KX214" s="67" t="s">
        <v>1780</v>
      </c>
      <c r="KY214" s="66" t="s">
        <v>1779</v>
      </c>
      <c r="KZ214" s="67" t="s">
        <v>1779</v>
      </c>
      <c r="LA214" s="66" t="s">
        <v>1780</v>
      </c>
      <c r="LB214" s="67" t="s">
        <v>1780</v>
      </c>
      <c r="LC214" s="66" t="s">
        <v>1779</v>
      </c>
      <c r="LD214" s="67" t="s">
        <v>1779</v>
      </c>
      <c r="LE214" s="66" t="s">
        <v>1780</v>
      </c>
      <c r="LF214" s="67" t="s">
        <v>1780</v>
      </c>
      <c r="LG214" s="66" t="s">
        <v>1779</v>
      </c>
      <c r="LH214" s="67" t="s">
        <v>1779</v>
      </c>
      <c r="LI214" s="66" t="s">
        <v>1780</v>
      </c>
      <c r="LJ214" s="67" t="s">
        <v>1780</v>
      </c>
      <c r="LK214" s="66" t="s">
        <v>1779</v>
      </c>
      <c r="LL214" s="67" t="s">
        <v>1779</v>
      </c>
      <c r="LM214" s="66" t="s">
        <v>1780</v>
      </c>
      <c r="LN214" s="67" t="s">
        <v>1780</v>
      </c>
      <c r="LO214" s="66" t="s">
        <v>1779</v>
      </c>
      <c r="LP214" s="67" t="s">
        <v>1779</v>
      </c>
      <c r="LQ214" s="66" t="s">
        <v>1780</v>
      </c>
      <c r="LR214" s="67" t="s">
        <v>1780</v>
      </c>
      <c r="LS214" s="66" t="s">
        <v>1779</v>
      </c>
      <c r="LT214" s="67" t="s">
        <v>1779</v>
      </c>
      <c r="LU214" s="66">
        <v>12.5</v>
      </c>
      <c r="LV214" s="67">
        <v>3.1419680230004197</v>
      </c>
      <c r="LW214" s="66" t="s">
        <v>1780</v>
      </c>
      <c r="LX214" s="67" t="s">
        <v>1780</v>
      </c>
      <c r="LY214" s="66">
        <v>15.4</v>
      </c>
      <c r="LZ214" s="67">
        <v>4.0274793624992924</v>
      </c>
      <c r="MA214" s="66" t="s">
        <v>1780</v>
      </c>
      <c r="MB214" s="67" t="s">
        <v>1780</v>
      </c>
      <c r="MC214" s="66">
        <v>14</v>
      </c>
      <c r="MD214" s="67">
        <v>4.4374637319522705</v>
      </c>
      <c r="ME214" s="66" t="s">
        <v>1780</v>
      </c>
      <c r="MF214" s="67" t="s">
        <v>1780</v>
      </c>
      <c r="MG214" s="66">
        <v>16.8</v>
      </c>
      <c r="MH214" s="67">
        <v>5.5144241533105962</v>
      </c>
      <c r="MI214" s="66" t="s">
        <v>1780</v>
      </c>
      <c r="MJ214" s="67" t="s">
        <v>1780</v>
      </c>
      <c r="MK214" s="66">
        <v>11.3</v>
      </c>
      <c r="ML214" s="67">
        <v>4.5532069917479001</v>
      </c>
      <c r="MM214" s="66" t="s">
        <v>1780</v>
      </c>
      <c r="MN214" s="67" t="s">
        <v>1780</v>
      </c>
      <c r="MO214" s="66">
        <v>14.1</v>
      </c>
      <c r="MP214" s="67">
        <v>5.8562242827114712</v>
      </c>
      <c r="MQ214" s="66" t="s">
        <v>1780</v>
      </c>
      <c r="MR214" s="67" t="s">
        <v>1780</v>
      </c>
      <c r="MS214" s="67">
        <v>8.8448164099</v>
      </c>
      <c r="MT214" s="67">
        <v>3.656077695428066</v>
      </c>
      <c r="MU214" s="67">
        <v>11.490961480999999</v>
      </c>
      <c r="MV214" s="67">
        <v>4.0666569195527584</v>
      </c>
      <c r="MW214" s="66">
        <v>16.600000000000001</v>
      </c>
      <c r="MX214" s="67">
        <v>2.3611205528678898</v>
      </c>
      <c r="MY214" s="66" t="s">
        <v>1780</v>
      </c>
      <c r="MZ214" s="67" t="s">
        <v>1780</v>
      </c>
      <c r="NA214" s="66">
        <v>14.2</v>
      </c>
      <c r="NB214" s="67">
        <v>2.2787094981557878</v>
      </c>
      <c r="NC214" s="66" t="s">
        <v>1780</v>
      </c>
      <c r="ND214" s="67" t="s">
        <v>1780</v>
      </c>
      <c r="NE214" s="66">
        <v>12.1</v>
      </c>
      <c r="NF214" s="67">
        <v>4.0498887148600087</v>
      </c>
      <c r="NG214" s="66" t="s">
        <v>1780</v>
      </c>
      <c r="NH214" s="67" t="s">
        <v>1780</v>
      </c>
      <c r="NI214" s="66">
        <v>10.9</v>
      </c>
      <c r="NJ214" s="67">
        <v>3.1205747924748977</v>
      </c>
      <c r="NK214" s="66" t="s">
        <v>1780</v>
      </c>
      <c r="NL214" s="67" t="s">
        <v>1780</v>
      </c>
      <c r="NM214" s="66">
        <v>21</v>
      </c>
      <c r="NN214" s="67">
        <v>2.5865849621823109</v>
      </c>
      <c r="NO214" s="66" t="s">
        <v>1780</v>
      </c>
      <c r="NP214" s="67" t="s">
        <v>1780</v>
      </c>
      <c r="NQ214" s="66">
        <v>18.5</v>
      </c>
      <c r="NR214" s="67">
        <v>3.314252224517098</v>
      </c>
      <c r="NS214" s="66" t="s">
        <v>1780</v>
      </c>
      <c r="NT214" s="67" t="s">
        <v>1780</v>
      </c>
      <c r="NU214" s="67">
        <v>18.621973929199999</v>
      </c>
      <c r="NV214" s="67">
        <v>32.693093584000003</v>
      </c>
    </row>
    <row r="215" spans="2:386">
      <c r="B215" s="69" t="s">
        <v>10</v>
      </c>
      <c r="C215" s="178" t="s">
        <v>328</v>
      </c>
      <c r="D215" s="179">
        <v>17</v>
      </c>
      <c r="E215" s="179">
        <v>2</v>
      </c>
      <c r="F215" s="179">
        <v>7</v>
      </c>
      <c r="G215" s="175">
        <v>25817</v>
      </c>
      <c r="H215" s="176">
        <v>26100</v>
      </c>
      <c r="I215" s="177">
        <v>50.243978003253041</v>
      </c>
      <c r="J215" s="177">
        <v>50.227629213053291</v>
      </c>
      <c r="K215" s="177">
        <v>44.5</v>
      </c>
      <c r="L215" s="177">
        <v>43.9</v>
      </c>
      <c r="M215" s="177">
        <v>12.787437000000001</v>
      </c>
      <c r="N215" s="177">
        <v>11.846333</v>
      </c>
      <c r="O215" s="177">
        <v>74.944181</v>
      </c>
      <c r="P215" s="177">
        <v>71.624854999999997</v>
      </c>
      <c r="Q215" s="177">
        <v>30.343163000000001</v>
      </c>
      <c r="R215" s="177">
        <v>28.389755000000001</v>
      </c>
      <c r="S215" s="176">
        <v>264752</v>
      </c>
      <c r="T215" s="176">
        <v>242682</v>
      </c>
      <c r="U215" s="177">
        <v>12.2</v>
      </c>
      <c r="V215" s="177">
        <v>11.7</v>
      </c>
      <c r="W215" s="177">
        <v>11.3</v>
      </c>
      <c r="X215" s="67">
        <v>83.08</v>
      </c>
      <c r="Y215" s="67">
        <v>81.680000000000007</v>
      </c>
      <c r="Z215" s="67">
        <v>78.09</v>
      </c>
      <c r="AA215" s="67">
        <v>77.8</v>
      </c>
      <c r="AB215" s="66">
        <v>74.3</v>
      </c>
      <c r="AC215" s="67">
        <v>3.9230137249470403</v>
      </c>
      <c r="AD215" s="66" t="s">
        <v>1780</v>
      </c>
      <c r="AE215" s="67" t="s">
        <v>1780</v>
      </c>
      <c r="AF215" s="66">
        <v>69.599999999999994</v>
      </c>
      <c r="AG215" s="67">
        <v>4.7205812355196173</v>
      </c>
      <c r="AH215" s="66" t="s">
        <v>1780</v>
      </c>
      <c r="AI215" s="67" t="s">
        <v>1780</v>
      </c>
      <c r="AJ215" s="66">
        <v>74.2</v>
      </c>
      <c r="AK215" s="67">
        <v>5.405706206782753</v>
      </c>
      <c r="AL215" s="66" t="s">
        <v>1780</v>
      </c>
      <c r="AM215" s="67" t="s">
        <v>1780</v>
      </c>
      <c r="AN215" s="66">
        <v>69.8</v>
      </c>
      <c r="AO215" s="67">
        <v>6.3898941656095687</v>
      </c>
      <c r="AP215" s="66" t="s">
        <v>1780</v>
      </c>
      <c r="AQ215" s="67" t="s">
        <v>1780</v>
      </c>
      <c r="AR215" s="66">
        <v>75.8</v>
      </c>
      <c r="AS215" s="67">
        <v>5.7588097454089535</v>
      </c>
      <c r="AT215" s="66" t="s">
        <v>1780</v>
      </c>
      <c r="AU215" s="67" t="s">
        <v>1780</v>
      </c>
      <c r="AV215" s="66">
        <v>69.400000000000006</v>
      </c>
      <c r="AW215" s="67">
        <v>6.9381864606476356</v>
      </c>
      <c r="AX215" s="66" t="s">
        <v>1780</v>
      </c>
      <c r="AY215" s="67" t="s">
        <v>1780</v>
      </c>
      <c r="AZ215" s="66">
        <v>15.7</v>
      </c>
      <c r="BA215" s="67">
        <v>3.3147322134568995</v>
      </c>
      <c r="BB215" s="66" t="s">
        <v>1780</v>
      </c>
      <c r="BC215" s="67" t="s">
        <v>1780</v>
      </c>
      <c r="BD215" s="66">
        <v>14.8</v>
      </c>
      <c r="BE215" s="67">
        <v>3.7256262709422217</v>
      </c>
      <c r="BF215" s="66" t="s">
        <v>1780</v>
      </c>
      <c r="BG215" s="67" t="s">
        <v>1780</v>
      </c>
      <c r="BH215" s="66">
        <v>16.399999999999999</v>
      </c>
      <c r="BI215" s="67">
        <v>4.6406931891893404</v>
      </c>
      <c r="BJ215" s="66" t="s">
        <v>1780</v>
      </c>
      <c r="BK215" s="67" t="s">
        <v>1780</v>
      </c>
      <c r="BL215" s="66">
        <v>14.5</v>
      </c>
      <c r="BM215" s="67">
        <v>4.9639135193489956</v>
      </c>
      <c r="BN215" s="66" t="s">
        <v>1780</v>
      </c>
      <c r="BO215" s="67" t="s">
        <v>1780</v>
      </c>
      <c r="BP215" s="66">
        <v>15.4</v>
      </c>
      <c r="BQ215" s="67">
        <v>4.91661016509196</v>
      </c>
      <c r="BR215" s="66" t="s">
        <v>1780</v>
      </c>
      <c r="BS215" s="67" t="s">
        <v>1780</v>
      </c>
      <c r="BT215" s="66">
        <v>15.1</v>
      </c>
      <c r="BU215" s="67">
        <v>5.5520430993363679</v>
      </c>
      <c r="BV215" s="66" t="s">
        <v>1780</v>
      </c>
      <c r="BW215" s="67" t="s">
        <v>1780</v>
      </c>
      <c r="BX215" s="66">
        <v>78</v>
      </c>
      <c r="BY215" s="67">
        <v>3.7521830322545071</v>
      </c>
      <c r="BZ215" s="66" t="s">
        <v>1780</v>
      </c>
      <c r="CA215" s="67" t="s">
        <v>1780</v>
      </c>
      <c r="CB215" s="66">
        <v>79.2</v>
      </c>
      <c r="CC215" s="67">
        <v>4.2417223151496017</v>
      </c>
      <c r="CD215" s="66" t="s">
        <v>1780</v>
      </c>
      <c r="CE215" s="67" t="s">
        <v>1780</v>
      </c>
      <c r="CF215" s="66">
        <v>78.900000000000006</v>
      </c>
      <c r="CG215" s="67">
        <v>5.0497239323939169</v>
      </c>
      <c r="CH215" s="66" t="s">
        <v>1780</v>
      </c>
      <c r="CI215" s="67" t="s">
        <v>1780</v>
      </c>
      <c r="CJ215" s="66">
        <v>82.2</v>
      </c>
      <c r="CK215" s="67">
        <v>5.5389427372187185</v>
      </c>
      <c r="CL215" s="66" t="s">
        <v>1780</v>
      </c>
      <c r="CM215" s="67" t="s">
        <v>1780</v>
      </c>
      <c r="CN215" s="66">
        <v>76.8</v>
      </c>
      <c r="CO215" s="67">
        <v>5.7368839770204261</v>
      </c>
      <c r="CP215" s="66" t="s">
        <v>1780</v>
      </c>
      <c r="CQ215" s="67" t="s">
        <v>1780</v>
      </c>
      <c r="CR215" s="66">
        <v>76.2</v>
      </c>
      <c r="CS215" s="67">
        <v>6.4288607289407338</v>
      </c>
      <c r="CT215" s="66" t="s">
        <v>1780</v>
      </c>
      <c r="CU215" s="67" t="s">
        <v>1780</v>
      </c>
      <c r="CV215" s="66">
        <v>310.49000384480001</v>
      </c>
      <c r="CW215" s="67">
        <v>33.2360904630753</v>
      </c>
      <c r="CX215" s="66">
        <v>348.14229155020001</v>
      </c>
      <c r="CY215" s="67">
        <v>35.006212253000513</v>
      </c>
      <c r="CZ215" s="66">
        <v>16.024513497000001</v>
      </c>
      <c r="DA215" s="67">
        <v>3.3879825899412896</v>
      </c>
      <c r="DB215" s="66" t="s">
        <v>1780</v>
      </c>
      <c r="DC215" s="67" t="s">
        <v>1780</v>
      </c>
      <c r="DD215" s="66">
        <v>17.737840009399999</v>
      </c>
      <c r="DE215" s="67">
        <v>4.0334754606993357</v>
      </c>
      <c r="DF215" s="66" t="s">
        <v>1780</v>
      </c>
      <c r="DG215" s="67" t="s">
        <v>1780</v>
      </c>
      <c r="DH215" s="66">
        <v>19.795377588299999</v>
      </c>
      <c r="DI215" s="67">
        <v>5.0605715046035602</v>
      </c>
      <c r="DJ215" s="66" t="s">
        <v>1780</v>
      </c>
      <c r="DK215" s="67" t="s">
        <v>1780</v>
      </c>
      <c r="DL215" s="66">
        <v>17.1951214244</v>
      </c>
      <c r="DM215" s="67">
        <v>5.2317915942032691</v>
      </c>
      <c r="DN215" s="66" t="s">
        <v>1780</v>
      </c>
      <c r="DO215" s="67" t="s">
        <v>1780</v>
      </c>
      <c r="DP215" s="66">
        <v>11.8054809324</v>
      </c>
      <c r="DQ215" s="67">
        <v>4.4288357359349098</v>
      </c>
      <c r="DR215" s="66" t="s">
        <v>1780</v>
      </c>
      <c r="DS215" s="67" t="s">
        <v>1780</v>
      </c>
      <c r="DT215" s="66">
        <v>18.281476697599999</v>
      </c>
      <c r="DU215" s="67">
        <v>6.1331709008834441</v>
      </c>
      <c r="DV215" s="66" t="s">
        <v>1780</v>
      </c>
      <c r="DW215" s="67" t="s">
        <v>1780</v>
      </c>
      <c r="DX215" s="67">
        <v>44.812002</v>
      </c>
      <c r="DY215" s="67">
        <v>2.8573969999999989</v>
      </c>
      <c r="DZ215" s="67">
        <v>40.183</v>
      </c>
      <c r="EA215" s="67">
        <v>2.6952519999999964</v>
      </c>
      <c r="EB215" s="67">
        <v>56.770009999999999</v>
      </c>
      <c r="EC215" s="67">
        <v>4.4787719999999993</v>
      </c>
      <c r="ED215" s="67">
        <v>49.608472999999996</v>
      </c>
      <c r="EE215" s="67">
        <v>4.180222999999998</v>
      </c>
      <c r="EF215" s="67">
        <v>32.411924999999997</v>
      </c>
      <c r="EG215" s="67">
        <v>3.5084069999999983</v>
      </c>
      <c r="EH215" s="67">
        <v>30.418047999999999</v>
      </c>
      <c r="EI215" s="67">
        <v>3.3802799999999991</v>
      </c>
      <c r="EJ215" s="68">
        <v>3065.69</v>
      </c>
      <c r="EK215" s="68">
        <v>2833.1</v>
      </c>
      <c r="EL215" s="68">
        <v>3621.28</v>
      </c>
      <c r="EM215" s="68">
        <v>3217.02</v>
      </c>
      <c r="EN215" s="68">
        <v>2375.7600000000002</v>
      </c>
      <c r="EO215" s="68">
        <v>2329.27</v>
      </c>
      <c r="EP215" s="67">
        <v>97.65625</v>
      </c>
      <c r="EQ215" s="67">
        <v>1.8532830465250356</v>
      </c>
      <c r="ER215" s="67">
        <v>99.641577060900005</v>
      </c>
      <c r="ES215" s="67">
        <v>0.70124885380010937</v>
      </c>
      <c r="ET215" s="67">
        <v>85.450980000000001</v>
      </c>
      <c r="EU215" s="67">
        <v>1.9354251192852274</v>
      </c>
      <c r="EV215" s="67">
        <v>84.435798000000005</v>
      </c>
      <c r="EW215" s="67">
        <v>1.9821259300168492</v>
      </c>
      <c r="EX215" s="67">
        <v>60.294547000000001</v>
      </c>
      <c r="EY215" s="67">
        <v>61.651761999999998</v>
      </c>
      <c r="EZ215" s="67">
        <v>90.3</v>
      </c>
      <c r="FA215" s="67">
        <v>3.7920834406052819</v>
      </c>
      <c r="FB215" s="67">
        <v>86.5</v>
      </c>
      <c r="FC215" s="67">
        <v>4.177961635070929</v>
      </c>
      <c r="FD215" s="67">
        <v>90.2</v>
      </c>
      <c r="FE215" s="67">
        <v>5.3196340224994145</v>
      </c>
      <c r="FF215" s="67">
        <v>83.9</v>
      </c>
      <c r="FG215" s="67">
        <v>6.5759630878931574</v>
      </c>
      <c r="FH215" s="67">
        <v>90.5</v>
      </c>
      <c r="FI215" s="67">
        <v>5.3825706374061326</v>
      </c>
      <c r="FJ215" s="67">
        <v>89</v>
      </c>
      <c r="FK215" s="67">
        <v>5.2394672933656352</v>
      </c>
      <c r="FL215" s="67">
        <v>75.599999999999994</v>
      </c>
      <c r="FM215" s="67">
        <v>83.2</v>
      </c>
      <c r="FN215" s="67">
        <v>76.400000000000006</v>
      </c>
      <c r="FO215" s="67">
        <v>85.4</v>
      </c>
      <c r="FP215" s="67">
        <v>74.900000000000006</v>
      </c>
      <c r="FQ215" s="67">
        <v>81.400000000000006</v>
      </c>
      <c r="FR215" s="67">
        <v>8.9661774091000002</v>
      </c>
      <c r="FS215" s="67">
        <v>8.8060169225999996</v>
      </c>
      <c r="FT215" s="67">
        <v>10</v>
      </c>
      <c r="FU215" s="67">
        <v>9.8250336473999997</v>
      </c>
      <c r="FV215" s="67">
        <v>8.0645161289999994</v>
      </c>
      <c r="FW215" s="67">
        <v>7.917888563</v>
      </c>
      <c r="FX215" s="299">
        <v>3.1363852367999998</v>
      </c>
      <c r="FY215" s="299">
        <v>0.30403124319378794</v>
      </c>
      <c r="FZ215" s="299">
        <v>1.6934993924999999</v>
      </c>
      <c r="GA215" s="299">
        <v>0.22038386915761032</v>
      </c>
      <c r="GB215" s="299">
        <v>3.1911481719000001</v>
      </c>
      <c r="GC215" s="299">
        <v>0.43624859143390093</v>
      </c>
      <c r="GD215" s="299">
        <v>2.0203602193000001</v>
      </c>
      <c r="GE215" s="299">
        <v>0.3451103181963604</v>
      </c>
      <c r="GF215" s="299">
        <v>3.0829420970000001</v>
      </c>
      <c r="GG215" s="299">
        <v>0.42382682152293727</v>
      </c>
      <c r="GH215" s="299">
        <v>1.3858174849</v>
      </c>
      <c r="GI215" s="299">
        <v>0.27820688303090058</v>
      </c>
      <c r="GJ215" s="67">
        <v>31</v>
      </c>
      <c r="GK215" s="67">
        <v>24.3</v>
      </c>
      <c r="GL215" s="67">
        <v>81.107927000000004</v>
      </c>
      <c r="GM215" s="67">
        <v>78.056263999999999</v>
      </c>
      <c r="GN215" s="66">
        <v>44</v>
      </c>
      <c r="GO215" s="66">
        <v>46</v>
      </c>
      <c r="GP215" s="66">
        <v>42</v>
      </c>
      <c r="GQ215" s="67">
        <v>5.4449500000000004</v>
      </c>
      <c r="GR215" s="67">
        <v>5.54948</v>
      </c>
      <c r="GS215" s="67">
        <v>5.3379899999999996</v>
      </c>
      <c r="GT215" s="67">
        <v>8.3793900000000008</v>
      </c>
      <c r="GU215" s="67">
        <v>8.5633300000000006</v>
      </c>
      <c r="GV215" s="67">
        <v>8.1863200000000003</v>
      </c>
      <c r="GW215" s="67">
        <v>90</v>
      </c>
      <c r="GX215" s="67">
        <v>3.937539237472663</v>
      </c>
      <c r="GY215" s="66">
        <v>12.7</v>
      </c>
      <c r="GZ215" s="67">
        <v>6.1029999999999989</v>
      </c>
      <c r="HA215" s="66">
        <v>18.5</v>
      </c>
      <c r="HB215" s="67">
        <v>7.0929999999999982</v>
      </c>
      <c r="HC215" s="66" t="s">
        <v>1779</v>
      </c>
      <c r="HD215" s="67" t="s">
        <v>1779</v>
      </c>
      <c r="HE215" s="66" t="s">
        <v>1779</v>
      </c>
      <c r="HF215" s="67" t="s">
        <v>1779</v>
      </c>
      <c r="HG215" s="66" t="s">
        <v>1779</v>
      </c>
      <c r="HH215" s="67" t="s">
        <v>1779</v>
      </c>
      <c r="HI215" s="66" t="s">
        <v>1779</v>
      </c>
      <c r="HJ215" s="67" t="s">
        <v>1779</v>
      </c>
      <c r="HK215" s="66" t="s">
        <v>1780</v>
      </c>
      <c r="HL215" s="67" t="s">
        <v>1780</v>
      </c>
      <c r="HM215" s="66">
        <v>19.399999999999999</v>
      </c>
      <c r="HN215" s="67">
        <v>7.2949999999999999</v>
      </c>
      <c r="HO215" s="66" t="s">
        <v>1780</v>
      </c>
      <c r="HP215" s="67" t="s">
        <v>1780</v>
      </c>
      <c r="HQ215" s="66">
        <v>18.100000000000001</v>
      </c>
      <c r="HR215" s="67">
        <v>7.0690000000000008</v>
      </c>
      <c r="HS215" s="66" t="s">
        <v>1780</v>
      </c>
      <c r="HT215" s="67" t="s">
        <v>1780</v>
      </c>
      <c r="HU215" s="66" t="s">
        <v>1779</v>
      </c>
      <c r="HV215" s="67" t="s">
        <v>1779</v>
      </c>
      <c r="HW215" s="66" t="s">
        <v>1780</v>
      </c>
      <c r="HX215" s="67" t="s">
        <v>1780</v>
      </c>
      <c r="HY215" s="66" t="s">
        <v>1779</v>
      </c>
      <c r="HZ215" s="67" t="s">
        <v>1779</v>
      </c>
      <c r="IA215" s="66" t="s">
        <v>1780</v>
      </c>
      <c r="IB215" s="67" t="s">
        <v>1780</v>
      </c>
      <c r="IC215" s="66" t="s">
        <v>1779</v>
      </c>
      <c r="ID215" s="67" t="s">
        <v>1779</v>
      </c>
      <c r="IE215" s="66" t="s">
        <v>1780</v>
      </c>
      <c r="IF215" s="67" t="s">
        <v>1780</v>
      </c>
      <c r="IG215" s="66" t="s">
        <v>1779</v>
      </c>
      <c r="IH215" s="67" t="s">
        <v>1779</v>
      </c>
      <c r="II215" s="66">
        <v>62.135899999999999</v>
      </c>
      <c r="IJ215" s="67">
        <v>5.4170999999999978</v>
      </c>
      <c r="IK215" s="66">
        <v>57.201599999999999</v>
      </c>
      <c r="IL215" s="67">
        <v>6.2338999999999984</v>
      </c>
      <c r="IM215" s="66">
        <v>65.853700000000003</v>
      </c>
      <c r="IN215" s="67">
        <v>6.5074000000000041</v>
      </c>
      <c r="IO215" s="66">
        <v>57.407400000000003</v>
      </c>
      <c r="IP215" s="67">
        <v>7.6382000000000048</v>
      </c>
      <c r="IQ215" s="66">
        <v>54.807699999999997</v>
      </c>
      <c r="IR215" s="67">
        <v>9.6114999999999995</v>
      </c>
      <c r="IS215" s="66">
        <v>56.790100000000002</v>
      </c>
      <c r="IT215" s="67">
        <v>10.855200000000004</v>
      </c>
      <c r="IU215" s="66" t="s">
        <v>1780</v>
      </c>
      <c r="IV215" s="67" t="s">
        <v>1780</v>
      </c>
      <c r="IW215" s="66">
        <v>6.9</v>
      </c>
      <c r="IX215" s="67">
        <v>4.6500000000000004</v>
      </c>
      <c r="IY215" s="66" t="s">
        <v>1780</v>
      </c>
      <c r="IZ215" s="67" t="s">
        <v>1780</v>
      </c>
      <c r="JA215" s="66">
        <v>12.4</v>
      </c>
      <c r="JB215" s="67">
        <v>6.0719999999999992</v>
      </c>
      <c r="JC215" s="66" t="s">
        <v>1780</v>
      </c>
      <c r="JD215" s="67" t="s">
        <v>1780</v>
      </c>
      <c r="JE215" s="66" t="s">
        <v>1779</v>
      </c>
      <c r="JF215" s="67" t="s">
        <v>1779</v>
      </c>
      <c r="JG215" s="66" t="s">
        <v>1780</v>
      </c>
      <c r="JH215" s="67" t="s">
        <v>1780</v>
      </c>
      <c r="JI215" s="66" t="s">
        <v>1779</v>
      </c>
      <c r="JJ215" s="67" t="s">
        <v>1779</v>
      </c>
      <c r="JK215" s="66" t="s">
        <v>1780</v>
      </c>
      <c r="JL215" s="67" t="s">
        <v>1780</v>
      </c>
      <c r="JM215" s="66" t="s">
        <v>1779</v>
      </c>
      <c r="JN215" s="67" t="s">
        <v>1779</v>
      </c>
      <c r="JO215" s="66" t="s">
        <v>1780</v>
      </c>
      <c r="JP215" s="67" t="s">
        <v>1780</v>
      </c>
      <c r="JQ215" s="66" t="s">
        <v>1779</v>
      </c>
      <c r="JR215" s="67" t="s">
        <v>1779</v>
      </c>
      <c r="JS215" s="66" t="s">
        <v>1780</v>
      </c>
      <c r="JT215" s="67" t="s">
        <v>1780</v>
      </c>
      <c r="JU215" s="66">
        <v>69.8</v>
      </c>
      <c r="JV215" s="67">
        <v>8.392000000000003</v>
      </c>
      <c r="JW215" s="66" t="s">
        <v>1780</v>
      </c>
      <c r="JX215" s="67" t="s">
        <v>1780</v>
      </c>
      <c r="JY215" s="66">
        <v>61.2</v>
      </c>
      <c r="JZ215" s="67">
        <v>8.9440000000000026</v>
      </c>
      <c r="KA215" s="66" t="s">
        <v>1780</v>
      </c>
      <c r="KB215" s="67" t="s">
        <v>1780</v>
      </c>
      <c r="KC215" s="66" t="s">
        <v>1779</v>
      </c>
      <c r="KD215" s="67" t="s">
        <v>1779</v>
      </c>
      <c r="KE215" s="66" t="s">
        <v>1780</v>
      </c>
      <c r="KF215" s="67" t="s">
        <v>1780</v>
      </c>
      <c r="KG215" s="66" t="s">
        <v>1779</v>
      </c>
      <c r="KH215" s="67" t="s">
        <v>1779</v>
      </c>
      <c r="KI215" s="66" t="s">
        <v>1780</v>
      </c>
      <c r="KJ215" s="67" t="s">
        <v>1780</v>
      </c>
      <c r="KK215" s="66" t="s">
        <v>1779</v>
      </c>
      <c r="KL215" s="67" t="s">
        <v>1779</v>
      </c>
      <c r="KM215" s="66" t="s">
        <v>1780</v>
      </c>
      <c r="KN215" s="67" t="s">
        <v>1780</v>
      </c>
      <c r="KO215" s="66" t="s">
        <v>1779</v>
      </c>
      <c r="KP215" s="67" t="s">
        <v>1779</v>
      </c>
      <c r="KQ215" s="66">
        <v>28</v>
      </c>
      <c r="KR215" s="66">
        <v>28</v>
      </c>
      <c r="KS215" s="66">
        <v>24</v>
      </c>
      <c r="KT215" s="66">
        <v>25</v>
      </c>
      <c r="KU215" s="66">
        <v>32</v>
      </c>
      <c r="KV215" s="66">
        <v>30</v>
      </c>
      <c r="KW215" s="66" t="s">
        <v>1780</v>
      </c>
      <c r="KX215" s="67" t="s">
        <v>1780</v>
      </c>
      <c r="KY215" s="66">
        <v>22.6</v>
      </c>
      <c r="KZ215" s="67">
        <v>7.641</v>
      </c>
      <c r="LA215" s="66" t="s">
        <v>1780</v>
      </c>
      <c r="LB215" s="67" t="s">
        <v>1780</v>
      </c>
      <c r="LC215" s="66">
        <v>27.7</v>
      </c>
      <c r="LD215" s="67">
        <v>8.218</v>
      </c>
      <c r="LE215" s="66" t="s">
        <v>1780</v>
      </c>
      <c r="LF215" s="67" t="s">
        <v>1780</v>
      </c>
      <c r="LG215" s="66" t="s">
        <v>1779</v>
      </c>
      <c r="LH215" s="67" t="s">
        <v>1779</v>
      </c>
      <c r="LI215" s="66" t="s">
        <v>1780</v>
      </c>
      <c r="LJ215" s="67" t="s">
        <v>1780</v>
      </c>
      <c r="LK215" s="66" t="s">
        <v>1779</v>
      </c>
      <c r="LL215" s="67" t="s">
        <v>1779</v>
      </c>
      <c r="LM215" s="66" t="s">
        <v>1780</v>
      </c>
      <c r="LN215" s="67" t="s">
        <v>1780</v>
      </c>
      <c r="LO215" s="66" t="s">
        <v>1779</v>
      </c>
      <c r="LP215" s="67" t="s">
        <v>1779</v>
      </c>
      <c r="LQ215" s="66" t="s">
        <v>1780</v>
      </c>
      <c r="LR215" s="67" t="s">
        <v>1780</v>
      </c>
      <c r="LS215" s="66" t="s">
        <v>1779</v>
      </c>
      <c r="LT215" s="67" t="s">
        <v>1779</v>
      </c>
      <c r="LU215" s="66">
        <v>6.2</v>
      </c>
      <c r="LV215" s="67">
        <v>2.1928240800864405</v>
      </c>
      <c r="LW215" s="66" t="s">
        <v>1780</v>
      </c>
      <c r="LX215" s="67" t="s">
        <v>1780</v>
      </c>
      <c r="LY215" s="66">
        <v>12.1</v>
      </c>
      <c r="LZ215" s="67">
        <v>3.4125177355949052</v>
      </c>
      <c r="MA215" s="66" t="s">
        <v>1780</v>
      </c>
      <c r="MB215" s="67" t="s">
        <v>1780</v>
      </c>
      <c r="MC215" s="66">
        <v>7.9</v>
      </c>
      <c r="MD215" s="67">
        <v>3.3503879718948797</v>
      </c>
      <c r="ME215" s="66" t="s">
        <v>1780</v>
      </c>
      <c r="MF215" s="67" t="s">
        <v>1780</v>
      </c>
      <c r="MG215" s="66">
        <v>12.7</v>
      </c>
      <c r="MH215" s="67">
        <v>4.779144518496909</v>
      </c>
      <c r="MI215" s="66" t="s">
        <v>1780</v>
      </c>
      <c r="MJ215" s="67" t="s">
        <v>1780</v>
      </c>
      <c r="MK215" s="66">
        <v>4.5</v>
      </c>
      <c r="ML215" s="67">
        <v>2.7890925961706401</v>
      </c>
      <c r="MM215" s="66" t="s">
        <v>1780</v>
      </c>
      <c r="MN215" s="67" t="s">
        <v>1780</v>
      </c>
      <c r="MO215" s="66">
        <v>11.4</v>
      </c>
      <c r="MP215" s="67">
        <v>4.8770393177226223</v>
      </c>
      <c r="MQ215" s="66" t="s">
        <v>1780</v>
      </c>
      <c r="MR215" s="67" t="s">
        <v>1780</v>
      </c>
      <c r="MS215" s="67">
        <v>8.6606743171999998</v>
      </c>
      <c r="MT215" s="67">
        <v>2.1733456235012145</v>
      </c>
      <c r="MU215" s="67">
        <v>10.627699682099999</v>
      </c>
      <c r="MV215" s="67">
        <v>2.272596323586539</v>
      </c>
      <c r="MW215" s="66">
        <v>15.1</v>
      </c>
      <c r="MX215" s="67">
        <v>1.5397612432486305</v>
      </c>
      <c r="MY215" s="66" t="s">
        <v>1780</v>
      </c>
      <c r="MZ215" s="67" t="s">
        <v>1780</v>
      </c>
      <c r="NA215" s="66">
        <v>13.8</v>
      </c>
      <c r="NB215" s="67">
        <v>2.5321522080969636</v>
      </c>
      <c r="NC215" s="66" t="s">
        <v>1780</v>
      </c>
      <c r="ND215" s="67" t="s">
        <v>1780</v>
      </c>
      <c r="NE215" s="66">
        <v>11</v>
      </c>
      <c r="NF215" s="67">
        <v>2.5467141178062107</v>
      </c>
      <c r="NG215" s="66" t="s">
        <v>1780</v>
      </c>
      <c r="NH215" s="67" t="s">
        <v>1780</v>
      </c>
      <c r="NI215" s="66">
        <v>13.2</v>
      </c>
      <c r="NJ215" s="67">
        <v>3.0003986204731596</v>
      </c>
      <c r="NK215" s="66" t="s">
        <v>1780</v>
      </c>
      <c r="NL215" s="67" t="s">
        <v>1780</v>
      </c>
      <c r="NM215" s="66">
        <v>19</v>
      </c>
      <c r="NN215" s="67">
        <v>1.8500814032693711</v>
      </c>
      <c r="NO215" s="66" t="s">
        <v>1780</v>
      </c>
      <c r="NP215" s="67" t="s">
        <v>1780</v>
      </c>
      <c r="NQ215" s="66">
        <v>14.4</v>
      </c>
      <c r="NR215" s="67">
        <v>4.0657828473953135</v>
      </c>
      <c r="NS215" s="66" t="s">
        <v>1780</v>
      </c>
      <c r="NT215" s="67" t="s">
        <v>1780</v>
      </c>
      <c r="NU215" s="67">
        <v>26.2927256792</v>
      </c>
      <c r="NV215" s="67">
        <v>28.615032430399999</v>
      </c>
    </row>
    <row r="216" spans="2:386">
      <c r="B216" s="69" t="s">
        <v>214</v>
      </c>
      <c r="C216" s="178" t="s">
        <v>532</v>
      </c>
      <c r="D216" s="179">
        <v>17</v>
      </c>
      <c r="E216" s="179">
        <v>2</v>
      </c>
      <c r="F216" s="179">
        <v>9</v>
      </c>
      <c r="G216" s="175">
        <v>15276</v>
      </c>
      <c r="H216" s="176">
        <v>15602</v>
      </c>
      <c r="I216" s="177">
        <v>49.7875955819881</v>
      </c>
      <c r="J216" s="177">
        <v>49.536118753599077</v>
      </c>
      <c r="K216" s="177">
        <v>45.7</v>
      </c>
      <c r="L216" s="177">
        <v>45</v>
      </c>
      <c r="M216" s="177">
        <v>10.441817</v>
      </c>
      <c r="N216" s="177">
        <v>7.8830179999999999</v>
      </c>
      <c r="O216" s="177">
        <v>76.277237</v>
      </c>
      <c r="P216" s="177">
        <v>74.052233000000001</v>
      </c>
      <c r="Q216" s="177">
        <v>26.858286</v>
      </c>
      <c r="R216" s="177">
        <v>25.381781</v>
      </c>
      <c r="S216" s="176">
        <v>254153</v>
      </c>
      <c r="T216" s="176">
        <v>238550</v>
      </c>
      <c r="U216" s="177">
        <v>13</v>
      </c>
      <c r="V216" s="177">
        <v>13.3</v>
      </c>
      <c r="W216" s="177">
        <v>12.6</v>
      </c>
      <c r="X216" s="67">
        <v>83.28</v>
      </c>
      <c r="Y216" s="67">
        <v>82.88</v>
      </c>
      <c r="Z216" s="67">
        <v>79.23</v>
      </c>
      <c r="AA216" s="67">
        <v>79.010000000000005</v>
      </c>
      <c r="AB216" s="66">
        <v>74</v>
      </c>
      <c r="AC216" s="67">
        <v>3.9144367409623442</v>
      </c>
      <c r="AD216" s="66" t="s">
        <v>1780</v>
      </c>
      <c r="AE216" s="67" t="s">
        <v>1780</v>
      </c>
      <c r="AF216" s="66">
        <v>70.8</v>
      </c>
      <c r="AG216" s="67">
        <v>5.0562462810727169</v>
      </c>
      <c r="AH216" s="66" t="s">
        <v>1780</v>
      </c>
      <c r="AI216" s="67" t="s">
        <v>1780</v>
      </c>
      <c r="AJ216" s="66">
        <v>73.599999999999994</v>
      </c>
      <c r="AK216" s="67">
        <v>5.2650678588987176</v>
      </c>
      <c r="AL216" s="66" t="s">
        <v>1780</v>
      </c>
      <c r="AM216" s="67" t="s">
        <v>1780</v>
      </c>
      <c r="AN216" s="66">
        <v>66.900000000000006</v>
      </c>
      <c r="AO216" s="67">
        <v>7.2718483685197342</v>
      </c>
      <c r="AP216" s="66" t="s">
        <v>1780</v>
      </c>
      <c r="AQ216" s="67" t="s">
        <v>1780</v>
      </c>
      <c r="AR216" s="66">
        <v>74.599999999999994</v>
      </c>
      <c r="AS216" s="67">
        <v>5.9953914696816639</v>
      </c>
      <c r="AT216" s="66" t="s">
        <v>1780</v>
      </c>
      <c r="AU216" s="67" t="s">
        <v>1780</v>
      </c>
      <c r="AV216" s="66">
        <v>74.599999999999994</v>
      </c>
      <c r="AW216" s="67">
        <v>7.0472969837321102</v>
      </c>
      <c r="AX216" s="66" t="s">
        <v>1780</v>
      </c>
      <c r="AY216" s="67" t="s">
        <v>1780</v>
      </c>
      <c r="AZ216" s="66">
        <v>18.8</v>
      </c>
      <c r="BA216" s="67">
        <v>3.5471467909499896</v>
      </c>
      <c r="BB216" s="66" t="s">
        <v>1780</v>
      </c>
      <c r="BC216" s="67" t="s">
        <v>1780</v>
      </c>
      <c r="BD216" s="66">
        <v>20.7</v>
      </c>
      <c r="BE216" s="67">
        <v>4.3559603466847712</v>
      </c>
      <c r="BF216" s="66" t="s">
        <v>1780</v>
      </c>
      <c r="BG216" s="67" t="s">
        <v>1780</v>
      </c>
      <c r="BH216" s="66">
        <v>15.1</v>
      </c>
      <c r="BI216" s="67">
        <v>4.3615000874955001</v>
      </c>
      <c r="BJ216" s="66" t="s">
        <v>1780</v>
      </c>
      <c r="BK216" s="67" t="s">
        <v>1780</v>
      </c>
      <c r="BL216" s="66">
        <v>19.8</v>
      </c>
      <c r="BM216" s="67">
        <v>5.6380235834320569</v>
      </c>
      <c r="BN216" s="66" t="s">
        <v>1780</v>
      </c>
      <c r="BO216" s="67" t="s">
        <v>1780</v>
      </c>
      <c r="BP216" s="66">
        <v>22.7</v>
      </c>
      <c r="BQ216" s="67">
        <v>5.8178101666896396</v>
      </c>
      <c r="BR216" s="66" t="s">
        <v>1780</v>
      </c>
      <c r="BS216" s="67" t="s">
        <v>1780</v>
      </c>
      <c r="BT216" s="66">
        <v>21.6</v>
      </c>
      <c r="BU216" s="67">
        <v>6.616706768747779</v>
      </c>
      <c r="BV216" s="66" t="s">
        <v>1780</v>
      </c>
      <c r="BW216" s="67" t="s">
        <v>1780</v>
      </c>
      <c r="BX216" s="66">
        <v>80.3</v>
      </c>
      <c r="BY216" s="67">
        <v>3.5246286783100658</v>
      </c>
      <c r="BZ216" s="66" t="s">
        <v>1780</v>
      </c>
      <c r="CA216" s="67" t="s">
        <v>1780</v>
      </c>
      <c r="CB216" s="66">
        <v>77</v>
      </c>
      <c r="CC216" s="67">
        <v>4.8591286731295043</v>
      </c>
      <c r="CD216" s="66" t="s">
        <v>1780</v>
      </c>
      <c r="CE216" s="67" t="s">
        <v>1780</v>
      </c>
      <c r="CF216" s="66">
        <v>80.2</v>
      </c>
      <c r="CG216" s="67">
        <v>4.7346574980139025</v>
      </c>
      <c r="CH216" s="66" t="s">
        <v>1780</v>
      </c>
      <c r="CI216" s="67" t="s">
        <v>1780</v>
      </c>
      <c r="CJ216" s="66">
        <v>78.900000000000006</v>
      </c>
      <c r="CK216" s="67">
        <v>6.8235888246969978</v>
      </c>
      <c r="CL216" s="66" t="s">
        <v>1780</v>
      </c>
      <c r="CM216" s="67" t="s">
        <v>1780</v>
      </c>
      <c r="CN216" s="66">
        <v>80.400000000000006</v>
      </c>
      <c r="CO216" s="67">
        <v>5.4381161759237671</v>
      </c>
      <c r="CP216" s="66" t="s">
        <v>1780</v>
      </c>
      <c r="CQ216" s="67" t="s">
        <v>1780</v>
      </c>
      <c r="CR216" s="66">
        <v>75.2</v>
      </c>
      <c r="CS216" s="67">
        <v>6.9350739894560718</v>
      </c>
      <c r="CT216" s="66" t="s">
        <v>1780</v>
      </c>
      <c r="CU216" s="67" t="s">
        <v>1780</v>
      </c>
      <c r="CV216" s="66">
        <v>210.51820904670001</v>
      </c>
      <c r="CW216" s="67">
        <v>34.078043339820908</v>
      </c>
      <c r="CX216" s="66">
        <v>315.78420686340002</v>
      </c>
      <c r="CY216" s="67">
        <v>41.687310169302691</v>
      </c>
      <c r="CZ216" s="66">
        <v>17.053400617800001</v>
      </c>
      <c r="DA216" s="67">
        <v>3.4564627474246699</v>
      </c>
      <c r="DB216" s="66" t="s">
        <v>1780</v>
      </c>
      <c r="DC216" s="67" t="s">
        <v>1780</v>
      </c>
      <c r="DD216" s="66">
        <v>12.734297853199999</v>
      </c>
      <c r="DE216" s="67">
        <v>3.4534495788614912</v>
      </c>
      <c r="DF216" s="66" t="s">
        <v>1780</v>
      </c>
      <c r="DG216" s="67" t="s">
        <v>1780</v>
      </c>
      <c r="DH216" s="66">
        <v>19.027613499200001</v>
      </c>
      <c r="DI216" s="67">
        <v>4.7874502706208411</v>
      </c>
      <c r="DJ216" s="66" t="s">
        <v>1780</v>
      </c>
      <c r="DK216" s="67" t="s">
        <v>1780</v>
      </c>
      <c r="DL216" s="66">
        <v>17.028652081899999</v>
      </c>
      <c r="DM216" s="67">
        <v>5.2433407750574155</v>
      </c>
      <c r="DN216" s="66" t="s">
        <v>1780</v>
      </c>
      <c r="DO216" s="67" t="s">
        <v>1780</v>
      </c>
      <c r="DP216" s="66">
        <v>15.2198001429</v>
      </c>
      <c r="DQ216" s="67">
        <v>5.0858873075466793</v>
      </c>
      <c r="DR216" s="66" t="s">
        <v>1780</v>
      </c>
      <c r="DS216" s="67" t="s">
        <v>1780</v>
      </c>
      <c r="DT216" s="66">
        <v>8.6057028935000002</v>
      </c>
      <c r="DU216" s="67">
        <v>4.5211578364945941</v>
      </c>
      <c r="DV216" s="66" t="s">
        <v>1780</v>
      </c>
      <c r="DW216" s="67" t="s">
        <v>1780</v>
      </c>
      <c r="DX216" s="67">
        <v>39.541652999999997</v>
      </c>
      <c r="DY216" s="67">
        <v>3.4769469999999956</v>
      </c>
      <c r="DZ216" s="67">
        <v>31.406199999999998</v>
      </c>
      <c r="EA216" s="67">
        <v>3.0562129999999996</v>
      </c>
      <c r="EB216" s="67">
        <v>47.620646999999998</v>
      </c>
      <c r="EC216" s="67">
        <v>5.3226069999999979</v>
      </c>
      <c r="ED216" s="67">
        <v>36.995697999999997</v>
      </c>
      <c r="EE216" s="67">
        <v>4.6567369999999997</v>
      </c>
      <c r="EF216" s="67">
        <v>31.630168999999999</v>
      </c>
      <c r="EG216" s="67">
        <v>4.4855059999999973</v>
      </c>
      <c r="EH216" s="67">
        <v>25.802758000000001</v>
      </c>
      <c r="EI216" s="67">
        <v>3.9588390000000011</v>
      </c>
      <c r="EJ216" s="68">
        <v>2180.04</v>
      </c>
      <c r="EK216" s="68">
        <v>2151.5700000000002</v>
      </c>
      <c r="EL216" s="68">
        <v>2591.89</v>
      </c>
      <c r="EM216" s="68">
        <v>2599.7399999999998</v>
      </c>
      <c r="EN216" s="68">
        <v>1719.9</v>
      </c>
      <c r="EO216" s="68">
        <v>1640.57</v>
      </c>
      <c r="EP216" s="67">
        <v>99.212598425199999</v>
      </c>
      <c r="EQ216" s="67">
        <v>1.5372190664861023</v>
      </c>
      <c r="ER216" s="67">
        <v>98.5815602837</v>
      </c>
      <c r="ES216" s="67">
        <v>1.9518651068556352</v>
      </c>
      <c r="ET216" s="67">
        <v>86.608442999999994</v>
      </c>
      <c r="EU216" s="67">
        <v>2.5466740062137347</v>
      </c>
      <c r="EV216" s="67">
        <v>82.523617000000002</v>
      </c>
      <c r="EW216" s="67">
        <v>2.7343989063638787</v>
      </c>
      <c r="EX216" s="67">
        <v>72.439167999999995</v>
      </c>
      <c r="EY216" s="67">
        <v>57.567804000000002</v>
      </c>
      <c r="EZ216" s="67">
        <v>75.5</v>
      </c>
      <c r="FA216" s="67">
        <v>9.7993378154659752</v>
      </c>
      <c r="FB216" s="67">
        <v>90.4</v>
      </c>
      <c r="FC216" s="67">
        <v>4.7144417442577407</v>
      </c>
      <c r="FD216" s="67">
        <v>84.4</v>
      </c>
      <c r="FE216" s="67">
        <v>11.537130246113605</v>
      </c>
      <c r="FF216" s="67">
        <v>92.5</v>
      </c>
      <c r="FG216" s="67">
        <v>6.5563438867474275</v>
      </c>
      <c r="FH216" s="67">
        <v>67.900000000000006</v>
      </c>
      <c r="FI216" s="67">
        <v>15.250785903246644</v>
      </c>
      <c r="FJ216" s="67">
        <v>88.9</v>
      </c>
      <c r="FK216" s="67">
        <v>6.5633732873493358</v>
      </c>
      <c r="FL216" s="67">
        <v>81.599999999999994</v>
      </c>
      <c r="FM216" s="67">
        <v>84.8</v>
      </c>
      <c r="FN216" s="67">
        <v>79.5</v>
      </c>
      <c r="FO216" s="67">
        <v>82.2</v>
      </c>
      <c r="FP216" s="67">
        <v>83.6</v>
      </c>
      <c r="FQ216" s="67">
        <v>87</v>
      </c>
      <c r="FR216" s="67">
        <v>11.5569823435</v>
      </c>
      <c r="FS216" s="67">
        <v>11.720021703700001</v>
      </c>
      <c r="FT216" s="67">
        <v>13.0787037037</v>
      </c>
      <c r="FU216" s="67">
        <v>13.309776207300001</v>
      </c>
      <c r="FV216" s="67">
        <v>10.248756218900001</v>
      </c>
      <c r="FW216" s="67">
        <v>10.3621730382</v>
      </c>
      <c r="FX216" s="299">
        <v>6.2746756908999997</v>
      </c>
      <c r="FY216" s="299">
        <v>0.56441146338900428</v>
      </c>
      <c r="FZ216" s="299">
        <v>2.7466805518999999</v>
      </c>
      <c r="GA216" s="299">
        <v>0.36548975934150274</v>
      </c>
      <c r="GB216" s="299">
        <v>6.5785693766</v>
      </c>
      <c r="GC216" s="299">
        <v>0.82355583024220902</v>
      </c>
      <c r="GD216" s="299">
        <v>3.5036105911000002</v>
      </c>
      <c r="GE216" s="299">
        <v>0.58937510287606054</v>
      </c>
      <c r="GF216" s="299">
        <v>5.9817225145000004</v>
      </c>
      <c r="GG216" s="299">
        <v>0.77350228965762202</v>
      </c>
      <c r="GH216" s="299">
        <v>2.0289119959000002</v>
      </c>
      <c r="GI216" s="299">
        <v>0.44007150983809895</v>
      </c>
      <c r="GJ216" s="67">
        <v>23.7</v>
      </c>
      <c r="GK216" s="67">
        <v>18.3</v>
      </c>
      <c r="GL216" s="67">
        <v>82.405237</v>
      </c>
      <c r="GM216" s="67">
        <v>79.443254999999994</v>
      </c>
      <c r="GN216" s="66" t="s">
        <v>1780</v>
      </c>
      <c r="GO216" s="66" t="s">
        <v>1780</v>
      </c>
      <c r="GP216" s="66" t="s">
        <v>1780</v>
      </c>
      <c r="GQ216" s="67" t="s">
        <v>1780</v>
      </c>
      <c r="GR216" s="67" t="s">
        <v>1780</v>
      </c>
      <c r="GS216" s="67" t="s">
        <v>1780</v>
      </c>
      <c r="GT216" s="67" t="s">
        <v>1780</v>
      </c>
      <c r="GU216" s="67" t="s">
        <v>1780</v>
      </c>
      <c r="GV216" s="67" t="s">
        <v>1780</v>
      </c>
      <c r="GW216" s="67" t="s">
        <v>1780</v>
      </c>
      <c r="GX216" s="67" t="s">
        <v>1780</v>
      </c>
      <c r="GY216" s="66" t="s">
        <v>1779</v>
      </c>
      <c r="GZ216" s="67" t="s">
        <v>1779</v>
      </c>
      <c r="HA216" s="66" t="s">
        <v>1779</v>
      </c>
      <c r="HB216" s="67" t="s">
        <v>1779</v>
      </c>
      <c r="HC216" s="66" t="s">
        <v>1779</v>
      </c>
      <c r="HD216" s="67" t="s">
        <v>1779</v>
      </c>
      <c r="HE216" s="66" t="s">
        <v>1779</v>
      </c>
      <c r="HF216" s="67" t="s">
        <v>1779</v>
      </c>
      <c r="HG216" s="66" t="s">
        <v>1779</v>
      </c>
      <c r="HH216" s="67" t="s">
        <v>1779</v>
      </c>
      <c r="HI216" s="66" t="s">
        <v>1779</v>
      </c>
      <c r="HJ216" s="67" t="s">
        <v>1779</v>
      </c>
      <c r="HK216" s="66" t="s">
        <v>1780</v>
      </c>
      <c r="HL216" s="67" t="s">
        <v>1780</v>
      </c>
      <c r="HM216" s="66" t="s">
        <v>1779</v>
      </c>
      <c r="HN216" s="67" t="s">
        <v>1779</v>
      </c>
      <c r="HO216" s="66" t="s">
        <v>1780</v>
      </c>
      <c r="HP216" s="67" t="s">
        <v>1780</v>
      </c>
      <c r="HQ216" s="66" t="s">
        <v>1779</v>
      </c>
      <c r="HR216" s="67" t="s">
        <v>1779</v>
      </c>
      <c r="HS216" s="66" t="s">
        <v>1780</v>
      </c>
      <c r="HT216" s="67" t="s">
        <v>1780</v>
      </c>
      <c r="HU216" s="66" t="s">
        <v>1779</v>
      </c>
      <c r="HV216" s="67" t="s">
        <v>1779</v>
      </c>
      <c r="HW216" s="66" t="s">
        <v>1780</v>
      </c>
      <c r="HX216" s="67" t="s">
        <v>1780</v>
      </c>
      <c r="HY216" s="66" t="s">
        <v>1779</v>
      </c>
      <c r="HZ216" s="67" t="s">
        <v>1779</v>
      </c>
      <c r="IA216" s="66" t="s">
        <v>1780</v>
      </c>
      <c r="IB216" s="67" t="s">
        <v>1780</v>
      </c>
      <c r="IC216" s="66" t="s">
        <v>1779</v>
      </c>
      <c r="ID216" s="67" t="s">
        <v>1779</v>
      </c>
      <c r="IE216" s="66" t="s">
        <v>1780</v>
      </c>
      <c r="IF216" s="67" t="s">
        <v>1780</v>
      </c>
      <c r="IG216" s="66" t="s">
        <v>1779</v>
      </c>
      <c r="IH216" s="67" t="s">
        <v>1779</v>
      </c>
      <c r="II216" s="66">
        <v>52.197800000000001</v>
      </c>
      <c r="IJ216" s="67">
        <v>7.2772000000000006</v>
      </c>
      <c r="IK216" s="66">
        <v>59.210500000000003</v>
      </c>
      <c r="IL216" s="67">
        <v>7.8386000000000067</v>
      </c>
      <c r="IM216" s="66">
        <v>55.660400000000003</v>
      </c>
      <c r="IN216" s="67">
        <v>9.5024000000000015</v>
      </c>
      <c r="IO216" s="66">
        <v>60</v>
      </c>
      <c r="IP216" s="67">
        <v>9.9037000000000006</v>
      </c>
      <c r="IQ216" s="66">
        <v>47.368400000000001</v>
      </c>
      <c r="IR216" s="67">
        <v>11.300400000000003</v>
      </c>
      <c r="IS216" s="66">
        <v>57.8947</v>
      </c>
      <c r="IT216" s="67">
        <v>12.9315</v>
      </c>
      <c r="IU216" s="66" t="s">
        <v>1780</v>
      </c>
      <c r="IV216" s="67" t="s">
        <v>1780</v>
      </c>
      <c r="IW216" s="66" t="s">
        <v>1779</v>
      </c>
      <c r="IX216" s="67" t="s">
        <v>1779</v>
      </c>
      <c r="IY216" s="66" t="s">
        <v>1780</v>
      </c>
      <c r="IZ216" s="67" t="s">
        <v>1780</v>
      </c>
      <c r="JA216" s="66" t="s">
        <v>1779</v>
      </c>
      <c r="JB216" s="67" t="s">
        <v>1779</v>
      </c>
      <c r="JC216" s="66" t="s">
        <v>1780</v>
      </c>
      <c r="JD216" s="67" t="s">
        <v>1780</v>
      </c>
      <c r="JE216" s="66" t="s">
        <v>1779</v>
      </c>
      <c r="JF216" s="67" t="s">
        <v>1779</v>
      </c>
      <c r="JG216" s="66" t="s">
        <v>1780</v>
      </c>
      <c r="JH216" s="67" t="s">
        <v>1780</v>
      </c>
      <c r="JI216" s="66" t="s">
        <v>1779</v>
      </c>
      <c r="JJ216" s="67" t="s">
        <v>1779</v>
      </c>
      <c r="JK216" s="66" t="s">
        <v>1780</v>
      </c>
      <c r="JL216" s="67" t="s">
        <v>1780</v>
      </c>
      <c r="JM216" s="66" t="s">
        <v>1779</v>
      </c>
      <c r="JN216" s="67" t="s">
        <v>1779</v>
      </c>
      <c r="JO216" s="66" t="s">
        <v>1780</v>
      </c>
      <c r="JP216" s="67" t="s">
        <v>1780</v>
      </c>
      <c r="JQ216" s="66" t="s">
        <v>1779</v>
      </c>
      <c r="JR216" s="67" t="s">
        <v>1779</v>
      </c>
      <c r="JS216" s="66" t="s">
        <v>1780</v>
      </c>
      <c r="JT216" s="67" t="s">
        <v>1780</v>
      </c>
      <c r="JU216" s="66" t="s">
        <v>1779</v>
      </c>
      <c r="JV216" s="67" t="s">
        <v>1779</v>
      </c>
      <c r="JW216" s="66" t="s">
        <v>1780</v>
      </c>
      <c r="JX216" s="67" t="s">
        <v>1780</v>
      </c>
      <c r="JY216" s="66" t="s">
        <v>1779</v>
      </c>
      <c r="JZ216" s="67" t="s">
        <v>1779</v>
      </c>
      <c r="KA216" s="66" t="s">
        <v>1780</v>
      </c>
      <c r="KB216" s="67" t="s">
        <v>1780</v>
      </c>
      <c r="KC216" s="66" t="s">
        <v>1779</v>
      </c>
      <c r="KD216" s="67" t="s">
        <v>1779</v>
      </c>
      <c r="KE216" s="66" t="s">
        <v>1780</v>
      </c>
      <c r="KF216" s="67" t="s">
        <v>1780</v>
      </c>
      <c r="KG216" s="66" t="s">
        <v>1779</v>
      </c>
      <c r="KH216" s="67" t="s">
        <v>1779</v>
      </c>
      <c r="KI216" s="66" t="s">
        <v>1780</v>
      </c>
      <c r="KJ216" s="67" t="s">
        <v>1780</v>
      </c>
      <c r="KK216" s="66" t="s">
        <v>1779</v>
      </c>
      <c r="KL216" s="67" t="s">
        <v>1779</v>
      </c>
      <c r="KM216" s="66" t="s">
        <v>1780</v>
      </c>
      <c r="KN216" s="67" t="s">
        <v>1780</v>
      </c>
      <c r="KO216" s="66" t="s">
        <v>1779</v>
      </c>
      <c r="KP216" s="67" t="s">
        <v>1779</v>
      </c>
      <c r="KQ216" s="66">
        <v>21</v>
      </c>
      <c r="KR216" s="66">
        <v>22</v>
      </c>
      <c r="KS216" s="66">
        <v>22</v>
      </c>
      <c r="KT216" s="66">
        <v>19</v>
      </c>
      <c r="KU216" s="66">
        <v>20</v>
      </c>
      <c r="KV216" s="66">
        <v>26</v>
      </c>
      <c r="KW216" s="66" t="s">
        <v>1780</v>
      </c>
      <c r="KX216" s="67" t="s">
        <v>1780</v>
      </c>
      <c r="KY216" s="66" t="s">
        <v>1779</v>
      </c>
      <c r="KZ216" s="67" t="s">
        <v>1779</v>
      </c>
      <c r="LA216" s="66" t="s">
        <v>1780</v>
      </c>
      <c r="LB216" s="67" t="s">
        <v>1780</v>
      </c>
      <c r="LC216" s="66" t="s">
        <v>1779</v>
      </c>
      <c r="LD216" s="67" t="s">
        <v>1779</v>
      </c>
      <c r="LE216" s="66" t="s">
        <v>1780</v>
      </c>
      <c r="LF216" s="67" t="s">
        <v>1780</v>
      </c>
      <c r="LG216" s="66" t="s">
        <v>1779</v>
      </c>
      <c r="LH216" s="67" t="s">
        <v>1779</v>
      </c>
      <c r="LI216" s="66" t="s">
        <v>1780</v>
      </c>
      <c r="LJ216" s="67" t="s">
        <v>1780</v>
      </c>
      <c r="LK216" s="66" t="s">
        <v>1779</v>
      </c>
      <c r="LL216" s="67" t="s">
        <v>1779</v>
      </c>
      <c r="LM216" s="66" t="s">
        <v>1780</v>
      </c>
      <c r="LN216" s="67" t="s">
        <v>1780</v>
      </c>
      <c r="LO216" s="66" t="s">
        <v>1779</v>
      </c>
      <c r="LP216" s="67" t="s">
        <v>1779</v>
      </c>
      <c r="LQ216" s="66" t="s">
        <v>1780</v>
      </c>
      <c r="LR216" s="67" t="s">
        <v>1780</v>
      </c>
      <c r="LS216" s="66" t="s">
        <v>1779</v>
      </c>
      <c r="LT216" s="67" t="s">
        <v>1779</v>
      </c>
      <c r="LU216" s="66">
        <v>6.5</v>
      </c>
      <c r="LV216" s="67">
        <v>2.2020895973135604</v>
      </c>
      <c r="LW216" s="66" t="s">
        <v>1780</v>
      </c>
      <c r="LX216" s="67" t="s">
        <v>1780</v>
      </c>
      <c r="LY216" s="66">
        <v>12.8</v>
      </c>
      <c r="LZ216" s="67">
        <v>3.6037152564161143</v>
      </c>
      <c r="MA216" s="66" t="s">
        <v>1780</v>
      </c>
      <c r="MB216" s="67" t="s">
        <v>1780</v>
      </c>
      <c r="MC216" s="66">
        <v>8.1</v>
      </c>
      <c r="MD216" s="67">
        <v>3.2769441017254302</v>
      </c>
      <c r="ME216" s="66" t="s">
        <v>1780</v>
      </c>
      <c r="MF216" s="67" t="s">
        <v>1780</v>
      </c>
      <c r="MG216" s="66">
        <v>15.9</v>
      </c>
      <c r="MH216" s="67">
        <v>5.1593455231300389</v>
      </c>
      <c r="MI216" s="66" t="s">
        <v>1780</v>
      </c>
      <c r="MJ216" s="67" t="s">
        <v>1780</v>
      </c>
      <c r="MK216" s="66">
        <v>5</v>
      </c>
      <c r="ML216" s="67">
        <v>3.0037433534762101</v>
      </c>
      <c r="MM216" s="66" t="s">
        <v>1780</v>
      </c>
      <c r="MN216" s="67" t="s">
        <v>1780</v>
      </c>
      <c r="MO216" s="66">
        <v>9.8000000000000007</v>
      </c>
      <c r="MP216" s="67">
        <v>5.0408313813473828</v>
      </c>
      <c r="MQ216" s="66" t="s">
        <v>1780</v>
      </c>
      <c r="MR216" s="67" t="s">
        <v>1780</v>
      </c>
      <c r="MS216" s="67">
        <v>14.930511811600001</v>
      </c>
      <c r="MT216" s="67">
        <v>4.0035229725614272</v>
      </c>
      <c r="MU216" s="67">
        <v>11.6411454115</v>
      </c>
      <c r="MV216" s="67">
        <v>3.2139653911939767</v>
      </c>
      <c r="MW216" s="66">
        <v>15</v>
      </c>
      <c r="MX216" s="67">
        <v>1.8804598554490806</v>
      </c>
      <c r="MY216" s="66" t="s">
        <v>1780</v>
      </c>
      <c r="MZ216" s="67" t="s">
        <v>1780</v>
      </c>
      <c r="NA216" s="66">
        <v>11</v>
      </c>
      <c r="NB216" s="67">
        <v>2.1848125168739365</v>
      </c>
      <c r="NC216" s="66" t="s">
        <v>1780</v>
      </c>
      <c r="ND216" s="67" t="s">
        <v>1780</v>
      </c>
      <c r="NE216" s="66">
        <v>6.1</v>
      </c>
      <c r="NF216" s="67">
        <v>2.6398566555582499</v>
      </c>
      <c r="NG216" s="66" t="s">
        <v>1780</v>
      </c>
      <c r="NH216" s="67" t="s">
        <v>1780</v>
      </c>
      <c r="NI216" s="66">
        <v>8.9</v>
      </c>
      <c r="NJ216" s="67">
        <v>3.1370171958304978</v>
      </c>
      <c r="NK216" s="66" t="s">
        <v>1780</v>
      </c>
      <c r="NL216" s="67" t="s">
        <v>1780</v>
      </c>
      <c r="NM216" s="66">
        <v>23.8</v>
      </c>
      <c r="NN216" s="67">
        <v>2.7464354944285105</v>
      </c>
      <c r="NO216" s="66" t="s">
        <v>1780</v>
      </c>
      <c r="NP216" s="67" t="s">
        <v>1780</v>
      </c>
      <c r="NQ216" s="66">
        <v>13.6</v>
      </c>
      <c r="NR216" s="67">
        <v>3.0451617527799986</v>
      </c>
      <c r="NS216" s="66" t="s">
        <v>1780</v>
      </c>
      <c r="NT216" s="67" t="s">
        <v>1780</v>
      </c>
      <c r="NU216" s="67">
        <v>32.299741602099999</v>
      </c>
      <c r="NV216" s="67">
        <v>18.1306658331</v>
      </c>
    </row>
    <row r="217" spans="2:386">
      <c r="B217" s="69" t="s">
        <v>119</v>
      </c>
      <c r="C217" s="178" t="s">
        <v>437</v>
      </c>
      <c r="D217" s="179">
        <v>18</v>
      </c>
      <c r="E217" s="179">
        <v>1</v>
      </c>
      <c r="F217" s="179">
        <v>4</v>
      </c>
      <c r="G217" s="175">
        <v>7289</v>
      </c>
      <c r="H217" s="176">
        <v>7123</v>
      </c>
      <c r="I217" s="177">
        <v>48.081140350877192</v>
      </c>
      <c r="J217" s="177">
        <v>48.329590117911287</v>
      </c>
      <c r="K217" s="177">
        <v>42</v>
      </c>
      <c r="L217" s="177">
        <v>41.9</v>
      </c>
      <c r="M217" s="177">
        <v>4.8823230000000004</v>
      </c>
      <c r="N217" s="177">
        <v>4.5939909999999999</v>
      </c>
      <c r="O217" s="177">
        <v>82.718495000000004</v>
      </c>
      <c r="P217" s="177">
        <v>79.736777000000004</v>
      </c>
      <c r="Q217" s="177">
        <v>29.009651999999999</v>
      </c>
      <c r="R217" s="177">
        <v>27.837727999999998</v>
      </c>
      <c r="S217" s="176">
        <v>272874</v>
      </c>
      <c r="T217" s="176">
        <v>250000</v>
      </c>
      <c r="U217" s="177">
        <v>6.3</v>
      </c>
      <c r="V217" s="177">
        <v>10.199999999999999</v>
      </c>
      <c r="W217" s="177">
        <v>11.9</v>
      </c>
      <c r="X217" s="67">
        <v>82.68</v>
      </c>
      <c r="Y217" s="67">
        <v>84.08</v>
      </c>
      <c r="Z217" s="67">
        <v>80.709999999999994</v>
      </c>
      <c r="AA217" s="67">
        <v>80.459999999999994</v>
      </c>
      <c r="AB217" s="66" t="s">
        <v>1780</v>
      </c>
      <c r="AC217" s="67" t="s">
        <v>1780</v>
      </c>
      <c r="AD217" s="66">
        <v>68.7</v>
      </c>
      <c r="AE217" s="67">
        <v>3.7379999999999995</v>
      </c>
      <c r="AF217" s="66" t="s">
        <v>1780</v>
      </c>
      <c r="AG217" s="67" t="s">
        <v>1780</v>
      </c>
      <c r="AH217" s="66" t="s">
        <v>1779</v>
      </c>
      <c r="AI217" s="67" t="s">
        <v>1779</v>
      </c>
      <c r="AJ217" s="66" t="s">
        <v>1780</v>
      </c>
      <c r="AK217" s="67" t="s">
        <v>1780</v>
      </c>
      <c r="AL217" s="66">
        <v>66.2</v>
      </c>
      <c r="AM217" s="67">
        <v>5.1329999999999956</v>
      </c>
      <c r="AN217" s="66" t="s">
        <v>1780</v>
      </c>
      <c r="AO217" s="67" t="s">
        <v>1780</v>
      </c>
      <c r="AP217" s="66" t="s">
        <v>1779</v>
      </c>
      <c r="AQ217" s="67" t="s">
        <v>1779</v>
      </c>
      <c r="AR217" s="66" t="s">
        <v>1780</v>
      </c>
      <c r="AS217" s="67" t="s">
        <v>1780</v>
      </c>
      <c r="AT217" s="66">
        <v>71.099999999999994</v>
      </c>
      <c r="AU217" s="67">
        <v>5.4550000000000125</v>
      </c>
      <c r="AV217" s="66" t="s">
        <v>1780</v>
      </c>
      <c r="AW217" s="67" t="s">
        <v>1780</v>
      </c>
      <c r="AX217" s="66" t="s">
        <v>1779</v>
      </c>
      <c r="AY217" s="67" t="s">
        <v>1779</v>
      </c>
      <c r="AZ217" s="66" t="s">
        <v>1780</v>
      </c>
      <c r="BA217" s="67" t="s">
        <v>1780</v>
      </c>
      <c r="BB217" s="66">
        <v>15</v>
      </c>
      <c r="BC217" s="67">
        <v>2.891</v>
      </c>
      <c r="BD217" s="66" t="s">
        <v>1780</v>
      </c>
      <c r="BE217" s="67" t="s">
        <v>1780</v>
      </c>
      <c r="BF217" s="66" t="s">
        <v>1779</v>
      </c>
      <c r="BG217" s="67" t="s">
        <v>1779</v>
      </c>
      <c r="BH217" s="66" t="s">
        <v>1780</v>
      </c>
      <c r="BI217" s="67" t="s">
        <v>1780</v>
      </c>
      <c r="BJ217" s="66">
        <v>15.8</v>
      </c>
      <c r="BK217" s="67">
        <v>3.9960000000000004</v>
      </c>
      <c r="BL217" s="66" t="s">
        <v>1780</v>
      </c>
      <c r="BM217" s="67" t="s">
        <v>1780</v>
      </c>
      <c r="BN217" s="66" t="s">
        <v>1779</v>
      </c>
      <c r="BO217" s="67" t="s">
        <v>1779</v>
      </c>
      <c r="BP217" s="66" t="s">
        <v>1780</v>
      </c>
      <c r="BQ217" s="67" t="s">
        <v>1780</v>
      </c>
      <c r="BR217" s="66">
        <v>14.2</v>
      </c>
      <c r="BS217" s="67">
        <v>4.2009999999999987</v>
      </c>
      <c r="BT217" s="66" t="s">
        <v>1780</v>
      </c>
      <c r="BU217" s="67" t="s">
        <v>1780</v>
      </c>
      <c r="BV217" s="66" t="s">
        <v>1779</v>
      </c>
      <c r="BW217" s="67" t="s">
        <v>1779</v>
      </c>
      <c r="BX217" s="66" t="s">
        <v>1780</v>
      </c>
      <c r="BY217" s="67" t="s">
        <v>1780</v>
      </c>
      <c r="BZ217" s="66">
        <v>72.8</v>
      </c>
      <c r="CA217" s="67">
        <v>3.5499999999999972</v>
      </c>
      <c r="CB217" s="66" t="s">
        <v>1780</v>
      </c>
      <c r="CC217" s="67" t="s">
        <v>1780</v>
      </c>
      <c r="CD217" s="66" t="s">
        <v>1779</v>
      </c>
      <c r="CE217" s="67" t="s">
        <v>1779</v>
      </c>
      <c r="CF217" s="66" t="s">
        <v>1780</v>
      </c>
      <c r="CG217" s="67" t="s">
        <v>1780</v>
      </c>
      <c r="CH217" s="66">
        <v>75.099999999999994</v>
      </c>
      <c r="CI217" s="67">
        <v>4.6469999999999914</v>
      </c>
      <c r="CJ217" s="66" t="s">
        <v>1780</v>
      </c>
      <c r="CK217" s="67" t="s">
        <v>1780</v>
      </c>
      <c r="CL217" s="66" t="s">
        <v>1779</v>
      </c>
      <c r="CM217" s="67" t="s">
        <v>1779</v>
      </c>
      <c r="CN217" s="66" t="s">
        <v>1780</v>
      </c>
      <c r="CO217" s="67" t="s">
        <v>1780</v>
      </c>
      <c r="CP217" s="66">
        <v>70.599999999999994</v>
      </c>
      <c r="CQ217" s="67">
        <v>5.4260000000000019</v>
      </c>
      <c r="CR217" s="66" t="s">
        <v>1780</v>
      </c>
      <c r="CS217" s="67" t="s">
        <v>1780</v>
      </c>
      <c r="CT217" s="66" t="s">
        <v>1779</v>
      </c>
      <c r="CU217" s="67" t="s">
        <v>1779</v>
      </c>
      <c r="CV217" s="66">
        <v>230.87764175059999</v>
      </c>
      <c r="CW217" s="67">
        <v>56.752289383968417</v>
      </c>
      <c r="CX217" s="66">
        <v>258.59163740150001</v>
      </c>
      <c r="CY217" s="67">
        <v>63.846303525775085</v>
      </c>
      <c r="CZ217" s="66" t="s">
        <v>1780</v>
      </c>
      <c r="DA217" s="67" t="s">
        <v>1780</v>
      </c>
      <c r="DB217" s="66">
        <v>13.932</v>
      </c>
      <c r="DC217" s="67">
        <v>2.7520000000000007</v>
      </c>
      <c r="DD217" s="66" t="s">
        <v>1780</v>
      </c>
      <c r="DE217" s="67" t="s">
        <v>1780</v>
      </c>
      <c r="DF217" s="66" t="s">
        <v>1779</v>
      </c>
      <c r="DG217" s="67" t="s">
        <v>1779</v>
      </c>
      <c r="DH217" s="66" t="s">
        <v>1780</v>
      </c>
      <c r="DI217" s="67" t="s">
        <v>1780</v>
      </c>
      <c r="DJ217" s="66">
        <v>17.167999999999999</v>
      </c>
      <c r="DK217" s="67">
        <v>4.0499999999999989</v>
      </c>
      <c r="DL217" s="66" t="s">
        <v>1780</v>
      </c>
      <c r="DM217" s="67" t="s">
        <v>1780</v>
      </c>
      <c r="DN217" s="66" t="s">
        <v>1779</v>
      </c>
      <c r="DO217" s="67" t="s">
        <v>1779</v>
      </c>
      <c r="DP217" s="66" t="s">
        <v>1780</v>
      </c>
      <c r="DQ217" s="67" t="s">
        <v>1780</v>
      </c>
      <c r="DR217" s="66">
        <v>10.846</v>
      </c>
      <c r="DS217" s="67">
        <v>3.6749999999999998</v>
      </c>
      <c r="DT217" s="66" t="s">
        <v>1780</v>
      </c>
      <c r="DU217" s="67" t="s">
        <v>1780</v>
      </c>
      <c r="DV217" s="66" t="s">
        <v>1779</v>
      </c>
      <c r="DW217" s="67" t="s">
        <v>1779</v>
      </c>
      <c r="DX217" s="67">
        <v>17.964085000000001</v>
      </c>
      <c r="DY217" s="67">
        <v>3.434387000000001</v>
      </c>
      <c r="DZ217" s="67">
        <v>21.021101999999999</v>
      </c>
      <c r="EA217" s="67">
        <v>3.7960840000000005</v>
      </c>
      <c r="EB217" s="67">
        <v>26.778509</v>
      </c>
      <c r="EC217" s="67">
        <v>6.0735749999999982</v>
      </c>
      <c r="ED217" s="67">
        <v>30.119004</v>
      </c>
      <c r="EE217" s="67">
        <v>6.5757879999999993</v>
      </c>
      <c r="EF217" s="67">
        <v>10.05791</v>
      </c>
      <c r="EG217" s="67">
        <v>3.5256205999999999</v>
      </c>
      <c r="EH217" s="67">
        <v>12.820285</v>
      </c>
      <c r="EI217" s="67">
        <v>4.0949162999999995</v>
      </c>
      <c r="EJ217" s="68">
        <v>2138.08</v>
      </c>
      <c r="EK217" s="68">
        <v>1900.3</v>
      </c>
      <c r="EL217" s="68">
        <v>2543.5100000000002</v>
      </c>
      <c r="EM217" s="68">
        <v>1985.11</v>
      </c>
      <c r="EN217" s="68">
        <v>1734.1</v>
      </c>
      <c r="EO217" s="68">
        <v>1816.4</v>
      </c>
      <c r="EP217" s="67">
        <v>98.198198198200004</v>
      </c>
      <c r="EQ217" s="67">
        <v>2.474570606526413</v>
      </c>
      <c r="ER217" s="67">
        <v>97.701149425300002</v>
      </c>
      <c r="ES217" s="67">
        <v>3.1492102268722846</v>
      </c>
      <c r="ET217" s="67">
        <v>80.929790999999994</v>
      </c>
      <c r="EU217" s="67">
        <v>3.3541516903302551</v>
      </c>
      <c r="EV217" s="67">
        <v>76.582278000000002</v>
      </c>
      <c r="EW217" s="67">
        <v>3.8124430404278229</v>
      </c>
      <c r="EX217" s="67">
        <v>60.337710999999999</v>
      </c>
      <c r="EY217" s="67">
        <v>61.839863999999999</v>
      </c>
      <c r="EZ217" s="67">
        <v>88.9</v>
      </c>
      <c r="FA217" s="67">
        <v>8.2276238368073109</v>
      </c>
      <c r="FB217" s="67">
        <v>90.1</v>
      </c>
      <c r="FC217" s="67">
        <v>6.8513260230390927</v>
      </c>
      <c r="FD217" s="67" t="s">
        <v>1779</v>
      </c>
      <c r="FE217" s="67" t="s">
        <v>1779</v>
      </c>
      <c r="FF217" s="67">
        <v>89.7</v>
      </c>
      <c r="FG217" s="67">
        <v>10.070171875395175</v>
      </c>
      <c r="FH217" s="67">
        <v>86.5</v>
      </c>
      <c r="FI217" s="67">
        <v>11.840117714786459</v>
      </c>
      <c r="FJ217" s="67">
        <v>90.5</v>
      </c>
      <c r="FK217" s="67">
        <v>9.3228858193158146</v>
      </c>
      <c r="FL217" s="67">
        <v>87.1</v>
      </c>
      <c r="FM217" s="67">
        <v>80.599999999999994</v>
      </c>
      <c r="FN217" s="67">
        <v>89.1</v>
      </c>
      <c r="FO217" s="67">
        <v>80.8</v>
      </c>
      <c r="FP217" s="67">
        <v>85.5</v>
      </c>
      <c r="FQ217" s="67">
        <v>80.400000000000006</v>
      </c>
      <c r="FR217" s="67">
        <v>11.8836915297</v>
      </c>
      <c r="FS217" s="67">
        <v>12.2875816993</v>
      </c>
      <c r="FT217" s="67">
        <v>12.7659574468</v>
      </c>
      <c r="FU217" s="67">
        <v>12.8686327078</v>
      </c>
      <c r="FV217" s="67">
        <v>11.0843373494</v>
      </c>
      <c r="FW217" s="67">
        <v>11.7346938776</v>
      </c>
      <c r="FX217" s="299">
        <v>1.6329919734</v>
      </c>
      <c r="FY217" s="299">
        <v>0.41327472594184811</v>
      </c>
      <c r="FZ217" s="299">
        <v>1.3986013986000001</v>
      </c>
      <c r="GA217" s="299">
        <v>0.37747647893129077</v>
      </c>
      <c r="GB217" s="299">
        <v>1.7152658662</v>
      </c>
      <c r="GC217" s="299">
        <v>0.60851308701615947</v>
      </c>
      <c r="GD217" s="299">
        <v>1.4476614699000001</v>
      </c>
      <c r="GE217" s="299">
        <v>0.55242061881366566</v>
      </c>
      <c r="GF217" s="299">
        <v>1.5557939914000001</v>
      </c>
      <c r="GG217" s="299">
        <v>0.56182911655172663</v>
      </c>
      <c r="GH217" s="299">
        <v>1.3527575441999999</v>
      </c>
      <c r="GI217" s="299">
        <v>0.5164542276165166</v>
      </c>
      <c r="GJ217" s="67">
        <v>30.8</v>
      </c>
      <c r="GK217" s="67">
        <v>11.5</v>
      </c>
      <c r="GL217" s="67">
        <v>86.743617</v>
      </c>
      <c r="GM217" s="67">
        <v>85.436025999999998</v>
      </c>
      <c r="GN217" s="66">
        <v>47</v>
      </c>
      <c r="GO217" s="66">
        <v>50</v>
      </c>
      <c r="GP217" s="66">
        <v>45</v>
      </c>
      <c r="GQ217" s="67">
        <v>4.4076899999999997</v>
      </c>
      <c r="GR217" s="67">
        <v>4.6005000000000003</v>
      </c>
      <c r="GS217" s="67">
        <v>4.2179700000000002</v>
      </c>
      <c r="GT217" s="67">
        <v>8.2034300000000009</v>
      </c>
      <c r="GU217" s="67">
        <v>8.1315899999999992</v>
      </c>
      <c r="GV217" s="67">
        <v>8.27332</v>
      </c>
      <c r="GW217" s="67">
        <v>98</v>
      </c>
      <c r="GX217" s="67">
        <v>3.27970730401357</v>
      </c>
      <c r="GY217" s="66">
        <v>16.5</v>
      </c>
      <c r="GZ217" s="67">
        <v>2.9600000000000009</v>
      </c>
      <c r="HA217" s="66" t="s">
        <v>1779</v>
      </c>
      <c r="HB217" s="67" t="s">
        <v>1779</v>
      </c>
      <c r="HC217" s="66">
        <v>26.8</v>
      </c>
      <c r="HD217" s="67">
        <v>4.777000000000001</v>
      </c>
      <c r="HE217" s="66" t="s">
        <v>1779</v>
      </c>
      <c r="HF217" s="67" t="s">
        <v>1779</v>
      </c>
      <c r="HG217" s="66">
        <v>6.7</v>
      </c>
      <c r="HH217" s="67">
        <v>2.9640000000000004</v>
      </c>
      <c r="HI217" s="66" t="s">
        <v>1779</v>
      </c>
      <c r="HJ217" s="67" t="s">
        <v>1779</v>
      </c>
      <c r="HK217" s="66" t="s">
        <v>1780</v>
      </c>
      <c r="HL217" s="67" t="s">
        <v>1780</v>
      </c>
      <c r="HM217" s="66">
        <v>25.7</v>
      </c>
      <c r="HN217" s="67">
        <v>3.4890000000000008</v>
      </c>
      <c r="HO217" s="66" t="s">
        <v>1780</v>
      </c>
      <c r="HP217" s="67" t="s">
        <v>1780</v>
      </c>
      <c r="HQ217" s="66" t="s">
        <v>1779</v>
      </c>
      <c r="HR217" s="67" t="s">
        <v>1779</v>
      </c>
      <c r="HS217" s="66" t="s">
        <v>1780</v>
      </c>
      <c r="HT217" s="67" t="s">
        <v>1780</v>
      </c>
      <c r="HU217" s="66">
        <v>26.7</v>
      </c>
      <c r="HV217" s="67">
        <v>4.7750000000000021</v>
      </c>
      <c r="HW217" s="66" t="s">
        <v>1780</v>
      </c>
      <c r="HX217" s="67" t="s">
        <v>1780</v>
      </c>
      <c r="HY217" s="66" t="s">
        <v>1779</v>
      </c>
      <c r="HZ217" s="67" t="s">
        <v>1779</v>
      </c>
      <c r="IA217" s="66" t="s">
        <v>1780</v>
      </c>
      <c r="IB217" s="67" t="s">
        <v>1780</v>
      </c>
      <c r="IC217" s="66">
        <v>24.6</v>
      </c>
      <c r="ID217" s="67">
        <v>5.1210000000000022</v>
      </c>
      <c r="IE217" s="66" t="s">
        <v>1780</v>
      </c>
      <c r="IF217" s="67" t="s">
        <v>1780</v>
      </c>
      <c r="IG217" s="66" t="s">
        <v>1779</v>
      </c>
      <c r="IH217" s="67" t="s">
        <v>1779</v>
      </c>
      <c r="II217" s="66">
        <v>56.25</v>
      </c>
      <c r="IJ217" s="67">
        <v>14.182699999999997</v>
      </c>
      <c r="IK217" s="66">
        <v>70.833299999999994</v>
      </c>
      <c r="IL217" s="67">
        <v>12.994799999999991</v>
      </c>
      <c r="IM217" s="66" t="s">
        <v>1779</v>
      </c>
      <c r="IN217" s="67" t="s">
        <v>1779</v>
      </c>
      <c r="IO217" s="66">
        <v>75</v>
      </c>
      <c r="IP217" s="67">
        <v>15.243200000000002</v>
      </c>
      <c r="IQ217" s="66" t="s">
        <v>1779</v>
      </c>
      <c r="IR217" s="67" t="s">
        <v>1779</v>
      </c>
      <c r="IS217" s="66" t="s">
        <v>1779</v>
      </c>
      <c r="IT217" s="67" t="s">
        <v>1779</v>
      </c>
      <c r="IU217" s="66" t="s">
        <v>1780</v>
      </c>
      <c r="IV217" s="67" t="s">
        <v>1780</v>
      </c>
      <c r="IW217" s="66">
        <v>13</v>
      </c>
      <c r="IX217" s="67">
        <v>2.7050000000000001</v>
      </c>
      <c r="IY217" s="66" t="s">
        <v>1780</v>
      </c>
      <c r="IZ217" s="67" t="s">
        <v>1780</v>
      </c>
      <c r="JA217" s="66" t="s">
        <v>1779</v>
      </c>
      <c r="JB217" s="67" t="s">
        <v>1779</v>
      </c>
      <c r="JC217" s="66" t="s">
        <v>1780</v>
      </c>
      <c r="JD217" s="67" t="s">
        <v>1780</v>
      </c>
      <c r="JE217" s="66">
        <v>12.7</v>
      </c>
      <c r="JF217" s="67">
        <v>3.6150000000000002</v>
      </c>
      <c r="JG217" s="66" t="s">
        <v>1780</v>
      </c>
      <c r="JH217" s="67" t="s">
        <v>1780</v>
      </c>
      <c r="JI217" s="66" t="s">
        <v>1779</v>
      </c>
      <c r="JJ217" s="67" t="s">
        <v>1779</v>
      </c>
      <c r="JK217" s="66" t="s">
        <v>1780</v>
      </c>
      <c r="JL217" s="67" t="s">
        <v>1780</v>
      </c>
      <c r="JM217" s="66">
        <v>13.4</v>
      </c>
      <c r="JN217" s="67">
        <v>4.0650000000000013</v>
      </c>
      <c r="JO217" s="66" t="s">
        <v>1780</v>
      </c>
      <c r="JP217" s="67" t="s">
        <v>1780</v>
      </c>
      <c r="JQ217" s="66" t="s">
        <v>1779</v>
      </c>
      <c r="JR217" s="67" t="s">
        <v>1779</v>
      </c>
      <c r="JS217" s="66" t="s">
        <v>1780</v>
      </c>
      <c r="JT217" s="67" t="s">
        <v>1780</v>
      </c>
      <c r="JU217" s="66">
        <v>63.2</v>
      </c>
      <c r="JV217" s="67">
        <v>3.8599999999999994</v>
      </c>
      <c r="JW217" s="66" t="s">
        <v>1780</v>
      </c>
      <c r="JX217" s="67" t="s">
        <v>1780</v>
      </c>
      <c r="JY217" s="66" t="s">
        <v>1779</v>
      </c>
      <c r="JZ217" s="67" t="s">
        <v>1779</v>
      </c>
      <c r="KA217" s="66" t="s">
        <v>1780</v>
      </c>
      <c r="KB217" s="67" t="s">
        <v>1780</v>
      </c>
      <c r="KC217" s="66">
        <v>58.1</v>
      </c>
      <c r="KD217" s="67">
        <v>5.3389999999999986</v>
      </c>
      <c r="KE217" s="66" t="s">
        <v>1780</v>
      </c>
      <c r="KF217" s="67" t="s">
        <v>1780</v>
      </c>
      <c r="KG217" s="66" t="s">
        <v>1779</v>
      </c>
      <c r="KH217" s="67" t="s">
        <v>1779</v>
      </c>
      <c r="KI217" s="66" t="s">
        <v>1780</v>
      </c>
      <c r="KJ217" s="67" t="s">
        <v>1780</v>
      </c>
      <c r="KK217" s="66">
        <v>68</v>
      </c>
      <c r="KL217" s="67">
        <v>5.544000000000004</v>
      </c>
      <c r="KM217" s="66" t="s">
        <v>1780</v>
      </c>
      <c r="KN217" s="67" t="s">
        <v>1780</v>
      </c>
      <c r="KO217" s="66" t="s">
        <v>1779</v>
      </c>
      <c r="KP217" s="67" t="s">
        <v>1779</v>
      </c>
      <c r="KQ217" s="66">
        <v>7</v>
      </c>
      <c r="KR217" s="66">
        <v>11</v>
      </c>
      <c r="KS217" s="66">
        <v>3</v>
      </c>
      <c r="KT217" s="66">
        <v>4</v>
      </c>
      <c r="KU217" s="66">
        <v>10</v>
      </c>
      <c r="KV217" s="66">
        <v>18</v>
      </c>
      <c r="KW217" s="66" t="s">
        <v>1780</v>
      </c>
      <c r="KX217" s="67" t="s">
        <v>1780</v>
      </c>
      <c r="KY217" s="66">
        <v>19.100000000000001</v>
      </c>
      <c r="KZ217" s="67">
        <v>3.1280000000000001</v>
      </c>
      <c r="LA217" s="66" t="s">
        <v>1780</v>
      </c>
      <c r="LB217" s="67" t="s">
        <v>1780</v>
      </c>
      <c r="LC217" s="66" t="s">
        <v>1779</v>
      </c>
      <c r="LD217" s="67" t="s">
        <v>1779</v>
      </c>
      <c r="LE217" s="66" t="s">
        <v>1780</v>
      </c>
      <c r="LF217" s="67" t="s">
        <v>1780</v>
      </c>
      <c r="LG217" s="66">
        <v>25.4</v>
      </c>
      <c r="LH217" s="67">
        <v>4.6849999999999987</v>
      </c>
      <c r="LI217" s="66" t="s">
        <v>1780</v>
      </c>
      <c r="LJ217" s="67" t="s">
        <v>1780</v>
      </c>
      <c r="LK217" s="66" t="s">
        <v>1779</v>
      </c>
      <c r="LL217" s="67" t="s">
        <v>1779</v>
      </c>
      <c r="LM217" s="66" t="s">
        <v>1780</v>
      </c>
      <c r="LN217" s="67" t="s">
        <v>1780</v>
      </c>
      <c r="LO217" s="66">
        <v>13</v>
      </c>
      <c r="LP217" s="67">
        <v>3.9849999999999994</v>
      </c>
      <c r="LQ217" s="66" t="s">
        <v>1780</v>
      </c>
      <c r="LR217" s="67" t="s">
        <v>1780</v>
      </c>
      <c r="LS217" s="66" t="s">
        <v>1779</v>
      </c>
      <c r="LT217" s="67" t="s">
        <v>1779</v>
      </c>
      <c r="LU217" s="66" t="s">
        <v>1780</v>
      </c>
      <c r="LV217" s="67" t="s">
        <v>1780</v>
      </c>
      <c r="LW217" s="66">
        <v>11.2</v>
      </c>
      <c r="LX217" s="67">
        <v>2.5150000000000006</v>
      </c>
      <c r="LY217" s="66" t="s">
        <v>1780</v>
      </c>
      <c r="LZ217" s="67" t="s">
        <v>1780</v>
      </c>
      <c r="MA217" s="66" t="s">
        <v>1779</v>
      </c>
      <c r="MB217" s="67" t="s">
        <v>1779</v>
      </c>
      <c r="MC217" s="66" t="s">
        <v>1780</v>
      </c>
      <c r="MD217" s="67" t="s">
        <v>1780</v>
      </c>
      <c r="ME217" s="66">
        <v>14</v>
      </c>
      <c r="MF217" s="67">
        <v>3.7430000000000003</v>
      </c>
      <c r="MG217" s="66" t="s">
        <v>1780</v>
      </c>
      <c r="MH217" s="67" t="s">
        <v>1780</v>
      </c>
      <c r="MI217" s="66" t="s">
        <v>1779</v>
      </c>
      <c r="MJ217" s="67" t="s">
        <v>1779</v>
      </c>
      <c r="MK217" s="66" t="s">
        <v>1780</v>
      </c>
      <c r="ML217" s="67" t="s">
        <v>1780</v>
      </c>
      <c r="MM217" s="66">
        <v>8.5</v>
      </c>
      <c r="MN217" s="67">
        <v>3.3079999999999989</v>
      </c>
      <c r="MO217" s="66" t="s">
        <v>1780</v>
      </c>
      <c r="MP217" s="67" t="s">
        <v>1780</v>
      </c>
      <c r="MQ217" s="66" t="s">
        <v>1779</v>
      </c>
      <c r="MR217" s="67" t="s">
        <v>1779</v>
      </c>
      <c r="MS217" s="67">
        <v>10.808059263700001</v>
      </c>
      <c r="MT217" s="67">
        <v>3.5397463852319415</v>
      </c>
      <c r="MU217" s="67">
        <v>6.8184073133999998</v>
      </c>
      <c r="MV217" s="67">
        <v>2.9823374273351928</v>
      </c>
      <c r="MW217" s="66" t="s">
        <v>1780</v>
      </c>
      <c r="MX217" s="67" t="s">
        <v>1780</v>
      </c>
      <c r="MY217" s="66">
        <v>16.8</v>
      </c>
      <c r="MZ217" s="67">
        <v>2.9770000000000003</v>
      </c>
      <c r="NA217" s="66" t="s">
        <v>1780</v>
      </c>
      <c r="NB217" s="67" t="s">
        <v>1780</v>
      </c>
      <c r="NC217" s="66" t="s">
        <v>1779</v>
      </c>
      <c r="ND217" s="67" t="s">
        <v>1779</v>
      </c>
      <c r="NE217" s="66" t="s">
        <v>1780</v>
      </c>
      <c r="NF217" s="67" t="s">
        <v>1780</v>
      </c>
      <c r="NG217" s="66">
        <v>11.9</v>
      </c>
      <c r="NH217" s="67">
        <v>3.4809999999999999</v>
      </c>
      <c r="NI217" s="66" t="s">
        <v>1780</v>
      </c>
      <c r="NJ217" s="67" t="s">
        <v>1780</v>
      </c>
      <c r="NK217" s="66" t="s">
        <v>1779</v>
      </c>
      <c r="NL217" s="67" t="s">
        <v>1779</v>
      </c>
      <c r="NM217" s="66" t="s">
        <v>1780</v>
      </c>
      <c r="NN217" s="67" t="s">
        <v>1780</v>
      </c>
      <c r="NO217" s="66">
        <v>21.5</v>
      </c>
      <c r="NP217" s="67">
        <v>4.8619999999999983</v>
      </c>
      <c r="NQ217" s="66" t="s">
        <v>1780</v>
      </c>
      <c r="NR217" s="67" t="s">
        <v>1780</v>
      </c>
      <c r="NS217" s="66" t="s">
        <v>1779</v>
      </c>
      <c r="NT217" s="67" t="s">
        <v>1779</v>
      </c>
      <c r="NU217" s="67">
        <v>9.1463414634000006</v>
      </c>
      <c r="NV217" s="67">
        <v>38.770053475899999</v>
      </c>
    </row>
    <row r="218" spans="2:386">
      <c r="B218" s="69" t="s">
        <v>118</v>
      </c>
      <c r="C218" s="178" t="s">
        <v>436</v>
      </c>
      <c r="D218" s="179">
        <v>18</v>
      </c>
      <c r="E218" s="179">
        <v>1</v>
      </c>
      <c r="F218" s="179">
        <v>7</v>
      </c>
      <c r="G218" s="175">
        <v>5580</v>
      </c>
      <c r="H218" s="176">
        <v>5786</v>
      </c>
      <c r="I218" s="177">
        <v>48.725314183123878</v>
      </c>
      <c r="J218" s="177">
        <v>49.014522821576762</v>
      </c>
      <c r="K218" s="177">
        <v>47.1</v>
      </c>
      <c r="L218" s="177">
        <v>46.2</v>
      </c>
      <c r="M218" s="177">
        <v>14.391892</v>
      </c>
      <c r="N218" s="177">
        <v>11.809767000000001</v>
      </c>
      <c r="O218" s="177">
        <v>79.468192999999999</v>
      </c>
      <c r="P218" s="177">
        <v>75.359081000000003</v>
      </c>
      <c r="Q218" s="177">
        <v>22.10765</v>
      </c>
      <c r="R218" s="177">
        <v>19.607702</v>
      </c>
      <c r="S218" s="176">
        <v>275034</v>
      </c>
      <c r="T218" s="176">
        <v>249264</v>
      </c>
      <c r="U218" s="177">
        <v>7.7</v>
      </c>
      <c r="V218" s="177">
        <v>7.1</v>
      </c>
      <c r="W218" s="177">
        <v>8.1</v>
      </c>
      <c r="X218" s="67">
        <v>82.82</v>
      </c>
      <c r="Y218" s="67">
        <v>82.34</v>
      </c>
      <c r="Z218" s="67">
        <v>79.09</v>
      </c>
      <c r="AA218" s="67">
        <v>78.33</v>
      </c>
      <c r="AB218" s="66" t="s">
        <v>1780</v>
      </c>
      <c r="AC218" s="67" t="s">
        <v>1780</v>
      </c>
      <c r="AD218" s="66">
        <v>65.7</v>
      </c>
      <c r="AE218" s="67">
        <v>4.0300000000000011</v>
      </c>
      <c r="AF218" s="66" t="s">
        <v>1780</v>
      </c>
      <c r="AG218" s="67" t="s">
        <v>1780</v>
      </c>
      <c r="AH218" s="66" t="s">
        <v>1779</v>
      </c>
      <c r="AI218" s="67" t="s">
        <v>1779</v>
      </c>
      <c r="AJ218" s="66" t="s">
        <v>1780</v>
      </c>
      <c r="AK218" s="67" t="s">
        <v>1780</v>
      </c>
      <c r="AL218" s="66">
        <v>66</v>
      </c>
      <c r="AM218" s="67">
        <v>5.3879999999999981</v>
      </c>
      <c r="AN218" s="66" t="s">
        <v>1780</v>
      </c>
      <c r="AO218" s="67" t="s">
        <v>1780</v>
      </c>
      <c r="AP218" s="66" t="s">
        <v>1779</v>
      </c>
      <c r="AQ218" s="67" t="s">
        <v>1779</v>
      </c>
      <c r="AR218" s="66" t="s">
        <v>1780</v>
      </c>
      <c r="AS218" s="67" t="s">
        <v>1780</v>
      </c>
      <c r="AT218" s="66">
        <v>65.400000000000006</v>
      </c>
      <c r="AU218" s="67">
        <v>6.0680000000000049</v>
      </c>
      <c r="AV218" s="66" t="s">
        <v>1780</v>
      </c>
      <c r="AW218" s="67" t="s">
        <v>1780</v>
      </c>
      <c r="AX218" s="66" t="s">
        <v>1779</v>
      </c>
      <c r="AY218" s="67" t="s">
        <v>1779</v>
      </c>
      <c r="AZ218" s="66" t="s">
        <v>1780</v>
      </c>
      <c r="BA218" s="67" t="s">
        <v>1780</v>
      </c>
      <c r="BB218" s="66">
        <v>18.2</v>
      </c>
      <c r="BC218" s="67">
        <v>3.2750000000000004</v>
      </c>
      <c r="BD218" s="66" t="s">
        <v>1780</v>
      </c>
      <c r="BE218" s="67" t="s">
        <v>1780</v>
      </c>
      <c r="BF218" s="66" t="s">
        <v>1779</v>
      </c>
      <c r="BG218" s="67" t="s">
        <v>1779</v>
      </c>
      <c r="BH218" s="66" t="s">
        <v>1780</v>
      </c>
      <c r="BI218" s="67" t="s">
        <v>1780</v>
      </c>
      <c r="BJ218" s="66">
        <v>20.100000000000001</v>
      </c>
      <c r="BK218" s="67">
        <v>4.586999999999998</v>
      </c>
      <c r="BL218" s="66" t="s">
        <v>1780</v>
      </c>
      <c r="BM218" s="67" t="s">
        <v>1780</v>
      </c>
      <c r="BN218" s="66" t="s">
        <v>1779</v>
      </c>
      <c r="BO218" s="67" t="s">
        <v>1779</v>
      </c>
      <c r="BP218" s="66" t="s">
        <v>1780</v>
      </c>
      <c r="BQ218" s="67" t="s">
        <v>1780</v>
      </c>
      <c r="BR218" s="66">
        <v>16.399999999999999</v>
      </c>
      <c r="BS218" s="67">
        <v>4.7000000000000011</v>
      </c>
      <c r="BT218" s="66" t="s">
        <v>1780</v>
      </c>
      <c r="BU218" s="67" t="s">
        <v>1780</v>
      </c>
      <c r="BV218" s="66" t="s">
        <v>1779</v>
      </c>
      <c r="BW218" s="67" t="s">
        <v>1779</v>
      </c>
      <c r="BX218" s="66" t="s">
        <v>1780</v>
      </c>
      <c r="BY218" s="67" t="s">
        <v>1780</v>
      </c>
      <c r="BZ218" s="66">
        <v>67.7</v>
      </c>
      <c r="CA218" s="67">
        <v>3.955999999999996</v>
      </c>
      <c r="CB218" s="66" t="s">
        <v>1780</v>
      </c>
      <c r="CC218" s="67" t="s">
        <v>1780</v>
      </c>
      <c r="CD218" s="66" t="s">
        <v>1779</v>
      </c>
      <c r="CE218" s="67" t="s">
        <v>1779</v>
      </c>
      <c r="CF218" s="66" t="s">
        <v>1780</v>
      </c>
      <c r="CG218" s="67" t="s">
        <v>1780</v>
      </c>
      <c r="CH218" s="66">
        <v>72.900000000000006</v>
      </c>
      <c r="CI218" s="67">
        <v>5.019999999999996</v>
      </c>
      <c r="CJ218" s="66" t="s">
        <v>1780</v>
      </c>
      <c r="CK218" s="67" t="s">
        <v>1780</v>
      </c>
      <c r="CL218" s="66" t="s">
        <v>1779</v>
      </c>
      <c r="CM218" s="67" t="s">
        <v>1779</v>
      </c>
      <c r="CN218" s="66" t="s">
        <v>1780</v>
      </c>
      <c r="CO218" s="67" t="s">
        <v>1780</v>
      </c>
      <c r="CP218" s="66">
        <v>62.8</v>
      </c>
      <c r="CQ218" s="67">
        <v>6.1649999999999991</v>
      </c>
      <c r="CR218" s="66" t="s">
        <v>1780</v>
      </c>
      <c r="CS218" s="67" t="s">
        <v>1780</v>
      </c>
      <c r="CT218" s="66" t="s">
        <v>1779</v>
      </c>
      <c r="CU218" s="67" t="s">
        <v>1779</v>
      </c>
      <c r="CV218" s="66">
        <v>329.3419443674</v>
      </c>
      <c r="CW218" s="67">
        <v>69.812589519559538</v>
      </c>
      <c r="CX218" s="66">
        <v>352.56564050039998</v>
      </c>
      <c r="CY218" s="67">
        <v>70.225876865230532</v>
      </c>
      <c r="CZ218" s="66" t="s">
        <v>1780</v>
      </c>
      <c r="DA218" s="67" t="s">
        <v>1780</v>
      </c>
      <c r="DB218" s="66">
        <v>12.076000000000001</v>
      </c>
      <c r="DC218" s="67">
        <v>2.7460000000000004</v>
      </c>
      <c r="DD218" s="66" t="s">
        <v>1780</v>
      </c>
      <c r="DE218" s="67" t="s">
        <v>1780</v>
      </c>
      <c r="DF218" s="66" t="s">
        <v>1779</v>
      </c>
      <c r="DG218" s="67" t="s">
        <v>1779</v>
      </c>
      <c r="DH218" s="66" t="s">
        <v>1780</v>
      </c>
      <c r="DI218" s="67" t="s">
        <v>1780</v>
      </c>
      <c r="DJ218" s="66">
        <v>13.987</v>
      </c>
      <c r="DK218" s="67">
        <v>3.9120000000000008</v>
      </c>
      <c r="DL218" s="66" t="s">
        <v>1780</v>
      </c>
      <c r="DM218" s="67" t="s">
        <v>1780</v>
      </c>
      <c r="DN218" s="66" t="s">
        <v>1779</v>
      </c>
      <c r="DO218" s="67" t="s">
        <v>1779</v>
      </c>
      <c r="DP218" s="66" t="s">
        <v>1780</v>
      </c>
      <c r="DQ218" s="67" t="s">
        <v>1780</v>
      </c>
      <c r="DR218" s="66">
        <v>10.334</v>
      </c>
      <c r="DS218" s="67">
        <v>3.8599999999999994</v>
      </c>
      <c r="DT218" s="66" t="s">
        <v>1780</v>
      </c>
      <c r="DU218" s="67" t="s">
        <v>1780</v>
      </c>
      <c r="DV218" s="66" t="s">
        <v>1779</v>
      </c>
      <c r="DW218" s="67" t="s">
        <v>1779</v>
      </c>
      <c r="DX218" s="67">
        <v>27.210246000000001</v>
      </c>
      <c r="DY218" s="67">
        <v>4.6723340000000029</v>
      </c>
      <c r="DZ218" s="67">
        <v>30.227326000000001</v>
      </c>
      <c r="EA218" s="67">
        <v>4.9692540000000029</v>
      </c>
      <c r="EB218" s="67">
        <v>31.142222</v>
      </c>
      <c r="EC218" s="67">
        <v>6.7809489999999997</v>
      </c>
      <c r="ED218" s="67">
        <v>35.115609999999997</v>
      </c>
      <c r="EE218" s="67">
        <v>7.3264339999999955</v>
      </c>
      <c r="EF218" s="67">
        <v>22.835858999999999</v>
      </c>
      <c r="EG218" s="67">
        <v>6.2621299999999991</v>
      </c>
      <c r="EH218" s="67">
        <v>24.437231000000001</v>
      </c>
      <c r="EI218" s="67">
        <v>6.4520270000000011</v>
      </c>
      <c r="EJ218" s="68">
        <v>2769.3</v>
      </c>
      <c r="EK218" s="68">
        <v>2497.71</v>
      </c>
      <c r="EL218" s="68">
        <v>3717.17</v>
      </c>
      <c r="EM218" s="68">
        <v>2979.44</v>
      </c>
      <c r="EN218" s="68">
        <v>1657.98</v>
      </c>
      <c r="EO218" s="68">
        <v>1918.22</v>
      </c>
      <c r="EP218" s="67">
        <v>100</v>
      </c>
      <c r="EQ218" s="67" t="s">
        <v>1780</v>
      </c>
      <c r="ER218" s="67">
        <v>97.916666666699996</v>
      </c>
      <c r="ES218" s="67">
        <v>4.0405747379503936</v>
      </c>
      <c r="ET218" s="67">
        <v>87.872339999999994</v>
      </c>
      <c r="EU218" s="67">
        <v>4.173849088918459</v>
      </c>
      <c r="EV218" s="67">
        <v>73.206750999999997</v>
      </c>
      <c r="EW218" s="67">
        <v>5.6385853006027133</v>
      </c>
      <c r="EX218" s="67">
        <v>58.660843999999997</v>
      </c>
      <c r="EY218" s="67">
        <v>55.882353000000002</v>
      </c>
      <c r="EZ218" s="67">
        <v>86.1</v>
      </c>
      <c r="FA218" s="67">
        <v>8.611309577826205</v>
      </c>
      <c r="FB218" s="67">
        <v>89.9</v>
      </c>
      <c r="FC218" s="67">
        <v>7.5006821023157642</v>
      </c>
      <c r="FD218" s="67">
        <v>97.1</v>
      </c>
      <c r="FE218" s="67">
        <v>5.6405990086577305</v>
      </c>
      <c r="FF218" s="67">
        <v>86.1</v>
      </c>
      <c r="FG218" s="67">
        <v>12.178230794755152</v>
      </c>
      <c r="FH218" s="67" t="s">
        <v>1779</v>
      </c>
      <c r="FI218" s="67" t="s">
        <v>1779</v>
      </c>
      <c r="FJ218" s="67">
        <v>93.9</v>
      </c>
      <c r="FK218" s="67">
        <v>8.4250587515899156</v>
      </c>
      <c r="FL218" s="67">
        <v>82.4</v>
      </c>
      <c r="FM218" s="67">
        <v>82.1</v>
      </c>
      <c r="FN218" s="67">
        <v>89.7</v>
      </c>
      <c r="FO218" s="67">
        <v>81</v>
      </c>
      <c r="FP218" s="67">
        <v>77.8</v>
      </c>
      <c r="FQ218" s="67">
        <v>83.3</v>
      </c>
      <c r="FR218" s="67">
        <v>10</v>
      </c>
      <c r="FS218" s="67">
        <v>9.5623987033999995</v>
      </c>
      <c r="FT218" s="67">
        <v>10.7692307692</v>
      </c>
      <c r="FU218" s="67">
        <v>10.256410256400001</v>
      </c>
      <c r="FV218" s="67">
        <v>9.3939393939000002</v>
      </c>
      <c r="FW218" s="67">
        <v>9.0116279069999994</v>
      </c>
      <c r="FX218" s="299">
        <v>5.3477935677000001</v>
      </c>
      <c r="FY218" s="299">
        <v>0.85276242962414539</v>
      </c>
      <c r="FZ218" s="299">
        <v>2.3752969121</v>
      </c>
      <c r="GA218" s="299">
        <v>0.54980010510825617</v>
      </c>
      <c r="GB218" s="299">
        <v>6.0126582278000003</v>
      </c>
      <c r="GC218" s="299">
        <v>1.3105405913917911</v>
      </c>
      <c r="GD218" s="299">
        <v>3.3380681818000002</v>
      </c>
      <c r="GE218" s="299">
        <v>0.93827486142232797</v>
      </c>
      <c r="GF218" s="299">
        <v>4.7517730495999997</v>
      </c>
      <c r="GG218" s="299">
        <v>1.1104597204268254</v>
      </c>
      <c r="GH218" s="299">
        <v>1.4944769331000001</v>
      </c>
      <c r="GI218" s="299">
        <v>0.60619403738330158</v>
      </c>
      <c r="GJ218" s="67">
        <v>9.4</v>
      </c>
      <c r="GK218" s="67">
        <v>2.1</v>
      </c>
      <c r="GL218" s="67">
        <v>83.839718000000005</v>
      </c>
      <c r="GM218" s="67">
        <v>82.306877999999998</v>
      </c>
      <c r="GN218" s="66" t="s">
        <v>1780</v>
      </c>
      <c r="GO218" s="66" t="s">
        <v>1780</v>
      </c>
      <c r="GP218" s="66" t="s">
        <v>1780</v>
      </c>
      <c r="GQ218" s="67" t="s">
        <v>1780</v>
      </c>
      <c r="GR218" s="67" t="s">
        <v>1780</v>
      </c>
      <c r="GS218" s="67" t="s">
        <v>1780</v>
      </c>
      <c r="GT218" s="67" t="s">
        <v>1780</v>
      </c>
      <c r="GU218" s="67" t="s">
        <v>1780</v>
      </c>
      <c r="GV218" s="67" t="s">
        <v>1780</v>
      </c>
      <c r="GW218" s="67" t="s">
        <v>1780</v>
      </c>
      <c r="GX218" s="67" t="s">
        <v>1780</v>
      </c>
      <c r="GY218" s="66">
        <v>15.5</v>
      </c>
      <c r="GZ218" s="67">
        <v>3.0620000000000012</v>
      </c>
      <c r="HA218" s="66" t="s">
        <v>1779</v>
      </c>
      <c r="HB218" s="67" t="s">
        <v>1779</v>
      </c>
      <c r="HC218" s="66">
        <v>28.2</v>
      </c>
      <c r="HD218" s="67">
        <v>5.0910000000000011</v>
      </c>
      <c r="HE218" s="66" t="s">
        <v>1779</v>
      </c>
      <c r="HF218" s="67" t="s">
        <v>1779</v>
      </c>
      <c r="HG218" s="66">
        <v>4.0999999999999996</v>
      </c>
      <c r="HH218" s="67">
        <v>2.5169999999999999</v>
      </c>
      <c r="HI218" s="66" t="s">
        <v>1779</v>
      </c>
      <c r="HJ218" s="67" t="s">
        <v>1779</v>
      </c>
      <c r="HK218" s="66" t="s">
        <v>1780</v>
      </c>
      <c r="HL218" s="67" t="s">
        <v>1780</v>
      </c>
      <c r="HM218" s="66">
        <v>27.7</v>
      </c>
      <c r="HN218" s="67">
        <v>3.7899999999999991</v>
      </c>
      <c r="HO218" s="66" t="s">
        <v>1780</v>
      </c>
      <c r="HP218" s="67" t="s">
        <v>1780</v>
      </c>
      <c r="HQ218" s="66" t="s">
        <v>1779</v>
      </c>
      <c r="HR218" s="67" t="s">
        <v>1779</v>
      </c>
      <c r="HS218" s="66" t="s">
        <v>1780</v>
      </c>
      <c r="HT218" s="67" t="s">
        <v>1780</v>
      </c>
      <c r="HU218" s="66">
        <v>30.7</v>
      </c>
      <c r="HV218" s="67">
        <v>5.2460000000000022</v>
      </c>
      <c r="HW218" s="66" t="s">
        <v>1780</v>
      </c>
      <c r="HX218" s="67" t="s">
        <v>1780</v>
      </c>
      <c r="HY218" s="66" t="s">
        <v>1779</v>
      </c>
      <c r="HZ218" s="67" t="s">
        <v>1779</v>
      </c>
      <c r="IA218" s="66" t="s">
        <v>1780</v>
      </c>
      <c r="IB218" s="67" t="s">
        <v>1780</v>
      </c>
      <c r="IC218" s="66">
        <v>24.9</v>
      </c>
      <c r="ID218" s="67">
        <v>5.4939999999999998</v>
      </c>
      <c r="IE218" s="66" t="s">
        <v>1780</v>
      </c>
      <c r="IF218" s="67" t="s">
        <v>1780</v>
      </c>
      <c r="IG218" s="66" t="s">
        <v>1779</v>
      </c>
      <c r="IH218" s="67" t="s">
        <v>1779</v>
      </c>
      <c r="II218" s="66">
        <v>75</v>
      </c>
      <c r="IJ218" s="67">
        <v>13.590200000000003</v>
      </c>
      <c r="IK218" s="66">
        <v>52.631599999999999</v>
      </c>
      <c r="IL218" s="67">
        <v>16.088799999999999</v>
      </c>
      <c r="IM218" s="66" t="s">
        <v>1779</v>
      </c>
      <c r="IN218" s="67" t="s">
        <v>1779</v>
      </c>
      <c r="IO218" s="66" t="s">
        <v>1779</v>
      </c>
      <c r="IP218" s="67" t="s">
        <v>1779</v>
      </c>
      <c r="IQ218" s="66" t="s">
        <v>1779</v>
      </c>
      <c r="IR218" s="67" t="s">
        <v>1779</v>
      </c>
      <c r="IS218" s="66" t="s">
        <v>1779</v>
      </c>
      <c r="IT218" s="67" t="s">
        <v>1779</v>
      </c>
      <c r="IU218" s="66" t="s">
        <v>1780</v>
      </c>
      <c r="IV218" s="67" t="s">
        <v>1780</v>
      </c>
      <c r="IW218" s="66">
        <v>14.8</v>
      </c>
      <c r="IX218" s="67">
        <v>3.0179999999999989</v>
      </c>
      <c r="IY218" s="66" t="s">
        <v>1780</v>
      </c>
      <c r="IZ218" s="67" t="s">
        <v>1780</v>
      </c>
      <c r="JA218" s="66" t="s">
        <v>1779</v>
      </c>
      <c r="JB218" s="67" t="s">
        <v>1779</v>
      </c>
      <c r="JC218" s="66" t="s">
        <v>1780</v>
      </c>
      <c r="JD218" s="67" t="s">
        <v>1780</v>
      </c>
      <c r="JE218" s="66">
        <v>11.7</v>
      </c>
      <c r="JF218" s="67">
        <v>3.6549999999999994</v>
      </c>
      <c r="JG218" s="66" t="s">
        <v>1780</v>
      </c>
      <c r="JH218" s="67" t="s">
        <v>1780</v>
      </c>
      <c r="JI218" s="66" t="s">
        <v>1779</v>
      </c>
      <c r="JJ218" s="67" t="s">
        <v>1779</v>
      </c>
      <c r="JK218" s="66" t="s">
        <v>1780</v>
      </c>
      <c r="JL218" s="67" t="s">
        <v>1780</v>
      </c>
      <c r="JM218" s="66">
        <v>17.600000000000001</v>
      </c>
      <c r="JN218" s="67">
        <v>4.870000000000001</v>
      </c>
      <c r="JO218" s="66" t="s">
        <v>1780</v>
      </c>
      <c r="JP218" s="67" t="s">
        <v>1780</v>
      </c>
      <c r="JQ218" s="66" t="s">
        <v>1779</v>
      </c>
      <c r="JR218" s="67" t="s">
        <v>1779</v>
      </c>
      <c r="JS218" s="66" t="s">
        <v>1780</v>
      </c>
      <c r="JT218" s="67" t="s">
        <v>1780</v>
      </c>
      <c r="JU218" s="66">
        <v>58.6</v>
      </c>
      <c r="JV218" s="67">
        <v>4.1779999999999973</v>
      </c>
      <c r="JW218" s="66" t="s">
        <v>1780</v>
      </c>
      <c r="JX218" s="67" t="s">
        <v>1780</v>
      </c>
      <c r="JY218" s="66" t="s">
        <v>1779</v>
      </c>
      <c r="JZ218" s="67" t="s">
        <v>1779</v>
      </c>
      <c r="KA218" s="66" t="s">
        <v>1780</v>
      </c>
      <c r="KB218" s="67" t="s">
        <v>1780</v>
      </c>
      <c r="KC218" s="66">
        <v>58</v>
      </c>
      <c r="KD218" s="67">
        <v>5.6140000000000043</v>
      </c>
      <c r="KE218" s="66" t="s">
        <v>1780</v>
      </c>
      <c r="KF218" s="67" t="s">
        <v>1780</v>
      </c>
      <c r="KG218" s="66" t="s">
        <v>1779</v>
      </c>
      <c r="KH218" s="67" t="s">
        <v>1779</v>
      </c>
      <c r="KI218" s="66" t="s">
        <v>1780</v>
      </c>
      <c r="KJ218" s="67" t="s">
        <v>1780</v>
      </c>
      <c r="KK218" s="66">
        <v>59.2</v>
      </c>
      <c r="KL218" s="67">
        <v>6.2560000000000002</v>
      </c>
      <c r="KM218" s="66" t="s">
        <v>1780</v>
      </c>
      <c r="KN218" s="67" t="s">
        <v>1780</v>
      </c>
      <c r="KO218" s="66" t="s">
        <v>1779</v>
      </c>
      <c r="KP218" s="67" t="s">
        <v>1779</v>
      </c>
      <c r="KQ218" s="66">
        <v>13</v>
      </c>
      <c r="KR218" s="66">
        <v>18</v>
      </c>
      <c r="KS218" s="66">
        <v>14</v>
      </c>
      <c r="KT218" s="66">
        <v>15</v>
      </c>
      <c r="KU218" s="66">
        <v>13</v>
      </c>
      <c r="KV218" s="66">
        <v>19</v>
      </c>
      <c r="KW218" s="66" t="s">
        <v>1780</v>
      </c>
      <c r="KX218" s="67" t="s">
        <v>1780</v>
      </c>
      <c r="KY218" s="66">
        <v>18.7</v>
      </c>
      <c r="KZ218" s="67">
        <v>3.2889999999999979</v>
      </c>
      <c r="LA218" s="66" t="s">
        <v>1780</v>
      </c>
      <c r="LB218" s="67" t="s">
        <v>1780</v>
      </c>
      <c r="LC218" s="66" t="s">
        <v>1779</v>
      </c>
      <c r="LD218" s="67" t="s">
        <v>1779</v>
      </c>
      <c r="LE218" s="66" t="s">
        <v>1780</v>
      </c>
      <c r="LF218" s="67" t="s">
        <v>1780</v>
      </c>
      <c r="LG218" s="66">
        <v>25</v>
      </c>
      <c r="LH218" s="67">
        <v>4.902000000000001</v>
      </c>
      <c r="LI218" s="66" t="s">
        <v>1780</v>
      </c>
      <c r="LJ218" s="67" t="s">
        <v>1780</v>
      </c>
      <c r="LK218" s="66" t="s">
        <v>1779</v>
      </c>
      <c r="LL218" s="67" t="s">
        <v>1779</v>
      </c>
      <c r="LM218" s="66" t="s">
        <v>1780</v>
      </c>
      <c r="LN218" s="67" t="s">
        <v>1780</v>
      </c>
      <c r="LO218" s="66">
        <v>13</v>
      </c>
      <c r="LP218" s="67">
        <v>4.2569999999999997</v>
      </c>
      <c r="LQ218" s="66" t="s">
        <v>1780</v>
      </c>
      <c r="LR218" s="67" t="s">
        <v>1780</v>
      </c>
      <c r="LS218" s="66" t="s">
        <v>1779</v>
      </c>
      <c r="LT218" s="67" t="s">
        <v>1779</v>
      </c>
      <c r="LU218" s="66" t="s">
        <v>1780</v>
      </c>
      <c r="LV218" s="67" t="s">
        <v>1780</v>
      </c>
      <c r="LW218" s="66">
        <v>11.5</v>
      </c>
      <c r="LX218" s="67">
        <v>2.6990000000000016</v>
      </c>
      <c r="LY218" s="66" t="s">
        <v>1780</v>
      </c>
      <c r="LZ218" s="67" t="s">
        <v>1780</v>
      </c>
      <c r="MA218" s="66" t="s">
        <v>1779</v>
      </c>
      <c r="MB218" s="67" t="s">
        <v>1779</v>
      </c>
      <c r="MC218" s="66" t="s">
        <v>1780</v>
      </c>
      <c r="MD218" s="67" t="s">
        <v>1780</v>
      </c>
      <c r="ME218" s="66">
        <v>14.5</v>
      </c>
      <c r="MF218" s="67">
        <v>3.9919999999999991</v>
      </c>
      <c r="MG218" s="66" t="s">
        <v>1780</v>
      </c>
      <c r="MH218" s="67" t="s">
        <v>1780</v>
      </c>
      <c r="MI218" s="66" t="s">
        <v>1779</v>
      </c>
      <c r="MJ218" s="67" t="s">
        <v>1779</v>
      </c>
      <c r="MK218" s="66" t="s">
        <v>1780</v>
      </c>
      <c r="ML218" s="67" t="s">
        <v>1780</v>
      </c>
      <c r="MM218" s="66">
        <v>8.8000000000000007</v>
      </c>
      <c r="MN218" s="67">
        <v>3.5949999999999998</v>
      </c>
      <c r="MO218" s="66" t="s">
        <v>1780</v>
      </c>
      <c r="MP218" s="67" t="s">
        <v>1780</v>
      </c>
      <c r="MQ218" s="66" t="s">
        <v>1779</v>
      </c>
      <c r="MR218" s="67" t="s">
        <v>1779</v>
      </c>
      <c r="MS218" s="67">
        <v>6.2316005336</v>
      </c>
      <c r="MT218" s="67">
        <v>3.8658663982051809</v>
      </c>
      <c r="MU218" s="67">
        <v>14.418669233499999</v>
      </c>
      <c r="MV218" s="67">
        <v>6.8380848855220151</v>
      </c>
      <c r="MW218" s="66" t="s">
        <v>1780</v>
      </c>
      <c r="MX218" s="67" t="s">
        <v>1780</v>
      </c>
      <c r="MY218" s="66">
        <v>11.3</v>
      </c>
      <c r="MZ218" s="67">
        <v>2.6760000000000002</v>
      </c>
      <c r="NA218" s="66" t="s">
        <v>1780</v>
      </c>
      <c r="NB218" s="67" t="s">
        <v>1780</v>
      </c>
      <c r="NC218" s="66" t="s">
        <v>1779</v>
      </c>
      <c r="ND218" s="67" t="s">
        <v>1779</v>
      </c>
      <c r="NE218" s="66" t="s">
        <v>1780</v>
      </c>
      <c r="NF218" s="67" t="s">
        <v>1780</v>
      </c>
      <c r="NG218" s="66">
        <v>6.8</v>
      </c>
      <c r="NH218" s="67">
        <v>2.8539999999999996</v>
      </c>
      <c r="NI218" s="66" t="s">
        <v>1780</v>
      </c>
      <c r="NJ218" s="67" t="s">
        <v>1780</v>
      </c>
      <c r="NK218" s="66" t="s">
        <v>1779</v>
      </c>
      <c r="NL218" s="67" t="s">
        <v>1779</v>
      </c>
      <c r="NM218" s="66" t="s">
        <v>1780</v>
      </c>
      <c r="NN218" s="67" t="s">
        <v>1780</v>
      </c>
      <c r="NO218" s="66">
        <v>15.4</v>
      </c>
      <c r="NP218" s="67">
        <v>4.5560000000000009</v>
      </c>
      <c r="NQ218" s="66" t="s">
        <v>1780</v>
      </c>
      <c r="NR218" s="67" t="s">
        <v>1780</v>
      </c>
      <c r="NS218" s="66" t="s">
        <v>1779</v>
      </c>
      <c r="NT218" s="67" t="s">
        <v>1779</v>
      </c>
      <c r="NU218" s="67">
        <v>17.716535433099999</v>
      </c>
      <c r="NV218" s="67">
        <v>23.509655751499999</v>
      </c>
    </row>
    <row r="219" spans="2:386">
      <c r="B219" s="69" t="s">
        <v>64</v>
      </c>
      <c r="C219" s="178" t="s">
        <v>382</v>
      </c>
      <c r="D219" s="179">
        <v>18</v>
      </c>
      <c r="E219" s="179">
        <v>2</v>
      </c>
      <c r="F219" s="179">
        <v>5</v>
      </c>
      <c r="G219" s="175">
        <v>15267</v>
      </c>
      <c r="H219" s="176">
        <v>15235</v>
      </c>
      <c r="I219" s="177">
        <v>49.0986561783022</v>
      </c>
      <c r="J219" s="177">
        <v>49.200419452090706</v>
      </c>
      <c r="K219" s="177">
        <v>43.2</v>
      </c>
      <c r="L219" s="177">
        <v>42.8</v>
      </c>
      <c r="M219" s="177">
        <v>13.018311000000001</v>
      </c>
      <c r="N219" s="177">
        <v>10.932024999999999</v>
      </c>
      <c r="O219" s="177">
        <v>76.962918999999999</v>
      </c>
      <c r="P219" s="177">
        <v>74.713852000000003</v>
      </c>
      <c r="Q219" s="177">
        <v>23.299477</v>
      </c>
      <c r="R219" s="177">
        <v>21.876432000000001</v>
      </c>
      <c r="S219" s="176">
        <v>269579</v>
      </c>
      <c r="T219" s="176">
        <v>249928</v>
      </c>
      <c r="U219" s="177">
        <v>10.7</v>
      </c>
      <c r="V219" s="177">
        <v>7.9</v>
      </c>
      <c r="W219" s="177">
        <v>7.6</v>
      </c>
      <c r="X219" s="67">
        <v>83.23</v>
      </c>
      <c r="Y219" s="67">
        <v>81.99</v>
      </c>
      <c r="Z219" s="67">
        <v>78.989999999999995</v>
      </c>
      <c r="AA219" s="67">
        <v>79.56</v>
      </c>
      <c r="AB219" s="66" t="s">
        <v>1780</v>
      </c>
      <c r="AC219" s="67" t="s">
        <v>1780</v>
      </c>
      <c r="AD219" s="66">
        <v>69.400000000000006</v>
      </c>
      <c r="AE219" s="67">
        <v>3.7139999999999986</v>
      </c>
      <c r="AF219" s="66" t="s">
        <v>1780</v>
      </c>
      <c r="AG219" s="67" t="s">
        <v>1780</v>
      </c>
      <c r="AH219" s="66" t="s">
        <v>1779</v>
      </c>
      <c r="AI219" s="67" t="s">
        <v>1779</v>
      </c>
      <c r="AJ219" s="66" t="s">
        <v>1780</v>
      </c>
      <c r="AK219" s="67" t="s">
        <v>1780</v>
      </c>
      <c r="AL219" s="66">
        <v>69.2</v>
      </c>
      <c r="AM219" s="67">
        <v>5.0360000000000014</v>
      </c>
      <c r="AN219" s="66" t="s">
        <v>1780</v>
      </c>
      <c r="AO219" s="67" t="s">
        <v>1780</v>
      </c>
      <c r="AP219" s="66" t="s">
        <v>1779</v>
      </c>
      <c r="AQ219" s="67" t="s">
        <v>1779</v>
      </c>
      <c r="AR219" s="66" t="s">
        <v>1780</v>
      </c>
      <c r="AS219" s="67" t="s">
        <v>1780</v>
      </c>
      <c r="AT219" s="66">
        <v>69.5</v>
      </c>
      <c r="AU219" s="67">
        <v>5.5009999999999906</v>
      </c>
      <c r="AV219" s="66" t="s">
        <v>1780</v>
      </c>
      <c r="AW219" s="67" t="s">
        <v>1780</v>
      </c>
      <c r="AX219" s="66" t="s">
        <v>1779</v>
      </c>
      <c r="AY219" s="67" t="s">
        <v>1779</v>
      </c>
      <c r="AZ219" s="66" t="s">
        <v>1780</v>
      </c>
      <c r="BA219" s="67" t="s">
        <v>1780</v>
      </c>
      <c r="BB219" s="66">
        <v>17</v>
      </c>
      <c r="BC219" s="67">
        <v>3.0340000000000007</v>
      </c>
      <c r="BD219" s="66" t="s">
        <v>1780</v>
      </c>
      <c r="BE219" s="67" t="s">
        <v>1780</v>
      </c>
      <c r="BF219" s="66" t="s">
        <v>1779</v>
      </c>
      <c r="BG219" s="67" t="s">
        <v>1779</v>
      </c>
      <c r="BH219" s="66" t="s">
        <v>1780</v>
      </c>
      <c r="BI219" s="67" t="s">
        <v>1780</v>
      </c>
      <c r="BJ219" s="66">
        <v>18.899999999999999</v>
      </c>
      <c r="BK219" s="67">
        <v>4.3459999999999983</v>
      </c>
      <c r="BL219" s="66" t="s">
        <v>1780</v>
      </c>
      <c r="BM219" s="67" t="s">
        <v>1780</v>
      </c>
      <c r="BN219" s="66" t="s">
        <v>1779</v>
      </c>
      <c r="BO219" s="67" t="s">
        <v>1779</v>
      </c>
      <c r="BP219" s="66" t="s">
        <v>1780</v>
      </c>
      <c r="BQ219" s="67" t="s">
        <v>1780</v>
      </c>
      <c r="BR219" s="66">
        <v>15.1</v>
      </c>
      <c r="BS219" s="67">
        <v>4.2270000000000003</v>
      </c>
      <c r="BT219" s="66" t="s">
        <v>1780</v>
      </c>
      <c r="BU219" s="67" t="s">
        <v>1780</v>
      </c>
      <c r="BV219" s="66" t="s">
        <v>1779</v>
      </c>
      <c r="BW219" s="67" t="s">
        <v>1779</v>
      </c>
      <c r="BX219" s="66" t="s">
        <v>1780</v>
      </c>
      <c r="BY219" s="67" t="s">
        <v>1780</v>
      </c>
      <c r="BZ219" s="66">
        <v>69</v>
      </c>
      <c r="CA219" s="67">
        <v>3.6650000000000063</v>
      </c>
      <c r="CB219" s="66" t="s">
        <v>1780</v>
      </c>
      <c r="CC219" s="67" t="s">
        <v>1780</v>
      </c>
      <c r="CD219" s="66" t="s">
        <v>1779</v>
      </c>
      <c r="CE219" s="67" t="s">
        <v>1779</v>
      </c>
      <c r="CF219" s="66" t="s">
        <v>1780</v>
      </c>
      <c r="CG219" s="67" t="s">
        <v>1780</v>
      </c>
      <c r="CH219" s="66">
        <v>71.900000000000006</v>
      </c>
      <c r="CI219" s="67">
        <v>4.8870000000000005</v>
      </c>
      <c r="CJ219" s="66" t="s">
        <v>1780</v>
      </c>
      <c r="CK219" s="67" t="s">
        <v>1780</v>
      </c>
      <c r="CL219" s="66" t="s">
        <v>1779</v>
      </c>
      <c r="CM219" s="67" t="s">
        <v>1779</v>
      </c>
      <c r="CN219" s="66" t="s">
        <v>1780</v>
      </c>
      <c r="CO219" s="67" t="s">
        <v>1780</v>
      </c>
      <c r="CP219" s="66">
        <v>66.3</v>
      </c>
      <c r="CQ219" s="67">
        <v>5.4769999999999968</v>
      </c>
      <c r="CR219" s="66" t="s">
        <v>1780</v>
      </c>
      <c r="CS219" s="67" t="s">
        <v>1780</v>
      </c>
      <c r="CT219" s="66" t="s">
        <v>1779</v>
      </c>
      <c r="CU219" s="67" t="s">
        <v>1779</v>
      </c>
      <c r="CV219" s="66">
        <v>299.14887832220001</v>
      </c>
      <c r="CW219" s="67">
        <v>43.819782461781102</v>
      </c>
      <c r="CX219" s="66">
        <v>302.90181577269999</v>
      </c>
      <c r="CY219" s="67">
        <v>44.949147053144543</v>
      </c>
      <c r="CZ219" s="66" t="s">
        <v>1780</v>
      </c>
      <c r="DA219" s="67" t="s">
        <v>1780</v>
      </c>
      <c r="DB219" s="66">
        <v>13.733000000000001</v>
      </c>
      <c r="DC219" s="67">
        <v>2.7200000000000006</v>
      </c>
      <c r="DD219" s="66" t="s">
        <v>1780</v>
      </c>
      <c r="DE219" s="67" t="s">
        <v>1780</v>
      </c>
      <c r="DF219" s="66" t="s">
        <v>1779</v>
      </c>
      <c r="DG219" s="67" t="s">
        <v>1779</v>
      </c>
      <c r="DH219" s="66" t="s">
        <v>1780</v>
      </c>
      <c r="DI219" s="67" t="s">
        <v>1780</v>
      </c>
      <c r="DJ219" s="66">
        <v>14.093999999999999</v>
      </c>
      <c r="DK219" s="67">
        <v>3.7649999999999988</v>
      </c>
      <c r="DL219" s="66" t="s">
        <v>1780</v>
      </c>
      <c r="DM219" s="67" t="s">
        <v>1780</v>
      </c>
      <c r="DN219" s="66" t="s">
        <v>1779</v>
      </c>
      <c r="DO219" s="67" t="s">
        <v>1779</v>
      </c>
      <c r="DP219" s="66" t="s">
        <v>1780</v>
      </c>
      <c r="DQ219" s="67" t="s">
        <v>1780</v>
      </c>
      <c r="DR219" s="66">
        <v>13.388</v>
      </c>
      <c r="DS219" s="67">
        <v>3.9390000000000001</v>
      </c>
      <c r="DT219" s="66" t="s">
        <v>1780</v>
      </c>
      <c r="DU219" s="67" t="s">
        <v>1780</v>
      </c>
      <c r="DV219" s="66" t="s">
        <v>1779</v>
      </c>
      <c r="DW219" s="67" t="s">
        <v>1779</v>
      </c>
      <c r="DX219" s="67">
        <v>20.222629999999999</v>
      </c>
      <c r="DY219" s="67">
        <v>2.5210410000000003</v>
      </c>
      <c r="DZ219" s="67">
        <v>20.683171999999999</v>
      </c>
      <c r="EA219" s="67">
        <v>2.5897879999999986</v>
      </c>
      <c r="EB219" s="67">
        <v>27.937671999999999</v>
      </c>
      <c r="EC219" s="67">
        <v>4.2127850000000002</v>
      </c>
      <c r="ED219" s="67">
        <v>28.085804</v>
      </c>
      <c r="EE219" s="67">
        <v>4.2906469999999999</v>
      </c>
      <c r="EF219" s="67">
        <v>12.859241000000001</v>
      </c>
      <c r="EG219" s="67">
        <v>2.8357800000000015</v>
      </c>
      <c r="EH219" s="67">
        <v>13.671106999999999</v>
      </c>
      <c r="EI219" s="67">
        <v>2.9763719999999996</v>
      </c>
      <c r="EJ219" s="68">
        <v>2519.48</v>
      </c>
      <c r="EK219" s="68">
        <v>2416.0300000000002</v>
      </c>
      <c r="EL219" s="68">
        <v>3259.01</v>
      </c>
      <c r="EM219" s="68">
        <v>2811.74</v>
      </c>
      <c r="EN219" s="68">
        <v>1682.48</v>
      </c>
      <c r="EO219" s="68">
        <v>1966.68</v>
      </c>
      <c r="EP219" s="67">
        <v>98.757763975200007</v>
      </c>
      <c r="EQ219" s="67">
        <v>1.7109243895588122</v>
      </c>
      <c r="ER219" s="67">
        <v>97.752808988799998</v>
      </c>
      <c r="ES219" s="67">
        <v>2.177362243111034</v>
      </c>
      <c r="ET219" s="67">
        <v>80.980861000000004</v>
      </c>
      <c r="EU219" s="67">
        <v>2.6603547593516197</v>
      </c>
      <c r="EV219" s="67">
        <v>80.218446999999998</v>
      </c>
      <c r="EW219" s="67">
        <v>2.7199428719159755</v>
      </c>
      <c r="EX219" s="67">
        <v>57.816975999999997</v>
      </c>
      <c r="EY219" s="67">
        <v>55.942275000000002</v>
      </c>
      <c r="EZ219" s="67">
        <v>74.099999999999994</v>
      </c>
      <c r="FA219" s="67">
        <v>7.5599722652376755</v>
      </c>
      <c r="FB219" s="67">
        <v>78.3</v>
      </c>
      <c r="FC219" s="67">
        <v>6.1964415670703801</v>
      </c>
      <c r="FD219" s="67">
        <v>82.3</v>
      </c>
      <c r="FE219" s="67">
        <v>9.2786745870467797</v>
      </c>
      <c r="FF219" s="67">
        <v>84.3</v>
      </c>
      <c r="FG219" s="67">
        <v>7.6890105935013935</v>
      </c>
      <c r="FH219" s="67">
        <v>67.400000000000006</v>
      </c>
      <c r="FI219" s="67">
        <v>11.484308033138085</v>
      </c>
      <c r="FJ219" s="67">
        <v>73</v>
      </c>
      <c r="FK219" s="67">
        <v>9.4942298265841458</v>
      </c>
      <c r="FL219" s="67">
        <v>73.400000000000006</v>
      </c>
      <c r="FM219" s="67">
        <v>77.599999999999994</v>
      </c>
      <c r="FN219" s="67">
        <v>78</v>
      </c>
      <c r="FO219" s="67">
        <v>84.8</v>
      </c>
      <c r="FP219" s="67">
        <v>69.7</v>
      </c>
      <c r="FQ219" s="67">
        <v>72.099999999999994</v>
      </c>
      <c r="FR219" s="67">
        <v>11.571125265399999</v>
      </c>
      <c r="FS219" s="67">
        <v>11.5834218916</v>
      </c>
      <c r="FT219" s="67">
        <v>11.9235095613</v>
      </c>
      <c r="FU219" s="67">
        <v>12.4267291911</v>
      </c>
      <c r="FV219" s="67">
        <v>11.256281406999999</v>
      </c>
      <c r="FW219" s="67">
        <v>10.8843537415</v>
      </c>
      <c r="FX219" s="299">
        <v>4.6111037497999998</v>
      </c>
      <c r="FY219" s="299">
        <v>0.47317332684776314</v>
      </c>
      <c r="FZ219" s="299">
        <v>2.5111536010000002</v>
      </c>
      <c r="GA219" s="299">
        <v>0.34623718022547978</v>
      </c>
      <c r="GB219" s="299">
        <v>5.2934722984000002</v>
      </c>
      <c r="GC219" s="299">
        <v>0.72678845267891568</v>
      </c>
      <c r="GD219" s="299">
        <v>3.0732860519999998</v>
      </c>
      <c r="GE219" s="299">
        <v>0.54826165167375329</v>
      </c>
      <c r="GF219" s="299">
        <v>3.9733401692000001</v>
      </c>
      <c r="GG219" s="299">
        <v>0.61297375679234056</v>
      </c>
      <c r="GH219" s="299">
        <v>1.9811788014</v>
      </c>
      <c r="GI219" s="299">
        <v>0.4298228385082512</v>
      </c>
      <c r="GJ219" s="67">
        <v>25.8</v>
      </c>
      <c r="GK219" s="67">
        <v>20.6</v>
      </c>
      <c r="GL219" s="67">
        <v>86.031170000000003</v>
      </c>
      <c r="GM219" s="67">
        <v>83.655125999999996</v>
      </c>
      <c r="GN219" s="66" t="s">
        <v>1780</v>
      </c>
      <c r="GO219" s="66" t="s">
        <v>1780</v>
      </c>
      <c r="GP219" s="66" t="s">
        <v>1780</v>
      </c>
      <c r="GQ219" s="67" t="s">
        <v>1780</v>
      </c>
      <c r="GR219" s="67" t="s">
        <v>1780</v>
      </c>
      <c r="GS219" s="67" t="s">
        <v>1780</v>
      </c>
      <c r="GT219" s="67" t="s">
        <v>1780</v>
      </c>
      <c r="GU219" s="67" t="s">
        <v>1780</v>
      </c>
      <c r="GV219" s="67" t="s">
        <v>1780</v>
      </c>
      <c r="GW219" s="67">
        <v>93</v>
      </c>
      <c r="GX219" s="67">
        <v>4.768153444754816</v>
      </c>
      <c r="GY219" s="66">
        <v>17.8</v>
      </c>
      <c r="GZ219" s="67">
        <v>3.0419999999999998</v>
      </c>
      <c r="HA219" s="66" t="s">
        <v>1779</v>
      </c>
      <c r="HB219" s="67" t="s">
        <v>1779</v>
      </c>
      <c r="HC219" s="66">
        <v>28.9</v>
      </c>
      <c r="HD219" s="67">
        <v>4.9350000000000023</v>
      </c>
      <c r="HE219" s="66" t="s">
        <v>1779</v>
      </c>
      <c r="HF219" s="67" t="s">
        <v>1779</v>
      </c>
      <c r="HG219" s="66">
        <v>7.1</v>
      </c>
      <c r="HH219" s="67">
        <v>2.9969999999999999</v>
      </c>
      <c r="HI219" s="66" t="s">
        <v>1779</v>
      </c>
      <c r="HJ219" s="67" t="s">
        <v>1779</v>
      </c>
      <c r="HK219" s="66" t="s">
        <v>1780</v>
      </c>
      <c r="HL219" s="67" t="s">
        <v>1780</v>
      </c>
      <c r="HM219" s="66">
        <v>29.4</v>
      </c>
      <c r="HN219" s="67">
        <v>3.6159999999999997</v>
      </c>
      <c r="HO219" s="66" t="s">
        <v>1780</v>
      </c>
      <c r="HP219" s="67" t="s">
        <v>1780</v>
      </c>
      <c r="HQ219" s="66" t="s">
        <v>1779</v>
      </c>
      <c r="HR219" s="67" t="s">
        <v>1779</v>
      </c>
      <c r="HS219" s="66" t="s">
        <v>1780</v>
      </c>
      <c r="HT219" s="67" t="s">
        <v>1780</v>
      </c>
      <c r="HU219" s="66">
        <v>30.3</v>
      </c>
      <c r="HV219" s="67">
        <v>4.9870000000000019</v>
      </c>
      <c r="HW219" s="66" t="s">
        <v>1780</v>
      </c>
      <c r="HX219" s="67" t="s">
        <v>1780</v>
      </c>
      <c r="HY219" s="66" t="s">
        <v>1779</v>
      </c>
      <c r="HZ219" s="67" t="s">
        <v>1779</v>
      </c>
      <c r="IA219" s="66" t="s">
        <v>1780</v>
      </c>
      <c r="IB219" s="67" t="s">
        <v>1780</v>
      </c>
      <c r="IC219" s="66">
        <v>28.6</v>
      </c>
      <c r="ID219" s="67">
        <v>5.2550000000000026</v>
      </c>
      <c r="IE219" s="66" t="s">
        <v>1780</v>
      </c>
      <c r="IF219" s="67" t="s">
        <v>1780</v>
      </c>
      <c r="IG219" s="66" t="s">
        <v>1779</v>
      </c>
      <c r="IH219" s="67" t="s">
        <v>1779</v>
      </c>
      <c r="II219" s="66">
        <v>64.052300000000002</v>
      </c>
      <c r="IJ219" s="67">
        <v>7.6285000000000025</v>
      </c>
      <c r="IK219" s="66">
        <v>57.615900000000003</v>
      </c>
      <c r="IL219" s="67">
        <v>7.9083000000000041</v>
      </c>
      <c r="IM219" s="66">
        <v>67.619</v>
      </c>
      <c r="IN219" s="67">
        <v>8.9932000000000016</v>
      </c>
      <c r="IO219" s="66">
        <v>58.715600000000002</v>
      </c>
      <c r="IP219" s="67">
        <v>9.2856999999999985</v>
      </c>
      <c r="IQ219" s="66">
        <v>56.25</v>
      </c>
      <c r="IR219" s="67">
        <v>14.182699999999997</v>
      </c>
      <c r="IS219" s="66">
        <v>54.761899999999997</v>
      </c>
      <c r="IT219" s="67">
        <v>15.235499999999995</v>
      </c>
      <c r="IU219" s="66" t="s">
        <v>1780</v>
      </c>
      <c r="IV219" s="67" t="s">
        <v>1780</v>
      </c>
      <c r="IW219" s="66">
        <v>16.7</v>
      </c>
      <c r="IX219" s="67">
        <v>2.9669999999999987</v>
      </c>
      <c r="IY219" s="66" t="s">
        <v>1780</v>
      </c>
      <c r="IZ219" s="67" t="s">
        <v>1780</v>
      </c>
      <c r="JA219" s="66" t="s">
        <v>1779</v>
      </c>
      <c r="JB219" s="67" t="s">
        <v>1779</v>
      </c>
      <c r="JC219" s="66" t="s">
        <v>1780</v>
      </c>
      <c r="JD219" s="67" t="s">
        <v>1780</v>
      </c>
      <c r="JE219" s="66">
        <v>16</v>
      </c>
      <c r="JF219" s="67">
        <v>3.9969999999999999</v>
      </c>
      <c r="JG219" s="66" t="s">
        <v>1780</v>
      </c>
      <c r="JH219" s="67" t="s">
        <v>1780</v>
      </c>
      <c r="JI219" s="66" t="s">
        <v>1779</v>
      </c>
      <c r="JJ219" s="67" t="s">
        <v>1779</v>
      </c>
      <c r="JK219" s="66" t="s">
        <v>1780</v>
      </c>
      <c r="JL219" s="67" t="s">
        <v>1780</v>
      </c>
      <c r="JM219" s="66">
        <v>17.3</v>
      </c>
      <c r="JN219" s="67">
        <v>4.4100000000000019</v>
      </c>
      <c r="JO219" s="66" t="s">
        <v>1780</v>
      </c>
      <c r="JP219" s="67" t="s">
        <v>1780</v>
      </c>
      <c r="JQ219" s="66" t="s">
        <v>1779</v>
      </c>
      <c r="JR219" s="67" t="s">
        <v>1779</v>
      </c>
      <c r="JS219" s="66" t="s">
        <v>1780</v>
      </c>
      <c r="JT219" s="67" t="s">
        <v>1780</v>
      </c>
      <c r="JU219" s="66">
        <v>61.9</v>
      </c>
      <c r="JV219" s="67">
        <v>3.8470000000000013</v>
      </c>
      <c r="JW219" s="66" t="s">
        <v>1780</v>
      </c>
      <c r="JX219" s="67" t="s">
        <v>1780</v>
      </c>
      <c r="JY219" s="66" t="s">
        <v>1779</v>
      </c>
      <c r="JZ219" s="67" t="s">
        <v>1779</v>
      </c>
      <c r="KA219" s="66" t="s">
        <v>1780</v>
      </c>
      <c r="KB219" s="67" t="s">
        <v>1780</v>
      </c>
      <c r="KC219" s="66">
        <v>59.5</v>
      </c>
      <c r="KD219" s="67">
        <v>5.320999999999998</v>
      </c>
      <c r="KE219" s="66" t="s">
        <v>1780</v>
      </c>
      <c r="KF219" s="67" t="s">
        <v>1780</v>
      </c>
      <c r="KG219" s="66" t="s">
        <v>1779</v>
      </c>
      <c r="KH219" s="67" t="s">
        <v>1779</v>
      </c>
      <c r="KI219" s="66" t="s">
        <v>1780</v>
      </c>
      <c r="KJ219" s="67" t="s">
        <v>1780</v>
      </c>
      <c r="KK219" s="66">
        <v>64.2</v>
      </c>
      <c r="KL219" s="67">
        <v>5.5660000000000025</v>
      </c>
      <c r="KM219" s="66" t="s">
        <v>1780</v>
      </c>
      <c r="KN219" s="67" t="s">
        <v>1780</v>
      </c>
      <c r="KO219" s="66" t="s">
        <v>1779</v>
      </c>
      <c r="KP219" s="67" t="s">
        <v>1779</v>
      </c>
      <c r="KQ219" s="66">
        <v>24</v>
      </c>
      <c r="KR219" s="66">
        <v>20</v>
      </c>
      <c r="KS219" s="66">
        <v>19</v>
      </c>
      <c r="KT219" s="66">
        <v>16</v>
      </c>
      <c r="KU219" s="66">
        <v>29</v>
      </c>
      <c r="KV219" s="66">
        <v>24</v>
      </c>
      <c r="KW219" s="66" t="s">
        <v>1780</v>
      </c>
      <c r="KX219" s="67" t="s">
        <v>1780</v>
      </c>
      <c r="KY219" s="66">
        <v>20.3</v>
      </c>
      <c r="KZ219" s="67">
        <v>3.1829999999999998</v>
      </c>
      <c r="LA219" s="66" t="s">
        <v>1780</v>
      </c>
      <c r="LB219" s="67" t="s">
        <v>1780</v>
      </c>
      <c r="LC219" s="66" t="s">
        <v>1779</v>
      </c>
      <c r="LD219" s="67" t="s">
        <v>1779</v>
      </c>
      <c r="LE219" s="66" t="s">
        <v>1780</v>
      </c>
      <c r="LF219" s="67" t="s">
        <v>1780</v>
      </c>
      <c r="LG219" s="66">
        <v>28.6</v>
      </c>
      <c r="LH219" s="67">
        <v>4.8889999999999993</v>
      </c>
      <c r="LI219" s="66" t="s">
        <v>1780</v>
      </c>
      <c r="LJ219" s="67" t="s">
        <v>1780</v>
      </c>
      <c r="LK219" s="66" t="s">
        <v>1779</v>
      </c>
      <c r="LL219" s="67" t="s">
        <v>1779</v>
      </c>
      <c r="LM219" s="66" t="s">
        <v>1780</v>
      </c>
      <c r="LN219" s="67" t="s">
        <v>1780</v>
      </c>
      <c r="LO219" s="66">
        <v>12.4</v>
      </c>
      <c r="LP219" s="67">
        <v>3.8239999999999998</v>
      </c>
      <c r="LQ219" s="66" t="s">
        <v>1780</v>
      </c>
      <c r="LR219" s="67" t="s">
        <v>1780</v>
      </c>
      <c r="LS219" s="66" t="s">
        <v>1779</v>
      </c>
      <c r="LT219" s="67" t="s">
        <v>1779</v>
      </c>
      <c r="LU219" s="66" t="s">
        <v>1780</v>
      </c>
      <c r="LV219" s="67" t="s">
        <v>1780</v>
      </c>
      <c r="LW219" s="66">
        <v>11.2</v>
      </c>
      <c r="LX219" s="67">
        <v>2.4909999999999997</v>
      </c>
      <c r="LY219" s="66" t="s">
        <v>1780</v>
      </c>
      <c r="LZ219" s="67" t="s">
        <v>1780</v>
      </c>
      <c r="MA219" s="66" t="s">
        <v>1779</v>
      </c>
      <c r="MB219" s="67" t="s">
        <v>1779</v>
      </c>
      <c r="MC219" s="66" t="s">
        <v>1780</v>
      </c>
      <c r="MD219" s="67" t="s">
        <v>1780</v>
      </c>
      <c r="ME219" s="66">
        <v>13.2</v>
      </c>
      <c r="MF219" s="67">
        <v>3.673</v>
      </c>
      <c r="MG219" s="66" t="s">
        <v>1780</v>
      </c>
      <c r="MH219" s="67" t="s">
        <v>1780</v>
      </c>
      <c r="MI219" s="66" t="s">
        <v>1779</v>
      </c>
      <c r="MJ219" s="67" t="s">
        <v>1779</v>
      </c>
      <c r="MK219" s="66" t="s">
        <v>1780</v>
      </c>
      <c r="ML219" s="67" t="s">
        <v>1780</v>
      </c>
      <c r="MM219" s="66">
        <v>9.1999999999999993</v>
      </c>
      <c r="MN219" s="67">
        <v>3.3419999999999996</v>
      </c>
      <c r="MO219" s="66" t="s">
        <v>1780</v>
      </c>
      <c r="MP219" s="67" t="s">
        <v>1780</v>
      </c>
      <c r="MQ219" s="66" t="s">
        <v>1779</v>
      </c>
      <c r="MR219" s="67" t="s">
        <v>1779</v>
      </c>
      <c r="MS219" s="67">
        <v>13.9223779101</v>
      </c>
      <c r="MT219" s="67">
        <v>3.3514386897352484</v>
      </c>
      <c r="MU219" s="67">
        <v>13.992365059100001</v>
      </c>
      <c r="MV219" s="67">
        <v>3.3132381042127985</v>
      </c>
      <c r="MW219" s="66" t="s">
        <v>1780</v>
      </c>
      <c r="MX219" s="67" t="s">
        <v>1780</v>
      </c>
      <c r="MY219" s="66">
        <v>14.7</v>
      </c>
      <c r="MZ219" s="67">
        <v>2.7989999999999995</v>
      </c>
      <c r="NA219" s="66" t="s">
        <v>1780</v>
      </c>
      <c r="NB219" s="67" t="s">
        <v>1780</v>
      </c>
      <c r="NC219" s="66" t="s">
        <v>1779</v>
      </c>
      <c r="ND219" s="67" t="s">
        <v>1779</v>
      </c>
      <c r="NE219" s="66" t="s">
        <v>1780</v>
      </c>
      <c r="NF219" s="67" t="s">
        <v>1780</v>
      </c>
      <c r="NG219" s="66">
        <v>11.5</v>
      </c>
      <c r="NH219" s="67">
        <v>3.452</v>
      </c>
      <c r="NI219" s="66" t="s">
        <v>1780</v>
      </c>
      <c r="NJ219" s="67" t="s">
        <v>1780</v>
      </c>
      <c r="NK219" s="66" t="s">
        <v>1779</v>
      </c>
      <c r="NL219" s="67" t="s">
        <v>1779</v>
      </c>
      <c r="NM219" s="66" t="s">
        <v>1780</v>
      </c>
      <c r="NN219" s="67" t="s">
        <v>1780</v>
      </c>
      <c r="NO219" s="66">
        <v>17.8</v>
      </c>
      <c r="NP219" s="67">
        <v>4.4280000000000008</v>
      </c>
      <c r="NQ219" s="66" t="s">
        <v>1780</v>
      </c>
      <c r="NR219" s="67" t="s">
        <v>1780</v>
      </c>
      <c r="NS219" s="66" t="s">
        <v>1779</v>
      </c>
      <c r="NT219" s="67" t="s">
        <v>1779</v>
      </c>
      <c r="NU219" s="67">
        <v>20.928711576200001</v>
      </c>
      <c r="NV219" s="67">
        <v>21.806853582599999</v>
      </c>
    </row>
    <row r="220" spans="2:386">
      <c r="B220" s="69" t="s">
        <v>31</v>
      </c>
      <c r="C220" s="178" t="s">
        <v>349</v>
      </c>
      <c r="D220" s="179">
        <v>18</v>
      </c>
      <c r="E220" s="179">
        <v>1</v>
      </c>
      <c r="F220" s="179">
        <v>5</v>
      </c>
      <c r="G220" s="175">
        <v>9500</v>
      </c>
      <c r="H220" s="176">
        <v>9709</v>
      </c>
      <c r="I220" s="177">
        <v>49.085942424879178</v>
      </c>
      <c r="J220" s="177">
        <v>49.27059790425313</v>
      </c>
      <c r="K220" s="177">
        <v>45.7</v>
      </c>
      <c r="L220" s="177">
        <v>44.9</v>
      </c>
      <c r="M220" s="177">
        <v>12.45364</v>
      </c>
      <c r="N220" s="177">
        <v>11.439323</v>
      </c>
      <c r="O220" s="177">
        <v>75.743931000000003</v>
      </c>
      <c r="P220" s="177">
        <v>71.928504000000004</v>
      </c>
      <c r="Q220" s="177">
        <v>22.553201999999999</v>
      </c>
      <c r="R220" s="177">
        <v>20.239023</v>
      </c>
      <c r="S220" s="176">
        <v>271018</v>
      </c>
      <c r="T220" s="176">
        <v>253988</v>
      </c>
      <c r="U220" s="177">
        <v>10.9</v>
      </c>
      <c r="V220" s="177">
        <v>7.3</v>
      </c>
      <c r="W220" s="177">
        <v>7.9</v>
      </c>
      <c r="X220" s="67">
        <v>82.14</v>
      </c>
      <c r="Y220" s="67">
        <v>82.67</v>
      </c>
      <c r="Z220" s="67">
        <v>76.52</v>
      </c>
      <c r="AA220" s="67">
        <v>77.069999999999993</v>
      </c>
      <c r="AB220" s="66" t="s">
        <v>1780</v>
      </c>
      <c r="AC220" s="67" t="s">
        <v>1780</v>
      </c>
      <c r="AD220" s="66">
        <v>65.5</v>
      </c>
      <c r="AE220" s="67">
        <v>3.8590000000000018</v>
      </c>
      <c r="AF220" s="66" t="s">
        <v>1780</v>
      </c>
      <c r="AG220" s="67" t="s">
        <v>1780</v>
      </c>
      <c r="AH220" s="66" t="s">
        <v>1779</v>
      </c>
      <c r="AI220" s="67" t="s">
        <v>1779</v>
      </c>
      <c r="AJ220" s="66" t="s">
        <v>1780</v>
      </c>
      <c r="AK220" s="67" t="s">
        <v>1780</v>
      </c>
      <c r="AL220" s="66">
        <v>59.2</v>
      </c>
      <c r="AM220" s="67">
        <v>5.4710000000000036</v>
      </c>
      <c r="AN220" s="66" t="s">
        <v>1780</v>
      </c>
      <c r="AO220" s="67" t="s">
        <v>1780</v>
      </c>
      <c r="AP220" s="66" t="s">
        <v>1779</v>
      </c>
      <c r="AQ220" s="67" t="s">
        <v>1779</v>
      </c>
      <c r="AR220" s="66" t="s">
        <v>1780</v>
      </c>
      <c r="AS220" s="67" t="s">
        <v>1780</v>
      </c>
      <c r="AT220" s="66">
        <v>71.599999999999994</v>
      </c>
      <c r="AU220" s="67">
        <v>5.3460000000000036</v>
      </c>
      <c r="AV220" s="66" t="s">
        <v>1780</v>
      </c>
      <c r="AW220" s="67" t="s">
        <v>1780</v>
      </c>
      <c r="AX220" s="66" t="s">
        <v>1779</v>
      </c>
      <c r="AY220" s="67" t="s">
        <v>1779</v>
      </c>
      <c r="AZ220" s="66" t="s">
        <v>1780</v>
      </c>
      <c r="BA220" s="67" t="s">
        <v>1780</v>
      </c>
      <c r="BB220" s="66">
        <v>18.7</v>
      </c>
      <c r="BC220" s="67">
        <v>3.1819999999999986</v>
      </c>
      <c r="BD220" s="66" t="s">
        <v>1780</v>
      </c>
      <c r="BE220" s="67" t="s">
        <v>1780</v>
      </c>
      <c r="BF220" s="66" t="s">
        <v>1779</v>
      </c>
      <c r="BG220" s="67" t="s">
        <v>1779</v>
      </c>
      <c r="BH220" s="66" t="s">
        <v>1780</v>
      </c>
      <c r="BI220" s="67" t="s">
        <v>1780</v>
      </c>
      <c r="BJ220" s="66">
        <v>22.5</v>
      </c>
      <c r="BK220" s="67">
        <v>4.6829999999999998</v>
      </c>
      <c r="BL220" s="66" t="s">
        <v>1780</v>
      </c>
      <c r="BM220" s="67" t="s">
        <v>1780</v>
      </c>
      <c r="BN220" s="66" t="s">
        <v>1779</v>
      </c>
      <c r="BO220" s="67" t="s">
        <v>1779</v>
      </c>
      <c r="BP220" s="66" t="s">
        <v>1780</v>
      </c>
      <c r="BQ220" s="67" t="s">
        <v>1780</v>
      </c>
      <c r="BR220" s="66">
        <v>15.1</v>
      </c>
      <c r="BS220" s="67">
        <v>4.2559999999999985</v>
      </c>
      <c r="BT220" s="66" t="s">
        <v>1780</v>
      </c>
      <c r="BU220" s="67" t="s">
        <v>1780</v>
      </c>
      <c r="BV220" s="66" t="s">
        <v>1779</v>
      </c>
      <c r="BW220" s="67" t="s">
        <v>1779</v>
      </c>
      <c r="BX220" s="66" t="s">
        <v>1780</v>
      </c>
      <c r="BY220" s="67" t="s">
        <v>1780</v>
      </c>
      <c r="BZ220" s="66">
        <v>71.2</v>
      </c>
      <c r="CA220" s="67">
        <v>3.6530000000000058</v>
      </c>
      <c r="CB220" s="66" t="s">
        <v>1780</v>
      </c>
      <c r="CC220" s="67" t="s">
        <v>1780</v>
      </c>
      <c r="CD220" s="66" t="s">
        <v>1779</v>
      </c>
      <c r="CE220" s="67" t="s">
        <v>1779</v>
      </c>
      <c r="CF220" s="66" t="s">
        <v>1780</v>
      </c>
      <c r="CG220" s="67" t="s">
        <v>1780</v>
      </c>
      <c r="CH220" s="66">
        <v>72.099999999999994</v>
      </c>
      <c r="CI220" s="67">
        <v>4.960000000000008</v>
      </c>
      <c r="CJ220" s="66" t="s">
        <v>1780</v>
      </c>
      <c r="CK220" s="67" t="s">
        <v>1780</v>
      </c>
      <c r="CL220" s="66" t="s">
        <v>1779</v>
      </c>
      <c r="CM220" s="67" t="s">
        <v>1779</v>
      </c>
      <c r="CN220" s="66" t="s">
        <v>1780</v>
      </c>
      <c r="CO220" s="67" t="s">
        <v>1780</v>
      </c>
      <c r="CP220" s="66">
        <v>70.400000000000006</v>
      </c>
      <c r="CQ220" s="67">
        <v>5.387999999999991</v>
      </c>
      <c r="CR220" s="66" t="s">
        <v>1780</v>
      </c>
      <c r="CS220" s="67" t="s">
        <v>1780</v>
      </c>
      <c r="CT220" s="66" t="s">
        <v>1779</v>
      </c>
      <c r="CU220" s="67" t="s">
        <v>1779</v>
      </c>
      <c r="CV220" s="66">
        <v>346.07164900499998</v>
      </c>
      <c r="CW220" s="67">
        <v>56.897143759123765</v>
      </c>
      <c r="CX220" s="66">
        <v>375.23270432790002</v>
      </c>
      <c r="CY220" s="67">
        <v>58.398939364616638</v>
      </c>
      <c r="CZ220" s="66" t="s">
        <v>1780</v>
      </c>
      <c r="DA220" s="67" t="s">
        <v>1780</v>
      </c>
      <c r="DB220" s="66">
        <v>18.734999999999999</v>
      </c>
      <c r="DC220" s="67">
        <v>3.1559999999999988</v>
      </c>
      <c r="DD220" s="66" t="s">
        <v>1780</v>
      </c>
      <c r="DE220" s="67" t="s">
        <v>1780</v>
      </c>
      <c r="DF220" s="66" t="s">
        <v>1779</v>
      </c>
      <c r="DG220" s="67" t="s">
        <v>1779</v>
      </c>
      <c r="DH220" s="66" t="s">
        <v>1780</v>
      </c>
      <c r="DI220" s="67" t="s">
        <v>1780</v>
      </c>
      <c r="DJ220" s="66">
        <v>21.366</v>
      </c>
      <c r="DK220" s="67">
        <v>4.5410000000000004</v>
      </c>
      <c r="DL220" s="66" t="s">
        <v>1780</v>
      </c>
      <c r="DM220" s="67" t="s">
        <v>1780</v>
      </c>
      <c r="DN220" s="66" t="s">
        <v>1779</v>
      </c>
      <c r="DO220" s="67" t="s">
        <v>1779</v>
      </c>
      <c r="DP220" s="66" t="s">
        <v>1780</v>
      </c>
      <c r="DQ220" s="67" t="s">
        <v>1780</v>
      </c>
      <c r="DR220" s="66">
        <v>16.117999999999999</v>
      </c>
      <c r="DS220" s="67">
        <v>4.3539999999999992</v>
      </c>
      <c r="DT220" s="66" t="s">
        <v>1780</v>
      </c>
      <c r="DU220" s="67" t="s">
        <v>1780</v>
      </c>
      <c r="DV220" s="66" t="s">
        <v>1779</v>
      </c>
      <c r="DW220" s="67" t="s">
        <v>1779</v>
      </c>
      <c r="DX220" s="67">
        <v>31.885936000000001</v>
      </c>
      <c r="DY220" s="67">
        <v>3.9972309999999993</v>
      </c>
      <c r="DZ220" s="67">
        <v>35.120209000000003</v>
      </c>
      <c r="EA220" s="67">
        <v>4.1019480000000037</v>
      </c>
      <c r="EB220" s="67">
        <v>40.473460000000003</v>
      </c>
      <c r="EC220" s="67">
        <v>6.29345</v>
      </c>
      <c r="ED220" s="67">
        <v>42.834161000000002</v>
      </c>
      <c r="EE220" s="67">
        <v>6.384169</v>
      </c>
      <c r="EF220" s="67">
        <v>23.656334000000001</v>
      </c>
      <c r="EG220" s="67">
        <v>4.9777140000000024</v>
      </c>
      <c r="EH220" s="67">
        <v>27.890920999999999</v>
      </c>
      <c r="EI220" s="67">
        <v>5.2346620000000001</v>
      </c>
      <c r="EJ220" s="68">
        <v>2700.84</v>
      </c>
      <c r="EK220" s="68">
        <v>3030.3</v>
      </c>
      <c r="EL220" s="68">
        <v>3136.43</v>
      </c>
      <c r="EM220" s="68">
        <v>3719.91</v>
      </c>
      <c r="EN220" s="68">
        <v>2215.1</v>
      </c>
      <c r="EO220" s="68">
        <v>2219.36</v>
      </c>
      <c r="EP220" s="67">
        <v>98.717948717900001</v>
      </c>
      <c r="EQ220" s="67">
        <v>2.4966607277577424</v>
      </c>
      <c r="ER220" s="67">
        <v>96.103896103899999</v>
      </c>
      <c r="ES220" s="67">
        <v>4.3221165196714537</v>
      </c>
      <c r="ET220" s="67">
        <v>90.694789</v>
      </c>
      <c r="EU220" s="67">
        <v>2.8363369869381785</v>
      </c>
      <c r="EV220" s="67">
        <v>89.75</v>
      </c>
      <c r="EW220" s="67">
        <v>2.9723862047183616</v>
      </c>
      <c r="EX220" s="67">
        <v>70.551361</v>
      </c>
      <c r="EY220" s="67">
        <v>65.189873000000006</v>
      </c>
      <c r="EZ220" s="67">
        <v>82.2</v>
      </c>
      <c r="FA220" s="67">
        <v>8.229300762285007</v>
      </c>
      <c r="FB220" s="67">
        <v>76.900000000000006</v>
      </c>
      <c r="FC220" s="67">
        <v>8.7077103917543468</v>
      </c>
      <c r="FD220" s="67">
        <v>84.4</v>
      </c>
      <c r="FE220" s="67">
        <v>11.537130246113605</v>
      </c>
      <c r="FF220" s="67">
        <v>74.5</v>
      </c>
      <c r="FG220" s="67">
        <v>13.858381085674814</v>
      </c>
      <c r="FH220" s="67">
        <v>80.400000000000006</v>
      </c>
      <c r="FI220" s="67">
        <v>11.598608100400099</v>
      </c>
      <c r="FJ220" s="67">
        <v>78.8</v>
      </c>
      <c r="FK220" s="67">
        <v>11.109267870358721</v>
      </c>
      <c r="FL220" s="67">
        <v>77</v>
      </c>
      <c r="FM220" s="67">
        <v>83.5</v>
      </c>
      <c r="FN220" s="67">
        <v>77.3</v>
      </c>
      <c r="FO220" s="67">
        <v>85.7</v>
      </c>
      <c r="FP220" s="67">
        <v>76.8</v>
      </c>
      <c r="FQ220" s="67">
        <v>81.599999999999994</v>
      </c>
      <c r="FR220" s="67">
        <v>12.6019945603</v>
      </c>
      <c r="FS220" s="67">
        <v>12.6019945603</v>
      </c>
      <c r="FT220" s="67">
        <v>13.8947368421</v>
      </c>
      <c r="FU220" s="67">
        <v>13.524590163899999</v>
      </c>
      <c r="FV220" s="67">
        <v>11.6242038217</v>
      </c>
      <c r="FW220" s="67">
        <v>11.869918699199999</v>
      </c>
      <c r="FX220" s="299">
        <v>4.2040726953999998</v>
      </c>
      <c r="FY220" s="299">
        <v>0.58203512831813109</v>
      </c>
      <c r="FZ220" s="299">
        <v>2.6962252846000001</v>
      </c>
      <c r="GA220" s="299">
        <v>0.4486526200732901</v>
      </c>
      <c r="GB220" s="299">
        <v>4.3965903993</v>
      </c>
      <c r="GC220" s="299">
        <v>0.85112967244677229</v>
      </c>
      <c r="GD220" s="299">
        <v>3.1055900621000001</v>
      </c>
      <c r="GE220" s="299">
        <v>0.69186112566792435</v>
      </c>
      <c r="GF220" s="299">
        <v>4.0205303678000002</v>
      </c>
      <c r="GG220" s="299">
        <v>0.79627790326629055</v>
      </c>
      <c r="GH220" s="299">
        <v>2.3148148148000001</v>
      </c>
      <c r="GI220" s="299">
        <v>0.57890999980960567</v>
      </c>
      <c r="GJ220" s="67">
        <v>25.3</v>
      </c>
      <c r="GK220" s="67">
        <v>30.2</v>
      </c>
      <c r="GL220" s="67">
        <v>84.138019999999997</v>
      </c>
      <c r="GM220" s="67">
        <v>83.876741999999993</v>
      </c>
      <c r="GN220" s="66" t="s">
        <v>1780</v>
      </c>
      <c r="GO220" s="66" t="s">
        <v>1780</v>
      </c>
      <c r="GP220" s="66" t="s">
        <v>1780</v>
      </c>
      <c r="GQ220" s="67" t="s">
        <v>1780</v>
      </c>
      <c r="GR220" s="67" t="s">
        <v>1780</v>
      </c>
      <c r="GS220" s="67" t="s">
        <v>1780</v>
      </c>
      <c r="GT220" s="67" t="s">
        <v>1780</v>
      </c>
      <c r="GU220" s="67" t="s">
        <v>1780</v>
      </c>
      <c r="GV220" s="67" t="s">
        <v>1780</v>
      </c>
      <c r="GW220" s="67">
        <v>95</v>
      </c>
      <c r="GX220" s="67">
        <v>4.7173266509440879</v>
      </c>
      <c r="GY220" s="66">
        <v>15.8</v>
      </c>
      <c r="GZ220" s="67">
        <v>2.9430000000000014</v>
      </c>
      <c r="HA220" s="66" t="s">
        <v>1779</v>
      </c>
      <c r="HB220" s="67" t="s">
        <v>1779</v>
      </c>
      <c r="HC220" s="66">
        <v>24.8</v>
      </c>
      <c r="HD220" s="67">
        <v>4.7759999999999998</v>
      </c>
      <c r="HE220" s="66" t="s">
        <v>1779</v>
      </c>
      <c r="HF220" s="67" t="s">
        <v>1779</v>
      </c>
      <c r="HG220" s="66">
        <v>7</v>
      </c>
      <c r="HH220" s="67">
        <v>3.008</v>
      </c>
      <c r="HI220" s="66" t="s">
        <v>1779</v>
      </c>
      <c r="HJ220" s="67" t="s">
        <v>1779</v>
      </c>
      <c r="HK220" s="66" t="s">
        <v>1780</v>
      </c>
      <c r="HL220" s="67" t="s">
        <v>1780</v>
      </c>
      <c r="HM220" s="66">
        <v>27.5</v>
      </c>
      <c r="HN220" s="67">
        <v>3.6280000000000001</v>
      </c>
      <c r="HO220" s="66" t="s">
        <v>1780</v>
      </c>
      <c r="HP220" s="67" t="s">
        <v>1780</v>
      </c>
      <c r="HQ220" s="66" t="s">
        <v>1779</v>
      </c>
      <c r="HR220" s="67" t="s">
        <v>1779</v>
      </c>
      <c r="HS220" s="66" t="s">
        <v>1780</v>
      </c>
      <c r="HT220" s="67" t="s">
        <v>1780</v>
      </c>
      <c r="HU220" s="66">
        <v>31.5</v>
      </c>
      <c r="HV220" s="67">
        <v>5.1789999999999985</v>
      </c>
      <c r="HW220" s="66" t="s">
        <v>1780</v>
      </c>
      <c r="HX220" s="67" t="s">
        <v>1780</v>
      </c>
      <c r="HY220" s="66" t="s">
        <v>1779</v>
      </c>
      <c r="HZ220" s="67" t="s">
        <v>1779</v>
      </c>
      <c r="IA220" s="66" t="s">
        <v>1780</v>
      </c>
      <c r="IB220" s="67" t="s">
        <v>1780</v>
      </c>
      <c r="IC220" s="66">
        <v>23.6</v>
      </c>
      <c r="ID220" s="67">
        <v>5.0359999999999978</v>
      </c>
      <c r="IE220" s="66" t="s">
        <v>1780</v>
      </c>
      <c r="IF220" s="67" t="s">
        <v>1780</v>
      </c>
      <c r="IG220" s="66" t="s">
        <v>1779</v>
      </c>
      <c r="IH220" s="67" t="s">
        <v>1779</v>
      </c>
      <c r="II220" s="66">
        <v>65.277799999999999</v>
      </c>
      <c r="IJ220" s="67">
        <v>11.074199999999998</v>
      </c>
      <c r="IK220" s="66">
        <v>61.403500000000001</v>
      </c>
      <c r="IL220" s="67">
        <v>8.9761000000000024</v>
      </c>
      <c r="IM220" s="66">
        <v>69.565200000000004</v>
      </c>
      <c r="IN220" s="67">
        <v>13.444100000000006</v>
      </c>
      <c r="IO220" s="66">
        <v>60.759500000000003</v>
      </c>
      <c r="IP220" s="67">
        <v>10.836400000000005</v>
      </c>
      <c r="IQ220" s="66" t="s">
        <v>1779</v>
      </c>
      <c r="IR220" s="67" t="s">
        <v>1779</v>
      </c>
      <c r="IS220" s="66">
        <v>62.857100000000003</v>
      </c>
      <c r="IT220" s="67">
        <v>16.241700000000002</v>
      </c>
      <c r="IU220" s="66" t="s">
        <v>1780</v>
      </c>
      <c r="IV220" s="67" t="s">
        <v>1780</v>
      </c>
      <c r="IW220" s="66">
        <v>15.4</v>
      </c>
      <c r="IX220" s="67">
        <v>2.9489999999999998</v>
      </c>
      <c r="IY220" s="66" t="s">
        <v>1780</v>
      </c>
      <c r="IZ220" s="67" t="s">
        <v>1780</v>
      </c>
      <c r="JA220" s="66" t="s">
        <v>1779</v>
      </c>
      <c r="JB220" s="67" t="s">
        <v>1779</v>
      </c>
      <c r="JC220" s="66" t="s">
        <v>1780</v>
      </c>
      <c r="JD220" s="67" t="s">
        <v>1780</v>
      </c>
      <c r="JE220" s="66">
        <v>14.3</v>
      </c>
      <c r="JF220" s="67">
        <v>3.9189999999999987</v>
      </c>
      <c r="JG220" s="66" t="s">
        <v>1780</v>
      </c>
      <c r="JH220" s="67" t="s">
        <v>1780</v>
      </c>
      <c r="JI220" s="66" t="s">
        <v>1779</v>
      </c>
      <c r="JJ220" s="67" t="s">
        <v>1779</v>
      </c>
      <c r="JK220" s="66" t="s">
        <v>1780</v>
      </c>
      <c r="JL220" s="67" t="s">
        <v>1780</v>
      </c>
      <c r="JM220" s="66">
        <v>16.5</v>
      </c>
      <c r="JN220" s="67">
        <v>4.4320000000000004</v>
      </c>
      <c r="JO220" s="66" t="s">
        <v>1780</v>
      </c>
      <c r="JP220" s="67" t="s">
        <v>1780</v>
      </c>
      <c r="JQ220" s="66" t="s">
        <v>1779</v>
      </c>
      <c r="JR220" s="67" t="s">
        <v>1779</v>
      </c>
      <c r="JS220" s="66" t="s">
        <v>1780</v>
      </c>
      <c r="JT220" s="67" t="s">
        <v>1780</v>
      </c>
      <c r="JU220" s="66">
        <v>63.6</v>
      </c>
      <c r="JV220" s="67">
        <v>3.9089999999999989</v>
      </c>
      <c r="JW220" s="66" t="s">
        <v>1780</v>
      </c>
      <c r="JX220" s="67" t="s">
        <v>1780</v>
      </c>
      <c r="JY220" s="66" t="s">
        <v>1779</v>
      </c>
      <c r="JZ220" s="67" t="s">
        <v>1779</v>
      </c>
      <c r="KA220" s="66" t="s">
        <v>1780</v>
      </c>
      <c r="KB220" s="67" t="s">
        <v>1780</v>
      </c>
      <c r="KC220" s="66">
        <v>64.7</v>
      </c>
      <c r="KD220" s="67">
        <v>5.3199999999999932</v>
      </c>
      <c r="KE220" s="66" t="s">
        <v>1780</v>
      </c>
      <c r="KF220" s="67" t="s">
        <v>1780</v>
      </c>
      <c r="KG220" s="66" t="s">
        <v>1779</v>
      </c>
      <c r="KH220" s="67" t="s">
        <v>1779</v>
      </c>
      <c r="KI220" s="66" t="s">
        <v>1780</v>
      </c>
      <c r="KJ220" s="67" t="s">
        <v>1780</v>
      </c>
      <c r="KK220" s="66">
        <v>62.5</v>
      </c>
      <c r="KL220" s="67">
        <v>5.7530000000000001</v>
      </c>
      <c r="KM220" s="66" t="s">
        <v>1780</v>
      </c>
      <c r="KN220" s="67" t="s">
        <v>1780</v>
      </c>
      <c r="KO220" s="66" t="s">
        <v>1779</v>
      </c>
      <c r="KP220" s="67" t="s">
        <v>1779</v>
      </c>
      <c r="KQ220" s="66">
        <v>30</v>
      </c>
      <c r="KR220" s="66">
        <v>25</v>
      </c>
      <c r="KS220" s="66">
        <v>18</v>
      </c>
      <c r="KT220" s="66">
        <v>13</v>
      </c>
      <c r="KU220" s="66">
        <v>41</v>
      </c>
      <c r="KV220" s="66">
        <v>34</v>
      </c>
      <c r="KW220" s="66" t="s">
        <v>1780</v>
      </c>
      <c r="KX220" s="67" t="s">
        <v>1780</v>
      </c>
      <c r="KY220" s="66">
        <v>20.5</v>
      </c>
      <c r="KZ220" s="67">
        <v>3.2620000000000005</v>
      </c>
      <c r="LA220" s="66" t="s">
        <v>1780</v>
      </c>
      <c r="LB220" s="67" t="s">
        <v>1780</v>
      </c>
      <c r="LC220" s="66" t="s">
        <v>1779</v>
      </c>
      <c r="LD220" s="67" t="s">
        <v>1779</v>
      </c>
      <c r="LE220" s="66" t="s">
        <v>1780</v>
      </c>
      <c r="LF220" s="67" t="s">
        <v>1780</v>
      </c>
      <c r="LG220" s="66">
        <v>25.3</v>
      </c>
      <c r="LH220" s="67">
        <v>4.8019999999999996</v>
      </c>
      <c r="LI220" s="66" t="s">
        <v>1780</v>
      </c>
      <c r="LJ220" s="67" t="s">
        <v>1780</v>
      </c>
      <c r="LK220" s="66" t="s">
        <v>1779</v>
      </c>
      <c r="LL220" s="67" t="s">
        <v>1779</v>
      </c>
      <c r="LM220" s="66" t="s">
        <v>1780</v>
      </c>
      <c r="LN220" s="67" t="s">
        <v>1780</v>
      </c>
      <c r="LO220" s="66">
        <v>15.8</v>
      </c>
      <c r="LP220" s="67">
        <v>4.3160000000000007</v>
      </c>
      <c r="LQ220" s="66" t="s">
        <v>1780</v>
      </c>
      <c r="LR220" s="67" t="s">
        <v>1780</v>
      </c>
      <c r="LS220" s="66" t="s">
        <v>1779</v>
      </c>
      <c r="LT220" s="67" t="s">
        <v>1779</v>
      </c>
      <c r="LU220" s="66" t="s">
        <v>1780</v>
      </c>
      <c r="LV220" s="67" t="s">
        <v>1780</v>
      </c>
      <c r="LW220" s="66">
        <v>14.2</v>
      </c>
      <c r="LX220" s="67">
        <v>2.827</v>
      </c>
      <c r="LY220" s="66" t="s">
        <v>1780</v>
      </c>
      <c r="LZ220" s="67" t="s">
        <v>1780</v>
      </c>
      <c r="MA220" s="66" t="s">
        <v>1779</v>
      </c>
      <c r="MB220" s="67" t="s">
        <v>1779</v>
      </c>
      <c r="MC220" s="66" t="s">
        <v>1780</v>
      </c>
      <c r="MD220" s="67" t="s">
        <v>1780</v>
      </c>
      <c r="ME220" s="66">
        <v>16.600000000000001</v>
      </c>
      <c r="MF220" s="67">
        <v>4.129999999999999</v>
      </c>
      <c r="MG220" s="66" t="s">
        <v>1780</v>
      </c>
      <c r="MH220" s="67" t="s">
        <v>1780</v>
      </c>
      <c r="MI220" s="66" t="s">
        <v>1779</v>
      </c>
      <c r="MJ220" s="67" t="s">
        <v>1779</v>
      </c>
      <c r="MK220" s="66" t="s">
        <v>1780</v>
      </c>
      <c r="ML220" s="67" t="s">
        <v>1780</v>
      </c>
      <c r="MM220" s="66">
        <v>11.9</v>
      </c>
      <c r="MN220" s="67">
        <v>3.8279999999999994</v>
      </c>
      <c r="MO220" s="66" t="s">
        <v>1780</v>
      </c>
      <c r="MP220" s="67" t="s">
        <v>1780</v>
      </c>
      <c r="MQ220" s="66" t="s">
        <v>1779</v>
      </c>
      <c r="MR220" s="67" t="s">
        <v>1779</v>
      </c>
      <c r="MS220" s="67">
        <v>13.4841491017</v>
      </c>
      <c r="MT220" s="67">
        <v>4.5002551561259097</v>
      </c>
      <c r="MU220" s="67">
        <v>15.1601994658</v>
      </c>
      <c r="MV220" s="67">
        <v>5.3708104255268996</v>
      </c>
      <c r="MW220" s="66" t="s">
        <v>1780</v>
      </c>
      <c r="MX220" s="67" t="s">
        <v>1780</v>
      </c>
      <c r="MY220" s="66">
        <v>12.2</v>
      </c>
      <c r="MZ220" s="67">
        <v>2.6319999999999997</v>
      </c>
      <c r="NA220" s="66" t="s">
        <v>1780</v>
      </c>
      <c r="NB220" s="67" t="s">
        <v>1780</v>
      </c>
      <c r="NC220" s="66" t="s">
        <v>1779</v>
      </c>
      <c r="ND220" s="67" t="s">
        <v>1779</v>
      </c>
      <c r="NE220" s="66" t="s">
        <v>1780</v>
      </c>
      <c r="NF220" s="67" t="s">
        <v>1780</v>
      </c>
      <c r="NG220" s="66">
        <v>6.8</v>
      </c>
      <c r="NH220" s="67">
        <v>2.7849999999999993</v>
      </c>
      <c r="NI220" s="66" t="s">
        <v>1780</v>
      </c>
      <c r="NJ220" s="67" t="s">
        <v>1780</v>
      </c>
      <c r="NK220" s="66" t="s">
        <v>1779</v>
      </c>
      <c r="NL220" s="67" t="s">
        <v>1779</v>
      </c>
      <c r="NM220" s="66" t="s">
        <v>1780</v>
      </c>
      <c r="NN220" s="67" t="s">
        <v>1780</v>
      </c>
      <c r="NO220" s="66">
        <v>17.5</v>
      </c>
      <c r="NP220" s="67">
        <v>4.461999999999998</v>
      </c>
      <c r="NQ220" s="66" t="s">
        <v>1780</v>
      </c>
      <c r="NR220" s="67" t="s">
        <v>1780</v>
      </c>
      <c r="NS220" s="66" t="s">
        <v>1779</v>
      </c>
      <c r="NT220" s="67" t="s">
        <v>1779</v>
      </c>
      <c r="NU220" s="67">
        <v>19.736842105299999</v>
      </c>
      <c r="NV220" s="67">
        <v>23.369036027300002</v>
      </c>
    </row>
    <row r="221" spans="2:386">
      <c r="B221" s="69" t="s">
        <v>81</v>
      </c>
      <c r="C221" s="178" t="s">
        <v>399</v>
      </c>
      <c r="D221" s="179">
        <v>18</v>
      </c>
      <c r="E221" s="179">
        <v>1</v>
      </c>
      <c r="F221" s="179">
        <v>9</v>
      </c>
      <c r="G221" s="175">
        <v>6982</v>
      </c>
      <c r="H221" s="176">
        <v>7333</v>
      </c>
      <c r="I221" s="177">
        <v>49.213386727688786</v>
      </c>
      <c r="J221" s="177">
        <v>49.789373556189695</v>
      </c>
      <c r="K221" s="177">
        <v>46.7</v>
      </c>
      <c r="L221" s="177">
        <v>46</v>
      </c>
      <c r="M221" s="177">
        <v>16.657548999999999</v>
      </c>
      <c r="N221" s="177">
        <v>16.073270999999998</v>
      </c>
      <c r="O221" s="177">
        <v>71.746808000000001</v>
      </c>
      <c r="P221" s="177">
        <v>69.375645000000006</v>
      </c>
      <c r="Q221" s="177">
        <v>22.154651000000001</v>
      </c>
      <c r="R221" s="177">
        <v>20.422891</v>
      </c>
      <c r="S221" s="176">
        <v>257202</v>
      </c>
      <c r="T221" s="176">
        <v>237049</v>
      </c>
      <c r="U221" s="177">
        <v>17.7</v>
      </c>
      <c r="V221" s="177">
        <v>8.1</v>
      </c>
      <c r="W221" s="177">
        <v>8.1999999999999993</v>
      </c>
      <c r="X221" s="67">
        <v>81.98</v>
      </c>
      <c r="Y221" s="67">
        <v>82.92</v>
      </c>
      <c r="Z221" s="67">
        <v>78.510000000000005</v>
      </c>
      <c r="AA221" s="67">
        <v>79.56</v>
      </c>
      <c r="AB221" s="66" t="s">
        <v>1780</v>
      </c>
      <c r="AC221" s="67" t="s">
        <v>1780</v>
      </c>
      <c r="AD221" s="66">
        <v>67.900000000000006</v>
      </c>
      <c r="AE221" s="67">
        <v>4.0139999999999958</v>
      </c>
      <c r="AF221" s="66" t="s">
        <v>1780</v>
      </c>
      <c r="AG221" s="67" t="s">
        <v>1780</v>
      </c>
      <c r="AH221" s="66" t="s">
        <v>1779</v>
      </c>
      <c r="AI221" s="67" t="s">
        <v>1779</v>
      </c>
      <c r="AJ221" s="66" t="s">
        <v>1780</v>
      </c>
      <c r="AK221" s="67" t="s">
        <v>1780</v>
      </c>
      <c r="AL221" s="66">
        <v>65.3</v>
      </c>
      <c r="AM221" s="67">
        <v>5.4969999999999999</v>
      </c>
      <c r="AN221" s="66" t="s">
        <v>1780</v>
      </c>
      <c r="AO221" s="67" t="s">
        <v>1780</v>
      </c>
      <c r="AP221" s="66" t="s">
        <v>1779</v>
      </c>
      <c r="AQ221" s="67" t="s">
        <v>1779</v>
      </c>
      <c r="AR221" s="66" t="s">
        <v>1780</v>
      </c>
      <c r="AS221" s="67" t="s">
        <v>1780</v>
      </c>
      <c r="AT221" s="66">
        <v>70.400000000000006</v>
      </c>
      <c r="AU221" s="67">
        <v>5.8759999999999906</v>
      </c>
      <c r="AV221" s="66" t="s">
        <v>1780</v>
      </c>
      <c r="AW221" s="67" t="s">
        <v>1780</v>
      </c>
      <c r="AX221" s="66" t="s">
        <v>1779</v>
      </c>
      <c r="AY221" s="67" t="s">
        <v>1779</v>
      </c>
      <c r="AZ221" s="66" t="s">
        <v>1780</v>
      </c>
      <c r="BA221" s="67" t="s">
        <v>1780</v>
      </c>
      <c r="BB221" s="66">
        <v>19.2</v>
      </c>
      <c r="BC221" s="67">
        <v>3.3990000000000009</v>
      </c>
      <c r="BD221" s="66" t="s">
        <v>1780</v>
      </c>
      <c r="BE221" s="67" t="s">
        <v>1780</v>
      </c>
      <c r="BF221" s="66" t="s">
        <v>1779</v>
      </c>
      <c r="BG221" s="67" t="s">
        <v>1779</v>
      </c>
      <c r="BH221" s="66" t="s">
        <v>1780</v>
      </c>
      <c r="BI221" s="67" t="s">
        <v>1780</v>
      </c>
      <c r="BJ221" s="66">
        <v>19.3</v>
      </c>
      <c r="BK221" s="67">
        <v>4.6210000000000004</v>
      </c>
      <c r="BL221" s="66" t="s">
        <v>1780</v>
      </c>
      <c r="BM221" s="67" t="s">
        <v>1780</v>
      </c>
      <c r="BN221" s="66" t="s">
        <v>1779</v>
      </c>
      <c r="BO221" s="67" t="s">
        <v>1779</v>
      </c>
      <c r="BP221" s="66" t="s">
        <v>1780</v>
      </c>
      <c r="BQ221" s="67" t="s">
        <v>1780</v>
      </c>
      <c r="BR221" s="66">
        <v>19.100000000000001</v>
      </c>
      <c r="BS221" s="67">
        <v>5.0190000000000001</v>
      </c>
      <c r="BT221" s="66" t="s">
        <v>1780</v>
      </c>
      <c r="BU221" s="67" t="s">
        <v>1780</v>
      </c>
      <c r="BV221" s="66" t="s">
        <v>1779</v>
      </c>
      <c r="BW221" s="67" t="s">
        <v>1779</v>
      </c>
      <c r="BX221" s="66" t="s">
        <v>1780</v>
      </c>
      <c r="BY221" s="67" t="s">
        <v>1780</v>
      </c>
      <c r="BZ221" s="66">
        <v>73.400000000000006</v>
      </c>
      <c r="CA221" s="67">
        <v>3.7740000000000009</v>
      </c>
      <c r="CB221" s="66" t="s">
        <v>1780</v>
      </c>
      <c r="CC221" s="67" t="s">
        <v>1780</v>
      </c>
      <c r="CD221" s="66" t="s">
        <v>1779</v>
      </c>
      <c r="CE221" s="67" t="s">
        <v>1779</v>
      </c>
      <c r="CF221" s="66" t="s">
        <v>1780</v>
      </c>
      <c r="CG221" s="67" t="s">
        <v>1780</v>
      </c>
      <c r="CH221" s="66">
        <v>77.5</v>
      </c>
      <c r="CI221" s="67">
        <v>4.8230000000000075</v>
      </c>
      <c r="CJ221" s="66" t="s">
        <v>1780</v>
      </c>
      <c r="CK221" s="67" t="s">
        <v>1780</v>
      </c>
      <c r="CL221" s="66" t="s">
        <v>1779</v>
      </c>
      <c r="CM221" s="67" t="s">
        <v>1779</v>
      </c>
      <c r="CN221" s="66" t="s">
        <v>1780</v>
      </c>
      <c r="CO221" s="67" t="s">
        <v>1780</v>
      </c>
      <c r="CP221" s="66">
        <v>69.5</v>
      </c>
      <c r="CQ221" s="67">
        <v>5.847999999999999</v>
      </c>
      <c r="CR221" s="66" t="s">
        <v>1780</v>
      </c>
      <c r="CS221" s="67" t="s">
        <v>1780</v>
      </c>
      <c r="CT221" s="66" t="s">
        <v>1779</v>
      </c>
      <c r="CU221" s="67" t="s">
        <v>1779</v>
      </c>
      <c r="CV221" s="66">
        <v>390.96740068730003</v>
      </c>
      <c r="CW221" s="67">
        <v>66.725773754649197</v>
      </c>
      <c r="CX221" s="66">
        <v>406.51858458369998</v>
      </c>
      <c r="CY221" s="67">
        <v>65.624878624430096</v>
      </c>
      <c r="CZ221" s="66" t="s">
        <v>1780</v>
      </c>
      <c r="DA221" s="67" t="s">
        <v>1780</v>
      </c>
      <c r="DB221" s="66">
        <v>13.862</v>
      </c>
      <c r="DC221" s="67">
        <v>2.9260000000000002</v>
      </c>
      <c r="DD221" s="66" t="s">
        <v>1780</v>
      </c>
      <c r="DE221" s="67" t="s">
        <v>1780</v>
      </c>
      <c r="DF221" s="66" t="s">
        <v>1779</v>
      </c>
      <c r="DG221" s="67" t="s">
        <v>1779</v>
      </c>
      <c r="DH221" s="66" t="s">
        <v>1780</v>
      </c>
      <c r="DI221" s="67" t="s">
        <v>1780</v>
      </c>
      <c r="DJ221" s="66">
        <v>14.683999999999999</v>
      </c>
      <c r="DK221" s="67">
        <v>4.0389999999999997</v>
      </c>
      <c r="DL221" s="66" t="s">
        <v>1780</v>
      </c>
      <c r="DM221" s="67" t="s">
        <v>1780</v>
      </c>
      <c r="DN221" s="66" t="s">
        <v>1779</v>
      </c>
      <c r="DO221" s="67" t="s">
        <v>1779</v>
      </c>
      <c r="DP221" s="66" t="s">
        <v>1780</v>
      </c>
      <c r="DQ221" s="67" t="s">
        <v>1780</v>
      </c>
      <c r="DR221" s="66">
        <v>13.064</v>
      </c>
      <c r="DS221" s="67">
        <v>4.2550000000000008</v>
      </c>
      <c r="DT221" s="66" t="s">
        <v>1780</v>
      </c>
      <c r="DU221" s="67" t="s">
        <v>1780</v>
      </c>
      <c r="DV221" s="66" t="s">
        <v>1779</v>
      </c>
      <c r="DW221" s="67" t="s">
        <v>1779</v>
      </c>
      <c r="DX221" s="67">
        <v>22.246804000000001</v>
      </c>
      <c r="DY221" s="67">
        <v>3.801909000000002</v>
      </c>
      <c r="DZ221" s="67">
        <v>24.363278999999999</v>
      </c>
      <c r="EA221" s="67">
        <v>3.935727</v>
      </c>
      <c r="EB221" s="67">
        <v>28.36721</v>
      </c>
      <c r="EC221" s="67">
        <v>5.9262119999999996</v>
      </c>
      <c r="ED221" s="67">
        <v>29.742470000000001</v>
      </c>
      <c r="EE221" s="67">
        <v>6.1277630000000016</v>
      </c>
      <c r="EF221" s="67">
        <v>16.219927999999999</v>
      </c>
      <c r="EG221" s="67">
        <v>4.7402239999999995</v>
      </c>
      <c r="EH221" s="67">
        <v>18.851150000000001</v>
      </c>
      <c r="EI221" s="67">
        <v>4.8613980000000012</v>
      </c>
      <c r="EJ221" s="68">
        <v>2476.16</v>
      </c>
      <c r="EK221" s="68">
        <v>2127.3000000000002</v>
      </c>
      <c r="EL221" s="68">
        <v>2857.14</v>
      </c>
      <c r="EM221" s="68">
        <v>2456.14</v>
      </c>
      <c r="EN221" s="68">
        <v>2051.64</v>
      </c>
      <c r="EO221" s="68">
        <v>1751.19</v>
      </c>
      <c r="EP221" s="67">
        <v>97.142857142899999</v>
      </c>
      <c r="EQ221" s="67">
        <v>3.9028194936481526</v>
      </c>
      <c r="ER221" s="67">
        <v>96.363636363599994</v>
      </c>
      <c r="ES221" s="67">
        <v>4.9472626738366046</v>
      </c>
      <c r="ET221" s="67">
        <v>90.909091000000004</v>
      </c>
      <c r="EU221" s="67">
        <v>3.2695287423290438</v>
      </c>
      <c r="EV221" s="67">
        <v>72.315436000000005</v>
      </c>
      <c r="EW221" s="67">
        <v>5.0802172864949569</v>
      </c>
      <c r="EX221" s="67">
        <v>64.397424000000001</v>
      </c>
      <c r="EY221" s="67">
        <v>68.571428999999995</v>
      </c>
      <c r="EZ221" s="67">
        <v>89.5</v>
      </c>
      <c r="FA221" s="67">
        <v>8.4135087455689188</v>
      </c>
      <c r="FB221" s="67">
        <v>83</v>
      </c>
      <c r="FC221" s="67">
        <v>8.6170407786444798</v>
      </c>
      <c r="FD221" s="67" t="s">
        <v>1779</v>
      </c>
      <c r="FE221" s="67" t="s">
        <v>1779</v>
      </c>
      <c r="FF221" s="67">
        <v>93</v>
      </c>
      <c r="FG221" s="67">
        <v>7.9070879595461747</v>
      </c>
      <c r="FH221" s="67" t="s">
        <v>1779</v>
      </c>
      <c r="FI221" s="67" t="s">
        <v>1779</v>
      </c>
      <c r="FJ221" s="67">
        <v>73.3</v>
      </c>
      <c r="FK221" s="67">
        <v>15.094082500948993</v>
      </c>
      <c r="FL221" s="67">
        <v>82.8</v>
      </c>
      <c r="FM221" s="67">
        <v>79.400000000000006</v>
      </c>
      <c r="FN221" s="67">
        <v>81.599999999999994</v>
      </c>
      <c r="FO221" s="67">
        <v>80</v>
      </c>
      <c r="FP221" s="67">
        <v>84.2</v>
      </c>
      <c r="FQ221" s="67">
        <v>78.8</v>
      </c>
      <c r="FR221" s="67">
        <v>9.5846645367000001</v>
      </c>
      <c r="FS221" s="67">
        <v>9.2118730809000002</v>
      </c>
      <c r="FT221" s="67">
        <v>8.9887640448999999</v>
      </c>
      <c r="FU221" s="67">
        <v>8.2815734990000003</v>
      </c>
      <c r="FV221" s="67">
        <v>10.121457489899999</v>
      </c>
      <c r="FW221" s="67">
        <v>10.121457489899999</v>
      </c>
      <c r="FX221" s="299">
        <v>4.1904761905000001</v>
      </c>
      <c r="FY221" s="299">
        <v>0.69974019870164117</v>
      </c>
      <c r="FZ221" s="299">
        <v>3.6273940801000002</v>
      </c>
      <c r="GA221" s="299">
        <v>0.62427020278013856</v>
      </c>
      <c r="GB221" s="299">
        <v>3.7558685446000002</v>
      </c>
      <c r="GC221" s="299">
        <v>0.96507167725616316</v>
      </c>
      <c r="GD221" s="299">
        <v>3.9441747572999999</v>
      </c>
      <c r="GE221" s="299">
        <v>0.93976095280550087</v>
      </c>
      <c r="GF221" s="299">
        <v>4.5810729354999999</v>
      </c>
      <c r="GG221" s="299">
        <v>1.0060828498764742</v>
      </c>
      <c r="GH221" s="299">
        <v>3.3370411567999998</v>
      </c>
      <c r="GI221" s="299">
        <v>0.83017958901189814</v>
      </c>
      <c r="GJ221" s="67">
        <v>28.4</v>
      </c>
      <c r="GK221" s="67">
        <v>17.399999999999999</v>
      </c>
      <c r="GL221" s="67">
        <v>79.460031999999998</v>
      </c>
      <c r="GM221" s="67">
        <v>79.860401999999993</v>
      </c>
      <c r="GN221" s="66" t="s">
        <v>1780</v>
      </c>
      <c r="GO221" s="66" t="s">
        <v>1780</v>
      </c>
      <c r="GP221" s="66" t="s">
        <v>1780</v>
      </c>
      <c r="GQ221" s="67" t="s">
        <v>1780</v>
      </c>
      <c r="GR221" s="67" t="s">
        <v>1780</v>
      </c>
      <c r="GS221" s="67" t="s">
        <v>1780</v>
      </c>
      <c r="GT221" s="67" t="s">
        <v>1780</v>
      </c>
      <c r="GU221" s="67" t="s">
        <v>1780</v>
      </c>
      <c r="GV221" s="67" t="s">
        <v>1780</v>
      </c>
      <c r="GW221" s="67" t="s">
        <v>1780</v>
      </c>
      <c r="GX221" s="67" t="s">
        <v>1780</v>
      </c>
      <c r="GY221" s="66">
        <v>14.6</v>
      </c>
      <c r="GZ221" s="67">
        <v>3.0080000000000009</v>
      </c>
      <c r="HA221" s="66" t="s">
        <v>1779</v>
      </c>
      <c r="HB221" s="67" t="s">
        <v>1779</v>
      </c>
      <c r="HC221" s="66">
        <v>23.2</v>
      </c>
      <c r="HD221" s="67">
        <v>4.8569999999999993</v>
      </c>
      <c r="HE221" s="66" t="s">
        <v>1779</v>
      </c>
      <c r="HF221" s="67" t="s">
        <v>1779</v>
      </c>
      <c r="HG221" s="66">
        <v>6.2</v>
      </c>
      <c r="HH221" s="67">
        <v>3.0739999999999998</v>
      </c>
      <c r="HI221" s="66" t="s">
        <v>1779</v>
      </c>
      <c r="HJ221" s="67" t="s">
        <v>1779</v>
      </c>
      <c r="HK221" s="66" t="s">
        <v>1780</v>
      </c>
      <c r="HL221" s="67" t="s">
        <v>1780</v>
      </c>
      <c r="HM221" s="66">
        <v>26.9</v>
      </c>
      <c r="HN221" s="67">
        <v>3.7830000000000013</v>
      </c>
      <c r="HO221" s="66" t="s">
        <v>1780</v>
      </c>
      <c r="HP221" s="67" t="s">
        <v>1780</v>
      </c>
      <c r="HQ221" s="66" t="s">
        <v>1779</v>
      </c>
      <c r="HR221" s="67" t="s">
        <v>1779</v>
      </c>
      <c r="HS221" s="66" t="s">
        <v>1780</v>
      </c>
      <c r="HT221" s="67" t="s">
        <v>1780</v>
      </c>
      <c r="HU221" s="66">
        <v>25.8</v>
      </c>
      <c r="HV221" s="67">
        <v>5.0359999999999978</v>
      </c>
      <c r="HW221" s="66" t="s">
        <v>1780</v>
      </c>
      <c r="HX221" s="67" t="s">
        <v>1780</v>
      </c>
      <c r="HY221" s="66" t="s">
        <v>1779</v>
      </c>
      <c r="HZ221" s="67" t="s">
        <v>1779</v>
      </c>
      <c r="IA221" s="66" t="s">
        <v>1780</v>
      </c>
      <c r="IB221" s="67" t="s">
        <v>1780</v>
      </c>
      <c r="IC221" s="66">
        <v>28</v>
      </c>
      <c r="ID221" s="67">
        <v>5.7029999999999994</v>
      </c>
      <c r="IE221" s="66" t="s">
        <v>1780</v>
      </c>
      <c r="IF221" s="67" t="s">
        <v>1780</v>
      </c>
      <c r="IG221" s="66" t="s">
        <v>1779</v>
      </c>
      <c r="IH221" s="67" t="s">
        <v>1779</v>
      </c>
      <c r="II221" s="66">
        <v>59.813099999999999</v>
      </c>
      <c r="IJ221" s="67">
        <v>9.3335000000000008</v>
      </c>
      <c r="IK221" s="66">
        <v>63.265300000000003</v>
      </c>
      <c r="IL221" s="67">
        <v>9.5938000000000017</v>
      </c>
      <c r="IM221" s="66">
        <v>55.555599999999998</v>
      </c>
      <c r="IN221" s="67">
        <v>11.558499999999995</v>
      </c>
      <c r="IO221" s="66">
        <v>70.588200000000001</v>
      </c>
      <c r="IP221" s="67">
        <v>10.910499999999999</v>
      </c>
      <c r="IQ221" s="66">
        <v>68.571399999999997</v>
      </c>
      <c r="IR221" s="67">
        <v>15.604499999999994</v>
      </c>
      <c r="IS221" s="66">
        <v>46.666699999999999</v>
      </c>
      <c r="IT221" s="67">
        <v>18.157699999999998</v>
      </c>
      <c r="IU221" s="66" t="s">
        <v>1780</v>
      </c>
      <c r="IV221" s="67" t="s">
        <v>1780</v>
      </c>
      <c r="IW221" s="66">
        <v>13.6</v>
      </c>
      <c r="IX221" s="67">
        <v>2.92</v>
      </c>
      <c r="IY221" s="66" t="s">
        <v>1780</v>
      </c>
      <c r="IZ221" s="67" t="s">
        <v>1780</v>
      </c>
      <c r="JA221" s="66" t="s">
        <v>1779</v>
      </c>
      <c r="JB221" s="67" t="s">
        <v>1779</v>
      </c>
      <c r="JC221" s="66" t="s">
        <v>1780</v>
      </c>
      <c r="JD221" s="67" t="s">
        <v>1780</v>
      </c>
      <c r="JE221" s="66">
        <v>12.9</v>
      </c>
      <c r="JF221" s="67">
        <v>3.8609999999999989</v>
      </c>
      <c r="JG221" s="66" t="s">
        <v>1780</v>
      </c>
      <c r="JH221" s="67" t="s">
        <v>1780</v>
      </c>
      <c r="JI221" s="66" t="s">
        <v>1779</v>
      </c>
      <c r="JJ221" s="67" t="s">
        <v>1779</v>
      </c>
      <c r="JK221" s="66" t="s">
        <v>1780</v>
      </c>
      <c r="JL221" s="67" t="s">
        <v>1780</v>
      </c>
      <c r="JM221" s="66">
        <v>14.2</v>
      </c>
      <c r="JN221" s="67">
        <v>4.4290000000000003</v>
      </c>
      <c r="JO221" s="66" t="s">
        <v>1780</v>
      </c>
      <c r="JP221" s="67" t="s">
        <v>1780</v>
      </c>
      <c r="JQ221" s="66" t="s">
        <v>1779</v>
      </c>
      <c r="JR221" s="67" t="s">
        <v>1779</v>
      </c>
      <c r="JS221" s="66" t="s">
        <v>1780</v>
      </c>
      <c r="JT221" s="67" t="s">
        <v>1780</v>
      </c>
      <c r="JU221" s="66">
        <v>68.3</v>
      </c>
      <c r="JV221" s="67">
        <v>3.9510000000000076</v>
      </c>
      <c r="JW221" s="66" t="s">
        <v>1780</v>
      </c>
      <c r="JX221" s="67" t="s">
        <v>1780</v>
      </c>
      <c r="JY221" s="66" t="s">
        <v>1779</v>
      </c>
      <c r="JZ221" s="67" t="s">
        <v>1779</v>
      </c>
      <c r="KA221" s="66" t="s">
        <v>1780</v>
      </c>
      <c r="KB221" s="67" t="s">
        <v>1780</v>
      </c>
      <c r="KC221" s="66">
        <v>67.400000000000006</v>
      </c>
      <c r="KD221" s="67">
        <v>5.3780000000000001</v>
      </c>
      <c r="KE221" s="66" t="s">
        <v>1780</v>
      </c>
      <c r="KF221" s="67" t="s">
        <v>1780</v>
      </c>
      <c r="KG221" s="66" t="s">
        <v>1779</v>
      </c>
      <c r="KH221" s="67" t="s">
        <v>1779</v>
      </c>
      <c r="KI221" s="66" t="s">
        <v>1780</v>
      </c>
      <c r="KJ221" s="67" t="s">
        <v>1780</v>
      </c>
      <c r="KK221" s="66">
        <v>69.2</v>
      </c>
      <c r="KL221" s="67">
        <v>5.8310000000000031</v>
      </c>
      <c r="KM221" s="66" t="s">
        <v>1780</v>
      </c>
      <c r="KN221" s="67" t="s">
        <v>1780</v>
      </c>
      <c r="KO221" s="66" t="s">
        <v>1779</v>
      </c>
      <c r="KP221" s="67" t="s">
        <v>1779</v>
      </c>
      <c r="KQ221" s="66">
        <v>23</v>
      </c>
      <c r="KR221" s="66">
        <v>19</v>
      </c>
      <c r="KS221" s="66">
        <v>12</v>
      </c>
      <c r="KT221" s="66">
        <v>14</v>
      </c>
      <c r="KU221" s="66">
        <v>33</v>
      </c>
      <c r="KV221" s="66">
        <v>24</v>
      </c>
      <c r="KW221" s="66" t="s">
        <v>1780</v>
      </c>
      <c r="KX221" s="67" t="s">
        <v>1780</v>
      </c>
      <c r="KY221" s="66">
        <v>18.899999999999999</v>
      </c>
      <c r="KZ221" s="67">
        <v>3.3160000000000007</v>
      </c>
      <c r="LA221" s="66" t="s">
        <v>1780</v>
      </c>
      <c r="LB221" s="67" t="s">
        <v>1780</v>
      </c>
      <c r="LC221" s="66" t="s">
        <v>1779</v>
      </c>
      <c r="LD221" s="67" t="s">
        <v>1779</v>
      </c>
      <c r="LE221" s="66" t="s">
        <v>1780</v>
      </c>
      <c r="LF221" s="67" t="s">
        <v>1780</v>
      </c>
      <c r="LG221" s="66">
        <v>25.1</v>
      </c>
      <c r="LH221" s="67">
        <v>4.9450000000000003</v>
      </c>
      <c r="LI221" s="66" t="s">
        <v>1780</v>
      </c>
      <c r="LJ221" s="67" t="s">
        <v>1780</v>
      </c>
      <c r="LK221" s="66" t="s">
        <v>1779</v>
      </c>
      <c r="LL221" s="67" t="s">
        <v>1779</v>
      </c>
      <c r="LM221" s="66" t="s">
        <v>1780</v>
      </c>
      <c r="LN221" s="67" t="s">
        <v>1780</v>
      </c>
      <c r="LO221" s="66">
        <v>12.9</v>
      </c>
      <c r="LP221" s="67">
        <v>4.2360000000000007</v>
      </c>
      <c r="LQ221" s="66" t="s">
        <v>1780</v>
      </c>
      <c r="LR221" s="67" t="s">
        <v>1780</v>
      </c>
      <c r="LS221" s="66" t="s">
        <v>1779</v>
      </c>
      <c r="LT221" s="67" t="s">
        <v>1779</v>
      </c>
      <c r="LU221" s="66" t="s">
        <v>1780</v>
      </c>
      <c r="LV221" s="67" t="s">
        <v>1780</v>
      </c>
      <c r="LW221" s="66">
        <v>12.5</v>
      </c>
      <c r="LX221" s="67">
        <v>2.798</v>
      </c>
      <c r="LY221" s="66" t="s">
        <v>1780</v>
      </c>
      <c r="LZ221" s="67" t="s">
        <v>1780</v>
      </c>
      <c r="MA221" s="66" t="s">
        <v>1779</v>
      </c>
      <c r="MB221" s="67" t="s">
        <v>1779</v>
      </c>
      <c r="MC221" s="66" t="s">
        <v>1780</v>
      </c>
      <c r="MD221" s="67" t="s">
        <v>1780</v>
      </c>
      <c r="ME221" s="66">
        <v>12.1</v>
      </c>
      <c r="MF221" s="67">
        <v>3.7170000000000005</v>
      </c>
      <c r="MG221" s="66" t="s">
        <v>1780</v>
      </c>
      <c r="MH221" s="67" t="s">
        <v>1780</v>
      </c>
      <c r="MI221" s="66" t="s">
        <v>1779</v>
      </c>
      <c r="MJ221" s="67" t="s">
        <v>1779</v>
      </c>
      <c r="MK221" s="66" t="s">
        <v>1780</v>
      </c>
      <c r="ML221" s="67" t="s">
        <v>1780</v>
      </c>
      <c r="MM221" s="66">
        <v>12.9</v>
      </c>
      <c r="MN221" s="67">
        <v>4.2300000000000004</v>
      </c>
      <c r="MO221" s="66" t="s">
        <v>1780</v>
      </c>
      <c r="MP221" s="67" t="s">
        <v>1780</v>
      </c>
      <c r="MQ221" s="66" t="s">
        <v>1779</v>
      </c>
      <c r="MR221" s="67" t="s">
        <v>1779</v>
      </c>
      <c r="MS221" s="67">
        <v>16.677355163800001</v>
      </c>
      <c r="MT221" s="67">
        <v>5.5664275190648898</v>
      </c>
      <c r="MU221" s="67">
        <v>12.2996815862</v>
      </c>
      <c r="MV221" s="67">
        <v>4.7292759045843766</v>
      </c>
      <c r="MW221" s="66" t="s">
        <v>1780</v>
      </c>
      <c r="MX221" s="67" t="s">
        <v>1780</v>
      </c>
      <c r="MY221" s="66">
        <v>16.399999999999999</v>
      </c>
      <c r="MZ221" s="67">
        <v>3.1260000000000012</v>
      </c>
      <c r="NA221" s="66" t="s">
        <v>1780</v>
      </c>
      <c r="NB221" s="67" t="s">
        <v>1780</v>
      </c>
      <c r="NC221" s="66" t="s">
        <v>1779</v>
      </c>
      <c r="ND221" s="67" t="s">
        <v>1779</v>
      </c>
      <c r="NE221" s="66" t="s">
        <v>1780</v>
      </c>
      <c r="NF221" s="67" t="s">
        <v>1780</v>
      </c>
      <c r="NG221" s="66">
        <v>9.1</v>
      </c>
      <c r="NH221" s="67">
        <v>3.2669999999999995</v>
      </c>
      <c r="NI221" s="66" t="s">
        <v>1780</v>
      </c>
      <c r="NJ221" s="67" t="s">
        <v>1780</v>
      </c>
      <c r="NK221" s="66" t="s">
        <v>1779</v>
      </c>
      <c r="NL221" s="67" t="s">
        <v>1779</v>
      </c>
      <c r="NM221" s="66" t="s">
        <v>1780</v>
      </c>
      <c r="NN221" s="67" t="s">
        <v>1780</v>
      </c>
      <c r="NO221" s="66">
        <v>23.5</v>
      </c>
      <c r="NP221" s="67">
        <v>5.3560000000000016</v>
      </c>
      <c r="NQ221" s="66" t="s">
        <v>1780</v>
      </c>
      <c r="NR221" s="67" t="s">
        <v>1780</v>
      </c>
      <c r="NS221" s="66" t="s">
        <v>1779</v>
      </c>
      <c r="NT221" s="67" t="s">
        <v>1779</v>
      </c>
      <c r="NU221" s="67">
        <v>24.539877300600001</v>
      </c>
      <c r="NV221" s="67">
        <v>32.133676092499996</v>
      </c>
    </row>
    <row r="222" spans="2:386">
      <c r="B222" s="69" t="s">
        <v>130</v>
      </c>
      <c r="C222" s="178" t="s">
        <v>448</v>
      </c>
      <c r="D222" s="179">
        <v>18</v>
      </c>
      <c r="E222" s="179">
        <v>1</v>
      </c>
      <c r="F222" s="179">
        <v>7</v>
      </c>
      <c r="G222" s="175">
        <v>4875</v>
      </c>
      <c r="H222" s="176">
        <v>5055</v>
      </c>
      <c r="I222" s="177">
        <v>48.122937293729372</v>
      </c>
      <c r="J222" s="177">
        <v>48.712910198467277</v>
      </c>
      <c r="K222" s="177">
        <v>47.7</v>
      </c>
      <c r="L222" s="177">
        <v>47.2</v>
      </c>
      <c r="M222" s="177">
        <v>16.590214</v>
      </c>
      <c r="N222" s="177">
        <v>13.279529999999999</v>
      </c>
      <c r="O222" s="177">
        <v>69.830247</v>
      </c>
      <c r="P222" s="177">
        <v>66.140866000000003</v>
      </c>
      <c r="Q222" s="177">
        <v>21.852132999999998</v>
      </c>
      <c r="R222" s="177">
        <v>18.76878</v>
      </c>
      <c r="S222" s="176">
        <v>245496</v>
      </c>
      <c r="T222" s="176">
        <v>226419</v>
      </c>
      <c r="U222" s="177">
        <v>14.4</v>
      </c>
      <c r="V222" s="177">
        <v>10.4</v>
      </c>
      <c r="W222" s="177">
        <v>12.2</v>
      </c>
      <c r="X222" s="67">
        <v>80.989999999999995</v>
      </c>
      <c r="Y222" s="67">
        <v>81.900000000000006</v>
      </c>
      <c r="Z222" s="67">
        <v>74.400000000000006</v>
      </c>
      <c r="AA222" s="67">
        <v>75.150000000000006</v>
      </c>
      <c r="AB222" s="66" t="s">
        <v>1780</v>
      </c>
      <c r="AC222" s="67" t="s">
        <v>1780</v>
      </c>
      <c r="AD222" s="66">
        <v>65.900000000000006</v>
      </c>
      <c r="AE222" s="67">
        <v>4.0379999999999967</v>
      </c>
      <c r="AF222" s="66" t="s">
        <v>1780</v>
      </c>
      <c r="AG222" s="67" t="s">
        <v>1780</v>
      </c>
      <c r="AH222" s="66" t="s">
        <v>1779</v>
      </c>
      <c r="AI222" s="67" t="s">
        <v>1779</v>
      </c>
      <c r="AJ222" s="66" t="s">
        <v>1780</v>
      </c>
      <c r="AK222" s="67" t="s">
        <v>1780</v>
      </c>
      <c r="AL222" s="66">
        <v>64.7</v>
      </c>
      <c r="AM222" s="67">
        <v>5.4339999999999975</v>
      </c>
      <c r="AN222" s="66" t="s">
        <v>1780</v>
      </c>
      <c r="AO222" s="67" t="s">
        <v>1780</v>
      </c>
      <c r="AP222" s="66" t="s">
        <v>1779</v>
      </c>
      <c r="AQ222" s="67" t="s">
        <v>1779</v>
      </c>
      <c r="AR222" s="66" t="s">
        <v>1780</v>
      </c>
      <c r="AS222" s="67" t="s">
        <v>1780</v>
      </c>
      <c r="AT222" s="66">
        <v>66.900000000000006</v>
      </c>
      <c r="AU222" s="67">
        <v>6.0439999999999969</v>
      </c>
      <c r="AV222" s="66" t="s">
        <v>1780</v>
      </c>
      <c r="AW222" s="67" t="s">
        <v>1780</v>
      </c>
      <c r="AX222" s="66" t="s">
        <v>1779</v>
      </c>
      <c r="AY222" s="67" t="s">
        <v>1779</v>
      </c>
      <c r="AZ222" s="66" t="s">
        <v>1780</v>
      </c>
      <c r="BA222" s="67" t="s">
        <v>1780</v>
      </c>
      <c r="BB222" s="66">
        <v>19.7</v>
      </c>
      <c r="BC222" s="67">
        <v>3.3910000000000018</v>
      </c>
      <c r="BD222" s="66" t="s">
        <v>1780</v>
      </c>
      <c r="BE222" s="67" t="s">
        <v>1780</v>
      </c>
      <c r="BF222" s="66" t="s">
        <v>1779</v>
      </c>
      <c r="BG222" s="67" t="s">
        <v>1779</v>
      </c>
      <c r="BH222" s="66" t="s">
        <v>1780</v>
      </c>
      <c r="BI222" s="67" t="s">
        <v>1780</v>
      </c>
      <c r="BJ222" s="66">
        <v>19.899999999999999</v>
      </c>
      <c r="BK222" s="67">
        <v>4.5619999999999994</v>
      </c>
      <c r="BL222" s="66" t="s">
        <v>1780</v>
      </c>
      <c r="BM222" s="67" t="s">
        <v>1780</v>
      </c>
      <c r="BN222" s="66" t="s">
        <v>1779</v>
      </c>
      <c r="BO222" s="67" t="s">
        <v>1779</v>
      </c>
      <c r="BP222" s="66" t="s">
        <v>1780</v>
      </c>
      <c r="BQ222" s="67" t="s">
        <v>1780</v>
      </c>
      <c r="BR222" s="66">
        <v>19.600000000000001</v>
      </c>
      <c r="BS222" s="67">
        <v>5.0749999999999993</v>
      </c>
      <c r="BT222" s="66" t="s">
        <v>1780</v>
      </c>
      <c r="BU222" s="67" t="s">
        <v>1780</v>
      </c>
      <c r="BV222" s="66" t="s">
        <v>1779</v>
      </c>
      <c r="BW222" s="67" t="s">
        <v>1779</v>
      </c>
      <c r="BX222" s="66" t="s">
        <v>1780</v>
      </c>
      <c r="BY222" s="67" t="s">
        <v>1780</v>
      </c>
      <c r="BZ222" s="66">
        <v>69.3</v>
      </c>
      <c r="CA222" s="67">
        <v>3.8859999999999957</v>
      </c>
      <c r="CB222" s="66" t="s">
        <v>1780</v>
      </c>
      <c r="CC222" s="67" t="s">
        <v>1780</v>
      </c>
      <c r="CD222" s="66" t="s">
        <v>1779</v>
      </c>
      <c r="CE222" s="67" t="s">
        <v>1779</v>
      </c>
      <c r="CF222" s="66" t="s">
        <v>1780</v>
      </c>
      <c r="CG222" s="67" t="s">
        <v>1780</v>
      </c>
      <c r="CH222" s="66">
        <v>76.099999999999994</v>
      </c>
      <c r="CI222" s="67">
        <v>4.8089999999999975</v>
      </c>
      <c r="CJ222" s="66" t="s">
        <v>1780</v>
      </c>
      <c r="CK222" s="67" t="s">
        <v>1780</v>
      </c>
      <c r="CL222" s="66" t="s">
        <v>1779</v>
      </c>
      <c r="CM222" s="67" t="s">
        <v>1779</v>
      </c>
      <c r="CN222" s="66" t="s">
        <v>1780</v>
      </c>
      <c r="CO222" s="67" t="s">
        <v>1780</v>
      </c>
      <c r="CP222" s="66">
        <v>63</v>
      </c>
      <c r="CQ222" s="67">
        <v>6.1210000000000022</v>
      </c>
      <c r="CR222" s="66" t="s">
        <v>1780</v>
      </c>
      <c r="CS222" s="67" t="s">
        <v>1780</v>
      </c>
      <c r="CT222" s="66" t="s">
        <v>1779</v>
      </c>
      <c r="CU222" s="67" t="s">
        <v>1779</v>
      </c>
      <c r="CV222" s="66">
        <v>402.23156907179998</v>
      </c>
      <c r="CW222" s="67">
        <v>81.681141739674104</v>
      </c>
      <c r="CX222" s="66">
        <v>428.68206294620001</v>
      </c>
      <c r="CY222" s="67">
        <v>83.491108582334959</v>
      </c>
      <c r="CZ222" s="66" t="s">
        <v>1780</v>
      </c>
      <c r="DA222" s="67" t="s">
        <v>1780</v>
      </c>
      <c r="DB222" s="66">
        <v>15.385</v>
      </c>
      <c r="DC222" s="67">
        <v>3.0229999999999997</v>
      </c>
      <c r="DD222" s="66" t="s">
        <v>1780</v>
      </c>
      <c r="DE222" s="67" t="s">
        <v>1780</v>
      </c>
      <c r="DF222" s="66" t="s">
        <v>1779</v>
      </c>
      <c r="DG222" s="67" t="s">
        <v>1779</v>
      </c>
      <c r="DH222" s="66" t="s">
        <v>1780</v>
      </c>
      <c r="DI222" s="67" t="s">
        <v>1780</v>
      </c>
      <c r="DJ222" s="66">
        <v>19.681999999999999</v>
      </c>
      <c r="DK222" s="67">
        <v>4.4479999999999986</v>
      </c>
      <c r="DL222" s="66" t="s">
        <v>1780</v>
      </c>
      <c r="DM222" s="67" t="s">
        <v>1780</v>
      </c>
      <c r="DN222" s="66" t="s">
        <v>1779</v>
      </c>
      <c r="DO222" s="67" t="s">
        <v>1779</v>
      </c>
      <c r="DP222" s="66" t="s">
        <v>1780</v>
      </c>
      <c r="DQ222" s="67" t="s">
        <v>1780</v>
      </c>
      <c r="DR222" s="66">
        <v>11.335000000000001</v>
      </c>
      <c r="DS222" s="67">
        <v>4.011000000000001</v>
      </c>
      <c r="DT222" s="66" t="s">
        <v>1780</v>
      </c>
      <c r="DU222" s="67" t="s">
        <v>1780</v>
      </c>
      <c r="DV222" s="66" t="s">
        <v>1779</v>
      </c>
      <c r="DW222" s="67" t="s">
        <v>1779</v>
      </c>
      <c r="DX222" s="67">
        <v>28.144113999999998</v>
      </c>
      <c r="DY222" s="67">
        <v>5.0763779999999983</v>
      </c>
      <c r="DZ222" s="67">
        <v>28.285646</v>
      </c>
      <c r="EA222" s="67">
        <v>5.1177719999999987</v>
      </c>
      <c r="EB222" s="67">
        <v>31.629648</v>
      </c>
      <c r="EC222" s="67">
        <v>7.6902749999999997</v>
      </c>
      <c r="ED222" s="67">
        <v>36.227735000000003</v>
      </c>
      <c r="EE222" s="67">
        <v>8.2558630000000015</v>
      </c>
      <c r="EF222" s="67">
        <v>24.494133000000001</v>
      </c>
      <c r="EG222" s="67">
        <v>6.6294180000000011</v>
      </c>
      <c r="EH222" s="67">
        <v>20.345448999999999</v>
      </c>
      <c r="EI222" s="67">
        <v>5.9951429999999988</v>
      </c>
      <c r="EJ222" s="68">
        <v>2842.69</v>
      </c>
      <c r="EK222" s="68">
        <v>2678.57</v>
      </c>
      <c r="EL222" s="68">
        <v>3487.28</v>
      </c>
      <c r="EM222" s="68">
        <v>3666.67</v>
      </c>
      <c r="EN222" s="68">
        <v>2168.56</v>
      </c>
      <c r="EO222" s="68">
        <v>1604.55</v>
      </c>
      <c r="EP222" s="67">
        <v>97.727272727300004</v>
      </c>
      <c r="EQ222" s="67">
        <v>4.4036346916348919</v>
      </c>
      <c r="ER222" s="67">
        <v>83.333333333300004</v>
      </c>
      <c r="ES222" s="67">
        <v>10.543121331342419</v>
      </c>
      <c r="ET222" s="67">
        <v>78.273809999999997</v>
      </c>
      <c r="EU222" s="67">
        <v>6.2359331948141659</v>
      </c>
      <c r="EV222" s="67">
        <v>74.269006000000005</v>
      </c>
      <c r="EW222" s="67">
        <v>6.5522446312395033</v>
      </c>
      <c r="EX222" s="67">
        <v>53.177570000000003</v>
      </c>
      <c r="EY222" s="67">
        <v>47.899160000000002</v>
      </c>
      <c r="EZ222" s="67">
        <v>78.8</v>
      </c>
      <c r="FA222" s="67">
        <v>12.511090978144736</v>
      </c>
      <c r="FB222" s="67">
        <v>75.900000000000006</v>
      </c>
      <c r="FC222" s="67">
        <v>12.637441038438119</v>
      </c>
      <c r="FD222" s="67" t="s">
        <v>1779</v>
      </c>
      <c r="FE222" s="67" t="s">
        <v>1779</v>
      </c>
      <c r="FF222" s="67" t="s">
        <v>1779</v>
      </c>
      <c r="FG222" s="67" t="s">
        <v>1779</v>
      </c>
      <c r="FH222" s="67" t="s">
        <v>1779</v>
      </c>
      <c r="FI222" s="67" t="s">
        <v>1779</v>
      </c>
      <c r="FJ222" s="67">
        <v>81.099999999999994</v>
      </c>
      <c r="FK222" s="67">
        <v>14.009956059888268</v>
      </c>
      <c r="FL222" s="67">
        <v>75</v>
      </c>
      <c r="FM222" s="67">
        <v>78.900000000000006</v>
      </c>
      <c r="FN222" s="67">
        <v>70</v>
      </c>
      <c r="FO222" s="67">
        <v>85.7</v>
      </c>
      <c r="FP222" s="67">
        <v>77.8</v>
      </c>
      <c r="FQ222" s="67">
        <v>69</v>
      </c>
      <c r="FR222" s="67">
        <v>13.193116634800001</v>
      </c>
      <c r="FS222" s="67">
        <v>13.0929791271</v>
      </c>
      <c r="FT222" s="67">
        <v>14.666666666699999</v>
      </c>
      <c r="FU222" s="67">
        <v>15.2073732719</v>
      </c>
      <c r="FV222" s="67">
        <v>12.0805369128</v>
      </c>
      <c r="FW222" s="67">
        <v>11.6129032258</v>
      </c>
      <c r="FX222" s="299">
        <v>4.1666666667000003</v>
      </c>
      <c r="FY222" s="299">
        <v>0.80758843111703493</v>
      </c>
      <c r="FZ222" s="299">
        <v>2.6521060842000002</v>
      </c>
      <c r="GA222" s="299">
        <v>0.62195045080728129</v>
      </c>
      <c r="GB222" s="299">
        <v>4.4169611306999998</v>
      </c>
      <c r="GC222" s="299">
        <v>1.196974955343955</v>
      </c>
      <c r="GD222" s="299">
        <v>2.9911075182000002</v>
      </c>
      <c r="GE222" s="299">
        <v>0.94927710595701864</v>
      </c>
      <c r="GF222" s="299">
        <v>3.9344262295000001</v>
      </c>
      <c r="GG222" s="299">
        <v>1.090939708981328</v>
      </c>
      <c r="GH222" s="299">
        <v>2.3360964582000001</v>
      </c>
      <c r="GI222" s="299">
        <v>0.81270519288828802</v>
      </c>
      <c r="GJ222" s="67">
        <v>29.9</v>
      </c>
      <c r="GK222" s="67">
        <v>30.8</v>
      </c>
      <c r="GL222" s="67">
        <v>80.64922</v>
      </c>
      <c r="GM222" s="67">
        <v>76.674699000000004</v>
      </c>
      <c r="GN222" s="66" t="s">
        <v>1780</v>
      </c>
      <c r="GO222" s="66" t="s">
        <v>1780</v>
      </c>
      <c r="GP222" s="66" t="s">
        <v>1780</v>
      </c>
      <c r="GQ222" s="67" t="s">
        <v>1780</v>
      </c>
      <c r="GR222" s="67" t="s">
        <v>1780</v>
      </c>
      <c r="GS222" s="67" t="s">
        <v>1780</v>
      </c>
      <c r="GT222" s="67" t="s">
        <v>1780</v>
      </c>
      <c r="GU222" s="67" t="s">
        <v>1780</v>
      </c>
      <c r="GV222" s="67" t="s">
        <v>1780</v>
      </c>
      <c r="GW222" s="67" t="s">
        <v>1780</v>
      </c>
      <c r="GX222" s="67" t="s">
        <v>1780</v>
      </c>
      <c r="GY222" s="66">
        <v>18</v>
      </c>
      <c r="GZ222" s="67">
        <v>3.2370000000000001</v>
      </c>
      <c r="HA222" s="66" t="s">
        <v>1779</v>
      </c>
      <c r="HB222" s="67" t="s">
        <v>1779</v>
      </c>
      <c r="HC222" s="66">
        <v>30.1</v>
      </c>
      <c r="HD222" s="67">
        <v>5.1550000000000011</v>
      </c>
      <c r="HE222" s="66" t="s">
        <v>1779</v>
      </c>
      <c r="HF222" s="67" t="s">
        <v>1779</v>
      </c>
      <c r="HG222" s="66">
        <v>6.6</v>
      </c>
      <c r="HH222" s="67">
        <v>3.169</v>
      </c>
      <c r="HI222" s="66" t="s">
        <v>1779</v>
      </c>
      <c r="HJ222" s="67" t="s">
        <v>1779</v>
      </c>
      <c r="HK222" s="66" t="s">
        <v>1780</v>
      </c>
      <c r="HL222" s="67" t="s">
        <v>1780</v>
      </c>
      <c r="HM222" s="66">
        <v>28</v>
      </c>
      <c r="HN222" s="67">
        <v>3.7989999999999995</v>
      </c>
      <c r="HO222" s="66" t="s">
        <v>1780</v>
      </c>
      <c r="HP222" s="67" t="s">
        <v>1780</v>
      </c>
      <c r="HQ222" s="66" t="s">
        <v>1779</v>
      </c>
      <c r="HR222" s="67" t="s">
        <v>1779</v>
      </c>
      <c r="HS222" s="66" t="s">
        <v>1780</v>
      </c>
      <c r="HT222" s="67" t="s">
        <v>1780</v>
      </c>
      <c r="HU222" s="66">
        <v>29.2</v>
      </c>
      <c r="HV222" s="67">
        <v>5.1459999999999972</v>
      </c>
      <c r="HW222" s="66" t="s">
        <v>1780</v>
      </c>
      <c r="HX222" s="67" t="s">
        <v>1780</v>
      </c>
      <c r="HY222" s="66" t="s">
        <v>1779</v>
      </c>
      <c r="HZ222" s="67" t="s">
        <v>1779</v>
      </c>
      <c r="IA222" s="66" t="s">
        <v>1780</v>
      </c>
      <c r="IB222" s="67" t="s">
        <v>1780</v>
      </c>
      <c r="IC222" s="66">
        <v>26.9</v>
      </c>
      <c r="ID222" s="67">
        <v>5.6479999999999997</v>
      </c>
      <c r="IE222" s="66" t="s">
        <v>1780</v>
      </c>
      <c r="IF222" s="67" t="s">
        <v>1780</v>
      </c>
      <c r="IG222" s="66" t="s">
        <v>1779</v>
      </c>
      <c r="IH222" s="67" t="s">
        <v>1779</v>
      </c>
      <c r="II222" s="66">
        <v>60</v>
      </c>
      <c r="IJ222" s="67">
        <v>17.830500000000001</v>
      </c>
      <c r="IK222" s="66">
        <v>67.1233</v>
      </c>
      <c r="IL222" s="67">
        <v>10.850999999999999</v>
      </c>
      <c r="IM222" s="66" t="s">
        <v>1779</v>
      </c>
      <c r="IN222" s="67" t="s">
        <v>1779</v>
      </c>
      <c r="IO222" s="66">
        <v>64.444400000000002</v>
      </c>
      <c r="IP222" s="67">
        <v>14.144100000000002</v>
      </c>
      <c r="IQ222" s="66" t="s">
        <v>1779</v>
      </c>
      <c r="IR222" s="67" t="s">
        <v>1779</v>
      </c>
      <c r="IS222" s="66" t="s">
        <v>1779</v>
      </c>
      <c r="IT222" s="67" t="s">
        <v>1779</v>
      </c>
      <c r="IU222" s="66" t="s">
        <v>1780</v>
      </c>
      <c r="IV222" s="67" t="s">
        <v>1780</v>
      </c>
      <c r="IW222" s="66">
        <v>13</v>
      </c>
      <c r="IX222" s="67">
        <v>2.8440000000000012</v>
      </c>
      <c r="IY222" s="66" t="s">
        <v>1780</v>
      </c>
      <c r="IZ222" s="67" t="s">
        <v>1780</v>
      </c>
      <c r="JA222" s="66" t="s">
        <v>1779</v>
      </c>
      <c r="JB222" s="67" t="s">
        <v>1779</v>
      </c>
      <c r="JC222" s="66" t="s">
        <v>1780</v>
      </c>
      <c r="JD222" s="67" t="s">
        <v>1780</v>
      </c>
      <c r="JE222" s="66">
        <v>12.8</v>
      </c>
      <c r="JF222" s="67">
        <v>3.7669999999999995</v>
      </c>
      <c r="JG222" s="66" t="s">
        <v>1780</v>
      </c>
      <c r="JH222" s="67" t="s">
        <v>1780</v>
      </c>
      <c r="JI222" s="66" t="s">
        <v>1779</v>
      </c>
      <c r="JJ222" s="67" t="s">
        <v>1779</v>
      </c>
      <c r="JK222" s="66" t="s">
        <v>1780</v>
      </c>
      <c r="JL222" s="67" t="s">
        <v>1780</v>
      </c>
      <c r="JM222" s="66">
        <v>13.2</v>
      </c>
      <c r="JN222" s="67">
        <v>4.3280000000000012</v>
      </c>
      <c r="JO222" s="66" t="s">
        <v>1780</v>
      </c>
      <c r="JP222" s="67" t="s">
        <v>1780</v>
      </c>
      <c r="JQ222" s="66" t="s">
        <v>1779</v>
      </c>
      <c r="JR222" s="67" t="s">
        <v>1779</v>
      </c>
      <c r="JS222" s="66" t="s">
        <v>1780</v>
      </c>
      <c r="JT222" s="67" t="s">
        <v>1780</v>
      </c>
      <c r="JU222" s="66">
        <v>63.6</v>
      </c>
      <c r="JV222" s="67">
        <v>4.0549999999999997</v>
      </c>
      <c r="JW222" s="66" t="s">
        <v>1780</v>
      </c>
      <c r="JX222" s="67" t="s">
        <v>1780</v>
      </c>
      <c r="JY222" s="66" t="s">
        <v>1779</v>
      </c>
      <c r="JZ222" s="67" t="s">
        <v>1779</v>
      </c>
      <c r="KA222" s="66" t="s">
        <v>1780</v>
      </c>
      <c r="KB222" s="67" t="s">
        <v>1780</v>
      </c>
      <c r="KC222" s="66">
        <v>63.5</v>
      </c>
      <c r="KD222" s="67">
        <v>5.429000000000002</v>
      </c>
      <c r="KE222" s="66" t="s">
        <v>1780</v>
      </c>
      <c r="KF222" s="67" t="s">
        <v>1780</v>
      </c>
      <c r="KG222" s="66" t="s">
        <v>1779</v>
      </c>
      <c r="KH222" s="67" t="s">
        <v>1779</v>
      </c>
      <c r="KI222" s="66" t="s">
        <v>1780</v>
      </c>
      <c r="KJ222" s="67" t="s">
        <v>1780</v>
      </c>
      <c r="KK222" s="66">
        <v>63.7</v>
      </c>
      <c r="KL222" s="67">
        <v>6.097999999999999</v>
      </c>
      <c r="KM222" s="66" t="s">
        <v>1780</v>
      </c>
      <c r="KN222" s="67" t="s">
        <v>1780</v>
      </c>
      <c r="KO222" s="66" t="s">
        <v>1779</v>
      </c>
      <c r="KP222" s="67" t="s">
        <v>1779</v>
      </c>
      <c r="KQ222" s="66">
        <v>3</v>
      </c>
      <c r="KR222" s="66">
        <v>9</v>
      </c>
      <c r="KS222" s="66">
        <v>1</v>
      </c>
      <c r="KT222" s="66">
        <v>5</v>
      </c>
      <c r="KU222" s="66">
        <v>4</v>
      </c>
      <c r="KV222" s="66">
        <v>12</v>
      </c>
      <c r="KW222" s="66" t="s">
        <v>1780</v>
      </c>
      <c r="KX222" s="67" t="s">
        <v>1780</v>
      </c>
      <c r="KY222" s="66">
        <v>18.5</v>
      </c>
      <c r="KZ222" s="67">
        <v>3.2609999999999992</v>
      </c>
      <c r="LA222" s="66" t="s">
        <v>1780</v>
      </c>
      <c r="LB222" s="67" t="s">
        <v>1780</v>
      </c>
      <c r="LC222" s="66" t="s">
        <v>1779</v>
      </c>
      <c r="LD222" s="67" t="s">
        <v>1779</v>
      </c>
      <c r="LE222" s="66" t="s">
        <v>1780</v>
      </c>
      <c r="LF222" s="67" t="s">
        <v>1780</v>
      </c>
      <c r="LG222" s="66">
        <v>26.3</v>
      </c>
      <c r="LH222" s="67">
        <v>4.9359999999999999</v>
      </c>
      <c r="LI222" s="66" t="s">
        <v>1780</v>
      </c>
      <c r="LJ222" s="67" t="s">
        <v>1780</v>
      </c>
      <c r="LK222" s="66" t="s">
        <v>1779</v>
      </c>
      <c r="LL222" s="67" t="s">
        <v>1779</v>
      </c>
      <c r="LM222" s="66" t="s">
        <v>1780</v>
      </c>
      <c r="LN222" s="67" t="s">
        <v>1780</v>
      </c>
      <c r="LO222" s="66">
        <v>11.2</v>
      </c>
      <c r="LP222" s="67">
        <v>3.9940000000000007</v>
      </c>
      <c r="LQ222" s="66" t="s">
        <v>1780</v>
      </c>
      <c r="LR222" s="67" t="s">
        <v>1780</v>
      </c>
      <c r="LS222" s="66" t="s">
        <v>1779</v>
      </c>
      <c r="LT222" s="67" t="s">
        <v>1779</v>
      </c>
      <c r="LU222" s="66" t="s">
        <v>1780</v>
      </c>
      <c r="LV222" s="67" t="s">
        <v>1780</v>
      </c>
      <c r="LW222" s="66">
        <v>13.5</v>
      </c>
      <c r="LX222" s="67">
        <v>2.8740000000000006</v>
      </c>
      <c r="LY222" s="66" t="s">
        <v>1780</v>
      </c>
      <c r="LZ222" s="67" t="s">
        <v>1780</v>
      </c>
      <c r="MA222" s="66" t="s">
        <v>1779</v>
      </c>
      <c r="MB222" s="67" t="s">
        <v>1779</v>
      </c>
      <c r="MC222" s="66" t="s">
        <v>1780</v>
      </c>
      <c r="MD222" s="67" t="s">
        <v>1780</v>
      </c>
      <c r="ME222" s="66">
        <v>16.8</v>
      </c>
      <c r="MF222" s="67">
        <v>4.1999999999999993</v>
      </c>
      <c r="MG222" s="66" t="s">
        <v>1780</v>
      </c>
      <c r="MH222" s="67" t="s">
        <v>1780</v>
      </c>
      <c r="MI222" s="66" t="s">
        <v>1779</v>
      </c>
      <c r="MJ222" s="67" t="s">
        <v>1779</v>
      </c>
      <c r="MK222" s="66" t="s">
        <v>1780</v>
      </c>
      <c r="ML222" s="67" t="s">
        <v>1780</v>
      </c>
      <c r="MM222" s="66">
        <v>10.3</v>
      </c>
      <c r="MN222" s="67">
        <v>3.8690000000000007</v>
      </c>
      <c r="MO222" s="66" t="s">
        <v>1780</v>
      </c>
      <c r="MP222" s="67" t="s">
        <v>1780</v>
      </c>
      <c r="MQ222" s="66" t="s">
        <v>1779</v>
      </c>
      <c r="MR222" s="67" t="s">
        <v>1779</v>
      </c>
      <c r="MS222" s="67">
        <v>10.151819810599999</v>
      </c>
      <c r="MT222" s="67">
        <v>5.9981620464302337</v>
      </c>
      <c r="MU222" s="67">
        <v>14.885493240500001</v>
      </c>
      <c r="MV222" s="67">
        <v>7.5240364276048801</v>
      </c>
      <c r="MW222" s="66" t="s">
        <v>1780</v>
      </c>
      <c r="MX222" s="67" t="s">
        <v>1780</v>
      </c>
      <c r="MY222" s="66">
        <v>15</v>
      </c>
      <c r="MZ222" s="67">
        <v>2.9949999999999992</v>
      </c>
      <c r="NA222" s="66" t="s">
        <v>1780</v>
      </c>
      <c r="NB222" s="67" t="s">
        <v>1780</v>
      </c>
      <c r="NC222" s="66" t="s">
        <v>1779</v>
      </c>
      <c r="ND222" s="67" t="s">
        <v>1779</v>
      </c>
      <c r="NE222" s="66" t="s">
        <v>1780</v>
      </c>
      <c r="NF222" s="67" t="s">
        <v>1780</v>
      </c>
      <c r="NG222" s="66">
        <v>12.1</v>
      </c>
      <c r="NH222" s="67">
        <v>3.6579999999999995</v>
      </c>
      <c r="NI222" s="66" t="s">
        <v>1780</v>
      </c>
      <c r="NJ222" s="67" t="s">
        <v>1780</v>
      </c>
      <c r="NK222" s="66" t="s">
        <v>1779</v>
      </c>
      <c r="NL222" s="67" t="s">
        <v>1779</v>
      </c>
      <c r="NM222" s="66" t="s">
        <v>1780</v>
      </c>
      <c r="NN222" s="67" t="s">
        <v>1780</v>
      </c>
      <c r="NO222" s="66">
        <v>17.7</v>
      </c>
      <c r="NP222" s="67">
        <v>4.8269999999999982</v>
      </c>
      <c r="NQ222" s="66" t="s">
        <v>1780</v>
      </c>
      <c r="NR222" s="67" t="s">
        <v>1780</v>
      </c>
      <c r="NS222" s="66" t="s">
        <v>1779</v>
      </c>
      <c r="NT222" s="67" t="s">
        <v>1779</v>
      </c>
      <c r="NU222" s="67">
        <v>22.698612862499999</v>
      </c>
      <c r="NV222" s="67">
        <v>17.224880382799999</v>
      </c>
    </row>
    <row r="223" spans="2:386">
      <c r="B223" s="69" t="s">
        <v>284</v>
      </c>
      <c r="C223" s="178" t="s">
        <v>602</v>
      </c>
      <c r="D223" s="179">
        <v>18</v>
      </c>
      <c r="E223" s="179">
        <v>4</v>
      </c>
      <c r="F223" s="179">
        <v>3</v>
      </c>
      <c r="G223" s="175">
        <v>140599</v>
      </c>
      <c r="H223" s="176">
        <v>134006</v>
      </c>
      <c r="I223" s="177">
        <v>50.832674740656877</v>
      </c>
      <c r="J223" s="177">
        <v>51.207223908265931</v>
      </c>
      <c r="K223" s="177">
        <v>39.700000000000003</v>
      </c>
      <c r="L223" s="177">
        <v>39.700000000000003</v>
      </c>
      <c r="M223" s="177">
        <v>20.022485</v>
      </c>
      <c r="N223" s="177">
        <v>18.173746000000001</v>
      </c>
      <c r="O223" s="177">
        <v>75.622145000000003</v>
      </c>
      <c r="P223" s="177">
        <v>72.947620999999998</v>
      </c>
      <c r="Q223" s="177">
        <v>44.654418</v>
      </c>
      <c r="R223" s="177">
        <v>41.499696</v>
      </c>
      <c r="S223" s="176">
        <v>266666</v>
      </c>
      <c r="T223" s="176">
        <v>246964</v>
      </c>
      <c r="U223" s="177">
        <v>14.9</v>
      </c>
      <c r="V223" s="177">
        <v>6.8</v>
      </c>
      <c r="W223" s="177">
        <v>6.5</v>
      </c>
      <c r="X223" s="67">
        <v>83.63</v>
      </c>
      <c r="Y223" s="67">
        <v>83.25</v>
      </c>
      <c r="Z223" s="67">
        <v>79.319999999999993</v>
      </c>
      <c r="AA223" s="67">
        <v>79.3</v>
      </c>
      <c r="AB223" s="66" t="s">
        <v>1780</v>
      </c>
      <c r="AC223" s="67" t="s">
        <v>1780</v>
      </c>
      <c r="AD223" s="66">
        <v>74.099999999999994</v>
      </c>
      <c r="AE223" s="67">
        <v>1.4950000000000045</v>
      </c>
      <c r="AF223" s="66" t="s">
        <v>1780</v>
      </c>
      <c r="AG223" s="67" t="s">
        <v>1780</v>
      </c>
      <c r="AH223" s="66">
        <v>76.3</v>
      </c>
      <c r="AI223" s="67">
        <v>3.6240000000000094</v>
      </c>
      <c r="AJ223" s="66" t="s">
        <v>1780</v>
      </c>
      <c r="AK223" s="67" t="s">
        <v>1780</v>
      </c>
      <c r="AL223" s="66">
        <v>73.5</v>
      </c>
      <c r="AM223" s="67">
        <v>2.0390000000000015</v>
      </c>
      <c r="AN223" s="66" t="s">
        <v>1780</v>
      </c>
      <c r="AO223" s="67" t="s">
        <v>1780</v>
      </c>
      <c r="AP223" s="66">
        <v>73.5</v>
      </c>
      <c r="AQ223" s="67">
        <v>4.7489999999999952</v>
      </c>
      <c r="AR223" s="66" t="s">
        <v>1780</v>
      </c>
      <c r="AS223" s="67" t="s">
        <v>1780</v>
      </c>
      <c r="AT223" s="66">
        <v>74.7</v>
      </c>
      <c r="AU223" s="67">
        <v>2.1990000000000123</v>
      </c>
      <c r="AV223" s="66" t="s">
        <v>1780</v>
      </c>
      <c r="AW223" s="67" t="s">
        <v>1780</v>
      </c>
      <c r="AX223" s="66">
        <v>79.3</v>
      </c>
      <c r="AY223" s="67">
        <v>5.6560000000000059</v>
      </c>
      <c r="AZ223" s="66" t="s">
        <v>1780</v>
      </c>
      <c r="BA223" s="67" t="s">
        <v>1780</v>
      </c>
      <c r="BB223" s="66">
        <v>14.4</v>
      </c>
      <c r="BC223" s="67">
        <v>1.1920000000000002</v>
      </c>
      <c r="BD223" s="66" t="s">
        <v>1780</v>
      </c>
      <c r="BE223" s="67" t="s">
        <v>1780</v>
      </c>
      <c r="BF223" s="66">
        <v>9.3000000000000007</v>
      </c>
      <c r="BG223" s="67">
        <v>2.4690000000000003</v>
      </c>
      <c r="BH223" s="66" t="s">
        <v>1780</v>
      </c>
      <c r="BI223" s="67" t="s">
        <v>1780</v>
      </c>
      <c r="BJ223" s="66">
        <v>13.3</v>
      </c>
      <c r="BK223" s="67">
        <v>1.5660000000000007</v>
      </c>
      <c r="BL223" s="66" t="s">
        <v>1780</v>
      </c>
      <c r="BM223" s="67" t="s">
        <v>1780</v>
      </c>
      <c r="BN223" s="66">
        <v>9.5</v>
      </c>
      <c r="BO223" s="67">
        <v>3.1670000000000007</v>
      </c>
      <c r="BP223" s="66" t="s">
        <v>1780</v>
      </c>
      <c r="BQ223" s="67" t="s">
        <v>1780</v>
      </c>
      <c r="BR223" s="66">
        <v>15.5</v>
      </c>
      <c r="BS223" s="67">
        <v>1.8170000000000002</v>
      </c>
      <c r="BT223" s="66" t="s">
        <v>1780</v>
      </c>
      <c r="BU223" s="67" t="s">
        <v>1780</v>
      </c>
      <c r="BV223" s="66">
        <v>9</v>
      </c>
      <c r="BW223" s="67">
        <v>3.963000000000001</v>
      </c>
      <c r="BX223" s="66" t="s">
        <v>1780</v>
      </c>
      <c r="BY223" s="67" t="s">
        <v>1780</v>
      </c>
      <c r="BZ223" s="66">
        <v>74</v>
      </c>
      <c r="CA223" s="67">
        <v>1.4750000000000085</v>
      </c>
      <c r="CB223" s="66" t="s">
        <v>1780</v>
      </c>
      <c r="CC223" s="67" t="s">
        <v>1780</v>
      </c>
      <c r="CD223" s="66">
        <v>77.099999999999994</v>
      </c>
      <c r="CE223" s="67">
        <v>3.5720000000000027</v>
      </c>
      <c r="CF223" s="66" t="s">
        <v>1780</v>
      </c>
      <c r="CG223" s="67" t="s">
        <v>1780</v>
      </c>
      <c r="CH223" s="66">
        <v>75.599999999999994</v>
      </c>
      <c r="CI223" s="67">
        <v>1.9549999999999983</v>
      </c>
      <c r="CJ223" s="66" t="s">
        <v>1780</v>
      </c>
      <c r="CK223" s="67" t="s">
        <v>1780</v>
      </c>
      <c r="CL223" s="66">
        <v>76.900000000000006</v>
      </c>
      <c r="CM223" s="67">
        <v>4.5480000000000018</v>
      </c>
      <c r="CN223" s="66" t="s">
        <v>1780</v>
      </c>
      <c r="CO223" s="67" t="s">
        <v>1780</v>
      </c>
      <c r="CP223" s="66">
        <v>72.3</v>
      </c>
      <c r="CQ223" s="67">
        <v>2.2309999999999945</v>
      </c>
      <c r="CR223" s="66" t="s">
        <v>1780</v>
      </c>
      <c r="CS223" s="67" t="s">
        <v>1780</v>
      </c>
      <c r="CT223" s="66">
        <v>77.3</v>
      </c>
      <c r="CU223" s="67">
        <v>5.7809999999999917</v>
      </c>
      <c r="CV223" s="66">
        <v>236.94007938300001</v>
      </c>
      <c r="CW223" s="67">
        <v>14.450579230881289</v>
      </c>
      <c r="CX223" s="66">
        <v>295.99907800519998</v>
      </c>
      <c r="CY223" s="67">
        <v>16.654783636641241</v>
      </c>
      <c r="CZ223" s="66" t="s">
        <v>1780</v>
      </c>
      <c r="DA223" s="67" t="s">
        <v>1780</v>
      </c>
      <c r="DB223" s="66">
        <v>18.225999999999999</v>
      </c>
      <c r="DC223" s="67">
        <v>1.2959999999999994</v>
      </c>
      <c r="DD223" s="66" t="s">
        <v>1780</v>
      </c>
      <c r="DE223" s="67" t="s">
        <v>1780</v>
      </c>
      <c r="DF223" s="66">
        <v>14.991</v>
      </c>
      <c r="DG223" s="67">
        <v>3.0220000000000002</v>
      </c>
      <c r="DH223" s="66" t="s">
        <v>1780</v>
      </c>
      <c r="DI223" s="67" t="s">
        <v>1780</v>
      </c>
      <c r="DJ223" s="66">
        <v>22.466000000000001</v>
      </c>
      <c r="DK223" s="67">
        <v>1.897000000000002</v>
      </c>
      <c r="DL223" s="66" t="s">
        <v>1780</v>
      </c>
      <c r="DM223" s="67" t="s">
        <v>1780</v>
      </c>
      <c r="DN223" s="66">
        <v>17.718</v>
      </c>
      <c r="DO223" s="67">
        <v>4.0950000000000006</v>
      </c>
      <c r="DP223" s="66" t="s">
        <v>1780</v>
      </c>
      <c r="DQ223" s="67" t="s">
        <v>1780</v>
      </c>
      <c r="DR223" s="66">
        <v>13.896000000000001</v>
      </c>
      <c r="DS223" s="67">
        <v>1.7220000000000013</v>
      </c>
      <c r="DT223" s="66" t="s">
        <v>1780</v>
      </c>
      <c r="DU223" s="67" t="s">
        <v>1780</v>
      </c>
      <c r="DV223" s="66">
        <v>12.095000000000001</v>
      </c>
      <c r="DW223" s="67">
        <v>4.4970000000000008</v>
      </c>
      <c r="DX223" s="67">
        <v>20.047723999999999</v>
      </c>
      <c r="DY223" s="67">
        <v>0.89059599999999861</v>
      </c>
      <c r="DZ223" s="67">
        <v>23.108087999999999</v>
      </c>
      <c r="EA223" s="67">
        <v>0.9852729999999994</v>
      </c>
      <c r="EB223" s="67">
        <v>24.738298</v>
      </c>
      <c r="EC223" s="67">
        <v>1.3676840000000006</v>
      </c>
      <c r="ED223" s="67">
        <v>27.901067000000001</v>
      </c>
      <c r="EE223" s="67">
        <v>1.493627</v>
      </c>
      <c r="EF223" s="67">
        <v>14.986215</v>
      </c>
      <c r="EG223" s="67">
        <v>1.1170939999999998</v>
      </c>
      <c r="EH223" s="67">
        <v>17.826058</v>
      </c>
      <c r="EI223" s="67">
        <v>1.2579050000000009</v>
      </c>
      <c r="EJ223" s="68">
        <v>2449.2399999999998</v>
      </c>
      <c r="EK223" s="68">
        <v>2689.94</v>
      </c>
      <c r="EL223" s="68">
        <v>2928.19</v>
      </c>
      <c r="EM223" s="68">
        <v>3211.07</v>
      </c>
      <c r="EN223" s="68">
        <v>1839.36</v>
      </c>
      <c r="EO223" s="68">
        <v>2006.17</v>
      </c>
      <c r="EP223" s="67">
        <v>98.957790515900001</v>
      </c>
      <c r="EQ223" s="67">
        <v>0.45438196930102492</v>
      </c>
      <c r="ER223" s="67">
        <v>96.919127086000003</v>
      </c>
      <c r="ES223" s="67">
        <v>0.85805274239801577</v>
      </c>
      <c r="ET223" s="67">
        <v>85.951363999999998</v>
      </c>
      <c r="EU223" s="67">
        <v>0.7128332258727994</v>
      </c>
      <c r="EV223" s="67">
        <v>83.269092000000001</v>
      </c>
      <c r="EW223" s="67">
        <v>0.80290909395445453</v>
      </c>
      <c r="EX223" s="67">
        <v>61.959806</v>
      </c>
      <c r="EY223" s="67">
        <v>57.083533000000003</v>
      </c>
      <c r="EZ223" s="67">
        <v>84.9</v>
      </c>
      <c r="FA223" s="67">
        <v>1.9977484863182156</v>
      </c>
      <c r="FB223" s="67">
        <v>82.6</v>
      </c>
      <c r="FC223" s="67">
        <v>2.1050465206100739</v>
      </c>
      <c r="FD223" s="67">
        <v>85.8</v>
      </c>
      <c r="FE223" s="67">
        <v>2.7278379355932572</v>
      </c>
      <c r="FF223" s="67">
        <v>84.9</v>
      </c>
      <c r="FG223" s="67">
        <v>2.7871077644848441</v>
      </c>
      <c r="FH223" s="67">
        <v>83.9</v>
      </c>
      <c r="FI223" s="67">
        <v>2.9286825695845664</v>
      </c>
      <c r="FJ223" s="67">
        <v>80.3</v>
      </c>
      <c r="FK223" s="67">
        <v>3.1511657392685493</v>
      </c>
      <c r="FL223" s="67">
        <v>77</v>
      </c>
      <c r="FM223" s="67">
        <v>78.7</v>
      </c>
      <c r="FN223" s="67">
        <v>78.2</v>
      </c>
      <c r="FO223" s="67">
        <v>78.5</v>
      </c>
      <c r="FP223" s="67">
        <v>75.8</v>
      </c>
      <c r="FQ223" s="67">
        <v>79</v>
      </c>
      <c r="FR223" s="67">
        <v>8.5341365461999992</v>
      </c>
      <c r="FS223" s="67">
        <v>8.5792559838999995</v>
      </c>
      <c r="FT223" s="67">
        <v>8.1370248709999995</v>
      </c>
      <c r="FU223" s="67">
        <v>8.1119011975999999</v>
      </c>
      <c r="FV223" s="67">
        <v>8.9464964427999991</v>
      </c>
      <c r="FW223" s="67">
        <v>9.0729393160999994</v>
      </c>
      <c r="FX223" s="299">
        <v>4.2677340700000004</v>
      </c>
      <c r="FY223" s="299">
        <v>0.14873208124030413</v>
      </c>
      <c r="FZ223" s="299">
        <v>3.6681248093000001</v>
      </c>
      <c r="GA223" s="299">
        <v>0.14045606836184632</v>
      </c>
      <c r="GB223" s="299">
        <v>3.9831989625999999</v>
      </c>
      <c r="GC223" s="299">
        <v>0.20351227394217331</v>
      </c>
      <c r="GD223" s="299">
        <v>3.3140834035000002</v>
      </c>
      <c r="GE223" s="299">
        <v>0.18900272362398995</v>
      </c>
      <c r="GF223" s="299">
        <v>4.5522451166</v>
      </c>
      <c r="GG223" s="299">
        <v>0.21690936622564472</v>
      </c>
      <c r="GH223" s="299">
        <v>4.0232896652000001</v>
      </c>
      <c r="GI223" s="299">
        <v>0.2078099230495134</v>
      </c>
      <c r="GJ223" s="67">
        <v>39.799999999999997</v>
      </c>
      <c r="GK223" s="67">
        <v>30.9</v>
      </c>
      <c r="GL223" s="67">
        <v>84.828899000000007</v>
      </c>
      <c r="GM223" s="67">
        <v>83.614493999999993</v>
      </c>
      <c r="GN223" s="66" t="s">
        <v>1780</v>
      </c>
      <c r="GO223" s="66" t="s">
        <v>1780</v>
      </c>
      <c r="GP223" s="66" t="s">
        <v>1780</v>
      </c>
      <c r="GQ223" s="67" t="s">
        <v>1780</v>
      </c>
      <c r="GR223" s="67" t="s">
        <v>1780</v>
      </c>
      <c r="GS223" s="67" t="s">
        <v>1780</v>
      </c>
      <c r="GT223" s="67" t="s">
        <v>1780</v>
      </c>
      <c r="GU223" s="67" t="s">
        <v>1780</v>
      </c>
      <c r="GV223" s="67" t="s">
        <v>1780</v>
      </c>
      <c r="GW223" s="67">
        <v>94</v>
      </c>
      <c r="GX223" s="67">
        <v>1.3602451178112887</v>
      </c>
      <c r="GY223" s="66">
        <v>27</v>
      </c>
      <c r="GZ223" s="67">
        <v>1.4939999999999998</v>
      </c>
      <c r="HA223" s="66">
        <v>27.3</v>
      </c>
      <c r="HB223" s="67">
        <v>3.7740000000000009</v>
      </c>
      <c r="HC223" s="66">
        <v>46.5</v>
      </c>
      <c r="HD223" s="67">
        <v>2.2730000000000032</v>
      </c>
      <c r="HE223" s="66">
        <v>44.1</v>
      </c>
      <c r="HF223" s="67">
        <v>5.3250000000000028</v>
      </c>
      <c r="HG223" s="66">
        <v>7.3</v>
      </c>
      <c r="HH223" s="67">
        <v>1.2930000000000001</v>
      </c>
      <c r="HI223" s="66">
        <v>9.1999999999999993</v>
      </c>
      <c r="HJ223" s="67">
        <v>4.0030000000000001</v>
      </c>
      <c r="HK223" s="66" t="s">
        <v>1780</v>
      </c>
      <c r="HL223" s="67" t="s">
        <v>1780</v>
      </c>
      <c r="HM223" s="66">
        <v>27.1</v>
      </c>
      <c r="HN223" s="67">
        <v>1.5010000000000012</v>
      </c>
      <c r="HO223" s="66" t="s">
        <v>1780</v>
      </c>
      <c r="HP223" s="67" t="s">
        <v>1780</v>
      </c>
      <c r="HQ223" s="66">
        <v>25</v>
      </c>
      <c r="HR223" s="67">
        <v>3.6799999999999997</v>
      </c>
      <c r="HS223" s="66" t="s">
        <v>1780</v>
      </c>
      <c r="HT223" s="67" t="s">
        <v>1780</v>
      </c>
      <c r="HU223" s="66">
        <v>28.6</v>
      </c>
      <c r="HV223" s="67">
        <v>2.0670000000000002</v>
      </c>
      <c r="HW223" s="66" t="s">
        <v>1780</v>
      </c>
      <c r="HX223" s="67" t="s">
        <v>1780</v>
      </c>
      <c r="HY223" s="66">
        <v>24.4</v>
      </c>
      <c r="HZ223" s="67">
        <v>4.6229999999999976</v>
      </c>
      <c r="IA223" s="66" t="s">
        <v>1780</v>
      </c>
      <c r="IB223" s="67" t="s">
        <v>1780</v>
      </c>
      <c r="IC223" s="66">
        <v>25.6</v>
      </c>
      <c r="ID223" s="67">
        <v>2.1839999999999975</v>
      </c>
      <c r="IE223" s="66" t="s">
        <v>1780</v>
      </c>
      <c r="IF223" s="67" t="s">
        <v>1780</v>
      </c>
      <c r="IG223" s="66">
        <v>25.6</v>
      </c>
      <c r="IH223" s="67">
        <v>6.0500000000000007</v>
      </c>
      <c r="II223" s="66">
        <v>55.930100000000003</v>
      </c>
      <c r="IJ223" s="67">
        <v>3.4404000000000039</v>
      </c>
      <c r="IK223" s="66">
        <v>57.098100000000002</v>
      </c>
      <c r="IL223" s="67">
        <v>3.1358000000000033</v>
      </c>
      <c r="IM223" s="66">
        <v>57.712299999999999</v>
      </c>
      <c r="IN223" s="67">
        <v>4.0345000000000013</v>
      </c>
      <c r="IO223" s="66">
        <v>58.078600000000002</v>
      </c>
      <c r="IP223" s="67">
        <v>3.6925000000000026</v>
      </c>
      <c r="IQ223" s="66">
        <v>51.339300000000001</v>
      </c>
      <c r="IR223" s="67">
        <v>6.5602000000000018</v>
      </c>
      <c r="IS223" s="66">
        <v>54.612499999999997</v>
      </c>
      <c r="IT223" s="67">
        <v>5.9385999999999939</v>
      </c>
      <c r="IU223" s="66" t="s">
        <v>1780</v>
      </c>
      <c r="IV223" s="67" t="s">
        <v>1780</v>
      </c>
      <c r="IW223" s="66">
        <v>12.8</v>
      </c>
      <c r="IX223" s="67">
        <v>1.1259999999999994</v>
      </c>
      <c r="IY223" s="66" t="s">
        <v>1780</v>
      </c>
      <c r="IZ223" s="67" t="s">
        <v>1780</v>
      </c>
      <c r="JA223" s="66">
        <v>10</v>
      </c>
      <c r="JB223" s="67">
        <v>2.5490000000000004</v>
      </c>
      <c r="JC223" s="66" t="s">
        <v>1780</v>
      </c>
      <c r="JD223" s="67" t="s">
        <v>1780</v>
      </c>
      <c r="JE223" s="66">
        <v>11.9</v>
      </c>
      <c r="JF223" s="67">
        <v>1.4800000000000004</v>
      </c>
      <c r="JG223" s="66" t="s">
        <v>1780</v>
      </c>
      <c r="JH223" s="67" t="s">
        <v>1780</v>
      </c>
      <c r="JI223" s="66">
        <v>8</v>
      </c>
      <c r="JJ223" s="67">
        <v>2.9329999999999998</v>
      </c>
      <c r="JK223" s="66" t="s">
        <v>1780</v>
      </c>
      <c r="JL223" s="67" t="s">
        <v>1780</v>
      </c>
      <c r="JM223" s="66">
        <v>13.7</v>
      </c>
      <c r="JN223" s="67">
        <v>1.7149999999999999</v>
      </c>
      <c r="JO223" s="66" t="s">
        <v>1780</v>
      </c>
      <c r="JP223" s="67" t="s">
        <v>1780</v>
      </c>
      <c r="JQ223" s="66">
        <v>12</v>
      </c>
      <c r="JR223" s="67">
        <v>4.4939999999999989</v>
      </c>
      <c r="JS223" s="66" t="s">
        <v>1780</v>
      </c>
      <c r="JT223" s="67" t="s">
        <v>1780</v>
      </c>
      <c r="JU223" s="66">
        <v>65</v>
      </c>
      <c r="JV223" s="67">
        <v>1.6080000000000041</v>
      </c>
      <c r="JW223" s="66" t="s">
        <v>1780</v>
      </c>
      <c r="JX223" s="67" t="s">
        <v>1780</v>
      </c>
      <c r="JY223" s="66">
        <v>67.2</v>
      </c>
      <c r="JZ223" s="67">
        <v>3.9819999999999993</v>
      </c>
      <c r="KA223" s="66" t="s">
        <v>1780</v>
      </c>
      <c r="KB223" s="67" t="s">
        <v>1780</v>
      </c>
      <c r="KC223" s="66">
        <v>63.4</v>
      </c>
      <c r="KD223" s="67">
        <v>2.2019999999999982</v>
      </c>
      <c r="KE223" s="66" t="s">
        <v>1780</v>
      </c>
      <c r="KF223" s="67" t="s">
        <v>1780</v>
      </c>
      <c r="KG223" s="66">
        <v>64.7</v>
      </c>
      <c r="KH223" s="67">
        <v>5.142000000000003</v>
      </c>
      <c r="KI223" s="66" t="s">
        <v>1780</v>
      </c>
      <c r="KJ223" s="67" t="s">
        <v>1780</v>
      </c>
      <c r="KK223" s="66">
        <v>66.599999999999994</v>
      </c>
      <c r="KL223" s="67">
        <v>2.355000000000004</v>
      </c>
      <c r="KM223" s="66" t="s">
        <v>1780</v>
      </c>
      <c r="KN223" s="67" t="s">
        <v>1780</v>
      </c>
      <c r="KO223" s="66">
        <v>69.8</v>
      </c>
      <c r="KP223" s="67">
        <v>6.3289999999999935</v>
      </c>
      <c r="KQ223" s="66">
        <v>31</v>
      </c>
      <c r="KR223" s="66">
        <v>31</v>
      </c>
      <c r="KS223" s="66">
        <v>20</v>
      </c>
      <c r="KT223" s="66">
        <v>22</v>
      </c>
      <c r="KU223" s="66">
        <v>42</v>
      </c>
      <c r="KV223" s="66">
        <v>39</v>
      </c>
      <c r="KW223" s="66" t="s">
        <v>1780</v>
      </c>
      <c r="KX223" s="67" t="s">
        <v>1780</v>
      </c>
      <c r="KY223" s="66">
        <v>24.3</v>
      </c>
      <c r="KZ223" s="67">
        <v>1.4390000000000001</v>
      </c>
      <c r="LA223" s="66" t="s">
        <v>1780</v>
      </c>
      <c r="LB223" s="67" t="s">
        <v>1780</v>
      </c>
      <c r="LC223" s="66">
        <v>24.7</v>
      </c>
      <c r="LD223" s="67">
        <v>3.6539999999999999</v>
      </c>
      <c r="LE223" s="66" t="s">
        <v>1780</v>
      </c>
      <c r="LF223" s="67" t="s">
        <v>1780</v>
      </c>
      <c r="LG223" s="66">
        <v>30.8</v>
      </c>
      <c r="LH223" s="67">
        <v>2.0969999999999978</v>
      </c>
      <c r="LI223" s="66" t="s">
        <v>1780</v>
      </c>
      <c r="LJ223" s="67" t="s">
        <v>1780</v>
      </c>
      <c r="LK223" s="66">
        <v>34.9</v>
      </c>
      <c r="LL223" s="67">
        <v>5.1179999999999986</v>
      </c>
      <c r="LM223" s="66" t="s">
        <v>1780</v>
      </c>
      <c r="LN223" s="67" t="s">
        <v>1780</v>
      </c>
      <c r="LO223" s="66">
        <v>17.600000000000001</v>
      </c>
      <c r="LP223" s="67">
        <v>1.8940000000000001</v>
      </c>
      <c r="LQ223" s="66" t="s">
        <v>1780</v>
      </c>
      <c r="LR223" s="67" t="s">
        <v>1780</v>
      </c>
      <c r="LS223" s="66">
        <v>13.9</v>
      </c>
      <c r="LT223" s="67">
        <v>4.7769999999999992</v>
      </c>
      <c r="LU223" s="66" t="s">
        <v>1780</v>
      </c>
      <c r="LV223" s="67" t="s">
        <v>1780</v>
      </c>
      <c r="LW223" s="66">
        <v>11.9</v>
      </c>
      <c r="LX223" s="67">
        <v>1.088000000000001</v>
      </c>
      <c r="LY223" s="66" t="s">
        <v>1780</v>
      </c>
      <c r="LZ223" s="67" t="s">
        <v>1780</v>
      </c>
      <c r="MA223" s="66">
        <v>10.4</v>
      </c>
      <c r="MB223" s="67">
        <v>2.58</v>
      </c>
      <c r="MC223" s="66" t="s">
        <v>1780</v>
      </c>
      <c r="MD223" s="67" t="s">
        <v>1780</v>
      </c>
      <c r="ME223" s="66">
        <v>11.3</v>
      </c>
      <c r="MF223" s="67">
        <v>1.4379999999999988</v>
      </c>
      <c r="MG223" s="66" t="s">
        <v>1780</v>
      </c>
      <c r="MH223" s="67" t="s">
        <v>1780</v>
      </c>
      <c r="MI223" s="66">
        <v>11</v>
      </c>
      <c r="MJ223" s="67">
        <v>3.3570000000000002</v>
      </c>
      <c r="MK223" s="66" t="s">
        <v>1780</v>
      </c>
      <c r="ML223" s="67" t="s">
        <v>1780</v>
      </c>
      <c r="MM223" s="66">
        <v>12.6</v>
      </c>
      <c r="MN223" s="67">
        <v>1.6500000000000004</v>
      </c>
      <c r="MO223" s="66" t="s">
        <v>1780</v>
      </c>
      <c r="MP223" s="67" t="s">
        <v>1780</v>
      </c>
      <c r="MQ223" s="66">
        <v>9.6999999999999993</v>
      </c>
      <c r="MR223" s="67">
        <v>4.0759999999999996</v>
      </c>
      <c r="MS223" s="67">
        <v>6.3805312469000004</v>
      </c>
      <c r="MT223" s="67">
        <v>0.64987349339087608</v>
      </c>
      <c r="MU223" s="67">
        <v>7.8366606483999997</v>
      </c>
      <c r="MV223" s="67">
        <v>0.73613001724315819</v>
      </c>
      <c r="MW223" s="66" t="s">
        <v>1780</v>
      </c>
      <c r="MX223" s="67" t="s">
        <v>1780</v>
      </c>
      <c r="MY223" s="66">
        <v>16.2</v>
      </c>
      <c r="MZ223" s="67">
        <v>1.2380000000000013</v>
      </c>
      <c r="NA223" s="66" t="s">
        <v>1780</v>
      </c>
      <c r="NB223" s="67" t="s">
        <v>1780</v>
      </c>
      <c r="NC223" s="66">
        <v>16.2</v>
      </c>
      <c r="ND223" s="67">
        <v>3.125</v>
      </c>
      <c r="NE223" s="66" t="s">
        <v>1780</v>
      </c>
      <c r="NF223" s="67" t="s">
        <v>1780</v>
      </c>
      <c r="NG223" s="66">
        <v>14.1</v>
      </c>
      <c r="NH223" s="67">
        <v>1.5790000000000006</v>
      </c>
      <c r="NI223" s="66" t="s">
        <v>1780</v>
      </c>
      <c r="NJ223" s="67" t="s">
        <v>1780</v>
      </c>
      <c r="NK223" s="66">
        <v>11.4</v>
      </c>
      <c r="NL223" s="67">
        <v>3.41</v>
      </c>
      <c r="NM223" s="66" t="s">
        <v>1780</v>
      </c>
      <c r="NN223" s="67" t="s">
        <v>1780</v>
      </c>
      <c r="NO223" s="66">
        <v>18.5</v>
      </c>
      <c r="NP223" s="67">
        <v>1.9309999999999974</v>
      </c>
      <c r="NQ223" s="66" t="s">
        <v>1780</v>
      </c>
      <c r="NR223" s="67" t="s">
        <v>1780</v>
      </c>
      <c r="NS223" s="66">
        <v>21.4</v>
      </c>
      <c r="NT223" s="67">
        <v>5.6550000000000011</v>
      </c>
      <c r="NU223" s="67">
        <v>15.572944913600001</v>
      </c>
      <c r="NV223" s="67">
        <v>22.237096534300001</v>
      </c>
    </row>
    <row r="224" spans="2:386">
      <c r="B224" s="69" t="s">
        <v>110</v>
      </c>
      <c r="C224" s="178" t="s">
        <v>428</v>
      </c>
      <c r="D224" s="179">
        <v>18</v>
      </c>
      <c r="E224" s="179">
        <v>2</v>
      </c>
      <c r="F224" s="179">
        <v>4</v>
      </c>
      <c r="G224" s="175">
        <v>20904</v>
      </c>
      <c r="H224" s="176">
        <v>20214</v>
      </c>
      <c r="I224" s="177">
        <v>50.040745889458805</v>
      </c>
      <c r="J224" s="177">
        <v>50.596268989064278</v>
      </c>
      <c r="K224" s="177">
        <v>40.200000000000003</v>
      </c>
      <c r="L224" s="177">
        <v>40.200000000000003</v>
      </c>
      <c r="M224" s="177">
        <v>13.062635</v>
      </c>
      <c r="N224" s="177">
        <v>11.542516000000001</v>
      </c>
      <c r="O224" s="177">
        <v>80.519144999999995</v>
      </c>
      <c r="P224" s="177">
        <v>76.669009000000003</v>
      </c>
      <c r="Q224" s="177">
        <v>28.588452</v>
      </c>
      <c r="R224" s="177">
        <v>26.032287</v>
      </c>
      <c r="S224" s="176">
        <v>279118</v>
      </c>
      <c r="T224" s="176">
        <v>257216</v>
      </c>
      <c r="U224" s="177">
        <v>9</v>
      </c>
      <c r="V224" s="177">
        <v>7.2</v>
      </c>
      <c r="W224" s="177">
        <v>6.8</v>
      </c>
      <c r="X224" s="67">
        <v>82.93</v>
      </c>
      <c r="Y224" s="67">
        <v>82.85</v>
      </c>
      <c r="Z224" s="67">
        <v>79.739999999999995</v>
      </c>
      <c r="AA224" s="67">
        <v>78.62</v>
      </c>
      <c r="AB224" s="66" t="s">
        <v>1780</v>
      </c>
      <c r="AC224" s="67" t="s">
        <v>1780</v>
      </c>
      <c r="AD224" s="66">
        <v>69.7</v>
      </c>
      <c r="AE224" s="67">
        <v>3.4509999999999934</v>
      </c>
      <c r="AF224" s="66" t="s">
        <v>1780</v>
      </c>
      <c r="AG224" s="67" t="s">
        <v>1780</v>
      </c>
      <c r="AH224" s="66" t="s">
        <v>1779</v>
      </c>
      <c r="AI224" s="67" t="s">
        <v>1779</v>
      </c>
      <c r="AJ224" s="66" t="s">
        <v>1780</v>
      </c>
      <c r="AK224" s="67" t="s">
        <v>1780</v>
      </c>
      <c r="AL224" s="66">
        <v>65.400000000000006</v>
      </c>
      <c r="AM224" s="67">
        <v>4.820999999999998</v>
      </c>
      <c r="AN224" s="66" t="s">
        <v>1780</v>
      </c>
      <c r="AO224" s="67" t="s">
        <v>1780</v>
      </c>
      <c r="AP224" s="66" t="s">
        <v>1779</v>
      </c>
      <c r="AQ224" s="67" t="s">
        <v>1779</v>
      </c>
      <c r="AR224" s="66" t="s">
        <v>1780</v>
      </c>
      <c r="AS224" s="67" t="s">
        <v>1780</v>
      </c>
      <c r="AT224" s="66">
        <v>74.2</v>
      </c>
      <c r="AU224" s="67">
        <v>4.8940000000000055</v>
      </c>
      <c r="AV224" s="66" t="s">
        <v>1780</v>
      </c>
      <c r="AW224" s="67" t="s">
        <v>1780</v>
      </c>
      <c r="AX224" s="66" t="s">
        <v>1779</v>
      </c>
      <c r="AY224" s="67" t="s">
        <v>1779</v>
      </c>
      <c r="AZ224" s="66" t="s">
        <v>1780</v>
      </c>
      <c r="BA224" s="67" t="s">
        <v>1780</v>
      </c>
      <c r="BB224" s="66">
        <v>18.3</v>
      </c>
      <c r="BC224" s="67">
        <v>2.9179999999999993</v>
      </c>
      <c r="BD224" s="66" t="s">
        <v>1780</v>
      </c>
      <c r="BE224" s="67" t="s">
        <v>1780</v>
      </c>
      <c r="BF224" s="66" t="s">
        <v>1779</v>
      </c>
      <c r="BG224" s="67" t="s">
        <v>1779</v>
      </c>
      <c r="BH224" s="66" t="s">
        <v>1780</v>
      </c>
      <c r="BI224" s="67" t="s">
        <v>1780</v>
      </c>
      <c r="BJ224" s="66">
        <v>17.399999999999999</v>
      </c>
      <c r="BK224" s="67">
        <v>3.8780000000000001</v>
      </c>
      <c r="BL224" s="66" t="s">
        <v>1780</v>
      </c>
      <c r="BM224" s="67" t="s">
        <v>1780</v>
      </c>
      <c r="BN224" s="66" t="s">
        <v>1779</v>
      </c>
      <c r="BO224" s="67" t="s">
        <v>1779</v>
      </c>
      <c r="BP224" s="66" t="s">
        <v>1780</v>
      </c>
      <c r="BQ224" s="67" t="s">
        <v>1780</v>
      </c>
      <c r="BR224" s="66">
        <v>19.2</v>
      </c>
      <c r="BS224" s="67">
        <v>4.4069999999999983</v>
      </c>
      <c r="BT224" s="66" t="s">
        <v>1780</v>
      </c>
      <c r="BU224" s="67" t="s">
        <v>1780</v>
      </c>
      <c r="BV224" s="66" t="s">
        <v>1779</v>
      </c>
      <c r="BW224" s="67" t="s">
        <v>1779</v>
      </c>
      <c r="BX224" s="66" t="s">
        <v>1780</v>
      </c>
      <c r="BY224" s="67" t="s">
        <v>1780</v>
      </c>
      <c r="BZ224" s="66">
        <v>69.099999999999994</v>
      </c>
      <c r="CA224" s="67">
        <v>3.4440000000000026</v>
      </c>
      <c r="CB224" s="66" t="s">
        <v>1780</v>
      </c>
      <c r="CC224" s="67" t="s">
        <v>1780</v>
      </c>
      <c r="CD224" s="66" t="s">
        <v>1779</v>
      </c>
      <c r="CE224" s="67" t="s">
        <v>1779</v>
      </c>
      <c r="CF224" s="66" t="s">
        <v>1780</v>
      </c>
      <c r="CG224" s="67" t="s">
        <v>1780</v>
      </c>
      <c r="CH224" s="66">
        <v>73</v>
      </c>
      <c r="CI224" s="67">
        <v>4.4510000000000076</v>
      </c>
      <c r="CJ224" s="66" t="s">
        <v>1780</v>
      </c>
      <c r="CK224" s="67" t="s">
        <v>1780</v>
      </c>
      <c r="CL224" s="66" t="s">
        <v>1779</v>
      </c>
      <c r="CM224" s="67" t="s">
        <v>1779</v>
      </c>
      <c r="CN224" s="66" t="s">
        <v>1780</v>
      </c>
      <c r="CO224" s="67" t="s">
        <v>1780</v>
      </c>
      <c r="CP224" s="66">
        <v>64.900000000000006</v>
      </c>
      <c r="CQ224" s="67">
        <v>5.3120000000000047</v>
      </c>
      <c r="CR224" s="66" t="s">
        <v>1780</v>
      </c>
      <c r="CS224" s="67" t="s">
        <v>1780</v>
      </c>
      <c r="CT224" s="66" t="s">
        <v>1779</v>
      </c>
      <c r="CU224" s="67" t="s">
        <v>1779</v>
      </c>
      <c r="CV224" s="66">
        <v>279.7741930748</v>
      </c>
      <c r="CW224" s="67">
        <v>40.475635659366901</v>
      </c>
      <c r="CX224" s="66">
        <v>347.11566635790001</v>
      </c>
      <c r="CY224" s="67">
        <v>45.078276785669459</v>
      </c>
      <c r="CZ224" s="66" t="s">
        <v>1780</v>
      </c>
      <c r="DA224" s="67" t="s">
        <v>1780</v>
      </c>
      <c r="DB224" s="66">
        <v>16.12</v>
      </c>
      <c r="DC224" s="67">
        <v>2.7310000000000016</v>
      </c>
      <c r="DD224" s="66" t="s">
        <v>1780</v>
      </c>
      <c r="DE224" s="67" t="s">
        <v>1780</v>
      </c>
      <c r="DF224" s="66" t="s">
        <v>1779</v>
      </c>
      <c r="DG224" s="67" t="s">
        <v>1779</v>
      </c>
      <c r="DH224" s="66" t="s">
        <v>1780</v>
      </c>
      <c r="DI224" s="67" t="s">
        <v>1780</v>
      </c>
      <c r="DJ224" s="66">
        <v>22.353000000000002</v>
      </c>
      <c r="DK224" s="67">
        <v>4.1670000000000016</v>
      </c>
      <c r="DL224" s="66" t="s">
        <v>1780</v>
      </c>
      <c r="DM224" s="67" t="s">
        <v>1780</v>
      </c>
      <c r="DN224" s="66" t="s">
        <v>1779</v>
      </c>
      <c r="DO224" s="67" t="s">
        <v>1779</v>
      </c>
      <c r="DP224" s="66" t="s">
        <v>1780</v>
      </c>
      <c r="DQ224" s="67" t="s">
        <v>1780</v>
      </c>
      <c r="DR224" s="66">
        <v>9.6</v>
      </c>
      <c r="DS224" s="67">
        <v>3.2689999999999992</v>
      </c>
      <c r="DT224" s="66" t="s">
        <v>1780</v>
      </c>
      <c r="DU224" s="67" t="s">
        <v>1780</v>
      </c>
      <c r="DV224" s="66" t="s">
        <v>1779</v>
      </c>
      <c r="DW224" s="67" t="s">
        <v>1779</v>
      </c>
      <c r="DX224" s="67">
        <v>21.161428000000001</v>
      </c>
      <c r="DY224" s="67">
        <v>2.3213810000000024</v>
      </c>
      <c r="DZ224" s="67">
        <v>21.864453999999999</v>
      </c>
      <c r="EA224" s="67">
        <v>2.4207779999999985</v>
      </c>
      <c r="EB224" s="67">
        <v>26.854516</v>
      </c>
      <c r="EC224" s="67">
        <v>3.6730850000000004</v>
      </c>
      <c r="ED224" s="67">
        <v>27.647559000000001</v>
      </c>
      <c r="EE224" s="67">
        <v>3.8038260000000008</v>
      </c>
      <c r="EF224" s="67">
        <v>15.382296</v>
      </c>
      <c r="EG224" s="67">
        <v>2.8172300000000003</v>
      </c>
      <c r="EH224" s="67">
        <v>16.037486000000001</v>
      </c>
      <c r="EI224" s="67">
        <v>2.9870020000000004</v>
      </c>
      <c r="EJ224" s="68">
        <v>2501.09</v>
      </c>
      <c r="EK224" s="68">
        <v>2614.63</v>
      </c>
      <c r="EL224" s="68">
        <v>3085.04</v>
      </c>
      <c r="EM224" s="68">
        <v>3259.21</v>
      </c>
      <c r="EN224" s="68">
        <v>1795.71</v>
      </c>
      <c r="EO224" s="68">
        <v>1800.64</v>
      </c>
      <c r="EP224" s="67">
        <v>98.473282442699997</v>
      </c>
      <c r="EQ224" s="67">
        <v>1.4847180317402433</v>
      </c>
      <c r="ER224" s="67">
        <v>97.461928933999999</v>
      </c>
      <c r="ES224" s="67">
        <v>2.1963034745842833</v>
      </c>
      <c r="ET224" s="67">
        <v>85.361613000000006</v>
      </c>
      <c r="EU224" s="67">
        <v>1.8270673093204692</v>
      </c>
      <c r="EV224" s="67">
        <v>81.418384000000003</v>
      </c>
      <c r="EW224" s="67">
        <v>2.1459982992817714</v>
      </c>
      <c r="EX224" s="67">
        <v>48.630688999999997</v>
      </c>
      <c r="EY224" s="67">
        <v>53.109521000000001</v>
      </c>
      <c r="EZ224" s="67">
        <v>82.7</v>
      </c>
      <c r="FA224" s="67">
        <v>5.0560649907509827</v>
      </c>
      <c r="FB224" s="67">
        <v>86.2</v>
      </c>
      <c r="FC224" s="67">
        <v>4.2840011024488689</v>
      </c>
      <c r="FD224" s="67">
        <v>83</v>
      </c>
      <c r="FE224" s="67">
        <v>6.9568168008076867</v>
      </c>
      <c r="FF224" s="67">
        <v>91.4</v>
      </c>
      <c r="FG224" s="67">
        <v>4.6609129806240333</v>
      </c>
      <c r="FH224" s="67">
        <v>82.4</v>
      </c>
      <c r="FI224" s="67">
        <v>7.3545719114031414</v>
      </c>
      <c r="FJ224" s="67">
        <v>80.3</v>
      </c>
      <c r="FK224" s="67">
        <v>7.4327686362485395</v>
      </c>
      <c r="FL224" s="67">
        <v>80.3</v>
      </c>
      <c r="FM224" s="67">
        <v>76.5</v>
      </c>
      <c r="FN224" s="67">
        <v>81.400000000000006</v>
      </c>
      <c r="FO224" s="67">
        <v>81.900000000000006</v>
      </c>
      <c r="FP224" s="67">
        <v>79.099999999999994</v>
      </c>
      <c r="FQ224" s="67">
        <v>70.900000000000006</v>
      </c>
      <c r="FR224" s="67">
        <v>9.7551644988999993</v>
      </c>
      <c r="FS224" s="67">
        <v>9.9609375</v>
      </c>
      <c r="FT224" s="67">
        <v>10.220125786200001</v>
      </c>
      <c r="FU224" s="67">
        <v>10.441767068300001</v>
      </c>
      <c r="FV224" s="67">
        <v>9.3144560357999993</v>
      </c>
      <c r="FW224" s="67">
        <v>9.5057034220999999</v>
      </c>
      <c r="FX224" s="299">
        <v>3.3054637371000002</v>
      </c>
      <c r="FY224" s="299">
        <v>0.34550153193142252</v>
      </c>
      <c r="FZ224" s="299">
        <v>2.2797527047999999</v>
      </c>
      <c r="GA224" s="299">
        <v>0.28752796340051612</v>
      </c>
      <c r="GB224" s="299">
        <v>3.8211542248999999</v>
      </c>
      <c r="GC224" s="299">
        <v>0.52733858965713187</v>
      </c>
      <c r="GD224" s="299">
        <v>2.3920653442000002</v>
      </c>
      <c r="GE224" s="299">
        <v>0.41765637663936039</v>
      </c>
      <c r="GF224" s="299">
        <v>2.8028412362999999</v>
      </c>
      <c r="GG224" s="299">
        <v>0.44823413489729269</v>
      </c>
      <c r="GH224" s="299">
        <v>2.1689059501000001</v>
      </c>
      <c r="GI224" s="299">
        <v>0.39554511465157871</v>
      </c>
      <c r="GJ224" s="67">
        <v>36.299999999999997</v>
      </c>
      <c r="GK224" s="67">
        <v>27.8</v>
      </c>
      <c r="GL224" s="67">
        <v>85.446478999999997</v>
      </c>
      <c r="GM224" s="67">
        <v>84.004625000000004</v>
      </c>
      <c r="GN224" s="66">
        <v>40</v>
      </c>
      <c r="GO224" s="66">
        <v>37</v>
      </c>
      <c r="GP224" s="66">
        <v>43</v>
      </c>
      <c r="GQ224" s="67">
        <v>7.1280599999999996</v>
      </c>
      <c r="GR224" s="67">
        <v>7.07979</v>
      </c>
      <c r="GS224" s="67">
        <v>7.1772799999999997</v>
      </c>
      <c r="GT224" s="67">
        <v>7.4546900000000003</v>
      </c>
      <c r="GU224" s="67">
        <v>7.5297499999999999</v>
      </c>
      <c r="GV224" s="67">
        <v>7.37765</v>
      </c>
      <c r="GW224" s="67">
        <v>94</v>
      </c>
      <c r="GX224" s="67">
        <v>3.1745077626119809</v>
      </c>
      <c r="GY224" s="66">
        <v>23</v>
      </c>
      <c r="GZ224" s="67">
        <v>3.1430000000000007</v>
      </c>
      <c r="HA224" s="66" t="s">
        <v>1779</v>
      </c>
      <c r="HB224" s="67" t="s">
        <v>1779</v>
      </c>
      <c r="HC224" s="66">
        <v>36.700000000000003</v>
      </c>
      <c r="HD224" s="67">
        <v>4.860000000000003</v>
      </c>
      <c r="HE224" s="66" t="s">
        <v>1779</v>
      </c>
      <c r="HF224" s="67" t="s">
        <v>1779</v>
      </c>
      <c r="HG224" s="66">
        <v>8.8000000000000007</v>
      </c>
      <c r="HH224" s="67">
        <v>3.152000000000001</v>
      </c>
      <c r="HI224" s="66" t="s">
        <v>1779</v>
      </c>
      <c r="HJ224" s="67" t="s">
        <v>1779</v>
      </c>
      <c r="HK224" s="66" t="s">
        <v>1780</v>
      </c>
      <c r="HL224" s="67" t="s">
        <v>1780</v>
      </c>
      <c r="HM224" s="66">
        <v>27.2</v>
      </c>
      <c r="HN224" s="67">
        <v>3.3279999999999994</v>
      </c>
      <c r="HO224" s="66" t="s">
        <v>1780</v>
      </c>
      <c r="HP224" s="67" t="s">
        <v>1780</v>
      </c>
      <c r="HQ224" s="66" t="s">
        <v>1779</v>
      </c>
      <c r="HR224" s="67" t="s">
        <v>1779</v>
      </c>
      <c r="HS224" s="66" t="s">
        <v>1780</v>
      </c>
      <c r="HT224" s="67" t="s">
        <v>1780</v>
      </c>
      <c r="HU224" s="66">
        <v>27.3</v>
      </c>
      <c r="HV224" s="67">
        <v>4.4930000000000021</v>
      </c>
      <c r="HW224" s="66" t="s">
        <v>1780</v>
      </c>
      <c r="HX224" s="67" t="s">
        <v>1780</v>
      </c>
      <c r="HY224" s="66" t="s">
        <v>1779</v>
      </c>
      <c r="HZ224" s="67" t="s">
        <v>1779</v>
      </c>
      <c r="IA224" s="66" t="s">
        <v>1780</v>
      </c>
      <c r="IB224" s="67" t="s">
        <v>1780</v>
      </c>
      <c r="IC224" s="66">
        <v>27.1</v>
      </c>
      <c r="ID224" s="67">
        <v>4.9550000000000018</v>
      </c>
      <c r="IE224" s="66" t="s">
        <v>1780</v>
      </c>
      <c r="IF224" s="67" t="s">
        <v>1780</v>
      </c>
      <c r="IG224" s="66" t="s">
        <v>1779</v>
      </c>
      <c r="IH224" s="67" t="s">
        <v>1779</v>
      </c>
      <c r="II224" s="66">
        <v>62.573099999999997</v>
      </c>
      <c r="IJ224" s="67">
        <v>7.2746999999999957</v>
      </c>
      <c r="IK224" s="66">
        <v>63.4831</v>
      </c>
      <c r="IL224" s="67">
        <v>7.0932000000000031</v>
      </c>
      <c r="IM224" s="66">
        <v>65.853700000000003</v>
      </c>
      <c r="IN224" s="67">
        <v>8.4147000000000034</v>
      </c>
      <c r="IO224" s="66">
        <v>66.923100000000005</v>
      </c>
      <c r="IP224" s="67">
        <v>8.1192000000000064</v>
      </c>
      <c r="IQ224" s="66">
        <v>54.166699999999999</v>
      </c>
      <c r="IR224" s="67">
        <v>14.245100000000001</v>
      </c>
      <c r="IS224" s="66">
        <v>54.166699999999999</v>
      </c>
      <c r="IT224" s="67">
        <v>14.245100000000001</v>
      </c>
      <c r="IU224" s="66" t="s">
        <v>1780</v>
      </c>
      <c r="IV224" s="67" t="s">
        <v>1780</v>
      </c>
      <c r="IW224" s="66">
        <v>16.2</v>
      </c>
      <c r="IX224" s="67">
        <v>2.7630000000000017</v>
      </c>
      <c r="IY224" s="66" t="s">
        <v>1780</v>
      </c>
      <c r="IZ224" s="67" t="s">
        <v>1780</v>
      </c>
      <c r="JA224" s="66" t="s">
        <v>1779</v>
      </c>
      <c r="JB224" s="67" t="s">
        <v>1779</v>
      </c>
      <c r="JC224" s="66" t="s">
        <v>1780</v>
      </c>
      <c r="JD224" s="67" t="s">
        <v>1780</v>
      </c>
      <c r="JE224" s="66">
        <v>17.399999999999999</v>
      </c>
      <c r="JF224" s="67">
        <v>3.827</v>
      </c>
      <c r="JG224" s="66" t="s">
        <v>1780</v>
      </c>
      <c r="JH224" s="67" t="s">
        <v>1780</v>
      </c>
      <c r="JI224" s="66" t="s">
        <v>1779</v>
      </c>
      <c r="JJ224" s="67" t="s">
        <v>1779</v>
      </c>
      <c r="JK224" s="66" t="s">
        <v>1780</v>
      </c>
      <c r="JL224" s="67" t="s">
        <v>1780</v>
      </c>
      <c r="JM224" s="66">
        <v>14.9</v>
      </c>
      <c r="JN224" s="67">
        <v>3.995000000000001</v>
      </c>
      <c r="JO224" s="66" t="s">
        <v>1780</v>
      </c>
      <c r="JP224" s="67" t="s">
        <v>1780</v>
      </c>
      <c r="JQ224" s="66" t="s">
        <v>1779</v>
      </c>
      <c r="JR224" s="67" t="s">
        <v>1779</v>
      </c>
      <c r="JS224" s="66" t="s">
        <v>1780</v>
      </c>
      <c r="JT224" s="67" t="s">
        <v>1780</v>
      </c>
      <c r="JU224" s="66">
        <v>58.7</v>
      </c>
      <c r="JV224" s="67">
        <v>3.6930000000000049</v>
      </c>
      <c r="JW224" s="66" t="s">
        <v>1780</v>
      </c>
      <c r="JX224" s="67" t="s">
        <v>1780</v>
      </c>
      <c r="JY224" s="66" t="s">
        <v>1779</v>
      </c>
      <c r="JZ224" s="67" t="s">
        <v>1779</v>
      </c>
      <c r="KA224" s="66" t="s">
        <v>1780</v>
      </c>
      <c r="KB224" s="67" t="s">
        <v>1780</v>
      </c>
      <c r="KC224" s="66">
        <v>53.7</v>
      </c>
      <c r="KD224" s="67">
        <v>5.0459999999999994</v>
      </c>
      <c r="KE224" s="66" t="s">
        <v>1780</v>
      </c>
      <c r="KF224" s="67" t="s">
        <v>1780</v>
      </c>
      <c r="KG224" s="66" t="s">
        <v>1779</v>
      </c>
      <c r="KH224" s="67" t="s">
        <v>1779</v>
      </c>
      <c r="KI224" s="66" t="s">
        <v>1780</v>
      </c>
      <c r="KJ224" s="67" t="s">
        <v>1780</v>
      </c>
      <c r="KK224" s="66">
        <v>63.9</v>
      </c>
      <c r="KL224" s="67">
        <v>5.3629999999999995</v>
      </c>
      <c r="KM224" s="66" t="s">
        <v>1780</v>
      </c>
      <c r="KN224" s="67" t="s">
        <v>1780</v>
      </c>
      <c r="KO224" s="66" t="s">
        <v>1779</v>
      </c>
      <c r="KP224" s="67" t="s">
        <v>1779</v>
      </c>
      <c r="KQ224" s="66">
        <v>26</v>
      </c>
      <c r="KR224" s="66">
        <v>21</v>
      </c>
      <c r="KS224" s="66">
        <v>15</v>
      </c>
      <c r="KT224" s="66">
        <v>16</v>
      </c>
      <c r="KU224" s="66">
        <v>37</v>
      </c>
      <c r="KV224" s="66">
        <v>25</v>
      </c>
      <c r="KW224" s="66" t="s">
        <v>1780</v>
      </c>
      <c r="KX224" s="67" t="s">
        <v>1780</v>
      </c>
      <c r="KY224" s="66">
        <v>19.2</v>
      </c>
      <c r="KZ224" s="67">
        <v>2.9280000000000008</v>
      </c>
      <c r="LA224" s="66" t="s">
        <v>1780</v>
      </c>
      <c r="LB224" s="67" t="s">
        <v>1780</v>
      </c>
      <c r="LC224" s="66" t="s">
        <v>1779</v>
      </c>
      <c r="LD224" s="67" t="s">
        <v>1779</v>
      </c>
      <c r="LE224" s="66" t="s">
        <v>1780</v>
      </c>
      <c r="LF224" s="67" t="s">
        <v>1780</v>
      </c>
      <c r="LG224" s="66">
        <v>25.3</v>
      </c>
      <c r="LH224" s="67">
        <v>4.3609999999999971</v>
      </c>
      <c r="LI224" s="66" t="s">
        <v>1780</v>
      </c>
      <c r="LJ224" s="67" t="s">
        <v>1780</v>
      </c>
      <c r="LK224" s="66" t="s">
        <v>1779</v>
      </c>
      <c r="LL224" s="67" t="s">
        <v>1779</v>
      </c>
      <c r="LM224" s="66" t="s">
        <v>1780</v>
      </c>
      <c r="LN224" s="67" t="s">
        <v>1780</v>
      </c>
      <c r="LO224" s="66">
        <v>12.7</v>
      </c>
      <c r="LP224" s="67">
        <v>3.6989999999999998</v>
      </c>
      <c r="LQ224" s="66" t="s">
        <v>1780</v>
      </c>
      <c r="LR224" s="67" t="s">
        <v>1780</v>
      </c>
      <c r="LS224" s="66" t="s">
        <v>1779</v>
      </c>
      <c r="LT224" s="67" t="s">
        <v>1779</v>
      </c>
      <c r="LU224" s="66" t="s">
        <v>1780</v>
      </c>
      <c r="LV224" s="67" t="s">
        <v>1780</v>
      </c>
      <c r="LW224" s="66">
        <v>11.9</v>
      </c>
      <c r="LX224" s="67">
        <v>2.4089999999999989</v>
      </c>
      <c r="LY224" s="66" t="s">
        <v>1780</v>
      </c>
      <c r="LZ224" s="67" t="s">
        <v>1780</v>
      </c>
      <c r="MA224" s="66" t="s">
        <v>1779</v>
      </c>
      <c r="MB224" s="67" t="s">
        <v>1779</v>
      </c>
      <c r="MC224" s="66" t="s">
        <v>1780</v>
      </c>
      <c r="MD224" s="67" t="s">
        <v>1780</v>
      </c>
      <c r="ME224" s="66">
        <v>13</v>
      </c>
      <c r="MF224" s="67">
        <v>3.3670000000000009</v>
      </c>
      <c r="MG224" s="66" t="s">
        <v>1780</v>
      </c>
      <c r="MH224" s="67" t="s">
        <v>1780</v>
      </c>
      <c r="MI224" s="66" t="s">
        <v>1779</v>
      </c>
      <c r="MJ224" s="67" t="s">
        <v>1779</v>
      </c>
      <c r="MK224" s="66" t="s">
        <v>1780</v>
      </c>
      <c r="ML224" s="67" t="s">
        <v>1780</v>
      </c>
      <c r="MM224" s="66">
        <v>10.7</v>
      </c>
      <c r="MN224" s="67">
        <v>3.4450000000000003</v>
      </c>
      <c r="MO224" s="66" t="s">
        <v>1780</v>
      </c>
      <c r="MP224" s="67" t="s">
        <v>1780</v>
      </c>
      <c r="MQ224" s="66" t="s">
        <v>1779</v>
      </c>
      <c r="MR224" s="67" t="s">
        <v>1779</v>
      </c>
      <c r="MS224" s="67">
        <v>8.2033061363000002</v>
      </c>
      <c r="MT224" s="67">
        <v>1.9731178916252645</v>
      </c>
      <c r="MU224" s="67">
        <v>9.2619147864000002</v>
      </c>
      <c r="MV224" s="67">
        <v>2.1115930799365561</v>
      </c>
      <c r="MW224" s="66" t="s">
        <v>1780</v>
      </c>
      <c r="MX224" s="67" t="s">
        <v>1780</v>
      </c>
      <c r="MY224" s="66">
        <v>13</v>
      </c>
      <c r="MZ224" s="67">
        <v>2.5009999999999994</v>
      </c>
      <c r="NA224" s="66" t="s">
        <v>1780</v>
      </c>
      <c r="NB224" s="67" t="s">
        <v>1780</v>
      </c>
      <c r="NC224" s="66" t="s">
        <v>1779</v>
      </c>
      <c r="ND224" s="67" t="s">
        <v>1779</v>
      </c>
      <c r="NE224" s="66" t="s">
        <v>1780</v>
      </c>
      <c r="NF224" s="67" t="s">
        <v>1780</v>
      </c>
      <c r="NG224" s="66">
        <v>8.6999999999999993</v>
      </c>
      <c r="NH224" s="67">
        <v>2.8250000000000011</v>
      </c>
      <c r="NI224" s="66" t="s">
        <v>1780</v>
      </c>
      <c r="NJ224" s="67" t="s">
        <v>1780</v>
      </c>
      <c r="NK224" s="66" t="s">
        <v>1779</v>
      </c>
      <c r="NL224" s="67" t="s">
        <v>1779</v>
      </c>
      <c r="NM224" s="66" t="s">
        <v>1780</v>
      </c>
      <c r="NN224" s="67" t="s">
        <v>1780</v>
      </c>
      <c r="NO224" s="66">
        <v>17.5</v>
      </c>
      <c r="NP224" s="67">
        <v>4.2170000000000005</v>
      </c>
      <c r="NQ224" s="66" t="s">
        <v>1780</v>
      </c>
      <c r="NR224" s="67" t="s">
        <v>1780</v>
      </c>
      <c r="NS224" s="66" t="s">
        <v>1779</v>
      </c>
      <c r="NT224" s="67" t="s">
        <v>1779</v>
      </c>
      <c r="NU224" s="67">
        <v>19.061234214900001</v>
      </c>
      <c r="NV224" s="67">
        <v>19.176800748400002</v>
      </c>
    </row>
    <row r="225" spans="2:386">
      <c r="B225" s="69" t="s">
        <v>11</v>
      </c>
      <c r="C225" s="178" t="s">
        <v>329</v>
      </c>
      <c r="D225" s="179">
        <v>18</v>
      </c>
      <c r="E225" s="179">
        <v>1</v>
      </c>
      <c r="F225" s="179">
        <v>7</v>
      </c>
      <c r="G225" s="175">
        <v>11096</v>
      </c>
      <c r="H225" s="176">
        <v>11307</v>
      </c>
      <c r="I225" s="177">
        <v>49.482288828337872</v>
      </c>
      <c r="J225" s="177">
        <v>49.774316311177977</v>
      </c>
      <c r="K225" s="177">
        <v>45.9</v>
      </c>
      <c r="L225" s="177">
        <v>45</v>
      </c>
      <c r="M225" s="177">
        <v>7.0083149999999996</v>
      </c>
      <c r="N225" s="177">
        <v>5.4712719999999999</v>
      </c>
      <c r="O225" s="177">
        <v>80.200034000000002</v>
      </c>
      <c r="P225" s="177">
        <v>77.259522000000004</v>
      </c>
      <c r="Q225" s="177">
        <v>24.576212999999999</v>
      </c>
      <c r="R225" s="177">
        <v>23.342085999999998</v>
      </c>
      <c r="S225" s="176">
        <v>273498</v>
      </c>
      <c r="T225" s="176">
        <v>248525</v>
      </c>
      <c r="U225" s="177">
        <v>6.5</v>
      </c>
      <c r="V225" s="177">
        <v>8.6</v>
      </c>
      <c r="W225" s="177">
        <v>9.6</v>
      </c>
      <c r="X225" s="67">
        <v>83.37</v>
      </c>
      <c r="Y225" s="67">
        <v>82.97</v>
      </c>
      <c r="Z225" s="67">
        <v>79.64</v>
      </c>
      <c r="AA225" s="67">
        <v>79.05</v>
      </c>
      <c r="AB225" s="66" t="s">
        <v>1780</v>
      </c>
      <c r="AC225" s="67" t="s">
        <v>1780</v>
      </c>
      <c r="AD225" s="66">
        <v>67.7</v>
      </c>
      <c r="AE225" s="67">
        <v>3.7610000000000028</v>
      </c>
      <c r="AF225" s="66" t="s">
        <v>1780</v>
      </c>
      <c r="AG225" s="67" t="s">
        <v>1780</v>
      </c>
      <c r="AH225" s="66" t="s">
        <v>1779</v>
      </c>
      <c r="AI225" s="67" t="s">
        <v>1779</v>
      </c>
      <c r="AJ225" s="66" t="s">
        <v>1780</v>
      </c>
      <c r="AK225" s="67" t="s">
        <v>1780</v>
      </c>
      <c r="AL225" s="66">
        <v>64.3</v>
      </c>
      <c r="AM225" s="67">
        <v>5.2480000000000047</v>
      </c>
      <c r="AN225" s="66" t="s">
        <v>1780</v>
      </c>
      <c r="AO225" s="67" t="s">
        <v>1780</v>
      </c>
      <c r="AP225" s="66" t="s">
        <v>1779</v>
      </c>
      <c r="AQ225" s="67" t="s">
        <v>1779</v>
      </c>
      <c r="AR225" s="66" t="s">
        <v>1780</v>
      </c>
      <c r="AS225" s="67" t="s">
        <v>1780</v>
      </c>
      <c r="AT225" s="66">
        <v>70.900000000000006</v>
      </c>
      <c r="AU225" s="67">
        <v>5.3770000000000095</v>
      </c>
      <c r="AV225" s="66" t="s">
        <v>1780</v>
      </c>
      <c r="AW225" s="67" t="s">
        <v>1780</v>
      </c>
      <c r="AX225" s="66" t="s">
        <v>1779</v>
      </c>
      <c r="AY225" s="67" t="s">
        <v>1779</v>
      </c>
      <c r="AZ225" s="66" t="s">
        <v>1780</v>
      </c>
      <c r="BA225" s="67" t="s">
        <v>1780</v>
      </c>
      <c r="BB225" s="66">
        <v>21.6</v>
      </c>
      <c r="BC225" s="67">
        <v>3.2950000000000017</v>
      </c>
      <c r="BD225" s="66" t="s">
        <v>1780</v>
      </c>
      <c r="BE225" s="67" t="s">
        <v>1780</v>
      </c>
      <c r="BF225" s="66" t="s">
        <v>1779</v>
      </c>
      <c r="BG225" s="67" t="s">
        <v>1779</v>
      </c>
      <c r="BH225" s="66" t="s">
        <v>1780</v>
      </c>
      <c r="BI225" s="67" t="s">
        <v>1780</v>
      </c>
      <c r="BJ225" s="66">
        <v>22.3</v>
      </c>
      <c r="BK225" s="67">
        <v>4.5289999999999999</v>
      </c>
      <c r="BL225" s="66" t="s">
        <v>1780</v>
      </c>
      <c r="BM225" s="67" t="s">
        <v>1780</v>
      </c>
      <c r="BN225" s="66" t="s">
        <v>1779</v>
      </c>
      <c r="BO225" s="67" t="s">
        <v>1779</v>
      </c>
      <c r="BP225" s="66" t="s">
        <v>1780</v>
      </c>
      <c r="BQ225" s="67" t="s">
        <v>1780</v>
      </c>
      <c r="BR225" s="66">
        <v>21</v>
      </c>
      <c r="BS225" s="67">
        <v>4.8109999999999999</v>
      </c>
      <c r="BT225" s="66" t="s">
        <v>1780</v>
      </c>
      <c r="BU225" s="67" t="s">
        <v>1780</v>
      </c>
      <c r="BV225" s="66" t="s">
        <v>1779</v>
      </c>
      <c r="BW225" s="67" t="s">
        <v>1779</v>
      </c>
      <c r="BX225" s="66" t="s">
        <v>1780</v>
      </c>
      <c r="BY225" s="67" t="s">
        <v>1780</v>
      </c>
      <c r="BZ225" s="66">
        <v>74.400000000000006</v>
      </c>
      <c r="CA225" s="67">
        <v>3.4650000000000034</v>
      </c>
      <c r="CB225" s="66" t="s">
        <v>1780</v>
      </c>
      <c r="CC225" s="67" t="s">
        <v>1780</v>
      </c>
      <c r="CD225" s="66" t="s">
        <v>1779</v>
      </c>
      <c r="CE225" s="67" t="s">
        <v>1779</v>
      </c>
      <c r="CF225" s="66" t="s">
        <v>1780</v>
      </c>
      <c r="CG225" s="67" t="s">
        <v>1780</v>
      </c>
      <c r="CH225" s="66">
        <v>79.7</v>
      </c>
      <c r="CI225" s="67">
        <v>4.3389999999999986</v>
      </c>
      <c r="CJ225" s="66" t="s">
        <v>1780</v>
      </c>
      <c r="CK225" s="67" t="s">
        <v>1780</v>
      </c>
      <c r="CL225" s="66" t="s">
        <v>1779</v>
      </c>
      <c r="CM225" s="67" t="s">
        <v>1779</v>
      </c>
      <c r="CN225" s="66" t="s">
        <v>1780</v>
      </c>
      <c r="CO225" s="67" t="s">
        <v>1780</v>
      </c>
      <c r="CP225" s="66">
        <v>69.2</v>
      </c>
      <c r="CQ225" s="67">
        <v>5.4069999999999965</v>
      </c>
      <c r="CR225" s="66" t="s">
        <v>1780</v>
      </c>
      <c r="CS225" s="67" t="s">
        <v>1780</v>
      </c>
      <c r="CT225" s="66" t="s">
        <v>1779</v>
      </c>
      <c r="CU225" s="67" t="s">
        <v>1779</v>
      </c>
      <c r="CV225" s="66">
        <v>272.9140873856</v>
      </c>
      <c r="CW225" s="67">
        <v>46.205222101142994</v>
      </c>
      <c r="CX225" s="66">
        <v>321.93737615169999</v>
      </c>
      <c r="CY225" s="67">
        <v>50.560489351673368</v>
      </c>
      <c r="CZ225" s="66" t="s">
        <v>1780</v>
      </c>
      <c r="DA225" s="67" t="s">
        <v>1780</v>
      </c>
      <c r="DB225" s="66">
        <v>11.523999999999999</v>
      </c>
      <c r="DC225" s="67">
        <v>2.5279999999999987</v>
      </c>
      <c r="DD225" s="66" t="s">
        <v>1780</v>
      </c>
      <c r="DE225" s="67" t="s">
        <v>1780</v>
      </c>
      <c r="DF225" s="66" t="s">
        <v>1779</v>
      </c>
      <c r="DG225" s="67" t="s">
        <v>1779</v>
      </c>
      <c r="DH225" s="66" t="s">
        <v>1780</v>
      </c>
      <c r="DI225" s="67" t="s">
        <v>1780</v>
      </c>
      <c r="DJ225" s="66">
        <v>14.367000000000001</v>
      </c>
      <c r="DK225" s="67">
        <v>3.7730000000000015</v>
      </c>
      <c r="DL225" s="66" t="s">
        <v>1780</v>
      </c>
      <c r="DM225" s="67" t="s">
        <v>1780</v>
      </c>
      <c r="DN225" s="66" t="s">
        <v>1779</v>
      </c>
      <c r="DO225" s="67" t="s">
        <v>1779</v>
      </c>
      <c r="DP225" s="66" t="s">
        <v>1780</v>
      </c>
      <c r="DQ225" s="67" t="s">
        <v>1780</v>
      </c>
      <c r="DR225" s="66">
        <v>8.7840000000000007</v>
      </c>
      <c r="DS225" s="67">
        <v>3.3100000000000005</v>
      </c>
      <c r="DT225" s="66" t="s">
        <v>1780</v>
      </c>
      <c r="DU225" s="67" t="s">
        <v>1780</v>
      </c>
      <c r="DV225" s="66" t="s">
        <v>1779</v>
      </c>
      <c r="DW225" s="67" t="s">
        <v>1779</v>
      </c>
      <c r="DX225" s="67">
        <v>23.810956999999998</v>
      </c>
      <c r="DY225" s="67">
        <v>3.034088999999998</v>
      </c>
      <c r="DZ225" s="67">
        <v>21.637753</v>
      </c>
      <c r="EA225" s="67">
        <v>2.9358070000000005</v>
      </c>
      <c r="EB225" s="67">
        <v>29.278486999999998</v>
      </c>
      <c r="EC225" s="67">
        <v>4.7510429999999992</v>
      </c>
      <c r="ED225" s="67">
        <v>26.560572000000001</v>
      </c>
      <c r="EE225" s="67">
        <v>4.6369819999999997</v>
      </c>
      <c r="EF225" s="67">
        <v>18.469618000000001</v>
      </c>
      <c r="EG225" s="67">
        <v>3.796564</v>
      </c>
      <c r="EH225" s="67">
        <v>16.756356</v>
      </c>
      <c r="EI225" s="67">
        <v>3.611066000000001</v>
      </c>
      <c r="EJ225" s="68">
        <v>2276.9499999999998</v>
      </c>
      <c r="EK225" s="68">
        <v>2468.21</v>
      </c>
      <c r="EL225" s="68">
        <v>2789.46</v>
      </c>
      <c r="EM225" s="68">
        <v>3148.5</v>
      </c>
      <c r="EN225" s="68">
        <v>1711.07</v>
      </c>
      <c r="EO225" s="68">
        <v>1699.42</v>
      </c>
      <c r="EP225" s="67">
        <v>98.076923076900002</v>
      </c>
      <c r="EQ225" s="67">
        <v>2.6394968383006585</v>
      </c>
      <c r="ER225" s="67">
        <v>96.2962962963</v>
      </c>
      <c r="ES225" s="67">
        <v>3.5617801024696689</v>
      </c>
      <c r="ET225" s="67">
        <v>79.710144999999997</v>
      </c>
      <c r="EU225" s="67">
        <v>3.3549249064248272</v>
      </c>
      <c r="EV225" s="67">
        <v>78.159851000000003</v>
      </c>
      <c r="EW225" s="67">
        <v>3.4912792993092836</v>
      </c>
      <c r="EX225" s="67">
        <v>58.053055000000001</v>
      </c>
      <c r="EY225" s="67">
        <v>61.311914000000002</v>
      </c>
      <c r="EZ225" s="67">
        <v>81.3</v>
      </c>
      <c r="FA225" s="67">
        <v>8.1933691272377303</v>
      </c>
      <c r="FB225" s="67">
        <v>85.6</v>
      </c>
      <c r="FC225" s="67">
        <v>6.4734377785351711</v>
      </c>
      <c r="FD225" s="67">
        <v>81.599999999999994</v>
      </c>
      <c r="FE225" s="67">
        <v>12.008259557487918</v>
      </c>
      <c r="FF225" s="67">
        <v>90</v>
      </c>
      <c r="FG225" s="67">
        <v>8.7653864717991752</v>
      </c>
      <c r="FH225" s="67">
        <v>81</v>
      </c>
      <c r="FI225" s="67">
        <v>11.215701759473049</v>
      </c>
      <c r="FJ225" s="67">
        <v>82.9</v>
      </c>
      <c r="FK225" s="67">
        <v>8.9490500185938231</v>
      </c>
      <c r="FL225" s="67">
        <v>78.3</v>
      </c>
      <c r="FM225" s="67">
        <v>76.599999999999994</v>
      </c>
      <c r="FN225" s="67">
        <v>85.3</v>
      </c>
      <c r="FO225" s="67">
        <v>77.7</v>
      </c>
      <c r="FP225" s="67">
        <v>72.599999999999994</v>
      </c>
      <c r="FQ225" s="67">
        <v>75.3</v>
      </c>
      <c r="FR225" s="67">
        <v>12.0629370629</v>
      </c>
      <c r="FS225" s="67">
        <v>11.5384615385</v>
      </c>
      <c r="FT225" s="67">
        <v>12.667946257200001</v>
      </c>
      <c r="FU225" s="67">
        <v>12.1771217712</v>
      </c>
      <c r="FV225" s="67">
        <v>11.5569823435</v>
      </c>
      <c r="FW225" s="67">
        <v>11.009174311900001</v>
      </c>
      <c r="FX225" s="299">
        <v>1.8665158370999999</v>
      </c>
      <c r="FY225" s="299">
        <v>0.36423255682415112</v>
      </c>
      <c r="FZ225" s="299">
        <v>1.8194420378</v>
      </c>
      <c r="GA225" s="299">
        <v>0.34483583783337912</v>
      </c>
      <c r="GB225" s="299">
        <v>2.2515527949999998</v>
      </c>
      <c r="GC225" s="299">
        <v>0.57290042310806744</v>
      </c>
      <c r="GD225" s="299">
        <v>2.2775800712000001</v>
      </c>
      <c r="GE225" s="299">
        <v>0.55161598761060926</v>
      </c>
      <c r="GF225" s="299">
        <v>1.5029325513</v>
      </c>
      <c r="GG225" s="299">
        <v>0.45657831810211791</v>
      </c>
      <c r="GH225" s="299">
        <v>1.3846673421</v>
      </c>
      <c r="GI225" s="299">
        <v>0.42090279952761578</v>
      </c>
      <c r="GJ225" s="67">
        <v>17</v>
      </c>
      <c r="GK225" s="67">
        <v>9.3000000000000007</v>
      </c>
      <c r="GL225" s="67">
        <v>85.386661000000004</v>
      </c>
      <c r="GM225" s="67">
        <v>82.629869999999997</v>
      </c>
      <c r="GN225" s="66" t="s">
        <v>1780</v>
      </c>
      <c r="GO225" s="66" t="s">
        <v>1780</v>
      </c>
      <c r="GP225" s="66" t="s">
        <v>1780</v>
      </c>
      <c r="GQ225" s="67" t="s">
        <v>1780</v>
      </c>
      <c r="GR225" s="67" t="s">
        <v>1780</v>
      </c>
      <c r="GS225" s="67" t="s">
        <v>1780</v>
      </c>
      <c r="GT225" s="67" t="s">
        <v>1780</v>
      </c>
      <c r="GU225" s="67" t="s">
        <v>1780</v>
      </c>
      <c r="GV225" s="67" t="s">
        <v>1780</v>
      </c>
      <c r="GW225" s="67">
        <v>96</v>
      </c>
      <c r="GX225" s="67">
        <v>3.8407999166840199</v>
      </c>
      <c r="GY225" s="66">
        <v>16.100000000000001</v>
      </c>
      <c r="GZ225" s="67">
        <v>2.9229999999999983</v>
      </c>
      <c r="HA225" s="66" t="s">
        <v>1779</v>
      </c>
      <c r="HB225" s="67" t="s">
        <v>1779</v>
      </c>
      <c r="HC225" s="66">
        <v>28.1</v>
      </c>
      <c r="HD225" s="67">
        <v>4.8729999999999976</v>
      </c>
      <c r="HE225" s="66" t="s">
        <v>1779</v>
      </c>
      <c r="HF225" s="67" t="s">
        <v>1779</v>
      </c>
      <c r="HG225" s="66">
        <v>4.5999999999999996</v>
      </c>
      <c r="HH225" s="67">
        <v>2.4530000000000003</v>
      </c>
      <c r="HI225" s="66" t="s">
        <v>1779</v>
      </c>
      <c r="HJ225" s="67" t="s">
        <v>1779</v>
      </c>
      <c r="HK225" s="66" t="s">
        <v>1780</v>
      </c>
      <c r="HL225" s="67" t="s">
        <v>1780</v>
      </c>
      <c r="HM225" s="66">
        <v>27.8</v>
      </c>
      <c r="HN225" s="67">
        <v>3.5700000000000003</v>
      </c>
      <c r="HO225" s="66" t="s">
        <v>1780</v>
      </c>
      <c r="HP225" s="67" t="s">
        <v>1780</v>
      </c>
      <c r="HQ225" s="66" t="s">
        <v>1779</v>
      </c>
      <c r="HR225" s="67" t="s">
        <v>1779</v>
      </c>
      <c r="HS225" s="66" t="s">
        <v>1780</v>
      </c>
      <c r="HT225" s="67" t="s">
        <v>1780</v>
      </c>
      <c r="HU225" s="66">
        <v>28.4</v>
      </c>
      <c r="HV225" s="67">
        <v>4.8949999999999996</v>
      </c>
      <c r="HW225" s="66" t="s">
        <v>1780</v>
      </c>
      <c r="HX225" s="67" t="s">
        <v>1780</v>
      </c>
      <c r="HY225" s="66" t="s">
        <v>1779</v>
      </c>
      <c r="HZ225" s="67" t="s">
        <v>1779</v>
      </c>
      <c r="IA225" s="66" t="s">
        <v>1780</v>
      </c>
      <c r="IB225" s="67" t="s">
        <v>1780</v>
      </c>
      <c r="IC225" s="66">
        <v>27.2</v>
      </c>
      <c r="ID225" s="67">
        <v>5.2220000000000013</v>
      </c>
      <c r="IE225" s="66" t="s">
        <v>1780</v>
      </c>
      <c r="IF225" s="67" t="s">
        <v>1780</v>
      </c>
      <c r="IG225" s="66" t="s">
        <v>1779</v>
      </c>
      <c r="IH225" s="67" t="s">
        <v>1779</v>
      </c>
      <c r="II225" s="66">
        <v>54.098399999999998</v>
      </c>
      <c r="IJ225" s="67">
        <v>8.8791999999999973</v>
      </c>
      <c r="IK225" s="66">
        <v>65.384600000000006</v>
      </c>
      <c r="IL225" s="67">
        <v>8.2098000000000084</v>
      </c>
      <c r="IM225" s="66">
        <v>59.523800000000001</v>
      </c>
      <c r="IN225" s="67">
        <v>10.559899999999999</v>
      </c>
      <c r="IO225" s="66">
        <v>71.264399999999995</v>
      </c>
      <c r="IP225" s="67">
        <v>9.5642999999999958</v>
      </c>
      <c r="IQ225" s="66">
        <v>42.1053</v>
      </c>
      <c r="IR225" s="67">
        <v>15.908999999999999</v>
      </c>
      <c r="IS225" s="66">
        <v>53.488399999999999</v>
      </c>
      <c r="IT225" s="67">
        <v>15.084899999999998</v>
      </c>
      <c r="IU225" s="66" t="s">
        <v>1780</v>
      </c>
      <c r="IV225" s="67" t="s">
        <v>1780</v>
      </c>
      <c r="IW225" s="66">
        <v>14.2</v>
      </c>
      <c r="IX225" s="67">
        <v>2.7870000000000008</v>
      </c>
      <c r="IY225" s="66" t="s">
        <v>1780</v>
      </c>
      <c r="IZ225" s="67" t="s">
        <v>1780</v>
      </c>
      <c r="JA225" s="66" t="s">
        <v>1779</v>
      </c>
      <c r="JB225" s="67" t="s">
        <v>1779</v>
      </c>
      <c r="JC225" s="66" t="s">
        <v>1780</v>
      </c>
      <c r="JD225" s="67" t="s">
        <v>1780</v>
      </c>
      <c r="JE225" s="66">
        <v>16.899999999999999</v>
      </c>
      <c r="JF225" s="67">
        <v>4.0749999999999993</v>
      </c>
      <c r="JG225" s="66" t="s">
        <v>1780</v>
      </c>
      <c r="JH225" s="67" t="s">
        <v>1780</v>
      </c>
      <c r="JI225" s="66" t="s">
        <v>1779</v>
      </c>
      <c r="JJ225" s="67" t="s">
        <v>1779</v>
      </c>
      <c r="JK225" s="66" t="s">
        <v>1780</v>
      </c>
      <c r="JL225" s="67" t="s">
        <v>1780</v>
      </c>
      <c r="JM225" s="66">
        <v>11.7</v>
      </c>
      <c r="JN225" s="67">
        <v>3.7689999999999992</v>
      </c>
      <c r="JO225" s="66" t="s">
        <v>1780</v>
      </c>
      <c r="JP225" s="67" t="s">
        <v>1780</v>
      </c>
      <c r="JQ225" s="66" t="s">
        <v>1779</v>
      </c>
      <c r="JR225" s="67" t="s">
        <v>1779</v>
      </c>
      <c r="JS225" s="66" t="s">
        <v>1780</v>
      </c>
      <c r="JT225" s="67" t="s">
        <v>1780</v>
      </c>
      <c r="JU225" s="66">
        <v>66.099999999999994</v>
      </c>
      <c r="JV225" s="67">
        <v>3.7910000000000039</v>
      </c>
      <c r="JW225" s="66" t="s">
        <v>1780</v>
      </c>
      <c r="JX225" s="67" t="s">
        <v>1780</v>
      </c>
      <c r="JY225" s="66" t="s">
        <v>1779</v>
      </c>
      <c r="JZ225" s="67" t="s">
        <v>1779</v>
      </c>
      <c r="KA225" s="66" t="s">
        <v>1780</v>
      </c>
      <c r="KB225" s="67" t="s">
        <v>1780</v>
      </c>
      <c r="KC225" s="66">
        <v>64.7</v>
      </c>
      <c r="KD225" s="67">
        <v>5.2190000000000012</v>
      </c>
      <c r="KE225" s="66" t="s">
        <v>1780</v>
      </c>
      <c r="KF225" s="67" t="s">
        <v>1780</v>
      </c>
      <c r="KG225" s="66" t="s">
        <v>1779</v>
      </c>
      <c r="KH225" s="67" t="s">
        <v>1779</v>
      </c>
      <c r="KI225" s="66" t="s">
        <v>1780</v>
      </c>
      <c r="KJ225" s="67" t="s">
        <v>1780</v>
      </c>
      <c r="KK225" s="66">
        <v>67.400000000000006</v>
      </c>
      <c r="KL225" s="67">
        <v>5.5200000000000031</v>
      </c>
      <c r="KM225" s="66" t="s">
        <v>1780</v>
      </c>
      <c r="KN225" s="67" t="s">
        <v>1780</v>
      </c>
      <c r="KO225" s="66" t="s">
        <v>1779</v>
      </c>
      <c r="KP225" s="67" t="s">
        <v>1779</v>
      </c>
      <c r="KQ225" s="66">
        <v>14</v>
      </c>
      <c r="KR225" s="66">
        <v>16</v>
      </c>
      <c r="KS225" s="66">
        <v>14</v>
      </c>
      <c r="KT225" s="66">
        <v>12</v>
      </c>
      <c r="KU225" s="66">
        <v>14</v>
      </c>
      <c r="KV225" s="66">
        <v>19</v>
      </c>
      <c r="KW225" s="66" t="s">
        <v>1780</v>
      </c>
      <c r="KX225" s="67" t="s">
        <v>1780</v>
      </c>
      <c r="KY225" s="66">
        <v>21.4</v>
      </c>
      <c r="KZ225" s="67">
        <v>3.2530000000000001</v>
      </c>
      <c r="LA225" s="66" t="s">
        <v>1780</v>
      </c>
      <c r="LB225" s="67" t="s">
        <v>1780</v>
      </c>
      <c r="LC225" s="66" t="s">
        <v>1779</v>
      </c>
      <c r="LD225" s="67" t="s">
        <v>1779</v>
      </c>
      <c r="LE225" s="66" t="s">
        <v>1780</v>
      </c>
      <c r="LF225" s="67" t="s">
        <v>1780</v>
      </c>
      <c r="LG225" s="66">
        <v>30.2</v>
      </c>
      <c r="LH225" s="67">
        <v>4.968</v>
      </c>
      <c r="LI225" s="66" t="s">
        <v>1780</v>
      </c>
      <c r="LJ225" s="67" t="s">
        <v>1780</v>
      </c>
      <c r="LK225" s="66" t="s">
        <v>1779</v>
      </c>
      <c r="LL225" s="67" t="s">
        <v>1779</v>
      </c>
      <c r="LM225" s="66" t="s">
        <v>1780</v>
      </c>
      <c r="LN225" s="67" t="s">
        <v>1780</v>
      </c>
      <c r="LO225" s="66">
        <v>13</v>
      </c>
      <c r="LP225" s="67">
        <v>3.9219999999999988</v>
      </c>
      <c r="LQ225" s="66" t="s">
        <v>1780</v>
      </c>
      <c r="LR225" s="67" t="s">
        <v>1780</v>
      </c>
      <c r="LS225" s="66" t="s">
        <v>1779</v>
      </c>
      <c r="LT225" s="67" t="s">
        <v>1779</v>
      </c>
      <c r="LU225" s="66" t="s">
        <v>1780</v>
      </c>
      <c r="LV225" s="67" t="s">
        <v>1780</v>
      </c>
      <c r="LW225" s="66">
        <v>11.7</v>
      </c>
      <c r="LX225" s="67">
        <v>2.5590000000000011</v>
      </c>
      <c r="LY225" s="66" t="s">
        <v>1780</v>
      </c>
      <c r="LZ225" s="67" t="s">
        <v>1780</v>
      </c>
      <c r="MA225" s="66" t="s">
        <v>1779</v>
      </c>
      <c r="MB225" s="67" t="s">
        <v>1779</v>
      </c>
      <c r="MC225" s="66" t="s">
        <v>1780</v>
      </c>
      <c r="MD225" s="67" t="s">
        <v>1780</v>
      </c>
      <c r="ME225" s="66">
        <v>13.3</v>
      </c>
      <c r="MF225" s="67">
        <v>3.6839999999999993</v>
      </c>
      <c r="MG225" s="66" t="s">
        <v>1780</v>
      </c>
      <c r="MH225" s="67" t="s">
        <v>1780</v>
      </c>
      <c r="MI225" s="66" t="s">
        <v>1779</v>
      </c>
      <c r="MJ225" s="67" t="s">
        <v>1779</v>
      </c>
      <c r="MK225" s="66" t="s">
        <v>1780</v>
      </c>
      <c r="ML225" s="67" t="s">
        <v>1780</v>
      </c>
      <c r="MM225" s="66">
        <v>10.199999999999999</v>
      </c>
      <c r="MN225" s="67">
        <v>3.5420000000000007</v>
      </c>
      <c r="MO225" s="66" t="s">
        <v>1780</v>
      </c>
      <c r="MP225" s="67" t="s">
        <v>1780</v>
      </c>
      <c r="MQ225" s="66" t="s">
        <v>1779</v>
      </c>
      <c r="MR225" s="67" t="s">
        <v>1779</v>
      </c>
      <c r="MS225" s="67">
        <v>10.1974497675</v>
      </c>
      <c r="MT225" s="67">
        <v>3.4357967324256986</v>
      </c>
      <c r="MU225" s="67">
        <v>11.308357597300001</v>
      </c>
      <c r="MV225" s="67">
        <v>3.6863495804718021</v>
      </c>
      <c r="MW225" s="66" t="s">
        <v>1780</v>
      </c>
      <c r="MX225" s="67" t="s">
        <v>1780</v>
      </c>
      <c r="MY225" s="66">
        <v>12.4</v>
      </c>
      <c r="MZ225" s="67">
        <v>2.6069999999999993</v>
      </c>
      <c r="NA225" s="66" t="s">
        <v>1780</v>
      </c>
      <c r="NB225" s="67" t="s">
        <v>1780</v>
      </c>
      <c r="NC225" s="66" t="s">
        <v>1779</v>
      </c>
      <c r="ND225" s="67" t="s">
        <v>1779</v>
      </c>
      <c r="NE225" s="66" t="s">
        <v>1780</v>
      </c>
      <c r="NF225" s="67" t="s">
        <v>1780</v>
      </c>
      <c r="NG225" s="66">
        <v>10.199999999999999</v>
      </c>
      <c r="NH225" s="67">
        <v>3.261000000000001</v>
      </c>
      <c r="NI225" s="66" t="s">
        <v>1780</v>
      </c>
      <c r="NJ225" s="67" t="s">
        <v>1780</v>
      </c>
      <c r="NK225" s="66" t="s">
        <v>1779</v>
      </c>
      <c r="NL225" s="67" t="s">
        <v>1779</v>
      </c>
      <c r="NM225" s="66" t="s">
        <v>1780</v>
      </c>
      <c r="NN225" s="67" t="s">
        <v>1780</v>
      </c>
      <c r="NO225" s="66">
        <v>14.5</v>
      </c>
      <c r="NP225" s="67">
        <v>4.1050000000000004</v>
      </c>
      <c r="NQ225" s="66" t="s">
        <v>1780</v>
      </c>
      <c r="NR225" s="67" t="s">
        <v>1780</v>
      </c>
      <c r="NS225" s="66" t="s">
        <v>1779</v>
      </c>
      <c r="NT225" s="67" t="s">
        <v>1779</v>
      </c>
      <c r="NU225" s="67">
        <v>14.4927536232</v>
      </c>
      <c r="NV225" s="67">
        <v>14.2737195634</v>
      </c>
    </row>
    <row r="226" spans="2:386">
      <c r="B226" s="69" t="s">
        <v>97</v>
      </c>
      <c r="C226" s="178" t="s">
        <v>415</v>
      </c>
      <c r="D226" s="179">
        <v>18</v>
      </c>
      <c r="E226" s="179">
        <v>2</v>
      </c>
      <c r="F226" s="179">
        <v>7</v>
      </c>
      <c r="G226" s="175">
        <v>29728</v>
      </c>
      <c r="H226" s="176">
        <v>29742</v>
      </c>
      <c r="I226" s="177">
        <v>50.0688867233442</v>
      </c>
      <c r="J226" s="177">
        <v>50.402207936454516</v>
      </c>
      <c r="K226" s="177">
        <v>44.2</v>
      </c>
      <c r="L226" s="177">
        <v>44</v>
      </c>
      <c r="M226" s="177">
        <v>15.279757</v>
      </c>
      <c r="N226" s="177">
        <v>13.960444000000001</v>
      </c>
      <c r="O226" s="177">
        <v>77.219025999999999</v>
      </c>
      <c r="P226" s="177">
        <v>74.319374999999994</v>
      </c>
      <c r="Q226" s="177">
        <v>28.820277999999998</v>
      </c>
      <c r="R226" s="177">
        <v>27.379773</v>
      </c>
      <c r="S226" s="176">
        <v>278377</v>
      </c>
      <c r="T226" s="176">
        <v>258999</v>
      </c>
      <c r="U226" s="177">
        <v>12.1</v>
      </c>
      <c r="V226" s="177">
        <v>7.2</v>
      </c>
      <c r="W226" s="177">
        <v>6.2</v>
      </c>
      <c r="X226" s="67">
        <v>82.73</v>
      </c>
      <c r="Y226" s="67">
        <v>83.06</v>
      </c>
      <c r="Z226" s="67">
        <v>78.7</v>
      </c>
      <c r="AA226" s="67">
        <v>78.47</v>
      </c>
      <c r="AB226" s="66" t="s">
        <v>1780</v>
      </c>
      <c r="AC226" s="67" t="s">
        <v>1780</v>
      </c>
      <c r="AD226" s="66">
        <v>71.599999999999994</v>
      </c>
      <c r="AE226" s="67">
        <v>3.4630000000000081</v>
      </c>
      <c r="AF226" s="66" t="s">
        <v>1780</v>
      </c>
      <c r="AG226" s="67" t="s">
        <v>1780</v>
      </c>
      <c r="AH226" s="66">
        <v>70.400000000000006</v>
      </c>
      <c r="AI226" s="67">
        <v>8.5689999999999955</v>
      </c>
      <c r="AJ226" s="66" t="s">
        <v>1780</v>
      </c>
      <c r="AK226" s="67" t="s">
        <v>1780</v>
      </c>
      <c r="AL226" s="66">
        <v>69.599999999999994</v>
      </c>
      <c r="AM226" s="67">
        <v>4.7830000000000013</v>
      </c>
      <c r="AN226" s="66" t="s">
        <v>1780</v>
      </c>
      <c r="AO226" s="67" t="s">
        <v>1780</v>
      </c>
      <c r="AP226" s="66" t="s">
        <v>1779</v>
      </c>
      <c r="AQ226" s="67" t="s">
        <v>1779</v>
      </c>
      <c r="AR226" s="66" t="s">
        <v>1780</v>
      </c>
      <c r="AS226" s="67" t="s">
        <v>1780</v>
      </c>
      <c r="AT226" s="66">
        <v>73.599999999999994</v>
      </c>
      <c r="AU226" s="67">
        <v>5.0210000000000008</v>
      </c>
      <c r="AV226" s="66" t="s">
        <v>1780</v>
      </c>
      <c r="AW226" s="67" t="s">
        <v>1780</v>
      </c>
      <c r="AX226" s="66" t="s">
        <v>1779</v>
      </c>
      <c r="AY226" s="67" t="s">
        <v>1779</v>
      </c>
      <c r="AZ226" s="66" t="s">
        <v>1780</v>
      </c>
      <c r="BA226" s="67" t="s">
        <v>1780</v>
      </c>
      <c r="BB226" s="66">
        <v>17.399999999999999</v>
      </c>
      <c r="BC226" s="67">
        <v>2.9049999999999994</v>
      </c>
      <c r="BD226" s="66" t="s">
        <v>1780</v>
      </c>
      <c r="BE226" s="67" t="s">
        <v>1780</v>
      </c>
      <c r="BF226" s="66">
        <v>17.100000000000001</v>
      </c>
      <c r="BG226" s="67">
        <v>7.0960000000000001</v>
      </c>
      <c r="BH226" s="66" t="s">
        <v>1780</v>
      </c>
      <c r="BI226" s="67" t="s">
        <v>1780</v>
      </c>
      <c r="BJ226" s="66">
        <v>18.399999999999999</v>
      </c>
      <c r="BK226" s="67">
        <v>4.0240000000000009</v>
      </c>
      <c r="BL226" s="66" t="s">
        <v>1780</v>
      </c>
      <c r="BM226" s="67" t="s">
        <v>1780</v>
      </c>
      <c r="BN226" s="66" t="s">
        <v>1779</v>
      </c>
      <c r="BO226" s="67" t="s">
        <v>1779</v>
      </c>
      <c r="BP226" s="66" t="s">
        <v>1780</v>
      </c>
      <c r="BQ226" s="67" t="s">
        <v>1780</v>
      </c>
      <c r="BR226" s="66">
        <v>16.5</v>
      </c>
      <c r="BS226" s="67">
        <v>4.2059999999999977</v>
      </c>
      <c r="BT226" s="66" t="s">
        <v>1780</v>
      </c>
      <c r="BU226" s="67" t="s">
        <v>1780</v>
      </c>
      <c r="BV226" s="66" t="s">
        <v>1779</v>
      </c>
      <c r="BW226" s="67" t="s">
        <v>1779</v>
      </c>
      <c r="BX226" s="66" t="s">
        <v>1780</v>
      </c>
      <c r="BY226" s="67" t="s">
        <v>1780</v>
      </c>
      <c r="BZ226" s="66">
        <v>74.3</v>
      </c>
      <c r="CA226" s="67">
        <v>3.3199999999999932</v>
      </c>
      <c r="CB226" s="66" t="s">
        <v>1780</v>
      </c>
      <c r="CC226" s="67" t="s">
        <v>1780</v>
      </c>
      <c r="CD226" s="66">
        <v>69</v>
      </c>
      <c r="CE226" s="67">
        <v>8.6839999999999975</v>
      </c>
      <c r="CF226" s="66" t="s">
        <v>1780</v>
      </c>
      <c r="CG226" s="67" t="s">
        <v>1780</v>
      </c>
      <c r="CH226" s="66">
        <v>79.099999999999994</v>
      </c>
      <c r="CI226" s="67">
        <v>4.1740000000000066</v>
      </c>
      <c r="CJ226" s="66" t="s">
        <v>1780</v>
      </c>
      <c r="CK226" s="67" t="s">
        <v>1780</v>
      </c>
      <c r="CL226" s="66" t="s">
        <v>1779</v>
      </c>
      <c r="CM226" s="67" t="s">
        <v>1779</v>
      </c>
      <c r="CN226" s="66" t="s">
        <v>1780</v>
      </c>
      <c r="CO226" s="67" t="s">
        <v>1780</v>
      </c>
      <c r="CP226" s="66">
        <v>69.5</v>
      </c>
      <c r="CQ226" s="67">
        <v>5.2019999999999982</v>
      </c>
      <c r="CR226" s="66" t="s">
        <v>1780</v>
      </c>
      <c r="CS226" s="67" t="s">
        <v>1780</v>
      </c>
      <c r="CT226" s="66" t="s">
        <v>1779</v>
      </c>
      <c r="CU226" s="67" t="s">
        <v>1779</v>
      </c>
      <c r="CV226" s="66">
        <v>284.01174174929997</v>
      </c>
      <c r="CW226" s="67">
        <v>29.58455719613022</v>
      </c>
      <c r="CX226" s="66">
        <v>376.84369657010001</v>
      </c>
      <c r="CY226" s="67">
        <v>34.528473402979273</v>
      </c>
      <c r="CZ226" s="66" t="s">
        <v>1780</v>
      </c>
      <c r="DA226" s="67" t="s">
        <v>1780</v>
      </c>
      <c r="DB226" s="66">
        <v>15.231</v>
      </c>
      <c r="DC226" s="67">
        <v>2.7219999999999995</v>
      </c>
      <c r="DD226" s="66" t="s">
        <v>1780</v>
      </c>
      <c r="DE226" s="67" t="s">
        <v>1780</v>
      </c>
      <c r="DF226" s="66">
        <v>15.632999999999999</v>
      </c>
      <c r="DG226" s="67">
        <v>6.786999999999999</v>
      </c>
      <c r="DH226" s="66" t="s">
        <v>1780</v>
      </c>
      <c r="DI226" s="67" t="s">
        <v>1780</v>
      </c>
      <c r="DJ226" s="66">
        <v>18.899999999999999</v>
      </c>
      <c r="DK226" s="67">
        <v>3.9999999999999982</v>
      </c>
      <c r="DL226" s="66" t="s">
        <v>1780</v>
      </c>
      <c r="DM226" s="67" t="s">
        <v>1780</v>
      </c>
      <c r="DN226" s="66" t="s">
        <v>1779</v>
      </c>
      <c r="DO226" s="67" t="s">
        <v>1779</v>
      </c>
      <c r="DP226" s="66" t="s">
        <v>1780</v>
      </c>
      <c r="DQ226" s="67" t="s">
        <v>1780</v>
      </c>
      <c r="DR226" s="66">
        <v>11.516</v>
      </c>
      <c r="DS226" s="67">
        <v>3.6070000000000002</v>
      </c>
      <c r="DT226" s="66" t="s">
        <v>1780</v>
      </c>
      <c r="DU226" s="67" t="s">
        <v>1780</v>
      </c>
      <c r="DV226" s="66" t="s">
        <v>1779</v>
      </c>
      <c r="DW226" s="67" t="s">
        <v>1779</v>
      </c>
      <c r="DX226" s="67">
        <v>30.440968999999999</v>
      </c>
      <c r="DY226" s="67">
        <v>2.2407609999999991</v>
      </c>
      <c r="DZ226" s="67">
        <v>27.898157999999999</v>
      </c>
      <c r="EA226" s="67">
        <v>2.1397109999999984</v>
      </c>
      <c r="EB226" s="67">
        <v>38.120477000000001</v>
      </c>
      <c r="EC226" s="67">
        <v>3.5189610000000044</v>
      </c>
      <c r="ED226" s="67">
        <v>33.835638000000003</v>
      </c>
      <c r="EE226" s="67">
        <v>3.2921420000000019</v>
      </c>
      <c r="EF226" s="67">
        <v>22.581524999999999</v>
      </c>
      <c r="EG226" s="67">
        <v>2.7592049999999979</v>
      </c>
      <c r="EH226" s="67">
        <v>21.725356999999999</v>
      </c>
      <c r="EI226" s="67">
        <v>2.7042249999999974</v>
      </c>
      <c r="EJ226" s="68">
        <v>2992.32</v>
      </c>
      <c r="EK226" s="68">
        <v>3029.13</v>
      </c>
      <c r="EL226" s="68">
        <v>3563.01</v>
      </c>
      <c r="EM226" s="68">
        <v>3769.95</v>
      </c>
      <c r="EN226" s="68">
        <v>2297.44</v>
      </c>
      <c r="EO226" s="68">
        <v>2110.0700000000002</v>
      </c>
      <c r="EP226" s="67">
        <v>98.039215686299997</v>
      </c>
      <c r="EQ226" s="67">
        <v>1.5534961603634372</v>
      </c>
      <c r="ER226" s="67">
        <v>96.932515337400005</v>
      </c>
      <c r="ES226" s="67">
        <v>1.8718593477260868</v>
      </c>
      <c r="ET226" s="67">
        <v>83.033931999999993</v>
      </c>
      <c r="EU226" s="67">
        <v>1.8975576745161362</v>
      </c>
      <c r="EV226" s="67">
        <v>79.152541999999997</v>
      </c>
      <c r="EW226" s="67">
        <v>2.0730942564743486</v>
      </c>
      <c r="EX226" s="67">
        <v>58.529125999999998</v>
      </c>
      <c r="EY226" s="67">
        <v>58.934972000000002</v>
      </c>
      <c r="EZ226" s="67">
        <v>83.5</v>
      </c>
      <c r="FA226" s="67">
        <v>4.403114282484097</v>
      </c>
      <c r="FB226" s="67">
        <v>83.7</v>
      </c>
      <c r="FC226" s="67">
        <v>4.4726195408565559</v>
      </c>
      <c r="FD226" s="67">
        <v>82.7</v>
      </c>
      <c r="FE226" s="67">
        <v>6.2881729432346845</v>
      </c>
      <c r="FF226" s="67">
        <v>83.8</v>
      </c>
      <c r="FG226" s="67">
        <v>6.4852204777602793</v>
      </c>
      <c r="FH226" s="67">
        <v>84.3</v>
      </c>
      <c r="FI226" s="67">
        <v>6.1598095628636287</v>
      </c>
      <c r="FJ226" s="67">
        <v>83.6</v>
      </c>
      <c r="FK226" s="67">
        <v>6.1779101949455111</v>
      </c>
      <c r="FL226" s="67">
        <v>75.900000000000006</v>
      </c>
      <c r="FM226" s="67">
        <v>72.400000000000006</v>
      </c>
      <c r="FN226" s="67">
        <v>76.599999999999994</v>
      </c>
      <c r="FO226" s="67">
        <v>77.3</v>
      </c>
      <c r="FP226" s="67">
        <v>75.099999999999994</v>
      </c>
      <c r="FQ226" s="67">
        <v>67.5</v>
      </c>
      <c r="FR226" s="67">
        <v>10.7870115575</v>
      </c>
      <c r="FS226" s="67">
        <v>10.925306577500001</v>
      </c>
      <c r="FT226" s="67">
        <v>11.367570686700001</v>
      </c>
      <c r="FU226" s="67">
        <v>11.5070093458</v>
      </c>
      <c r="FV226" s="67">
        <v>10.257759074200001</v>
      </c>
      <c r="FW226" s="67">
        <v>10.394456290000001</v>
      </c>
      <c r="FX226" s="299">
        <v>4.8056685843000002</v>
      </c>
      <c r="FY226" s="299">
        <v>0.35113178692546754</v>
      </c>
      <c r="FZ226" s="299">
        <v>2.7415580074000001</v>
      </c>
      <c r="GA226" s="299">
        <v>0.26171296425719603</v>
      </c>
      <c r="GB226" s="299">
        <v>4.4322924162000001</v>
      </c>
      <c r="GC226" s="299">
        <v>0.48391011734132761</v>
      </c>
      <c r="GD226" s="299">
        <v>2.9207042446</v>
      </c>
      <c r="GE226" s="299">
        <v>0.38556719420595176</v>
      </c>
      <c r="GF226" s="299">
        <v>5.1608487337</v>
      </c>
      <c r="GG226" s="299">
        <v>0.50734146139951175</v>
      </c>
      <c r="GH226" s="299">
        <v>2.5694808600000001</v>
      </c>
      <c r="GI226" s="299">
        <v>0.35507568289051727</v>
      </c>
      <c r="GJ226" s="67">
        <v>29</v>
      </c>
      <c r="GK226" s="67">
        <v>31.1</v>
      </c>
      <c r="GL226" s="67">
        <v>83.615416999999994</v>
      </c>
      <c r="GM226" s="67">
        <v>81.634017</v>
      </c>
      <c r="GN226" s="66">
        <v>37</v>
      </c>
      <c r="GO226" s="66">
        <v>36</v>
      </c>
      <c r="GP226" s="66">
        <v>38</v>
      </c>
      <c r="GQ226" s="67">
        <v>6.984</v>
      </c>
      <c r="GR226" s="67">
        <v>7.14222</v>
      </c>
      <c r="GS226" s="67">
        <v>6.8251099999999996</v>
      </c>
      <c r="GT226" s="67">
        <v>7.7949000000000002</v>
      </c>
      <c r="GU226" s="67">
        <v>7.9071999999999996</v>
      </c>
      <c r="GV226" s="67">
        <v>7.6848000000000001</v>
      </c>
      <c r="GW226" s="67">
        <v>88</v>
      </c>
      <c r="GX226" s="67">
        <v>4.0122479152382056</v>
      </c>
      <c r="GY226" s="66">
        <v>19.8</v>
      </c>
      <c r="GZ226" s="67">
        <v>3.0410000000000004</v>
      </c>
      <c r="HA226" s="66">
        <v>33.1</v>
      </c>
      <c r="HB226" s="67">
        <v>8.9130000000000003</v>
      </c>
      <c r="HC226" s="66">
        <v>32.6</v>
      </c>
      <c r="HD226" s="67">
        <v>4.8279999999999959</v>
      </c>
      <c r="HE226" s="66" t="s">
        <v>1779</v>
      </c>
      <c r="HF226" s="67" t="s">
        <v>1779</v>
      </c>
      <c r="HG226" s="66">
        <v>6.9</v>
      </c>
      <c r="HH226" s="67">
        <v>2.8869999999999996</v>
      </c>
      <c r="HI226" s="66" t="s">
        <v>1779</v>
      </c>
      <c r="HJ226" s="67" t="s">
        <v>1779</v>
      </c>
      <c r="HK226" s="66" t="s">
        <v>1780</v>
      </c>
      <c r="HL226" s="67" t="s">
        <v>1780</v>
      </c>
      <c r="HM226" s="66">
        <v>22.7</v>
      </c>
      <c r="HN226" s="67">
        <v>3.2069999999999972</v>
      </c>
      <c r="HO226" s="66" t="s">
        <v>1780</v>
      </c>
      <c r="HP226" s="67" t="s">
        <v>1780</v>
      </c>
      <c r="HQ226" s="66">
        <v>18.899999999999999</v>
      </c>
      <c r="HR226" s="67">
        <v>7.3869999999999987</v>
      </c>
      <c r="HS226" s="66" t="s">
        <v>1780</v>
      </c>
      <c r="HT226" s="67" t="s">
        <v>1780</v>
      </c>
      <c r="HU226" s="66">
        <v>23.8</v>
      </c>
      <c r="HV226" s="67">
        <v>4.3869999999999969</v>
      </c>
      <c r="HW226" s="66" t="s">
        <v>1780</v>
      </c>
      <c r="HX226" s="67" t="s">
        <v>1780</v>
      </c>
      <c r="HY226" s="66" t="s">
        <v>1779</v>
      </c>
      <c r="HZ226" s="67" t="s">
        <v>1779</v>
      </c>
      <c r="IA226" s="66" t="s">
        <v>1780</v>
      </c>
      <c r="IB226" s="67" t="s">
        <v>1780</v>
      </c>
      <c r="IC226" s="66">
        <v>21.7</v>
      </c>
      <c r="ID226" s="67">
        <v>4.7100000000000009</v>
      </c>
      <c r="IE226" s="66" t="s">
        <v>1780</v>
      </c>
      <c r="IF226" s="67" t="s">
        <v>1780</v>
      </c>
      <c r="IG226" s="66" t="s">
        <v>1779</v>
      </c>
      <c r="IH226" s="67" t="s">
        <v>1779</v>
      </c>
      <c r="II226" s="66">
        <v>59.302300000000002</v>
      </c>
      <c r="IJ226" s="67">
        <v>6.0063000000000031</v>
      </c>
      <c r="IK226" s="66">
        <v>62.992100000000001</v>
      </c>
      <c r="IL226" s="67">
        <v>5.9495000000000005</v>
      </c>
      <c r="IM226" s="66">
        <v>62.1053</v>
      </c>
      <c r="IN226" s="67">
        <v>6.916400000000003</v>
      </c>
      <c r="IO226" s="66">
        <v>68.877600000000001</v>
      </c>
      <c r="IP226" s="67">
        <v>6.4986000000000033</v>
      </c>
      <c r="IQ226" s="66">
        <v>51.470599999999997</v>
      </c>
      <c r="IR226" s="67">
        <v>11.967399999999998</v>
      </c>
      <c r="IS226" s="66">
        <v>43.103400000000001</v>
      </c>
      <c r="IT226" s="67">
        <v>12.856300000000001</v>
      </c>
      <c r="IU226" s="66" t="s">
        <v>1780</v>
      </c>
      <c r="IV226" s="67" t="s">
        <v>1780</v>
      </c>
      <c r="IW226" s="66">
        <v>13</v>
      </c>
      <c r="IX226" s="67">
        <v>2.5710000000000015</v>
      </c>
      <c r="IY226" s="66" t="s">
        <v>1780</v>
      </c>
      <c r="IZ226" s="67" t="s">
        <v>1780</v>
      </c>
      <c r="JA226" s="66">
        <v>14</v>
      </c>
      <c r="JB226" s="67">
        <v>6.5449999999999999</v>
      </c>
      <c r="JC226" s="66" t="s">
        <v>1780</v>
      </c>
      <c r="JD226" s="67" t="s">
        <v>1780</v>
      </c>
      <c r="JE226" s="66">
        <v>13.2</v>
      </c>
      <c r="JF226" s="67">
        <v>3.5019999999999989</v>
      </c>
      <c r="JG226" s="66" t="s">
        <v>1780</v>
      </c>
      <c r="JH226" s="67" t="s">
        <v>1780</v>
      </c>
      <c r="JI226" s="66" t="s">
        <v>1779</v>
      </c>
      <c r="JJ226" s="67" t="s">
        <v>1779</v>
      </c>
      <c r="JK226" s="66" t="s">
        <v>1780</v>
      </c>
      <c r="JL226" s="67" t="s">
        <v>1780</v>
      </c>
      <c r="JM226" s="66">
        <v>12.8</v>
      </c>
      <c r="JN226" s="67">
        <v>3.7939999999999987</v>
      </c>
      <c r="JO226" s="66" t="s">
        <v>1780</v>
      </c>
      <c r="JP226" s="67" t="s">
        <v>1780</v>
      </c>
      <c r="JQ226" s="66" t="s">
        <v>1779</v>
      </c>
      <c r="JR226" s="67" t="s">
        <v>1779</v>
      </c>
      <c r="JS226" s="66" t="s">
        <v>1780</v>
      </c>
      <c r="JT226" s="67" t="s">
        <v>1780</v>
      </c>
      <c r="JU226" s="66">
        <v>64</v>
      </c>
      <c r="JV226" s="67">
        <v>3.6499999999999986</v>
      </c>
      <c r="JW226" s="66" t="s">
        <v>1780</v>
      </c>
      <c r="JX226" s="67" t="s">
        <v>1780</v>
      </c>
      <c r="JY226" s="66">
        <v>60.4</v>
      </c>
      <c r="JZ226" s="67">
        <v>9.18</v>
      </c>
      <c r="KA226" s="66" t="s">
        <v>1780</v>
      </c>
      <c r="KB226" s="67" t="s">
        <v>1780</v>
      </c>
      <c r="KC226" s="66">
        <v>64</v>
      </c>
      <c r="KD226" s="67">
        <v>4.9189999999999969</v>
      </c>
      <c r="KE226" s="66" t="s">
        <v>1780</v>
      </c>
      <c r="KF226" s="67" t="s">
        <v>1780</v>
      </c>
      <c r="KG226" s="66" t="s">
        <v>1779</v>
      </c>
      <c r="KH226" s="67" t="s">
        <v>1779</v>
      </c>
      <c r="KI226" s="66" t="s">
        <v>1780</v>
      </c>
      <c r="KJ226" s="67" t="s">
        <v>1780</v>
      </c>
      <c r="KK226" s="66">
        <v>64.099999999999994</v>
      </c>
      <c r="KL226" s="67">
        <v>5.4469999999999956</v>
      </c>
      <c r="KM226" s="66" t="s">
        <v>1780</v>
      </c>
      <c r="KN226" s="67" t="s">
        <v>1780</v>
      </c>
      <c r="KO226" s="66" t="s">
        <v>1779</v>
      </c>
      <c r="KP226" s="67" t="s">
        <v>1779</v>
      </c>
      <c r="KQ226" s="66">
        <v>27</v>
      </c>
      <c r="KR226" s="66">
        <v>27</v>
      </c>
      <c r="KS226" s="66">
        <v>18</v>
      </c>
      <c r="KT226" s="66">
        <v>20</v>
      </c>
      <c r="KU226" s="66">
        <v>36</v>
      </c>
      <c r="KV226" s="66">
        <v>33</v>
      </c>
      <c r="KW226" s="66" t="s">
        <v>1780</v>
      </c>
      <c r="KX226" s="67" t="s">
        <v>1780</v>
      </c>
      <c r="KY226" s="66">
        <v>17</v>
      </c>
      <c r="KZ226" s="67">
        <v>2.8510000000000009</v>
      </c>
      <c r="LA226" s="66" t="s">
        <v>1780</v>
      </c>
      <c r="LB226" s="67" t="s">
        <v>1780</v>
      </c>
      <c r="LC226" s="66">
        <v>20.399999999999999</v>
      </c>
      <c r="LD226" s="67">
        <v>7.5940000000000012</v>
      </c>
      <c r="LE226" s="66" t="s">
        <v>1780</v>
      </c>
      <c r="LF226" s="67" t="s">
        <v>1780</v>
      </c>
      <c r="LG226" s="66">
        <v>26.9</v>
      </c>
      <c r="LH226" s="67">
        <v>4.5420000000000016</v>
      </c>
      <c r="LI226" s="66" t="s">
        <v>1780</v>
      </c>
      <c r="LJ226" s="67" t="s">
        <v>1780</v>
      </c>
      <c r="LK226" s="66" t="s">
        <v>1779</v>
      </c>
      <c r="LL226" s="67" t="s">
        <v>1779</v>
      </c>
      <c r="LM226" s="66" t="s">
        <v>1780</v>
      </c>
      <c r="LN226" s="67" t="s">
        <v>1780</v>
      </c>
      <c r="LO226" s="66">
        <v>7.1</v>
      </c>
      <c r="LP226" s="67">
        <v>2.8959999999999999</v>
      </c>
      <c r="LQ226" s="66" t="s">
        <v>1780</v>
      </c>
      <c r="LR226" s="67" t="s">
        <v>1780</v>
      </c>
      <c r="LS226" s="66" t="s">
        <v>1779</v>
      </c>
      <c r="LT226" s="67" t="s">
        <v>1779</v>
      </c>
      <c r="LU226" s="66" t="s">
        <v>1780</v>
      </c>
      <c r="LV226" s="67" t="s">
        <v>1780</v>
      </c>
      <c r="LW226" s="66">
        <v>11.6</v>
      </c>
      <c r="LX226" s="67">
        <v>2.4339999999999993</v>
      </c>
      <c r="LY226" s="66" t="s">
        <v>1780</v>
      </c>
      <c r="LZ226" s="67" t="s">
        <v>1780</v>
      </c>
      <c r="MA226" s="66">
        <v>16.100000000000001</v>
      </c>
      <c r="MB226" s="67">
        <v>6.8600000000000012</v>
      </c>
      <c r="MC226" s="66" t="s">
        <v>1780</v>
      </c>
      <c r="MD226" s="67" t="s">
        <v>1780</v>
      </c>
      <c r="ME226" s="66">
        <v>12.5</v>
      </c>
      <c r="MF226" s="67">
        <v>3.3919999999999995</v>
      </c>
      <c r="MG226" s="66" t="s">
        <v>1780</v>
      </c>
      <c r="MH226" s="67" t="s">
        <v>1780</v>
      </c>
      <c r="MI226" s="66" t="s">
        <v>1779</v>
      </c>
      <c r="MJ226" s="67" t="s">
        <v>1779</v>
      </c>
      <c r="MK226" s="66" t="s">
        <v>1780</v>
      </c>
      <c r="ML226" s="67" t="s">
        <v>1780</v>
      </c>
      <c r="MM226" s="66">
        <v>10.6</v>
      </c>
      <c r="MN226" s="67">
        <v>3.4959999999999996</v>
      </c>
      <c r="MO226" s="66" t="s">
        <v>1780</v>
      </c>
      <c r="MP226" s="67" t="s">
        <v>1780</v>
      </c>
      <c r="MQ226" s="66" t="s">
        <v>1779</v>
      </c>
      <c r="MR226" s="67" t="s">
        <v>1779</v>
      </c>
      <c r="MS226" s="67">
        <v>8.3768123117000002</v>
      </c>
      <c r="MT226" s="67">
        <v>1.8401086904590302</v>
      </c>
      <c r="MU226" s="67">
        <v>11.1067440584</v>
      </c>
      <c r="MV226" s="67">
        <v>2.1868066676627507</v>
      </c>
      <c r="MW226" s="66" t="s">
        <v>1780</v>
      </c>
      <c r="MX226" s="67" t="s">
        <v>1780</v>
      </c>
      <c r="MY226" s="66">
        <v>16.899999999999999</v>
      </c>
      <c r="MZ226" s="67">
        <v>2.8420000000000005</v>
      </c>
      <c r="NA226" s="66" t="s">
        <v>1780</v>
      </c>
      <c r="NB226" s="67" t="s">
        <v>1780</v>
      </c>
      <c r="NC226" s="66">
        <v>24.4</v>
      </c>
      <c r="ND226" s="67">
        <v>8.0599999999999987</v>
      </c>
      <c r="NE226" s="66" t="s">
        <v>1780</v>
      </c>
      <c r="NF226" s="67" t="s">
        <v>1780</v>
      </c>
      <c r="NG226" s="66">
        <v>10.8</v>
      </c>
      <c r="NH226" s="67">
        <v>3.1769999999999996</v>
      </c>
      <c r="NI226" s="66" t="s">
        <v>1780</v>
      </c>
      <c r="NJ226" s="67" t="s">
        <v>1780</v>
      </c>
      <c r="NK226" s="66" t="s">
        <v>1779</v>
      </c>
      <c r="NL226" s="67" t="s">
        <v>1779</v>
      </c>
      <c r="NM226" s="66" t="s">
        <v>1780</v>
      </c>
      <c r="NN226" s="67" t="s">
        <v>1780</v>
      </c>
      <c r="NO226" s="66">
        <v>23.1</v>
      </c>
      <c r="NP226" s="67">
        <v>4.7669999999999995</v>
      </c>
      <c r="NQ226" s="66" t="s">
        <v>1780</v>
      </c>
      <c r="NR226" s="67" t="s">
        <v>1780</v>
      </c>
      <c r="NS226" s="66" t="s">
        <v>1779</v>
      </c>
      <c r="NT226" s="67" t="s">
        <v>1779</v>
      </c>
      <c r="NU226" s="67">
        <v>23.037051257400002</v>
      </c>
      <c r="NV226" s="67">
        <v>21.132859864899999</v>
      </c>
    </row>
    <row r="227" spans="2:386">
      <c r="B227" s="69" t="s">
        <v>154</v>
      </c>
      <c r="C227" s="178" t="s">
        <v>472</v>
      </c>
      <c r="D227" s="179">
        <v>18</v>
      </c>
      <c r="E227" s="179">
        <v>1</v>
      </c>
      <c r="F227" s="179">
        <v>5</v>
      </c>
      <c r="G227" s="175">
        <v>10399</v>
      </c>
      <c r="H227" s="176">
        <v>10343</v>
      </c>
      <c r="I227" s="177">
        <v>50.625601539942252</v>
      </c>
      <c r="J227" s="177">
        <v>51.168856259659968</v>
      </c>
      <c r="K227" s="177">
        <v>44.4</v>
      </c>
      <c r="L227" s="177">
        <v>43.7</v>
      </c>
      <c r="M227" s="177">
        <v>12.456683999999999</v>
      </c>
      <c r="N227" s="177">
        <v>11.18596</v>
      </c>
      <c r="O227" s="177">
        <v>78.196720999999997</v>
      </c>
      <c r="P227" s="177">
        <v>75.341251999999997</v>
      </c>
      <c r="Q227" s="177">
        <v>31.815372</v>
      </c>
      <c r="R227" s="177">
        <v>30.658785999999999</v>
      </c>
      <c r="S227" s="176">
        <v>278012</v>
      </c>
      <c r="T227" s="176">
        <v>252492</v>
      </c>
      <c r="U227" s="177">
        <v>14</v>
      </c>
      <c r="V227" s="177">
        <v>7.2</v>
      </c>
      <c r="W227" s="177">
        <v>6.2</v>
      </c>
      <c r="X227" s="67">
        <v>83.6</v>
      </c>
      <c r="Y227" s="67">
        <v>83.17</v>
      </c>
      <c r="Z227" s="67">
        <v>79.78</v>
      </c>
      <c r="AA227" s="67">
        <v>79.12</v>
      </c>
      <c r="AB227" s="66" t="s">
        <v>1780</v>
      </c>
      <c r="AC227" s="67" t="s">
        <v>1780</v>
      </c>
      <c r="AD227" s="66">
        <v>69.2</v>
      </c>
      <c r="AE227" s="67">
        <v>3.7049999999999983</v>
      </c>
      <c r="AF227" s="66" t="s">
        <v>1780</v>
      </c>
      <c r="AG227" s="67" t="s">
        <v>1780</v>
      </c>
      <c r="AH227" s="66" t="s">
        <v>1779</v>
      </c>
      <c r="AI227" s="67" t="s">
        <v>1779</v>
      </c>
      <c r="AJ227" s="66" t="s">
        <v>1780</v>
      </c>
      <c r="AK227" s="67" t="s">
        <v>1780</v>
      </c>
      <c r="AL227" s="66">
        <v>66.5</v>
      </c>
      <c r="AM227" s="67">
        <v>5.0410000000000039</v>
      </c>
      <c r="AN227" s="66" t="s">
        <v>1780</v>
      </c>
      <c r="AO227" s="67" t="s">
        <v>1780</v>
      </c>
      <c r="AP227" s="66" t="s">
        <v>1779</v>
      </c>
      <c r="AQ227" s="67" t="s">
        <v>1779</v>
      </c>
      <c r="AR227" s="66" t="s">
        <v>1780</v>
      </c>
      <c r="AS227" s="67" t="s">
        <v>1780</v>
      </c>
      <c r="AT227" s="66">
        <v>72</v>
      </c>
      <c r="AU227" s="67">
        <v>5.4699999999999989</v>
      </c>
      <c r="AV227" s="66" t="s">
        <v>1780</v>
      </c>
      <c r="AW227" s="67" t="s">
        <v>1780</v>
      </c>
      <c r="AX227" s="66" t="s">
        <v>1779</v>
      </c>
      <c r="AY227" s="67" t="s">
        <v>1779</v>
      </c>
      <c r="AZ227" s="66" t="s">
        <v>1780</v>
      </c>
      <c r="BA227" s="67" t="s">
        <v>1780</v>
      </c>
      <c r="BB227" s="66">
        <v>17.899999999999999</v>
      </c>
      <c r="BC227" s="67">
        <v>3.081999999999999</v>
      </c>
      <c r="BD227" s="66" t="s">
        <v>1780</v>
      </c>
      <c r="BE227" s="67" t="s">
        <v>1780</v>
      </c>
      <c r="BF227" s="66" t="s">
        <v>1779</v>
      </c>
      <c r="BG227" s="67" t="s">
        <v>1779</v>
      </c>
      <c r="BH227" s="66" t="s">
        <v>1780</v>
      </c>
      <c r="BI227" s="67" t="s">
        <v>1780</v>
      </c>
      <c r="BJ227" s="66">
        <v>15.2</v>
      </c>
      <c r="BK227" s="67">
        <v>3.84</v>
      </c>
      <c r="BL227" s="66" t="s">
        <v>1780</v>
      </c>
      <c r="BM227" s="67" t="s">
        <v>1780</v>
      </c>
      <c r="BN227" s="66" t="s">
        <v>1779</v>
      </c>
      <c r="BO227" s="67" t="s">
        <v>1779</v>
      </c>
      <c r="BP227" s="66" t="s">
        <v>1780</v>
      </c>
      <c r="BQ227" s="67" t="s">
        <v>1780</v>
      </c>
      <c r="BR227" s="66">
        <v>20.5</v>
      </c>
      <c r="BS227" s="67">
        <v>4.927999999999999</v>
      </c>
      <c r="BT227" s="66" t="s">
        <v>1780</v>
      </c>
      <c r="BU227" s="67" t="s">
        <v>1780</v>
      </c>
      <c r="BV227" s="66" t="s">
        <v>1779</v>
      </c>
      <c r="BW227" s="67" t="s">
        <v>1779</v>
      </c>
      <c r="BX227" s="66" t="s">
        <v>1780</v>
      </c>
      <c r="BY227" s="67" t="s">
        <v>1780</v>
      </c>
      <c r="BZ227" s="66">
        <v>72.599999999999994</v>
      </c>
      <c r="CA227" s="67">
        <v>3.5210000000000008</v>
      </c>
      <c r="CB227" s="66" t="s">
        <v>1780</v>
      </c>
      <c r="CC227" s="67" t="s">
        <v>1780</v>
      </c>
      <c r="CD227" s="66" t="s">
        <v>1779</v>
      </c>
      <c r="CE227" s="67" t="s">
        <v>1779</v>
      </c>
      <c r="CF227" s="66" t="s">
        <v>1780</v>
      </c>
      <c r="CG227" s="67" t="s">
        <v>1780</v>
      </c>
      <c r="CH227" s="66">
        <v>75.400000000000006</v>
      </c>
      <c r="CI227" s="67">
        <v>4.5</v>
      </c>
      <c r="CJ227" s="66" t="s">
        <v>1780</v>
      </c>
      <c r="CK227" s="67" t="s">
        <v>1780</v>
      </c>
      <c r="CL227" s="66" t="s">
        <v>1779</v>
      </c>
      <c r="CM227" s="67" t="s">
        <v>1779</v>
      </c>
      <c r="CN227" s="66" t="s">
        <v>1780</v>
      </c>
      <c r="CO227" s="67" t="s">
        <v>1780</v>
      </c>
      <c r="CP227" s="66">
        <v>69.8</v>
      </c>
      <c r="CQ227" s="67">
        <v>5.5360000000000014</v>
      </c>
      <c r="CR227" s="66" t="s">
        <v>1780</v>
      </c>
      <c r="CS227" s="67" t="s">
        <v>1780</v>
      </c>
      <c r="CT227" s="66" t="s">
        <v>1779</v>
      </c>
      <c r="CU227" s="67" t="s">
        <v>1779</v>
      </c>
      <c r="CV227" s="66">
        <v>343.4348384141</v>
      </c>
      <c r="CW227" s="67">
        <v>56.013629742809144</v>
      </c>
      <c r="CX227" s="66">
        <v>315.72791396939999</v>
      </c>
      <c r="CY227" s="67">
        <v>54.242177880066265</v>
      </c>
      <c r="CZ227" s="66" t="s">
        <v>1780</v>
      </c>
      <c r="DA227" s="67" t="s">
        <v>1780</v>
      </c>
      <c r="DB227" s="66">
        <v>14.689</v>
      </c>
      <c r="DC227" s="67">
        <v>2.798</v>
      </c>
      <c r="DD227" s="66" t="s">
        <v>1780</v>
      </c>
      <c r="DE227" s="67" t="s">
        <v>1780</v>
      </c>
      <c r="DF227" s="66" t="s">
        <v>1779</v>
      </c>
      <c r="DG227" s="67" t="s">
        <v>1779</v>
      </c>
      <c r="DH227" s="66" t="s">
        <v>1780</v>
      </c>
      <c r="DI227" s="67" t="s">
        <v>1780</v>
      </c>
      <c r="DJ227" s="66">
        <v>20.523</v>
      </c>
      <c r="DK227" s="67">
        <v>4.2190000000000012</v>
      </c>
      <c r="DL227" s="66" t="s">
        <v>1780</v>
      </c>
      <c r="DM227" s="67" t="s">
        <v>1780</v>
      </c>
      <c r="DN227" s="66" t="s">
        <v>1779</v>
      </c>
      <c r="DO227" s="67" t="s">
        <v>1779</v>
      </c>
      <c r="DP227" s="66" t="s">
        <v>1780</v>
      </c>
      <c r="DQ227" s="67" t="s">
        <v>1780</v>
      </c>
      <c r="DR227" s="66">
        <v>8.7789999999999999</v>
      </c>
      <c r="DS227" s="67">
        <v>3.42</v>
      </c>
      <c r="DT227" s="66" t="s">
        <v>1780</v>
      </c>
      <c r="DU227" s="67" t="s">
        <v>1780</v>
      </c>
      <c r="DV227" s="66" t="s">
        <v>1779</v>
      </c>
      <c r="DW227" s="67" t="s">
        <v>1779</v>
      </c>
      <c r="DX227" s="67">
        <v>20.589607000000001</v>
      </c>
      <c r="DY227" s="67">
        <v>2.9454840000000004</v>
      </c>
      <c r="DZ227" s="67">
        <v>19.891804</v>
      </c>
      <c r="EA227" s="67">
        <v>2.9870760000000018</v>
      </c>
      <c r="EB227" s="67">
        <v>27.416194999999998</v>
      </c>
      <c r="EC227" s="67">
        <v>4.7973569999999981</v>
      </c>
      <c r="ED227" s="67">
        <v>24.853873</v>
      </c>
      <c r="EE227" s="67">
        <v>4.6754400000000018</v>
      </c>
      <c r="EF227" s="67">
        <v>13.536013000000001</v>
      </c>
      <c r="EG227" s="67">
        <v>3.3397129999999997</v>
      </c>
      <c r="EH227" s="67">
        <v>14.923676</v>
      </c>
      <c r="EI227" s="67">
        <v>3.7095210000000005</v>
      </c>
      <c r="EJ227" s="68">
        <v>2206.5500000000002</v>
      </c>
      <c r="EK227" s="68">
        <v>2489.75</v>
      </c>
      <c r="EL227" s="68">
        <v>2850.82</v>
      </c>
      <c r="EM227" s="68">
        <v>3018.05</v>
      </c>
      <c r="EN227" s="68">
        <v>1476.32</v>
      </c>
      <c r="EO227" s="68">
        <v>1860.76</v>
      </c>
      <c r="EP227" s="67">
        <v>100</v>
      </c>
      <c r="EQ227" s="67" t="s">
        <v>1780</v>
      </c>
      <c r="ER227" s="67">
        <v>98.198198198200004</v>
      </c>
      <c r="ES227" s="67">
        <v>2.474570606526413</v>
      </c>
      <c r="ET227" s="67">
        <v>79.373849000000007</v>
      </c>
      <c r="EU227" s="67">
        <v>3.403329304773564</v>
      </c>
      <c r="EV227" s="67">
        <v>75.412844000000007</v>
      </c>
      <c r="EW227" s="67">
        <v>3.6152191455976777</v>
      </c>
      <c r="EX227" s="67">
        <v>69.939519000000004</v>
      </c>
      <c r="EY227" s="67">
        <v>70.509383</v>
      </c>
      <c r="EZ227" s="67">
        <v>94</v>
      </c>
      <c r="FA227" s="67">
        <v>4.1633278996495164</v>
      </c>
      <c r="FB227" s="67">
        <v>89.6</v>
      </c>
      <c r="FC227" s="67">
        <v>5.2678316913775944</v>
      </c>
      <c r="FD227" s="67">
        <v>96.7</v>
      </c>
      <c r="FE227" s="67">
        <v>4.5582723756756138</v>
      </c>
      <c r="FF227" s="67">
        <v>92.1</v>
      </c>
      <c r="FG227" s="67">
        <v>6.3190299255502822</v>
      </c>
      <c r="FH227" s="67">
        <v>91.7</v>
      </c>
      <c r="FI227" s="67">
        <v>6.6559157737969343</v>
      </c>
      <c r="FJ227" s="67">
        <v>86.8</v>
      </c>
      <c r="FK227" s="67">
        <v>8.637277913944402</v>
      </c>
      <c r="FL227" s="67">
        <v>68</v>
      </c>
      <c r="FM227" s="67">
        <v>74.5</v>
      </c>
      <c r="FN227" s="67">
        <v>74.599999999999994</v>
      </c>
      <c r="FO227" s="67">
        <v>79.3</v>
      </c>
      <c r="FP227" s="67">
        <v>63.1</v>
      </c>
      <c r="FQ227" s="67">
        <v>69.599999999999994</v>
      </c>
      <c r="FR227" s="67">
        <v>11.246943765299999</v>
      </c>
      <c r="FS227" s="67">
        <v>10.900473933600001</v>
      </c>
      <c r="FT227" s="67">
        <v>11.4285714286</v>
      </c>
      <c r="FU227" s="67">
        <v>10.7086614173</v>
      </c>
      <c r="FV227" s="67">
        <v>11.0759493671</v>
      </c>
      <c r="FW227" s="67">
        <v>11.0935023772</v>
      </c>
      <c r="FX227" s="299">
        <v>3.516663259</v>
      </c>
      <c r="FY227" s="299">
        <v>0.51623659698086</v>
      </c>
      <c r="FZ227" s="299">
        <v>2.3960130343000001</v>
      </c>
      <c r="GA227" s="299">
        <v>0.41497699384205311</v>
      </c>
      <c r="GB227" s="299">
        <v>3.0500203335</v>
      </c>
      <c r="GC227" s="299">
        <v>0.67967615749141741</v>
      </c>
      <c r="GD227" s="299">
        <v>2.5993883792000001</v>
      </c>
      <c r="GE227" s="299">
        <v>0.60975255679995755</v>
      </c>
      <c r="GF227" s="299">
        <v>3.9884868420999999</v>
      </c>
      <c r="GG227" s="299">
        <v>0.77775000941778361</v>
      </c>
      <c r="GH227" s="299">
        <v>2.1914648211999999</v>
      </c>
      <c r="GI227" s="299">
        <v>0.56265414730334418</v>
      </c>
      <c r="GJ227" s="67">
        <v>42.4</v>
      </c>
      <c r="GK227" s="67">
        <v>30.7</v>
      </c>
      <c r="GL227" s="67">
        <v>83.726245000000006</v>
      </c>
      <c r="GM227" s="67">
        <v>82.364388000000005</v>
      </c>
      <c r="GN227" s="66" t="s">
        <v>1780</v>
      </c>
      <c r="GO227" s="66" t="s">
        <v>1780</v>
      </c>
      <c r="GP227" s="66" t="s">
        <v>1780</v>
      </c>
      <c r="GQ227" s="67" t="s">
        <v>1780</v>
      </c>
      <c r="GR227" s="67" t="s">
        <v>1780</v>
      </c>
      <c r="GS227" s="67" t="s">
        <v>1780</v>
      </c>
      <c r="GT227" s="67" t="s">
        <v>1780</v>
      </c>
      <c r="GU227" s="67" t="s">
        <v>1780</v>
      </c>
      <c r="GV227" s="67" t="s">
        <v>1780</v>
      </c>
      <c r="GW227" s="67" t="s">
        <v>1780</v>
      </c>
      <c r="GX227" s="67" t="s">
        <v>1780</v>
      </c>
      <c r="GY227" s="66">
        <v>17.5</v>
      </c>
      <c r="GZ227" s="67">
        <v>3.011000000000001</v>
      </c>
      <c r="HA227" s="66" t="s">
        <v>1779</v>
      </c>
      <c r="HB227" s="67" t="s">
        <v>1779</v>
      </c>
      <c r="HC227" s="66">
        <v>31.1</v>
      </c>
      <c r="HD227" s="67">
        <v>4.8580000000000005</v>
      </c>
      <c r="HE227" s="66" t="s">
        <v>1779</v>
      </c>
      <c r="HF227" s="67" t="s">
        <v>1779</v>
      </c>
      <c r="HG227" s="66">
        <v>3.7</v>
      </c>
      <c r="HH227" s="67">
        <v>2.2829999999999999</v>
      </c>
      <c r="HI227" s="66" t="s">
        <v>1779</v>
      </c>
      <c r="HJ227" s="67" t="s">
        <v>1779</v>
      </c>
      <c r="HK227" s="66" t="s">
        <v>1780</v>
      </c>
      <c r="HL227" s="67" t="s">
        <v>1780</v>
      </c>
      <c r="HM227" s="66">
        <v>27.3</v>
      </c>
      <c r="HN227" s="67">
        <v>3.5330000000000013</v>
      </c>
      <c r="HO227" s="66" t="s">
        <v>1780</v>
      </c>
      <c r="HP227" s="67" t="s">
        <v>1780</v>
      </c>
      <c r="HQ227" s="66" t="s">
        <v>1779</v>
      </c>
      <c r="HR227" s="67" t="s">
        <v>1779</v>
      </c>
      <c r="HS227" s="66" t="s">
        <v>1780</v>
      </c>
      <c r="HT227" s="67" t="s">
        <v>1780</v>
      </c>
      <c r="HU227" s="66">
        <v>26.2</v>
      </c>
      <c r="HV227" s="67">
        <v>4.5990000000000002</v>
      </c>
      <c r="HW227" s="66" t="s">
        <v>1780</v>
      </c>
      <c r="HX227" s="67" t="s">
        <v>1780</v>
      </c>
      <c r="HY227" s="66" t="s">
        <v>1779</v>
      </c>
      <c r="HZ227" s="67" t="s">
        <v>1779</v>
      </c>
      <c r="IA227" s="66" t="s">
        <v>1780</v>
      </c>
      <c r="IB227" s="67" t="s">
        <v>1780</v>
      </c>
      <c r="IC227" s="66">
        <v>28.5</v>
      </c>
      <c r="ID227" s="67">
        <v>5.4849999999999994</v>
      </c>
      <c r="IE227" s="66" t="s">
        <v>1780</v>
      </c>
      <c r="IF227" s="67" t="s">
        <v>1780</v>
      </c>
      <c r="IG227" s="66" t="s">
        <v>1779</v>
      </c>
      <c r="IH227" s="67" t="s">
        <v>1779</v>
      </c>
      <c r="II227" s="66">
        <v>51.428600000000003</v>
      </c>
      <c r="IJ227" s="67">
        <v>9.6058000000000021</v>
      </c>
      <c r="IK227" s="66">
        <v>47.674399999999999</v>
      </c>
      <c r="IL227" s="67">
        <v>10.618099999999998</v>
      </c>
      <c r="IM227" s="66">
        <v>49.206299999999999</v>
      </c>
      <c r="IN227" s="67">
        <v>12.444400000000002</v>
      </c>
      <c r="IO227" s="66">
        <v>53.846200000000003</v>
      </c>
      <c r="IP227" s="67">
        <v>13.682100000000005</v>
      </c>
      <c r="IQ227" s="66">
        <v>54.761899999999997</v>
      </c>
      <c r="IR227" s="67">
        <v>15.235499999999995</v>
      </c>
      <c r="IS227" s="66">
        <v>38.235300000000002</v>
      </c>
      <c r="IT227" s="67">
        <v>16.580700000000004</v>
      </c>
      <c r="IU227" s="66" t="s">
        <v>1780</v>
      </c>
      <c r="IV227" s="67" t="s">
        <v>1780</v>
      </c>
      <c r="IW227" s="66">
        <v>14.1</v>
      </c>
      <c r="IX227" s="67">
        <v>2.7620000000000005</v>
      </c>
      <c r="IY227" s="66" t="s">
        <v>1780</v>
      </c>
      <c r="IZ227" s="67" t="s">
        <v>1780</v>
      </c>
      <c r="JA227" s="66" t="s">
        <v>1779</v>
      </c>
      <c r="JB227" s="67" t="s">
        <v>1779</v>
      </c>
      <c r="JC227" s="66" t="s">
        <v>1780</v>
      </c>
      <c r="JD227" s="67" t="s">
        <v>1780</v>
      </c>
      <c r="JE227" s="66">
        <v>10.7</v>
      </c>
      <c r="JF227" s="67">
        <v>3.2490000000000006</v>
      </c>
      <c r="JG227" s="66" t="s">
        <v>1780</v>
      </c>
      <c r="JH227" s="67" t="s">
        <v>1780</v>
      </c>
      <c r="JI227" s="66" t="s">
        <v>1779</v>
      </c>
      <c r="JJ227" s="67" t="s">
        <v>1779</v>
      </c>
      <c r="JK227" s="66" t="s">
        <v>1780</v>
      </c>
      <c r="JL227" s="67" t="s">
        <v>1780</v>
      </c>
      <c r="JM227" s="66">
        <v>17.5</v>
      </c>
      <c r="JN227" s="67">
        <v>4.6100000000000012</v>
      </c>
      <c r="JO227" s="66" t="s">
        <v>1780</v>
      </c>
      <c r="JP227" s="67" t="s">
        <v>1780</v>
      </c>
      <c r="JQ227" s="66" t="s">
        <v>1779</v>
      </c>
      <c r="JR227" s="67" t="s">
        <v>1779</v>
      </c>
      <c r="JS227" s="66" t="s">
        <v>1780</v>
      </c>
      <c r="JT227" s="67" t="s">
        <v>1780</v>
      </c>
      <c r="JU227" s="66">
        <v>63.9</v>
      </c>
      <c r="JV227" s="67">
        <v>3.8200000000000003</v>
      </c>
      <c r="JW227" s="66" t="s">
        <v>1780</v>
      </c>
      <c r="JX227" s="67" t="s">
        <v>1780</v>
      </c>
      <c r="JY227" s="66" t="s">
        <v>1779</v>
      </c>
      <c r="JZ227" s="67" t="s">
        <v>1779</v>
      </c>
      <c r="KA227" s="66" t="s">
        <v>1780</v>
      </c>
      <c r="KB227" s="67" t="s">
        <v>1780</v>
      </c>
      <c r="KC227" s="66">
        <v>63</v>
      </c>
      <c r="KD227" s="67">
        <v>5.0949999999999989</v>
      </c>
      <c r="KE227" s="66" t="s">
        <v>1780</v>
      </c>
      <c r="KF227" s="67" t="s">
        <v>1780</v>
      </c>
      <c r="KG227" s="66" t="s">
        <v>1779</v>
      </c>
      <c r="KH227" s="67" t="s">
        <v>1779</v>
      </c>
      <c r="KI227" s="66" t="s">
        <v>1780</v>
      </c>
      <c r="KJ227" s="67" t="s">
        <v>1780</v>
      </c>
      <c r="KK227" s="66">
        <v>64.8</v>
      </c>
      <c r="KL227" s="67">
        <v>5.7819999999999965</v>
      </c>
      <c r="KM227" s="66" t="s">
        <v>1780</v>
      </c>
      <c r="KN227" s="67" t="s">
        <v>1780</v>
      </c>
      <c r="KO227" s="66" t="s">
        <v>1779</v>
      </c>
      <c r="KP227" s="67" t="s">
        <v>1779</v>
      </c>
      <c r="KQ227" s="66">
        <v>26</v>
      </c>
      <c r="KR227" s="66">
        <v>23</v>
      </c>
      <c r="KS227" s="66">
        <v>19</v>
      </c>
      <c r="KT227" s="66">
        <v>20</v>
      </c>
      <c r="KU227" s="66">
        <v>31</v>
      </c>
      <c r="KV227" s="66">
        <v>26</v>
      </c>
      <c r="KW227" s="66" t="s">
        <v>1780</v>
      </c>
      <c r="KX227" s="67" t="s">
        <v>1780</v>
      </c>
      <c r="KY227" s="66">
        <v>20.6</v>
      </c>
      <c r="KZ227" s="67">
        <v>3.195999999999998</v>
      </c>
      <c r="LA227" s="66" t="s">
        <v>1780</v>
      </c>
      <c r="LB227" s="67" t="s">
        <v>1780</v>
      </c>
      <c r="LC227" s="66" t="s">
        <v>1779</v>
      </c>
      <c r="LD227" s="67" t="s">
        <v>1779</v>
      </c>
      <c r="LE227" s="66" t="s">
        <v>1780</v>
      </c>
      <c r="LF227" s="67" t="s">
        <v>1780</v>
      </c>
      <c r="LG227" s="66">
        <v>26.7</v>
      </c>
      <c r="LH227" s="67">
        <v>4.6230000000000011</v>
      </c>
      <c r="LI227" s="66" t="s">
        <v>1780</v>
      </c>
      <c r="LJ227" s="67" t="s">
        <v>1780</v>
      </c>
      <c r="LK227" s="66" t="s">
        <v>1779</v>
      </c>
      <c r="LL227" s="67" t="s">
        <v>1779</v>
      </c>
      <c r="LM227" s="66" t="s">
        <v>1780</v>
      </c>
      <c r="LN227" s="67" t="s">
        <v>1780</v>
      </c>
      <c r="LO227" s="66">
        <v>14.5</v>
      </c>
      <c r="LP227" s="67">
        <v>4.2420000000000009</v>
      </c>
      <c r="LQ227" s="66" t="s">
        <v>1780</v>
      </c>
      <c r="LR227" s="67" t="s">
        <v>1780</v>
      </c>
      <c r="LS227" s="66" t="s">
        <v>1779</v>
      </c>
      <c r="LT227" s="67" t="s">
        <v>1779</v>
      </c>
      <c r="LU227" s="66" t="s">
        <v>1780</v>
      </c>
      <c r="LV227" s="67" t="s">
        <v>1780</v>
      </c>
      <c r="LW227" s="66">
        <v>14.6</v>
      </c>
      <c r="LX227" s="67">
        <v>2.7880000000000003</v>
      </c>
      <c r="LY227" s="66" t="s">
        <v>1780</v>
      </c>
      <c r="LZ227" s="67" t="s">
        <v>1780</v>
      </c>
      <c r="MA227" s="66" t="s">
        <v>1779</v>
      </c>
      <c r="MB227" s="67" t="s">
        <v>1779</v>
      </c>
      <c r="MC227" s="66" t="s">
        <v>1780</v>
      </c>
      <c r="MD227" s="67" t="s">
        <v>1780</v>
      </c>
      <c r="ME227" s="66">
        <v>15.9</v>
      </c>
      <c r="MF227" s="67">
        <v>3.8260000000000005</v>
      </c>
      <c r="MG227" s="66" t="s">
        <v>1780</v>
      </c>
      <c r="MH227" s="67" t="s">
        <v>1780</v>
      </c>
      <c r="MI227" s="66" t="s">
        <v>1779</v>
      </c>
      <c r="MJ227" s="67" t="s">
        <v>1779</v>
      </c>
      <c r="MK227" s="66" t="s">
        <v>1780</v>
      </c>
      <c r="ML227" s="67" t="s">
        <v>1780</v>
      </c>
      <c r="MM227" s="66">
        <v>13.2</v>
      </c>
      <c r="MN227" s="67">
        <v>4.0830000000000002</v>
      </c>
      <c r="MO227" s="66" t="s">
        <v>1780</v>
      </c>
      <c r="MP227" s="67" t="s">
        <v>1780</v>
      </c>
      <c r="MQ227" s="66" t="s">
        <v>1779</v>
      </c>
      <c r="MR227" s="67" t="s">
        <v>1779</v>
      </c>
      <c r="MS227" s="67">
        <v>8.3861430536999997</v>
      </c>
      <c r="MT227" s="67">
        <v>3.3947534611883574</v>
      </c>
      <c r="MU227" s="67">
        <v>8.9600955631999994</v>
      </c>
      <c r="MV227" s="67">
        <v>3.2990679422991471</v>
      </c>
      <c r="MW227" s="66" t="s">
        <v>1780</v>
      </c>
      <c r="MX227" s="67" t="s">
        <v>1780</v>
      </c>
      <c r="MY227" s="66">
        <v>18</v>
      </c>
      <c r="MZ227" s="67">
        <v>3.0390000000000015</v>
      </c>
      <c r="NA227" s="66" t="s">
        <v>1780</v>
      </c>
      <c r="NB227" s="67" t="s">
        <v>1780</v>
      </c>
      <c r="NC227" s="66" t="s">
        <v>1779</v>
      </c>
      <c r="ND227" s="67" t="s">
        <v>1779</v>
      </c>
      <c r="NE227" s="66" t="s">
        <v>1780</v>
      </c>
      <c r="NF227" s="67" t="s">
        <v>1780</v>
      </c>
      <c r="NG227" s="66">
        <v>10.8</v>
      </c>
      <c r="NH227" s="67">
        <v>3.254999999999999</v>
      </c>
      <c r="NI227" s="66" t="s">
        <v>1780</v>
      </c>
      <c r="NJ227" s="67" t="s">
        <v>1780</v>
      </c>
      <c r="NK227" s="66" t="s">
        <v>1779</v>
      </c>
      <c r="NL227" s="67" t="s">
        <v>1779</v>
      </c>
      <c r="NM227" s="66" t="s">
        <v>1780</v>
      </c>
      <c r="NN227" s="67" t="s">
        <v>1780</v>
      </c>
      <c r="NO227" s="66">
        <v>25.2</v>
      </c>
      <c r="NP227" s="67">
        <v>5.2489999999999988</v>
      </c>
      <c r="NQ227" s="66" t="s">
        <v>1780</v>
      </c>
      <c r="NR227" s="67" t="s">
        <v>1780</v>
      </c>
      <c r="NS227" s="66" t="s">
        <v>1779</v>
      </c>
      <c r="NT227" s="67" t="s">
        <v>1779</v>
      </c>
      <c r="NU227" s="67">
        <v>15.8360503027</v>
      </c>
      <c r="NV227" s="67">
        <v>32.229965156799999</v>
      </c>
    </row>
    <row r="228" spans="2:386">
      <c r="B228" s="69" t="s">
        <v>126</v>
      </c>
      <c r="C228" s="178" t="s">
        <v>444</v>
      </c>
      <c r="D228" s="179">
        <v>18</v>
      </c>
      <c r="E228" s="179">
        <v>2</v>
      </c>
      <c r="F228" s="179">
        <v>7</v>
      </c>
      <c r="G228" s="175">
        <v>23176</v>
      </c>
      <c r="H228" s="176">
        <v>23029</v>
      </c>
      <c r="I228" s="177">
        <v>49.403010901540057</v>
      </c>
      <c r="J228" s="177">
        <v>49.366374446662611</v>
      </c>
      <c r="K228" s="177">
        <v>43.5</v>
      </c>
      <c r="L228" s="177">
        <v>43.5</v>
      </c>
      <c r="M228" s="177">
        <v>14.814522</v>
      </c>
      <c r="N228" s="177">
        <v>11.656537</v>
      </c>
      <c r="O228" s="177">
        <v>77.753951000000001</v>
      </c>
      <c r="P228" s="177">
        <v>74.388343000000006</v>
      </c>
      <c r="Q228" s="177">
        <v>26.757335999999999</v>
      </c>
      <c r="R228" s="177">
        <v>25.360755999999999</v>
      </c>
      <c r="S228" s="176">
        <v>273028</v>
      </c>
      <c r="T228" s="176">
        <v>247601</v>
      </c>
      <c r="U228" s="177">
        <v>14.5</v>
      </c>
      <c r="V228" s="177">
        <v>7.5</v>
      </c>
      <c r="W228" s="177">
        <v>8.3000000000000007</v>
      </c>
      <c r="X228" s="67">
        <v>82.13</v>
      </c>
      <c r="Y228" s="67">
        <v>82.41</v>
      </c>
      <c r="Z228" s="67">
        <v>77.84</v>
      </c>
      <c r="AA228" s="67">
        <v>77.92</v>
      </c>
      <c r="AB228" s="66" t="s">
        <v>1780</v>
      </c>
      <c r="AC228" s="67" t="s">
        <v>1780</v>
      </c>
      <c r="AD228" s="66">
        <v>71.8</v>
      </c>
      <c r="AE228" s="67">
        <v>3.6239999999999952</v>
      </c>
      <c r="AF228" s="66" t="s">
        <v>1780</v>
      </c>
      <c r="AG228" s="67" t="s">
        <v>1780</v>
      </c>
      <c r="AH228" s="66" t="s">
        <v>1779</v>
      </c>
      <c r="AI228" s="67" t="s">
        <v>1779</v>
      </c>
      <c r="AJ228" s="66" t="s">
        <v>1780</v>
      </c>
      <c r="AK228" s="67" t="s">
        <v>1780</v>
      </c>
      <c r="AL228" s="66">
        <v>72.099999999999994</v>
      </c>
      <c r="AM228" s="67">
        <v>4.8569999999999993</v>
      </c>
      <c r="AN228" s="66" t="s">
        <v>1780</v>
      </c>
      <c r="AO228" s="67" t="s">
        <v>1780</v>
      </c>
      <c r="AP228" s="66" t="s">
        <v>1779</v>
      </c>
      <c r="AQ228" s="67" t="s">
        <v>1779</v>
      </c>
      <c r="AR228" s="66" t="s">
        <v>1780</v>
      </c>
      <c r="AS228" s="67" t="s">
        <v>1780</v>
      </c>
      <c r="AT228" s="66">
        <v>71.599999999999994</v>
      </c>
      <c r="AU228" s="67">
        <v>5.4399999999999977</v>
      </c>
      <c r="AV228" s="66" t="s">
        <v>1780</v>
      </c>
      <c r="AW228" s="67" t="s">
        <v>1780</v>
      </c>
      <c r="AX228" s="66" t="s">
        <v>1779</v>
      </c>
      <c r="AY228" s="67" t="s">
        <v>1779</v>
      </c>
      <c r="AZ228" s="66" t="s">
        <v>1780</v>
      </c>
      <c r="BA228" s="67" t="s">
        <v>1780</v>
      </c>
      <c r="BB228" s="66">
        <v>18</v>
      </c>
      <c r="BC228" s="67">
        <v>3.1169999999999991</v>
      </c>
      <c r="BD228" s="66" t="s">
        <v>1780</v>
      </c>
      <c r="BE228" s="67" t="s">
        <v>1780</v>
      </c>
      <c r="BF228" s="66" t="s">
        <v>1779</v>
      </c>
      <c r="BG228" s="67" t="s">
        <v>1779</v>
      </c>
      <c r="BH228" s="66" t="s">
        <v>1780</v>
      </c>
      <c r="BI228" s="67" t="s">
        <v>1780</v>
      </c>
      <c r="BJ228" s="66">
        <v>16.5</v>
      </c>
      <c r="BK228" s="67">
        <v>4.0350000000000001</v>
      </c>
      <c r="BL228" s="66" t="s">
        <v>1780</v>
      </c>
      <c r="BM228" s="67" t="s">
        <v>1780</v>
      </c>
      <c r="BN228" s="66" t="s">
        <v>1779</v>
      </c>
      <c r="BO228" s="67" t="s">
        <v>1779</v>
      </c>
      <c r="BP228" s="66" t="s">
        <v>1780</v>
      </c>
      <c r="BQ228" s="67" t="s">
        <v>1780</v>
      </c>
      <c r="BR228" s="66">
        <v>19.5</v>
      </c>
      <c r="BS228" s="67">
        <v>4.822000000000001</v>
      </c>
      <c r="BT228" s="66" t="s">
        <v>1780</v>
      </c>
      <c r="BU228" s="67" t="s">
        <v>1780</v>
      </c>
      <c r="BV228" s="66" t="s">
        <v>1779</v>
      </c>
      <c r="BW228" s="67" t="s">
        <v>1779</v>
      </c>
      <c r="BX228" s="66" t="s">
        <v>1780</v>
      </c>
      <c r="BY228" s="67" t="s">
        <v>1780</v>
      </c>
      <c r="BZ228" s="66">
        <v>72.7</v>
      </c>
      <c r="CA228" s="67">
        <v>3.5720000000000027</v>
      </c>
      <c r="CB228" s="66" t="s">
        <v>1780</v>
      </c>
      <c r="CC228" s="67" t="s">
        <v>1780</v>
      </c>
      <c r="CD228" s="66" t="s">
        <v>1779</v>
      </c>
      <c r="CE228" s="67" t="s">
        <v>1779</v>
      </c>
      <c r="CF228" s="66" t="s">
        <v>1780</v>
      </c>
      <c r="CG228" s="67" t="s">
        <v>1780</v>
      </c>
      <c r="CH228" s="66">
        <v>79.8</v>
      </c>
      <c r="CI228" s="67">
        <v>4.3149999999999977</v>
      </c>
      <c r="CJ228" s="66" t="s">
        <v>1780</v>
      </c>
      <c r="CK228" s="67" t="s">
        <v>1780</v>
      </c>
      <c r="CL228" s="66" t="s">
        <v>1779</v>
      </c>
      <c r="CM228" s="67" t="s">
        <v>1779</v>
      </c>
      <c r="CN228" s="66" t="s">
        <v>1780</v>
      </c>
      <c r="CO228" s="67" t="s">
        <v>1780</v>
      </c>
      <c r="CP228" s="66">
        <v>66</v>
      </c>
      <c r="CQ228" s="67">
        <v>5.7049999999999983</v>
      </c>
      <c r="CR228" s="66" t="s">
        <v>1780</v>
      </c>
      <c r="CS228" s="67" t="s">
        <v>1780</v>
      </c>
      <c r="CT228" s="66" t="s">
        <v>1779</v>
      </c>
      <c r="CU228" s="67" t="s">
        <v>1779</v>
      </c>
      <c r="CV228" s="66">
        <v>347.15450127029999</v>
      </c>
      <c r="CW228" s="67">
        <v>38.081394896007737</v>
      </c>
      <c r="CX228" s="66">
        <v>345.78664261850003</v>
      </c>
      <c r="CY228" s="67">
        <v>38.238410058100953</v>
      </c>
      <c r="CZ228" s="66" t="s">
        <v>1780</v>
      </c>
      <c r="DA228" s="67" t="s">
        <v>1780</v>
      </c>
      <c r="DB228" s="66">
        <v>11.202</v>
      </c>
      <c r="DC228" s="67">
        <v>2.5199999999999996</v>
      </c>
      <c r="DD228" s="66" t="s">
        <v>1780</v>
      </c>
      <c r="DE228" s="67" t="s">
        <v>1780</v>
      </c>
      <c r="DF228" s="66" t="s">
        <v>1779</v>
      </c>
      <c r="DG228" s="67" t="s">
        <v>1779</v>
      </c>
      <c r="DH228" s="66" t="s">
        <v>1780</v>
      </c>
      <c r="DI228" s="67" t="s">
        <v>1780</v>
      </c>
      <c r="DJ228" s="66">
        <v>14.286</v>
      </c>
      <c r="DK228" s="67">
        <v>3.7419999999999991</v>
      </c>
      <c r="DL228" s="66" t="s">
        <v>1780</v>
      </c>
      <c r="DM228" s="67" t="s">
        <v>1780</v>
      </c>
      <c r="DN228" s="66" t="s">
        <v>1779</v>
      </c>
      <c r="DO228" s="67" t="s">
        <v>1779</v>
      </c>
      <c r="DP228" s="66" t="s">
        <v>1780</v>
      </c>
      <c r="DQ228" s="67" t="s">
        <v>1780</v>
      </c>
      <c r="DR228" s="66">
        <v>8.2569999999999997</v>
      </c>
      <c r="DS228" s="67">
        <v>3.3079999999999998</v>
      </c>
      <c r="DT228" s="66" t="s">
        <v>1780</v>
      </c>
      <c r="DU228" s="67" t="s">
        <v>1780</v>
      </c>
      <c r="DV228" s="66" t="s">
        <v>1779</v>
      </c>
      <c r="DW228" s="67" t="s">
        <v>1779</v>
      </c>
      <c r="DX228" s="67">
        <v>20.281276999999999</v>
      </c>
      <c r="DY228" s="67">
        <v>2.0440469999999991</v>
      </c>
      <c r="DZ228" s="67">
        <v>20.266704000000001</v>
      </c>
      <c r="EA228" s="67">
        <v>2.0507160000000013</v>
      </c>
      <c r="EB228" s="67">
        <v>23.415579000000001</v>
      </c>
      <c r="EC228" s="67">
        <v>3.1073149999999998</v>
      </c>
      <c r="ED228" s="67">
        <v>25.653203999999999</v>
      </c>
      <c r="EE228" s="67">
        <v>3.2267580000000002</v>
      </c>
      <c r="EF228" s="67">
        <v>17.195862000000002</v>
      </c>
      <c r="EG228" s="67">
        <v>2.6611090000000015</v>
      </c>
      <c r="EH228" s="67">
        <v>14.720352</v>
      </c>
      <c r="EI228" s="67">
        <v>2.503539</v>
      </c>
      <c r="EJ228" s="68">
        <v>2104.87</v>
      </c>
      <c r="EK228" s="68">
        <v>2304.62</v>
      </c>
      <c r="EL228" s="68">
        <v>2721.81</v>
      </c>
      <c r="EM228" s="68">
        <v>2889.89</v>
      </c>
      <c r="EN228" s="68">
        <v>1404.49</v>
      </c>
      <c r="EO228" s="68">
        <v>1605.95</v>
      </c>
      <c r="EP228" s="67">
        <v>99.275362318800006</v>
      </c>
      <c r="EQ228" s="67">
        <v>1.0006512160779835</v>
      </c>
      <c r="ER228" s="67">
        <v>97.222222222200003</v>
      </c>
      <c r="ES228" s="67">
        <v>2.1915971005039552</v>
      </c>
      <c r="ET228" s="67">
        <v>86.871960999999999</v>
      </c>
      <c r="EU228" s="67">
        <v>1.8842487385399806</v>
      </c>
      <c r="EV228" s="67">
        <v>85.173642000000001</v>
      </c>
      <c r="EW228" s="67">
        <v>2.0784330679860545</v>
      </c>
      <c r="EX228" s="67">
        <v>71.284221000000002</v>
      </c>
      <c r="EY228" s="67">
        <v>68.978700000000003</v>
      </c>
      <c r="EZ228" s="67">
        <v>77.599999999999994</v>
      </c>
      <c r="FA228" s="67">
        <v>5.7213149729417836</v>
      </c>
      <c r="FB228" s="67">
        <v>79.2</v>
      </c>
      <c r="FC228" s="67">
        <v>5.4508035226242981</v>
      </c>
      <c r="FD228" s="67">
        <v>80.3</v>
      </c>
      <c r="FE228" s="67">
        <v>7.8746982164397963</v>
      </c>
      <c r="FF228" s="67">
        <v>85.8</v>
      </c>
      <c r="FG228" s="67">
        <v>6.9463717266605016</v>
      </c>
      <c r="FH228" s="67">
        <v>75.2</v>
      </c>
      <c r="FI228" s="67">
        <v>8.2212508436345786</v>
      </c>
      <c r="FJ228" s="67">
        <v>74.400000000000006</v>
      </c>
      <c r="FK228" s="67">
        <v>7.9420666467040917</v>
      </c>
      <c r="FL228" s="67">
        <v>71.900000000000006</v>
      </c>
      <c r="FM228" s="67">
        <v>72.5</v>
      </c>
      <c r="FN228" s="67">
        <v>76.400000000000006</v>
      </c>
      <c r="FO228" s="67">
        <v>76.099999999999994</v>
      </c>
      <c r="FP228" s="67">
        <v>68.3</v>
      </c>
      <c r="FQ228" s="67">
        <v>68.5</v>
      </c>
      <c r="FR228" s="67">
        <v>12.293956044</v>
      </c>
      <c r="FS228" s="67">
        <v>12.181013950300001</v>
      </c>
      <c r="FT228" s="67">
        <v>13.6133236785</v>
      </c>
      <c r="FU228" s="67">
        <v>13.692643845599999</v>
      </c>
      <c r="FV228" s="67">
        <v>11.103853690399999</v>
      </c>
      <c r="FW228" s="67">
        <v>10.8556832695</v>
      </c>
      <c r="FX228" s="299">
        <v>4.0243248077000002</v>
      </c>
      <c r="FY228" s="299">
        <v>0.36427001896968481</v>
      </c>
      <c r="FZ228" s="299">
        <v>2.9268708933999998</v>
      </c>
      <c r="GA228" s="299">
        <v>0.30518423240769321</v>
      </c>
      <c r="GB228" s="299">
        <v>3.8411819021000002</v>
      </c>
      <c r="GC228" s="299">
        <v>0.51189847557870438</v>
      </c>
      <c r="GD228" s="299">
        <v>2.7631115803999999</v>
      </c>
      <c r="GE228" s="299">
        <v>0.42620662353789962</v>
      </c>
      <c r="GF228" s="299">
        <v>4.1962892317999998</v>
      </c>
      <c r="GG228" s="299">
        <v>0.51749358248158117</v>
      </c>
      <c r="GH228" s="299">
        <v>3.0810004969000002</v>
      </c>
      <c r="GI228" s="299">
        <v>0.4359089929383444</v>
      </c>
      <c r="GJ228" s="67">
        <v>31.8</v>
      </c>
      <c r="GK228" s="67">
        <v>28.4</v>
      </c>
      <c r="GL228" s="67">
        <v>84.484538999999998</v>
      </c>
      <c r="GM228" s="67">
        <v>81.837114999999997</v>
      </c>
      <c r="GN228" s="66" t="s">
        <v>1780</v>
      </c>
      <c r="GO228" s="66" t="s">
        <v>1780</v>
      </c>
      <c r="GP228" s="66" t="s">
        <v>1780</v>
      </c>
      <c r="GQ228" s="67" t="s">
        <v>1780</v>
      </c>
      <c r="GR228" s="67" t="s">
        <v>1780</v>
      </c>
      <c r="GS228" s="67" t="s">
        <v>1780</v>
      </c>
      <c r="GT228" s="67" t="s">
        <v>1780</v>
      </c>
      <c r="GU228" s="67" t="s">
        <v>1780</v>
      </c>
      <c r="GV228" s="67" t="s">
        <v>1780</v>
      </c>
      <c r="GW228" s="67">
        <v>97</v>
      </c>
      <c r="GX228" s="67">
        <v>2.4921048667073933</v>
      </c>
      <c r="GY228" s="66">
        <v>19.3</v>
      </c>
      <c r="GZ228" s="67">
        <v>3.1709999999999994</v>
      </c>
      <c r="HA228" s="66" t="s">
        <v>1779</v>
      </c>
      <c r="HB228" s="67" t="s">
        <v>1779</v>
      </c>
      <c r="HC228" s="66">
        <v>30.2</v>
      </c>
      <c r="HD228" s="67">
        <v>4.9619999999999997</v>
      </c>
      <c r="HE228" s="66" t="s">
        <v>1779</v>
      </c>
      <c r="HF228" s="67" t="s">
        <v>1779</v>
      </c>
      <c r="HG228" s="66">
        <v>8.9</v>
      </c>
      <c r="HH228" s="67">
        <v>3.4340000000000002</v>
      </c>
      <c r="HI228" s="66" t="s">
        <v>1779</v>
      </c>
      <c r="HJ228" s="67" t="s">
        <v>1779</v>
      </c>
      <c r="HK228" s="66" t="s">
        <v>1780</v>
      </c>
      <c r="HL228" s="67" t="s">
        <v>1780</v>
      </c>
      <c r="HM228" s="66">
        <v>23.9</v>
      </c>
      <c r="HN228" s="67">
        <v>3.421999999999997</v>
      </c>
      <c r="HO228" s="66" t="s">
        <v>1780</v>
      </c>
      <c r="HP228" s="67" t="s">
        <v>1780</v>
      </c>
      <c r="HQ228" s="66" t="s">
        <v>1779</v>
      </c>
      <c r="HR228" s="67" t="s">
        <v>1779</v>
      </c>
      <c r="HS228" s="66" t="s">
        <v>1780</v>
      </c>
      <c r="HT228" s="67" t="s">
        <v>1780</v>
      </c>
      <c r="HU228" s="66">
        <v>26.3</v>
      </c>
      <c r="HV228" s="67">
        <v>4.735000000000003</v>
      </c>
      <c r="HW228" s="66" t="s">
        <v>1780</v>
      </c>
      <c r="HX228" s="67" t="s">
        <v>1780</v>
      </c>
      <c r="HY228" s="66" t="s">
        <v>1779</v>
      </c>
      <c r="HZ228" s="67" t="s">
        <v>1779</v>
      </c>
      <c r="IA228" s="66" t="s">
        <v>1780</v>
      </c>
      <c r="IB228" s="67" t="s">
        <v>1780</v>
      </c>
      <c r="IC228" s="66">
        <v>21.6</v>
      </c>
      <c r="ID228" s="67">
        <v>4.9609999999999985</v>
      </c>
      <c r="IE228" s="66" t="s">
        <v>1780</v>
      </c>
      <c r="IF228" s="67" t="s">
        <v>1780</v>
      </c>
      <c r="IG228" s="66" t="s">
        <v>1779</v>
      </c>
      <c r="IH228" s="67" t="s">
        <v>1779</v>
      </c>
      <c r="II228" s="66">
        <v>65.277799999999999</v>
      </c>
      <c r="IJ228" s="67">
        <v>6.363900000000001</v>
      </c>
      <c r="IK228" s="66">
        <v>62.595399999999998</v>
      </c>
      <c r="IL228" s="67">
        <v>8.3179999999999978</v>
      </c>
      <c r="IM228" s="66">
        <v>66.206900000000005</v>
      </c>
      <c r="IN228" s="67">
        <v>7.7258000000000067</v>
      </c>
      <c r="IO228" s="66">
        <v>62.222200000000001</v>
      </c>
      <c r="IP228" s="67">
        <v>10.072800000000001</v>
      </c>
      <c r="IQ228" s="66">
        <v>63.380299999999998</v>
      </c>
      <c r="IR228" s="67">
        <v>11.286099999999998</v>
      </c>
      <c r="IS228" s="66">
        <v>63.4146</v>
      </c>
      <c r="IT228" s="67">
        <v>14.927</v>
      </c>
      <c r="IU228" s="66" t="s">
        <v>1780</v>
      </c>
      <c r="IV228" s="67" t="s">
        <v>1780</v>
      </c>
      <c r="IW228" s="66">
        <v>11.3</v>
      </c>
      <c r="IX228" s="67">
        <v>2.5449999999999999</v>
      </c>
      <c r="IY228" s="66" t="s">
        <v>1780</v>
      </c>
      <c r="IZ228" s="67" t="s">
        <v>1780</v>
      </c>
      <c r="JA228" s="66" t="s">
        <v>1779</v>
      </c>
      <c r="JB228" s="67" t="s">
        <v>1779</v>
      </c>
      <c r="JC228" s="66" t="s">
        <v>1780</v>
      </c>
      <c r="JD228" s="67" t="s">
        <v>1780</v>
      </c>
      <c r="JE228" s="66">
        <v>10.3</v>
      </c>
      <c r="JF228" s="67">
        <v>3.2759999999999989</v>
      </c>
      <c r="JG228" s="66" t="s">
        <v>1780</v>
      </c>
      <c r="JH228" s="67" t="s">
        <v>1780</v>
      </c>
      <c r="JI228" s="66" t="s">
        <v>1779</v>
      </c>
      <c r="JJ228" s="67" t="s">
        <v>1779</v>
      </c>
      <c r="JK228" s="66" t="s">
        <v>1780</v>
      </c>
      <c r="JL228" s="67" t="s">
        <v>1780</v>
      </c>
      <c r="JM228" s="66">
        <v>12.3</v>
      </c>
      <c r="JN228" s="67">
        <v>3.9529999999999994</v>
      </c>
      <c r="JO228" s="66" t="s">
        <v>1780</v>
      </c>
      <c r="JP228" s="67" t="s">
        <v>1780</v>
      </c>
      <c r="JQ228" s="66" t="s">
        <v>1779</v>
      </c>
      <c r="JR228" s="67" t="s">
        <v>1779</v>
      </c>
      <c r="JS228" s="66" t="s">
        <v>1780</v>
      </c>
      <c r="JT228" s="67" t="s">
        <v>1780</v>
      </c>
      <c r="JU228" s="66">
        <v>63.4</v>
      </c>
      <c r="JV228" s="67">
        <v>3.8599999999999994</v>
      </c>
      <c r="JW228" s="66" t="s">
        <v>1780</v>
      </c>
      <c r="JX228" s="67" t="s">
        <v>1780</v>
      </c>
      <c r="JY228" s="66" t="s">
        <v>1779</v>
      </c>
      <c r="JZ228" s="67" t="s">
        <v>1779</v>
      </c>
      <c r="KA228" s="66" t="s">
        <v>1780</v>
      </c>
      <c r="KB228" s="67" t="s">
        <v>1780</v>
      </c>
      <c r="KC228" s="66">
        <v>63.8</v>
      </c>
      <c r="KD228" s="67">
        <v>5.1700000000000017</v>
      </c>
      <c r="KE228" s="66" t="s">
        <v>1780</v>
      </c>
      <c r="KF228" s="67" t="s">
        <v>1780</v>
      </c>
      <c r="KG228" s="66" t="s">
        <v>1779</v>
      </c>
      <c r="KH228" s="67" t="s">
        <v>1779</v>
      </c>
      <c r="KI228" s="66" t="s">
        <v>1780</v>
      </c>
      <c r="KJ228" s="67" t="s">
        <v>1780</v>
      </c>
      <c r="KK228" s="66">
        <v>63.1</v>
      </c>
      <c r="KL228" s="67">
        <v>5.7979999999999947</v>
      </c>
      <c r="KM228" s="66" t="s">
        <v>1780</v>
      </c>
      <c r="KN228" s="67" t="s">
        <v>1780</v>
      </c>
      <c r="KO228" s="66" t="s">
        <v>1779</v>
      </c>
      <c r="KP228" s="67" t="s">
        <v>1779</v>
      </c>
      <c r="KQ228" s="66">
        <v>24</v>
      </c>
      <c r="KR228" s="66">
        <v>26</v>
      </c>
      <c r="KS228" s="66">
        <v>20</v>
      </c>
      <c r="KT228" s="66">
        <v>22</v>
      </c>
      <c r="KU228" s="66">
        <v>28</v>
      </c>
      <c r="KV228" s="66">
        <v>31</v>
      </c>
      <c r="KW228" s="66" t="s">
        <v>1780</v>
      </c>
      <c r="KX228" s="67" t="s">
        <v>1780</v>
      </c>
      <c r="KY228" s="66">
        <v>21.4</v>
      </c>
      <c r="KZ228" s="67">
        <v>3.277000000000001</v>
      </c>
      <c r="LA228" s="66" t="s">
        <v>1780</v>
      </c>
      <c r="LB228" s="67" t="s">
        <v>1780</v>
      </c>
      <c r="LC228" s="66" t="s">
        <v>1779</v>
      </c>
      <c r="LD228" s="67" t="s">
        <v>1779</v>
      </c>
      <c r="LE228" s="66" t="s">
        <v>1780</v>
      </c>
      <c r="LF228" s="67" t="s">
        <v>1780</v>
      </c>
      <c r="LG228" s="66">
        <v>29.6</v>
      </c>
      <c r="LH228" s="67">
        <v>4.8900000000000006</v>
      </c>
      <c r="LI228" s="66" t="s">
        <v>1780</v>
      </c>
      <c r="LJ228" s="67" t="s">
        <v>1780</v>
      </c>
      <c r="LK228" s="66" t="s">
        <v>1779</v>
      </c>
      <c r="LL228" s="67" t="s">
        <v>1779</v>
      </c>
      <c r="LM228" s="66" t="s">
        <v>1780</v>
      </c>
      <c r="LN228" s="67" t="s">
        <v>1780</v>
      </c>
      <c r="LO228" s="66">
        <v>13.6</v>
      </c>
      <c r="LP228" s="67">
        <v>4.1180000000000003</v>
      </c>
      <c r="LQ228" s="66" t="s">
        <v>1780</v>
      </c>
      <c r="LR228" s="67" t="s">
        <v>1780</v>
      </c>
      <c r="LS228" s="66" t="s">
        <v>1779</v>
      </c>
      <c r="LT228" s="67" t="s">
        <v>1779</v>
      </c>
      <c r="LU228" s="66" t="s">
        <v>1780</v>
      </c>
      <c r="LV228" s="67" t="s">
        <v>1780</v>
      </c>
      <c r="LW228" s="66">
        <v>10.9</v>
      </c>
      <c r="LX228" s="67">
        <v>2.4960000000000004</v>
      </c>
      <c r="LY228" s="66" t="s">
        <v>1780</v>
      </c>
      <c r="LZ228" s="67" t="s">
        <v>1780</v>
      </c>
      <c r="MA228" s="66" t="s">
        <v>1779</v>
      </c>
      <c r="MB228" s="67" t="s">
        <v>1779</v>
      </c>
      <c r="MC228" s="66" t="s">
        <v>1780</v>
      </c>
      <c r="MD228" s="67" t="s">
        <v>1780</v>
      </c>
      <c r="ME228" s="66">
        <v>12.6</v>
      </c>
      <c r="MF228" s="67">
        <v>3.5609999999999999</v>
      </c>
      <c r="MG228" s="66" t="s">
        <v>1780</v>
      </c>
      <c r="MH228" s="67" t="s">
        <v>1780</v>
      </c>
      <c r="MI228" s="66" t="s">
        <v>1779</v>
      </c>
      <c r="MJ228" s="67" t="s">
        <v>1779</v>
      </c>
      <c r="MK228" s="66" t="s">
        <v>1780</v>
      </c>
      <c r="ML228" s="67" t="s">
        <v>1780</v>
      </c>
      <c r="MM228" s="66">
        <v>9.3000000000000007</v>
      </c>
      <c r="MN228" s="67">
        <v>3.4910000000000005</v>
      </c>
      <c r="MO228" s="66" t="s">
        <v>1780</v>
      </c>
      <c r="MP228" s="67" t="s">
        <v>1780</v>
      </c>
      <c r="MQ228" s="66" t="s">
        <v>1779</v>
      </c>
      <c r="MR228" s="67" t="s">
        <v>1779</v>
      </c>
      <c r="MS228" s="67">
        <v>9.5674213233999996</v>
      </c>
      <c r="MT228" s="67">
        <v>2.2262885682275098</v>
      </c>
      <c r="MU228" s="67">
        <v>13.5228427599</v>
      </c>
      <c r="MV228" s="67">
        <v>2.6809660159754198</v>
      </c>
      <c r="MW228" s="66" t="s">
        <v>1780</v>
      </c>
      <c r="MX228" s="67" t="s">
        <v>1780</v>
      </c>
      <c r="MY228" s="66">
        <v>9.9</v>
      </c>
      <c r="MZ228" s="67">
        <v>2.3919999999999995</v>
      </c>
      <c r="NA228" s="66" t="s">
        <v>1780</v>
      </c>
      <c r="NB228" s="67" t="s">
        <v>1780</v>
      </c>
      <c r="NC228" s="66" t="s">
        <v>1779</v>
      </c>
      <c r="ND228" s="67" t="s">
        <v>1779</v>
      </c>
      <c r="NE228" s="66" t="s">
        <v>1780</v>
      </c>
      <c r="NF228" s="67" t="s">
        <v>1780</v>
      </c>
      <c r="NG228" s="66">
        <v>7.7</v>
      </c>
      <c r="NH228" s="67">
        <v>2.8570000000000002</v>
      </c>
      <c r="NI228" s="66" t="s">
        <v>1780</v>
      </c>
      <c r="NJ228" s="67" t="s">
        <v>1780</v>
      </c>
      <c r="NK228" s="66" t="s">
        <v>1779</v>
      </c>
      <c r="NL228" s="67" t="s">
        <v>1779</v>
      </c>
      <c r="NM228" s="66" t="s">
        <v>1780</v>
      </c>
      <c r="NN228" s="67" t="s">
        <v>1780</v>
      </c>
      <c r="NO228" s="66">
        <v>12</v>
      </c>
      <c r="NP228" s="67">
        <v>3.9039999999999999</v>
      </c>
      <c r="NQ228" s="66" t="s">
        <v>1780</v>
      </c>
      <c r="NR228" s="67" t="s">
        <v>1780</v>
      </c>
      <c r="NS228" s="66" t="s">
        <v>1779</v>
      </c>
      <c r="NT228" s="67" t="s">
        <v>1779</v>
      </c>
      <c r="NU228" s="67">
        <v>14.548566538299999</v>
      </c>
      <c r="NV228" s="67">
        <v>19.786307874999999</v>
      </c>
    </row>
    <row r="229" spans="2:386">
      <c r="B229" s="69" t="s">
        <v>190</v>
      </c>
      <c r="C229" s="178" t="s">
        <v>508</v>
      </c>
      <c r="D229" s="179">
        <v>19</v>
      </c>
      <c r="E229" s="179">
        <v>1</v>
      </c>
      <c r="F229" s="179">
        <v>5</v>
      </c>
      <c r="G229" s="175">
        <v>4411</v>
      </c>
      <c r="H229" s="176">
        <v>4567</v>
      </c>
      <c r="I229" s="177">
        <v>48.321234119782211</v>
      </c>
      <c r="J229" s="177">
        <v>48.590163934426229</v>
      </c>
      <c r="K229" s="177">
        <v>46.7</v>
      </c>
      <c r="L229" s="177">
        <v>45.7</v>
      </c>
      <c r="M229" s="177">
        <v>17.180804999999999</v>
      </c>
      <c r="N229" s="177">
        <v>16.096025000000001</v>
      </c>
      <c r="O229" s="177">
        <v>74.261602999999994</v>
      </c>
      <c r="P229" s="177">
        <v>72.215663000000006</v>
      </c>
      <c r="Q229" s="177">
        <v>27.06503</v>
      </c>
      <c r="R229" s="177">
        <v>25.250799000000001</v>
      </c>
      <c r="S229" s="176">
        <v>267118</v>
      </c>
      <c r="T229" s="176">
        <v>237755</v>
      </c>
      <c r="U229" s="177">
        <v>12.7</v>
      </c>
      <c r="V229" s="177">
        <v>8.4</v>
      </c>
      <c r="W229" s="177">
        <v>8.5</v>
      </c>
      <c r="X229" s="67">
        <v>83.08</v>
      </c>
      <c r="Y229" s="67">
        <v>81.86</v>
      </c>
      <c r="Z229" s="67">
        <v>78.72</v>
      </c>
      <c r="AA229" s="67">
        <v>78.680000000000007</v>
      </c>
      <c r="AB229" s="66" t="s">
        <v>1780</v>
      </c>
      <c r="AC229" s="67" t="s">
        <v>1780</v>
      </c>
      <c r="AD229" s="66">
        <v>63.5</v>
      </c>
      <c r="AE229" s="67">
        <v>5.8530000000000015</v>
      </c>
      <c r="AF229" s="66" t="s">
        <v>1780</v>
      </c>
      <c r="AG229" s="67" t="s">
        <v>1780</v>
      </c>
      <c r="AH229" s="66" t="s">
        <v>1779</v>
      </c>
      <c r="AI229" s="67" t="s">
        <v>1779</v>
      </c>
      <c r="AJ229" s="66" t="s">
        <v>1780</v>
      </c>
      <c r="AK229" s="67" t="s">
        <v>1780</v>
      </c>
      <c r="AL229" s="66">
        <v>61.5</v>
      </c>
      <c r="AM229" s="67">
        <v>7.9489999999999981</v>
      </c>
      <c r="AN229" s="66" t="s">
        <v>1780</v>
      </c>
      <c r="AO229" s="67" t="s">
        <v>1780</v>
      </c>
      <c r="AP229" s="66" t="s">
        <v>1779</v>
      </c>
      <c r="AQ229" s="67" t="s">
        <v>1779</v>
      </c>
      <c r="AR229" s="66" t="s">
        <v>1780</v>
      </c>
      <c r="AS229" s="67" t="s">
        <v>1780</v>
      </c>
      <c r="AT229" s="66">
        <v>65.2</v>
      </c>
      <c r="AU229" s="67">
        <v>8.671999999999997</v>
      </c>
      <c r="AV229" s="66" t="s">
        <v>1780</v>
      </c>
      <c r="AW229" s="67" t="s">
        <v>1780</v>
      </c>
      <c r="AX229" s="66" t="s">
        <v>1779</v>
      </c>
      <c r="AY229" s="67" t="s">
        <v>1779</v>
      </c>
      <c r="AZ229" s="66" t="s">
        <v>1780</v>
      </c>
      <c r="BA229" s="67" t="s">
        <v>1780</v>
      </c>
      <c r="BB229" s="66">
        <v>17.399999999999999</v>
      </c>
      <c r="BC229" s="67">
        <v>4.5599999999999987</v>
      </c>
      <c r="BD229" s="66" t="s">
        <v>1780</v>
      </c>
      <c r="BE229" s="67" t="s">
        <v>1780</v>
      </c>
      <c r="BF229" s="66" t="s">
        <v>1779</v>
      </c>
      <c r="BG229" s="67" t="s">
        <v>1779</v>
      </c>
      <c r="BH229" s="66" t="s">
        <v>1780</v>
      </c>
      <c r="BI229" s="67" t="s">
        <v>1780</v>
      </c>
      <c r="BJ229" s="66">
        <v>18.8</v>
      </c>
      <c r="BK229" s="67">
        <v>6.3439999999999994</v>
      </c>
      <c r="BL229" s="66" t="s">
        <v>1780</v>
      </c>
      <c r="BM229" s="67" t="s">
        <v>1780</v>
      </c>
      <c r="BN229" s="66" t="s">
        <v>1779</v>
      </c>
      <c r="BO229" s="67" t="s">
        <v>1779</v>
      </c>
      <c r="BP229" s="66" t="s">
        <v>1780</v>
      </c>
      <c r="BQ229" s="67" t="s">
        <v>1780</v>
      </c>
      <c r="BR229" s="66">
        <v>16.3</v>
      </c>
      <c r="BS229" s="67">
        <v>6.6119999999999983</v>
      </c>
      <c r="BT229" s="66" t="s">
        <v>1780</v>
      </c>
      <c r="BU229" s="67" t="s">
        <v>1780</v>
      </c>
      <c r="BV229" s="66" t="s">
        <v>1779</v>
      </c>
      <c r="BW229" s="67" t="s">
        <v>1779</v>
      </c>
      <c r="BX229" s="66" t="s">
        <v>1780</v>
      </c>
      <c r="BY229" s="67" t="s">
        <v>1780</v>
      </c>
      <c r="BZ229" s="66">
        <v>72.3</v>
      </c>
      <c r="CA229" s="67">
        <v>5.3700000000000045</v>
      </c>
      <c r="CB229" s="66" t="s">
        <v>1780</v>
      </c>
      <c r="CC229" s="67" t="s">
        <v>1780</v>
      </c>
      <c r="CD229" s="66" t="s">
        <v>1779</v>
      </c>
      <c r="CE229" s="67" t="s">
        <v>1779</v>
      </c>
      <c r="CF229" s="66" t="s">
        <v>1780</v>
      </c>
      <c r="CG229" s="67" t="s">
        <v>1780</v>
      </c>
      <c r="CH229" s="66">
        <v>76.3</v>
      </c>
      <c r="CI229" s="67">
        <v>6.8770000000000095</v>
      </c>
      <c r="CJ229" s="66" t="s">
        <v>1780</v>
      </c>
      <c r="CK229" s="67" t="s">
        <v>1780</v>
      </c>
      <c r="CL229" s="66" t="s">
        <v>1779</v>
      </c>
      <c r="CM229" s="67" t="s">
        <v>1779</v>
      </c>
      <c r="CN229" s="66" t="s">
        <v>1780</v>
      </c>
      <c r="CO229" s="67" t="s">
        <v>1780</v>
      </c>
      <c r="CP229" s="66">
        <v>69</v>
      </c>
      <c r="CQ229" s="67">
        <v>8.2709999999999937</v>
      </c>
      <c r="CR229" s="66" t="s">
        <v>1780</v>
      </c>
      <c r="CS229" s="67" t="s">
        <v>1780</v>
      </c>
      <c r="CT229" s="66" t="s">
        <v>1779</v>
      </c>
      <c r="CU229" s="67" t="s">
        <v>1779</v>
      </c>
      <c r="CV229" s="66">
        <v>326.62895415930001</v>
      </c>
      <c r="CW229" s="67">
        <v>79.304140345315773</v>
      </c>
      <c r="CX229" s="66">
        <v>395.03276416950001</v>
      </c>
      <c r="CY229" s="67">
        <v>87.197559448820812</v>
      </c>
      <c r="CZ229" s="66" t="s">
        <v>1780</v>
      </c>
      <c r="DA229" s="67" t="s">
        <v>1780</v>
      </c>
      <c r="DB229" s="66">
        <v>14.567</v>
      </c>
      <c r="DC229" s="67">
        <v>4.2080000000000002</v>
      </c>
      <c r="DD229" s="66" t="s">
        <v>1780</v>
      </c>
      <c r="DE229" s="67" t="s">
        <v>1780</v>
      </c>
      <c r="DF229" s="66" t="s">
        <v>1779</v>
      </c>
      <c r="DG229" s="67" t="s">
        <v>1779</v>
      </c>
      <c r="DH229" s="66" t="s">
        <v>1780</v>
      </c>
      <c r="DI229" s="67" t="s">
        <v>1780</v>
      </c>
      <c r="DJ229" s="66">
        <v>17.454000000000001</v>
      </c>
      <c r="DK229" s="67">
        <v>6.0950000000000006</v>
      </c>
      <c r="DL229" s="66" t="s">
        <v>1780</v>
      </c>
      <c r="DM229" s="67" t="s">
        <v>1780</v>
      </c>
      <c r="DN229" s="66" t="s">
        <v>1779</v>
      </c>
      <c r="DO229" s="67" t="s">
        <v>1779</v>
      </c>
      <c r="DP229" s="66" t="s">
        <v>1780</v>
      </c>
      <c r="DQ229" s="67" t="s">
        <v>1780</v>
      </c>
      <c r="DR229" s="66">
        <v>12.23</v>
      </c>
      <c r="DS229" s="67">
        <v>5.8380000000000001</v>
      </c>
      <c r="DT229" s="66" t="s">
        <v>1780</v>
      </c>
      <c r="DU229" s="67" t="s">
        <v>1780</v>
      </c>
      <c r="DV229" s="66" t="s">
        <v>1779</v>
      </c>
      <c r="DW229" s="67" t="s">
        <v>1779</v>
      </c>
      <c r="DX229" s="67">
        <v>28.747479999999999</v>
      </c>
      <c r="DY229" s="67">
        <v>5.4097539999999995</v>
      </c>
      <c r="DZ229" s="67">
        <v>27.416433999999999</v>
      </c>
      <c r="EA229" s="67">
        <v>5.1770320000000005</v>
      </c>
      <c r="EB229" s="67">
        <v>37.543525000000002</v>
      </c>
      <c r="EC229" s="67">
        <v>8.6949830000000041</v>
      </c>
      <c r="ED229" s="67">
        <v>32.918266000000003</v>
      </c>
      <c r="EE229" s="67">
        <v>7.7308540000000043</v>
      </c>
      <c r="EF229" s="67">
        <v>20.155828</v>
      </c>
      <c r="EG229" s="67">
        <v>6.3899819999999998</v>
      </c>
      <c r="EH229" s="67">
        <v>22.196307999999998</v>
      </c>
      <c r="EI229" s="67">
        <v>6.8585439999999984</v>
      </c>
      <c r="EJ229" s="68">
        <v>2193.84</v>
      </c>
      <c r="EK229" s="68">
        <v>2077.6</v>
      </c>
      <c r="EL229" s="68">
        <v>2535.21</v>
      </c>
      <c r="EM229" s="68">
        <v>2620.35</v>
      </c>
      <c r="EN229" s="68">
        <v>1861.99</v>
      </c>
      <c r="EO229" s="68">
        <v>1531.86</v>
      </c>
      <c r="EP229" s="67" t="s">
        <v>1779</v>
      </c>
      <c r="EQ229" s="67" t="s">
        <v>1779</v>
      </c>
      <c r="ER229" s="67">
        <v>100</v>
      </c>
      <c r="ES229" s="67" t="s">
        <v>1780</v>
      </c>
      <c r="ET229" s="67">
        <v>78.756477000000004</v>
      </c>
      <c r="EU229" s="67">
        <v>5.7707708294100541</v>
      </c>
      <c r="EV229" s="67">
        <v>89.627660000000006</v>
      </c>
      <c r="EW229" s="67">
        <v>4.358494957472189</v>
      </c>
      <c r="EX229" s="67">
        <v>58.270676999999999</v>
      </c>
      <c r="EY229" s="67">
        <v>66.076695999999998</v>
      </c>
      <c r="EZ229" s="67" t="s">
        <v>1779</v>
      </c>
      <c r="FA229" s="67" t="s">
        <v>1779</v>
      </c>
      <c r="FB229" s="67">
        <v>81.5</v>
      </c>
      <c r="FC229" s="67">
        <v>11.473459888725017</v>
      </c>
      <c r="FD229" s="67" t="s">
        <v>1779</v>
      </c>
      <c r="FE229" s="67" t="s">
        <v>1779</v>
      </c>
      <c r="FF229" s="67" t="s">
        <v>1779</v>
      </c>
      <c r="FG229" s="67" t="s">
        <v>1779</v>
      </c>
      <c r="FH229" s="67" t="s">
        <v>1779</v>
      </c>
      <c r="FI229" s="67" t="s">
        <v>1779</v>
      </c>
      <c r="FJ229" s="67" t="s">
        <v>1779</v>
      </c>
      <c r="FK229" s="67" t="s">
        <v>1779</v>
      </c>
      <c r="FL229" s="67">
        <v>61.8</v>
      </c>
      <c r="FM229" s="67">
        <v>71</v>
      </c>
      <c r="FN229" s="67">
        <v>59.1</v>
      </c>
      <c r="FO229" s="67">
        <v>66.7</v>
      </c>
      <c r="FP229" s="67">
        <v>63.6</v>
      </c>
      <c r="FQ229" s="67">
        <v>75</v>
      </c>
      <c r="FR229" s="67">
        <v>13.3470225873</v>
      </c>
      <c r="FS229" s="67">
        <v>13.0784708249</v>
      </c>
      <c r="FT229" s="67">
        <v>18.048780487799998</v>
      </c>
      <c r="FU229" s="67">
        <v>16.894977168899999</v>
      </c>
      <c r="FV229" s="67">
        <v>9.9290780141999999</v>
      </c>
      <c r="FW229" s="67">
        <v>10.071942446</v>
      </c>
      <c r="FX229" s="299">
        <v>3.3922599139999998</v>
      </c>
      <c r="FY229" s="299">
        <v>0.7755717450080355</v>
      </c>
      <c r="FZ229" s="299">
        <v>1.4912654452</v>
      </c>
      <c r="GA229" s="299">
        <v>0.49035925212809794</v>
      </c>
      <c r="GB229" s="299">
        <v>2.7777777777999999</v>
      </c>
      <c r="GC229" s="299">
        <v>1.0145123231249047</v>
      </c>
      <c r="GD229" s="299">
        <v>1.8260869565</v>
      </c>
      <c r="GE229" s="299">
        <v>0.77386629029781884</v>
      </c>
      <c r="GF229" s="299">
        <v>3.9631336406000002</v>
      </c>
      <c r="GG229" s="299">
        <v>1.1608592100691468</v>
      </c>
      <c r="GH229" s="299">
        <v>1.1695906433000001</v>
      </c>
      <c r="GI229" s="299">
        <v>0.60907564795621549</v>
      </c>
      <c r="GJ229" s="67">
        <v>19.2</v>
      </c>
      <c r="GK229" s="67">
        <v>12.6</v>
      </c>
      <c r="GL229" s="67">
        <v>82.396900000000002</v>
      </c>
      <c r="GM229" s="67">
        <v>80.889842000000002</v>
      </c>
      <c r="GN229" s="66">
        <v>35</v>
      </c>
      <c r="GO229" s="66">
        <v>34</v>
      </c>
      <c r="GP229" s="66">
        <v>35</v>
      </c>
      <c r="GQ229" s="67">
        <v>6.0109000000000004</v>
      </c>
      <c r="GR229" s="67">
        <v>6.1871299999999998</v>
      </c>
      <c r="GS229" s="67">
        <v>5.8415699999999999</v>
      </c>
      <c r="GT229" s="67">
        <v>8.22607</v>
      </c>
      <c r="GU229" s="67">
        <v>8.3183500000000006</v>
      </c>
      <c r="GV229" s="67">
        <v>8.1343800000000002</v>
      </c>
      <c r="GW229" s="67" t="s">
        <v>1779</v>
      </c>
      <c r="GX229" s="67" t="s">
        <v>1779</v>
      </c>
      <c r="GY229" s="66">
        <v>18.8</v>
      </c>
      <c r="GZ229" s="67">
        <v>4.6789999999999985</v>
      </c>
      <c r="HA229" s="66" t="s">
        <v>1779</v>
      </c>
      <c r="HB229" s="67" t="s">
        <v>1779</v>
      </c>
      <c r="HC229" s="66">
        <v>32.700000000000003</v>
      </c>
      <c r="HD229" s="67">
        <v>7.5609999999999964</v>
      </c>
      <c r="HE229" s="66" t="s">
        <v>1779</v>
      </c>
      <c r="HF229" s="67" t="s">
        <v>1779</v>
      </c>
      <c r="HG229" s="66">
        <v>7.5</v>
      </c>
      <c r="HH229" s="67">
        <v>4.7189999999999994</v>
      </c>
      <c r="HI229" s="66" t="s">
        <v>1779</v>
      </c>
      <c r="HJ229" s="67" t="s">
        <v>1779</v>
      </c>
      <c r="HK229" s="66" t="s">
        <v>1780</v>
      </c>
      <c r="HL229" s="67" t="s">
        <v>1780</v>
      </c>
      <c r="HM229" s="66">
        <v>26.1</v>
      </c>
      <c r="HN229" s="67">
        <v>5.2680000000000007</v>
      </c>
      <c r="HO229" s="66" t="s">
        <v>1780</v>
      </c>
      <c r="HP229" s="67" t="s">
        <v>1780</v>
      </c>
      <c r="HQ229" s="66" t="s">
        <v>1779</v>
      </c>
      <c r="HR229" s="67" t="s">
        <v>1779</v>
      </c>
      <c r="HS229" s="66" t="s">
        <v>1780</v>
      </c>
      <c r="HT229" s="67" t="s">
        <v>1780</v>
      </c>
      <c r="HU229" s="66">
        <v>24.5</v>
      </c>
      <c r="HV229" s="67">
        <v>6.929000000000002</v>
      </c>
      <c r="HW229" s="66" t="s">
        <v>1780</v>
      </c>
      <c r="HX229" s="67" t="s">
        <v>1780</v>
      </c>
      <c r="HY229" s="66" t="s">
        <v>1779</v>
      </c>
      <c r="HZ229" s="67" t="s">
        <v>1779</v>
      </c>
      <c r="IA229" s="66" t="s">
        <v>1780</v>
      </c>
      <c r="IB229" s="67" t="s">
        <v>1780</v>
      </c>
      <c r="IC229" s="66">
        <v>27.4</v>
      </c>
      <c r="ID229" s="67">
        <v>8.0139999999999993</v>
      </c>
      <c r="IE229" s="66" t="s">
        <v>1780</v>
      </c>
      <c r="IF229" s="67" t="s">
        <v>1780</v>
      </c>
      <c r="IG229" s="66" t="s">
        <v>1779</v>
      </c>
      <c r="IH229" s="67" t="s">
        <v>1779</v>
      </c>
      <c r="II229" s="66">
        <v>36.1111</v>
      </c>
      <c r="IJ229" s="67">
        <v>15.9131</v>
      </c>
      <c r="IK229" s="66">
        <v>40.4255</v>
      </c>
      <c r="IL229" s="67">
        <v>14.181899999999999</v>
      </c>
      <c r="IM229" s="66" t="s">
        <v>1779</v>
      </c>
      <c r="IN229" s="67" t="s">
        <v>1779</v>
      </c>
      <c r="IO229" s="66" t="s">
        <v>1779</v>
      </c>
      <c r="IP229" s="67" t="s">
        <v>1779</v>
      </c>
      <c r="IQ229" s="66" t="s">
        <v>1779</v>
      </c>
      <c r="IR229" s="67" t="s">
        <v>1779</v>
      </c>
      <c r="IS229" s="66" t="s">
        <v>1779</v>
      </c>
      <c r="IT229" s="67" t="s">
        <v>1779</v>
      </c>
      <c r="IU229" s="66" t="s">
        <v>1780</v>
      </c>
      <c r="IV229" s="67" t="s">
        <v>1780</v>
      </c>
      <c r="IW229" s="66">
        <v>17.2</v>
      </c>
      <c r="IX229" s="67">
        <v>4.5410000000000004</v>
      </c>
      <c r="IY229" s="66" t="s">
        <v>1780</v>
      </c>
      <c r="IZ229" s="67" t="s">
        <v>1780</v>
      </c>
      <c r="JA229" s="66" t="s">
        <v>1779</v>
      </c>
      <c r="JB229" s="67" t="s">
        <v>1779</v>
      </c>
      <c r="JC229" s="66" t="s">
        <v>1780</v>
      </c>
      <c r="JD229" s="67" t="s">
        <v>1780</v>
      </c>
      <c r="JE229" s="66">
        <v>12.9</v>
      </c>
      <c r="JF229" s="67">
        <v>5.4569999999999999</v>
      </c>
      <c r="JG229" s="66" t="s">
        <v>1780</v>
      </c>
      <c r="JH229" s="67" t="s">
        <v>1780</v>
      </c>
      <c r="JI229" s="66" t="s">
        <v>1779</v>
      </c>
      <c r="JJ229" s="67" t="s">
        <v>1779</v>
      </c>
      <c r="JK229" s="66" t="s">
        <v>1780</v>
      </c>
      <c r="JL229" s="67" t="s">
        <v>1780</v>
      </c>
      <c r="JM229" s="66">
        <v>20.6</v>
      </c>
      <c r="JN229" s="67">
        <v>7.234</v>
      </c>
      <c r="JO229" s="66" t="s">
        <v>1780</v>
      </c>
      <c r="JP229" s="67" t="s">
        <v>1780</v>
      </c>
      <c r="JQ229" s="66" t="s">
        <v>1779</v>
      </c>
      <c r="JR229" s="67" t="s">
        <v>1779</v>
      </c>
      <c r="JS229" s="66" t="s">
        <v>1780</v>
      </c>
      <c r="JT229" s="67" t="s">
        <v>1780</v>
      </c>
      <c r="JU229" s="66">
        <v>62.1</v>
      </c>
      <c r="JV229" s="67">
        <v>5.82</v>
      </c>
      <c r="JW229" s="66" t="s">
        <v>1780</v>
      </c>
      <c r="JX229" s="67" t="s">
        <v>1780</v>
      </c>
      <c r="JY229" s="66" t="s">
        <v>1779</v>
      </c>
      <c r="JZ229" s="67" t="s">
        <v>1779</v>
      </c>
      <c r="KA229" s="66" t="s">
        <v>1780</v>
      </c>
      <c r="KB229" s="67" t="s">
        <v>1780</v>
      </c>
      <c r="KC229" s="66">
        <v>59.6</v>
      </c>
      <c r="KD229" s="67">
        <v>7.9320000000000022</v>
      </c>
      <c r="KE229" s="66" t="s">
        <v>1780</v>
      </c>
      <c r="KF229" s="67" t="s">
        <v>1780</v>
      </c>
      <c r="KG229" s="66" t="s">
        <v>1779</v>
      </c>
      <c r="KH229" s="67" t="s">
        <v>1779</v>
      </c>
      <c r="KI229" s="66" t="s">
        <v>1780</v>
      </c>
      <c r="KJ229" s="67" t="s">
        <v>1780</v>
      </c>
      <c r="KK229" s="66">
        <v>64</v>
      </c>
      <c r="KL229" s="67">
        <v>8.588000000000001</v>
      </c>
      <c r="KM229" s="66" t="s">
        <v>1780</v>
      </c>
      <c r="KN229" s="67" t="s">
        <v>1780</v>
      </c>
      <c r="KO229" s="66" t="s">
        <v>1779</v>
      </c>
      <c r="KP229" s="67" t="s">
        <v>1779</v>
      </c>
      <c r="KQ229" s="66">
        <v>17</v>
      </c>
      <c r="KR229" s="66">
        <v>26</v>
      </c>
      <c r="KS229" s="66">
        <v>13</v>
      </c>
      <c r="KT229" s="66">
        <v>16</v>
      </c>
      <c r="KU229" s="66">
        <v>20</v>
      </c>
      <c r="KV229" s="66">
        <v>34</v>
      </c>
      <c r="KW229" s="66" t="s">
        <v>1780</v>
      </c>
      <c r="KX229" s="67" t="s">
        <v>1780</v>
      </c>
      <c r="KY229" s="66">
        <v>17.8</v>
      </c>
      <c r="KZ229" s="67">
        <v>4.5719999999999992</v>
      </c>
      <c r="LA229" s="66" t="s">
        <v>1780</v>
      </c>
      <c r="LB229" s="67" t="s">
        <v>1780</v>
      </c>
      <c r="LC229" s="66" t="s">
        <v>1779</v>
      </c>
      <c r="LD229" s="67" t="s">
        <v>1779</v>
      </c>
      <c r="LE229" s="66" t="s">
        <v>1780</v>
      </c>
      <c r="LF229" s="67" t="s">
        <v>1780</v>
      </c>
      <c r="LG229" s="66">
        <v>25.7</v>
      </c>
      <c r="LH229" s="67">
        <v>7.0169999999999995</v>
      </c>
      <c r="LI229" s="66" t="s">
        <v>1780</v>
      </c>
      <c r="LJ229" s="67" t="s">
        <v>1780</v>
      </c>
      <c r="LK229" s="66" t="s">
        <v>1779</v>
      </c>
      <c r="LL229" s="67" t="s">
        <v>1779</v>
      </c>
      <c r="LM229" s="66" t="s">
        <v>1780</v>
      </c>
      <c r="LN229" s="67" t="s">
        <v>1780</v>
      </c>
      <c r="LO229" s="66">
        <v>11.4</v>
      </c>
      <c r="LP229" s="67">
        <v>5.6839999999999993</v>
      </c>
      <c r="LQ229" s="66" t="s">
        <v>1780</v>
      </c>
      <c r="LR229" s="67" t="s">
        <v>1780</v>
      </c>
      <c r="LS229" s="66" t="s">
        <v>1779</v>
      </c>
      <c r="LT229" s="67" t="s">
        <v>1779</v>
      </c>
      <c r="LU229" s="66" t="s">
        <v>1780</v>
      </c>
      <c r="LV229" s="67" t="s">
        <v>1780</v>
      </c>
      <c r="LW229" s="66">
        <v>17</v>
      </c>
      <c r="LX229" s="67">
        <v>4.5349999999999984</v>
      </c>
      <c r="LY229" s="66" t="s">
        <v>1780</v>
      </c>
      <c r="LZ229" s="67" t="s">
        <v>1780</v>
      </c>
      <c r="MA229" s="66" t="s">
        <v>1779</v>
      </c>
      <c r="MB229" s="67" t="s">
        <v>1779</v>
      </c>
      <c r="MC229" s="66" t="s">
        <v>1780</v>
      </c>
      <c r="MD229" s="67" t="s">
        <v>1780</v>
      </c>
      <c r="ME229" s="66">
        <v>17.8</v>
      </c>
      <c r="MF229" s="67">
        <v>6.2030000000000012</v>
      </c>
      <c r="MG229" s="66" t="s">
        <v>1780</v>
      </c>
      <c r="MH229" s="67" t="s">
        <v>1780</v>
      </c>
      <c r="MI229" s="66" t="s">
        <v>1779</v>
      </c>
      <c r="MJ229" s="67" t="s">
        <v>1779</v>
      </c>
      <c r="MK229" s="66" t="s">
        <v>1780</v>
      </c>
      <c r="ML229" s="67" t="s">
        <v>1780</v>
      </c>
      <c r="MM229" s="66">
        <v>16.399999999999999</v>
      </c>
      <c r="MN229" s="67">
        <v>6.6840000000000011</v>
      </c>
      <c r="MO229" s="66" t="s">
        <v>1780</v>
      </c>
      <c r="MP229" s="67" t="s">
        <v>1780</v>
      </c>
      <c r="MQ229" s="66" t="s">
        <v>1779</v>
      </c>
      <c r="MR229" s="67" t="s">
        <v>1779</v>
      </c>
      <c r="MS229" s="67">
        <v>21.463668722200001</v>
      </c>
      <c r="MT229" s="67">
        <v>8.5087178232404135</v>
      </c>
      <c r="MU229" s="67">
        <v>24.4695397564</v>
      </c>
      <c r="MV229" s="67">
        <v>8.9015879997963001</v>
      </c>
      <c r="MW229" s="66" t="s">
        <v>1780</v>
      </c>
      <c r="MX229" s="67" t="s">
        <v>1780</v>
      </c>
      <c r="MY229" s="66">
        <v>13.3</v>
      </c>
      <c r="MZ229" s="67">
        <v>4.048</v>
      </c>
      <c r="NA229" s="66" t="s">
        <v>1780</v>
      </c>
      <c r="NB229" s="67" t="s">
        <v>1780</v>
      </c>
      <c r="NC229" s="66" t="s">
        <v>1779</v>
      </c>
      <c r="ND229" s="67" t="s">
        <v>1779</v>
      </c>
      <c r="NE229" s="66" t="s">
        <v>1780</v>
      </c>
      <c r="NF229" s="67" t="s">
        <v>1780</v>
      </c>
      <c r="NG229" s="66">
        <v>11.5</v>
      </c>
      <c r="NH229" s="67">
        <v>5.13</v>
      </c>
      <c r="NI229" s="66" t="s">
        <v>1780</v>
      </c>
      <c r="NJ229" s="67" t="s">
        <v>1780</v>
      </c>
      <c r="NK229" s="66" t="s">
        <v>1779</v>
      </c>
      <c r="NL229" s="67" t="s">
        <v>1779</v>
      </c>
      <c r="NM229" s="66" t="s">
        <v>1780</v>
      </c>
      <c r="NN229" s="67" t="s">
        <v>1780</v>
      </c>
      <c r="NO229" s="66">
        <v>14.7</v>
      </c>
      <c r="NP229" s="67">
        <v>6.3080000000000016</v>
      </c>
      <c r="NQ229" s="66" t="s">
        <v>1780</v>
      </c>
      <c r="NR229" s="67" t="s">
        <v>1780</v>
      </c>
      <c r="NS229" s="66" t="s">
        <v>1779</v>
      </c>
      <c r="NT229" s="67" t="s">
        <v>1779</v>
      </c>
      <c r="NU229" s="67">
        <v>14.5772594752</v>
      </c>
      <c r="NV229" s="67">
        <v>16.546018614299999</v>
      </c>
    </row>
    <row r="230" spans="2:386">
      <c r="B230" s="69" t="s">
        <v>210</v>
      </c>
      <c r="C230" s="178" t="s">
        <v>528</v>
      </c>
      <c r="D230" s="179">
        <v>19</v>
      </c>
      <c r="E230" s="179">
        <v>1</v>
      </c>
      <c r="F230" s="179">
        <v>5</v>
      </c>
      <c r="G230" s="175">
        <v>9834</v>
      </c>
      <c r="H230" s="176">
        <v>9980</v>
      </c>
      <c r="I230" s="177">
        <v>48.750254013411912</v>
      </c>
      <c r="J230" s="177">
        <v>49.279711884753901</v>
      </c>
      <c r="K230" s="177">
        <v>44.2</v>
      </c>
      <c r="L230" s="177">
        <v>43.1</v>
      </c>
      <c r="M230" s="177">
        <v>19.157378000000001</v>
      </c>
      <c r="N230" s="177">
        <v>19.811492000000001</v>
      </c>
      <c r="O230" s="177">
        <v>77.431978999999998</v>
      </c>
      <c r="P230" s="177">
        <v>75.167664000000002</v>
      </c>
      <c r="Q230" s="177">
        <v>21.566309</v>
      </c>
      <c r="R230" s="177">
        <v>20.092504000000002</v>
      </c>
      <c r="S230" s="176">
        <v>283559</v>
      </c>
      <c r="T230" s="176">
        <v>262337</v>
      </c>
      <c r="U230" s="177">
        <v>11.8</v>
      </c>
      <c r="V230" s="177">
        <v>7.4</v>
      </c>
      <c r="W230" s="177">
        <v>6.8</v>
      </c>
      <c r="X230" s="67">
        <v>82.38</v>
      </c>
      <c r="Y230" s="67">
        <v>81.41</v>
      </c>
      <c r="Z230" s="67">
        <v>79.739999999999995</v>
      </c>
      <c r="AA230" s="67">
        <v>78.64</v>
      </c>
      <c r="AB230" s="66" t="s">
        <v>1780</v>
      </c>
      <c r="AC230" s="67" t="s">
        <v>1780</v>
      </c>
      <c r="AD230" s="66">
        <v>62.9</v>
      </c>
      <c r="AE230" s="67">
        <v>4.8580000000000041</v>
      </c>
      <c r="AF230" s="66" t="s">
        <v>1780</v>
      </c>
      <c r="AG230" s="67" t="s">
        <v>1780</v>
      </c>
      <c r="AH230" s="66" t="s">
        <v>1779</v>
      </c>
      <c r="AI230" s="67" t="s">
        <v>1779</v>
      </c>
      <c r="AJ230" s="66" t="s">
        <v>1780</v>
      </c>
      <c r="AK230" s="67" t="s">
        <v>1780</v>
      </c>
      <c r="AL230" s="66">
        <v>63.2</v>
      </c>
      <c r="AM230" s="67">
        <v>6.3859999999999957</v>
      </c>
      <c r="AN230" s="66" t="s">
        <v>1780</v>
      </c>
      <c r="AO230" s="67" t="s">
        <v>1780</v>
      </c>
      <c r="AP230" s="66" t="s">
        <v>1779</v>
      </c>
      <c r="AQ230" s="67" t="s">
        <v>1779</v>
      </c>
      <c r="AR230" s="66" t="s">
        <v>1780</v>
      </c>
      <c r="AS230" s="67" t="s">
        <v>1780</v>
      </c>
      <c r="AT230" s="66">
        <v>62.5</v>
      </c>
      <c r="AU230" s="67">
        <v>7.4799999999999969</v>
      </c>
      <c r="AV230" s="66" t="s">
        <v>1780</v>
      </c>
      <c r="AW230" s="67" t="s">
        <v>1780</v>
      </c>
      <c r="AX230" s="66" t="s">
        <v>1779</v>
      </c>
      <c r="AY230" s="67" t="s">
        <v>1779</v>
      </c>
      <c r="AZ230" s="66" t="s">
        <v>1780</v>
      </c>
      <c r="BA230" s="67" t="s">
        <v>1780</v>
      </c>
      <c r="BB230" s="66">
        <v>21.9</v>
      </c>
      <c r="BC230" s="67">
        <v>4.1219999999999999</v>
      </c>
      <c r="BD230" s="66" t="s">
        <v>1780</v>
      </c>
      <c r="BE230" s="67" t="s">
        <v>1780</v>
      </c>
      <c r="BF230" s="66" t="s">
        <v>1779</v>
      </c>
      <c r="BG230" s="67" t="s">
        <v>1779</v>
      </c>
      <c r="BH230" s="66" t="s">
        <v>1780</v>
      </c>
      <c r="BI230" s="67" t="s">
        <v>1780</v>
      </c>
      <c r="BJ230" s="66">
        <v>18.399999999999999</v>
      </c>
      <c r="BK230" s="67">
        <v>5.0869999999999997</v>
      </c>
      <c r="BL230" s="66" t="s">
        <v>1780</v>
      </c>
      <c r="BM230" s="67" t="s">
        <v>1780</v>
      </c>
      <c r="BN230" s="66" t="s">
        <v>1779</v>
      </c>
      <c r="BO230" s="67" t="s">
        <v>1779</v>
      </c>
      <c r="BP230" s="66" t="s">
        <v>1780</v>
      </c>
      <c r="BQ230" s="67" t="s">
        <v>1780</v>
      </c>
      <c r="BR230" s="66">
        <v>25.4</v>
      </c>
      <c r="BS230" s="67">
        <v>6.6639999999999979</v>
      </c>
      <c r="BT230" s="66" t="s">
        <v>1780</v>
      </c>
      <c r="BU230" s="67" t="s">
        <v>1780</v>
      </c>
      <c r="BV230" s="66" t="s">
        <v>1779</v>
      </c>
      <c r="BW230" s="67" t="s">
        <v>1779</v>
      </c>
      <c r="BX230" s="66" t="s">
        <v>1780</v>
      </c>
      <c r="BY230" s="67" t="s">
        <v>1780</v>
      </c>
      <c r="BZ230" s="66">
        <v>71.900000000000006</v>
      </c>
      <c r="CA230" s="67">
        <v>4.4429999999999978</v>
      </c>
      <c r="CB230" s="66" t="s">
        <v>1780</v>
      </c>
      <c r="CC230" s="67" t="s">
        <v>1780</v>
      </c>
      <c r="CD230" s="66" t="s">
        <v>1779</v>
      </c>
      <c r="CE230" s="67" t="s">
        <v>1779</v>
      </c>
      <c r="CF230" s="66" t="s">
        <v>1780</v>
      </c>
      <c r="CG230" s="67" t="s">
        <v>1780</v>
      </c>
      <c r="CH230" s="66">
        <v>73.7</v>
      </c>
      <c r="CI230" s="67">
        <v>5.7650000000000006</v>
      </c>
      <c r="CJ230" s="66" t="s">
        <v>1780</v>
      </c>
      <c r="CK230" s="67" t="s">
        <v>1780</v>
      </c>
      <c r="CL230" s="66" t="s">
        <v>1779</v>
      </c>
      <c r="CM230" s="67" t="s">
        <v>1779</v>
      </c>
      <c r="CN230" s="66" t="s">
        <v>1780</v>
      </c>
      <c r="CO230" s="67" t="s">
        <v>1780</v>
      </c>
      <c r="CP230" s="66">
        <v>70.2</v>
      </c>
      <c r="CQ230" s="67">
        <v>6.8960000000000008</v>
      </c>
      <c r="CR230" s="66" t="s">
        <v>1780</v>
      </c>
      <c r="CS230" s="67" t="s">
        <v>1780</v>
      </c>
      <c r="CT230" s="66" t="s">
        <v>1779</v>
      </c>
      <c r="CU230" s="67" t="s">
        <v>1779</v>
      </c>
      <c r="CV230" s="66">
        <v>292.46826648690001</v>
      </c>
      <c r="CW230" s="67">
        <v>51.494323121315574</v>
      </c>
      <c r="CX230" s="66">
        <v>339.83119292689997</v>
      </c>
      <c r="CY230" s="67">
        <v>57.068858351413837</v>
      </c>
      <c r="CZ230" s="66" t="s">
        <v>1780</v>
      </c>
      <c r="DA230" s="67" t="s">
        <v>1780</v>
      </c>
      <c r="DB230" s="66">
        <v>14.77</v>
      </c>
      <c r="DC230" s="67">
        <v>3.5030000000000001</v>
      </c>
      <c r="DD230" s="66" t="s">
        <v>1780</v>
      </c>
      <c r="DE230" s="67" t="s">
        <v>1780</v>
      </c>
      <c r="DF230" s="66" t="s">
        <v>1779</v>
      </c>
      <c r="DG230" s="67" t="s">
        <v>1779</v>
      </c>
      <c r="DH230" s="66" t="s">
        <v>1780</v>
      </c>
      <c r="DI230" s="67" t="s">
        <v>1780</v>
      </c>
      <c r="DJ230" s="66">
        <v>12.718999999999999</v>
      </c>
      <c r="DK230" s="67">
        <v>4.3349999999999991</v>
      </c>
      <c r="DL230" s="66" t="s">
        <v>1780</v>
      </c>
      <c r="DM230" s="67" t="s">
        <v>1780</v>
      </c>
      <c r="DN230" s="66" t="s">
        <v>1779</v>
      </c>
      <c r="DO230" s="67" t="s">
        <v>1779</v>
      </c>
      <c r="DP230" s="66" t="s">
        <v>1780</v>
      </c>
      <c r="DQ230" s="67" t="s">
        <v>1780</v>
      </c>
      <c r="DR230" s="66">
        <v>16.797000000000001</v>
      </c>
      <c r="DS230" s="67">
        <v>5.67</v>
      </c>
      <c r="DT230" s="66" t="s">
        <v>1780</v>
      </c>
      <c r="DU230" s="67" t="s">
        <v>1780</v>
      </c>
      <c r="DV230" s="66" t="s">
        <v>1779</v>
      </c>
      <c r="DW230" s="67" t="s">
        <v>1779</v>
      </c>
      <c r="DX230" s="67">
        <v>40.330162000000001</v>
      </c>
      <c r="DY230" s="67">
        <v>4.2545610000000025</v>
      </c>
      <c r="DZ230" s="67">
        <v>40.557459999999999</v>
      </c>
      <c r="EA230" s="67">
        <v>4.2966199999999972</v>
      </c>
      <c r="EB230" s="67">
        <v>50.797392000000002</v>
      </c>
      <c r="EC230" s="67">
        <v>6.854298</v>
      </c>
      <c r="ED230" s="67">
        <v>52.478534000000003</v>
      </c>
      <c r="EE230" s="67">
        <v>6.9597920000000002</v>
      </c>
      <c r="EF230" s="67">
        <v>30.412904999999999</v>
      </c>
      <c r="EG230" s="67">
        <v>5.1493979999999979</v>
      </c>
      <c r="EH230" s="67">
        <v>28.880858</v>
      </c>
      <c r="EI230" s="67">
        <v>5.0937209999999986</v>
      </c>
      <c r="EJ230" s="68">
        <v>2169.23</v>
      </c>
      <c r="EK230" s="68">
        <v>1929.82</v>
      </c>
      <c r="EL230" s="68">
        <v>2645.36</v>
      </c>
      <c r="EM230" s="68">
        <v>2436.0500000000002</v>
      </c>
      <c r="EN230" s="68">
        <v>1650.66</v>
      </c>
      <c r="EO230" s="68">
        <v>1373.07</v>
      </c>
      <c r="EP230" s="67">
        <v>97.435897435900003</v>
      </c>
      <c r="EQ230" s="67">
        <v>3.5078091879131819</v>
      </c>
      <c r="ER230" s="67">
        <v>99.090909090899999</v>
      </c>
      <c r="ES230" s="67">
        <v>1.7737005169042561</v>
      </c>
      <c r="ET230" s="67">
        <v>87.640449000000004</v>
      </c>
      <c r="EU230" s="67">
        <v>2.7915093493667911</v>
      </c>
      <c r="EV230" s="67">
        <v>91.287879000000004</v>
      </c>
      <c r="EW230" s="67">
        <v>2.4055124984608511</v>
      </c>
      <c r="EX230" s="67">
        <v>57.247923999999998</v>
      </c>
      <c r="EY230" s="67">
        <v>50.438595999999997</v>
      </c>
      <c r="EZ230" s="67">
        <v>79.3</v>
      </c>
      <c r="FA230" s="67">
        <v>9.2942940339243165</v>
      </c>
      <c r="FB230" s="67">
        <v>81.5</v>
      </c>
      <c r="FC230" s="67">
        <v>8.1129612909893041</v>
      </c>
      <c r="FD230" s="67">
        <v>86.7</v>
      </c>
      <c r="FE230" s="67">
        <v>10.657593147249884</v>
      </c>
      <c r="FF230" s="67">
        <v>84.6</v>
      </c>
      <c r="FG230" s="67">
        <v>10.665354002563632</v>
      </c>
      <c r="FH230" s="67">
        <v>72.3</v>
      </c>
      <c r="FI230" s="67">
        <v>15.042694861821879</v>
      </c>
      <c r="FJ230" s="67">
        <v>78.599999999999994</v>
      </c>
      <c r="FK230" s="67">
        <v>12.118472811073488</v>
      </c>
      <c r="FL230" s="67">
        <v>74.599999999999994</v>
      </c>
      <c r="FM230" s="67">
        <v>73.099999999999994</v>
      </c>
      <c r="FN230" s="67">
        <v>74.599999999999994</v>
      </c>
      <c r="FO230" s="67">
        <v>76.8</v>
      </c>
      <c r="FP230" s="67">
        <v>74.7</v>
      </c>
      <c r="FQ230" s="67">
        <v>70.8</v>
      </c>
      <c r="FR230" s="67">
        <v>13.1531531532</v>
      </c>
      <c r="FS230" s="67">
        <v>12.8975265018</v>
      </c>
      <c r="FT230" s="67">
        <v>14.1716566866</v>
      </c>
      <c r="FU230" s="67">
        <v>13.9763779528</v>
      </c>
      <c r="FV230" s="67">
        <v>12.315270935999999</v>
      </c>
      <c r="FW230" s="67">
        <v>12.0192307692</v>
      </c>
      <c r="FX230" s="299">
        <v>3.8867765103999998</v>
      </c>
      <c r="FY230" s="299">
        <v>0.55058997651197483</v>
      </c>
      <c r="FZ230" s="299">
        <v>1.7905799922000001</v>
      </c>
      <c r="GA230" s="299">
        <v>0.36260388945417721</v>
      </c>
      <c r="GB230" s="299">
        <v>4.1793643882999998</v>
      </c>
      <c r="GC230" s="299">
        <v>0.81838981592546922</v>
      </c>
      <c r="GD230" s="299">
        <v>2.2239872914999999</v>
      </c>
      <c r="GE230" s="299">
        <v>0.57598413392417847</v>
      </c>
      <c r="GF230" s="299">
        <v>3.6109971276000001</v>
      </c>
      <c r="GG230" s="299">
        <v>0.74072264526666354</v>
      </c>
      <c r="GH230" s="299">
        <v>1.3740458015000001</v>
      </c>
      <c r="GI230" s="299">
        <v>0.44576055905818945</v>
      </c>
      <c r="GJ230" s="67">
        <v>27.5</v>
      </c>
      <c r="GK230" s="67">
        <v>13.8</v>
      </c>
      <c r="GL230" s="67">
        <v>80.502984999999995</v>
      </c>
      <c r="GM230" s="67">
        <v>79.264594000000002</v>
      </c>
      <c r="GN230" s="66" t="s">
        <v>1780</v>
      </c>
      <c r="GO230" s="66" t="s">
        <v>1780</v>
      </c>
      <c r="GP230" s="66" t="s">
        <v>1780</v>
      </c>
      <c r="GQ230" s="67" t="s">
        <v>1780</v>
      </c>
      <c r="GR230" s="67" t="s">
        <v>1780</v>
      </c>
      <c r="GS230" s="67" t="s">
        <v>1780</v>
      </c>
      <c r="GT230" s="67" t="s">
        <v>1780</v>
      </c>
      <c r="GU230" s="67" t="s">
        <v>1780</v>
      </c>
      <c r="GV230" s="67" t="s">
        <v>1780</v>
      </c>
      <c r="GW230" s="67">
        <v>95</v>
      </c>
      <c r="GX230" s="67">
        <v>4.5280151665287747</v>
      </c>
      <c r="GY230" s="66">
        <v>20.9</v>
      </c>
      <c r="GZ230" s="67">
        <v>4.0340000000000025</v>
      </c>
      <c r="HA230" s="66" t="s">
        <v>1779</v>
      </c>
      <c r="HB230" s="67" t="s">
        <v>1779</v>
      </c>
      <c r="HC230" s="66">
        <v>27.3</v>
      </c>
      <c r="HD230" s="67">
        <v>5.8490000000000002</v>
      </c>
      <c r="HE230" s="66" t="s">
        <v>1779</v>
      </c>
      <c r="HF230" s="67" t="s">
        <v>1779</v>
      </c>
      <c r="HG230" s="66">
        <v>14.6</v>
      </c>
      <c r="HH230" s="67">
        <v>5.3580000000000005</v>
      </c>
      <c r="HI230" s="66" t="s">
        <v>1779</v>
      </c>
      <c r="HJ230" s="67" t="s">
        <v>1779</v>
      </c>
      <c r="HK230" s="66" t="s">
        <v>1780</v>
      </c>
      <c r="HL230" s="67" t="s">
        <v>1780</v>
      </c>
      <c r="HM230" s="66">
        <v>27.6</v>
      </c>
      <c r="HN230" s="67">
        <v>4.4370000000000012</v>
      </c>
      <c r="HO230" s="66" t="s">
        <v>1780</v>
      </c>
      <c r="HP230" s="67" t="s">
        <v>1780</v>
      </c>
      <c r="HQ230" s="66" t="s">
        <v>1779</v>
      </c>
      <c r="HR230" s="67" t="s">
        <v>1779</v>
      </c>
      <c r="HS230" s="66" t="s">
        <v>1780</v>
      </c>
      <c r="HT230" s="67" t="s">
        <v>1780</v>
      </c>
      <c r="HU230" s="66">
        <v>21.9</v>
      </c>
      <c r="HV230" s="67">
        <v>5.4090000000000025</v>
      </c>
      <c r="HW230" s="66" t="s">
        <v>1780</v>
      </c>
      <c r="HX230" s="67" t="s">
        <v>1780</v>
      </c>
      <c r="HY230" s="66" t="s">
        <v>1779</v>
      </c>
      <c r="HZ230" s="67" t="s">
        <v>1779</v>
      </c>
      <c r="IA230" s="66" t="s">
        <v>1780</v>
      </c>
      <c r="IB230" s="67" t="s">
        <v>1780</v>
      </c>
      <c r="IC230" s="66">
        <v>33.200000000000003</v>
      </c>
      <c r="ID230" s="67">
        <v>7.1849999999999987</v>
      </c>
      <c r="IE230" s="66" t="s">
        <v>1780</v>
      </c>
      <c r="IF230" s="67" t="s">
        <v>1780</v>
      </c>
      <c r="IG230" s="66" t="s">
        <v>1779</v>
      </c>
      <c r="IH230" s="67" t="s">
        <v>1779</v>
      </c>
      <c r="II230" s="66">
        <v>50.769199999999998</v>
      </c>
      <c r="IJ230" s="67">
        <v>12.2485</v>
      </c>
      <c r="IK230" s="66">
        <v>60.256399999999999</v>
      </c>
      <c r="IL230" s="67">
        <v>10.930599999999998</v>
      </c>
      <c r="IM230" s="66">
        <v>53.061199999999999</v>
      </c>
      <c r="IN230" s="67">
        <v>14.118499999999997</v>
      </c>
      <c r="IO230" s="66">
        <v>63.333300000000001</v>
      </c>
      <c r="IP230" s="67">
        <v>12.296500000000002</v>
      </c>
      <c r="IQ230" s="66" t="s">
        <v>1779</v>
      </c>
      <c r="IR230" s="67" t="s">
        <v>1779</v>
      </c>
      <c r="IS230" s="66" t="s">
        <v>1779</v>
      </c>
      <c r="IT230" s="67" t="s">
        <v>1779</v>
      </c>
      <c r="IU230" s="66" t="s">
        <v>1780</v>
      </c>
      <c r="IV230" s="67" t="s">
        <v>1780</v>
      </c>
      <c r="IW230" s="66">
        <v>14.2</v>
      </c>
      <c r="IX230" s="67">
        <v>3.4669999999999987</v>
      </c>
      <c r="IY230" s="66" t="s">
        <v>1780</v>
      </c>
      <c r="IZ230" s="67" t="s">
        <v>1780</v>
      </c>
      <c r="JA230" s="66" t="s">
        <v>1779</v>
      </c>
      <c r="JB230" s="67" t="s">
        <v>1779</v>
      </c>
      <c r="JC230" s="66" t="s">
        <v>1780</v>
      </c>
      <c r="JD230" s="67" t="s">
        <v>1780</v>
      </c>
      <c r="JE230" s="66">
        <v>12.3</v>
      </c>
      <c r="JF230" s="67">
        <v>4.3150000000000004</v>
      </c>
      <c r="JG230" s="66" t="s">
        <v>1780</v>
      </c>
      <c r="JH230" s="67" t="s">
        <v>1780</v>
      </c>
      <c r="JI230" s="66" t="s">
        <v>1779</v>
      </c>
      <c r="JJ230" s="67" t="s">
        <v>1779</v>
      </c>
      <c r="JK230" s="66" t="s">
        <v>1780</v>
      </c>
      <c r="JL230" s="67" t="s">
        <v>1780</v>
      </c>
      <c r="JM230" s="66">
        <v>16</v>
      </c>
      <c r="JN230" s="67">
        <v>5.5649999999999995</v>
      </c>
      <c r="JO230" s="66" t="s">
        <v>1780</v>
      </c>
      <c r="JP230" s="67" t="s">
        <v>1780</v>
      </c>
      <c r="JQ230" s="66" t="s">
        <v>1779</v>
      </c>
      <c r="JR230" s="67" t="s">
        <v>1779</v>
      </c>
      <c r="JS230" s="66" t="s">
        <v>1780</v>
      </c>
      <c r="JT230" s="67" t="s">
        <v>1780</v>
      </c>
      <c r="JU230" s="66">
        <v>59.2</v>
      </c>
      <c r="JV230" s="67">
        <v>4.8709999999999951</v>
      </c>
      <c r="JW230" s="66" t="s">
        <v>1780</v>
      </c>
      <c r="JX230" s="67" t="s">
        <v>1780</v>
      </c>
      <c r="JY230" s="66" t="s">
        <v>1779</v>
      </c>
      <c r="JZ230" s="67" t="s">
        <v>1779</v>
      </c>
      <c r="KA230" s="66" t="s">
        <v>1780</v>
      </c>
      <c r="KB230" s="67" t="s">
        <v>1780</v>
      </c>
      <c r="KC230" s="66">
        <v>58.2</v>
      </c>
      <c r="KD230" s="67">
        <v>6.472999999999999</v>
      </c>
      <c r="KE230" s="66" t="s">
        <v>1780</v>
      </c>
      <c r="KF230" s="67" t="s">
        <v>1780</v>
      </c>
      <c r="KG230" s="66" t="s">
        <v>1779</v>
      </c>
      <c r="KH230" s="67" t="s">
        <v>1779</v>
      </c>
      <c r="KI230" s="66" t="s">
        <v>1780</v>
      </c>
      <c r="KJ230" s="67" t="s">
        <v>1780</v>
      </c>
      <c r="KK230" s="66">
        <v>60.2</v>
      </c>
      <c r="KL230" s="67">
        <v>7.4029999999999987</v>
      </c>
      <c r="KM230" s="66" t="s">
        <v>1780</v>
      </c>
      <c r="KN230" s="67" t="s">
        <v>1780</v>
      </c>
      <c r="KO230" s="66" t="s">
        <v>1779</v>
      </c>
      <c r="KP230" s="67" t="s">
        <v>1779</v>
      </c>
      <c r="KQ230" s="66">
        <v>27</v>
      </c>
      <c r="KR230" s="66">
        <v>34</v>
      </c>
      <c r="KS230" s="66">
        <v>25</v>
      </c>
      <c r="KT230" s="66">
        <v>33</v>
      </c>
      <c r="KU230" s="66">
        <v>29</v>
      </c>
      <c r="KV230" s="66">
        <v>35</v>
      </c>
      <c r="KW230" s="66" t="s">
        <v>1780</v>
      </c>
      <c r="KX230" s="67" t="s">
        <v>1780</v>
      </c>
      <c r="KY230" s="66">
        <v>20</v>
      </c>
      <c r="KZ230" s="67">
        <v>3.9420000000000002</v>
      </c>
      <c r="LA230" s="66" t="s">
        <v>1780</v>
      </c>
      <c r="LB230" s="67" t="s">
        <v>1780</v>
      </c>
      <c r="LC230" s="66" t="s">
        <v>1779</v>
      </c>
      <c r="LD230" s="67" t="s">
        <v>1779</v>
      </c>
      <c r="LE230" s="66" t="s">
        <v>1780</v>
      </c>
      <c r="LF230" s="67" t="s">
        <v>1780</v>
      </c>
      <c r="LG230" s="66">
        <v>24.4</v>
      </c>
      <c r="LH230" s="67">
        <v>5.6009999999999991</v>
      </c>
      <c r="LI230" s="66" t="s">
        <v>1780</v>
      </c>
      <c r="LJ230" s="67" t="s">
        <v>1780</v>
      </c>
      <c r="LK230" s="66" t="s">
        <v>1779</v>
      </c>
      <c r="LL230" s="67" t="s">
        <v>1779</v>
      </c>
      <c r="LM230" s="66" t="s">
        <v>1780</v>
      </c>
      <c r="LN230" s="67" t="s">
        <v>1780</v>
      </c>
      <c r="LO230" s="66">
        <v>15.7</v>
      </c>
      <c r="LP230" s="67">
        <v>5.48</v>
      </c>
      <c r="LQ230" s="66" t="s">
        <v>1780</v>
      </c>
      <c r="LR230" s="67" t="s">
        <v>1780</v>
      </c>
      <c r="LS230" s="66" t="s">
        <v>1779</v>
      </c>
      <c r="LT230" s="67" t="s">
        <v>1779</v>
      </c>
      <c r="LU230" s="66" t="s">
        <v>1780</v>
      </c>
      <c r="LV230" s="67" t="s">
        <v>1780</v>
      </c>
      <c r="LW230" s="66">
        <v>15.4</v>
      </c>
      <c r="LX230" s="67">
        <v>3.572000000000001</v>
      </c>
      <c r="LY230" s="66" t="s">
        <v>1780</v>
      </c>
      <c r="LZ230" s="67" t="s">
        <v>1780</v>
      </c>
      <c r="MA230" s="66" t="s">
        <v>1779</v>
      </c>
      <c r="MB230" s="67" t="s">
        <v>1779</v>
      </c>
      <c r="MC230" s="66" t="s">
        <v>1780</v>
      </c>
      <c r="MD230" s="67" t="s">
        <v>1780</v>
      </c>
      <c r="ME230" s="66">
        <v>16.2</v>
      </c>
      <c r="MF230" s="67">
        <v>4.8140000000000001</v>
      </c>
      <c r="MG230" s="66" t="s">
        <v>1780</v>
      </c>
      <c r="MH230" s="67" t="s">
        <v>1780</v>
      </c>
      <c r="MI230" s="66" t="s">
        <v>1779</v>
      </c>
      <c r="MJ230" s="67" t="s">
        <v>1779</v>
      </c>
      <c r="MK230" s="66" t="s">
        <v>1780</v>
      </c>
      <c r="ML230" s="67" t="s">
        <v>1780</v>
      </c>
      <c r="MM230" s="66">
        <v>14.7</v>
      </c>
      <c r="MN230" s="67">
        <v>5.354000000000001</v>
      </c>
      <c r="MO230" s="66" t="s">
        <v>1780</v>
      </c>
      <c r="MP230" s="67" t="s">
        <v>1780</v>
      </c>
      <c r="MQ230" s="66" t="s">
        <v>1779</v>
      </c>
      <c r="MR230" s="67" t="s">
        <v>1779</v>
      </c>
      <c r="MS230" s="67">
        <v>14.0652091831</v>
      </c>
      <c r="MT230" s="67">
        <v>4.4213481083887149</v>
      </c>
      <c r="MU230" s="67">
        <v>11.455057715700001</v>
      </c>
      <c r="MV230" s="67">
        <v>3.926032709689939</v>
      </c>
      <c r="MW230" s="66" t="s">
        <v>1780</v>
      </c>
      <c r="MX230" s="67" t="s">
        <v>1780</v>
      </c>
      <c r="MY230" s="66">
        <v>14.5</v>
      </c>
      <c r="MZ230" s="67">
        <v>3.484</v>
      </c>
      <c r="NA230" s="66" t="s">
        <v>1780</v>
      </c>
      <c r="NB230" s="67" t="s">
        <v>1780</v>
      </c>
      <c r="NC230" s="66" t="s">
        <v>1779</v>
      </c>
      <c r="ND230" s="67" t="s">
        <v>1779</v>
      </c>
      <c r="NE230" s="66" t="s">
        <v>1780</v>
      </c>
      <c r="NF230" s="67" t="s">
        <v>1780</v>
      </c>
      <c r="NG230" s="66">
        <v>8.1999999999999993</v>
      </c>
      <c r="NH230" s="67">
        <v>3.581999999999999</v>
      </c>
      <c r="NI230" s="66" t="s">
        <v>1780</v>
      </c>
      <c r="NJ230" s="67" t="s">
        <v>1780</v>
      </c>
      <c r="NK230" s="66" t="s">
        <v>1779</v>
      </c>
      <c r="NL230" s="67" t="s">
        <v>1779</v>
      </c>
      <c r="NM230" s="66" t="s">
        <v>1780</v>
      </c>
      <c r="NN230" s="67" t="s">
        <v>1780</v>
      </c>
      <c r="NO230" s="66">
        <v>20.7</v>
      </c>
      <c r="NP230" s="67">
        <v>6.1250000000000018</v>
      </c>
      <c r="NQ230" s="66" t="s">
        <v>1780</v>
      </c>
      <c r="NR230" s="67" t="s">
        <v>1780</v>
      </c>
      <c r="NS230" s="66" t="s">
        <v>1779</v>
      </c>
      <c r="NT230" s="67" t="s">
        <v>1779</v>
      </c>
      <c r="NU230" s="67">
        <v>23.255813953499999</v>
      </c>
      <c r="NV230" s="67">
        <v>24</v>
      </c>
    </row>
    <row r="231" spans="2:386">
      <c r="B231" s="69" t="s">
        <v>112</v>
      </c>
      <c r="C231" s="178" t="s">
        <v>430</v>
      </c>
      <c r="D231" s="179">
        <v>19</v>
      </c>
      <c r="E231" s="179">
        <v>1</v>
      </c>
      <c r="F231" s="179">
        <v>5</v>
      </c>
      <c r="G231" s="175">
        <v>8175</v>
      </c>
      <c r="H231" s="176">
        <v>8116</v>
      </c>
      <c r="I231" s="177">
        <v>49.5343137254902</v>
      </c>
      <c r="J231" s="177">
        <v>49.784509296884622</v>
      </c>
      <c r="K231" s="177">
        <v>43.9</v>
      </c>
      <c r="L231" s="177">
        <v>43.3</v>
      </c>
      <c r="M231" s="177">
        <v>15.470241</v>
      </c>
      <c r="N231" s="177">
        <v>13.414634</v>
      </c>
      <c r="O231" s="177">
        <v>77.849117000000007</v>
      </c>
      <c r="P231" s="177">
        <v>76.008869000000004</v>
      </c>
      <c r="Q231" s="177">
        <v>26.544618</v>
      </c>
      <c r="R231" s="177">
        <v>25.433178000000002</v>
      </c>
      <c r="S231" s="176">
        <v>275110</v>
      </c>
      <c r="T231" s="176">
        <v>254333</v>
      </c>
      <c r="U231" s="177">
        <v>10.8</v>
      </c>
      <c r="V231" s="177">
        <v>7.8</v>
      </c>
      <c r="W231" s="177">
        <v>6.5</v>
      </c>
      <c r="X231" s="67">
        <v>83.09</v>
      </c>
      <c r="Y231" s="67">
        <v>83.85</v>
      </c>
      <c r="Z231" s="67">
        <v>80.88</v>
      </c>
      <c r="AA231" s="67">
        <v>79.08</v>
      </c>
      <c r="AB231" s="66" t="s">
        <v>1780</v>
      </c>
      <c r="AC231" s="67" t="s">
        <v>1780</v>
      </c>
      <c r="AD231" s="66">
        <v>69.8</v>
      </c>
      <c r="AE231" s="67">
        <v>4.7690000000000055</v>
      </c>
      <c r="AF231" s="66" t="s">
        <v>1780</v>
      </c>
      <c r="AG231" s="67" t="s">
        <v>1780</v>
      </c>
      <c r="AH231" s="66" t="s">
        <v>1779</v>
      </c>
      <c r="AI231" s="67" t="s">
        <v>1779</v>
      </c>
      <c r="AJ231" s="66" t="s">
        <v>1780</v>
      </c>
      <c r="AK231" s="67" t="s">
        <v>1780</v>
      </c>
      <c r="AL231" s="66">
        <v>68.7</v>
      </c>
      <c r="AM231" s="67">
        <v>6.5439999999999969</v>
      </c>
      <c r="AN231" s="66" t="s">
        <v>1780</v>
      </c>
      <c r="AO231" s="67" t="s">
        <v>1780</v>
      </c>
      <c r="AP231" s="66" t="s">
        <v>1779</v>
      </c>
      <c r="AQ231" s="67" t="s">
        <v>1779</v>
      </c>
      <c r="AR231" s="66" t="s">
        <v>1780</v>
      </c>
      <c r="AS231" s="67" t="s">
        <v>1780</v>
      </c>
      <c r="AT231" s="66">
        <v>70.900000000000006</v>
      </c>
      <c r="AU231" s="67">
        <v>6.9740000000000038</v>
      </c>
      <c r="AV231" s="66" t="s">
        <v>1780</v>
      </c>
      <c r="AW231" s="67" t="s">
        <v>1780</v>
      </c>
      <c r="AX231" s="66" t="s">
        <v>1779</v>
      </c>
      <c r="AY231" s="67" t="s">
        <v>1779</v>
      </c>
      <c r="AZ231" s="66" t="s">
        <v>1780</v>
      </c>
      <c r="BA231" s="67" t="s">
        <v>1780</v>
      </c>
      <c r="BB231" s="66">
        <v>20.399999999999999</v>
      </c>
      <c r="BC231" s="67">
        <v>4.1789999999999985</v>
      </c>
      <c r="BD231" s="66" t="s">
        <v>1780</v>
      </c>
      <c r="BE231" s="67" t="s">
        <v>1780</v>
      </c>
      <c r="BF231" s="66" t="s">
        <v>1779</v>
      </c>
      <c r="BG231" s="67" t="s">
        <v>1779</v>
      </c>
      <c r="BH231" s="66" t="s">
        <v>1780</v>
      </c>
      <c r="BI231" s="67" t="s">
        <v>1780</v>
      </c>
      <c r="BJ231" s="66">
        <v>21.4</v>
      </c>
      <c r="BK231" s="67">
        <v>5.7550000000000008</v>
      </c>
      <c r="BL231" s="66" t="s">
        <v>1780</v>
      </c>
      <c r="BM231" s="67" t="s">
        <v>1780</v>
      </c>
      <c r="BN231" s="66" t="s">
        <v>1779</v>
      </c>
      <c r="BO231" s="67" t="s">
        <v>1779</v>
      </c>
      <c r="BP231" s="66" t="s">
        <v>1780</v>
      </c>
      <c r="BQ231" s="67" t="s">
        <v>1780</v>
      </c>
      <c r="BR231" s="66">
        <v>19.399999999999999</v>
      </c>
      <c r="BS231" s="67">
        <v>6.0909999999999993</v>
      </c>
      <c r="BT231" s="66" t="s">
        <v>1780</v>
      </c>
      <c r="BU231" s="67" t="s">
        <v>1780</v>
      </c>
      <c r="BV231" s="66" t="s">
        <v>1779</v>
      </c>
      <c r="BW231" s="67" t="s">
        <v>1779</v>
      </c>
      <c r="BX231" s="66" t="s">
        <v>1780</v>
      </c>
      <c r="BY231" s="67" t="s">
        <v>1780</v>
      </c>
      <c r="BZ231" s="66">
        <v>71.8</v>
      </c>
      <c r="CA231" s="67">
        <v>4.5829999999999984</v>
      </c>
      <c r="CB231" s="66" t="s">
        <v>1780</v>
      </c>
      <c r="CC231" s="67" t="s">
        <v>1780</v>
      </c>
      <c r="CD231" s="66" t="s">
        <v>1779</v>
      </c>
      <c r="CE231" s="67" t="s">
        <v>1779</v>
      </c>
      <c r="CF231" s="66" t="s">
        <v>1780</v>
      </c>
      <c r="CG231" s="67" t="s">
        <v>1780</v>
      </c>
      <c r="CH231" s="66">
        <v>73.599999999999994</v>
      </c>
      <c r="CI231" s="67">
        <v>6.0649999999999977</v>
      </c>
      <c r="CJ231" s="66" t="s">
        <v>1780</v>
      </c>
      <c r="CK231" s="67" t="s">
        <v>1780</v>
      </c>
      <c r="CL231" s="66" t="s">
        <v>1779</v>
      </c>
      <c r="CM231" s="67" t="s">
        <v>1779</v>
      </c>
      <c r="CN231" s="66" t="s">
        <v>1780</v>
      </c>
      <c r="CO231" s="67" t="s">
        <v>1780</v>
      </c>
      <c r="CP231" s="66">
        <v>70.099999999999994</v>
      </c>
      <c r="CQ231" s="67">
        <v>6.9420000000000002</v>
      </c>
      <c r="CR231" s="66" t="s">
        <v>1780</v>
      </c>
      <c r="CS231" s="67" t="s">
        <v>1780</v>
      </c>
      <c r="CT231" s="66" t="s">
        <v>1779</v>
      </c>
      <c r="CU231" s="67" t="s">
        <v>1779</v>
      </c>
      <c r="CV231" s="66">
        <v>251.12724625690001</v>
      </c>
      <c r="CW231" s="67">
        <v>53.075384504702043</v>
      </c>
      <c r="CX231" s="66">
        <v>324.17794870339998</v>
      </c>
      <c r="CY231" s="67">
        <v>63.461867528469497</v>
      </c>
      <c r="CZ231" s="66" t="s">
        <v>1780</v>
      </c>
      <c r="DA231" s="67" t="s">
        <v>1780</v>
      </c>
      <c r="DB231" s="66">
        <v>18.649000000000001</v>
      </c>
      <c r="DC231" s="67">
        <v>3.9690000000000012</v>
      </c>
      <c r="DD231" s="66" t="s">
        <v>1780</v>
      </c>
      <c r="DE231" s="67" t="s">
        <v>1780</v>
      </c>
      <c r="DF231" s="66" t="s">
        <v>1779</v>
      </c>
      <c r="DG231" s="67" t="s">
        <v>1779</v>
      </c>
      <c r="DH231" s="66" t="s">
        <v>1780</v>
      </c>
      <c r="DI231" s="67" t="s">
        <v>1780</v>
      </c>
      <c r="DJ231" s="66">
        <v>21.631</v>
      </c>
      <c r="DK231" s="67">
        <v>5.6639999999999997</v>
      </c>
      <c r="DL231" s="66" t="s">
        <v>1780</v>
      </c>
      <c r="DM231" s="67" t="s">
        <v>1780</v>
      </c>
      <c r="DN231" s="66" t="s">
        <v>1779</v>
      </c>
      <c r="DO231" s="67" t="s">
        <v>1779</v>
      </c>
      <c r="DP231" s="66" t="s">
        <v>1780</v>
      </c>
      <c r="DQ231" s="67" t="s">
        <v>1780</v>
      </c>
      <c r="DR231" s="66">
        <v>15.728</v>
      </c>
      <c r="DS231" s="67">
        <v>5.5220000000000002</v>
      </c>
      <c r="DT231" s="66" t="s">
        <v>1780</v>
      </c>
      <c r="DU231" s="67" t="s">
        <v>1780</v>
      </c>
      <c r="DV231" s="66" t="s">
        <v>1779</v>
      </c>
      <c r="DW231" s="67" t="s">
        <v>1779</v>
      </c>
      <c r="DX231" s="67">
        <v>32.76117</v>
      </c>
      <c r="DY231" s="67">
        <v>4.3450109999999995</v>
      </c>
      <c r="DZ231" s="67">
        <v>24.247223000000002</v>
      </c>
      <c r="EA231" s="67">
        <v>3.8002160000000025</v>
      </c>
      <c r="EB231" s="67">
        <v>40.687460000000002</v>
      </c>
      <c r="EC231" s="67">
        <v>6.7610030000000023</v>
      </c>
      <c r="ED231" s="67">
        <v>31.685223000000001</v>
      </c>
      <c r="EE231" s="67">
        <v>6.1124040000000015</v>
      </c>
      <c r="EF231" s="67">
        <v>25.230989000000001</v>
      </c>
      <c r="EG231" s="67">
        <v>5.5178870000000018</v>
      </c>
      <c r="EH231" s="67">
        <v>17.268585000000002</v>
      </c>
      <c r="EI231" s="67">
        <v>4.6148230000000012</v>
      </c>
      <c r="EJ231" s="68">
        <v>2263.0100000000002</v>
      </c>
      <c r="EK231" s="68">
        <v>3152.09</v>
      </c>
      <c r="EL231" s="68">
        <v>2723.87</v>
      </c>
      <c r="EM231" s="68">
        <v>4099.8900000000003</v>
      </c>
      <c r="EN231" s="68">
        <v>1757.01</v>
      </c>
      <c r="EO231" s="68">
        <v>2089.4299999999998</v>
      </c>
      <c r="EP231" s="67">
        <v>92</v>
      </c>
      <c r="EQ231" s="67">
        <v>6.1399431050567017</v>
      </c>
      <c r="ER231" s="67">
        <v>93.846153846199996</v>
      </c>
      <c r="ES231" s="67">
        <v>5.8422609274707895</v>
      </c>
      <c r="ET231" s="67">
        <v>81.529411999999994</v>
      </c>
      <c r="EU231" s="67">
        <v>3.6894287015085325</v>
      </c>
      <c r="EV231" s="67">
        <v>91.282050999999996</v>
      </c>
      <c r="EW231" s="67">
        <v>2.7997781808292928</v>
      </c>
      <c r="EX231" s="67">
        <v>70.270269999999996</v>
      </c>
      <c r="EY231" s="67">
        <v>43.001443000000002</v>
      </c>
      <c r="EZ231" s="67">
        <v>85.2</v>
      </c>
      <c r="FA231" s="67">
        <v>8.3788068881891036</v>
      </c>
      <c r="FB231" s="67">
        <v>91.1</v>
      </c>
      <c r="FC231" s="67">
        <v>6.1631585028869154</v>
      </c>
      <c r="FD231" s="67">
        <v>84.2</v>
      </c>
      <c r="FE231" s="67">
        <v>12.637631028005202</v>
      </c>
      <c r="FF231" s="67">
        <v>95</v>
      </c>
      <c r="FG231" s="67">
        <v>6.9296464556281592</v>
      </c>
      <c r="FH231" s="67">
        <v>86</v>
      </c>
      <c r="FI231" s="67">
        <v>11.180686049636691</v>
      </c>
      <c r="FJ231" s="67">
        <v>88</v>
      </c>
      <c r="FK231" s="67">
        <v>9.6019997917100568</v>
      </c>
      <c r="FL231" s="67">
        <v>88.2</v>
      </c>
      <c r="FM231" s="67">
        <v>72.599999999999994</v>
      </c>
      <c r="FN231" s="67">
        <v>88.9</v>
      </c>
      <c r="FO231" s="67">
        <v>72.599999999999994</v>
      </c>
      <c r="FP231" s="67">
        <v>87.5</v>
      </c>
      <c r="FQ231" s="67">
        <v>72.5</v>
      </c>
      <c r="FR231" s="67">
        <v>12.072892938500001</v>
      </c>
      <c r="FS231" s="67">
        <v>11.410118406900001</v>
      </c>
      <c r="FT231" s="67">
        <v>12.776412776400001</v>
      </c>
      <c r="FU231" s="67">
        <v>11.79138322</v>
      </c>
      <c r="FV231" s="67">
        <v>11.464968152899999</v>
      </c>
      <c r="FW231" s="67">
        <v>11.0655737705</v>
      </c>
      <c r="FX231" s="299">
        <v>5.6163021868999996</v>
      </c>
      <c r="FY231" s="299">
        <v>0.71137862726929946</v>
      </c>
      <c r="FZ231" s="299">
        <v>1.4691943128</v>
      </c>
      <c r="GA231" s="299">
        <v>0.36301576185091822</v>
      </c>
      <c r="GB231" s="299">
        <v>5.5387713997999999</v>
      </c>
      <c r="GC231" s="299">
        <v>1.006004595745031</v>
      </c>
      <c r="GD231" s="299">
        <v>1.4946962392000001</v>
      </c>
      <c r="GE231" s="299">
        <v>0.52222537870888663</v>
      </c>
      <c r="GF231" s="299">
        <v>5.6918547596</v>
      </c>
      <c r="GG231" s="299">
        <v>1.0059015749556188</v>
      </c>
      <c r="GH231" s="299">
        <v>1.4445479963000001</v>
      </c>
      <c r="GI231" s="299">
        <v>0.50483275762691215</v>
      </c>
      <c r="GJ231" s="67">
        <v>28.9</v>
      </c>
      <c r="GK231" s="67">
        <v>24</v>
      </c>
      <c r="GL231" s="67">
        <v>83.848423999999994</v>
      </c>
      <c r="GM231" s="67">
        <v>82.081194999999994</v>
      </c>
      <c r="GN231" s="66" t="s">
        <v>1780</v>
      </c>
      <c r="GO231" s="66" t="s">
        <v>1780</v>
      </c>
      <c r="GP231" s="66" t="s">
        <v>1780</v>
      </c>
      <c r="GQ231" s="67" t="s">
        <v>1780</v>
      </c>
      <c r="GR231" s="67" t="s">
        <v>1780</v>
      </c>
      <c r="GS231" s="67" t="s">
        <v>1780</v>
      </c>
      <c r="GT231" s="67" t="s">
        <v>1780</v>
      </c>
      <c r="GU231" s="67" t="s">
        <v>1780</v>
      </c>
      <c r="GV231" s="67" t="s">
        <v>1780</v>
      </c>
      <c r="GW231" s="67">
        <v>100</v>
      </c>
      <c r="GX231" s="67" t="s">
        <v>1780</v>
      </c>
      <c r="GY231" s="66">
        <v>23.5</v>
      </c>
      <c r="GZ231" s="67">
        <v>4.3350000000000009</v>
      </c>
      <c r="HA231" s="66" t="s">
        <v>1779</v>
      </c>
      <c r="HB231" s="67" t="s">
        <v>1779</v>
      </c>
      <c r="HC231" s="66">
        <v>30.5</v>
      </c>
      <c r="HD231" s="67">
        <v>6.3640000000000008</v>
      </c>
      <c r="HE231" s="66" t="s">
        <v>1779</v>
      </c>
      <c r="HF231" s="67" t="s">
        <v>1779</v>
      </c>
      <c r="HG231" s="66">
        <v>16.600000000000001</v>
      </c>
      <c r="HH231" s="67">
        <v>5.6640000000000015</v>
      </c>
      <c r="HI231" s="66" t="s">
        <v>1779</v>
      </c>
      <c r="HJ231" s="67" t="s">
        <v>1779</v>
      </c>
      <c r="HK231" s="66" t="s">
        <v>1780</v>
      </c>
      <c r="HL231" s="67" t="s">
        <v>1780</v>
      </c>
      <c r="HM231" s="66">
        <v>30.4</v>
      </c>
      <c r="HN231" s="67">
        <v>4.7280000000000015</v>
      </c>
      <c r="HO231" s="66" t="s">
        <v>1780</v>
      </c>
      <c r="HP231" s="67" t="s">
        <v>1780</v>
      </c>
      <c r="HQ231" s="66" t="s">
        <v>1779</v>
      </c>
      <c r="HR231" s="67" t="s">
        <v>1779</v>
      </c>
      <c r="HS231" s="66" t="s">
        <v>1780</v>
      </c>
      <c r="HT231" s="67" t="s">
        <v>1780</v>
      </c>
      <c r="HU231" s="66">
        <v>30.1</v>
      </c>
      <c r="HV231" s="67">
        <v>6.3559999999999981</v>
      </c>
      <c r="HW231" s="66" t="s">
        <v>1780</v>
      </c>
      <c r="HX231" s="67" t="s">
        <v>1780</v>
      </c>
      <c r="HY231" s="66" t="s">
        <v>1779</v>
      </c>
      <c r="HZ231" s="67" t="s">
        <v>1779</v>
      </c>
      <c r="IA231" s="66" t="s">
        <v>1780</v>
      </c>
      <c r="IB231" s="67" t="s">
        <v>1780</v>
      </c>
      <c r="IC231" s="66">
        <v>30.8</v>
      </c>
      <c r="ID231" s="67">
        <v>7.0650000000000013</v>
      </c>
      <c r="IE231" s="66" t="s">
        <v>1780</v>
      </c>
      <c r="IF231" s="67" t="s">
        <v>1780</v>
      </c>
      <c r="IG231" s="66" t="s">
        <v>1779</v>
      </c>
      <c r="IH231" s="67" t="s">
        <v>1779</v>
      </c>
      <c r="II231" s="66">
        <v>56.25</v>
      </c>
      <c r="IJ231" s="67">
        <v>12.25</v>
      </c>
      <c r="IK231" s="66">
        <v>52.631599999999999</v>
      </c>
      <c r="IL231" s="67">
        <v>10.093899999999998</v>
      </c>
      <c r="IM231" s="66">
        <v>58.333300000000001</v>
      </c>
      <c r="IN231" s="67">
        <v>14.094799999999999</v>
      </c>
      <c r="IO231" s="66">
        <v>53.030299999999997</v>
      </c>
      <c r="IP231" s="67">
        <v>12.133099999999999</v>
      </c>
      <c r="IQ231" s="66" t="s">
        <v>1779</v>
      </c>
      <c r="IR231" s="67" t="s">
        <v>1779</v>
      </c>
      <c r="IS231" s="66" t="s">
        <v>1779</v>
      </c>
      <c r="IT231" s="67" t="s">
        <v>1779</v>
      </c>
      <c r="IU231" s="66" t="s">
        <v>1780</v>
      </c>
      <c r="IV231" s="67" t="s">
        <v>1780</v>
      </c>
      <c r="IW231" s="66">
        <v>20.2</v>
      </c>
      <c r="IX231" s="67">
        <v>4.1170000000000009</v>
      </c>
      <c r="IY231" s="66" t="s">
        <v>1780</v>
      </c>
      <c r="IZ231" s="67" t="s">
        <v>1780</v>
      </c>
      <c r="JA231" s="66" t="s">
        <v>1779</v>
      </c>
      <c r="JB231" s="67" t="s">
        <v>1779</v>
      </c>
      <c r="JC231" s="66" t="s">
        <v>1780</v>
      </c>
      <c r="JD231" s="67" t="s">
        <v>1780</v>
      </c>
      <c r="JE231" s="66">
        <v>17.100000000000001</v>
      </c>
      <c r="JF231" s="67">
        <v>5.2430000000000003</v>
      </c>
      <c r="JG231" s="66" t="s">
        <v>1780</v>
      </c>
      <c r="JH231" s="67" t="s">
        <v>1780</v>
      </c>
      <c r="JI231" s="66" t="s">
        <v>1779</v>
      </c>
      <c r="JJ231" s="67" t="s">
        <v>1779</v>
      </c>
      <c r="JK231" s="66" t="s">
        <v>1780</v>
      </c>
      <c r="JL231" s="67" t="s">
        <v>1780</v>
      </c>
      <c r="JM231" s="66">
        <v>23.2</v>
      </c>
      <c r="JN231" s="67">
        <v>6.3979999999999997</v>
      </c>
      <c r="JO231" s="66" t="s">
        <v>1780</v>
      </c>
      <c r="JP231" s="67" t="s">
        <v>1780</v>
      </c>
      <c r="JQ231" s="66" t="s">
        <v>1779</v>
      </c>
      <c r="JR231" s="67" t="s">
        <v>1779</v>
      </c>
      <c r="JS231" s="66" t="s">
        <v>1780</v>
      </c>
      <c r="JT231" s="67" t="s">
        <v>1780</v>
      </c>
      <c r="JU231" s="66">
        <v>63.1</v>
      </c>
      <c r="JV231" s="67">
        <v>4.9370000000000047</v>
      </c>
      <c r="JW231" s="66" t="s">
        <v>1780</v>
      </c>
      <c r="JX231" s="67" t="s">
        <v>1780</v>
      </c>
      <c r="JY231" s="66" t="s">
        <v>1779</v>
      </c>
      <c r="JZ231" s="67" t="s">
        <v>1779</v>
      </c>
      <c r="KA231" s="66" t="s">
        <v>1780</v>
      </c>
      <c r="KB231" s="67" t="s">
        <v>1780</v>
      </c>
      <c r="KC231" s="66">
        <v>65.900000000000006</v>
      </c>
      <c r="KD231" s="67">
        <v>6.5529999999999973</v>
      </c>
      <c r="KE231" s="66" t="s">
        <v>1780</v>
      </c>
      <c r="KF231" s="67" t="s">
        <v>1780</v>
      </c>
      <c r="KG231" s="66" t="s">
        <v>1779</v>
      </c>
      <c r="KH231" s="67" t="s">
        <v>1779</v>
      </c>
      <c r="KI231" s="66" t="s">
        <v>1780</v>
      </c>
      <c r="KJ231" s="67" t="s">
        <v>1780</v>
      </c>
      <c r="KK231" s="66">
        <v>60.3</v>
      </c>
      <c r="KL231" s="67">
        <v>7.4429999999999978</v>
      </c>
      <c r="KM231" s="66" t="s">
        <v>1780</v>
      </c>
      <c r="KN231" s="67" t="s">
        <v>1780</v>
      </c>
      <c r="KO231" s="66" t="s">
        <v>1779</v>
      </c>
      <c r="KP231" s="67" t="s">
        <v>1779</v>
      </c>
      <c r="KQ231" s="66">
        <v>23</v>
      </c>
      <c r="KR231" s="66">
        <v>30</v>
      </c>
      <c r="KS231" s="66">
        <v>20</v>
      </c>
      <c r="KT231" s="66">
        <v>24</v>
      </c>
      <c r="KU231" s="66">
        <v>27</v>
      </c>
      <c r="KV231" s="66">
        <v>36</v>
      </c>
      <c r="KW231" s="66" t="s">
        <v>1780</v>
      </c>
      <c r="KX231" s="67" t="s">
        <v>1780</v>
      </c>
      <c r="KY231" s="66">
        <v>16.5</v>
      </c>
      <c r="KZ231" s="67">
        <v>3.8000000000000007</v>
      </c>
      <c r="LA231" s="66" t="s">
        <v>1780</v>
      </c>
      <c r="LB231" s="67" t="s">
        <v>1780</v>
      </c>
      <c r="LC231" s="66" t="s">
        <v>1779</v>
      </c>
      <c r="LD231" s="67" t="s">
        <v>1779</v>
      </c>
      <c r="LE231" s="66" t="s">
        <v>1780</v>
      </c>
      <c r="LF231" s="67" t="s">
        <v>1780</v>
      </c>
      <c r="LG231" s="66">
        <v>23.2</v>
      </c>
      <c r="LH231" s="67">
        <v>5.8309999999999995</v>
      </c>
      <c r="LI231" s="66" t="s">
        <v>1780</v>
      </c>
      <c r="LJ231" s="67" t="s">
        <v>1780</v>
      </c>
      <c r="LK231" s="66" t="s">
        <v>1779</v>
      </c>
      <c r="LL231" s="67" t="s">
        <v>1779</v>
      </c>
      <c r="LM231" s="66" t="s">
        <v>1780</v>
      </c>
      <c r="LN231" s="67" t="s">
        <v>1780</v>
      </c>
      <c r="LO231" s="66">
        <v>10.1</v>
      </c>
      <c r="LP231" s="67">
        <v>4.5810000000000013</v>
      </c>
      <c r="LQ231" s="66" t="s">
        <v>1780</v>
      </c>
      <c r="LR231" s="67" t="s">
        <v>1780</v>
      </c>
      <c r="LS231" s="66" t="s">
        <v>1779</v>
      </c>
      <c r="LT231" s="67" t="s">
        <v>1779</v>
      </c>
      <c r="LU231" s="66" t="s">
        <v>1780</v>
      </c>
      <c r="LV231" s="67" t="s">
        <v>1780</v>
      </c>
      <c r="LW231" s="66">
        <v>16.7</v>
      </c>
      <c r="LX231" s="67">
        <v>3.8069999999999986</v>
      </c>
      <c r="LY231" s="66" t="s">
        <v>1780</v>
      </c>
      <c r="LZ231" s="67" t="s">
        <v>1780</v>
      </c>
      <c r="MA231" s="66" t="s">
        <v>1779</v>
      </c>
      <c r="MB231" s="67" t="s">
        <v>1779</v>
      </c>
      <c r="MC231" s="66" t="s">
        <v>1780</v>
      </c>
      <c r="MD231" s="67" t="s">
        <v>1780</v>
      </c>
      <c r="ME231" s="66">
        <v>13.9</v>
      </c>
      <c r="MF231" s="67">
        <v>4.7650000000000006</v>
      </c>
      <c r="MG231" s="66" t="s">
        <v>1780</v>
      </c>
      <c r="MH231" s="67" t="s">
        <v>1780</v>
      </c>
      <c r="MI231" s="66" t="s">
        <v>1779</v>
      </c>
      <c r="MJ231" s="67" t="s">
        <v>1779</v>
      </c>
      <c r="MK231" s="66" t="s">
        <v>1780</v>
      </c>
      <c r="ML231" s="67" t="s">
        <v>1780</v>
      </c>
      <c r="MM231" s="66">
        <v>19.399999999999999</v>
      </c>
      <c r="MN231" s="67">
        <v>6.0149999999999988</v>
      </c>
      <c r="MO231" s="66" t="s">
        <v>1780</v>
      </c>
      <c r="MP231" s="67" t="s">
        <v>1780</v>
      </c>
      <c r="MQ231" s="66" t="s">
        <v>1779</v>
      </c>
      <c r="MR231" s="67" t="s">
        <v>1779</v>
      </c>
      <c r="MS231" s="67">
        <v>13.552233919500001</v>
      </c>
      <c r="MT231" s="67">
        <v>5.1391702491968978</v>
      </c>
      <c r="MU231" s="67">
        <v>6.8163821885999996</v>
      </c>
      <c r="MV231" s="67">
        <v>3.4235479471760382</v>
      </c>
      <c r="MW231" s="66" t="s">
        <v>1780</v>
      </c>
      <c r="MX231" s="67" t="s">
        <v>1780</v>
      </c>
      <c r="MY231" s="66">
        <v>12.1</v>
      </c>
      <c r="MZ231" s="67">
        <v>3.3289999999999988</v>
      </c>
      <c r="NA231" s="66" t="s">
        <v>1780</v>
      </c>
      <c r="NB231" s="67" t="s">
        <v>1780</v>
      </c>
      <c r="NC231" s="66" t="s">
        <v>1779</v>
      </c>
      <c r="ND231" s="67" t="s">
        <v>1779</v>
      </c>
      <c r="NE231" s="66" t="s">
        <v>1780</v>
      </c>
      <c r="NF231" s="67" t="s">
        <v>1780</v>
      </c>
      <c r="NG231" s="66">
        <v>10.8</v>
      </c>
      <c r="NH231" s="67">
        <v>4.2720000000000002</v>
      </c>
      <c r="NI231" s="66" t="s">
        <v>1780</v>
      </c>
      <c r="NJ231" s="67" t="s">
        <v>1780</v>
      </c>
      <c r="NK231" s="66" t="s">
        <v>1779</v>
      </c>
      <c r="NL231" s="67" t="s">
        <v>1779</v>
      </c>
      <c r="NM231" s="66" t="s">
        <v>1780</v>
      </c>
      <c r="NN231" s="67" t="s">
        <v>1780</v>
      </c>
      <c r="NO231" s="66">
        <v>13.5</v>
      </c>
      <c r="NP231" s="67">
        <v>5.1760000000000002</v>
      </c>
      <c r="NQ231" s="66" t="s">
        <v>1780</v>
      </c>
      <c r="NR231" s="67" t="s">
        <v>1780</v>
      </c>
      <c r="NS231" s="66" t="s">
        <v>1779</v>
      </c>
      <c r="NT231" s="67" t="s">
        <v>1779</v>
      </c>
      <c r="NU231" s="67">
        <v>10.4302477184</v>
      </c>
      <c r="NV231" s="67">
        <v>24.038461538499998</v>
      </c>
    </row>
    <row r="232" spans="2:386">
      <c r="B232" s="69" t="s">
        <v>65</v>
      </c>
      <c r="C232" s="178" t="s">
        <v>383</v>
      </c>
      <c r="D232" s="179">
        <v>19</v>
      </c>
      <c r="E232" s="179">
        <v>2</v>
      </c>
      <c r="F232" s="179">
        <v>5</v>
      </c>
      <c r="G232" s="175">
        <v>15524</v>
      </c>
      <c r="H232" s="176">
        <v>15127</v>
      </c>
      <c r="I232" s="177">
        <v>50.31629227988639</v>
      </c>
      <c r="J232" s="177">
        <v>50.148996755181777</v>
      </c>
      <c r="K232" s="177">
        <v>43.3</v>
      </c>
      <c r="L232" s="177">
        <v>43.2</v>
      </c>
      <c r="M232" s="177">
        <v>18.814955999999999</v>
      </c>
      <c r="N232" s="177">
        <v>18.436631999999999</v>
      </c>
      <c r="O232" s="177">
        <v>74.448288000000005</v>
      </c>
      <c r="P232" s="177">
        <v>73.082035000000005</v>
      </c>
      <c r="Q232" s="177">
        <v>25.994622</v>
      </c>
      <c r="R232" s="177">
        <v>23.242507</v>
      </c>
      <c r="S232" s="176">
        <v>273636</v>
      </c>
      <c r="T232" s="176">
        <v>252989</v>
      </c>
      <c r="U232" s="177">
        <v>13.1</v>
      </c>
      <c r="V232" s="177">
        <v>7.1</v>
      </c>
      <c r="W232" s="177">
        <v>6.1</v>
      </c>
      <c r="X232" s="67">
        <v>83.27</v>
      </c>
      <c r="Y232" s="67">
        <v>82.89</v>
      </c>
      <c r="Z232" s="67">
        <v>77.900000000000006</v>
      </c>
      <c r="AA232" s="67">
        <v>77.98</v>
      </c>
      <c r="AB232" s="66" t="s">
        <v>1780</v>
      </c>
      <c r="AC232" s="67" t="s">
        <v>1780</v>
      </c>
      <c r="AD232" s="66">
        <v>66.8</v>
      </c>
      <c r="AE232" s="67">
        <v>4.8580000000000041</v>
      </c>
      <c r="AF232" s="66" t="s">
        <v>1780</v>
      </c>
      <c r="AG232" s="67" t="s">
        <v>1780</v>
      </c>
      <c r="AH232" s="66" t="s">
        <v>1779</v>
      </c>
      <c r="AI232" s="67" t="s">
        <v>1779</v>
      </c>
      <c r="AJ232" s="66" t="s">
        <v>1780</v>
      </c>
      <c r="AK232" s="67" t="s">
        <v>1780</v>
      </c>
      <c r="AL232" s="66">
        <v>65.8</v>
      </c>
      <c r="AM232" s="67">
        <v>6.7109999999999985</v>
      </c>
      <c r="AN232" s="66" t="s">
        <v>1780</v>
      </c>
      <c r="AO232" s="67" t="s">
        <v>1780</v>
      </c>
      <c r="AP232" s="66" t="s">
        <v>1779</v>
      </c>
      <c r="AQ232" s="67" t="s">
        <v>1779</v>
      </c>
      <c r="AR232" s="66" t="s">
        <v>1780</v>
      </c>
      <c r="AS232" s="67" t="s">
        <v>1780</v>
      </c>
      <c r="AT232" s="66">
        <v>67.8</v>
      </c>
      <c r="AU232" s="67">
        <v>7.0470000000000041</v>
      </c>
      <c r="AV232" s="66" t="s">
        <v>1780</v>
      </c>
      <c r="AW232" s="67" t="s">
        <v>1780</v>
      </c>
      <c r="AX232" s="66" t="s">
        <v>1779</v>
      </c>
      <c r="AY232" s="67" t="s">
        <v>1779</v>
      </c>
      <c r="AZ232" s="66" t="s">
        <v>1780</v>
      </c>
      <c r="BA232" s="67" t="s">
        <v>1780</v>
      </c>
      <c r="BB232" s="66">
        <v>20.3</v>
      </c>
      <c r="BC232" s="67">
        <v>4.1020000000000003</v>
      </c>
      <c r="BD232" s="66" t="s">
        <v>1780</v>
      </c>
      <c r="BE232" s="67" t="s">
        <v>1780</v>
      </c>
      <c r="BF232" s="66" t="s">
        <v>1779</v>
      </c>
      <c r="BG232" s="67" t="s">
        <v>1779</v>
      </c>
      <c r="BH232" s="66" t="s">
        <v>1780</v>
      </c>
      <c r="BI232" s="67" t="s">
        <v>1780</v>
      </c>
      <c r="BJ232" s="66">
        <v>19</v>
      </c>
      <c r="BK232" s="67">
        <v>5.490000000000002</v>
      </c>
      <c r="BL232" s="66" t="s">
        <v>1780</v>
      </c>
      <c r="BM232" s="67" t="s">
        <v>1780</v>
      </c>
      <c r="BN232" s="66" t="s">
        <v>1779</v>
      </c>
      <c r="BO232" s="67" t="s">
        <v>1779</v>
      </c>
      <c r="BP232" s="66" t="s">
        <v>1780</v>
      </c>
      <c r="BQ232" s="67" t="s">
        <v>1780</v>
      </c>
      <c r="BR232" s="66">
        <v>21.5</v>
      </c>
      <c r="BS232" s="67">
        <v>6.1259999999999994</v>
      </c>
      <c r="BT232" s="66" t="s">
        <v>1780</v>
      </c>
      <c r="BU232" s="67" t="s">
        <v>1780</v>
      </c>
      <c r="BV232" s="66" t="s">
        <v>1779</v>
      </c>
      <c r="BW232" s="67" t="s">
        <v>1779</v>
      </c>
      <c r="BX232" s="66" t="s">
        <v>1780</v>
      </c>
      <c r="BY232" s="67" t="s">
        <v>1780</v>
      </c>
      <c r="BZ232" s="66">
        <v>71.099999999999994</v>
      </c>
      <c r="CA232" s="67">
        <v>4.5880000000000081</v>
      </c>
      <c r="CB232" s="66" t="s">
        <v>1780</v>
      </c>
      <c r="CC232" s="67" t="s">
        <v>1780</v>
      </c>
      <c r="CD232" s="66" t="s">
        <v>1779</v>
      </c>
      <c r="CE232" s="67" t="s">
        <v>1779</v>
      </c>
      <c r="CF232" s="66" t="s">
        <v>1780</v>
      </c>
      <c r="CG232" s="67" t="s">
        <v>1780</v>
      </c>
      <c r="CH232" s="66">
        <v>76.3</v>
      </c>
      <c r="CI232" s="67">
        <v>5.8960000000000008</v>
      </c>
      <c r="CJ232" s="66" t="s">
        <v>1780</v>
      </c>
      <c r="CK232" s="67" t="s">
        <v>1780</v>
      </c>
      <c r="CL232" s="66" t="s">
        <v>1779</v>
      </c>
      <c r="CM232" s="67" t="s">
        <v>1779</v>
      </c>
      <c r="CN232" s="66" t="s">
        <v>1780</v>
      </c>
      <c r="CO232" s="67" t="s">
        <v>1780</v>
      </c>
      <c r="CP232" s="66">
        <v>66</v>
      </c>
      <c r="CQ232" s="67">
        <v>7.0190000000000055</v>
      </c>
      <c r="CR232" s="66" t="s">
        <v>1780</v>
      </c>
      <c r="CS232" s="67" t="s">
        <v>1780</v>
      </c>
      <c r="CT232" s="66" t="s">
        <v>1779</v>
      </c>
      <c r="CU232" s="67" t="s">
        <v>1779</v>
      </c>
      <c r="CV232" s="66">
        <v>323.14687481269999</v>
      </c>
      <c r="CW232" s="67">
        <v>44.427568864571469</v>
      </c>
      <c r="CX232" s="66">
        <v>377.73273595170002</v>
      </c>
      <c r="CY232" s="67">
        <v>48.137964158741681</v>
      </c>
      <c r="CZ232" s="66" t="s">
        <v>1780</v>
      </c>
      <c r="DA232" s="67" t="s">
        <v>1780</v>
      </c>
      <c r="DB232" s="66">
        <v>15.057</v>
      </c>
      <c r="DC232" s="67">
        <v>3.6100000000000012</v>
      </c>
      <c r="DD232" s="66" t="s">
        <v>1780</v>
      </c>
      <c r="DE232" s="67" t="s">
        <v>1780</v>
      </c>
      <c r="DF232" s="66" t="s">
        <v>1779</v>
      </c>
      <c r="DG232" s="67" t="s">
        <v>1779</v>
      </c>
      <c r="DH232" s="66" t="s">
        <v>1780</v>
      </c>
      <c r="DI232" s="67" t="s">
        <v>1780</v>
      </c>
      <c r="DJ232" s="66">
        <v>15.032</v>
      </c>
      <c r="DK232" s="67">
        <v>4.9529999999999994</v>
      </c>
      <c r="DL232" s="66" t="s">
        <v>1780</v>
      </c>
      <c r="DM232" s="67" t="s">
        <v>1780</v>
      </c>
      <c r="DN232" s="66" t="s">
        <v>1779</v>
      </c>
      <c r="DO232" s="67" t="s">
        <v>1779</v>
      </c>
      <c r="DP232" s="66" t="s">
        <v>1780</v>
      </c>
      <c r="DQ232" s="67" t="s">
        <v>1780</v>
      </c>
      <c r="DR232" s="66">
        <v>15.081</v>
      </c>
      <c r="DS232" s="67">
        <v>5.2720000000000002</v>
      </c>
      <c r="DT232" s="66" t="s">
        <v>1780</v>
      </c>
      <c r="DU232" s="67" t="s">
        <v>1780</v>
      </c>
      <c r="DV232" s="66" t="s">
        <v>1779</v>
      </c>
      <c r="DW232" s="67" t="s">
        <v>1779</v>
      </c>
      <c r="DX232" s="67">
        <v>34.981298000000002</v>
      </c>
      <c r="DY232" s="67">
        <v>3.3184710000000024</v>
      </c>
      <c r="DZ232" s="67">
        <v>29.462364999999998</v>
      </c>
      <c r="EA232" s="67">
        <v>3.0946269999999991</v>
      </c>
      <c r="EB232" s="67">
        <v>40.963000999999998</v>
      </c>
      <c r="EC232" s="67">
        <v>5.0890149999999963</v>
      </c>
      <c r="ED232" s="67">
        <v>35.157238999999997</v>
      </c>
      <c r="EE232" s="67">
        <v>4.7433479999999975</v>
      </c>
      <c r="EF232" s="67">
        <v>29.119776000000002</v>
      </c>
      <c r="EG232" s="67">
        <v>4.2732230000000015</v>
      </c>
      <c r="EH232" s="67">
        <v>23.560047999999998</v>
      </c>
      <c r="EI232" s="67">
        <v>3.9457229999999974</v>
      </c>
      <c r="EJ232" s="68">
        <v>2301.89</v>
      </c>
      <c r="EK232" s="68">
        <v>2347.3200000000002</v>
      </c>
      <c r="EL232" s="68">
        <v>2544.88</v>
      </c>
      <c r="EM232" s="68">
        <v>3050.72</v>
      </c>
      <c r="EN232" s="68">
        <v>2015.22</v>
      </c>
      <c r="EO232" s="68">
        <v>1511.78</v>
      </c>
      <c r="EP232" s="67">
        <v>95.945945945899993</v>
      </c>
      <c r="EQ232" s="67">
        <v>3.1774834386511088</v>
      </c>
      <c r="ER232" s="67">
        <v>96.969696969699996</v>
      </c>
      <c r="ES232" s="67">
        <v>2.6156230056335374</v>
      </c>
      <c r="ET232" s="67">
        <v>83.661202000000003</v>
      </c>
      <c r="EU232" s="67">
        <v>2.3956183226933945</v>
      </c>
      <c r="EV232" s="67">
        <v>85.218978000000007</v>
      </c>
      <c r="EW232" s="67">
        <v>2.4262779706535298</v>
      </c>
      <c r="EX232" s="67">
        <v>55.857132999999997</v>
      </c>
      <c r="EY232" s="67">
        <v>50.567751999999999</v>
      </c>
      <c r="EZ232" s="67">
        <v>81.2</v>
      </c>
      <c r="FA232" s="67">
        <v>7.2360906572540955</v>
      </c>
      <c r="FB232" s="67">
        <v>86.6</v>
      </c>
      <c r="FC232" s="67">
        <v>4.8825490318202043</v>
      </c>
      <c r="FD232" s="67">
        <v>83.1</v>
      </c>
      <c r="FE232" s="67">
        <v>9.5625546405883313</v>
      </c>
      <c r="FF232" s="67">
        <v>88.2</v>
      </c>
      <c r="FG232" s="67">
        <v>6.4201548107358235</v>
      </c>
      <c r="FH232" s="67">
        <v>79.099999999999994</v>
      </c>
      <c r="FI232" s="67">
        <v>10.946606869814232</v>
      </c>
      <c r="FJ232" s="67">
        <v>84.9</v>
      </c>
      <c r="FK232" s="67">
        <v>7.3973664863472379</v>
      </c>
      <c r="FL232" s="67">
        <v>74.7</v>
      </c>
      <c r="FM232" s="67">
        <v>69.7</v>
      </c>
      <c r="FN232" s="67">
        <v>79.2</v>
      </c>
      <c r="FO232" s="67">
        <v>72.599999999999994</v>
      </c>
      <c r="FP232" s="67">
        <v>70.7</v>
      </c>
      <c r="FQ232" s="67">
        <v>66.7</v>
      </c>
      <c r="FR232" s="67">
        <v>13.0788804071</v>
      </c>
      <c r="FS232" s="67">
        <v>13.233779608700001</v>
      </c>
      <c r="FT232" s="67">
        <v>14.3153526971</v>
      </c>
      <c r="FU232" s="67">
        <v>14.9512459372</v>
      </c>
      <c r="FV232" s="67">
        <v>11.888111888099999</v>
      </c>
      <c r="FW232" s="67">
        <v>11.6781157998</v>
      </c>
      <c r="FX232" s="299">
        <v>4.8345362931000002</v>
      </c>
      <c r="FY232" s="299">
        <v>0.49061000862444626</v>
      </c>
      <c r="FZ232" s="299">
        <v>2.4846379909</v>
      </c>
      <c r="GA232" s="299">
        <v>0.35261374672351131</v>
      </c>
      <c r="GB232" s="299">
        <v>5.1139521956999996</v>
      </c>
      <c r="GC232" s="299">
        <v>0.71978866416326426</v>
      </c>
      <c r="GD232" s="299">
        <v>2.3217700082000001</v>
      </c>
      <c r="GE232" s="299">
        <v>0.48782572195377605</v>
      </c>
      <c r="GF232" s="299">
        <v>4.5660881174999997</v>
      </c>
      <c r="GG232" s="299">
        <v>0.66858044133627104</v>
      </c>
      <c r="GH232" s="299">
        <v>2.6405228757999999</v>
      </c>
      <c r="GI232" s="299">
        <v>0.50812953053319143</v>
      </c>
      <c r="GJ232" s="67">
        <v>27.5</v>
      </c>
      <c r="GK232" s="67">
        <v>30.1</v>
      </c>
      <c r="GL232" s="67">
        <v>80.598589000000004</v>
      </c>
      <c r="GM232" s="67">
        <v>78.582189</v>
      </c>
      <c r="GN232" s="66" t="s">
        <v>1780</v>
      </c>
      <c r="GO232" s="66" t="s">
        <v>1780</v>
      </c>
      <c r="GP232" s="66" t="s">
        <v>1780</v>
      </c>
      <c r="GQ232" s="67" t="s">
        <v>1780</v>
      </c>
      <c r="GR232" s="67" t="s">
        <v>1780</v>
      </c>
      <c r="GS232" s="67" t="s">
        <v>1780</v>
      </c>
      <c r="GT232" s="67" t="s">
        <v>1780</v>
      </c>
      <c r="GU232" s="67" t="s">
        <v>1780</v>
      </c>
      <c r="GV232" s="67" t="s">
        <v>1780</v>
      </c>
      <c r="GW232" s="67">
        <v>100</v>
      </c>
      <c r="GX232" s="67" t="s">
        <v>1780</v>
      </c>
      <c r="GY232" s="66">
        <v>26.4</v>
      </c>
      <c r="GZ232" s="67">
        <v>4.4629999999999974</v>
      </c>
      <c r="HA232" s="66" t="s">
        <v>1779</v>
      </c>
      <c r="HB232" s="67" t="s">
        <v>1779</v>
      </c>
      <c r="HC232" s="66">
        <v>44.6</v>
      </c>
      <c r="HD232" s="67">
        <v>6.9230000000000018</v>
      </c>
      <c r="HE232" s="66" t="s">
        <v>1779</v>
      </c>
      <c r="HF232" s="67" t="s">
        <v>1779</v>
      </c>
      <c r="HG232" s="66">
        <v>9</v>
      </c>
      <c r="HH232" s="67">
        <v>4.2190000000000003</v>
      </c>
      <c r="HI232" s="66" t="s">
        <v>1779</v>
      </c>
      <c r="HJ232" s="67" t="s">
        <v>1779</v>
      </c>
      <c r="HK232" s="66" t="s">
        <v>1780</v>
      </c>
      <c r="HL232" s="67" t="s">
        <v>1780</v>
      </c>
      <c r="HM232" s="66">
        <v>28.4</v>
      </c>
      <c r="HN232" s="67">
        <v>4.5799999999999983</v>
      </c>
      <c r="HO232" s="66" t="s">
        <v>1780</v>
      </c>
      <c r="HP232" s="67" t="s">
        <v>1780</v>
      </c>
      <c r="HQ232" s="66" t="s">
        <v>1779</v>
      </c>
      <c r="HR232" s="67" t="s">
        <v>1779</v>
      </c>
      <c r="HS232" s="66" t="s">
        <v>1780</v>
      </c>
      <c r="HT232" s="67" t="s">
        <v>1780</v>
      </c>
      <c r="HU232" s="66">
        <v>34.700000000000003</v>
      </c>
      <c r="HV232" s="67">
        <v>6.6479999999999997</v>
      </c>
      <c r="HW232" s="66" t="s">
        <v>1780</v>
      </c>
      <c r="HX232" s="67" t="s">
        <v>1780</v>
      </c>
      <c r="HY232" s="66" t="s">
        <v>1779</v>
      </c>
      <c r="HZ232" s="67" t="s">
        <v>1779</v>
      </c>
      <c r="IA232" s="66" t="s">
        <v>1780</v>
      </c>
      <c r="IB232" s="67" t="s">
        <v>1780</v>
      </c>
      <c r="IC232" s="66">
        <v>22.2</v>
      </c>
      <c r="ID232" s="67">
        <v>6.16</v>
      </c>
      <c r="IE232" s="66" t="s">
        <v>1780</v>
      </c>
      <c r="IF232" s="67" t="s">
        <v>1780</v>
      </c>
      <c r="IG232" s="66" t="s">
        <v>1779</v>
      </c>
      <c r="IH232" s="67" t="s">
        <v>1779</v>
      </c>
      <c r="II232" s="66">
        <v>50.549500000000002</v>
      </c>
      <c r="IJ232" s="67">
        <v>10.329500000000003</v>
      </c>
      <c r="IK232" s="66" t="s">
        <v>1779</v>
      </c>
      <c r="IL232" s="67" t="s">
        <v>1779</v>
      </c>
      <c r="IM232" s="66">
        <v>52.542400000000001</v>
      </c>
      <c r="IN232" s="67">
        <v>12.851399999999998</v>
      </c>
      <c r="IO232" s="66" t="s">
        <v>1779</v>
      </c>
      <c r="IP232" s="67" t="s">
        <v>1779</v>
      </c>
      <c r="IQ232" s="66">
        <v>46.875</v>
      </c>
      <c r="IR232" s="67">
        <v>17.5669</v>
      </c>
      <c r="IS232" s="66" t="s">
        <v>1779</v>
      </c>
      <c r="IT232" s="67" t="s">
        <v>1779</v>
      </c>
      <c r="IU232" s="66" t="s">
        <v>1780</v>
      </c>
      <c r="IV232" s="67" t="s">
        <v>1780</v>
      </c>
      <c r="IW232" s="66">
        <v>13.4</v>
      </c>
      <c r="IX232" s="67">
        <v>3.4510000000000005</v>
      </c>
      <c r="IY232" s="66" t="s">
        <v>1780</v>
      </c>
      <c r="IZ232" s="67" t="s">
        <v>1780</v>
      </c>
      <c r="JA232" s="66" t="s">
        <v>1779</v>
      </c>
      <c r="JB232" s="67" t="s">
        <v>1779</v>
      </c>
      <c r="JC232" s="66" t="s">
        <v>1780</v>
      </c>
      <c r="JD232" s="67" t="s">
        <v>1780</v>
      </c>
      <c r="JE232" s="66">
        <v>12.3</v>
      </c>
      <c r="JF232" s="67">
        <v>4.556</v>
      </c>
      <c r="JG232" s="66" t="s">
        <v>1780</v>
      </c>
      <c r="JH232" s="67" t="s">
        <v>1780</v>
      </c>
      <c r="JI232" s="66" t="s">
        <v>1779</v>
      </c>
      <c r="JJ232" s="67" t="s">
        <v>1779</v>
      </c>
      <c r="JK232" s="66" t="s">
        <v>1780</v>
      </c>
      <c r="JL232" s="67" t="s">
        <v>1780</v>
      </c>
      <c r="JM232" s="66">
        <v>14.5</v>
      </c>
      <c r="JN232" s="67">
        <v>5.2159999999999993</v>
      </c>
      <c r="JO232" s="66" t="s">
        <v>1780</v>
      </c>
      <c r="JP232" s="67" t="s">
        <v>1780</v>
      </c>
      <c r="JQ232" s="66" t="s">
        <v>1779</v>
      </c>
      <c r="JR232" s="67" t="s">
        <v>1779</v>
      </c>
      <c r="JS232" s="66" t="s">
        <v>1780</v>
      </c>
      <c r="JT232" s="67" t="s">
        <v>1780</v>
      </c>
      <c r="JU232" s="66">
        <v>59.9</v>
      </c>
      <c r="JV232" s="67">
        <v>4.9469999999999956</v>
      </c>
      <c r="JW232" s="66" t="s">
        <v>1780</v>
      </c>
      <c r="JX232" s="67" t="s">
        <v>1780</v>
      </c>
      <c r="JY232" s="66" t="s">
        <v>1779</v>
      </c>
      <c r="JZ232" s="67" t="s">
        <v>1779</v>
      </c>
      <c r="KA232" s="66" t="s">
        <v>1780</v>
      </c>
      <c r="KB232" s="67" t="s">
        <v>1780</v>
      </c>
      <c r="KC232" s="66">
        <v>62.4</v>
      </c>
      <c r="KD232" s="67">
        <v>6.7140000000000057</v>
      </c>
      <c r="KE232" s="66" t="s">
        <v>1780</v>
      </c>
      <c r="KF232" s="67" t="s">
        <v>1780</v>
      </c>
      <c r="KG232" s="66" t="s">
        <v>1779</v>
      </c>
      <c r="KH232" s="67" t="s">
        <v>1779</v>
      </c>
      <c r="KI232" s="66" t="s">
        <v>1780</v>
      </c>
      <c r="KJ232" s="67" t="s">
        <v>1780</v>
      </c>
      <c r="KK232" s="66">
        <v>57.6</v>
      </c>
      <c r="KL232" s="67">
        <v>7.2819999999999965</v>
      </c>
      <c r="KM232" s="66" t="s">
        <v>1780</v>
      </c>
      <c r="KN232" s="67" t="s">
        <v>1780</v>
      </c>
      <c r="KO232" s="66" t="s">
        <v>1779</v>
      </c>
      <c r="KP232" s="67" t="s">
        <v>1779</v>
      </c>
      <c r="KQ232" s="66">
        <v>22</v>
      </c>
      <c r="KR232" s="66">
        <v>23</v>
      </c>
      <c r="KS232" s="66">
        <v>19</v>
      </c>
      <c r="KT232" s="66">
        <v>19</v>
      </c>
      <c r="KU232" s="66">
        <v>26</v>
      </c>
      <c r="KV232" s="66">
        <v>27</v>
      </c>
      <c r="KW232" s="66" t="s">
        <v>1780</v>
      </c>
      <c r="KX232" s="67" t="s">
        <v>1780</v>
      </c>
      <c r="KY232" s="66">
        <v>21.9</v>
      </c>
      <c r="KZ232" s="67">
        <v>4.1720000000000006</v>
      </c>
      <c r="LA232" s="66" t="s">
        <v>1780</v>
      </c>
      <c r="LB232" s="67" t="s">
        <v>1780</v>
      </c>
      <c r="LC232" s="66" t="s">
        <v>1779</v>
      </c>
      <c r="LD232" s="67" t="s">
        <v>1779</v>
      </c>
      <c r="LE232" s="66" t="s">
        <v>1780</v>
      </c>
      <c r="LF232" s="67" t="s">
        <v>1780</v>
      </c>
      <c r="LG232" s="66">
        <v>27.4</v>
      </c>
      <c r="LH232" s="67">
        <v>6.1650000000000027</v>
      </c>
      <c r="LI232" s="66" t="s">
        <v>1780</v>
      </c>
      <c r="LJ232" s="67" t="s">
        <v>1780</v>
      </c>
      <c r="LK232" s="66" t="s">
        <v>1779</v>
      </c>
      <c r="LL232" s="67" t="s">
        <v>1779</v>
      </c>
      <c r="LM232" s="66" t="s">
        <v>1780</v>
      </c>
      <c r="LN232" s="67" t="s">
        <v>1780</v>
      </c>
      <c r="LO232" s="66">
        <v>16.600000000000001</v>
      </c>
      <c r="LP232" s="67">
        <v>5.4860000000000007</v>
      </c>
      <c r="LQ232" s="66" t="s">
        <v>1780</v>
      </c>
      <c r="LR232" s="67" t="s">
        <v>1780</v>
      </c>
      <c r="LS232" s="66" t="s">
        <v>1779</v>
      </c>
      <c r="LT232" s="67" t="s">
        <v>1779</v>
      </c>
      <c r="LU232" s="66" t="s">
        <v>1780</v>
      </c>
      <c r="LV232" s="67" t="s">
        <v>1780</v>
      </c>
      <c r="LW232" s="66">
        <v>11.9</v>
      </c>
      <c r="LX232" s="67">
        <v>3.2620000000000005</v>
      </c>
      <c r="LY232" s="66" t="s">
        <v>1780</v>
      </c>
      <c r="LZ232" s="67" t="s">
        <v>1780</v>
      </c>
      <c r="MA232" s="66" t="s">
        <v>1779</v>
      </c>
      <c r="MB232" s="67" t="s">
        <v>1779</v>
      </c>
      <c r="MC232" s="66" t="s">
        <v>1780</v>
      </c>
      <c r="MD232" s="67" t="s">
        <v>1780</v>
      </c>
      <c r="ME232" s="66">
        <v>15</v>
      </c>
      <c r="MF232" s="67">
        <v>4.9340000000000011</v>
      </c>
      <c r="MG232" s="66" t="s">
        <v>1780</v>
      </c>
      <c r="MH232" s="67" t="s">
        <v>1780</v>
      </c>
      <c r="MI232" s="66" t="s">
        <v>1779</v>
      </c>
      <c r="MJ232" s="67" t="s">
        <v>1779</v>
      </c>
      <c r="MK232" s="66" t="s">
        <v>1780</v>
      </c>
      <c r="ML232" s="67" t="s">
        <v>1780</v>
      </c>
      <c r="MM232" s="66">
        <v>8.9</v>
      </c>
      <c r="MN232" s="67">
        <v>4.1880000000000006</v>
      </c>
      <c r="MO232" s="66" t="s">
        <v>1780</v>
      </c>
      <c r="MP232" s="67" t="s">
        <v>1780</v>
      </c>
      <c r="MQ232" s="66" t="s">
        <v>1779</v>
      </c>
      <c r="MR232" s="67" t="s">
        <v>1779</v>
      </c>
      <c r="MS232" s="67">
        <v>11.5177241608</v>
      </c>
      <c r="MT232" s="67">
        <v>2.8519859504608984</v>
      </c>
      <c r="MU232" s="67">
        <v>10.5290463773</v>
      </c>
      <c r="MV232" s="67">
        <v>2.8549026666060895</v>
      </c>
      <c r="MW232" s="66" t="s">
        <v>1780</v>
      </c>
      <c r="MX232" s="67" t="s">
        <v>1780</v>
      </c>
      <c r="MY232" s="66">
        <v>12.8</v>
      </c>
      <c r="MZ232" s="67">
        <v>3.370000000000001</v>
      </c>
      <c r="NA232" s="66" t="s">
        <v>1780</v>
      </c>
      <c r="NB232" s="67" t="s">
        <v>1780</v>
      </c>
      <c r="NC232" s="66" t="s">
        <v>1779</v>
      </c>
      <c r="ND232" s="67" t="s">
        <v>1779</v>
      </c>
      <c r="NE232" s="66" t="s">
        <v>1780</v>
      </c>
      <c r="NF232" s="67" t="s">
        <v>1780</v>
      </c>
      <c r="NG232" s="66">
        <v>6.1</v>
      </c>
      <c r="NH232" s="67">
        <v>3.3210000000000002</v>
      </c>
      <c r="NI232" s="66" t="s">
        <v>1780</v>
      </c>
      <c r="NJ232" s="67" t="s">
        <v>1780</v>
      </c>
      <c r="NK232" s="66" t="s">
        <v>1779</v>
      </c>
      <c r="NL232" s="67" t="s">
        <v>1779</v>
      </c>
      <c r="NM232" s="66" t="s">
        <v>1780</v>
      </c>
      <c r="NN232" s="67" t="s">
        <v>1780</v>
      </c>
      <c r="NO232" s="66">
        <v>19.3</v>
      </c>
      <c r="NP232" s="67">
        <v>5.8189999999999991</v>
      </c>
      <c r="NQ232" s="66" t="s">
        <v>1780</v>
      </c>
      <c r="NR232" s="67" t="s">
        <v>1780</v>
      </c>
      <c r="NS232" s="66" t="s">
        <v>1779</v>
      </c>
      <c r="NT232" s="67" t="s">
        <v>1779</v>
      </c>
      <c r="NU232" s="67">
        <v>15.5957579538</v>
      </c>
      <c r="NV232" s="67">
        <v>23.138534559499998</v>
      </c>
    </row>
    <row r="233" spans="2:386">
      <c r="B233" s="69" t="s">
        <v>155</v>
      </c>
      <c r="C233" s="178" t="s">
        <v>473</v>
      </c>
      <c r="D233" s="179">
        <v>19</v>
      </c>
      <c r="E233" s="179">
        <v>1</v>
      </c>
      <c r="F233" s="179">
        <v>5</v>
      </c>
      <c r="G233" s="175">
        <v>5608</v>
      </c>
      <c r="H233" s="176">
        <v>5730</v>
      </c>
      <c r="I233" s="177">
        <v>48.900804289544233</v>
      </c>
      <c r="J233" s="177">
        <v>49.248251748251747</v>
      </c>
      <c r="K233" s="177">
        <v>45.3</v>
      </c>
      <c r="L233" s="177">
        <v>44.6</v>
      </c>
      <c r="M233" s="177">
        <v>11.598538</v>
      </c>
      <c r="N233" s="177">
        <v>10.509755</v>
      </c>
      <c r="O233" s="177">
        <v>76.815370000000001</v>
      </c>
      <c r="P233" s="177">
        <v>74.040277000000003</v>
      </c>
      <c r="Q233" s="177">
        <v>23.387467000000001</v>
      </c>
      <c r="R233" s="177">
        <v>22.482803000000001</v>
      </c>
      <c r="S233" s="176">
        <v>276119</v>
      </c>
      <c r="T233" s="176">
        <v>255549</v>
      </c>
      <c r="U233" s="177">
        <v>12.8</v>
      </c>
      <c r="V233" s="177">
        <v>7.9</v>
      </c>
      <c r="W233" s="177">
        <v>9.6999999999999993</v>
      </c>
      <c r="X233" s="67">
        <v>83</v>
      </c>
      <c r="Y233" s="67">
        <v>82.1</v>
      </c>
      <c r="Z233" s="67">
        <v>80.22</v>
      </c>
      <c r="AA233" s="67">
        <v>80.069999999999993</v>
      </c>
      <c r="AB233" s="66" t="s">
        <v>1780</v>
      </c>
      <c r="AC233" s="67" t="s">
        <v>1780</v>
      </c>
      <c r="AD233" s="66">
        <v>63.1</v>
      </c>
      <c r="AE233" s="67">
        <v>5.7469999999999999</v>
      </c>
      <c r="AF233" s="66" t="s">
        <v>1780</v>
      </c>
      <c r="AG233" s="67" t="s">
        <v>1780</v>
      </c>
      <c r="AH233" s="66" t="s">
        <v>1779</v>
      </c>
      <c r="AI233" s="67" t="s">
        <v>1779</v>
      </c>
      <c r="AJ233" s="66" t="s">
        <v>1780</v>
      </c>
      <c r="AK233" s="67" t="s">
        <v>1780</v>
      </c>
      <c r="AL233" s="66">
        <v>64.7</v>
      </c>
      <c r="AM233" s="67">
        <v>7.5240000000000009</v>
      </c>
      <c r="AN233" s="66" t="s">
        <v>1780</v>
      </c>
      <c r="AO233" s="67" t="s">
        <v>1780</v>
      </c>
      <c r="AP233" s="66" t="s">
        <v>1779</v>
      </c>
      <c r="AQ233" s="67" t="s">
        <v>1779</v>
      </c>
      <c r="AR233" s="66" t="s">
        <v>1780</v>
      </c>
      <c r="AS233" s="67" t="s">
        <v>1780</v>
      </c>
      <c r="AT233" s="66">
        <v>61.6</v>
      </c>
      <c r="AU233" s="67">
        <v>8.8510000000000062</v>
      </c>
      <c r="AV233" s="66" t="s">
        <v>1780</v>
      </c>
      <c r="AW233" s="67" t="s">
        <v>1780</v>
      </c>
      <c r="AX233" s="66" t="s">
        <v>1779</v>
      </c>
      <c r="AY233" s="67" t="s">
        <v>1779</v>
      </c>
      <c r="AZ233" s="66" t="s">
        <v>1780</v>
      </c>
      <c r="BA233" s="67" t="s">
        <v>1780</v>
      </c>
      <c r="BB233" s="66">
        <v>17.3</v>
      </c>
      <c r="BC233" s="67">
        <v>4.4759999999999991</v>
      </c>
      <c r="BD233" s="66" t="s">
        <v>1780</v>
      </c>
      <c r="BE233" s="67" t="s">
        <v>1780</v>
      </c>
      <c r="BF233" s="66" t="s">
        <v>1779</v>
      </c>
      <c r="BG233" s="67" t="s">
        <v>1779</v>
      </c>
      <c r="BH233" s="66" t="s">
        <v>1780</v>
      </c>
      <c r="BI233" s="67" t="s">
        <v>1780</v>
      </c>
      <c r="BJ233" s="66">
        <v>18.7</v>
      </c>
      <c r="BK233" s="67">
        <v>6.1579999999999995</v>
      </c>
      <c r="BL233" s="66" t="s">
        <v>1780</v>
      </c>
      <c r="BM233" s="67" t="s">
        <v>1780</v>
      </c>
      <c r="BN233" s="66" t="s">
        <v>1779</v>
      </c>
      <c r="BO233" s="67" t="s">
        <v>1779</v>
      </c>
      <c r="BP233" s="66" t="s">
        <v>1780</v>
      </c>
      <c r="BQ233" s="67" t="s">
        <v>1780</v>
      </c>
      <c r="BR233" s="66">
        <v>16</v>
      </c>
      <c r="BS233" s="67">
        <v>6.5670000000000002</v>
      </c>
      <c r="BT233" s="66" t="s">
        <v>1780</v>
      </c>
      <c r="BU233" s="67" t="s">
        <v>1780</v>
      </c>
      <c r="BV233" s="66" t="s">
        <v>1779</v>
      </c>
      <c r="BW233" s="67" t="s">
        <v>1779</v>
      </c>
      <c r="BX233" s="66" t="s">
        <v>1780</v>
      </c>
      <c r="BY233" s="67" t="s">
        <v>1780</v>
      </c>
      <c r="BZ233" s="66">
        <v>75.5</v>
      </c>
      <c r="CA233" s="67">
        <v>5</v>
      </c>
      <c r="CB233" s="66" t="s">
        <v>1780</v>
      </c>
      <c r="CC233" s="67" t="s">
        <v>1780</v>
      </c>
      <c r="CD233" s="66" t="s">
        <v>1779</v>
      </c>
      <c r="CE233" s="67" t="s">
        <v>1779</v>
      </c>
      <c r="CF233" s="66" t="s">
        <v>1780</v>
      </c>
      <c r="CG233" s="67" t="s">
        <v>1780</v>
      </c>
      <c r="CH233" s="66">
        <v>84</v>
      </c>
      <c r="CI233" s="67">
        <v>5.6680000000000064</v>
      </c>
      <c r="CJ233" s="66" t="s">
        <v>1780</v>
      </c>
      <c r="CK233" s="67" t="s">
        <v>1780</v>
      </c>
      <c r="CL233" s="66" t="s">
        <v>1779</v>
      </c>
      <c r="CM233" s="67" t="s">
        <v>1779</v>
      </c>
      <c r="CN233" s="66" t="s">
        <v>1780</v>
      </c>
      <c r="CO233" s="67" t="s">
        <v>1780</v>
      </c>
      <c r="CP233" s="66">
        <v>68.2</v>
      </c>
      <c r="CQ233" s="67">
        <v>8.2319999999999993</v>
      </c>
      <c r="CR233" s="66" t="s">
        <v>1780</v>
      </c>
      <c r="CS233" s="67" t="s">
        <v>1780</v>
      </c>
      <c r="CT233" s="66" t="s">
        <v>1779</v>
      </c>
      <c r="CU233" s="67" t="s">
        <v>1779</v>
      </c>
      <c r="CV233" s="66">
        <v>302.44566464119998</v>
      </c>
      <c r="CW233" s="67">
        <v>69.809782532112649</v>
      </c>
      <c r="CX233" s="66">
        <v>478.25167101490001</v>
      </c>
      <c r="CY233" s="67">
        <v>88.286005955319752</v>
      </c>
      <c r="CZ233" s="66" t="s">
        <v>1780</v>
      </c>
      <c r="DA233" s="67" t="s">
        <v>1780</v>
      </c>
      <c r="DB233" s="66">
        <v>18.295000000000002</v>
      </c>
      <c r="DC233" s="67">
        <v>4.5050000000000026</v>
      </c>
      <c r="DD233" s="66" t="s">
        <v>1780</v>
      </c>
      <c r="DE233" s="67" t="s">
        <v>1780</v>
      </c>
      <c r="DF233" s="66" t="s">
        <v>1779</v>
      </c>
      <c r="DG233" s="67" t="s">
        <v>1779</v>
      </c>
      <c r="DH233" s="66" t="s">
        <v>1780</v>
      </c>
      <c r="DI233" s="67" t="s">
        <v>1780</v>
      </c>
      <c r="DJ233" s="66">
        <v>20.506</v>
      </c>
      <c r="DK233" s="67">
        <v>6.2560000000000002</v>
      </c>
      <c r="DL233" s="66" t="s">
        <v>1780</v>
      </c>
      <c r="DM233" s="67" t="s">
        <v>1780</v>
      </c>
      <c r="DN233" s="66" t="s">
        <v>1779</v>
      </c>
      <c r="DO233" s="67" t="s">
        <v>1779</v>
      </c>
      <c r="DP233" s="66" t="s">
        <v>1780</v>
      </c>
      <c r="DQ233" s="67" t="s">
        <v>1780</v>
      </c>
      <c r="DR233" s="66">
        <v>16.378</v>
      </c>
      <c r="DS233" s="67">
        <v>6.5410000000000004</v>
      </c>
      <c r="DT233" s="66" t="s">
        <v>1780</v>
      </c>
      <c r="DU233" s="67" t="s">
        <v>1780</v>
      </c>
      <c r="DV233" s="66" t="s">
        <v>1779</v>
      </c>
      <c r="DW233" s="67" t="s">
        <v>1779</v>
      </c>
      <c r="DX233" s="67">
        <v>32.648603999999999</v>
      </c>
      <c r="DY233" s="67">
        <v>5.1414389999999983</v>
      </c>
      <c r="DZ233" s="67">
        <v>34.161864999999999</v>
      </c>
      <c r="EA233" s="67">
        <v>5.3106849999999994</v>
      </c>
      <c r="EB233" s="67">
        <v>40.208905999999999</v>
      </c>
      <c r="EC233" s="67">
        <v>7.9712109999999967</v>
      </c>
      <c r="ED233" s="67">
        <v>41.111800000000002</v>
      </c>
      <c r="EE233" s="67">
        <v>8.1777259999999998</v>
      </c>
      <c r="EF233" s="67">
        <v>25.070561000000001</v>
      </c>
      <c r="EG233" s="67">
        <v>6.4535870000000024</v>
      </c>
      <c r="EH233" s="67">
        <v>27.741425</v>
      </c>
      <c r="EI233" s="67">
        <v>6.8623319999999985</v>
      </c>
      <c r="EJ233" s="68">
        <v>2539.5300000000002</v>
      </c>
      <c r="EK233" s="68">
        <v>2456.23</v>
      </c>
      <c r="EL233" s="68">
        <v>3210.8</v>
      </c>
      <c r="EM233" s="68">
        <v>3146.51</v>
      </c>
      <c r="EN233" s="68">
        <v>1827.16</v>
      </c>
      <c r="EO233" s="68">
        <v>1673.17</v>
      </c>
      <c r="EP233" s="67">
        <v>96</v>
      </c>
      <c r="EQ233" s="67">
        <v>5.4317113325359969</v>
      </c>
      <c r="ER233" s="67">
        <v>94.915254237300005</v>
      </c>
      <c r="ES233" s="67">
        <v>5.6057366942191607</v>
      </c>
      <c r="ET233" s="67">
        <v>85.567009999999996</v>
      </c>
      <c r="EU233" s="67">
        <v>4.0377638035479748</v>
      </c>
      <c r="EV233" s="67">
        <v>79.328621999999996</v>
      </c>
      <c r="EW233" s="67">
        <v>4.7180498263396231</v>
      </c>
      <c r="EX233" s="67">
        <v>44.273128</v>
      </c>
      <c r="EY233" s="67">
        <v>41.687980000000003</v>
      </c>
      <c r="EZ233" s="67">
        <v>93.6</v>
      </c>
      <c r="FA233" s="67">
        <v>7.2319871279048726</v>
      </c>
      <c r="FB233" s="67">
        <v>93</v>
      </c>
      <c r="FC233" s="67">
        <v>6.8692390614258585</v>
      </c>
      <c r="FD233" s="67" t="s">
        <v>1779</v>
      </c>
      <c r="FE233" s="67" t="s">
        <v>1779</v>
      </c>
      <c r="FF233" s="67" t="s">
        <v>1779</v>
      </c>
      <c r="FG233" s="67" t="s">
        <v>1779</v>
      </c>
      <c r="FH233" s="67" t="s">
        <v>1779</v>
      </c>
      <c r="FI233" s="67" t="s">
        <v>1779</v>
      </c>
      <c r="FJ233" s="67" t="s">
        <v>1779</v>
      </c>
      <c r="FK233" s="67" t="s">
        <v>1779</v>
      </c>
      <c r="FL233" s="67">
        <v>71.400000000000006</v>
      </c>
      <c r="FM233" s="67">
        <v>69.3</v>
      </c>
      <c r="FN233" s="67">
        <v>67.3</v>
      </c>
      <c r="FO233" s="67">
        <v>70.400000000000006</v>
      </c>
      <c r="FP233" s="67">
        <v>76.7</v>
      </c>
      <c r="FQ233" s="67">
        <v>68.099999999999994</v>
      </c>
      <c r="FR233" s="67">
        <v>10.914454277300001</v>
      </c>
      <c r="FS233" s="67">
        <v>10.5113636364</v>
      </c>
      <c r="FT233" s="67">
        <v>12.0743034056</v>
      </c>
      <c r="FU233" s="67">
        <v>11.1111111111</v>
      </c>
      <c r="FV233" s="67">
        <v>9.8591549296000007</v>
      </c>
      <c r="FW233" s="67">
        <v>9.9150141643000005</v>
      </c>
      <c r="FX233" s="299">
        <v>3.8361266293999998</v>
      </c>
      <c r="FY233" s="299">
        <v>0.72650125292732559</v>
      </c>
      <c r="FZ233" s="299">
        <v>1.7317487267</v>
      </c>
      <c r="GA233" s="299">
        <v>0.47115355690816463</v>
      </c>
      <c r="GB233" s="299">
        <v>3.7965072134</v>
      </c>
      <c r="GC233" s="299">
        <v>1.0321687792687211</v>
      </c>
      <c r="GD233" s="299">
        <v>1.5438596491000001</v>
      </c>
      <c r="GE233" s="299">
        <v>0.64013850428742602</v>
      </c>
      <c r="GF233" s="299">
        <v>3.8742690058</v>
      </c>
      <c r="GG233" s="299">
        <v>1.0226516808255757</v>
      </c>
      <c r="GH233" s="299">
        <v>1.9078947368000001</v>
      </c>
      <c r="GI233" s="299">
        <v>0.68774669194633842</v>
      </c>
      <c r="GJ233" s="67">
        <v>19.3</v>
      </c>
      <c r="GK233" s="67">
        <v>15.6</v>
      </c>
      <c r="GL233" s="67">
        <v>84.381248999999997</v>
      </c>
      <c r="GM233" s="67">
        <v>81.662698000000006</v>
      </c>
      <c r="GN233" s="66" t="s">
        <v>1780</v>
      </c>
      <c r="GO233" s="66" t="s">
        <v>1780</v>
      </c>
      <c r="GP233" s="66" t="s">
        <v>1780</v>
      </c>
      <c r="GQ233" s="67" t="s">
        <v>1780</v>
      </c>
      <c r="GR233" s="67" t="s">
        <v>1780</v>
      </c>
      <c r="GS233" s="67" t="s">
        <v>1780</v>
      </c>
      <c r="GT233" s="67" t="s">
        <v>1780</v>
      </c>
      <c r="GU233" s="67" t="s">
        <v>1780</v>
      </c>
      <c r="GV233" s="67" t="s">
        <v>1780</v>
      </c>
      <c r="GW233" s="67" t="s">
        <v>1780</v>
      </c>
      <c r="GX233" s="67" t="s">
        <v>1780</v>
      </c>
      <c r="GY233" s="66">
        <v>14.4</v>
      </c>
      <c r="GZ233" s="67">
        <v>4.0950000000000006</v>
      </c>
      <c r="HA233" s="66" t="s">
        <v>1779</v>
      </c>
      <c r="HB233" s="67" t="s">
        <v>1779</v>
      </c>
      <c r="HC233" s="66">
        <v>27</v>
      </c>
      <c r="HD233" s="67">
        <v>6.8549999999999969</v>
      </c>
      <c r="HE233" s="66" t="s">
        <v>1779</v>
      </c>
      <c r="HF233" s="67" t="s">
        <v>1779</v>
      </c>
      <c r="HG233" s="66">
        <v>3.3</v>
      </c>
      <c r="HH233" s="67">
        <v>3.194</v>
      </c>
      <c r="HI233" s="66" t="s">
        <v>1779</v>
      </c>
      <c r="HJ233" s="67" t="s">
        <v>1779</v>
      </c>
      <c r="HK233" s="66" t="s">
        <v>1780</v>
      </c>
      <c r="HL233" s="67" t="s">
        <v>1780</v>
      </c>
      <c r="HM233" s="66">
        <v>32.299999999999997</v>
      </c>
      <c r="HN233" s="67">
        <v>5.4780000000000015</v>
      </c>
      <c r="HO233" s="66" t="s">
        <v>1780</v>
      </c>
      <c r="HP233" s="67" t="s">
        <v>1780</v>
      </c>
      <c r="HQ233" s="66" t="s">
        <v>1779</v>
      </c>
      <c r="HR233" s="67" t="s">
        <v>1779</v>
      </c>
      <c r="HS233" s="66" t="s">
        <v>1780</v>
      </c>
      <c r="HT233" s="67" t="s">
        <v>1780</v>
      </c>
      <c r="HU233" s="66">
        <v>31.6</v>
      </c>
      <c r="HV233" s="67">
        <v>7.2050000000000018</v>
      </c>
      <c r="HW233" s="66" t="s">
        <v>1780</v>
      </c>
      <c r="HX233" s="67" t="s">
        <v>1780</v>
      </c>
      <c r="HY233" s="66" t="s">
        <v>1779</v>
      </c>
      <c r="HZ233" s="67" t="s">
        <v>1779</v>
      </c>
      <c r="IA233" s="66" t="s">
        <v>1780</v>
      </c>
      <c r="IB233" s="67" t="s">
        <v>1780</v>
      </c>
      <c r="IC233" s="66">
        <v>32.9</v>
      </c>
      <c r="ID233" s="67">
        <v>8.407</v>
      </c>
      <c r="IE233" s="66" t="s">
        <v>1780</v>
      </c>
      <c r="IF233" s="67" t="s">
        <v>1780</v>
      </c>
      <c r="IG233" s="66" t="s">
        <v>1779</v>
      </c>
      <c r="IH233" s="67" t="s">
        <v>1779</v>
      </c>
      <c r="II233" s="66">
        <v>67.441900000000004</v>
      </c>
      <c r="IJ233" s="67">
        <v>14.171900000000001</v>
      </c>
      <c r="IK233" s="66">
        <v>80</v>
      </c>
      <c r="IL233" s="67">
        <v>11.819199999999995</v>
      </c>
      <c r="IM233" s="66" t="s">
        <v>1779</v>
      </c>
      <c r="IN233" s="67" t="s">
        <v>1779</v>
      </c>
      <c r="IO233" s="66" t="s">
        <v>1779</v>
      </c>
      <c r="IP233" s="67" t="s">
        <v>1779</v>
      </c>
      <c r="IQ233" s="66" t="s">
        <v>1779</v>
      </c>
      <c r="IR233" s="67" t="s">
        <v>1779</v>
      </c>
      <c r="IS233" s="66" t="s">
        <v>1779</v>
      </c>
      <c r="IT233" s="67" t="s">
        <v>1779</v>
      </c>
      <c r="IU233" s="66" t="s">
        <v>1780</v>
      </c>
      <c r="IV233" s="67" t="s">
        <v>1780</v>
      </c>
      <c r="IW233" s="66">
        <v>16.3</v>
      </c>
      <c r="IX233" s="67">
        <v>4.3359999999999985</v>
      </c>
      <c r="IY233" s="66" t="s">
        <v>1780</v>
      </c>
      <c r="IZ233" s="67" t="s">
        <v>1780</v>
      </c>
      <c r="JA233" s="66" t="s">
        <v>1779</v>
      </c>
      <c r="JB233" s="67" t="s">
        <v>1779</v>
      </c>
      <c r="JC233" s="66" t="s">
        <v>1780</v>
      </c>
      <c r="JD233" s="67" t="s">
        <v>1780</v>
      </c>
      <c r="JE233" s="66">
        <v>16.100000000000001</v>
      </c>
      <c r="JF233" s="67">
        <v>5.7240000000000002</v>
      </c>
      <c r="JG233" s="66" t="s">
        <v>1780</v>
      </c>
      <c r="JH233" s="67" t="s">
        <v>1780</v>
      </c>
      <c r="JI233" s="66" t="s">
        <v>1779</v>
      </c>
      <c r="JJ233" s="67" t="s">
        <v>1779</v>
      </c>
      <c r="JK233" s="66" t="s">
        <v>1780</v>
      </c>
      <c r="JL233" s="67" t="s">
        <v>1780</v>
      </c>
      <c r="JM233" s="66">
        <v>16.5</v>
      </c>
      <c r="JN233" s="67">
        <v>6.6210000000000004</v>
      </c>
      <c r="JO233" s="66" t="s">
        <v>1780</v>
      </c>
      <c r="JP233" s="67" t="s">
        <v>1780</v>
      </c>
      <c r="JQ233" s="66" t="s">
        <v>1779</v>
      </c>
      <c r="JR233" s="67" t="s">
        <v>1779</v>
      </c>
      <c r="JS233" s="66" t="s">
        <v>1780</v>
      </c>
      <c r="JT233" s="67" t="s">
        <v>1780</v>
      </c>
      <c r="JU233" s="66">
        <v>58.8</v>
      </c>
      <c r="JV233" s="67">
        <v>5.7760000000000034</v>
      </c>
      <c r="JW233" s="66" t="s">
        <v>1780</v>
      </c>
      <c r="JX233" s="67" t="s">
        <v>1780</v>
      </c>
      <c r="JY233" s="66" t="s">
        <v>1779</v>
      </c>
      <c r="JZ233" s="67" t="s">
        <v>1779</v>
      </c>
      <c r="KA233" s="66" t="s">
        <v>1780</v>
      </c>
      <c r="KB233" s="67" t="s">
        <v>1780</v>
      </c>
      <c r="KC233" s="66">
        <v>53.3</v>
      </c>
      <c r="KD233" s="67">
        <v>7.7539999999999978</v>
      </c>
      <c r="KE233" s="66" t="s">
        <v>1780</v>
      </c>
      <c r="KF233" s="67" t="s">
        <v>1780</v>
      </c>
      <c r="KG233" s="66" t="s">
        <v>1779</v>
      </c>
      <c r="KH233" s="67" t="s">
        <v>1779</v>
      </c>
      <c r="KI233" s="66" t="s">
        <v>1780</v>
      </c>
      <c r="KJ233" s="67" t="s">
        <v>1780</v>
      </c>
      <c r="KK233" s="66">
        <v>63.5</v>
      </c>
      <c r="KL233" s="67">
        <v>8.6139999999999972</v>
      </c>
      <c r="KM233" s="66" t="s">
        <v>1780</v>
      </c>
      <c r="KN233" s="67" t="s">
        <v>1780</v>
      </c>
      <c r="KO233" s="66" t="s">
        <v>1779</v>
      </c>
      <c r="KP233" s="67" t="s">
        <v>1779</v>
      </c>
      <c r="KQ233" s="66">
        <v>14</v>
      </c>
      <c r="KR233" s="66">
        <v>14</v>
      </c>
      <c r="KS233" s="66">
        <v>7</v>
      </c>
      <c r="KT233" s="66">
        <v>8</v>
      </c>
      <c r="KU233" s="66">
        <v>21</v>
      </c>
      <c r="KV233" s="66">
        <v>20</v>
      </c>
      <c r="KW233" s="66" t="s">
        <v>1780</v>
      </c>
      <c r="KX233" s="67" t="s">
        <v>1780</v>
      </c>
      <c r="KY233" s="66">
        <v>16.8</v>
      </c>
      <c r="KZ233" s="67">
        <v>4.3659999999999997</v>
      </c>
      <c r="LA233" s="66" t="s">
        <v>1780</v>
      </c>
      <c r="LB233" s="67" t="s">
        <v>1780</v>
      </c>
      <c r="LC233" s="66" t="s">
        <v>1779</v>
      </c>
      <c r="LD233" s="67" t="s">
        <v>1779</v>
      </c>
      <c r="LE233" s="66" t="s">
        <v>1780</v>
      </c>
      <c r="LF233" s="67" t="s">
        <v>1780</v>
      </c>
      <c r="LG233" s="66">
        <v>20.5</v>
      </c>
      <c r="LH233" s="67">
        <v>6.2550000000000008</v>
      </c>
      <c r="LI233" s="66" t="s">
        <v>1780</v>
      </c>
      <c r="LJ233" s="67" t="s">
        <v>1780</v>
      </c>
      <c r="LK233" s="66" t="s">
        <v>1779</v>
      </c>
      <c r="LL233" s="67" t="s">
        <v>1779</v>
      </c>
      <c r="LM233" s="66" t="s">
        <v>1780</v>
      </c>
      <c r="LN233" s="67" t="s">
        <v>1780</v>
      </c>
      <c r="LO233" s="66">
        <v>13.6</v>
      </c>
      <c r="LP233" s="67">
        <v>6.0869999999999997</v>
      </c>
      <c r="LQ233" s="66" t="s">
        <v>1780</v>
      </c>
      <c r="LR233" s="67" t="s">
        <v>1780</v>
      </c>
      <c r="LS233" s="66" t="s">
        <v>1779</v>
      </c>
      <c r="LT233" s="67" t="s">
        <v>1779</v>
      </c>
      <c r="LU233" s="66" t="s">
        <v>1780</v>
      </c>
      <c r="LV233" s="67" t="s">
        <v>1780</v>
      </c>
      <c r="LW233" s="66">
        <v>16.399999999999999</v>
      </c>
      <c r="LX233" s="67">
        <v>4.3219999999999992</v>
      </c>
      <c r="LY233" s="66" t="s">
        <v>1780</v>
      </c>
      <c r="LZ233" s="67" t="s">
        <v>1780</v>
      </c>
      <c r="MA233" s="66" t="s">
        <v>1779</v>
      </c>
      <c r="MB233" s="67" t="s">
        <v>1779</v>
      </c>
      <c r="MC233" s="66" t="s">
        <v>1780</v>
      </c>
      <c r="MD233" s="67" t="s">
        <v>1780</v>
      </c>
      <c r="ME233" s="66">
        <v>17.2</v>
      </c>
      <c r="MF233" s="67">
        <v>5.8449999999999989</v>
      </c>
      <c r="MG233" s="66" t="s">
        <v>1780</v>
      </c>
      <c r="MH233" s="67" t="s">
        <v>1780</v>
      </c>
      <c r="MI233" s="66" t="s">
        <v>1779</v>
      </c>
      <c r="MJ233" s="67" t="s">
        <v>1779</v>
      </c>
      <c r="MK233" s="66" t="s">
        <v>1780</v>
      </c>
      <c r="ML233" s="67" t="s">
        <v>1780</v>
      </c>
      <c r="MM233" s="66">
        <v>15.7</v>
      </c>
      <c r="MN233" s="67">
        <v>6.4609999999999985</v>
      </c>
      <c r="MO233" s="66" t="s">
        <v>1780</v>
      </c>
      <c r="MP233" s="67" t="s">
        <v>1780</v>
      </c>
      <c r="MQ233" s="66" t="s">
        <v>1779</v>
      </c>
      <c r="MR233" s="67" t="s">
        <v>1779</v>
      </c>
      <c r="MS233" s="67">
        <v>11.8685500311</v>
      </c>
      <c r="MT233" s="67">
        <v>5.1572877600451488</v>
      </c>
      <c r="MU233" s="67">
        <v>10.478818903900001</v>
      </c>
      <c r="MV233" s="67">
        <v>4.4775631203062778</v>
      </c>
      <c r="MW233" s="66" t="s">
        <v>1780</v>
      </c>
      <c r="MX233" s="67" t="s">
        <v>1780</v>
      </c>
      <c r="MY233" s="66">
        <v>14.8</v>
      </c>
      <c r="MZ233" s="67">
        <v>4.1370000000000005</v>
      </c>
      <c r="NA233" s="66" t="s">
        <v>1780</v>
      </c>
      <c r="NB233" s="67" t="s">
        <v>1780</v>
      </c>
      <c r="NC233" s="66" t="s">
        <v>1779</v>
      </c>
      <c r="ND233" s="67" t="s">
        <v>1779</v>
      </c>
      <c r="NE233" s="66" t="s">
        <v>1780</v>
      </c>
      <c r="NF233" s="67" t="s">
        <v>1780</v>
      </c>
      <c r="NG233" s="66">
        <v>10.5</v>
      </c>
      <c r="NH233" s="67">
        <v>4.7549999999999999</v>
      </c>
      <c r="NI233" s="66" t="s">
        <v>1780</v>
      </c>
      <c r="NJ233" s="67" t="s">
        <v>1780</v>
      </c>
      <c r="NK233" s="66" t="s">
        <v>1779</v>
      </c>
      <c r="NL233" s="67" t="s">
        <v>1779</v>
      </c>
      <c r="NM233" s="66" t="s">
        <v>1780</v>
      </c>
      <c r="NN233" s="67" t="s">
        <v>1780</v>
      </c>
      <c r="NO233" s="66">
        <v>18.5</v>
      </c>
      <c r="NP233" s="67">
        <v>6.8640000000000008</v>
      </c>
      <c r="NQ233" s="66" t="s">
        <v>1780</v>
      </c>
      <c r="NR233" s="67" t="s">
        <v>1780</v>
      </c>
      <c r="NS233" s="66" t="s">
        <v>1779</v>
      </c>
      <c r="NT233" s="67" t="s">
        <v>1779</v>
      </c>
      <c r="NU233" s="67">
        <v>13.628620102199999</v>
      </c>
      <c r="NV233" s="67">
        <v>20.123839009299999</v>
      </c>
    </row>
    <row r="234" spans="2:386">
      <c r="B234" s="69" t="s">
        <v>266</v>
      </c>
      <c r="C234" s="178" t="s">
        <v>584</v>
      </c>
      <c r="D234" s="179">
        <v>19</v>
      </c>
      <c r="E234" s="179">
        <v>4</v>
      </c>
      <c r="F234" s="179">
        <v>3</v>
      </c>
      <c r="G234" s="175">
        <v>142131</v>
      </c>
      <c r="H234" s="176">
        <v>135936</v>
      </c>
      <c r="I234" s="177">
        <v>50.244552194626898</v>
      </c>
      <c r="J234" s="177">
        <v>50.37308760376844</v>
      </c>
      <c r="K234" s="177">
        <v>41</v>
      </c>
      <c r="L234" s="177">
        <v>40.700000000000003</v>
      </c>
      <c r="M234" s="177">
        <v>23.099902</v>
      </c>
      <c r="N234" s="177">
        <v>21.483720999999999</v>
      </c>
      <c r="O234" s="177">
        <v>76.189600999999996</v>
      </c>
      <c r="P234" s="177">
        <v>73.586498000000006</v>
      </c>
      <c r="Q234" s="177">
        <v>42.569530999999998</v>
      </c>
      <c r="R234" s="177">
        <v>40.299157999999998</v>
      </c>
      <c r="S234" s="176">
        <v>278024</v>
      </c>
      <c r="T234" s="176">
        <v>256181</v>
      </c>
      <c r="U234" s="177">
        <v>12.7</v>
      </c>
      <c r="V234" s="177">
        <v>6</v>
      </c>
      <c r="W234" s="177">
        <v>5.7</v>
      </c>
      <c r="X234" s="67">
        <v>83.94</v>
      </c>
      <c r="Y234" s="67">
        <v>83.11</v>
      </c>
      <c r="Z234" s="67">
        <v>80.31</v>
      </c>
      <c r="AA234" s="67">
        <v>79.52</v>
      </c>
      <c r="AB234" s="66" t="s">
        <v>1780</v>
      </c>
      <c r="AC234" s="67" t="s">
        <v>1780</v>
      </c>
      <c r="AD234" s="66">
        <v>74.099999999999994</v>
      </c>
      <c r="AE234" s="67">
        <v>1.4849999999999994</v>
      </c>
      <c r="AF234" s="66" t="s">
        <v>1780</v>
      </c>
      <c r="AG234" s="67" t="s">
        <v>1780</v>
      </c>
      <c r="AH234" s="66">
        <v>70.7</v>
      </c>
      <c r="AI234" s="67">
        <v>3.8589999999999947</v>
      </c>
      <c r="AJ234" s="66" t="s">
        <v>1780</v>
      </c>
      <c r="AK234" s="67" t="s">
        <v>1780</v>
      </c>
      <c r="AL234" s="66">
        <v>70.400000000000006</v>
      </c>
      <c r="AM234" s="67">
        <v>2.0939999999999941</v>
      </c>
      <c r="AN234" s="66" t="s">
        <v>1780</v>
      </c>
      <c r="AO234" s="67" t="s">
        <v>1780</v>
      </c>
      <c r="AP234" s="66">
        <v>66.599999999999994</v>
      </c>
      <c r="AQ234" s="67">
        <v>5.659000000000006</v>
      </c>
      <c r="AR234" s="66" t="s">
        <v>1780</v>
      </c>
      <c r="AS234" s="67" t="s">
        <v>1780</v>
      </c>
      <c r="AT234" s="66">
        <v>77.8</v>
      </c>
      <c r="AU234" s="67">
        <v>2.0919999999999987</v>
      </c>
      <c r="AV234" s="66" t="s">
        <v>1780</v>
      </c>
      <c r="AW234" s="67" t="s">
        <v>1780</v>
      </c>
      <c r="AX234" s="66">
        <v>74.5</v>
      </c>
      <c r="AY234" s="67">
        <v>5.2190000000000083</v>
      </c>
      <c r="AZ234" s="66" t="s">
        <v>1780</v>
      </c>
      <c r="BA234" s="67" t="s">
        <v>1780</v>
      </c>
      <c r="BB234" s="66">
        <v>14.7</v>
      </c>
      <c r="BC234" s="67">
        <v>1.2040000000000006</v>
      </c>
      <c r="BD234" s="66" t="s">
        <v>1780</v>
      </c>
      <c r="BE234" s="67" t="s">
        <v>1780</v>
      </c>
      <c r="BF234" s="66">
        <v>12.4</v>
      </c>
      <c r="BG234" s="67">
        <v>2.798</v>
      </c>
      <c r="BH234" s="66" t="s">
        <v>1780</v>
      </c>
      <c r="BI234" s="67" t="s">
        <v>1780</v>
      </c>
      <c r="BJ234" s="66">
        <v>14.8</v>
      </c>
      <c r="BK234" s="67">
        <v>1.6319999999999997</v>
      </c>
      <c r="BL234" s="66" t="s">
        <v>1780</v>
      </c>
      <c r="BM234" s="67" t="s">
        <v>1780</v>
      </c>
      <c r="BN234" s="66">
        <v>12</v>
      </c>
      <c r="BO234" s="67">
        <v>3.9399999999999995</v>
      </c>
      <c r="BP234" s="66" t="s">
        <v>1780</v>
      </c>
      <c r="BQ234" s="67" t="s">
        <v>1780</v>
      </c>
      <c r="BR234" s="66">
        <v>14.7</v>
      </c>
      <c r="BS234" s="67">
        <v>1.7839999999999989</v>
      </c>
      <c r="BT234" s="66" t="s">
        <v>1780</v>
      </c>
      <c r="BU234" s="67" t="s">
        <v>1780</v>
      </c>
      <c r="BV234" s="66">
        <v>12.7</v>
      </c>
      <c r="BW234" s="67">
        <v>3.9670000000000005</v>
      </c>
      <c r="BX234" s="66" t="s">
        <v>1780</v>
      </c>
      <c r="BY234" s="67" t="s">
        <v>1780</v>
      </c>
      <c r="BZ234" s="66">
        <v>74.5</v>
      </c>
      <c r="CA234" s="67">
        <v>1.4650000000000034</v>
      </c>
      <c r="CB234" s="66" t="s">
        <v>1780</v>
      </c>
      <c r="CC234" s="67" t="s">
        <v>1780</v>
      </c>
      <c r="CD234" s="66">
        <v>73.5</v>
      </c>
      <c r="CE234" s="67">
        <v>3.7289999999999992</v>
      </c>
      <c r="CF234" s="66" t="s">
        <v>1780</v>
      </c>
      <c r="CG234" s="67" t="s">
        <v>1780</v>
      </c>
      <c r="CH234" s="66">
        <v>77.3</v>
      </c>
      <c r="CI234" s="67">
        <v>1.9039999999999964</v>
      </c>
      <c r="CJ234" s="66" t="s">
        <v>1780</v>
      </c>
      <c r="CK234" s="67" t="s">
        <v>1780</v>
      </c>
      <c r="CL234" s="66">
        <v>76.099999999999994</v>
      </c>
      <c r="CM234" s="67">
        <v>5.1039999999999992</v>
      </c>
      <c r="CN234" s="66" t="s">
        <v>1780</v>
      </c>
      <c r="CO234" s="67" t="s">
        <v>1780</v>
      </c>
      <c r="CP234" s="66">
        <v>71.7</v>
      </c>
      <c r="CQ234" s="67">
        <v>2.2510000000000048</v>
      </c>
      <c r="CR234" s="66" t="s">
        <v>1780</v>
      </c>
      <c r="CS234" s="67" t="s">
        <v>1780</v>
      </c>
      <c r="CT234" s="66">
        <v>71.099999999999994</v>
      </c>
      <c r="CU234" s="67">
        <v>5.409000000000006</v>
      </c>
      <c r="CV234" s="66">
        <v>236.1360910093</v>
      </c>
      <c r="CW234" s="67">
        <v>13.716109043810292</v>
      </c>
      <c r="CX234" s="66">
        <v>294.45719004419999</v>
      </c>
      <c r="CY234" s="67">
        <v>15.767489541998941</v>
      </c>
      <c r="CZ234" s="66" t="s">
        <v>1780</v>
      </c>
      <c r="DA234" s="67" t="s">
        <v>1780</v>
      </c>
      <c r="DB234" s="66">
        <v>18.300999999999998</v>
      </c>
      <c r="DC234" s="67">
        <v>1.296999999999997</v>
      </c>
      <c r="DD234" s="66" t="s">
        <v>1780</v>
      </c>
      <c r="DE234" s="67" t="s">
        <v>1780</v>
      </c>
      <c r="DF234" s="66">
        <v>19.088999999999999</v>
      </c>
      <c r="DG234" s="67">
        <v>3.3149999999999995</v>
      </c>
      <c r="DH234" s="66" t="s">
        <v>1780</v>
      </c>
      <c r="DI234" s="67" t="s">
        <v>1780</v>
      </c>
      <c r="DJ234" s="66">
        <v>20.582999999999998</v>
      </c>
      <c r="DK234" s="67">
        <v>1.8299999999999983</v>
      </c>
      <c r="DL234" s="66" t="s">
        <v>1780</v>
      </c>
      <c r="DM234" s="67" t="s">
        <v>1780</v>
      </c>
      <c r="DN234" s="66">
        <v>20.620999999999999</v>
      </c>
      <c r="DO234" s="67">
        <v>4.8439999999999994</v>
      </c>
      <c r="DP234" s="66" t="s">
        <v>1780</v>
      </c>
      <c r="DQ234" s="67" t="s">
        <v>1780</v>
      </c>
      <c r="DR234" s="66">
        <v>15.986000000000001</v>
      </c>
      <c r="DS234" s="67">
        <v>1.8280000000000012</v>
      </c>
      <c r="DT234" s="66" t="s">
        <v>1780</v>
      </c>
      <c r="DU234" s="67" t="s">
        <v>1780</v>
      </c>
      <c r="DV234" s="66">
        <v>17.667999999999999</v>
      </c>
      <c r="DW234" s="67">
        <v>4.5329999999999995</v>
      </c>
      <c r="DX234" s="67">
        <v>35.822513999999998</v>
      </c>
      <c r="DY234" s="67">
        <v>1.1366079999999954</v>
      </c>
      <c r="DZ234" s="67">
        <v>36.422958000000001</v>
      </c>
      <c r="EA234" s="67">
        <v>1.1774500000000003</v>
      </c>
      <c r="EB234" s="67">
        <v>43.166888999999998</v>
      </c>
      <c r="EC234" s="67">
        <v>1.738634999999995</v>
      </c>
      <c r="ED234" s="67">
        <v>44.592894000000001</v>
      </c>
      <c r="EE234" s="67">
        <v>1.812141000000004</v>
      </c>
      <c r="EF234" s="67">
        <v>28.090809</v>
      </c>
      <c r="EG234" s="67">
        <v>1.4460900000000017</v>
      </c>
      <c r="EH234" s="67">
        <v>27.808437000000001</v>
      </c>
      <c r="EI234" s="67">
        <v>1.482249000000003</v>
      </c>
      <c r="EJ234" s="68">
        <v>2414.9299999999998</v>
      </c>
      <c r="EK234" s="68">
        <v>2554.11</v>
      </c>
      <c r="EL234" s="68">
        <v>2918.88</v>
      </c>
      <c r="EM234" s="68">
        <v>3101.44</v>
      </c>
      <c r="EN234" s="68">
        <v>1790.77</v>
      </c>
      <c r="EO234" s="68">
        <v>1856.47</v>
      </c>
      <c r="EP234" s="67">
        <v>97.538100820599993</v>
      </c>
      <c r="EQ234" s="67">
        <v>0.73534109468684505</v>
      </c>
      <c r="ER234" s="67">
        <v>97.346809854699998</v>
      </c>
      <c r="ES234" s="67">
        <v>0.79170003405536704</v>
      </c>
      <c r="ET234" s="67">
        <v>84.977739999999997</v>
      </c>
      <c r="EU234" s="67">
        <v>0.76815640434111288</v>
      </c>
      <c r="EV234" s="67">
        <v>85.379633999999996</v>
      </c>
      <c r="EW234" s="67">
        <v>0.78029618639260434</v>
      </c>
      <c r="EX234" s="67">
        <v>56.422342</v>
      </c>
      <c r="EY234" s="67">
        <v>50.681998</v>
      </c>
      <c r="EZ234" s="67">
        <v>85.2</v>
      </c>
      <c r="FA234" s="67">
        <v>1.9749037229636883</v>
      </c>
      <c r="FB234" s="67">
        <v>88.4</v>
      </c>
      <c r="FC234" s="67">
        <v>1.6994328672769683</v>
      </c>
      <c r="FD234" s="67">
        <v>86.7</v>
      </c>
      <c r="FE234" s="67">
        <v>2.6370704024906644</v>
      </c>
      <c r="FF234" s="67">
        <v>88.5</v>
      </c>
      <c r="FG234" s="67">
        <v>2.3667310886210231</v>
      </c>
      <c r="FH234" s="67">
        <v>83.7</v>
      </c>
      <c r="FI234" s="67">
        <v>2.9433026078407778</v>
      </c>
      <c r="FJ234" s="67">
        <v>88.3</v>
      </c>
      <c r="FK234" s="67">
        <v>2.441137484087335</v>
      </c>
      <c r="FL234" s="67">
        <v>74</v>
      </c>
      <c r="FM234" s="67">
        <v>74.5</v>
      </c>
      <c r="FN234" s="67">
        <v>75.5</v>
      </c>
      <c r="FO234" s="67">
        <v>76.5</v>
      </c>
      <c r="FP234" s="67">
        <v>72.400000000000006</v>
      </c>
      <c r="FQ234" s="67">
        <v>72.400000000000006</v>
      </c>
      <c r="FR234" s="67">
        <v>9.5577230737000001</v>
      </c>
      <c r="FS234" s="67">
        <v>9.5869137591999998</v>
      </c>
      <c r="FT234" s="67">
        <v>9.5588998443000008</v>
      </c>
      <c r="FU234" s="67">
        <v>9.6338912134000001</v>
      </c>
      <c r="FV234" s="67">
        <v>9.5565592280999994</v>
      </c>
      <c r="FW234" s="67">
        <v>9.5408895265000009</v>
      </c>
      <c r="FX234" s="299">
        <v>4.6143164617999997</v>
      </c>
      <c r="FY234" s="299">
        <v>0.15322861463881843</v>
      </c>
      <c r="FZ234" s="299">
        <v>3.0707799865999998</v>
      </c>
      <c r="GA234" s="299">
        <v>0.12746904979179252</v>
      </c>
      <c r="GB234" s="299">
        <v>4.5978309986000001</v>
      </c>
      <c r="GC234" s="299">
        <v>0.21815290439621027</v>
      </c>
      <c r="GD234" s="299">
        <v>2.9080702566999999</v>
      </c>
      <c r="GE234" s="299">
        <v>0.17716156230973734</v>
      </c>
      <c r="GF234" s="299">
        <v>4.6302619718000004</v>
      </c>
      <c r="GG234" s="299">
        <v>0.21526928989664551</v>
      </c>
      <c r="GH234" s="299">
        <v>3.2277880158999999</v>
      </c>
      <c r="GI234" s="299">
        <v>0.18304484104048546</v>
      </c>
      <c r="GJ234" s="67">
        <v>46.5</v>
      </c>
      <c r="GK234" s="67">
        <v>38.9</v>
      </c>
      <c r="GL234" s="67">
        <v>82.421173999999993</v>
      </c>
      <c r="GM234" s="67">
        <v>82.170687999999998</v>
      </c>
      <c r="GN234" s="66" t="s">
        <v>1780</v>
      </c>
      <c r="GO234" s="66" t="s">
        <v>1780</v>
      </c>
      <c r="GP234" s="66" t="s">
        <v>1780</v>
      </c>
      <c r="GQ234" s="67" t="s">
        <v>1780</v>
      </c>
      <c r="GR234" s="67" t="s">
        <v>1780</v>
      </c>
      <c r="GS234" s="67" t="s">
        <v>1780</v>
      </c>
      <c r="GT234" s="67" t="s">
        <v>1780</v>
      </c>
      <c r="GU234" s="67" t="s">
        <v>1780</v>
      </c>
      <c r="GV234" s="67" t="s">
        <v>1780</v>
      </c>
      <c r="GW234" s="67">
        <v>93</v>
      </c>
      <c r="GX234" s="67">
        <v>1.4043874468772373</v>
      </c>
      <c r="GY234" s="66">
        <v>28.4</v>
      </c>
      <c r="GZ234" s="67">
        <v>1.5179999999999971</v>
      </c>
      <c r="HA234" s="66">
        <v>29.4</v>
      </c>
      <c r="HB234" s="67">
        <v>3.8490000000000002</v>
      </c>
      <c r="HC234" s="66">
        <v>45.9</v>
      </c>
      <c r="HD234" s="67">
        <v>2.2659999999999982</v>
      </c>
      <c r="HE234" s="66">
        <v>47.7</v>
      </c>
      <c r="HF234" s="67">
        <v>5.9799999999999969</v>
      </c>
      <c r="HG234" s="66">
        <v>10.7</v>
      </c>
      <c r="HH234" s="67">
        <v>1.5470000000000006</v>
      </c>
      <c r="HI234" s="66">
        <v>12.3</v>
      </c>
      <c r="HJ234" s="67">
        <v>3.92</v>
      </c>
      <c r="HK234" s="66" t="s">
        <v>1780</v>
      </c>
      <c r="HL234" s="67" t="s">
        <v>1780</v>
      </c>
      <c r="HM234" s="66">
        <v>28</v>
      </c>
      <c r="HN234" s="67">
        <v>1.5120000000000005</v>
      </c>
      <c r="HO234" s="66" t="s">
        <v>1780</v>
      </c>
      <c r="HP234" s="67" t="s">
        <v>1780</v>
      </c>
      <c r="HQ234" s="66">
        <v>28.1</v>
      </c>
      <c r="HR234" s="67">
        <v>3.8140000000000001</v>
      </c>
      <c r="HS234" s="66" t="s">
        <v>1780</v>
      </c>
      <c r="HT234" s="67" t="s">
        <v>1780</v>
      </c>
      <c r="HU234" s="66">
        <v>28.3</v>
      </c>
      <c r="HV234" s="67">
        <v>2.0519999999999996</v>
      </c>
      <c r="HW234" s="66" t="s">
        <v>1780</v>
      </c>
      <c r="HX234" s="67" t="s">
        <v>1780</v>
      </c>
      <c r="HY234" s="66">
        <v>28.8</v>
      </c>
      <c r="HZ234" s="67">
        <v>5.4520000000000017</v>
      </c>
      <c r="IA234" s="66" t="s">
        <v>1780</v>
      </c>
      <c r="IB234" s="67" t="s">
        <v>1780</v>
      </c>
      <c r="IC234" s="66">
        <v>27.6</v>
      </c>
      <c r="ID234" s="67">
        <v>2.2379999999999995</v>
      </c>
      <c r="IE234" s="66" t="s">
        <v>1780</v>
      </c>
      <c r="IF234" s="67" t="s">
        <v>1780</v>
      </c>
      <c r="IG234" s="66">
        <v>27.5</v>
      </c>
      <c r="IH234" s="67">
        <v>5.338000000000001</v>
      </c>
      <c r="II234" s="66">
        <v>51.6875</v>
      </c>
      <c r="IJ234" s="67">
        <v>2.4493999999999971</v>
      </c>
      <c r="IK234" s="66">
        <v>48.732900000000001</v>
      </c>
      <c r="IL234" s="67">
        <v>2.1632000000000033</v>
      </c>
      <c r="IM234" s="66">
        <v>54.495399999999997</v>
      </c>
      <c r="IN234" s="67">
        <v>2.9576999999999956</v>
      </c>
      <c r="IO234" s="66">
        <v>52.329700000000003</v>
      </c>
      <c r="IP234" s="67">
        <v>2.6219000000000037</v>
      </c>
      <c r="IQ234" s="66">
        <v>45.686300000000003</v>
      </c>
      <c r="IR234" s="67">
        <v>4.3276000000000039</v>
      </c>
      <c r="IS234" s="66">
        <v>41.0959</v>
      </c>
      <c r="IT234" s="67">
        <v>3.7650999999999968</v>
      </c>
      <c r="IU234" s="66" t="s">
        <v>1780</v>
      </c>
      <c r="IV234" s="67" t="s">
        <v>1780</v>
      </c>
      <c r="IW234" s="66">
        <v>12.4</v>
      </c>
      <c r="IX234" s="67">
        <v>1.1109999999999989</v>
      </c>
      <c r="IY234" s="66" t="s">
        <v>1780</v>
      </c>
      <c r="IZ234" s="67" t="s">
        <v>1780</v>
      </c>
      <c r="JA234" s="66">
        <v>11.9</v>
      </c>
      <c r="JB234" s="67">
        <v>2.7569999999999997</v>
      </c>
      <c r="JC234" s="66" t="s">
        <v>1780</v>
      </c>
      <c r="JD234" s="67" t="s">
        <v>1780</v>
      </c>
      <c r="JE234" s="66">
        <v>13.5</v>
      </c>
      <c r="JF234" s="67">
        <v>1.5570000000000004</v>
      </c>
      <c r="JG234" s="66" t="s">
        <v>1780</v>
      </c>
      <c r="JH234" s="67" t="s">
        <v>1780</v>
      </c>
      <c r="JI234" s="66">
        <v>13.5</v>
      </c>
      <c r="JJ234" s="67">
        <v>4.1170000000000009</v>
      </c>
      <c r="JK234" s="66" t="s">
        <v>1780</v>
      </c>
      <c r="JL234" s="67" t="s">
        <v>1780</v>
      </c>
      <c r="JM234" s="66">
        <v>11.3</v>
      </c>
      <c r="JN234" s="67">
        <v>1.5849999999999991</v>
      </c>
      <c r="JO234" s="66" t="s">
        <v>1780</v>
      </c>
      <c r="JP234" s="67" t="s">
        <v>1780</v>
      </c>
      <c r="JQ234" s="66">
        <v>10.5</v>
      </c>
      <c r="JR234" s="67">
        <v>3.6770000000000005</v>
      </c>
      <c r="JS234" s="66" t="s">
        <v>1780</v>
      </c>
      <c r="JT234" s="67" t="s">
        <v>1780</v>
      </c>
      <c r="JU234" s="66">
        <v>65.8</v>
      </c>
      <c r="JV234" s="67">
        <v>1.597999999999999</v>
      </c>
      <c r="JW234" s="66" t="s">
        <v>1780</v>
      </c>
      <c r="JX234" s="67" t="s">
        <v>1780</v>
      </c>
      <c r="JY234" s="66">
        <v>65.3</v>
      </c>
      <c r="JZ234" s="67">
        <v>4.0220000000000056</v>
      </c>
      <c r="KA234" s="66" t="s">
        <v>1780</v>
      </c>
      <c r="KB234" s="67" t="s">
        <v>1780</v>
      </c>
      <c r="KC234" s="66">
        <v>63</v>
      </c>
      <c r="KD234" s="67">
        <v>2.1970000000000027</v>
      </c>
      <c r="KE234" s="66" t="s">
        <v>1780</v>
      </c>
      <c r="KF234" s="67" t="s">
        <v>1780</v>
      </c>
      <c r="KG234" s="66">
        <v>63.6</v>
      </c>
      <c r="KH234" s="67">
        <v>5.7819999999999965</v>
      </c>
      <c r="KI234" s="66" t="s">
        <v>1780</v>
      </c>
      <c r="KJ234" s="67" t="s">
        <v>1780</v>
      </c>
      <c r="KK234" s="66">
        <v>68.5</v>
      </c>
      <c r="KL234" s="67">
        <v>2.3239999999999981</v>
      </c>
      <c r="KM234" s="66" t="s">
        <v>1780</v>
      </c>
      <c r="KN234" s="67" t="s">
        <v>1780</v>
      </c>
      <c r="KO234" s="66">
        <v>66.900000000000006</v>
      </c>
      <c r="KP234" s="67">
        <v>5.5940000000000012</v>
      </c>
      <c r="KQ234" s="66">
        <v>37</v>
      </c>
      <c r="KR234" s="66">
        <v>41</v>
      </c>
      <c r="KS234" s="66">
        <v>27</v>
      </c>
      <c r="KT234" s="66">
        <v>32</v>
      </c>
      <c r="KU234" s="66">
        <v>46</v>
      </c>
      <c r="KV234" s="66">
        <v>50</v>
      </c>
      <c r="KW234" s="66" t="s">
        <v>1780</v>
      </c>
      <c r="KX234" s="67" t="s">
        <v>1780</v>
      </c>
      <c r="KY234" s="66">
        <v>24.1</v>
      </c>
      <c r="KZ234" s="67">
        <v>1.4370000000000012</v>
      </c>
      <c r="LA234" s="66" t="s">
        <v>1780</v>
      </c>
      <c r="LB234" s="67" t="s">
        <v>1780</v>
      </c>
      <c r="LC234" s="66">
        <v>24.6</v>
      </c>
      <c r="LD234" s="67">
        <v>3.6330000000000027</v>
      </c>
      <c r="LE234" s="66" t="s">
        <v>1780</v>
      </c>
      <c r="LF234" s="67" t="s">
        <v>1780</v>
      </c>
      <c r="LG234" s="66">
        <v>30.8</v>
      </c>
      <c r="LH234" s="67">
        <v>2.0919999999999987</v>
      </c>
      <c r="LI234" s="66" t="s">
        <v>1780</v>
      </c>
      <c r="LJ234" s="67" t="s">
        <v>1780</v>
      </c>
      <c r="LK234" s="66">
        <v>36.700000000000003</v>
      </c>
      <c r="LL234" s="67">
        <v>5.772000000000002</v>
      </c>
      <c r="LM234" s="66" t="s">
        <v>1780</v>
      </c>
      <c r="LN234" s="67" t="s">
        <v>1780</v>
      </c>
      <c r="LO234" s="66">
        <v>17.399999999999999</v>
      </c>
      <c r="LP234" s="67">
        <v>1.8940000000000019</v>
      </c>
      <c r="LQ234" s="66" t="s">
        <v>1780</v>
      </c>
      <c r="LR234" s="67" t="s">
        <v>1780</v>
      </c>
      <c r="LS234" s="66">
        <v>13.3</v>
      </c>
      <c r="LT234" s="67">
        <v>4.0410000000000004</v>
      </c>
      <c r="LU234" s="66" t="s">
        <v>1780</v>
      </c>
      <c r="LV234" s="67" t="s">
        <v>1780</v>
      </c>
      <c r="LW234" s="66">
        <v>10.5</v>
      </c>
      <c r="LX234" s="67">
        <v>1.0329999999999995</v>
      </c>
      <c r="LY234" s="66" t="s">
        <v>1780</v>
      </c>
      <c r="LZ234" s="67" t="s">
        <v>1780</v>
      </c>
      <c r="MA234" s="66">
        <v>9.6</v>
      </c>
      <c r="MB234" s="67">
        <v>2.4859999999999998</v>
      </c>
      <c r="MC234" s="66" t="s">
        <v>1780</v>
      </c>
      <c r="MD234" s="67" t="s">
        <v>1780</v>
      </c>
      <c r="ME234" s="66">
        <v>12.3</v>
      </c>
      <c r="MF234" s="67">
        <v>1.4890000000000008</v>
      </c>
      <c r="MG234" s="66" t="s">
        <v>1780</v>
      </c>
      <c r="MH234" s="67" t="s">
        <v>1780</v>
      </c>
      <c r="MI234" s="66">
        <v>10.7</v>
      </c>
      <c r="MJ234" s="67">
        <v>3.7020000000000008</v>
      </c>
      <c r="MK234" s="66" t="s">
        <v>1780</v>
      </c>
      <c r="ML234" s="67" t="s">
        <v>1780</v>
      </c>
      <c r="MM234" s="66">
        <v>8.8000000000000007</v>
      </c>
      <c r="MN234" s="67">
        <v>1.4159999999999995</v>
      </c>
      <c r="MO234" s="66" t="s">
        <v>1780</v>
      </c>
      <c r="MP234" s="67" t="s">
        <v>1780</v>
      </c>
      <c r="MQ234" s="66">
        <v>8.6999999999999993</v>
      </c>
      <c r="MR234" s="67">
        <v>3.3360000000000003</v>
      </c>
      <c r="MS234" s="67">
        <v>7.0408523797000004</v>
      </c>
      <c r="MT234" s="67">
        <v>0.72408503472978047</v>
      </c>
      <c r="MU234" s="67">
        <v>7.8393746440000003</v>
      </c>
      <c r="MV234" s="67">
        <v>0.77643096595191174</v>
      </c>
      <c r="MW234" s="66" t="s">
        <v>1780</v>
      </c>
      <c r="MX234" s="67" t="s">
        <v>1780</v>
      </c>
      <c r="MY234" s="66">
        <v>16.2</v>
      </c>
      <c r="MZ234" s="67">
        <v>1.2349999999999994</v>
      </c>
      <c r="NA234" s="66" t="s">
        <v>1780</v>
      </c>
      <c r="NB234" s="67" t="s">
        <v>1780</v>
      </c>
      <c r="NC234" s="66">
        <v>15.8</v>
      </c>
      <c r="ND234" s="67">
        <v>3.0939999999999994</v>
      </c>
      <c r="NE234" s="66" t="s">
        <v>1780</v>
      </c>
      <c r="NF234" s="67" t="s">
        <v>1780</v>
      </c>
      <c r="NG234" s="66">
        <v>13.9</v>
      </c>
      <c r="NH234" s="67">
        <v>1.5659999999999989</v>
      </c>
      <c r="NI234" s="66" t="s">
        <v>1780</v>
      </c>
      <c r="NJ234" s="67" t="s">
        <v>1780</v>
      </c>
      <c r="NK234" s="66">
        <v>16.5</v>
      </c>
      <c r="NL234" s="67">
        <v>4.4869999999999983</v>
      </c>
      <c r="NM234" s="66" t="s">
        <v>1780</v>
      </c>
      <c r="NN234" s="67" t="s">
        <v>1780</v>
      </c>
      <c r="NO234" s="66">
        <v>18.5</v>
      </c>
      <c r="NP234" s="67">
        <v>1.9379999999999988</v>
      </c>
      <c r="NQ234" s="66" t="s">
        <v>1780</v>
      </c>
      <c r="NR234" s="67" t="s">
        <v>1780</v>
      </c>
      <c r="NS234" s="66">
        <v>15.2</v>
      </c>
      <c r="NT234" s="67">
        <v>4.2700000000000014</v>
      </c>
      <c r="NU234" s="67">
        <v>18.011501320099999</v>
      </c>
      <c r="NV234" s="67">
        <v>23.907519415900001</v>
      </c>
    </row>
    <row r="235" spans="2:386">
      <c r="B235" s="69" t="s">
        <v>182</v>
      </c>
      <c r="C235" s="178" t="s">
        <v>500</v>
      </c>
      <c r="D235" s="179">
        <v>19</v>
      </c>
      <c r="E235" s="179">
        <v>2</v>
      </c>
      <c r="F235" s="179">
        <v>9</v>
      </c>
      <c r="G235" s="175">
        <v>21769</v>
      </c>
      <c r="H235" s="176">
        <v>21499</v>
      </c>
      <c r="I235" s="177">
        <v>50.133357858916582</v>
      </c>
      <c r="J235" s="177">
        <v>50.114341718392687</v>
      </c>
      <c r="K235" s="177">
        <v>43.6</v>
      </c>
      <c r="L235" s="177">
        <v>43.3</v>
      </c>
      <c r="M235" s="177">
        <v>11.591552</v>
      </c>
      <c r="N235" s="177">
        <v>10.160648999999999</v>
      </c>
      <c r="O235" s="177">
        <v>78.311655999999999</v>
      </c>
      <c r="P235" s="177">
        <v>76.962569999999999</v>
      </c>
      <c r="Q235" s="177">
        <v>28.588273000000001</v>
      </c>
      <c r="R235" s="177">
        <v>26.918327000000001</v>
      </c>
      <c r="S235" s="176">
        <v>263005</v>
      </c>
      <c r="T235" s="176">
        <v>243812</v>
      </c>
      <c r="U235" s="177">
        <v>11.3</v>
      </c>
      <c r="V235" s="177">
        <v>8.9</v>
      </c>
      <c r="W235" s="177">
        <v>10.199999999999999</v>
      </c>
      <c r="X235" s="67">
        <v>83.37</v>
      </c>
      <c r="Y235" s="67">
        <v>82.76</v>
      </c>
      <c r="Z235" s="67">
        <v>79.83</v>
      </c>
      <c r="AA235" s="67">
        <v>79.680000000000007</v>
      </c>
      <c r="AB235" s="66" t="s">
        <v>1780</v>
      </c>
      <c r="AC235" s="67" t="s">
        <v>1780</v>
      </c>
      <c r="AD235" s="66">
        <v>71.2</v>
      </c>
      <c r="AE235" s="67">
        <v>4.1850000000000023</v>
      </c>
      <c r="AF235" s="66" t="s">
        <v>1780</v>
      </c>
      <c r="AG235" s="67" t="s">
        <v>1780</v>
      </c>
      <c r="AH235" s="66" t="s">
        <v>1779</v>
      </c>
      <c r="AI235" s="67" t="s">
        <v>1779</v>
      </c>
      <c r="AJ235" s="66" t="s">
        <v>1780</v>
      </c>
      <c r="AK235" s="67" t="s">
        <v>1780</v>
      </c>
      <c r="AL235" s="66">
        <v>64.5</v>
      </c>
      <c r="AM235" s="67">
        <v>5.9690000000000012</v>
      </c>
      <c r="AN235" s="66" t="s">
        <v>1780</v>
      </c>
      <c r="AO235" s="67" t="s">
        <v>1780</v>
      </c>
      <c r="AP235" s="66" t="s">
        <v>1779</v>
      </c>
      <c r="AQ235" s="67" t="s">
        <v>1779</v>
      </c>
      <c r="AR235" s="66" t="s">
        <v>1780</v>
      </c>
      <c r="AS235" s="67" t="s">
        <v>1780</v>
      </c>
      <c r="AT235" s="66">
        <v>78</v>
      </c>
      <c r="AU235" s="67">
        <v>5.6960000000000122</v>
      </c>
      <c r="AV235" s="66" t="s">
        <v>1780</v>
      </c>
      <c r="AW235" s="67" t="s">
        <v>1780</v>
      </c>
      <c r="AX235" s="66" t="s">
        <v>1779</v>
      </c>
      <c r="AY235" s="67" t="s">
        <v>1779</v>
      </c>
      <c r="AZ235" s="66" t="s">
        <v>1780</v>
      </c>
      <c r="BA235" s="67" t="s">
        <v>1780</v>
      </c>
      <c r="BB235" s="66">
        <v>17.100000000000001</v>
      </c>
      <c r="BC235" s="67">
        <v>3.4560000000000013</v>
      </c>
      <c r="BD235" s="66" t="s">
        <v>1780</v>
      </c>
      <c r="BE235" s="67" t="s">
        <v>1780</v>
      </c>
      <c r="BF235" s="66" t="s">
        <v>1779</v>
      </c>
      <c r="BG235" s="67" t="s">
        <v>1779</v>
      </c>
      <c r="BH235" s="66" t="s">
        <v>1780</v>
      </c>
      <c r="BI235" s="67" t="s">
        <v>1780</v>
      </c>
      <c r="BJ235" s="66">
        <v>18.399999999999999</v>
      </c>
      <c r="BK235" s="67">
        <v>4.7810000000000006</v>
      </c>
      <c r="BL235" s="66" t="s">
        <v>1780</v>
      </c>
      <c r="BM235" s="67" t="s">
        <v>1780</v>
      </c>
      <c r="BN235" s="66" t="s">
        <v>1779</v>
      </c>
      <c r="BO235" s="67" t="s">
        <v>1779</v>
      </c>
      <c r="BP235" s="66" t="s">
        <v>1780</v>
      </c>
      <c r="BQ235" s="67" t="s">
        <v>1780</v>
      </c>
      <c r="BR235" s="66">
        <v>15.9</v>
      </c>
      <c r="BS235" s="67">
        <v>5.0029999999999983</v>
      </c>
      <c r="BT235" s="66" t="s">
        <v>1780</v>
      </c>
      <c r="BU235" s="67" t="s">
        <v>1780</v>
      </c>
      <c r="BV235" s="66" t="s">
        <v>1779</v>
      </c>
      <c r="BW235" s="67" t="s">
        <v>1779</v>
      </c>
      <c r="BX235" s="66" t="s">
        <v>1780</v>
      </c>
      <c r="BY235" s="67" t="s">
        <v>1780</v>
      </c>
      <c r="BZ235" s="66">
        <v>75.5</v>
      </c>
      <c r="CA235" s="67">
        <v>3.8979999999999961</v>
      </c>
      <c r="CB235" s="66" t="s">
        <v>1780</v>
      </c>
      <c r="CC235" s="67" t="s">
        <v>1780</v>
      </c>
      <c r="CD235" s="66" t="s">
        <v>1779</v>
      </c>
      <c r="CE235" s="67" t="s">
        <v>1779</v>
      </c>
      <c r="CF235" s="66" t="s">
        <v>1780</v>
      </c>
      <c r="CG235" s="67" t="s">
        <v>1780</v>
      </c>
      <c r="CH235" s="66">
        <v>73.3</v>
      </c>
      <c r="CI235" s="67">
        <v>5.4189999999999969</v>
      </c>
      <c r="CJ235" s="66" t="s">
        <v>1780</v>
      </c>
      <c r="CK235" s="67" t="s">
        <v>1780</v>
      </c>
      <c r="CL235" s="66" t="s">
        <v>1779</v>
      </c>
      <c r="CM235" s="67" t="s">
        <v>1779</v>
      </c>
      <c r="CN235" s="66" t="s">
        <v>1780</v>
      </c>
      <c r="CO235" s="67" t="s">
        <v>1780</v>
      </c>
      <c r="CP235" s="66">
        <v>77.599999999999994</v>
      </c>
      <c r="CQ235" s="67">
        <v>5.6090000000000089</v>
      </c>
      <c r="CR235" s="66" t="s">
        <v>1780</v>
      </c>
      <c r="CS235" s="67" t="s">
        <v>1780</v>
      </c>
      <c r="CT235" s="66" t="s">
        <v>1779</v>
      </c>
      <c r="CU235" s="67" t="s">
        <v>1779</v>
      </c>
      <c r="CV235" s="66">
        <v>283.9664408708</v>
      </c>
      <c r="CW235" s="67">
        <v>35.696468576905716</v>
      </c>
      <c r="CX235" s="66">
        <v>274.46813825380002</v>
      </c>
      <c r="CY235" s="67">
        <v>35.55391608302557</v>
      </c>
      <c r="CZ235" s="66" t="s">
        <v>1780</v>
      </c>
      <c r="DA235" s="67" t="s">
        <v>1780</v>
      </c>
      <c r="DB235" s="66">
        <v>12.923</v>
      </c>
      <c r="DC235" s="67">
        <v>3.0259999999999998</v>
      </c>
      <c r="DD235" s="66" t="s">
        <v>1780</v>
      </c>
      <c r="DE235" s="67" t="s">
        <v>1780</v>
      </c>
      <c r="DF235" s="66" t="s">
        <v>1779</v>
      </c>
      <c r="DG235" s="67" t="s">
        <v>1779</v>
      </c>
      <c r="DH235" s="66" t="s">
        <v>1780</v>
      </c>
      <c r="DI235" s="67" t="s">
        <v>1780</v>
      </c>
      <c r="DJ235" s="66">
        <v>17.693000000000001</v>
      </c>
      <c r="DK235" s="67">
        <v>4.6380000000000017</v>
      </c>
      <c r="DL235" s="66" t="s">
        <v>1780</v>
      </c>
      <c r="DM235" s="67" t="s">
        <v>1780</v>
      </c>
      <c r="DN235" s="66" t="s">
        <v>1779</v>
      </c>
      <c r="DO235" s="67" t="s">
        <v>1779</v>
      </c>
      <c r="DP235" s="66" t="s">
        <v>1780</v>
      </c>
      <c r="DQ235" s="67" t="s">
        <v>1780</v>
      </c>
      <c r="DR235" s="66">
        <v>8.0220000000000002</v>
      </c>
      <c r="DS235" s="67">
        <v>3.657</v>
      </c>
      <c r="DT235" s="66" t="s">
        <v>1780</v>
      </c>
      <c r="DU235" s="67" t="s">
        <v>1780</v>
      </c>
      <c r="DV235" s="66" t="s">
        <v>1779</v>
      </c>
      <c r="DW235" s="67" t="s">
        <v>1779</v>
      </c>
      <c r="DX235" s="67">
        <v>35.733773999999997</v>
      </c>
      <c r="DY235" s="67">
        <v>2.7941239999999965</v>
      </c>
      <c r="DZ235" s="67">
        <v>37.120896000000002</v>
      </c>
      <c r="EA235" s="67">
        <v>2.8943200000000004</v>
      </c>
      <c r="EB235" s="67">
        <v>45.844768000000002</v>
      </c>
      <c r="EC235" s="67">
        <v>4.4433170000000004</v>
      </c>
      <c r="ED235" s="67">
        <v>47.331471000000001</v>
      </c>
      <c r="EE235" s="67">
        <v>4.5655229999999989</v>
      </c>
      <c r="EF235" s="67">
        <v>25.434669</v>
      </c>
      <c r="EG235" s="67">
        <v>3.3516380000000012</v>
      </c>
      <c r="EH235" s="67">
        <v>26.635231999999998</v>
      </c>
      <c r="EI235" s="67">
        <v>3.5118200000000002</v>
      </c>
      <c r="EJ235" s="68">
        <v>2923.46</v>
      </c>
      <c r="EK235" s="68">
        <v>3023.14</v>
      </c>
      <c r="EL235" s="68">
        <v>3646.83</v>
      </c>
      <c r="EM235" s="68">
        <v>3677.36</v>
      </c>
      <c r="EN235" s="68">
        <v>2091</v>
      </c>
      <c r="EO235" s="68">
        <v>2221.13</v>
      </c>
      <c r="EP235" s="67">
        <v>98.443579766499994</v>
      </c>
      <c r="EQ235" s="67">
        <v>1.5133753038337119</v>
      </c>
      <c r="ER235" s="67">
        <v>97.790055248599998</v>
      </c>
      <c r="ES235" s="67">
        <v>2.1416812665982974</v>
      </c>
      <c r="ET235" s="67">
        <v>81.270358000000002</v>
      </c>
      <c r="EU235" s="67">
        <v>2.1821656368147302</v>
      </c>
      <c r="EV235" s="67">
        <v>75.044963999999993</v>
      </c>
      <c r="EW235" s="67">
        <v>2.5435691848100532</v>
      </c>
      <c r="EX235" s="67">
        <v>52.238245999999997</v>
      </c>
      <c r="EY235" s="67">
        <v>47.674419</v>
      </c>
      <c r="EZ235" s="67">
        <v>86.9</v>
      </c>
      <c r="FA235" s="67">
        <v>4.848921298953087</v>
      </c>
      <c r="FB235" s="67">
        <v>93.6</v>
      </c>
      <c r="FC235" s="67">
        <v>3.0339888358397076</v>
      </c>
      <c r="FD235" s="67">
        <v>91.8</v>
      </c>
      <c r="FE235" s="67">
        <v>5.6684338577776572</v>
      </c>
      <c r="FF235" s="67">
        <v>94.5</v>
      </c>
      <c r="FG235" s="67">
        <v>4.0790844561004178</v>
      </c>
      <c r="FH235" s="67">
        <v>82.8</v>
      </c>
      <c r="FI235" s="67">
        <v>7.5491811476477295</v>
      </c>
      <c r="FJ235" s="67">
        <v>92.9</v>
      </c>
      <c r="FK235" s="67">
        <v>4.4149056475674655</v>
      </c>
      <c r="FL235" s="67">
        <v>75.7</v>
      </c>
      <c r="FM235" s="67">
        <v>71.5</v>
      </c>
      <c r="FN235" s="67">
        <v>77.400000000000006</v>
      </c>
      <c r="FO235" s="67">
        <v>77.7</v>
      </c>
      <c r="FP235" s="67">
        <v>74.099999999999994</v>
      </c>
      <c r="FQ235" s="67">
        <v>64.7</v>
      </c>
      <c r="FR235" s="67">
        <v>12.0264803236</v>
      </c>
      <c r="FS235" s="67">
        <v>11.783783783800001</v>
      </c>
      <c r="FT235" s="67">
        <v>12.2480620155</v>
      </c>
      <c r="FU235" s="67">
        <v>11.9425547997</v>
      </c>
      <c r="FV235" s="67">
        <v>11.8264520644</v>
      </c>
      <c r="FW235" s="67">
        <v>11.6391184573</v>
      </c>
      <c r="FX235" s="299">
        <v>3.7817497647999998</v>
      </c>
      <c r="FY235" s="299">
        <v>0.36263069372213685</v>
      </c>
      <c r="FZ235" s="299">
        <v>2.0680147059</v>
      </c>
      <c r="GA235" s="299">
        <v>0.26741189055257597</v>
      </c>
      <c r="GB235" s="299">
        <v>4.0015171628999999</v>
      </c>
      <c r="GC235" s="299">
        <v>0.52901953863155748</v>
      </c>
      <c r="GD235" s="299">
        <v>2.0358610385000002</v>
      </c>
      <c r="GE235" s="299">
        <v>0.37828969978139471</v>
      </c>
      <c r="GF235" s="299">
        <v>3.5654284114000001</v>
      </c>
      <c r="GG235" s="299">
        <v>0.49655514522465305</v>
      </c>
      <c r="GH235" s="299">
        <v>2.0991675715000002</v>
      </c>
      <c r="GI235" s="299">
        <v>0.3779787440857354</v>
      </c>
      <c r="GJ235" s="67">
        <v>22.3</v>
      </c>
      <c r="GK235" s="67">
        <v>20.8</v>
      </c>
      <c r="GL235" s="67">
        <v>83.951464999999999</v>
      </c>
      <c r="GM235" s="67">
        <v>81.870836999999995</v>
      </c>
      <c r="GN235" s="66" t="s">
        <v>1780</v>
      </c>
      <c r="GO235" s="66" t="s">
        <v>1780</v>
      </c>
      <c r="GP235" s="66" t="s">
        <v>1780</v>
      </c>
      <c r="GQ235" s="67" t="s">
        <v>1780</v>
      </c>
      <c r="GR235" s="67" t="s">
        <v>1780</v>
      </c>
      <c r="GS235" s="67" t="s">
        <v>1780</v>
      </c>
      <c r="GT235" s="67" t="s">
        <v>1780</v>
      </c>
      <c r="GU235" s="67" t="s">
        <v>1780</v>
      </c>
      <c r="GV235" s="67" t="s">
        <v>1780</v>
      </c>
      <c r="GW235" s="67">
        <v>90</v>
      </c>
      <c r="GX235" s="67">
        <v>4.3949183453813845</v>
      </c>
      <c r="GY235" s="66">
        <v>23</v>
      </c>
      <c r="GZ235" s="67">
        <v>3.8170000000000002</v>
      </c>
      <c r="HA235" s="66" t="s">
        <v>1779</v>
      </c>
      <c r="HB235" s="67" t="s">
        <v>1779</v>
      </c>
      <c r="HC235" s="66">
        <v>36.6</v>
      </c>
      <c r="HD235" s="67">
        <v>5.9110000000000014</v>
      </c>
      <c r="HE235" s="66" t="s">
        <v>1779</v>
      </c>
      <c r="HF235" s="67" t="s">
        <v>1779</v>
      </c>
      <c r="HG235" s="66">
        <v>9.3000000000000007</v>
      </c>
      <c r="HH235" s="67">
        <v>3.9060000000000006</v>
      </c>
      <c r="HI235" s="66" t="s">
        <v>1779</v>
      </c>
      <c r="HJ235" s="67" t="s">
        <v>1779</v>
      </c>
      <c r="HK235" s="66" t="s">
        <v>1780</v>
      </c>
      <c r="HL235" s="67" t="s">
        <v>1780</v>
      </c>
      <c r="HM235" s="66">
        <v>26.4</v>
      </c>
      <c r="HN235" s="67">
        <v>4.0040000000000013</v>
      </c>
      <c r="HO235" s="66" t="s">
        <v>1780</v>
      </c>
      <c r="HP235" s="67" t="s">
        <v>1780</v>
      </c>
      <c r="HQ235" s="66" t="s">
        <v>1779</v>
      </c>
      <c r="HR235" s="67" t="s">
        <v>1779</v>
      </c>
      <c r="HS235" s="66" t="s">
        <v>1780</v>
      </c>
      <c r="HT235" s="67" t="s">
        <v>1780</v>
      </c>
      <c r="HU235" s="66">
        <v>26</v>
      </c>
      <c r="HV235" s="67">
        <v>5.3869999999999969</v>
      </c>
      <c r="HW235" s="66" t="s">
        <v>1780</v>
      </c>
      <c r="HX235" s="67" t="s">
        <v>1780</v>
      </c>
      <c r="HY235" s="66" t="s">
        <v>1779</v>
      </c>
      <c r="HZ235" s="67" t="s">
        <v>1779</v>
      </c>
      <c r="IA235" s="66" t="s">
        <v>1780</v>
      </c>
      <c r="IB235" s="67" t="s">
        <v>1780</v>
      </c>
      <c r="IC235" s="66">
        <v>26.8</v>
      </c>
      <c r="ID235" s="67">
        <v>5.98</v>
      </c>
      <c r="IE235" s="66" t="s">
        <v>1780</v>
      </c>
      <c r="IF235" s="67" t="s">
        <v>1780</v>
      </c>
      <c r="IG235" s="66" t="s">
        <v>1779</v>
      </c>
      <c r="IH235" s="67" t="s">
        <v>1779</v>
      </c>
      <c r="II235" s="66">
        <v>57.2973</v>
      </c>
      <c r="IJ235" s="67">
        <v>7.1473000000000013</v>
      </c>
      <c r="IK235" s="66">
        <v>60.096200000000003</v>
      </c>
      <c r="IL235" s="67">
        <v>6.671200000000006</v>
      </c>
      <c r="IM235" s="66">
        <v>55.814</v>
      </c>
      <c r="IN235" s="67">
        <v>8.6032999999999973</v>
      </c>
      <c r="IO235" s="66">
        <v>62.676099999999998</v>
      </c>
      <c r="IP235" s="67">
        <v>7.9834999999999994</v>
      </c>
      <c r="IQ235" s="66">
        <v>60.714300000000001</v>
      </c>
      <c r="IR235" s="67">
        <v>12.907400000000003</v>
      </c>
      <c r="IS235" s="66">
        <v>54.545499999999997</v>
      </c>
      <c r="IT235" s="67">
        <v>12.1051</v>
      </c>
      <c r="IU235" s="66" t="s">
        <v>1780</v>
      </c>
      <c r="IV235" s="67" t="s">
        <v>1780</v>
      </c>
      <c r="IW235" s="66">
        <v>16.899999999999999</v>
      </c>
      <c r="IX235" s="67">
        <v>3.3990000000000009</v>
      </c>
      <c r="IY235" s="66" t="s">
        <v>1780</v>
      </c>
      <c r="IZ235" s="67" t="s">
        <v>1780</v>
      </c>
      <c r="JA235" s="66" t="s">
        <v>1779</v>
      </c>
      <c r="JB235" s="67" t="s">
        <v>1779</v>
      </c>
      <c r="JC235" s="66" t="s">
        <v>1780</v>
      </c>
      <c r="JD235" s="67" t="s">
        <v>1780</v>
      </c>
      <c r="JE235" s="66">
        <v>17.5</v>
      </c>
      <c r="JF235" s="67">
        <v>4.641</v>
      </c>
      <c r="JG235" s="66" t="s">
        <v>1780</v>
      </c>
      <c r="JH235" s="67" t="s">
        <v>1780</v>
      </c>
      <c r="JI235" s="66" t="s">
        <v>1779</v>
      </c>
      <c r="JJ235" s="67" t="s">
        <v>1779</v>
      </c>
      <c r="JK235" s="66" t="s">
        <v>1780</v>
      </c>
      <c r="JL235" s="67" t="s">
        <v>1780</v>
      </c>
      <c r="JM235" s="66">
        <v>16.3</v>
      </c>
      <c r="JN235" s="67">
        <v>4.9999999999999982</v>
      </c>
      <c r="JO235" s="66" t="s">
        <v>1780</v>
      </c>
      <c r="JP235" s="67" t="s">
        <v>1780</v>
      </c>
      <c r="JQ235" s="66" t="s">
        <v>1779</v>
      </c>
      <c r="JR235" s="67" t="s">
        <v>1779</v>
      </c>
      <c r="JS235" s="66" t="s">
        <v>1780</v>
      </c>
      <c r="JT235" s="67" t="s">
        <v>1780</v>
      </c>
      <c r="JU235" s="66">
        <v>65.099999999999994</v>
      </c>
      <c r="JV235" s="67">
        <v>4.3090000000000046</v>
      </c>
      <c r="JW235" s="66" t="s">
        <v>1780</v>
      </c>
      <c r="JX235" s="67" t="s">
        <v>1780</v>
      </c>
      <c r="JY235" s="66" t="s">
        <v>1779</v>
      </c>
      <c r="JZ235" s="67" t="s">
        <v>1779</v>
      </c>
      <c r="KA235" s="66" t="s">
        <v>1780</v>
      </c>
      <c r="KB235" s="67" t="s">
        <v>1780</v>
      </c>
      <c r="KC235" s="66">
        <v>65.3</v>
      </c>
      <c r="KD235" s="67">
        <v>5.7980000000000089</v>
      </c>
      <c r="KE235" s="66" t="s">
        <v>1780</v>
      </c>
      <c r="KF235" s="67" t="s">
        <v>1780</v>
      </c>
      <c r="KG235" s="66" t="s">
        <v>1779</v>
      </c>
      <c r="KH235" s="67" t="s">
        <v>1779</v>
      </c>
      <c r="KI235" s="66" t="s">
        <v>1780</v>
      </c>
      <c r="KJ235" s="67" t="s">
        <v>1780</v>
      </c>
      <c r="KK235" s="66">
        <v>65</v>
      </c>
      <c r="KL235" s="67">
        <v>6.4379999999999953</v>
      </c>
      <c r="KM235" s="66" t="s">
        <v>1780</v>
      </c>
      <c r="KN235" s="67" t="s">
        <v>1780</v>
      </c>
      <c r="KO235" s="66" t="s">
        <v>1779</v>
      </c>
      <c r="KP235" s="67" t="s">
        <v>1779</v>
      </c>
      <c r="KQ235" s="66">
        <v>21</v>
      </c>
      <c r="KR235" s="66">
        <v>23</v>
      </c>
      <c r="KS235" s="66">
        <v>19</v>
      </c>
      <c r="KT235" s="66">
        <v>18</v>
      </c>
      <c r="KU235" s="66">
        <v>23</v>
      </c>
      <c r="KV235" s="66">
        <v>29</v>
      </c>
      <c r="KW235" s="66" t="s">
        <v>1780</v>
      </c>
      <c r="KX235" s="67" t="s">
        <v>1780</v>
      </c>
      <c r="KY235" s="66">
        <v>19.600000000000001</v>
      </c>
      <c r="KZ235" s="67">
        <v>3.5869999999999997</v>
      </c>
      <c r="LA235" s="66" t="s">
        <v>1780</v>
      </c>
      <c r="LB235" s="67" t="s">
        <v>1780</v>
      </c>
      <c r="LC235" s="66" t="s">
        <v>1779</v>
      </c>
      <c r="LD235" s="67" t="s">
        <v>1779</v>
      </c>
      <c r="LE235" s="66" t="s">
        <v>1780</v>
      </c>
      <c r="LF235" s="67" t="s">
        <v>1780</v>
      </c>
      <c r="LG235" s="66">
        <v>26.1</v>
      </c>
      <c r="LH235" s="67">
        <v>5.3389999999999986</v>
      </c>
      <c r="LI235" s="66" t="s">
        <v>1780</v>
      </c>
      <c r="LJ235" s="67" t="s">
        <v>1780</v>
      </c>
      <c r="LK235" s="66" t="s">
        <v>1779</v>
      </c>
      <c r="LL235" s="67" t="s">
        <v>1779</v>
      </c>
      <c r="LM235" s="66" t="s">
        <v>1780</v>
      </c>
      <c r="LN235" s="67" t="s">
        <v>1780</v>
      </c>
      <c r="LO235" s="66">
        <v>12.9</v>
      </c>
      <c r="LP235" s="67">
        <v>4.5289999999999999</v>
      </c>
      <c r="LQ235" s="66" t="s">
        <v>1780</v>
      </c>
      <c r="LR235" s="67" t="s">
        <v>1780</v>
      </c>
      <c r="LS235" s="66" t="s">
        <v>1779</v>
      </c>
      <c r="LT235" s="67" t="s">
        <v>1779</v>
      </c>
      <c r="LU235" s="66" t="s">
        <v>1780</v>
      </c>
      <c r="LV235" s="67" t="s">
        <v>1780</v>
      </c>
      <c r="LW235" s="66">
        <v>15.7</v>
      </c>
      <c r="LX235" s="67">
        <v>3.2910000000000004</v>
      </c>
      <c r="LY235" s="66" t="s">
        <v>1780</v>
      </c>
      <c r="LZ235" s="67" t="s">
        <v>1780</v>
      </c>
      <c r="MA235" s="66" t="s">
        <v>1779</v>
      </c>
      <c r="MB235" s="67" t="s">
        <v>1779</v>
      </c>
      <c r="MC235" s="66" t="s">
        <v>1780</v>
      </c>
      <c r="MD235" s="67" t="s">
        <v>1780</v>
      </c>
      <c r="ME235" s="66">
        <v>17.2</v>
      </c>
      <c r="MF235" s="67">
        <v>4.581999999999999</v>
      </c>
      <c r="MG235" s="66" t="s">
        <v>1780</v>
      </c>
      <c r="MH235" s="67" t="s">
        <v>1780</v>
      </c>
      <c r="MI235" s="66" t="s">
        <v>1779</v>
      </c>
      <c r="MJ235" s="67" t="s">
        <v>1779</v>
      </c>
      <c r="MK235" s="66" t="s">
        <v>1780</v>
      </c>
      <c r="ML235" s="67" t="s">
        <v>1780</v>
      </c>
      <c r="MM235" s="66">
        <v>14.2</v>
      </c>
      <c r="MN235" s="67">
        <v>4.7270000000000003</v>
      </c>
      <c r="MO235" s="66" t="s">
        <v>1780</v>
      </c>
      <c r="MP235" s="67" t="s">
        <v>1780</v>
      </c>
      <c r="MQ235" s="66" t="s">
        <v>1779</v>
      </c>
      <c r="MR235" s="67" t="s">
        <v>1779</v>
      </c>
      <c r="MS235" s="67">
        <v>11.0907859851</v>
      </c>
      <c r="MT235" s="67">
        <v>2.3291512713826013</v>
      </c>
      <c r="MU235" s="67">
        <v>7.8232012013999999</v>
      </c>
      <c r="MV235" s="67">
        <v>2.1071359585052081</v>
      </c>
      <c r="MW235" s="66" t="s">
        <v>1780</v>
      </c>
      <c r="MX235" s="67" t="s">
        <v>1780</v>
      </c>
      <c r="MY235" s="66">
        <v>14.4</v>
      </c>
      <c r="MZ235" s="67">
        <v>3.173</v>
      </c>
      <c r="NA235" s="66" t="s">
        <v>1780</v>
      </c>
      <c r="NB235" s="67" t="s">
        <v>1780</v>
      </c>
      <c r="NC235" s="66" t="s">
        <v>1779</v>
      </c>
      <c r="ND235" s="67" t="s">
        <v>1779</v>
      </c>
      <c r="NE235" s="66" t="s">
        <v>1780</v>
      </c>
      <c r="NF235" s="67" t="s">
        <v>1780</v>
      </c>
      <c r="NG235" s="66">
        <v>13</v>
      </c>
      <c r="NH235" s="67">
        <v>4.0920000000000005</v>
      </c>
      <c r="NI235" s="66" t="s">
        <v>1780</v>
      </c>
      <c r="NJ235" s="67" t="s">
        <v>1780</v>
      </c>
      <c r="NK235" s="66" t="s">
        <v>1779</v>
      </c>
      <c r="NL235" s="67" t="s">
        <v>1779</v>
      </c>
      <c r="NM235" s="66" t="s">
        <v>1780</v>
      </c>
      <c r="NN235" s="67" t="s">
        <v>1780</v>
      </c>
      <c r="NO235" s="66">
        <v>15.9</v>
      </c>
      <c r="NP235" s="67">
        <v>4.9300000000000015</v>
      </c>
      <c r="NQ235" s="66" t="s">
        <v>1780</v>
      </c>
      <c r="NR235" s="67" t="s">
        <v>1780</v>
      </c>
      <c r="NS235" s="66" t="s">
        <v>1779</v>
      </c>
      <c r="NT235" s="67" t="s">
        <v>1779</v>
      </c>
      <c r="NU235" s="67">
        <v>17.1062009979</v>
      </c>
      <c r="NV235" s="67">
        <v>18.730489073899999</v>
      </c>
    </row>
    <row r="236" spans="2:386">
      <c r="B236" s="69" t="s">
        <v>41</v>
      </c>
      <c r="C236" s="178" t="s">
        <v>359</v>
      </c>
      <c r="D236" s="179">
        <v>19</v>
      </c>
      <c r="E236" s="179">
        <v>1</v>
      </c>
      <c r="F236" s="179">
        <v>7</v>
      </c>
      <c r="G236" s="175">
        <v>12872</v>
      </c>
      <c r="H236" s="176">
        <v>12249</v>
      </c>
      <c r="I236" s="177">
        <v>49.58265075278883</v>
      </c>
      <c r="J236" s="177">
        <v>49.714285714285715</v>
      </c>
      <c r="K236" s="177">
        <v>43.1</v>
      </c>
      <c r="L236" s="177">
        <v>44.3</v>
      </c>
      <c r="M236" s="177">
        <v>23.623293</v>
      </c>
      <c r="N236" s="177">
        <v>20.740521999999999</v>
      </c>
      <c r="O236" s="177">
        <v>75.231347999999997</v>
      </c>
      <c r="P236" s="177">
        <v>73.521168000000003</v>
      </c>
      <c r="Q236" s="177">
        <v>22.811526000000001</v>
      </c>
      <c r="R236" s="177">
        <v>21.560386000000001</v>
      </c>
      <c r="S236" s="176">
        <v>283781</v>
      </c>
      <c r="T236" s="176">
        <v>263824</v>
      </c>
      <c r="U236" s="177">
        <v>15.4</v>
      </c>
      <c r="V236" s="177">
        <v>6.7</v>
      </c>
      <c r="W236" s="177">
        <v>6.7</v>
      </c>
      <c r="X236" s="67">
        <v>81.98</v>
      </c>
      <c r="Y236" s="67">
        <v>82.32</v>
      </c>
      <c r="Z236" s="67">
        <v>77.31</v>
      </c>
      <c r="AA236" s="67">
        <v>77.349999999999994</v>
      </c>
      <c r="AB236" s="66" t="s">
        <v>1780</v>
      </c>
      <c r="AC236" s="67" t="s">
        <v>1780</v>
      </c>
      <c r="AD236" s="66">
        <v>70.8</v>
      </c>
      <c r="AE236" s="67">
        <v>4.5699999999999932</v>
      </c>
      <c r="AF236" s="66" t="s">
        <v>1780</v>
      </c>
      <c r="AG236" s="67" t="s">
        <v>1780</v>
      </c>
      <c r="AH236" s="66" t="s">
        <v>1779</v>
      </c>
      <c r="AI236" s="67" t="s">
        <v>1779</v>
      </c>
      <c r="AJ236" s="66" t="s">
        <v>1780</v>
      </c>
      <c r="AK236" s="67" t="s">
        <v>1780</v>
      </c>
      <c r="AL236" s="66">
        <v>71.3</v>
      </c>
      <c r="AM236" s="67">
        <v>6.284000000000006</v>
      </c>
      <c r="AN236" s="66" t="s">
        <v>1780</v>
      </c>
      <c r="AO236" s="67" t="s">
        <v>1780</v>
      </c>
      <c r="AP236" s="66" t="s">
        <v>1779</v>
      </c>
      <c r="AQ236" s="67" t="s">
        <v>1779</v>
      </c>
      <c r="AR236" s="66" t="s">
        <v>1780</v>
      </c>
      <c r="AS236" s="67" t="s">
        <v>1780</v>
      </c>
      <c r="AT236" s="66">
        <v>70.400000000000006</v>
      </c>
      <c r="AU236" s="67">
        <v>6.6499999999999986</v>
      </c>
      <c r="AV236" s="66" t="s">
        <v>1780</v>
      </c>
      <c r="AW236" s="67" t="s">
        <v>1780</v>
      </c>
      <c r="AX236" s="66" t="s">
        <v>1779</v>
      </c>
      <c r="AY236" s="67" t="s">
        <v>1779</v>
      </c>
      <c r="AZ236" s="66" t="s">
        <v>1780</v>
      </c>
      <c r="BA236" s="67" t="s">
        <v>1780</v>
      </c>
      <c r="BB236" s="66">
        <v>17.8</v>
      </c>
      <c r="BC236" s="67">
        <v>3.8659999999999997</v>
      </c>
      <c r="BD236" s="66" t="s">
        <v>1780</v>
      </c>
      <c r="BE236" s="67" t="s">
        <v>1780</v>
      </c>
      <c r="BF236" s="66" t="s">
        <v>1779</v>
      </c>
      <c r="BG236" s="67" t="s">
        <v>1779</v>
      </c>
      <c r="BH236" s="66" t="s">
        <v>1780</v>
      </c>
      <c r="BI236" s="67" t="s">
        <v>1780</v>
      </c>
      <c r="BJ236" s="66">
        <v>13</v>
      </c>
      <c r="BK236" s="67">
        <v>4.7240000000000002</v>
      </c>
      <c r="BL236" s="66" t="s">
        <v>1780</v>
      </c>
      <c r="BM236" s="67" t="s">
        <v>1780</v>
      </c>
      <c r="BN236" s="66" t="s">
        <v>1779</v>
      </c>
      <c r="BO236" s="67" t="s">
        <v>1779</v>
      </c>
      <c r="BP236" s="66" t="s">
        <v>1780</v>
      </c>
      <c r="BQ236" s="67" t="s">
        <v>1780</v>
      </c>
      <c r="BR236" s="66">
        <v>22.2</v>
      </c>
      <c r="BS236" s="67">
        <v>6.0519999999999996</v>
      </c>
      <c r="BT236" s="66" t="s">
        <v>1780</v>
      </c>
      <c r="BU236" s="67" t="s">
        <v>1780</v>
      </c>
      <c r="BV236" s="66" t="s">
        <v>1779</v>
      </c>
      <c r="BW236" s="67" t="s">
        <v>1779</v>
      </c>
      <c r="BX236" s="66" t="s">
        <v>1780</v>
      </c>
      <c r="BY236" s="67" t="s">
        <v>1780</v>
      </c>
      <c r="BZ236" s="66">
        <v>73.8</v>
      </c>
      <c r="CA236" s="67">
        <v>4.3710000000000093</v>
      </c>
      <c r="CB236" s="66" t="s">
        <v>1780</v>
      </c>
      <c r="CC236" s="67" t="s">
        <v>1780</v>
      </c>
      <c r="CD236" s="66" t="s">
        <v>1779</v>
      </c>
      <c r="CE236" s="67" t="s">
        <v>1779</v>
      </c>
      <c r="CF236" s="66" t="s">
        <v>1780</v>
      </c>
      <c r="CG236" s="67" t="s">
        <v>1780</v>
      </c>
      <c r="CH236" s="66">
        <v>79.099999999999994</v>
      </c>
      <c r="CI236" s="67">
        <v>5.5929999999999893</v>
      </c>
      <c r="CJ236" s="66" t="s">
        <v>1780</v>
      </c>
      <c r="CK236" s="67" t="s">
        <v>1780</v>
      </c>
      <c r="CL236" s="66" t="s">
        <v>1779</v>
      </c>
      <c r="CM236" s="67" t="s">
        <v>1779</v>
      </c>
      <c r="CN236" s="66" t="s">
        <v>1780</v>
      </c>
      <c r="CO236" s="67" t="s">
        <v>1780</v>
      </c>
      <c r="CP236" s="66">
        <v>68.8</v>
      </c>
      <c r="CQ236" s="67">
        <v>6.6580000000000013</v>
      </c>
      <c r="CR236" s="66" t="s">
        <v>1780</v>
      </c>
      <c r="CS236" s="67" t="s">
        <v>1780</v>
      </c>
      <c r="CT236" s="66" t="s">
        <v>1779</v>
      </c>
      <c r="CU236" s="67" t="s">
        <v>1779</v>
      </c>
      <c r="CV236" s="66">
        <v>365.60533243430001</v>
      </c>
      <c r="CW236" s="67">
        <v>51.962505574372756</v>
      </c>
      <c r="CX236" s="66">
        <v>383.88842218640002</v>
      </c>
      <c r="CY236" s="67">
        <v>53.123642118392922</v>
      </c>
      <c r="CZ236" s="66" t="s">
        <v>1780</v>
      </c>
      <c r="DA236" s="67" t="s">
        <v>1780</v>
      </c>
      <c r="DB236" s="66">
        <v>14.531000000000001</v>
      </c>
      <c r="DC236" s="67">
        <v>3.4969999999999999</v>
      </c>
      <c r="DD236" s="66" t="s">
        <v>1780</v>
      </c>
      <c r="DE236" s="67" t="s">
        <v>1780</v>
      </c>
      <c r="DF236" s="66" t="s">
        <v>1779</v>
      </c>
      <c r="DG236" s="67" t="s">
        <v>1779</v>
      </c>
      <c r="DH236" s="66" t="s">
        <v>1780</v>
      </c>
      <c r="DI236" s="67" t="s">
        <v>1780</v>
      </c>
      <c r="DJ236" s="66">
        <v>17.463999999999999</v>
      </c>
      <c r="DK236" s="67">
        <v>5.2359999999999989</v>
      </c>
      <c r="DL236" s="66" t="s">
        <v>1780</v>
      </c>
      <c r="DM236" s="67" t="s">
        <v>1780</v>
      </c>
      <c r="DN236" s="66" t="s">
        <v>1779</v>
      </c>
      <c r="DO236" s="67" t="s">
        <v>1779</v>
      </c>
      <c r="DP236" s="66" t="s">
        <v>1780</v>
      </c>
      <c r="DQ236" s="67" t="s">
        <v>1780</v>
      </c>
      <c r="DR236" s="66">
        <v>11.835000000000001</v>
      </c>
      <c r="DS236" s="67">
        <v>4.6180000000000012</v>
      </c>
      <c r="DT236" s="66" t="s">
        <v>1780</v>
      </c>
      <c r="DU236" s="67" t="s">
        <v>1780</v>
      </c>
      <c r="DV236" s="66" t="s">
        <v>1779</v>
      </c>
      <c r="DW236" s="67" t="s">
        <v>1779</v>
      </c>
      <c r="DX236" s="67">
        <v>30.675488000000001</v>
      </c>
      <c r="DY236" s="67">
        <v>3.3951300000000018</v>
      </c>
      <c r="DZ236" s="67">
        <v>36.254047999999997</v>
      </c>
      <c r="EA236" s="67">
        <v>3.6812100000000001</v>
      </c>
      <c r="EB236" s="67">
        <v>34.98518</v>
      </c>
      <c r="EC236" s="67">
        <v>5.0804369999999999</v>
      </c>
      <c r="ED236" s="67">
        <v>43.015486000000003</v>
      </c>
      <c r="EE236" s="67">
        <v>5.5841290000000043</v>
      </c>
      <c r="EF236" s="67">
        <v>26.132169999999999</v>
      </c>
      <c r="EG236" s="67">
        <v>4.4703729999999986</v>
      </c>
      <c r="EH236" s="67">
        <v>29.019776</v>
      </c>
      <c r="EI236" s="67">
        <v>4.7449130000000004</v>
      </c>
      <c r="EJ236" s="68">
        <v>2704.21</v>
      </c>
      <c r="EK236" s="68">
        <v>2345.39</v>
      </c>
      <c r="EL236" s="68">
        <v>3387.42</v>
      </c>
      <c r="EM236" s="68">
        <v>2960.66</v>
      </c>
      <c r="EN236" s="68">
        <v>1873.77</v>
      </c>
      <c r="EO236" s="68">
        <v>1550.8</v>
      </c>
      <c r="EP236" s="67">
        <v>97.484276729599998</v>
      </c>
      <c r="EQ236" s="67">
        <v>2.4341998404659932</v>
      </c>
      <c r="ER236" s="67">
        <v>100</v>
      </c>
      <c r="ES236" s="67" t="s">
        <v>1780</v>
      </c>
      <c r="ET236" s="67">
        <v>83.674775999999994</v>
      </c>
      <c r="EU236" s="67">
        <v>2.5921337585430706</v>
      </c>
      <c r="EV236" s="67">
        <v>84.977238</v>
      </c>
      <c r="EW236" s="67">
        <v>2.7279698312053142</v>
      </c>
      <c r="EX236" s="67">
        <v>54.963084000000002</v>
      </c>
      <c r="EY236" s="67">
        <v>90.955285000000003</v>
      </c>
      <c r="EZ236" s="67">
        <v>80.3</v>
      </c>
      <c r="FA236" s="67">
        <v>7.7187481561480666</v>
      </c>
      <c r="FB236" s="67">
        <v>84.3</v>
      </c>
      <c r="FC236" s="67">
        <v>6.893309783819447</v>
      </c>
      <c r="FD236" s="67">
        <v>84.6</v>
      </c>
      <c r="FE236" s="67">
        <v>9.5393826215326953</v>
      </c>
      <c r="FF236" s="67">
        <v>84.1</v>
      </c>
      <c r="FG236" s="67">
        <v>9.8449767902214944</v>
      </c>
      <c r="FH236" s="67">
        <v>75.8</v>
      </c>
      <c r="FI236" s="67">
        <v>12.244736060507364</v>
      </c>
      <c r="FJ236" s="67">
        <v>84.4</v>
      </c>
      <c r="FK236" s="67">
        <v>9.6781581351458073</v>
      </c>
      <c r="FL236" s="67">
        <v>66.7</v>
      </c>
      <c r="FM236" s="67">
        <v>73.3</v>
      </c>
      <c r="FN236" s="67">
        <v>69.2</v>
      </c>
      <c r="FO236" s="67">
        <v>70.7</v>
      </c>
      <c r="FP236" s="67">
        <v>63.3</v>
      </c>
      <c r="FQ236" s="67">
        <v>75.900000000000006</v>
      </c>
      <c r="FR236" s="67">
        <v>13.2867132867</v>
      </c>
      <c r="FS236" s="67">
        <v>13.1363922062</v>
      </c>
      <c r="FT236" s="67">
        <v>16.021361815799999</v>
      </c>
      <c r="FU236" s="67">
        <v>15.4838709677</v>
      </c>
      <c r="FV236" s="67">
        <v>10.800970873800001</v>
      </c>
      <c r="FW236" s="67">
        <v>10.9068627451</v>
      </c>
      <c r="FX236" s="299">
        <v>5.3761678413</v>
      </c>
      <c r="FY236" s="299">
        <v>0.56596846619085639</v>
      </c>
      <c r="FZ236" s="299">
        <v>1.7024062858</v>
      </c>
      <c r="GA236" s="299">
        <v>0.32439493090826477</v>
      </c>
      <c r="GB236" s="299">
        <v>5.4719562244000004</v>
      </c>
      <c r="GC236" s="299">
        <v>0.82436402228115035</v>
      </c>
      <c r="GD236" s="299">
        <v>1.83299389</v>
      </c>
      <c r="GE236" s="299">
        <v>0.48439871436599291</v>
      </c>
      <c r="GF236" s="299">
        <v>5.2880075543</v>
      </c>
      <c r="GG236" s="299">
        <v>0.77820852466316826</v>
      </c>
      <c r="GH236" s="299">
        <v>1.5807777426</v>
      </c>
      <c r="GI236" s="299">
        <v>0.43469219859357278</v>
      </c>
      <c r="GJ236" s="67">
        <v>17</v>
      </c>
      <c r="GK236" s="67">
        <v>10.4</v>
      </c>
      <c r="GL236" s="67">
        <v>80.497304</v>
      </c>
      <c r="GM236" s="67">
        <v>78.655647999999999</v>
      </c>
      <c r="GN236" s="66">
        <v>45</v>
      </c>
      <c r="GO236" s="66">
        <v>43</v>
      </c>
      <c r="GP236" s="66">
        <v>47</v>
      </c>
      <c r="GQ236" s="67">
        <v>7.07463</v>
      </c>
      <c r="GR236" s="67">
        <v>6.8783500000000002</v>
      </c>
      <c r="GS236" s="67">
        <v>7.2618</v>
      </c>
      <c r="GT236" s="67">
        <v>8.0429499999999994</v>
      </c>
      <c r="GU236" s="67">
        <v>7.91587</v>
      </c>
      <c r="GV236" s="67">
        <v>8.1652100000000001</v>
      </c>
      <c r="GW236" s="67">
        <v>89.7</v>
      </c>
      <c r="GX236" s="67">
        <v>6.0490202461344325</v>
      </c>
      <c r="GY236" s="66">
        <v>21.5</v>
      </c>
      <c r="GZ236" s="67">
        <v>4.0850000000000009</v>
      </c>
      <c r="HA236" s="66" t="s">
        <v>1779</v>
      </c>
      <c r="HB236" s="67" t="s">
        <v>1779</v>
      </c>
      <c r="HC236" s="66">
        <v>30.8</v>
      </c>
      <c r="HD236" s="67">
        <v>6.3640000000000008</v>
      </c>
      <c r="HE236" s="66" t="s">
        <v>1779</v>
      </c>
      <c r="HF236" s="67" t="s">
        <v>1779</v>
      </c>
      <c r="HG236" s="66">
        <v>12.8</v>
      </c>
      <c r="HH236" s="67">
        <v>4.8090000000000011</v>
      </c>
      <c r="HI236" s="66" t="s">
        <v>1779</v>
      </c>
      <c r="HJ236" s="67" t="s">
        <v>1779</v>
      </c>
      <c r="HK236" s="66" t="s">
        <v>1780</v>
      </c>
      <c r="HL236" s="67" t="s">
        <v>1780</v>
      </c>
      <c r="HM236" s="66">
        <v>27.1</v>
      </c>
      <c r="HN236" s="67">
        <v>4.4440000000000026</v>
      </c>
      <c r="HO236" s="66" t="s">
        <v>1780</v>
      </c>
      <c r="HP236" s="67" t="s">
        <v>1780</v>
      </c>
      <c r="HQ236" s="66" t="s">
        <v>1779</v>
      </c>
      <c r="HR236" s="67" t="s">
        <v>1779</v>
      </c>
      <c r="HS236" s="66" t="s">
        <v>1780</v>
      </c>
      <c r="HT236" s="67" t="s">
        <v>1780</v>
      </c>
      <c r="HU236" s="66">
        <v>23.1</v>
      </c>
      <c r="HV236" s="67">
        <v>5.8460000000000001</v>
      </c>
      <c r="HW236" s="66" t="s">
        <v>1780</v>
      </c>
      <c r="HX236" s="67" t="s">
        <v>1780</v>
      </c>
      <c r="HY236" s="66" t="s">
        <v>1779</v>
      </c>
      <c r="HZ236" s="67" t="s">
        <v>1779</v>
      </c>
      <c r="IA236" s="66" t="s">
        <v>1780</v>
      </c>
      <c r="IB236" s="67" t="s">
        <v>1780</v>
      </c>
      <c r="IC236" s="66">
        <v>30.7</v>
      </c>
      <c r="ID236" s="67">
        <v>6.6649999999999991</v>
      </c>
      <c r="IE236" s="66" t="s">
        <v>1780</v>
      </c>
      <c r="IF236" s="67" t="s">
        <v>1780</v>
      </c>
      <c r="IG236" s="66" t="s">
        <v>1779</v>
      </c>
      <c r="IH236" s="67" t="s">
        <v>1779</v>
      </c>
      <c r="II236" s="66">
        <v>64.204499999999996</v>
      </c>
      <c r="IJ236" s="67">
        <v>7.1027999999999949</v>
      </c>
      <c r="IK236" s="66">
        <v>55.263199999999998</v>
      </c>
      <c r="IL236" s="67">
        <v>7.9309000000000012</v>
      </c>
      <c r="IM236" s="66">
        <v>64.864900000000006</v>
      </c>
      <c r="IN236" s="67">
        <v>8.9215000000000089</v>
      </c>
      <c r="IO236" s="66">
        <v>55.238100000000003</v>
      </c>
      <c r="IP236" s="67">
        <v>9.5568000000000026</v>
      </c>
      <c r="IQ236" s="66">
        <v>63.076900000000002</v>
      </c>
      <c r="IR236" s="67">
        <v>11.823599999999999</v>
      </c>
      <c r="IS236" s="66">
        <v>55.319099999999999</v>
      </c>
      <c r="IT236" s="67">
        <v>14.3673</v>
      </c>
      <c r="IU236" s="66" t="s">
        <v>1780</v>
      </c>
      <c r="IV236" s="67" t="s">
        <v>1780</v>
      </c>
      <c r="IW236" s="66">
        <v>17.2</v>
      </c>
      <c r="IX236" s="67">
        <v>3.7880000000000003</v>
      </c>
      <c r="IY236" s="66" t="s">
        <v>1780</v>
      </c>
      <c r="IZ236" s="67" t="s">
        <v>1780</v>
      </c>
      <c r="JA236" s="66" t="s">
        <v>1779</v>
      </c>
      <c r="JB236" s="67" t="s">
        <v>1779</v>
      </c>
      <c r="JC236" s="66" t="s">
        <v>1780</v>
      </c>
      <c r="JD236" s="67" t="s">
        <v>1780</v>
      </c>
      <c r="JE236" s="66">
        <v>16.8</v>
      </c>
      <c r="JF236" s="67">
        <v>5.2330000000000023</v>
      </c>
      <c r="JG236" s="66" t="s">
        <v>1780</v>
      </c>
      <c r="JH236" s="67" t="s">
        <v>1780</v>
      </c>
      <c r="JI236" s="66" t="s">
        <v>1779</v>
      </c>
      <c r="JJ236" s="67" t="s">
        <v>1779</v>
      </c>
      <c r="JK236" s="66" t="s">
        <v>1780</v>
      </c>
      <c r="JL236" s="67" t="s">
        <v>1780</v>
      </c>
      <c r="JM236" s="66">
        <v>17.5</v>
      </c>
      <c r="JN236" s="67">
        <v>5.4809999999999999</v>
      </c>
      <c r="JO236" s="66" t="s">
        <v>1780</v>
      </c>
      <c r="JP236" s="67" t="s">
        <v>1780</v>
      </c>
      <c r="JQ236" s="66" t="s">
        <v>1779</v>
      </c>
      <c r="JR236" s="67" t="s">
        <v>1779</v>
      </c>
      <c r="JS236" s="66" t="s">
        <v>1780</v>
      </c>
      <c r="JT236" s="67" t="s">
        <v>1780</v>
      </c>
      <c r="JU236" s="66">
        <v>60.6</v>
      </c>
      <c r="JV236" s="67">
        <v>4.8810000000000002</v>
      </c>
      <c r="JW236" s="66" t="s">
        <v>1780</v>
      </c>
      <c r="JX236" s="67" t="s">
        <v>1780</v>
      </c>
      <c r="JY236" s="66" t="s">
        <v>1779</v>
      </c>
      <c r="JZ236" s="67" t="s">
        <v>1779</v>
      </c>
      <c r="KA236" s="66" t="s">
        <v>1780</v>
      </c>
      <c r="KB236" s="67" t="s">
        <v>1780</v>
      </c>
      <c r="KC236" s="66">
        <v>58.3</v>
      </c>
      <c r="KD236" s="67">
        <v>6.8340000000000032</v>
      </c>
      <c r="KE236" s="66" t="s">
        <v>1780</v>
      </c>
      <c r="KF236" s="67" t="s">
        <v>1780</v>
      </c>
      <c r="KG236" s="66" t="s">
        <v>1779</v>
      </c>
      <c r="KH236" s="67" t="s">
        <v>1779</v>
      </c>
      <c r="KI236" s="66" t="s">
        <v>1780</v>
      </c>
      <c r="KJ236" s="67" t="s">
        <v>1780</v>
      </c>
      <c r="KK236" s="66">
        <v>62.7</v>
      </c>
      <c r="KL236" s="67">
        <v>6.9690000000000012</v>
      </c>
      <c r="KM236" s="66" t="s">
        <v>1780</v>
      </c>
      <c r="KN236" s="67" t="s">
        <v>1780</v>
      </c>
      <c r="KO236" s="66" t="s">
        <v>1779</v>
      </c>
      <c r="KP236" s="67" t="s">
        <v>1779</v>
      </c>
      <c r="KQ236" s="66">
        <v>31</v>
      </c>
      <c r="KR236" s="66">
        <v>32</v>
      </c>
      <c r="KS236" s="66">
        <v>32</v>
      </c>
      <c r="KT236" s="66">
        <v>28</v>
      </c>
      <c r="KU236" s="66">
        <v>31</v>
      </c>
      <c r="KV236" s="66">
        <v>35</v>
      </c>
      <c r="KW236" s="66" t="s">
        <v>1780</v>
      </c>
      <c r="KX236" s="67" t="s">
        <v>1780</v>
      </c>
      <c r="KY236" s="66">
        <v>16.399999999999999</v>
      </c>
      <c r="KZ236" s="67">
        <v>3.6860000000000017</v>
      </c>
      <c r="LA236" s="66" t="s">
        <v>1780</v>
      </c>
      <c r="LB236" s="67" t="s">
        <v>1780</v>
      </c>
      <c r="LC236" s="66" t="s">
        <v>1779</v>
      </c>
      <c r="LD236" s="67" t="s">
        <v>1779</v>
      </c>
      <c r="LE236" s="66" t="s">
        <v>1780</v>
      </c>
      <c r="LF236" s="67" t="s">
        <v>1780</v>
      </c>
      <c r="LG236" s="66">
        <v>21.8</v>
      </c>
      <c r="LH236" s="67">
        <v>5.7100000000000009</v>
      </c>
      <c r="LI236" s="66" t="s">
        <v>1780</v>
      </c>
      <c r="LJ236" s="67" t="s">
        <v>1780</v>
      </c>
      <c r="LK236" s="66" t="s">
        <v>1779</v>
      </c>
      <c r="LL236" s="67" t="s">
        <v>1779</v>
      </c>
      <c r="LM236" s="66" t="s">
        <v>1780</v>
      </c>
      <c r="LN236" s="67" t="s">
        <v>1780</v>
      </c>
      <c r="LO236" s="66">
        <v>11.5</v>
      </c>
      <c r="LP236" s="67">
        <v>4.5670000000000002</v>
      </c>
      <c r="LQ236" s="66" t="s">
        <v>1780</v>
      </c>
      <c r="LR236" s="67" t="s">
        <v>1780</v>
      </c>
      <c r="LS236" s="66" t="s">
        <v>1779</v>
      </c>
      <c r="LT236" s="67" t="s">
        <v>1779</v>
      </c>
      <c r="LU236" s="66" t="s">
        <v>1780</v>
      </c>
      <c r="LV236" s="67" t="s">
        <v>1780</v>
      </c>
      <c r="LW236" s="66">
        <v>12.2</v>
      </c>
      <c r="LX236" s="67">
        <v>3.2569999999999997</v>
      </c>
      <c r="LY236" s="66" t="s">
        <v>1780</v>
      </c>
      <c r="LZ236" s="67" t="s">
        <v>1780</v>
      </c>
      <c r="MA236" s="66" t="s">
        <v>1779</v>
      </c>
      <c r="MB236" s="67" t="s">
        <v>1779</v>
      </c>
      <c r="MC236" s="66" t="s">
        <v>1780</v>
      </c>
      <c r="MD236" s="67" t="s">
        <v>1780</v>
      </c>
      <c r="ME236" s="66">
        <v>12.8</v>
      </c>
      <c r="MF236" s="67">
        <v>4.625</v>
      </c>
      <c r="MG236" s="66" t="s">
        <v>1780</v>
      </c>
      <c r="MH236" s="67" t="s">
        <v>1780</v>
      </c>
      <c r="MI236" s="66" t="s">
        <v>1779</v>
      </c>
      <c r="MJ236" s="67" t="s">
        <v>1779</v>
      </c>
      <c r="MK236" s="66" t="s">
        <v>1780</v>
      </c>
      <c r="ML236" s="67" t="s">
        <v>1780</v>
      </c>
      <c r="MM236" s="66">
        <v>11.6</v>
      </c>
      <c r="MN236" s="67">
        <v>4.5939999999999994</v>
      </c>
      <c r="MO236" s="66" t="s">
        <v>1780</v>
      </c>
      <c r="MP236" s="67" t="s">
        <v>1780</v>
      </c>
      <c r="MQ236" s="66" t="s">
        <v>1779</v>
      </c>
      <c r="MR236" s="67" t="s">
        <v>1779</v>
      </c>
      <c r="MS236" s="67">
        <v>10.2916667982</v>
      </c>
      <c r="MT236" s="67">
        <v>2.9461064385699274</v>
      </c>
      <c r="MU236" s="67">
        <v>14.5159810029</v>
      </c>
      <c r="MV236" s="67">
        <v>3.7519381146349229</v>
      </c>
      <c r="MW236" s="66" t="s">
        <v>1780</v>
      </c>
      <c r="MX236" s="67" t="s">
        <v>1780</v>
      </c>
      <c r="MY236" s="66">
        <v>14.3</v>
      </c>
      <c r="MZ236" s="67">
        <v>3.4649999999999999</v>
      </c>
      <c r="NA236" s="66" t="s">
        <v>1780</v>
      </c>
      <c r="NB236" s="67" t="s">
        <v>1780</v>
      </c>
      <c r="NC236" s="66" t="s">
        <v>1779</v>
      </c>
      <c r="ND236" s="67" t="s">
        <v>1779</v>
      </c>
      <c r="NE236" s="66" t="s">
        <v>1780</v>
      </c>
      <c r="NF236" s="67" t="s">
        <v>1780</v>
      </c>
      <c r="NG236" s="66">
        <v>9.6</v>
      </c>
      <c r="NH236" s="67">
        <v>4.0490000000000013</v>
      </c>
      <c r="NI236" s="66" t="s">
        <v>1780</v>
      </c>
      <c r="NJ236" s="67" t="s">
        <v>1780</v>
      </c>
      <c r="NK236" s="66" t="s">
        <v>1779</v>
      </c>
      <c r="NL236" s="67" t="s">
        <v>1779</v>
      </c>
      <c r="NM236" s="66" t="s">
        <v>1780</v>
      </c>
      <c r="NN236" s="67" t="s">
        <v>1780</v>
      </c>
      <c r="NO236" s="66">
        <v>18.600000000000001</v>
      </c>
      <c r="NP236" s="67">
        <v>5.5589999999999993</v>
      </c>
      <c r="NQ236" s="66" t="s">
        <v>1780</v>
      </c>
      <c r="NR236" s="67" t="s">
        <v>1780</v>
      </c>
      <c r="NS236" s="66" t="s">
        <v>1779</v>
      </c>
      <c r="NT236" s="67" t="s">
        <v>1779</v>
      </c>
      <c r="NU236" s="67">
        <v>19.013128112299999</v>
      </c>
      <c r="NV236" s="67">
        <v>26.435357290399999</v>
      </c>
    </row>
    <row r="237" spans="2:386">
      <c r="B237" s="69" t="s">
        <v>115</v>
      </c>
      <c r="C237" s="178" t="s">
        <v>433</v>
      </c>
      <c r="D237" s="179">
        <v>19</v>
      </c>
      <c r="E237" s="179">
        <v>2</v>
      </c>
      <c r="F237" s="179">
        <v>7</v>
      </c>
      <c r="G237" s="175">
        <v>25237</v>
      </c>
      <c r="H237" s="176">
        <v>24847</v>
      </c>
      <c r="I237" s="177">
        <v>50.125193752235596</v>
      </c>
      <c r="J237" s="177">
        <v>49.943584784010312</v>
      </c>
      <c r="K237" s="177">
        <v>43.4</v>
      </c>
      <c r="L237" s="177">
        <v>43.2</v>
      </c>
      <c r="M237" s="177">
        <v>20.131777</v>
      </c>
      <c r="N237" s="177">
        <v>18.157895</v>
      </c>
      <c r="O237" s="177">
        <v>75.503428</v>
      </c>
      <c r="P237" s="177">
        <v>71.628733999999994</v>
      </c>
      <c r="Q237" s="177">
        <v>26.25095</v>
      </c>
      <c r="R237" s="177">
        <v>24.412444000000001</v>
      </c>
      <c r="S237" s="176">
        <v>272689</v>
      </c>
      <c r="T237" s="176">
        <v>248550</v>
      </c>
      <c r="U237" s="177">
        <v>16.8</v>
      </c>
      <c r="V237" s="177">
        <v>8.3000000000000007</v>
      </c>
      <c r="W237" s="177">
        <v>8.6</v>
      </c>
      <c r="X237" s="67">
        <v>83.82</v>
      </c>
      <c r="Y237" s="67">
        <v>82.87</v>
      </c>
      <c r="Z237" s="67">
        <v>78.209999999999994</v>
      </c>
      <c r="AA237" s="67">
        <v>77.510000000000005</v>
      </c>
      <c r="AB237" s="66" t="s">
        <v>1780</v>
      </c>
      <c r="AC237" s="67" t="s">
        <v>1780</v>
      </c>
      <c r="AD237" s="66">
        <v>68.5</v>
      </c>
      <c r="AE237" s="67">
        <v>4.5459999999999994</v>
      </c>
      <c r="AF237" s="66" t="s">
        <v>1780</v>
      </c>
      <c r="AG237" s="67" t="s">
        <v>1780</v>
      </c>
      <c r="AH237" s="66" t="s">
        <v>1779</v>
      </c>
      <c r="AI237" s="67" t="s">
        <v>1779</v>
      </c>
      <c r="AJ237" s="66" t="s">
        <v>1780</v>
      </c>
      <c r="AK237" s="67" t="s">
        <v>1780</v>
      </c>
      <c r="AL237" s="66">
        <v>64.400000000000006</v>
      </c>
      <c r="AM237" s="67">
        <v>6.2420000000000044</v>
      </c>
      <c r="AN237" s="66" t="s">
        <v>1780</v>
      </c>
      <c r="AO237" s="67" t="s">
        <v>1780</v>
      </c>
      <c r="AP237" s="66" t="s">
        <v>1779</v>
      </c>
      <c r="AQ237" s="67" t="s">
        <v>1779</v>
      </c>
      <c r="AR237" s="66" t="s">
        <v>1780</v>
      </c>
      <c r="AS237" s="67" t="s">
        <v>1780</v>
      </c>
      <c r="AT237" s="66">
        <v>72.5</v>
      </c>
      <c r="AU237" s="67">
        <v>6.6129999999999995</v>
      </c>
      <c r="AV237" s="66" t="s">
        <v>1780</v>
      </c>
      <c r="AW237" s="67" t="s">
        <v>1780</v>
      </c>
      <c r="AX237" s="66" t="s">
        <v>1779</v>
      </c>
      <c r="AY237" s="67" t="s">
        <v>1779</v>
      </c>
      <c r="AZ237" s="66" t="s">
        <v>1780</v>
      </c>
      <c r="BA237" s="67" t="s">
        <v>1780</v>
      </c>
      <c r="BB237" s="66">
        <v>19.5</v>
      </c>
      <c r="BC237" s="67">
        <v>3.8940000000000001</v>
      </c>
      <c r="BD237" s="66" t="s">
        <v>1780</v>
      </c>
      <c r="BE237" s="67" t="s">
        <v>1780</v>
      </c>
      <c r="BF237" s="66" t="s">
        <v>1779</v>
      </c>
      <c r="BG237" s="67" t="s">
        <v>1779</v>
      </c>
      <c r="BH237" s="66" t="s">
        <v>1780</v>
      </c>
      <c r="BI237" s="67" t="s">
        <v>1780</v>
      </c>
      <c r="BJ237" s="66">
        <v>19.399999999999999</v>
      </c>
      <c r="BK237" s="67">
        <v>5.1920000000000002</v>
      </c>
      <c r="BL237" s="66" t="s">
        <v>1780</v>
      </c>
      <c r="BM237" s="67" t="s">
        <v>1780</v>
      </c>
      <c r="BN237" s="66" t="s">
        <v>1779</v>
      </c>
      <c r="BO237" s="67" t="s">
        <v>1779</v>
      </c>
      <c r="BP237" s="66" t="s">
        <v>1780</v>
      </c>
      <c r="BQ237" s="67" t="s">
        <v>1780</v>
      </c>
      <c r="BR237" s="66">
        <v>19.5</v>
      </c>
      <c r="BS237" s="67">
        <v>5.8849999999999998</v>
      </c>
      <c r="BT237" s="66" t="s">
        <v>1780</v>
      </c>
      <c r="BU237" s="67" t="s">
        <v>1780</v>
      </c>
      <c r="BV237" s="66" t="s">
        <v>1779</v>
      </c>
      <c r="BW237" s="67" t="s">
        <v>1779</v>
      </c>
      <c r="BX237" s="66" t="s">
        <v>1780</v>
      </c>
      <c r="BY237" s="67" t="s">
        <v>1780</v>
      </c>
      <c r="BZ237" s="66">
        <v>77.900000000000006</v>
      </c>
      <c r="CA237" s="67">
        <v>4.0219999999999914</v>
      </c>
      <c r="CB237" s="66" t="s">
        <v>1780</v>
      </c>
      <c r="CC237" s="67" t="s">
        <v>1780</v>
      </c>
      <c r="CD237" s="66" t="s">
        <v>1779</v>
      </c>
      <c r="CE237" s="67" t="s">
        <v>1779</v>
      </c>
      <c r="CF237" s="66" t="s">
        <v>1780</v>
      </c>
      <c r="CG237" s="67" t="s">
        <v>1780</v>
      </c>
      <c r="CH237" s="66">
        <v>80.599999999999994</v>
      </c>
      <c r="CI237" s="67">
        <v>5.0859999999999985</v>
      </c>
      <c r="CJ237" s="66" t="s">
        <v>1780</v>
      </c>
      <c r="CK237" s="67" t="s">
        <v>1780</v>
      </c>
      <c r="CL237" s="66" t="s">
        <v>1779</v>
      </c>
      <c r="CM237" s="67" t="s">
        <v>1779</v>
      </c>
      <c r="CN237" s="66" t="s">
        <v>1780</v>
      </c>
      <c r="CO237" s="67" t="s">
        <v>1780</v>
      </c>
      <c r="CP237" s="66">
        <v>75.2</v>
      </c>
      <c r="CQ237" s="67">
        <v>6.3659999999999997</v>
      </c>
      <c r="CR237" s="66" t="s">
        <v>1780</v>
      </c>
      <c r="CS237" s="67" t="s">
        <v>1780</v>
      </c>
      <c r="CT237" s="66" t="s">
        <v>1779</v>
      </c>
      <c r="CU237" s="67" t="s">
        <v>1779</v>
      </c>
      <c r="CV237" s="66">
        <v>302.79704610380003</v>
      </c>
      <c r="CW237" s="67">
        <v>34.044651898169548</v>
      </c>
      <c r="CX237" s="66">
        <v>342.86348414600002</v>
      </c>
      <c r="CY237" s="67">
        <v>36.699661973073773</v>
      </c>
      <c r="CZ237" s="66" t="s">
        <v>1780</v>
      </c>
      <c r="DA237" s="67" t="s">
        <v>1780</v>
      </c>
      <c r="DB237" s="66">
        <v>16.216000000000001</v>
      </c>
      <c r="DC237" s="67">
        <v>3.5680000000000014</v>
      </c>
      <c r="DD237" s="66" t="s">
        <v>1780</v>
      </c>
      <c r="DE237" s="67" t="s">
        <v>1780</v>
      </c>
      <c r="DF237" s="66" t="s">
        <v>1779</v>
      </c>
      <c r="DG237" s="67" t="s">
        <v>1779</v>
      </c>
      <c r="DH237" s="66" t="s">
        <v>1780</v>
      </c>
      <c r="DI237" s="67" t="s">
        <v>1780</v>
      </c>
      <c r="DJ237" s="66">
        <v>18.300999999999998</v>
      </c>
      <c r="DK237" s="67">
        <v>4.9649999999999981</v>
      </c>
      <c r="DL237" s="66" t="s">
        <v>1780</v>
      </c>
      <c r="DM237" s="67" t="s">
        <v>1780</v>
      </c>
      <c r="DN237" s="66" t="s">
        <v>1779</v>
      </c>
      <c r="DO237" s="67" t="s">
        <v>1779</v>
      </c>
      <c r="DP237" s="66" t="s">
        <v>1780</v>
      </c>
      <c r="DQ237" s="67" t="s">
        <v>1780</v>
      </c>
      <c r="DR237" s="66">
        <v>14.138</v>
      </c>
      <c r="DS237" s="67">
        <v>5.1329999999999991</v>
      </c>
      <c r="DT237" s="66" t="s">
        <v>1780</v>
      </c>
      <c r="DU237" s="67" t="s">
        <v>1780</v>
      </c>
      <c r="DV237" s="66" t="s">
        <v>1779</v>
      </c>
      <c r="DW237" s="67" t="s">
        <v>1779</v>
      </c>
      <c r="DX237" s="67">
        <v>34.052895999999997</v>
      </c>
      <c r="DY237" s="67">
        <v>2.5157729999999958</v>
      </c>
      <c r="DZ237" s="67">
        <v>35.822040000000001</v>
      </c>
      <c r="EA237" s="67">
        <v>2.6526860000000028</v>
      </c>
      <c r="EB237" s="67">
        <v>43.061615000000003</v>
      </c>
      <c r="EC237" s="67">
        <v>3.9631530000000055</v>
      </c>
      <c r="ED237" s="67">
        <v>42.872926</v>
      </c>
      <c r="EE237" s="67">
        <v>4.073084999999999</v>
      </c>
      <c r="EF237" s="67">
        <v>24.926324000000001</v>
      </c>
      <c r="EG237" s="67">
        <v>3.0773229999999998</v>
      </c>
      <c r="EH237" s="67">
        <v>28.535965000000001</v>
      </c>
      <c r="EI237" s="67">
        <v>3.3812810000000013</v>
      </c>
      <c r="EJ237" s="68">
        <v>2566.08</v>
      </c>
      <c r="EK237" s="68">
        <v>2490.81</v>
      </c>
      <c r="EL237" s="68">
        <v>3028.99</v>
      </c>
      <c r="EM237" s="68">
        <v>2946.87</v>
      </c>
      <c r="EN237" s="68">
        <v>2005.24</v>
      </c>
      <c r="EO237" s="68">
        <v>1917.3</v>
      </c>
      <c r="EP237" s="67">
        <v>96.703296703299998</v>
      </c>
      <c r="EQ237" s="67">
        <v>2.1180456635452884</v>
      </c>
      <c r="ER237" s="67">
        <v>98.412698412699996</v>
      </c>
      <c r="ES237" s="67">
        <v>1.5431604930370071</v>
      </c>
      <c r="ET237" s="67">
        <v>85.033758000000006</v>
      </c>
      <c r="EU237" s="67">
        <v>1.9151070928016907</v>
      </c>
      <c r="EV237" s="67">
        <v>83.105023000000003</v>
      </c>
      <c r="EW237" s="67">
        <v>2.0260531222994018</v>
      </c>
      <c r="EX237" s="67">
        <v>66.030651000000006</v>
      </c>
      <c r="EY237" s="67">
        <v>61.442905000000003</v>
      </c>
      <c r="EZ237" s="67">
        <v>82.4</v>
      </c>
      <c r="FA237" s="67">
        <v>5.2517050432584398</v>
      </c>
      <c r="FB237" s="67">
        <v>89.6</v>
      </c>
      <c r="FC237" s="67">
        <v>3.7840489130031045</v>
      </c>
      <c r="FD237" s="67">
        <v>85.4</v>
      </c>
      <c r="FE237" s="67">
        <v>6.7540890922956152</v>
      </c>
      <c r="FF237" s="67">
        <v>88.8</v>
      </c>
      <c r="FG237" s="67">
        <v>5.4849125173364968</v>
      </c>
      <c r="FH237" s="67">
        <v>79.5</v>
      </c>
      <c r="FI237" s="67">
        <v>8.0339791273413681</v>
      </c>
      <c r="FJ237" s="67">
        <v>90.4</v>
      </c>
      <c r="FK237" s="67">
        <v>5.2062299640934384</v>
      </c>
      <c r="FL237" s="67">
        <v>76.900000000000006</v>
      </c>
      <c r="FM237" s="67">
        <v>75.400000000000006</v>
      </c>
      <c r="FN237" s="67">
        <v>75.099999999999994</v>
      </c>
      <c r="FO237" s="67">
        <v>77.8</v>
      </c>
      <c r="FP237" s="67">
        <v>78.7</v>
      </c>
      <c r="FQ237" s="67">
        <v>73.099999999999994</v>
      </c>
      <c r="FR237" s="67">
        <v>12.1817595875</v>
      </c>
      <c r="FS237" s="67">
        <v>12.049729040500001</v>
      </c>
      <c r="FT237" s="67">
        <v>11.3815789474</v>
      </c>
      <c r="FU237" s="67">
        <v>11.226476314099999</v>
      </c>
      <c r="FV237" s="67">
        <v>12.9500947568</v>
      </c>
      <c r="FW237" s="67">
        <v>12.8446115288</v>
      </c>
      <c r="FX237" s="299">
        <v>5.6383668178999997</v>
      </c>
      <c r="FY237" s="299">
        <v>0.40691387858899297</v>
      </c>
      <c r="FZ237" s="299">
        <v>2.4278006982</v>
      </c>
      <c r="GA237" s="299">
        <v>0.26870233300012414</v>
      </c>
      <c r="GB237" s="299">
        <v>5.6613143518999998</v>
      </c>
      <c r="GC237" s="299">
        <v>0.58278075167656862</v>
      </c>
      <c r="GD237" s="299">
        <v>2.4106264349000002</v>
      </c>
      <c r="GE237" s="299">
        <v>0.38497150405315228</v>
      </c>
      <c r="GF237" s="299">
        <v>5.6163731555999998</v>
      </c>
      <c r="GG237" s="299">
        <v>0.56840609491817151</v>
      </c>
      <c r="GH237" s="299">
        <v>2.4438979403999999</v>
      </c>
      <c r="GI237" s="299">
        <v>0.37520428904601966</v>
      </c>
      <c r="GJ237" s="67">
        <v>39.1</v>
      </c>
      <c r="GK237" s="67">
        <v>34.6</v>
      </c>
      <c r="GL237" s="67">
        <v>80.943113999999994</v>
      </c>
      <c r="GM237" s="67">
        <v>78.886650000000003</v>
      </c>
      <c r="GN237" s="66" t="s">
        <v>1780</v>
      </c>
      <c r="GO237" s="66" t="s">
        <v>1780</v>
      </c>
      <c r="GP237" s="66" t="s">
        <v>1780</v>
      </c>
      <c r="GQ237" s="67" t="s">
        <v>1780</v>
      </c>
      <c r="GR237" s="67" t="s">
        <v>1780</v>
      </c>
      <c r="GS237" s="67" t="s">
        <v>1780</v>
      </c>
      <c r="GT237" s="67" t="s">
        <v>1780</v>
      </c>
      <c r="GU237" s="67" t="s">
        <v>1780</v>
      </c>
      <c r="GV237" s="67" t="s">
        <v>1780</v>
      </c>
      <c r="GW237" s="67">
        <v>95</v>
      </c>
      <c r="GX237" s="67">
        <v>4.209051734637427</v>
      </c>
      <c r="GY237" s="66">
        <v>27.2</v>
      </c>
      <c r="GZ237" s="67">
        <v>4.3289999999999971</v>
      </c>
      <c r="HA237" s="66" t="s">
        <v>1779</v>
      </c>
      <c r="HB237" s="67" t="s">
        <v>1779</v>
      </c>
      <c r="HC237" s="66">
        <v>35.9</v>
      </c>
      <c r="HD237" s="67">
        <v>6.1979999999999968</v>
      </c>
      <c r="HE237" s="66" t="s">
        <v>1779</v>
      </c>
      <c r="HF237" s="67" t="s">
        <v>1779</v>
      </c>
      <c r="HG237" s="66">
        <v>18.600000000000001</v>
      </c>
      <c r="HH237" s="67">
        <v>5.7530000000000001</v>
      </c>
      <c r="HI237" s="66" t="s">
        <v>1779</v>
      </c>
      <c r="HJ237" s="67" t="s">
        <v>1779</v>
      </c>
      <c r="HK237" s="66" t="s">
        <v>1780</v>
      </c>
      <c r="HL237" s="67" t="s">
        <v>1780</v>
      </c>
      <c r="HM237" s="66">
        <v>34.4</v>
      </c>
      <c r="HN237" s="67">
        <v>4.6090000000000018</v>
      </c>
      <c r="HO237" s="66" t="s">
        <v>1780</v>
      </c>
      <c r="HP237" s="67" t="s">
        <v>1780</v>
      </c>
      <c r="HQ237" s="66" t="s">
        <v>1779</v>
      </c>
      <c r="HR237" s="67" t="s">
        <v>1779</v>
      </c>
      <c r="HS237" s="66" t="s">
        <v>1780</v>
      </c>
      <c r="HT237" s="67" t="s">
        <v>1780</v>
      </c>
      <c r="HU237" s="66">
        <v>30.2</v>
      </c>
      <c r="HV237" s="67">
        <v>5.9080000000000013</v>
      </c>
      <c r="HW237" s="66" t="s">
        <v>1780</v>
      </c>
      <c r="HX237" s="67" t="s">
        <v>1780</v>
      </c>
      <c r="HY237" s="66" t="s">
        <v>1779</v>
      </c>
      <c r="HZ237" s="67" t="s">
        <v>1779</v>
      </c>
      <c r="IA237" s="66" t="s">
        <v>1780</v>
      </c>
      <c r="IB237" s="67" t="s">
        <v>1780</v>
      </c>
      <c r="IC237" s="66">
        <v>38.5</v>
      </c>
      <c r="ID237" s="67">
        <v>7.1899999999999977</v>
      </c>
      <c r="IE237" s="66" t="s">
        <v>1780</v>
      </c>
      <c r="IF237" s="67" t="s">
        <v>1780</v>
      </c>
      <c r="IG237" s="66" t="s">
        <v>1779</v>
      </c>
      <c r="IH237" s="67" t="s">
        <v>1779</v>
      </c>
      <c r="II237" s="66">
        <v>51.358699999999999</v>
      </c>
      <c r="IJ237" s="67">
        <v>5.1137000000000015</v>
      </c>
      <c r="IK237" s="66">
        <v>53.392299999999999</v>
      </c>
      <c r="IL237" s="67">
        <v>5.3181999999999974</v>
      </c>
      <c r="IM237" s="66">
        <v>52.123600000000003</v>
      </c>
      <c r="IN237" s="67">
        <v>6.0958000000000041</v>
      </c>
      <c r="IO237" s="66">
        <v>59.915599999999998</v>
      </c>
      <c r="IP237" s="67">
        <v>6.2524999999999977</v>
      </c>
      <c r="IQ237" s="66">
        <v>49.5413</v>
      </c>
      <c r="IR237" s="67">
        <v>9.4296999999999969</v>
      </c>
      <c r="IS237" s="66">
        <v>38.235300000000002</v>
      </c>
      <c r="IT237" s="67">
        <v>9.4776000000000025</v>
      </c>
      <c r="IU237" s="66" t="s">
        <v>1780</v>
      </c>
      <c r="IV237" s="67" t="s">
        <v>1780</v>
      </c>
      <c r="IW237" s="66">
        <v>14.8</v>
      </c>
      <c r="IX237" s="67">
        <v>3.4559999999999995</v>
      </c>
      <c r="IY237" s="66" t="s">
        <v>1780</v>
      </c>
      <c r="IZ237" s="67" t="s">
        <v>1780</v>
      </c>
      <c r="JA237" s="66" t="s">
        <v>1779</v>
      </c>
      <c r="JB237" s="67" t="s">
        <v>1779</v>
      </c>
      <c r="JC237" s="66" t="s">
        <v>1780</v>
      </c>
      <c r="JD237" s="67" t="s">
        <v>1780</v>
      </c>
      <c r="JE237" s="66">
        <v>11.6</v>
      </c>
      <c r="JF237" s="67">
        <v>4.1390000000000002</v>
      </c>
      <c r="JG237" s="66" t="s">
        <v>1780</v>
      </c>
      <c r="JH237" s="67" t="s">
        <v>1780</v>
      </c>
      <c r="JI237" s="66" t="s">
        <v>1779</v>
      </c>
      <c r="JJ237" s="67" t="s">
        <v>1779</v>
      </c>
      <c r="JK237" s="66" t="s">
        <v>1780</v>
      </c>
      <c r="JL237" s="67" t="s">
        <v>1780</v>
      </c>
      <c r="JM237" s="66">
        <v>18</v>
      </c>
      <c r="JN237" s="67">
        <v>5.6750000000000007</v>
      </c>
      <c r="JO237" s="66" t="s">
        <v>1780</v>
      </c>
      <c r="JP237" s="67" t="s">
        <v>1780</v>
      </c>
      <c r="JQ237" s="66" t="s">
        <v>1779</v>
      </c>
      <c r="JR237" s="67" t="s">
        <v>1779</v>
      </c>
      <c r="JS237" s="66" t="s">
        <v>1780</v>
      </c>
      <c r="JT237" s="67" t="s">
        <v>1780</v>
      </c>
      <c r="JU237" s="66">
        <v>64.900000000000006</v>
      </c>
      <c r="JV237" s="67">
        <v>4.6330000000000027</v>
      </c>
      <c r="JW237" s="66" t="s">
        <v>1780</v>
      </c>
      <c r="JX237" s="67" t="s">
        <v>1780</v>
      </c>
      <c r="JY237" s="66" t="s">
        <v>1779</v>
      </c>
      <c r="JZ237" s="67" t="s">
        <v>1779</v>
      </c>
      <c r="KA237" s="66" t="s">
        <v>1780</v>
      </c>
      <c r="KB237" s="67" t="s">
        <v>1780</v>
      </c>
      <c r="KC237" s="66">
        <v>65.400000000000006</v>
      </c>
      <c r="KD237" s="67">
        <v>6.1230000000000047</v>
      </c>
      <c r="KE237" s="66" t="s">
        <v>1780</v>
      </c>
      <c r="KF237" s="67" t="s">
        <v>1780</v>
      </c>
      <c r="KG237" s="66" t="s">
        <v>1779</v>
      </c>
      <c r="KH237" s="67" t="s">
        <v>1779</v>
      </c>
      <c r="KI237" s="66" t="s">
        <v>1780</v>
      </c>
      <c r="KJ237" s="67" t="s">
        <v>1780</v>
      </c>
      <c r="KK237" s="66">
        <v>64.400000000000006</v>
      </c>
      <c r="KL237" s="67">
        <v>7.0749999999999957</v>
      </c>
      <c r="KM237" s="66" t="s">
        <v>1780</v>
      </c>
      <c r="KN237" s="67" t="s">
        <v>1780</v>
      </c>
      <c r="KO237" s="66" t="s">
        <v>1779</v>
      </c>
      <c r="KP237" s="67" t="s">
        <v>1779</v>
      </c>
      <c r="KQ237" s="66">
        <v>27</v>
      </c>
      <c r="KR237" s="66">
        <v>31</v>
      </c>
      <c r="KS237" s="66">
        <v>19</v>
      </c>
      <c r="KT237" s="66">
        <v>27</v>
      </c>
      <c r="KU237" s="66">
        <v>34</v>
      </c>
      <c r="KV237" s="66">
        <v>35</v>
      </c>
      <c r="KW237" s="66" t="s">
        <v>1780</v>
      </c>
      <c r="KX237" s="67" t="s">
        <v>1780</v>
      </c>
      <c r="KY237" s="66">
        <v>23</v>
      </c>
      <c r="KZ237" s="67">
        <v>4.0670000000000002</v>
      </c>
      <c r="LA237" s="66" t="s">
        <v>1780</v>
      </c>
      <c r="LB237" s="67" t="s">
        <v>1780</v>
      </c>
      <c r="LC237" s="66" t="s">
        <v>1779</v>
      </c>
      <c r="LD237" s="67" t="s">
        <v>1779</v>
      </c>
      <c r="LE237" s="66" t="s">
        <v>1780</v>
      </c>
      <c r="LF237" s="67" t="s">
        <v>1780</v>
      </c>
      <c r="LG237" s="66">
        <v>32.200000000000003</v>
      </c>
      <c r="LH237" s="67">
        <v>5.9989999999999988</v>
      </c>
      <c r="LI237" s="66" t="s">
        <v>1780</v>
      </c>
      <c r="LJ237" s="67" t="s">
        <v>1780</v>
      </c>
      <c r="LK237" s="66" t="s">
        <v>1779</v>
      </c>
      <c r="LL237" s="67" t="s">
        <v>1779</v>
      </c>
      <c r="LM237" s="66" t="s">
        <v>1780</v>
      </c>
      <c r="LN237" s="67" t="s">
        <v>1780</v>
      </c>
      <c r="LO237" s="66">
        <v>13.8</v>
      </c>
      <c r="LP237" s="67">
        <v>5.0689999999999991</v>
      </c>
      <c r="LQ237" s="66" t="s">
        <v>1780</v>
      </c>
      <c r="LR237" s="67" t="s">
        <v>1780</v>
      </c>
      <c r="LS237" s="66" t="s">
        <v>1779</v>
      </c>
      <c r="LT237" s="67" t="s">
        <v>1779</v>
      </c>
      <c r="LU237" s="66" t="s">
        <v>1780</v>
      </c>
      <c r="LV237" s="67" t="s">
        <v>1780</v>
      </c>
      <c r="LW237" s="66">
        <v>11.4</v>
      </c>
      <c r="LX237" s="67">
        <v>3.0890000000000004</v>
      </c>
      <c r="LY237" s="66" t="s">
        <v>1780</v>
      </c>
      <c r="LZ237" s="67" t="s">
        <v>1780</v>
      </c>
      <c r="MA237" s="66" t="s">
        <v>1779</v>
      </c>
      <c r="MB237" s="67" t="s">
        <v>1779</v>
      </c>
      <c r="MC237" s="66" t="s">
        <v>1780</v>
      </c>
      <c r="MD237" s="67" t="s">
        <v>1780</v>
      </c>
      <c r="ME237" s="66">
        <v>13.5</v>
      </c>
      <c r="MF237" s="67">
        <v>4.3949999999999996</v>
      </c>
      <c r="MG237" s="66" t="s">
        <v>1780</v>
      </c>
      <c r="MH237" s="67" t="s">
        <v>1780</v>
      </c>
      <c r="MI237" s="66" t="s">
        <v>1779</v>
      </c>
      <c r="MJ237" s="67" t="s">
        <v>1779</v>
      </c>
      <c r="MK237" s="66" t="s">
        <v>1780</v>
      </c>
      <c r="ML237" s="67" t="s">
        <v>1780</v>
      </c>
      <c r="MM237" s="66">
        <v>9.4</v>
      </c>
      <c r="MN237" s="67">
        <v>4.3120000000000003</v>
      </c>
      <c r="MO237" s="66" t="s">
        <v>1780</v>
      </c>
      <c r="MP237" s="67" t="s">
        <v>1780</v>
      </c>
      <c r="MQ237" s="66" t="s">
        <v>1779</v>
      </c>
      <c r="MR237" s="67" t="s">
        <v>1779</v>
      </c>
      <c r="MS237" s="67">
        <v>9.3891398863000006</v>
      </c>
      <c r="MT237" s="67">
        <v>2.1752144500134314</v>
      </c>
      <c r="MU237" s="67">
        <v>14.9789870639</v>
      </c>
      <c r="MV237" s="67">
        <v>2.707964844216038</v>
      </c>
      <c r="MW237" s="66" t="s">
        <v>1780</v>
      </c>
      <c r="MX237" s="67" t="s">
        <v>1780</v>
      </c>
      <c r="MY237" s="66">
        <v>18.3</v>
      </c>
      <c r="MZ237" s="67">
        <v>3.7469999999999981</v>
      </c>
      <c r="NA237" s="66" t="s">
        <v>1780</v>
      </c>
      <c r="NB237" s="67" t="s">
        <v>1780</v>
      </c>
      <c r="NC237" s="66" t="s">
        <v>1779</v>
      </c>
      <c r="ND237" s="67" t="s">
        <v>1779</v>
      </c>
      <c r="NE237" s="66" t="s">
        <v>1780</v>
      </c>
      <c r="NF237" s="67" t="s">
        <v>1780</v>
      </c>
      <c r="NG237" s="66">
        <v>13.7</v>
      </c>
      <c r="NH237" s="67">
        <v>4.4169999999999998</v>
      </c>
      <c r="NI237" s="66" t="s">
        <v>1780</v>
      </c>
      <c r="NJ237" s="67" t="s">
        <v>1780</v>
      </c>
      <c r="NK237" s="66" t="s">
        <v>1779</v>
      </c>
      <c r="NL237" s="67" t="s">
        <v>1779</v>
      </c>
      <c r="NM237" s="66" t="s">
        <v>1780</v>
      </c>
      <c r="NN237" s="67" t="s">
        <v>1780</v>
      </c>
      <c r="NO237" s="66">
        <v>22.9</v>
      </c>
      <c r="NP237" s="67">
        <v>6.2059999999999995</v>
      </c>
      <c r="NQ237" s="66" t="s">
        <v>1780</v>
      </c>
      <c r="NR237" s="67" t="s">
        <v>1780</v>
      </c>
      <c r="NS237" s="66" t="s">
        <v>1779</v>
      </c>
      <c r="NT237" s="67" t="s">
        <v>1779</v>
      </c>
      <c r="NU237" s="67">
        <v>15.7258064516</v>
      </c>
      <c r="NV237" s="67">
        <v>26.656213249699999</v>
      </c>
    </row>
    <row r="238" spans="2:386">
      <c r="B238" s="69" t="s">
        <v>7</v>
      </c>
      <c r="C238" s="178" t="s">
        <v>325</v>
      </c>
      <c r="D238" s="179">
        <v>19</v>
      </c>
      <c r="E238" s="179">
        <v>1</v>
      </c>
      <c r="F238" s="179">
        <v>7</v>
      </c>
      <c r="G238" s="175">
        <v>13493</v>
      </c>
      <c r="H238" s="176">
        <v>13302</v>
      </c>
      <c r="I238" s="177">
        <v>49.940564635958395</v>
      </c>
      <c r="J238" s="177">
        <v>50.048971596474047</v>
      </c>
      <c r="K238" s="177">
        <v>44.2</v>
      </c>
      <c r="L238" s="177">
        <v>43.9</v>
      </c>
      <c r="M238" s="177">
        <v>13.304779999999999</v>
      </c>
      <c r="N238" s="177">
        <v>10.885201</v>
      </c>
      <c r="O238" s="177">
        <v>76.270949999999999</v>
      </c>
      <c r="P238" s="177">
        <v>73.056708</v>
      </c>
      <c r="Q238" s="177">
        <v>30.202743000000002</v>
      </c>
      <c r="R238" s="177">
        <v>27.281065000000002</v>
      </c>
      <c r="S238" s="176">
        <v>269434</v>
      </c>
      <c r="T238" s="176">
        <v>248475</v>
      </c>
      <c r="U238" s="177">
        <v>13.9</v>
      </c>
      <c r="V238" s="177">
        <v>7.7</v>
      </c>
      <c r="W238" s="177">
        <v>8.1999999999999993</v>
      </c>
      <c r="X238" s="67">
        <v>81.86</v>
      </c>
      <c r="Y238" s="67">
        <v>82.66</v>
      </c>
      <c r="Z238" s="67">
        <v>79.2</v>
      </c>
      <c r="AA238" s="67">
        <v>79.290000000000006</v>
      </c>
      <c r="AB238" s="66" t="s">
        <v>1780</v>
      </c>
      <c r="AC238" s="67" t="s">
        <v>1780</v>
      </c>
      <c r="AD238" s="66">
        <v>69.099999999999994</v>
      </c>
      <c r="AE238" s="67">
        <v>4.5280000000000058</v>
      </c>
      <c r="AF238" s="66" t="s">
        <v>1780</v>
      </c>
      <c r="AG238" s="67" t="s">
        <v>1780</v>
      </c>
      <c r="AH238" s="66" t="s">
        <v>1779</v>
      </c>
      <c r="AI238" s="67" t="s">
        <v>1779</v>
      </c>
      <c r="AJ238" s="66" t="s">
        <v>1780</v>
      </c>
      <c r="AK238" s="67" t="s">
        <v>1780</v>
      </c>
      <c r="AL238" s="66">
        <v>69.099999999999994</v>
      </c>
      <c r="AM238" s="67">
        <v>6.1780000000000044</v>
      </c>
      <c r="AN238" s="66" t="s">
        <v>1780</v>
      </c>
      <c r="AO238" s="67" t="s">
        <v>1780</v>
      </c>
      <c r="AP238" s="66" t="s">
        <v>1779</v>
      </c>
      <c r="AQ238" s="67" t="s">
        <v>1779</v>
      </c>
      <c r="AR238" s="66" t="s">
        <v>1780</v>
      </c>
      <c r="AS238" s="67" t="s">
        <v>1780</v>
      </c>
      <c r="AT238" s="66">
        <v>69.099999999999994</v>
      </c>
      <c r="AU238" s="67">
        <v>6.654999999999994</v>
      </c>
      <c r="AV238" s="66" t="s">
        <v>1780</v>
      </c>
      <c r="AW238" s="67" t="s">
        <v>1780</v>
      </c>
      <c r="AX238" s="66" t="s">
        <v>1779</v>
      </c>
      <c r="AY238" s="67" t="s">
        <v>1779</v>
      </c>
      <c r="AZ238" s="66" t="s">
        <v>1780</v>
      </c>
      <c r="BA238" s="67" t="s">
        <v>1780</v>
      </c>
      <c r="BB238" s="66">
        <v>15.7</v>
      </c>
      <c r="BC238" s="67">
        <v>3.5640000000000001</v>
      </c>
      <c r="BD238" s="66" t="s">
        <v>1780</v>
      </c>
      <c r="BE238" s="67" t="s">
        <v>1780</v>
      </c>
      <c r="BF238" s="66" t="s">
        <v>1779</v>
      </c>
      <c r="BG238" s="67" t="s">
        <v>1779</v>
      </c>
      <c r="BH238" s="66" t="s">
        <v>1780</v>
      </c>
      <c r="BI238" s="67" t="s">
        <v>1780</v>
      </c>
      <c r="BJ238" s="66">
        <v>17.2</v>
      </c>
      <c r="BK238" s="67">
        <v>5.0459999999999994</v>
      </c>
      <c r="BL238" s="66" t="s">
        <v>1780</v>
      </c>
      <c r="BM238" s="67" t="s">
        <v>1780</v>
      </c>
      <c r="BN238" s="66" t="s">
        <v>1779</v>
      </c>
      <c r="BO238" s="67" t="s">
        <v>1779</v>
      </c>
      <c r="BP238" s="66" t="s">
        <v>1780</v>
      </c>
      <c r="BQ238" s="67" t="s">
        <v>1780</v>
      </c>
      <c r="BR238" s="66">
        <v>14.3</v>
      </c>
      <c r="BS238" s="67">
        <v>5.0309999999999988</v>
      </c>
      <c r="BT238" s="66" t="s">
        <v>1780</v>
      </c>
      <c r="BU238" s="67" t="s">
        <v>1780</v>
      </c>
      <c r="BV238" s="66" t="s">
        <v>1779</v>
      </c>
      <c r="BW238" s="67" t="s">
        <v>1779</v>
      </c>
      <c r="BX238" s="66" t="s">
        <v>1780</v>
      </c>
      <c r="BY238" s="67" t="s">
        <v>1780</v>
      </c>
      <c r="BZ238" s="66">
        <v>74.099999999999994</v>
      </c>
      <c r="CA238" s="67">
        <v>4.2279999999999944</v>
      </c>
      <c r="CB238" s="66" t="s">
        <v>1780</v>
      </c>
      <c r="CC238" s="67" t="s">
        <v>1780</v>
      </c>
      <c r="CD238" s="66" t="s">
        <v>1779</v>
      </c>
      <c r="CE238" s="67" t="s">
        <v>1779</v>
      </c>
      <c r="CF238" s="66" t="s">
        <v>1780</v>
      </c>
      <c r="CG238" s="67" t="s">
        <v>1780</v>
      </c>
      <c r="CH238" s="66">
        <v>76.599999999999994</v>
      </c>
      <c r="CI238" s="67">
        <v>5.5480000000000018</v>
      </c>
      <c r="CJ238" s="66" t="s">
        <v>1780</v>
      </c>
      <c r="CK238" s="67" t="s">
        <v>1780</v>
      </c>
      <c r="CL238" s="66" t="s">
        <v>1779</v>
      </c>
      <c r="CM238" s="67" t="s">
        <v>1779</v>
      </c>
      <c r="CN238" s="66" t="s">
        <v>1780</v>
      </c>
      <c r="CO238" s="67" t="s">
        <v>1780</v>
      </c>
      <c r="CP238" s="66">
        <v>71.7</v>
      </c>
      <c r="CQ238" s="67">
        <v>6.4369999999999976</v>
      </c>
      <c r="CR238" s="66" t="s">
        <v>1780</v>
      </c>
      <c r="CS238" s="67" t="s">
        <v>1780</v>
      </c>
      <c r="CT238" s="66" t="s">
        <v>1779</v>
      </c>
      <c r="CU238" s="67" t="s">
        <v>1779</v>
      </c>
      <c r="CV238" s="66">
        <v>299.13265029310003</v>
      </c>
      <c r="CW238" s="67">
        <v>46.192810471355074</v>
      </c>
      <c r="CX238" s="66">
        <v>375.3895234885</v>
      </c>
      <c r="CY238" s="67">
        <v>51.919290115399463</v>
      </c>
      <c r="CZ238" s="66" t="s">
        <v>1780</v>
      </c>
      <c r="DA238" s="67" t="s">
        <v>1780</v>
      </c>
      <c r="DB238" s="66">
        <v>15.222</v>
      </c>
      <c r="DC238" s="67">
        <v>3.4480000000000004</v>
      </c>
      <c r="DD238" s="66" t="s">
        <v>1780</v>
      </c>
      <c r="DE238" s="67" t="s">
        <v>1780</v>
      </c>
      <c r="DF238" s="66" t="s">
        <v>1779</v>
      </c>
      <c r="DG238" s="67" t="s">
        <v>1779</v>
      </c>
      <c r="DH238" s="66" t="s">
        <v>1780</v>
      </c>
      <c r="DI238" s="67" t="s">
        <v>1780</v>
      </c>
      <c r="DJ238" s="66">
        <v>17.417999999999999</v>
      </c>
      <c r="DK238" s="67">
        <v>4.9449999999999985</v>
      </c>
      <c r="DL238" s="66" t="s">
        <v>1780</v>
      </c>
      <c r="DM238" s="67" t="s">
        <v>1780</v>
      </c>
      <c r="DN238" s="66" t="s">
        <v>1779</v>
      </c>
      <c r="DO238" s="67" t="s">
        <v>1779</v>
      </c>
      <c r="DP238" s="66" t="s">
        <v>1780</v>
      </c>
      <c r="DQ238" s="67" t="s">
        <v>1780</v>
      </c>
      <c r="DR238" s="66">
        <v>13.032</v>
      </c>
      <c r="DS238" s="67">
        <v>4.7750000000000004</v>
      </c>
      <c r="DT238" s="66" t="s">
        <v>1780</v>
      </c>
      <c r="DU238" s="67" t="s">
        <v>1780</v>
      </c>
      <c r="DV238" s="66" t="s">
        <v>1779</v>
      </c>
      <c r="DW238" s="67" t="s">
        <v>1779</v>
      </c>
      <c r="DX238" s="67">
        <v>27.907328</v>
      </c>
      <c r="DY238" s="67">
        <v>3.1507059999999996</v>
      </c>
      <c r="DZ238" s="67">
        <v>26.125397</v>
      </c>
      <c r="EA238" s="67">
        <v>3.074973</v>
      </c>
      <c r="EB238" s="67">
        <v>32.734838000000003</v>
      </c>
      <c r="EC238" s="67">
        <v>4.8372770000000038</v>
      </c>
      <c r="ED238" s="67">
        <v>31.255182000000001</v>
      </c>
      <c r="EE238" s="67">
        <v>4.7651360000000018</v>
      </c>
      <c r="EF238" s="67">
        <v>23.187132999999999</v>
      </c>
      <c r="EG238" s="67">
        <v>4.0662209999999988</v>
      </c>
      <c r="EH238" s="67">
        <v>21.152828</v>
      </c>
      <c r="EI238" s="67">
        <v>3.9179120000000012</v>
      </c>
      <c r="EJ238" s="68">
        <v>2441.2399999999998</v>
      </c>
      <c r="EK238" s="68">
        <v>2190.5</v>
      </c>
      <c r="EL238" s="68">
        <v>2902.33</v>
      </c>
      <c r="EM238" s="68">
        <v>2951.81</v>
      </c>
      <c r="EN238" s="68">
        <v>1895.11</v>
      </c>
      <c r="EO238" s="68">
        <v>1286.94</v>
      </c>
      <c r="EP238" s="67">
        <v>97.945205479500004</v>
      </c>
      <c r="EQ238" s="67">
        <v>2.3012056612466552</v>
      </c>
      <c r="ER238" s="67">
        <v>99.224806201600003</v>
      </c>
      <c r="ES238" s="67">
        <v>1.5134793184183479</v>
      </c>
      <c r="ET238" s="67">
        <v>82.779455999999996</v>
      </c>
      <c r="EU238" s="67">
        <v>2.876151734813007</v>
      </c>
      <c r="EV238" s="67">
        <v>84.278767999999999</v>
      </c>
      <c r="EW238" s="67">
        <v>2.8722078635358628</v>
      </c>
      <c r="EX238" s="67">
        <v>55.418607000000002</v>
      </c>
      <c r="EY238" s="67">
        <v>48.245614000000003</v>
      </c>
      <c r="EZ238" s="67">
        <v>89.2</v>
      </c>
      <c r="FA238" s="67">
        <v>5.4631048244181244</v>
      </c>
      <c r="FB238" s="67">
        <v>94.4</v>
      </c>
      <c r="FC238" s="67">
        <v>3.6552264527731495</v>
      </c>
      <c r="FD238" s="67">
        <v>83.3</v>
      </c>
      <c r="FE238" s="67">
        <v>9.8572430001312483</v>
      </c>
      <c r="FF238" s="67">
        <v>92.7</v>
      </c>
      <c r="FG238" s="67">
        <v>5.848581852398965</v>
      </c>
      <c r="FH238" s="67">
        <v>94.5</v>
      </c>
      <c r="FI238" s="67">
        <v>5.3793372793697785</v>
      </c>
      <c r="FJ238" s="67">
        <v>96.2</v>
      </c>
      <c r="FK238" s="67">
        <v>4.2986155910944177</v>
      </c>
      <c r="FL238" s="67">
        <v>75.599999999999994</v>
      </c>
      <c r="FM238" s="67">
        <v>77.2</v>
      </c>
      <c r="FN238" s="67">
        <v>73.5</v>
      </c>
      <c r="FO238" s="67">
        <v>83.1</v>
      </c>
      <c r="FP238" s="67">
        <v>77.8</v>
      </c>
      <c r="FQ238" s="67">
        <v>72</v>
      </c>
      <c r="FR238" s="67">
        <v>11.384062312799999</v>
      </c>
      <c r="FS238" s="67">
        <v>11.592434411199999</v>
      </c>
      <c r="FT238" s="67">
        <v>13.6029411765</v>
      </c>
      <c r="FU238" s="67">
        <v>13.9272271016</v>
      </c>
      <c r="FV238" s="67">
        <v>9.2614302461999998</v>
      </c>
      <c r="FW238" s="67">
        <v>9.3824228029000007</v>
      </c>
      <c r="FX238" s="299">
        <v>5.8601728200999998</v>
      </c>
      <c r="FY238" s="299">
        <v>0.57703051120364357</v>
      </c>
      <c r="FZ238" s="299">
        <v>2.5995743387000001</v>
      </c>
      <c r="GA238" s="299">
        <v>0.38453925876748674</v>
      </c>
      <c r="GB238" s="299">
        <v>5.5483870968</v>
      </c>
      <c r="GC238" s="299">
        <v>0.80586684847001333</v>
      </c>
      <c r="GD238" s="299">
        <v>2.6518655565999998</v>
      </c>
      <c r="GE238" s="299">
        <v>0.55299622282110583</v>
      </c>
      <c r="GF238" s="299">
        <v>6.1562021439999999</v>
      </c>
      <c r="GG238" s="299">
        <v>0.82446780646523976</v>
      </c>
      <c r="GH238" s="299">
        <v>2.5487256372</v>
      </c>
      <c r="GI238" s="299">
        <v>0.53488874210915061</v>
      </c>
      <c r="GJ238" s="67">
        <v>32.6</v>
      </c>
      <c r="GK238" s="67">
        <v>30.1</v>
      </c>
      <c r="GL238" s="67">
        <v>82.749103000000005</v>
      </c>
      <c r="GM238" s="67">
        <v>80.916965000000005</v>
      </c>
      <c r="GN238" s="66" t="s">
        <v>1780</v>
      </c>
      <c r="GO238" s="66" t="s">
        <v>1780</v>
      </c>
      <c r="GP238" s="66" t="s">
        <v>1780</v>
      </c>
      <c r="GQ238" s="67" t="s">
        <v>1780</v>
      </c>
      <c r="GR238" s="67" t="s">
        <v>1780</v>
      </c>
      <c r="GS238" s="67" t="s">
        <v>1780</v>
      </c>
      <c r="GT238" s="67" t="s">
        <v>1780</v>
      </c>
      <c r="GU238" s="67" t="s">
        <v>1780</v>
      </c>
      <c r="GV238" s="67" t="s">
        <v>1780</v>
      </c>
      <c r="GW238" s="67" t="s">
        <v>1780</v>
      </c>
      <c r="GX238" s="67" t="s">
        <v>1780</v>
      </c>
      <c r="GY238" s="66">
        <v>29.4</v>
      </c>
      <c r="GZ238" s="67">
        <v>4.3979999999999997</v>
      </c>
      <c r="HA238" s="66" t="s">
        <v>1779</v>
      </c>
      <c r="HB238" s="67" t="s">
        <v>1779</v>
      </c>
      <c r="HC238" s="66">
        <v>48.1</v>
      </c>
      <c r="HD238" s="67">
        <v>6.5719999999999956</v>
      </c>
      <c r="HE238" s="66" t="s">
        <v>1779</v>
      </c>
      <c r="HF238" s="67" t="s">
        <v>1779</v>
      </c>
      <c r="HG238" s="66">
        <v>10.9</v>
      </c>
      <c r="HH238" s="67">
        <v>4.4379999999999997</v>
      </c>
      <c r="HI238" s="66" t="s">
        <v>1779</v>
      </c>
      <c r="HJ238" s="67" t="s">
        <v>1779</v>
      </c>
      <c r="HK238" s="66" t="s">
        <v>1780</v>
      </c>
      <c r="HL238" s="67" t="s">
        <v>1780</v>
      </c>
      <c r="HM238" s="66">
        <v>26.7</v>
      </c>
      <c r="HN238" s="67">
        <v>4.282</v>
      </c>
      <c r="HO238" s="66" t="s">
        <v>1780</v>
      </c>
      <c r="HP238" s="67" t="s">
        <v>1780</v>
      </c>
      <c r="HQ238" s="66" t="s">
        <v>1779</v>
      </c>
      <c r="HR238" s="67" t="s">
        <v>1779</v>
      </c>
      <c r="HS238" s="66" t="s">
        <v>1780</v>
      </c>
      <c r="HT238" s="67" t="s">
        <v>1780</v>
      </c>
      <c r="HU238" s="66">
        <v>30.3</v>
      </c>
      <c r="HV238" s="67">
        <v>6.0579999999999998</v>
      </c>
      <c r="HW238" s="66" t="s">
        <v>1780</v>
      </c>
      <c r="HX238" s="67" t="s">
        <v>1780</v>
      </c>
      <c r="HY238" s="66" t="s">
        <v>1779</v>
      </c>
      <c r="HZ238" s="67" t="s">
        <v>1779</v>
      </c>
      <c r="IA238" s="66" t="s">
        <v>1780</v>
      </c>
      <c r="IB238" s="67" t="s">
        <v>1780</v>
      </c>
      <c r="IC238" s="66">
        <v>23.2</v>
      </c>
      <c r="ID238" s="67">
        <v>6.0150000000000006</v>
      </c>
      <c r="IE238" s="66" t="s">
        <v>1780</v>
      </c>
      <c r="IF238" s="67" t="s">
        <v>1780</v>
      </c>
      <c r="IG238" s="66" t="s">
        <v>1779</v>
      </c>
      <c r="IH238" s="67" t="s">
        <v>1779</v>
      </c>
      <c r="II238" s="66">
        <v>54.545499999999997</v>
      </c>
      <c r="IJ238" s="67">
        <v>10.463200000000001</v>
      </c>
      <c r="IK238" s="66">
        <v>55.384599999999999</v>
      </c>
      <c r="IL238" s="67">
        <v>8.5782000000000025</v>
      </c>
      <c r="IM238" s="66">
        <v>51.5625</v>
      </c>
      <c r="IN238" s="67">
        <v>12.340800000000002</v>
      </c>
      <c r="IO238" s="66">
        <v>57.142899999999997</v>
      </c>
      <c r="IP238" s="67">
        <v>10.224199999999996</v>
      </c>
      <c r="IQ238" s="66" t="s">
        <v>1779</v>
      </c>
      <c r="IR238" s="67" t="s">
        <v>1779</v>
      </c>
      <c r="IS238" s="66">
        <v>51.2821</v>
      </c>
      <c r="IT238" s="67">
        <v>15.892499999999998</v>
      </c>
      <c r="IU238" s="66" t="s">
        <v>1780</v>
      </c>
      <c r="IV238" s="67" t="s">
        <v>1780</v>
      </c>
      <c r="IW238" s="66">
        <v>14.4</v>
      </c>
      <c r="IX238" s="67">
        <v>3.3919999999999995</v>
      </c>
      <c r="IY238" s="66" t="s">
        <v>1780</v>
      </c>
      <c r="IZ238" s="67" t="s">
        <v>1780</v>
      </c>
      <c r="JA238" s="66" t="s">
        <v>1779</v>
      </c>
      <c r="JB238" s="67" t="s">
        <v>1779</v>
      </c>
      <c r="JC238" s="66" t="s">
        <v>1780</v>
      </c>
      <c r="JD238" s="67" t="s">
        <v>1780</v>
      </c>
      <c r="JE238" s="66">
        <v>11.6</v>
      </c>
      <c r="JF238" s="67">
        <v>4.2070000000000007</v>
      </c>
      <c r="JG238" s="66" t="s">
        <v>1780</v>
      </c>
      <c r="JH238" s="67" t="s">
        <v>1780</v>
      </c>
      <c r="JI238" s="66" t="s">
        <v>1779</v>
      </c>
      <c r="JJ238" s="67" t="s">
        <v>1779</v>
      </c>
      <c r="JK238" s="66" t="s">
        <v>1780</v>
      </c>
      <c r="JL238" s="67" t="s">
        <v>1780</v>
      </c>
      <c r="JM238" s="66">
        <v>17.100000000000001</v>
      </c>
      <c r="JN238" s="67">
        <v>5.3840000000000003</v>
      </c>
      <c r="JO238" s="66" t="s">
        <v>1780</v>
      </c>
      <c r="JP238" s="67" t="s">
        <v>1780</v>
      </c>
      <c r="JQ238" s="66" t="s">
        <v>1779</v>
      </c>
      <c r="JR238" s="67" t="s">
        <v>1779</v>
      </c>
      <c r="JS238" s="66" t="s">
        <v>1780</v>
      </c>
      <c r="JT238" s="67" t="s">
        <v>1780</v>
      </c>
      <c r="JU238" s="66">
        <v>61.9</v>
      </c>
      <c r="JV238" s="67">
        <v>4.6839999999999975</v>
      </c>
      <c r="JW238" s="66" t="s">
        <v>1780</v>
      </c>
      <c r="JX238" s="67" t="s">
        <v>1780</v>
      </c>
      <c r="JY238" s="66" t="s">
        <v>1779</v>
      </c>
      <c r="JZ238" s="67" t="s">
        <v>1779</v>
      </c>
      <c r="KA238" s="66" t="s">
        <v>1780</v>
      </c>
      <c r="KB238" s="67" t="s">
        <v>1780</v>
      </c>
      <c r="KC238" s="66">
        <v>66.2</v>
      </c>
      <c r="KD238" s="67">
        <v>6.2100000000000009</v>
      </c>
      <c r="KE238" s="66" t="s">
        <v>1780</v>
      </c>
      <c r="KF238" s="67" t="s">
        <v>1780</v>
      </c>
      <c r="KG238" s="66" t="s">
        <v>1779</v>
      </c>
      <c r="KH238" s="67" t="s">
        <v>1779</v>
      </c>
      <c r="KI238" s="66" t="s">
        <v>1780</v>
      </c>
      <c r="KJ238" s="67" t="s">
        <v>1780</v>
      </c>
      <c r="KK238" s="66">
        <v>57.7</v>
      </c>
      <c r="KL238" s="67">
        <v>7.0249999999999986</v>
      </c>
      <c r="KM238" s="66" t="s">
        <v>1780</v>
      </c>
      <c r="KN238" s="67" t="s">
        <v>1780</v>
      </c>
      <c r="KO238" s="66" t="s">
        <v>1779</v>
      </c>
      <c r="KP238" s="67" t="s">
        <v>1779</v>
      </c>
      <c r="KQ238" s="66">
        <v>30</v>
      </c>
      <c r="KR238" s="66">
        <v>33</v>
      </c>
      <c r="KS238" s="66">
        <v>24</v>
      </c>
      <c r="KT238" s="66">
        <v>25</v>
      </c>
      <c r="KU238" s="66">
        <v>36</v>
      </c>
      <c r="KV238" s="66">
        <v>40</v>
      </c>
      <c r="KW238" s="66" t="s">
        <v>1780</v>
      </c>
      <c r="KX238" s="67" t="s">
        <v>1780</v>
      </c>
      <c r="KY238" s="66">
        <v>22.3</v>
      </c>
      <c r="KZ238" s="67">
        <v>4.0020000000000024</v>
      </c>
      <c r="LA238" s="66" t="s">
        <v>1780</v>
      </c>
      <c r="LB238" s="67" t="s">
        <v>1780</v>
      </c>
      <c r="LC238" s="66" t="s">
        <v>1779</v>
      </c>
      <c r="LD238" s="67" t="s">
        <v>1779</v>
      </c>
      <c r="LE238" s="66" t="s">
        <v>1780</v>
      </c>
      <c r="LF238" s="67" t="s">
        <v>1780</v>
      </c>
      <c r="LG238" s="66">
        <v>31.6</v>
      </c>
      <c r="LH238" s="67">
        <v>6.0909999999999975</v>
      </c>
      <c r="LI238" s="66" t="s">
        <v>1780</v>
      </c>
      <c r="LJ238" s="67" t="s">
        <v>1780</v>
      </c>
      <c r="LK238" s="66" t="s">
        <v>1779</v>
      </c>
      <c r="LL238" s="67" t="s">
        <v>1779</v>
      </c>
      <c r="LM238" s="66" t="s">
        <v>1780</v>
      </c>
      <c r="LN238" s="67" t="s">
        <v>1780</v>
      </c>
      <c r="LO238" s="66">
        <v>13</v>
      </c>
      <c r="LP238" s="67">
        <v>4.7669999999999995</v>
      </c>
      <c r="LQ238" s="66" t="s">
        <v>1780</v>
      </c>
      <c r="LR238" s="67" t="s">
        <v>1780</v>
      </c>
      <c r="LS238" s="66" t="s">
        <v>1779</v>
      </c>
      <c r="LT238" s="67" t="s">
        <v>1779</v>
      </c>
      <c r="LU238" s="66" t="s">
        <v>1780</v>
      </c>
      <c r="LV238" s="67" t="s">
        <v>1780</v>
      </c>
      <c r="LW238" s="66">
        <v>9</v>
      </c>
      <c r="LX238" s="67">
        <v>2.7519999999999998</v>
      </c>
      <c r="LY238" s="66" t="s">
        <v>1780</v>
      </c>
      <c r="LZ238" s="67" t="s">
        <v>1780</v>
      </c>
      <c r="MA238" s="66" t="s">
        <v>1779</v>
      </c>
      <c r="MB238" s="67" t="s">
        <v>1779</v>
      </c>
      <c r="MC238" s="66" t="s">
        <v>1780</v>
      </c>
      <c r="MD238" s="67" t="s">
        <v>1780</v>
      </c>
      <c r="ME238" s="66">
        <v>10.9</v>
      </c>
      <c r="MF238" s="67">
        <v>4.0720000000000001</v>
      </c>
      <c r="MG238" s="66" t="s">
        <v>1780</v>
      </c>
      <c r="MH238" s="67" t="s">
        <v>1780</v>
      </c>
      <c r="MI238" s="66" t="s">
        <v>1779</v>
      </c>
      <c r="MJ238" s="67" t="s">
        <v>1779</v>
      </c>
      <c r="MK238" s="66" t="s">
        <v>1780</v>
      </c>
      <c r="ML238" s="67" t="s">
        <v>1780</v>
      </c>
      <c r="MM238" s="66">
        <v>7.1</v>
      </c>
      <c r="MN238" s="67">
        <v>3.6469999999999998</v>
      </c>
      <c r="MO238" s="66" t="s">
        <v>1780</v>
      </c>
      <c r="MP238" s="67" t="s">
        <v>1780</v>
      </c>
      <c r="MQ238" s="66" t="s">
        <v>1779</v>
      </c>
      <c r="MR238" s="67" t="s">
        <v>1779</v>
      </c>
      <c r="MS238" s="67">
        <v>12.7490659717</v>
      </c>
      <c r="MT238" s="67">
        <v>4.0031864743116277</v>
      </c>
      <c r="MU238" s="67">
        <v>10.0813477612</v>
      </c>
      <c r="MV238" s="67">
        <v>3.3944275849503445</v>
      </c>
      <c r="MW238" s="66" t="s">
        <v>1780</v>
      </c>
      <c r="MX238" s="67" t="s">
        <v>1780</v>
      </c>
      <c r="MY238" s="66">
        <v>13.3</v>
      </c>
      <c r="MZ238" s="67">
        <v>3.2590000000000003</v>
      </c>
      <c r="NA238" s="66" t="s">
        <v>1780</v>
      </c>
      <c r="NB238" s="67" t="s">
        <v>1780</v>
      </c>
      <c r="NC238" s="66" t="s">
        <v>1779</v>
      </c>
      <c r="ND238" s="67" t="s">
        <v>1779</v>
      </c>
      <c r="NE238" s="66" t="s">
        <v>1780</v>
      </c>
      <c r="NF238" s="67" t="s">
        <v>1780</v>
      </c>
      <c r="NG238" s="66">
        <v>13.5</v>
      </c>
      <c r="NH238" s="67">
        <v>4.4610000000000003</v>
      </c>
      <c r="NI238" s="66" t="s">
        <v>1780</v>
      </c>
      <c r="NJ238" s="67" t="s">
        <v>1780</v>
      </c>
      <c r="NK238" s="66" t="s">
        <v>1779</v>
      </c>
      <c r="NL238" s="67" t="s">
        <v>1779</v>
      </c>
      <c r="NM238" s="66" t="s">
        <v>1780</v>
      </c>
      <c r="NN238" s="67" t="s">
        <v>1780</v>
      </c>
      <c r="NO238" s="66">
        <v>13.1</v>
      </c>
      <c r="NP238" s="67">
        <v>4.7779999999999987</v>
      </c>
      <c r="NQ238" s="66" t="s">
        <v>1780</v>
      </c>
      <c r="NR238" s="67" t="s">
        <v>1780</v>
      </c>
      <c r="NS238" s="66" t="s">
        <v>1779</v>
      </c>
      <c r="NT238" s="67" t="s">
        <v>1779</v>
      </c>
      <c r="NU238" s="67">
        <v>10.7858243451</v>
      </c>
      <c r="NV238" s="67">
        <v>28.963980690700001</v>
      </c>
    </row>
    <row r="239" spans="2:386">
      <c r="B239" s="69" t="s">
        <v>250</v>
      </c>
      <c r="C239" s="178" t="s">
        <v>568</v>
      </c>
      <c r="D239" s="179">
        <v>20</v>
      </c>
      <c r="E239" s="179">
        <v>1</v>
      </c>
      <c r="F239" s="179">
        <v>8</v>
      </c>
      <c r="G239" s="175">
        <v>6730</v>
      </c>
      <c r="H239" s="176">
        <v>6876</v>
      </c>
      <c r="I239" s="177">
        <v>49.078751857355122</v>
      </c>
      <c r="J239" s="177">
        <v>49.615440429545785</v>
      </c>
      <c r="K239" s="177">
        <v>45.2</v>
      </c>
      <c r="L239" s="177">
        <v>44.5</v>
      </c>
      <c r="M239" s="177">
        <v>6.8742989999999997</v>
      </c>
      <c r="N239" s="177">
        <v>5.4560259999999996</v>
      </c>
      <c r="O239" s="177">
        <v>78.654808000000003</v>
      </c>
      <c r="P239" s="177">
        <v>75.651465999999999</v>
      </c>
      <c r="Q239" s="177">
        <v>20.514332</v>
      </c>
      <c r="R239" s="177">
        <v>19.055471000000001</v>
      </c>
      <c r="S239" s="176">
        <v>246306</v>
      </c>
      <c r="T239" s="176">
        <v>223488</v>
      </c>
      <c r="U239" s="177">
        <v>9.9</v>
      </c>
      <c r="V239" s="177">
        <v>16.3</v>
      </c>
      <c r="W239" s="177">
        <v>16</v>
      </c>
      <c r="X239" s="67">
        <v>81.87</v>
      </c>
      <c r="Y239" s="67">
        <v>80</v>
      </c>
      <c r="Z239" s="67">
        <v>79.56</v>
      </c>
      <c r="AA239" s="67">
        <v>78.14</v>
      </c>
      <c r="AB239" s="66" t="s">
        <v>1780</v>
      </c>
      <c r="AC239" s="67" t="s">
        <v>1780</v>
      </c>
      <c r="AD239" s="66">
        <v>66.2</v>
      </c>
      <c r="AE239" s="67">
        <v>2.9740000000000038</v>
      </c>
      <c r="AF239" s="66" t="s">
        <v>1780</v>
      </c>
      <c r="AG239" s="67" t="s">
        <v>1780</v>
      </c>
      <c r="AH239" s="66">
        <v>69.400000000000006</v>
      </c>
      <c r="AI239" s="67">
        <v>5.6250000000000071</v>
      </c>
      <c r="AJ239" s="66" t="s">
        <v>1780</v>
      </c>
      <c r="AK239" s="67" t="s">
        <v>1780</v>
      </c>
      <c r="AL239" s="66">
        <v>62.5</v>
      </c>
      <c r="AM239" s="67">
        <v>4.1379999999999981</v>
      </c>
      <c r="AN239" s="66" t="s">
        <v>1780</v>
      </c>
      <c r="AO239" s="67" t="s">
        <v>1780</v>
      </c>
      <c r="AP239" s="66">
        <v>66.7</v>
      </c>
      <c r="AQ239" s="67">
        <v>8.1030000000000015</v>
      </c>
      <c r="AR239" s="66" t="s">
        <v>1780</v>
      </c>
      <c r="AS239" s="67" t="s">
        <v>1780</v>
      </c>
      <c r="AT239" s="66">
        <v>69.7</v>
      </c>
      <c r="AU239" s="67">
        <v>4.2639999999999958</v>
      </c>
      <c r="AV239" s="66" t="s">
        <v>1780</v>
      </c>
      <c r="AW239" s="67" t="s">
        <v>1780</v>
      </c>
      <c r="AX239" s="66">
        <v>71.599999999999994</v>
      </c>
      <c r="AY239" s="67">
        <v>7.8129999999999953</v>
      </c>
      <c r="AZ239" s="66" t="s">
        <v>1780</v>
      </c>
      <c r="BA239" s="67" t="s">
        <v>1780</v>
      </c>
      <c r="BB239" s="66">
        <v>18.5</v>
      </c>
      <c r="BC239" s="67">
        <v>2.4779999999999998</v>
      </c>
      <c r="BD239" s="66" t="s">
        <v>1780</v>
      </c>
      <c r="BE239" s="67" t="s">
        <v>1780</v>
      </c>
      <c r="BF239" s="66">
        <v>12</v>
      </c>
      <c r="BG239" s="67">
        <v>3.9719999999999995</v>
      </c>
      <c r="BH239" s="66" t="s">
        <v>1780</v>
      </c>
      <c r="BI239" s="67" t="s">
        <v>1780</v>
      </c>
      <c r="BJ239" s="66">
        <v>18.8</v>
      </c>
      <c r="BK239" s="67">
        <v>3.4070000000000018</v>
      </c>
      <c r="BL239" s="66" t="s">
        <v>1780</v>
      </c>
      <c r="BM239" s="67" t="s">
        <v>1780</v>
      </c>
      <c r="BN239" s="66">
        <v>15</v>
      </c>
      <c r="BO239" s="67">
        <v>6.2330000000000005</v>
      </c>
      <c r="BP239" s="66" t="s">
        <v>1780</v>
      </c>
      <c r="BQ239" s="67" t="s">
        <v>1780</v>
      </c>
      <c r="BR239" s="66">
        <v>18.100000000000001</v>
      </c>
      <c r="BS239" s="67">
        <v>3.6140000000000008</v>
      </c>
      <c r="BT239" s="66" t="s">
        <v>1780</v>
      </c>
      <c r="BU239" s="67" t="s">
        <v>1780</v>
      </c>
      <c r="BV239" s="66">
        <v>9.6999999999999993</v>
      </c>
      <c r="BW239" s="67">
        <v>5.0579999999999998</v>
      </c>
      <c r="BX239" s="66" t="s">
        <v>1780</v>
      </c>
      <c r="BY239" s="67" t="s">
        <v>1780</v>
      </c>
      <c r="BZ239" s="66">
        <v>74.2</v>
      </c>
      <c r="CA239" s="67">
        <v>2.777000000000001</v>
      </c>
      <c r="CB239" s="66" t="s">
        <v>1780</v>
      </c>
      <c r="CC239" s="67" t="s">
        <v>1780</v>
      </c>
      <c r="CD239" s="66">
        <v>69.900000000000006</v>
      </c>
      <c r="CE239" s="67">
        <v>5.5460000000000065</v>
      </c>
      <c r="CF239" s="66" t="s">
        <v>1780</v>
      </c>
      <c r="CG239" s="67" t="s">
        <v>1780</v>
      </c>
      <c r="CH239" s="66">
        <v>78.3</v>
      </c>
      <c r="CI239" s="67">
        <v>3.5370000000000061</v>
      </c>
      <c r="CJ239" s="66" t="s">
        <v>1780</v>
      </c>
      <c r="CK239" s="67" t="s">
        <v>1780</v>
      </c>
      <c r="CL239" s="66">
        <v>73.7</v>
      </c>
      <c r="CM239" s="67">
        <v>7.5420000000000016</v>
      </c>
      <c r="CN239" s="66" t="s">
        <v>1780</v>
      </c>
      <c r="CO239" s="67" t="s">
        <v>1780</v>
      </c>
      <c r="CP239" s="66">
        <v>70.2</v>
      </c>
      <c r="CQ239" s="67">
        <v>4.3119999999999976</v>
      </c>
      <c r="CR239" s="66" t="s">
        <v>1780</v>
      </c>
      <c r="CS239" s="67" t="s">
        <v>1780</v>
      </c>
      <c r="CT239" s="66">
        <v>66.8</v>
      </c>
      <c r="CU239" s="67">
        <v>8.0339999999999989</v>
      </c>
      <c r="CV239" s="66">
        <v>370.66563862930002</v>
      </c>
      <c r="CW239" s="67">
        <v>67.953149801268523</v>
      </c>
      <c r="CX239" s="66">
        <v>411.30908168240001</v>
      </c>
      <c r="CY239" s="67">
        <v>72.940444658759304</v>
      </c>
      <c r="CZ239" s="66" t="s">
        <v>1780</v>
      </c>
      <c r="DA239" s="67" t="s">
        <v>1780</v>
      </c>
      <c r="DB239" s="66">
        <v>13.829000000000001</v>
      </c>
      <c r="DC239" s="67">
        <v>2.1590000000000007</v>
      </c>
      <c r="DD239" s="66" t="s">
        <v>1780</v>
      </c>
      <c r="DE239" s="67" t="s">
        <v>1780</v>
      </c>
      <c r="DF239" s="66">
        <v>15.337999999999999</v>
      </c>
      <c r="DG239" s="67">
        <v>4.33</v>
      </c>
      <c r="DH239" s="66" t="s">
        <v>1780</v>
      </c>
      <c r="DI239" s="67" t="s">
        <v>1780</v>
      </c>
      <c r="DJ239" s="66">
        <v>18.251000000000001</v>
      </c>
      <c r="DK239" s="67">
        <v>3.2820000000000018</v>
      </c>
      <c r="DL239" s="66" t="s">
        <v>1780</v>
      </c>
      <c r="DM239" s="67" t="s">
        <v>1780</v>
      </c>
      <c r="DN239" s="66">
        <v>17.902999999999999</v>
      </c>
      <c r="DO239" s="67">
        <v>6.4909999999999979</v>
      </c>
      <c r="DP239" s="66" t="s">
        <v>1780</v>
      </c>
      <c r="DQ239" s="67" t="s">
        <v>1780</v>
      </c>
      <c r="DR239" s="66">
        <v>9.6189999999999998</v>
      </c>
      <c r="DS239" s="67">
        <v>2.7240000000000002</v>
      </c>
      <c r="DT239" s="66" t="s">
        <v>1780</v>
      </c>
      <c r="DU239" s="67" t="s">
        <v>1780</v>
      </c>
      <c r="DV239" s="66">
        <v>13.226000000000001</v>
      </c>
      <c r="DW239" s="67">
        <v>5.7790000000000008</v>
      </c>
      <c r="DX239" s="67">
        <v>32.987900000000003</v>
      </c>
      <c r="DY239" s="67">
        <v>4.6174230000000023</v>
      </c>
      <c r="DZ239" s="67">
        <v>32.407527999999999</v>
      </c>
      <c r="EA239" s="67">
        <v>4.630666999999999</v>
      </c>
      <c r="EB239" s="67">
        <v>44.704372999999997</v>
      </c>
      <c r="EC239" s="67">
        <v>7.6143619999999999</v>
      </c>
      <c r="ED239" s="67">
        <v>42.896391000000001</v>
      </c>
      <c r="EE239" s="67">
        <v>7.6358010000000007</v>
      </c>
      <c r="EF239" s="67">
        <v>21.700219000000001</v>
      </c>
      <c r="EG239" s="67">
        <v>5.3146650000000015</v>
      </c>
      <c r="EH239" s="67">
        <v>22.141304999999999</v>
      </c>
      <c r="EI239" s="67">
        <v>5.3329050000000002</v>
      </c>
      <c r="EJ239" s="68">
        <v>2469.84</v>
      </c>
      <c r="EK239" s="68">
        <v>2741.64</v>
      </c>
      <c r="EL239" s="68">
        <v>2571.4299999999998</v>
      </c>
      <c r="EM239" s="68">
        <v>3157.12</v>
      </c>
      <c r="EN239" s="68">
        <v>2352.46</v>
      </c>
      <c r="EO239" s="68">
        <v>2243.73</v>
      </c>
      <c r="EP239" s="67">
        <v>91.780821917799997</v>
      </c>
      <c r="EQ239" s="67">
        <v>6.3006420557605907</v>
      </c>
      <c r="ER239" s="67">
        <v>98.591549295799993</v>
      </c>
      <c r="ES239" s="67">
        <v>2.7410538539772773</v>
      </c>
      <c r="ET239" s="67">
        <v>66.081871000000007</v>
      </c>
      <c r="EU239" s="67">
        <v>5.0176472638451202</v>
      </c>
      <c r="EV239" s="67">
        <v>60.941828000000001</v>
      </c>
      <c r="EW239" s="67">
        <v>5.0328752509593855</v>
      </c>
      <c r="EX239" s="67">
        <v>54.841569</v>
      </c>
      <c r="EY239" s="67">
        <v>46.408839999999998</v>
      </c>
      <c r="EZ239" s="67">
        <v>86.1</v>
      </c>
      <c r="FA239" s="67">
        <v>8.2226270168859941</v>
      </c>
      <c r="FB239" s="67">
        <v>95</v>
      </c>
      <c r="FC239" s="67">
        <v>5.6580326380583301</v>
      </c>
      <c r="FD239" s="67">
        <v>88.1</v>
      </c>
      <c r="FE239" s="67">
        <v>10.433178655849076</v>
      </c>
      <c r="FF239" s="67" t="s">
        <v>1779</v>
      </c>
      <c r="FG239" s="67" t="s">
        <v>1779</v>
      </c>
      <c r="FH239" s="67">
        <v>83.8</v>
      </c>
      <c r="FI239" s="67">
        <v>12.970440955520559</v>
      </c>
      <c r="FJ239" s="67" t="s">
        <v>1779</v>
      </c>
      <c r="FK239" s="67" t="s">
        <v>1779</v>
      </c>
      <c r="FL239" s="67">
        <v>77.400000000000006</v>
      </c>
      <c r="FM239" s="67">
        <v>70.099999999999994</v>
      </c>
      <c r="FN239" s="67">
        <v>80</v>
      </c>
      <c r="FO239" s="67">
        <v>68.400000000000006</v>
      </c>
      <c r="FP239" s="67">
        <v>73.900000000000006</v>
      </c>
      <c r="FQ239" s="67">
        <v>71.400000000000006</v>
      </c>
      <c r="FR239" s="67">
        <v>8.0200501252999992</v>
      </c>
      <c r="FS239" s="67">
        <v>8.0100125155999997</v>
      </c>
      <c r="FT239" s="67">
        <v>8.8235294117999992</v>
      </c>
      <c r="FU239" s="67">
        <v>8.6842105262999993</v>
      </c>
      <c r="FV239" s="67">
        <v>7.3113207546999996</v>
      </c>
      <c r="FW239" s="67">
        <v>7.3985680190999998</v>
      </c>
      <c r="FX239" s="299">
        <v>2.6374324753999998</v>
      </c>
      <c r="FY239" s="299">
        <v>0.55987926481765316</v>
      </c>
      <c r="FZ239" s="299">
        <v>1.9532406037000001</v>
      </c>
      <c r="GA239" s="299">
        <v>0.46661260803691418</v>
      </c>
      <c r="GB239" s="299">
        <v>2.6017344897000001</v>
      </c>
      <c r="GC239" s="299">
        <v>0.80586511023695806</v>
      </c>
      <c r="GD239" s="299">
        <v>1.789019124</v>
      </c>
      <c r="GE239" s="299">
        <v>0.64528575765230389</v>
      </c>
      <c r="GF239" s="299">
        <v>2.6699029126</v>
      </c>
      <c r="GG239" s="299">
        <v>0.77830313633392922</v>
      </c>
      <c r="GH239" s="299">
        <v>2.1046643914000001</v>
      </c>
      <c r="GI239" s="299">
        <v>0.67099465772135258</v>
      </c>
      <c r="GJ239" s="67">
        <v>13.9</v>
      </c>
      <c r="GK239" s="67">
        <v>7.4</v>
      </c>
      <c r="GL239" s="67">
        <v>82.782673000000003</v>
      </c>
      <c r="GM239" s="67">
        <v>81.221760000000003</v>
      </c>
      <c r="GN239" s="66">
        <v>35</v>
      </c>
      <c r="GO239" s="66">
        <v>38</v>
      </c>
      <c r="GP239" s="66">
        <v>33</v>
      </c>
      <c r="GQ239" s="67">
        <v>3.5080200000000001</v>
      </c>
      <c r="GR239" s="67">
        <v>3.6934900000000002</v>
      </c>
      <c r="GS239" s="67">
        <v>3.3287399999999998</v>
      </c>
      <c r="GT239" s="67">
        <v>7.9794999999999998</v>
      </c>
      <c r="GU239" s="67">
        <v>8.0092199999999991</v>
      </c>
      <c r="GV239" s="67">
        <v>7.9502100000000002</v>
      </c>
      <c r="GW239" s="67">
        <v>84</v>
      </c>
      <c r="GX239" s="67">
        <v>9.6019997917100568</v>
      </c>
      <c r="GY239" s="66">
        <v>8.1999999999999993</v>
      </c>
      <c r="GZ239" s="67">
        <v>1.7350000000000003</v>
      </c>
      <c r="HA239" s="66">
        <v>9.3000000000000007</v>
      </c>
      <c r="HB239" s="67">
        <v>3.4980000000000002</v>
      </c>
      <c r="HC239" s="66">
        <v>13.4</v>
      </c>
      <c r="HD239" s="67">
        <v>2.9340000000000011</v>
      </c>
      <c r="HE239" s="66">
        <v>16.899999999999999</v>
      </c>
      <c r="HF239" s="67">
        <v>6.3510000000000009</v>
      </c>
      <c r="HG239" s="66">
        <v>3.4</v>
      </c>
      <c r="HH239" s="67">
        <v>1.681</v>
      </c>
      <c r="HI239" s="66">
        <v>2.9</v>
      </c>
      <c r="HJ239" s="67">
        <v>2.8620000000000001</v>
      </c>
      <c r="HK239" s="66" t="s">
        <v>1780</v>
      </c>
      <c r="HL239" s="67" t="s">
        <v>1780</v>
      </c>
      <c r="HM239" s="66">
        <v>21.9</v>
      </c>
      <c r="HN239" s="67">
        <v>2.6069999999999993</v>
      </c>
      <c r="HO239" s="66" t="s">
        <v>1780</v>
      </c>
      <c r="HP239" s="67" t="s">
        <v>1780</v>
      </c>
      <c r="HQ239" s="66">
        <v>20.399999999999999</v>
      </c>
      <c r="HR239" s="67">
        <v>4.9000000000000021</v>
      </c>
      <c r="HS239" s="66" t="s">
        <v>1780</v>
      </c>
      <c r="HT239" s="67" t="s">
        <v>1780</v>
      </c>
      <c r="HU239" s="66">
        <v>22.9</v>
      </c>
      <c r="HV239" s="67">
        <v>3.6179999999999986</v>
      </c>
      <c r="HW239" s="66" t="s">
        <v>1780</v>
      </c>
      <c r="HX239" s="67" t="s">
        <v>1780</v>
      </c>
      <c r="HY239" s="66">
        <v>24.4</v>
      </c>
      <c r="HZ239" s="67">
        <v>7.3589999999999982</v>
      </c>
      <c r="IA239" s="66" t="s">
        <v>1780</v>
      </c>
      <c r="IB239" s="67" t="s">
        <v>1780</v>
      </c>
      <c r="IC239" s="66">
        <v>20.9</v>
      </c>
      <c r="ID239" s="67">
        <v>3.7680000000000007</v>
      </c>
      <c r="IE239" s="66" t="s">
        <v>1780</v>
      </c>
      <c r="IF239" s="67" t="s">
        <v>1780</v>
      </c>
      <c r="IG239" s="66">
        <v>17.100000000000001</v>
      </c>
      <c r="IH239" s="67">
        <v>6.5</v>
      </c>
      <c r="II239" s="66">
        <v>67.5</v>
      </c>
      <c r="IJ239" s="67">
        <v>10.328499999999998</v>
      </c>
      <c r="IK239" s="66">
        <v>48.387099999999997</v>
      </c>
      <c r="IL239" s="67">
        <v>12.5411</v>
      </c>
      <c r="IM239" s="66">
        <v>69.811300000000003</v>
      </c>
      <c r="IN239" s="67">
        <v>12.477800000000002</v>
      </c>
      <c r="IO239" s="66">
        <v>52.631599999999999</v>
      </c>
      <c r="IP239" s="67">
        <v>16.088799999999999</v>
      </c>
      <c r="IQ239" s="66" t="s">
        <v>1779</v>
      </c>
      <c r="IR239" s="67" t="s">
        <v>1779</v>
      </c>
      <c r="IS239" s="66" t="s">
        <v>1779</v>
      </c>
      <c r="IT239" s="67" t="s">
        <v>1779</v>
      </c>
      <c r="IU239" s="66" t="s">
        <v>1780</v>
      </c>
      <c r="IV239" s="67" t="s">
        <v>1780</v>
      </c>
      <c r="IW239" s="66">
        <v>15.3</v>
      </c>
      <c r="IX239" s="67">
        <v>2.2939999999999987</v>
      </c>
      <c r="IY239" s="66" t="s">
        <v>1780</v>
      </c>
      <c r="IZ239" s="67" t="s">
        <v>1780</v>
      </c>
      <c r="JA239" s="66">
        <v>12</v>
      </c>
      <c r="JB239" s="67">
        <v>3.9659999999999993</v>
      </c>
      <c r="JC239" s="66" t="s">
        <v>1780</v>
      </c>
      <c r="JD239" s="67" t="s">
        <v>1780</v>
      </c>
      <c r="JE239" s="66">
        <v>16</v>
      </c>
      <c r="JF239" s="67">
        <v>3.1740000000000013</v>
      </c>
      <c r="JG239" s="66" t="s">
        <v>1780</v>
      </c>
      <c r="JH239" s="67" t="s">
        <v>1780</v>
      </c>
      <c r="JI239" s="66">
        <v>9.1999999999999993</v>
      </c>
      <c r="JJ239" s="67">
        <v>5.0130000000000008</v>
      </c>
      <c r="JK239" s="66" t="s">
        <v>1780</v>
      </c>
      <c r="JL239" s="67" t="s">
        <v>1780</v>
      </c>
      <c r="JM239" s="66">
        <v>14.6</v>
      </c>
      <c r="JN239" s="67">
        <v>3.3249999999999993</v>
      </c>
      <c r="JO239" s="66" t="s">
        <v>1780</v>
      </c>
      <c r="JP239" s="67" t="s">
        <v>1780</v>
      </c>
      <c r="JQ239" s="66">
        <v>14.2</v>
      </c>
      <c r="JR239" s="67">
        <v>6.016</v>
      </c>
      <c r="JS239" s="66" t="s">
        <v>1780</v>
      </c>
      <c r="JT239" s="67" t="s">
        <v>1780</v>
      </c>
      <c r="JU239" s="66">
        <v>67.599999999999994</v>
      </c>
      <c r="JV239" s="67">
        <v>2.9380000000000024</v>
      </c>
      <c r="JW239" s="66" t="s">
        <v>1780</v>
      </c>
      <c r="JX239" s="67" t="s">
        <v>1780</v>
      </c>
      <c r="JY239" s="66">
        <v>61.3</v>
      </c>
      <c r="JZ239" s="67">
        <v>5.9089999999999989</v>
      </c>
      <c r="KA239" s="66" t="s">
        <v>1780</v>
      </c>
      <c r="KB239" s="67" t="s">
        <v>1780</v>
      </c>
      <c r="KC239" s="66">
        <v>67</v>
      </c>
      <c r="KD239" s="67">
        <v>4.0090000000000003</v>
      </c>
      <c r="KE239" s="66" t="s">
        <v>1780</v>
      </c>
      <c r="KF239" s="67" t="s">
        <v>1780</v>
      </c>
      <c r="KG239" s="66">
        <v>63</v>
      </c>
      <c r="KH239" s="67">
        <v>8.3000000000000043</v>
      </c>
      <c r="KI239" s="66" t="s">
        <v>1780</v>
      </c>
      <c r="KJ239" s="67" t="s">
        <v>1780</v>
      </c>
      <c r="KK239" s="66">
        <v>68.2</v>
      </c>
      <c r="KL239" s="67">
        <v>4.3209999999999908</v>
      </c>
      <c r="KM239" s="66" t="s">
        <v>1780</v>
      </c>
      <c r="KN239" s="67" t="s">
        <v>1780</v>
      </c>
      <c r="KO239" s="66">
        <v>60</v>
      </c>
      <c r="KP239" s="67">
        <v>8.39</v>
      </c>
      <c r="KQ239" s="66">
        <v>20</v>
      </c>
      <c r="KR239" s="66">
        <v>25</v>
      </c>
      <c r="KS239" s="66">
        <v>24</v>
      </c>
      <c r="KT239" s="66">
        <v>25</v>
      </c>
      <c r="KU239" s="66">
        <v>17</v>
      </c>
      <c r="KV239" s="66">
        <v>25</v>
      </c>
      <c r="KW239" s="66" t="s">
        <v>1780</v>
      </c>
      <c r="KX239" s="67" t="s">
        <v>1780</v>
      </c>
      <c r="KY239" s="66">
        <v>18.399999999999999</v>
      </c>
      <c r="KZ239" s="67">
        <v>2.4310000000000009</v>
      </c>
      <c r="LA239" s="66" t="s">
        <v>1780</v>
      </c>
      <c r="LB239" s="67" t="s">
        <v>1780</v>
      </c>
      <c r="LC239" s="66">
        <v>17.2</v>
      </c>
      <c r="LD239" s="67">
        <v>4.5620000000000012</v>
      </c>
      <c r="LE239" s="66" t="s">
        <v>1780</v>
      </c>
      <c r="LF239" s="67" t="s">
        <v>1780</v>
      </c>
      <c r="LG239" s="66">
        <v>25.7</v>
      </c>
      <c r="LH239" s="67">
        <v>3.7199999999999989</v>
      </c>
      <c r="LI239" s="66" t="s">
        <v>1780</v>
      </c>
      <c r="LJ239" s="67" t="s">
        <v>1780</v>
      </c>
      <c r="LK239" s="66">
        <v>22.4</v>
      </c>
      <c r="LL239" s="67">
        <v>7.1160000000000014</v>
      </c>
      <c r="LM239" s="66" t="s">
        <v>1780</v>
      </c>
      <c r="LN239" s="67" t="s">
        <v>1780</v>
      </c>
      <c r="LO239" s="66">
        <v>11.5</v>
      </c>
      <c r="LP239" s="67">
        <v>2.9589999999999996</v>
      </c>
      <c r="LQ239" s="66" t="s">
        <v>1780</v>
      </c>
      <c r="LR239" s="67" t="s">
        <v>1780</v>
      </c>
      <c r="LS239" s="66">
        <v>12.9</v>
      </c>
      <c r="LT239" s="67">
        <v>5.7459999999999996</v>
      </c>
      <c r="LU239" s="66" t="s">
        <v>1780</v>
      </c>
      <c r="LV239" s="67" t="s">
        <v>1780</v>
      </c>
      <c r="LW239" s="66">
        <v>11.2</v>
      </c>
      <c r="LX239" s="67">
        <v>1.9740000000000002</v>
      </c>
      <c r="LY239" s="66" t="s">
        <v>1780</v>
      </c>
      <c r="LZ239" s="67" t="s">
        <v>1780</v>
      </c>
      <c r="MA239" s="66">
        <v>7.8</v>
      </c>
      <c r="MB239" s="67">
        <v>3.2490000000000006</v>
      </c>
      <c r="MC239" s="66" t="s">
        <v>1780</v>
      </c>
      <c r="MD239" s="67" t="s">
        <v>1780</v>
      </c>
      <c r="ME239" s="66">
        <v>11.8</v>
      </c>
      <c r="MF239" s="67">
        <v>2.7439999999999998</v>
      </c>
      <c r="MG239" s="66" t="s">
        <v>1780</v>
      </c>
      <c r="MH239" s="67" t="s">
        <v>1780</v>
      </c>
      <c r="MI239" s="66">
        <v>11.2</v>
      </c>
      <c r="MJ239" s="67">
        <v>5.3720000000000008</v>
      </c>
      <c r="MK239" s="66" t="s">
        <v>1780</v>
      </c>
      <c r="ML239" s="67" t="s">
        <v>1780</v>
      </c>
      <c r="MM239" s="66">
        <v>10.6</v>
      </c>
      <c r="MN239" s="67">
        <v>2.8489999999999993</v>
      </c>
      <c r="MO239" s="66" t="s">
        <v>1780</v>
      </c>
      <c r="MP239" s="67" t="s">
        <v>1780</v>
      </c>
      <c r="MQ239" s="66">
        <v>5.0999999999999996</v>
      </c>
      <c r="MR239" s="67">
        <v>3.7729999999999997</v>
      </c>
      <c r="MS239" s="67">
        <v>8.2428420435999996</v>
      </c>
      <c r="MT239" s="67">
        <v>3.868361276900635</v>
      </c>
      <c r="MU239" s="67">
        <v>14.467428417600001</v>
      </c>
      <c r="MV239" s="67">
        <v>4.910644102247792</v>
      </c>
      <c r="MW239" s="66" t="s">
        <v>1780</v>
      </c>
      <c r="MX239" s="67" t="s">
        <v>1780</v>
      </c>
      <c r="MY239" s="66">
        <v>12.6</v>
      </c>
      <c r="MZ239" s="67">
        <v>2.0779999999999994</v>
      </c>
      <c r="NA239" s="66" t="s">
        <v>1780</v>
      </c>
      <c r="NB239" s="67" t="s">
        <v>1780</v>
      </c>
      <c r="NC239" s="66">
        <v>15</v>
      </c>
      <c r="ND239" s="67">
        <v>4.3209999999999997</v>
      </c>
      <c r="NE239" s="66" t="s">
        <v>1780</v>
      </c>
      <c r="NF239" s="67" t="s">
        <v>1780</v>
      </c>
      <c r="NG239" s="66">
        <v>7.8</v>
      </c>
      <c r="NH239" s="67">
        <v>2.2780000000000005</v>
      </c>
      <c r="NI239" s="66" t="s">
        <v>1780</v>
      </c>
      <c r="NJ239" s="67" t="s">
        <v>1780</v>
      </c>
      <c r="NK239" s="66">
        <v>10.5</v>
      </c>
      <c r="NL239" s="67">
        <v>5.2190000000000003</v>
      </c>
      <c r="NM239" s="66" t="s">
        <v>1780</v>
      </c>
      <c r="NN239" s="67" t="s">
        <v>1780</v>
      </c>
      <c r="NO239" s="66">
        <v>17.2</v>
      </c>
      <c r="NP239" s="67">
        <v>3.4879999999999995</v>
      </c>
      <c r="NQ239" s="66" t="s">
        <v>1780</v>
      </c>
      <c r="NR239" s="67" t="s">
        <v>1780</v>
      </c>
      <c r="NS239" s="66">
        <v>18.8</v>
      </c>
      <c r="NT239" s="67">
        <v>6.6940000000000026</v>
      </c>
      <c r="NU239" s="67">
        <v>24.922118380099999</v>
      </c>
      <c r="NV239" s="67">
        <v>17.608217167999999</v>
      </c>
    </row>
    <row r="240" spans="2:386">
      <c r="B240" s="69" t="s">
        <v>138</v>
      </c>
      <c r="C240" s="178" t="s">
        <v>456</v>
      </c>
      <c r="D240" s="179">
        <v>20</v>
      </c>
      <c r="E240" s="179">
        <v>1</v>
      </c>
      <c r="F240" s="179">
        <v>6</v>
      </c>
      <c r="G240" s="175">
        <v>10061</v>
      </c>
      <c r="H240" s="176">
        <v>10408</v>
      </c>
      <c r="I240" s="177">
        <v>48.874501992031874</v>
      </c>
      <c r="J240" s="177">
        <v>49.068561551757249</v>
      </c>
      <c r="K240" s="177">
        <v>45.2</v>
      </c>
      <c r="L240" s="177">
        <v>44.4</v>
      </c>
      <c r="M240" s="177">
        <v>9.4360090000000003</v>
      </c>
      <c r="N240" s="177">
        <v>7.9890749999999997</v>
      </c>
      <c r="O240" s="177">
        <v>79.568934999999996</v>
      </c>
      <c r="P240" s="177">
        <v>76.442471999999995</v>
      </c>
      <c r="Q240" s="177">
        <v>23.252248000000002</v>
      </c>
      <c r="R240" s="177">
        <v>21.272507000000001</v>
      </c>
      <c r="S240" s="176">
        <v>257097</v>
      </c>
      <c r="T240" s="176">
        <v>235832</v>
      </c>
      <c r="U240" s="177">
        <v>16.100000000000001</v>
      </c>
      <c r="V240" s="177">
        <v>12.7</v>
      </c>
      <c r="W240" s="177">
        <v>12.7</v>
      </c>
      <c r="X240" s="67">
        <v>82.26</v>
      </c>
      <c r="Y240" s="67">
        <v>82.54</v>
      </c>
      <c r="Z240" s="67">
        <v>78.989999999999995</v>
      </c>
      <c r="AA240" s="67">
        <v>77.44</v>
      </c>
      <c r="AB240" s="66" t="s">
        <v>1780</v>
      </c>
      <c r="AC240" s="67" t="s">
        <v>1780</v>
      </c>
      <c r="AD240" s="66">
        <v>70.8</v>
      </c>
      <c r="AE240" s="67">
        <v>2.9170000000000016</v>
      </c>
      <c r="AF240" s="66" t="s">
        <v>1780</v>
      </c>
      <c r="AG240" s="67" t="s">
        <v>1780</v>
      </c>
      <c r="AH240" s="66">
        <v>67.5</v>
      </c>
      <c r="AI240" s="67">
        <v>4.7299999999999969</v>
      </c>
      <c r="AJ240" s="66" t="s">
        <v>1780</v>
      </c>
      <c r="AK240" s="67" t="s">
        <v>1780</v>
      </c>
      <c r="AL240" s="66">
        <v>67.5</v>
      </c>
      <c r="AM240" s="67">
        <v>4.1970000000000027</v>
      </c>
      <c r="AN240" s="66" t="s">
        <v>1780</v>
      </c>
      <c r="AO240" s="67" t="s">
        <v>1780</v>
      </c>
      <c r="AP240" s="66">
        <v>67.8</v>
      </c>
      <c r="AQ240" s="67">
        <v>6.4280000000000044</v>
      </c>
      <c r="AR240" s="66" t="s">
        <v>1780</v>
      </c>
      <c r="AS240" s="67" t="s">
        <v>1780</v>
      </c>
      <c r="AT240" s="66">
        <v>73.599999999999994</v>
      </c>
      <c r="AU240" s="67">
        <v>4.0460000000000065</v>
      </c>
      <c r="AV240" s="66" t="s">
        <v>1780</v>
      </c>
      <c r="AW240" s="67" t="s">
        <v>1780</v>
      </c>
      <c r="AX240" s="66">
        <v>67.099999999999994</v>
      </c>
      <c r="AY240" s="67">
        <v>6.9789999999999992</v>
      </c>
      <c r="AZ240" s="66" t="s">
        <v>1780</v>
      </c>
      <c r="BA240" s="67" t="s">
        <v>1780</v>
      </c>
      <c r="BB240" s="66">
        <v>16</v>
      </c>
      <c r="BC240" s="67">
        <v>2.3769999999999989</v>
      </c>
      <c r="BD240" s="66" t="s">
        <v>1780</v>
      </c>
      <c r="BE240" s="67" t="s">
        <v>1780</v>
      </c>
      <c r="BF240" s="66">
        <v>18.899999999999999</v>
      </c>
      <c r="BG240" s="67">
        <v>3.9709999999999983</v>
      </c>
      <c r="BH240" s="66" t="s">
        <v>1780</v>
      </c>
      <c r="BI240" s="67" t="s">
        <v>1780</v>
      </c>
      <c r="BJ240" s="66">
        <v>14.3</v>
      </c>
      <c r="BK240" s="67">
        <v>3.2029999999999994</v>
      </c>
      <c r="BL240" s="66" t="s">
        <v>1780</v>
      </c>
      <c r="BM240" s="67" t="s">
        <v>1780</v>
      </c>
      <c r="BN240" s="66">
        <v>17.3</v>
      </c>
      <c r="BO240" s="67">
        <v>5.275999999999998</v>
      </c>
      <c r="BP240" s="66" t="s">
        <v>1780</v>
      </c>
      <c r="BQ240" s="67" t="s">
        <v>1780</v>
      </c>
      <c r="BR240" s="66">
        <v>17.399999999999999</v>
      </c>
      <c r="BS240" s="67">
        <v>3.4909999999999997</v>
      </c>
      <c r="BT240" s="66" t="s">
        <v>1780</v>
      </c>
      <c r="BU240" s="67" t="s">
        <v>1780</v>
      </c>
      <c r="BV240" s="66">
        <v>20.399999999999999</v>
      </c>
      <c r="BW240" s="67">
        <v>5.9480000000000022</v>
      </c>
      <c r="BX240" s="66" t="s">
        <v>1780</v>
      </c>
      <c r="BY240" s="67" t="s">
        <v>1780</v>
      </c>
      <c r="BZ240" s="66">
        <v>75.5</v>
      </c>
      <c r="CA240" s="67">
        <v>2.7710000000000008</v>
      </c>
      <c r="CB240" s="66" t="s">
        <v>1780</v>
      </c>
      <c r="CC240" s="67" t="s">
        <v>1780</v>
      </c>
      <c r="CD240" s="66">
        <v>70.3</v>
      </c>
      <c r="CE240" s="67">
        <v>4.5889999999999986</v>
      </c>
      <c r="CF240" s="66" t="s">
        <v>1780</v>
      </c>
      <c r="CG240" s="67" t="s">
        <v>1780</v>
      </c>
      <c r="CH240" s="66">
        <v>76.5</v>
      </c>
      <c r="CI240" s="67">
        <v>3.8109999999999928</v>
      </c>
      <c r="CJ240" s="66" t="s">
        <v>1780</v>
      </c>
      <c r="CK240" s="67" t="s">
        <v>1780</v>
      </c>
      <c r="CL240" s="66">
        <v>75</v>
      </c>
      <c r="CM240" s="67">
        <v>5.9380000000000024</v>
      </c>
      <c r="CN240" s="66" t="s">
        <v>1780</v>
      </c>
      <c r="CO240" s="67" t="s">
        <v>1780</v>
      </c>
      <c r="CP240" s="66">
        <v>74.599999999999994</v>
      </c>
      <c r="CQ240" s="67">
        <v>4.0210000000000008</v>
      </c>
      <c r="CR240" s="66" t="s">
        <v>1780</v>
      </c>
      <c r="CS240" s="67" t="s">
        <v>1780</v>
      </c>
      <c r="CT240" s="66">
        <v>65.8</v>
      </c>
      <c r="CU240" s="67">
        <v>6.9879999999999995</v>
      </c>
      <c r="CV240" s="66">
        <v>318.42259025160001</v>
      </c>
      <c r="CW240" s="67">
        <v>52.146523611249734</v>
      </c>
      <c r="CX240" s="66">
        <v>379.65335072789998</v>
      </c>
      <c r="CY240" s="67">
        <v>57.073764863082204</v>
      </c>
      <c r="CZ240" s="66" t="s">
        <v>1780</v>
      </c>
      <c r="DA240" s="67" t="s">
        <v>1780</v>
      </c>
      <c r="DB240" s="66">
        <v>15.074999999999999</v>
      </c>
      <c r="DC240" s="67">
        <v>2.2789999999999999</v>
      </c>
      <c r="DD240" s="66" t="s">
        <v>1780</v>
      </c>
      <c r="DE240" s="67" t="s">
        <v>1780</v>
      </c>
      <c r="DF240" s="66">
        <v>18.818999999999999</v>
      </c>
      <c r="DG240" s="67">
        <v>3.8999999999999986</v>
      </c>
      <c r="DH240" s="66" t="s">
        <v>1780</v>
      </c>
      <c r="DI240" s="67" t="s">
        <v>1780</v>
      </c>
      <c r="DJ240" s="66">
        <v>16.670999999999999</v>
      </c>
      <c r="DK240" s="67">
        <v>3.3109999999999999</v>
      </c>
      <c r="DL240" s="66" t="s">
        <v>1780</v>
      </c>
      <c r="DM240" s="67" t="s">
        <v>1780</v>
      </c>
      <c r="DN240" s="66">
        <v>21.015999999999998</v>
      </c>
      <c r="DO240" s="67">
        <v>5.5499999999999989</v>
      </c>
      <c r="DP240" s="66" t="s">
        <v>1780</v>
      </c>
      <c r="DQ240" s="67" t="s">
        <v>1780</v>
      </c>
      <c r="DR240" s="66">
        <v>13.653</v>
      </c>
      <c r="DS240" s="67">
        <v>3.1379999999999999</v>
      </c>
      <c r="DT240" s="66" t="s">
        <v>1780</v>
      </c>
      <c r="DU240" s="67" t="s">
        <v>1780</v>
      </c>
      <c r="DV240" s="66">
        <v>16.75</v>
      </c>
      <c r="DW240" s="67">
        <v>5.4700000000000006</v>
      </c>
      <c r="DX240" s="67">
        <v>26.868304999999999</v>
      </c>
      <c r="DY240" s="67">
        <v>3.3918339999999993</v>
      </c>
      <c r="DZ240" s="67">
        <v>28.740983</v>
      </c>
      <c r="EA240" s="67">
        <v>3.514244999999999</v>
      </c>
      <c r="EB240" s="67">
        <v>32.185696</v>
      </c>
      <c r="EC240" s="67">
        <v>5.3035390000000007</v>
      </c>
      <c r="ED240" s="67">
        <v>36.233552000000003</v>
      </c>
      <c r="EE240" s="67">
        <v>5.6241840000000032</v>
      </c>
      <c r="EF240" s="67">
        <v>21.984286999999998</v>
      </c>
      <c r="EG240" s="67">
        <v>4.333556999999999</v>
      </c>
      <c r="EH240" s="67">
        <v>21.648323000000001</v>
      </c>
      <c r="EI240" s="67">
        <v>4.3254560000000026</v>
      </c>
      <c r="EJ240" s="68">
        <v>2458.36</v>
      </c>
      <c r="EK240" s="68">
        <v>2564.1</v>
      </c>
      <c r="EL240" s="68">
        <v>2885.1</v>
      </c>
      <c r="EM240" s="68">
        <v>3067.48</v>
      </c>
      <c r="EN240" s="68">
        <v>1966.45</v>
      </c>
      <c r="EO240" s="68">
        <v>1938.35</v>
      </c>
      <c r="EP240" s="67">
        <v>96.808510638300007</v>
      </c>
      <c r="EQ240" s="67">
        <v>3.5534124077778273</v>
      </c>
      <c r="ER240" s="67">
        <v>99.137931034499999</v>
      </c>
      <c r="ES240" s="67">
        <v>1.6823564118455749</v>
      </c>
      <c r="ET240" s="67">
        <v>83.966245000000001</v>
      </c>
      <c r="EU240" s="67">
        <v>3.3032153498874095</v>
      </c>
      <c r="EV240" s="67">
        <v>83.632734999999997</v>
      </c>
      <c r="EW240" s="67">
        <v>3.2397642981435126</v>
      </c>
      <c r="EX240" s="67">
        <v>46.740749000000001</v>
      </c>
      <c r="EY240" s="67">
        <v>44.403444</v>
      </c>
      <c r="EZ240" s="67">
        <v>92</v>
      </c>
      <c r="FA240" s="67">
        <v>5.5437171645025387</v>
      </c>
      <c r="FB240" s="67">
        <v>95.9</v>
      </c>
      <c r="FC240" s="67">
        <v>3.5930591970022334</v>
      </c>
      <c r="FD240" s="67">
        <v>93.2</v>
      </c>
      <c r="FE240" s="67">
        <v>7.7059565430842127</v>
      </c>
      <c r="FF240" s="67">
        <v>96.4</v>
      </c>
      <c r="FG240" s="67">
        <v>5.0154268879054058</v>
      </c>
      <c r="FH240" s="67">
        <v>91.1</v>
      </c>
      <c r="FI240" s="67">
        <v>7.814931490171773</v>
      </c>
      <c r="FJ240" s="67">
        <v>95.5</v>
      </c>
      <c r="FK240" s="67">
        <v>5.0789510481988316</v>
      </c>
      <c r="FL240" s="67">
        <v>82.4</v>
      </c>
      <c r="FM240" s="67">
        <v>78.3</v>
      </c>
      <c r="FN240" s="67">
        <v>85.7</v>
      </c>
      <c r="FO240" s="67">
        <v>85.7</v>
      </c>
      <c r="FP240" s="67">
        <v>78.8</v>
      </c>
      <c r="FQ240" s="67">
        <v>70.7</v>
      </c>
      <c r="FR240" s="67">
        <v>6.3356164383999998</v>
      </c>
      <c r="FS240" s="67">
        <v>6.2237174095999999</v>
      </c>
      <c r="FT240" s="67">
        <v>5.1851851851999999</v>
      </c>
      <c r="FU240" s="67">
        <v>4.8780487805000003</v>
      </c>
      <c r="FV240" s="67">
        <v>7.3248407643000002</v>
      </c>
      <c r="FW240" s="67">
        <v>7.4796747967000003</v>
      </c>
      <c r="FX240" s="299">
        <v>1.7466372214000001</v>
      </c>
      <c r="FY240" s="299">
        <v>0.36380852169545563</v>
      </c>
      <c r="FZ240" s="299">
        <v>1.5017833677000001</v>
      </c>
      <c r="GA240" s="299">
        <v>0.32661231190277951</v>
      </c>
      <c r="GB240" s="299">
        <v>1.3338891205000001</v>
      </c>
      <c r="GC240" s="299">
        <v>0.45907624166400063</v>
      </c>
      <c r="GD240" s="299">
        <v>1.5835312747000001</v>
      </c>
      <c r="GE240" s="299">
        <v>0.48684039917631594</v>
      </c>
      <c r="GF240" s="299">
        <v>2.1301316808999999</v>
      </c>
      <c r="GG240" s="299">
        <v>0.55693649864964545</v>
      </c>
      <c r="GH240" s="299">
        <v>1.4280614065999999</v>
      </c>
      <c r="GI240" s="299">
        <v>0.43938943185142643</v>
      </c>
      <c r="GJ240" s="67">
        <v>14.7</v>
      </c>
      <c r="GK240" s="67">
        <v>21.7</v>
      </c>
      <c r="GL240" s="67">
        <v>82.577243999999993</v>
      </c>
      <c r="GM240" s="67">
        <v>80.451306000000002</v>
      </c>
      <c r="GN240" s="66" t="s">
        <v>1780</v>
      </c>
      <c r="GO240" s="66" t="s">
        <v>1780</v>
      </c>
      <c r="GP240" s="66" t="s">
        <v>1780</v>
      </c>
      <c r="GQ240" s="67" t="s">
        <v>1780</v>
      </c>
      <c r="GR240" s="67" t="s">
        <v>1780</v>
      </c>
      <c r="GS240" s="67" t="s">
        <v>1780</v>
      </c>
      <c r="GT240" s="67" t="s">
        <v>1780</v>
      </c>
      <c r="GU240" s="67" t="s">
        <v>1780</v>
      </c>
      <c r="GV240" s="67" t="s">
        <v>1780</v>
      </c>
      <c r="GW240" s="67">
        <v>95</v>
      </c>
      <c r="GX240" s="67">
        <v>4.3598069529127912</v>
      </c>
      <c r="GY240" s="66">
        <v>9.1999999999999993</v>
      </c>
      <c r="GZ240" s="67">
        <v>1.8629999999999995</v>
      </c>
      <c r="HA240" s="66">
        <v>9.4</v>
      </c>
      <c r="HB240" s="67">
        <v>2.9189999999999996</v>
      </c>
      <c r="HC240" s="66">
        <v>16.399999999999999</v>
      </c>
      <c r="HD240" s="67">
        <v>3.3060000000000009</v>
      </c>
      <c r="HE240" s="66">
        <v>17</v>
      </c>
      <c r="HF240" s="67">
        <v>5.1159999999999997</v>
      </c>
      <c r="HG240" s="66">
        <v>2.7</v>
      </c>
      <c r="HH240" s="67">
        <v>1.5130000000000001</v>
      </c>
      <c r="HI240" s="66">
        <v>2.2999999999999998</v>
      </c>
      <c r="HJ240" s="67">
        <v>2.19</v>
      </c>
      <c r="HK240" s="66" t="s">
        <v>1780</v>
      </c>
      <c r="HL240" s="67" t="s">
        <v>1780</v>
      </c>
      <c r="HM240" s="66">
        <v>25.6</v>
      </c>
      <c r="HN240" s="67">
        <v>2.8160000000000025</v>
      </c>
      <c r="HO240" s="66" t="s">
        <v>1780</v>
      </c>
      <c r="HP240" s="67" t="s">
        <v>1780</v>
      </c>
      <c r="HQ240" s="66">
        <v>26.3</v>
      </c>
      <c r="HR240" s="67">
        <v>4.4400000000000013</v>
      </c>
      <c r="HS240" s="66" t="s">
        <v>1780</v>
      </c>
      <c r="HT240" s="67" t="s">
        <v>1780</v>
      </c>
      <c r="HU240" s="66">
        <v>23</v>
      </c>
      <c r="HV240" s="67">
        <v>3.7690000000000019</v>
      </c>
      <c r="HW240" s="66" t="s">
        <v>1780</v>
      </c>
      <c r="HX240" s="67" t="s">
        <v>1780</v>
      </c>
      <c r="HY240" s="66">
        <v>26</v>
      </c>
      <c r="HZ240" s="67">
        <v>6.0619999999999976</v>
      </c>
      <c r="IA240" s="66" t="s">
        <v>1780</v>
      </c>
      <c r="IB240" s="67" t="s">
        <v>1780</v>
      </c>
      <c r="IC240" s="66">
        <v>28</v>
      </c>
      <c r="ID240" s="67">
        <v>4.1739999999999995</v>
      </c>
      <c r="IE240" s="66" t="s">
        <v>1780</v>
      </c>
      <c r="IF240" s="67" t="s">
        <v>1780</v>
      </c>
      <c r="IG240" s="66">
        <v>26.6</v>
      </c>
      <c r="IH240" s="67">
        <v>6.5130000000000017</v>
      </c>
      <c r="II240" s="66">
        <v>56.521700000000003</v>
      </c>
      <c r="IJ240" s="67">
        <v>11.782700000000006</v>
      </c>
      <c r="IK240" s="66">
        <v>46</v>
      </c>
      <c r="IL240" s="67">
        <v>13.955100000000002</v>
      </c>
      <c r="IM240" s="66">
        <v>62.745100000000001</v>
      </c>
      <c r="IN240" s="67">
        <v>13.401499999999999</v>
      </c>
      <c r="IO240" s="66">
        <v>45.945900000000002</v>
      </c>
      <c r="IP240" s="67">
        <v>16.279500000000002</v>
      </c>
      <c r="IQ240" s="66" t="s">
        <v>1779</v>
      </c>
      <c r="IR240" s="67" t="s">
        <v>1779</v>
      </c>
      <c r="IS240" s="66" t="s">
        <v>1779</v>
      </c>
      <c r="IT240" s="67" t="s">
        <v>1779</v>
      </c>
      <c r="IU240" s="66" t="s">
        <v>1780</v>
      </c>
      <c r="IV240" s="67" t="s">
        <v>1780</v>
      </c>
      <c r="IW240" s="66">
        <v>15.8</v>
      </c>
      <c r="IX240" s="67">
        <v>2.3559999999999999</v>
      </c>
      <c r="IY240" s="66" t="s">
        <v>1780</v>
      </c>
      <c r="IZ240" s="67" t="s">
        <v>1780</v>
      </c>
      <c r="JA240" s="66">
        <v>15.9</v>
      </c>
      <c r="JB240" s="67">
        <v>3.6850000000000005</v>
      </c>
      <c r="JC240" s="66" t="s">
        <v>1780</v>
      </c>
      <c r="JD240" s="67" t="s">
        <v>1780</v>
      </c>
      <c r="JE240" s="66">
        <v>16.600000000000001</v>
      </c>
      <c r="JF240" s="67">
        <v>3.3480000000000008</v>
      </c>
      <c r="JG240" s="66" t="s">
        <v>1780</v>
      </c>
      <c r="JH240" s="67" t="s">
        <v>1780</v>
      </c>
      <c r="JI240" s="66">
        <v>16.100000000000001</v>
      </c>
      <c r="JJ240" s="67">
        <v>5.0650000000000013</v>
      </c>
      <c r="JK240" s="66" t="s">
        <v>1780</v>
      </c>
      <c r="JL240" s="67" t="s">
        <v>1780</v>
      </c>
      <c r="JM240" s="66">
        <v>15</v>
      </c>
      <c r="JN240" s="67">
        <v>3.3209999999999997</v>
      </c>
      <c r="JO240" s="66" t="s">
        <v>1780</v>
      </c>
      <c r="JP240" s="67" t="s">
        <v>1780</v>
      </c>
      <c r="JQ240" s="66">
        <v>15.7</v>
      </c>
      <c r="JR240" s="67">
        <v>5.3780000000000001</v>
      </c>
      <c r="JS240" s="66" t="s">
        <v>1780</v>
      </c>
      <c r="JT240" s="67" t="s">
        <v>1780</v>
      </c>
      <c r="JU240" s="66">
        <v>65.099999999999994</v>
      </c>
      <c r="JV240" s="67">
        <v>3.0449999999999946</v>
      </c>
      <c r="JW240" s="66" t="s">
        <v>1780</v>
      </c>
      <c r="JX240" s="67" t="s">
        <v>1780</v>
      </c>
      <c r="JY240" s="66">
        <v>62.5</v>
      </c>
      <c r="JZ240" s="67">
        <v>4.8789999999999978</v>
      </c>
      <c r="KA240" s="66" t="s">
        <v>1780</v>
      </c>
      <c r="KB240" s="67" t="s">
        <v>1780</v>
      </c>
      <c r="KC240" s="66">
        <v>62</v>
      </c>
      <c r="KD240" s="67">
        <v>4.3300000000000054</v>
      </c>
      <c r="KE240" s="66" t="s">
        <v>1780</v>
      </c>
      <c r="KF240" s="67" t="s">
        <v>1780</v>
      </c>
      <c r="KG240" s="66">
        <v>60.8</v>
      </c>
      <c r="KH240" s="67">
        <v>6.7650000000000006</v>
      </c>
      <c r="KI240" s="66" t="s">
        <v>1780</v>
      </c>
      <c r="KJ240" s="67" t="s">
        <v>1780</v>
      </c>
      <c r="KK240" s="66">
        <v>67.900000000000006</v>
      </c>
      <c r="KL240" s="67">
        <v>4.2760000000000034</v>
      </c>
      <c r="KM240" s="66" t="s">
        <v>1780</v>
      </c>
      <c r="KN240" s="67" t="s">
        <v>1780</v>
      </c>
      <c r="KO240" s="66">
        <v>64.099999999999994</v>
      </c>
      <c r="KP240" s="67">
        <v>7.0479999999999947</v>
      </c>
      <c r="KQ240" s="66">
        <v>25</v>
      </c>
      <c r="KR240" s="66">
        <v>23</v>
      </c>
      <c r="KS240" s="66">
        <v>24</v>
      </c>
      <c r="KT240" s="66">
        <v>25</v>
      </c>
      <c r="KU240" s="66">
        <v>26</v>
      </c>
      <c r="KV240" s="66">
        <v>20</v>
      </c>
      <c r="KW240" s="66" t="s">
        <v>1780</v>
      </c>
      <c r="KX240" s="67" t="s">
        <v>1780</v>
      </c>
      <c r="KY240" s="66">
        <v>20.100000000000001</v>
      </c>
      <c r="KZ240" s="67">
        <v>2.5590000000000011</v>
      </c>
      <c r="LA240" s="66" t="s">
        <v>1780</v>
      </c>
      <c r="LB240" s="67" t="s">
        <v>1780</v>
      </c>
      <c r="LC240" s="66">
        <v>17.3</v>
      </c>
      <c r="LD240" s="67">
        <v>3.7850000000000001</v>
      </c>
      <c r="LE240" s="66" t="s">
        <v>1780</v>
      </c>
      <c r="LF240" s="67" t="s">
        <v>1780</v>
      </c>
      <c r="LG240" s="66">
        <v>26.9</v>
      </c>
      <c r="LH240" s="67">
        <v>3.945999999999998</v>
      </c>
      <c r="LI240" s="66" t="s">
        <v>1780</v>
      </c>
      <c r="LJ240" s="67" t="s">
        <v>1780</v>
      </c>
      <c r="LK240" s="66">
        <v>23.4</v>
      </c>
      <c r="LL240" s="67">
        <v>5.8000000000000007</v>
      </c>
      <c r="LM240" s="66" t="s">
        <v>1780</v>
      </c>
      <c r="LN240" s="67" t="s">
        <v>1780</v>
      </c>
      <c r="LO240" s="66">
        <v>14.1</v>
      </c>
      <c r="LP240" s="67">
        <v>3.1879999999999988</v>
      </c>
      <c r="LQ240" s="66" t="s">
        <v>1780</v>
      </c>
      <c r="LR240" s="67" t="s">
        <v>1780</v>
      </c>
      <c r="LS240" s="66">
        <v>11.6</v>
      </c>
      <c r="LT240" s="67">
        <v>4.6909999999999998</v>
      </c>
      <c r="LU240" s="66" t="s">
        <v>1780</v>
      </c>
      <c r="LV240" s="67" t="s">
        <v>1780</v>
      </c>
      <c r="LW240" s="66">
        <v>9.1999999999999993</v>
      </c>
      <c r="LX240" s="67">
        <v>1.8489999999999993</v>
      </c>
      <c r="LY240" s="66" t="s">
        <v>1780</v>
      </c>
      <c r="LZ240" s="67" t="s">
        <v>1780</v>
      </c>
      <c r="MA240" s="66">
        <v>9.6999999999999993</v>
      </c>
      <c r="MB240" s="67">
        <v>2.9849999999999994</v>
      </c>
      <c r="MC240" s="66" t="s">
        <v>1780</v>
      </c>
      <c r="MD240" s="67" t="s">
        <v>1780</v>
      </c>
      <c r="ME240" s="66">
        <v>12.2</v>
      </c>
      <c r="MF240" s="67">
        <v>2.9149999999999991</v>
      </c>
      <c r="MG240" s="66" t="s">
        <v>1780</v>
      </c>
      <c r="MH240" s="67" t="s">
        <v>1780</v>
      </c>
      <c r="MI240" s="66">
        <v>12.6</v>
      </c>
      <c r="MJ240" s="67">
        <v>4.5820000000000007</v>
      </c>
      <c r="MK240" s="66" t="s">
        <v>1780</v>
      </c>
      <c r="ML240" s="67" t="s">
        <v>1780</v>
      </c>
      <c r="MM240" s="66">
        <v>6.6</v>
      </c>
      <c r="MN240" s="67">
        <v>2.2770000000000001</v>
      </c>
      <c r="MO240" s="66" t="s">
        <v>1780</v>
      </c>
      <c r="MP240" s="67" t="s">
        <v>1780</v>
      </c>
      <c r="MQ240" s="66">
        <v>7.1</v>
      </c>
      <c r="MR240" s="67">
        <v>3.7800000000000002</v>
      </c>
      <c r="MS240" s="67">
        <v>4.8716645714000002</v>
      </c>
      <c r="MT240" s="67">
        <v>2.8309264279260029</v>
      </c>
      <c r="MU240" s="67">
        <v>6.8629945498999998</v>
      </c>
      <c r="MV240" s="67">
        <v>3.2122529390772643</v>
      </c>
      <c r="MW240" s="66" t="s">
        <v>1780</v>
      </c>
      <c r="MX240" s="67" t="s">
        <v>1780</v>
      </c>
      <c r="MY240" s="66">
        <v>14.9</v>
      </c>
      <c r="MZ240" s="67">
        <v>2.2669999999999995</v>
      </c>
      <c r="NA240" s="66" t="s">
        <v>1780</v>
      </c>
      <c r="NB240" s="67" t="s">
        <v>1780</v>
      </c>
      <c r="NC240" s="66">
        <v>20.8</v>
      </c>
      <c r="ND240" s="67">
        <v>4.0609999999999999</v>
      </c>
      <c r="NE240" s="66" t="s">
        <v>1780</v>
      </c>
      <c r="NF240" s="67" t="s">
        <v>1780</v>
      </c>
      <c r="NG240" s="66">
        <v>11.3</v>
      </c>
      <c r="NH240" s="67">
        <v>2.8149999999999995</v>
      </c>
      <c r="NI240" s="66" t="s">
        <v>1780</v>
      </c>
      <c r="NJ240" s="67" t="s">
        <v>1780</v>
      </c>
      <c r="NK240" s="66">
        <v>14.8</v>
      </c>
      <c r="NL240" s="67">
        <v>4.8569999999999993</v>
      </c>
      <c r="NM240" s="66" t="s">
        <v>1780</v>
      </c>
      <c r="NN240" s="67" t="s">
        <v>1780</v>
      </c>
      <c r="NO240" s="66">
        <v>18</v>
      </c>
      <c r="NP240" s="67">
        <v>3.5129999999999981</v>
      </c>
      <c r="NQ240" s="66" t="s">
        <v>1780</v>
      </c>
      <c r="NR240" s="67" t="s">
        <v>1780</v>
      </c>
      <c r="NS240" s="66">
        <v>26.5</v>
      </c>
      <c r="NT240" s="67">
        <v>6.4629999999999974</v>
      </c>
      <c r="NU240" s="67">
        <v>18.720748830000002</v>
      </c>
      <c r="NV240" s="67">
        <v>16.917293233100001</v>
      </c>
    </row>
    <row r="241" spans="2:386">
      <c r="B241" s="69" t="s">
        <v>50</v>
      </c>
      <c r="C241" s="178" t="s">
        <v>368</v>
      </c>
      <c r="D241" s="179">
        <v>20</v>
      </c>
      <c r="E241" s="179">
        <v>1</v>
      </c>
      <c r="F241" s="179">
        <v>5</v>
      </c>
      <c r="G241" s="175">
        <v>10023</v>
      </c>
      <c r="H241" s="176">
        <v>10071</v>
      </c>
      <c r="I241" s="177">
        <v>48.797765140177589</v>
      </c>
      <c r="J241" s="177">
        <v>49.151701557694217</v>
      </c>
      <c r="K241" s="177">
        <v>43.1</v>
      </c>
      <c r="L241" s="177">
        <v>42.5</v>
      </c>
      <c r="M241" s="177">
        <v>6.6329399999999996</v>
      </c>
      <c r="N241" s="177">
        <v>6.3382829999999997</v>
      </c>
      <c r="O241" s="177">
        <v>83.586513999999994</v>
      </c>
      <c r="P241" s="177">
        <v>79.753711999999993</v>
      </c>
      <c r="Q241" s="177">
        <v>31.574088</v>
      </c>
      <c r="R241" s="177">
        <v>28.31072</v>
      </c>
      <c r="S241" s="176">
        <v>275057</v>
      </c>
      <c r="T241" s="176">
        <v>248377</v>
      </c>
      <c r="U241" s="177">
        <v>7.4</v>
      </c>
      <c r="V241" s="177">
        <v>9.8000000000000007</v>
      </c>
      <c r="W241" s="177">
        <v>10.5</v>
      </c>
      <c r="X241" s="67">
        <v>84.27</v>
      </c>
      <c r="Y241" s="67">
        <v>82.76</v>
      </c>
      <c r="Z241" s="67">
        <v>80.23</v>
      </c>
      <c r="AA241" s="67">
        <v>79.77</v>
      </c>
      <c r="AB241" s="66" t="s">
        <v>1780</v>
      </c>
      <c r="AC241" s="67" t="s">
        <v>1780</v>
      </c>
      <c r="AD241" s="66">
        <v>69.8</v>
      </c>
      <c r="AE241" s="67">
        <v>2.820999999999998</v>
      </c>
      <c r="AF241" s="66" t="s">
        <v>1780</v>
      </c>
      <c r="AG241" s="67" t="s">
        <v>1780</v>
      </c>
      <c r="AH241" s="66">
        <v>73.900000000000006</v>
      </c>
      <c r="AI241" s="67">
        <v>4.3149999999999977</v>
      </c>
      <c r="AJ241" s="66" t="s">
        <v>1780</v>
      </c>
      <c r="AK241" s="67" t="s">
        <v>1780</v>
      </c>
      <c r="AL241" s="66">
        <v>68.2</v>
      </c>
      <c r="AM241" s="67">
        <v>3.980000000000004</v>
      </c>
      <c r="AN241" s="66" t="s">
        <v>1780</v>
      </c>
      <c r="AO241" s="67" t="s">
        <v>1780</v>
      </c>
      <c r="AP241" s="66">
        <v>71.2</v>
      </c>
      <c r="AQ241" s="67">
        <v>6.1669999999999874</v>
      </c>
      <c r="AR241" s="66" t="s">
        <v>1780</v>
      </c>
      <c r="AS241" s="67" t="s">
        <v>1780</v>
      </c>
      <c r="AT241" s="66">
        <v>71.2</v>
      </c>
      <c r="AU241" s="67">
        <v>4.0030000000000001</v>
      </c>
      <c r="AV241" s="66" t="s">
        <v>1780</v>
      </c>
      <c r="AW241" s="67" t="s">
        <v>1780</v>
      </c>
      <c r="AX241" s="66">
        <v>76.2</v>
      </c>
      <c r="AY241" s="67">
        <v>6.0439999999999969</v>
      </c>
      <c r="AZ241" s="66" t="s">
        <v>1780</v>
      </c>
      <c r="BA241" s="67" t="s">
        <v>1780</v>
      </c>
      <c r="BB241" s="66">
        <v>17.399999999999999</v>
      </c>
      <c r="BC241" s="67">
        <v>2.3560000000000016</v>
      </c>
      <c r="BD241" s="66" t="s">
        <v>1780</v>
      </c>
      <c r="BE241" s="67" t="s">
        <v>1780</v>
      </c>
      <c r="BF241" s="66">
        <v>12.8</v>
      </c>
      <c r="BG241" s="67">
        <v>3.2939999999999987</v>
      </c>
      <c r="BH241" s="66" t="s">
        <v>1780</v>
      </c>
      <c r="BI241" s="67" t="s">
        <v>1780</v>
      </c>
      <c r="BJ241" s="66">
        <v>14.8</v>
      </c>
      <c r="BK241" s="67">
        <v>3.0779999999999994</v>
      </c>
      <c r="BL241" s="66" t="s">
        <v>1780</v>
      </c>
      <c r="BM241" s="67" t="s">
        <v>1780</v>
      </c>
      <c r="BN241" s="66">
        <v>12.6</v>
      </c>
      <c r="BO241" s="67">
        <v>4.5699999999999985</v>
      </c>
      <c r="BP241" s="66" t="s">
        <v>1780</v>
      </c>
      <c r="BQ241" s="67" t="s">
        <v>1780</v>
      </c>
      <c r="BR241" s="66">
        <v>19.7</v>
      </c>
      <c r="BS241" s="67">
        <v>3.5440000000000005</v>
      </c>
      <c r="BT241" s="66" t="s">
        <v>1780</v>
      </c>
      <c r="BU241" s="67" t="s">
        <v>1780</v>
      </c>
      <c r="BV241" s="66">
        <v>12.9</v>
      </c>
      <c r="BW241" s="67">
        <v>4.7460000000000004</v>
      </c>
      <c r="BX241" s="66" t="s">
        <v>1780</v>
      </c>
      <c r="BY241" s="67" t="s">
        <v>1780</v>
      </c>
      <c r="BZ241" s="66">
        <v>77.099999999999994</v>
      </c>
      <c r="CA241" s="67">
        <v>2.5900000000000034</v>
      </c>
      <c r="CB241" s="66" t="s">
        <v>1780</v>
      </c>
      <c r="CC241" s="67" t="s">
        <v>1780</v>
      </c>
      <c r="CD241" s="66">
        <v>73.599999999999994</v>
      </c>
      <c r="CE241" s="67">
        <v>4.3080000000000069</v>
      </c>
      <c r="CF241" s="66" t="s">
        <v>1780</v>
      </c>
      <c r="CG241" s="67" t="s">
        <v>1780</v>
      </c>
      <c r="CH241" s="66">
        <v>79.900000000000006</v>
      </c>
      <c r="CI241" s="67">
        <v>3.4399999999999977</v>
      </c>
      <c r="CJ241" s="66" t="s">
        <v>1780</v>
      </c>
      <c r="CK241" s="67" t="s">
        <v>1780</v>
      </c>
      <c r="CL241" s="66">
        <v>78.599999999999994</v>
      </c>
      <c r="CM241" s="67">
        <v>5.5589999999999975</v>
      </c>
      <c r="CN241" s="66" t="s">
        <v>1780</v>
      </c>
      <c r="CO241" s="67" t="s">
        <v>1780</v>
      </c>
      <c r="CP241" s="66">
        <v>74.8</v>
      </c>
      <c r="CQ241" s="67">
        <v>3.8539999999999992</v>
      </c>
      <c r="CR241" s="66" t="s">
        <v>1780</v>
      </c>
      <c r="CS241" s="67" t="s">
        <v>1780</v>
      </c>
      <c r="CT241" s="66">
        <v>69.400000000000006</v>
      </c>
      <c r="CU241" s="67">
        <v>6.5030000000000001</v>
      </c>
      <c r="CV241" s="66">
        <v>279.73480025129999</v>
      </c>
      <c r="CW241" s="67">
        <v>52.710455423458313</v>
      </c>
      <c r="CX241" s="66">
        <v>286.68493554050002</v>
      </c>
      <c r="CY241" s="67">
        <v>53.739184747221316</v>
      </c>
      <c r="CZ241" s="66" t="s">
        <v>1780</v>
      </c>
      <c r="DA241" s="67" t="s">
        <v>1780</v>
      </c>
      <c r="DB241" s="66">
        <v>14.922000000000001</v>
      </c>
      <c r="DC241" s="67">
        <v>2.1750000000000007</v>
      </c>
      <c r="DD241" s="66" t="s">
        <v>1780</v>
      </c>
      <c r="DE241" s="67" t="s">
        <v>1780</v>
      </c>
      <c r="DF241" s="66">
        <v>13.66</v>
      </c>
      <c r="DG241" s="67">
        <v>3.3529999999999998</v>
      </c>
      <c r="DH241" s="66" t="s">
        <v>1780</v>
      </c>
      <c r="DI241" s="67" t="s">
        <v>1780</v>
      </c>
      <c r="DJ241" s="66">
        <v>17.952000000000002</v>
      </c>
      <c r="DK241" s="67">
        <v>3.2550000000000026</v>
      </c>
      <c r="DL241" s="66" t="s">
        <v>1780</v>
      </c>
      <c r="DM241" s="67" t="s">
        <v>1780</v>
      </c>
      <c r="DN241" s="66">
        <v>17.463000000000001</v>
      </c>
      <c r="DO241" s="67">
        <v>5.1470000000000002</v>
      </c>
      <c r="DP241" s="66" t="s">
        <v>1780</v>
      </c>
      <c r="DQ241" s="67" t="s">
        <v>1780</v>
      </c>
      <c r="DR241" s="66">
        <v>12.250999999999999</v>
      </c>
      <c r="DS241" s="67">
        <v>2.8829999999999991</v>
      </c>
      <c r="DT241" s="66" t="s">
        <v>1780</v>
      </c>
      <c r="DU241" s="67" t="s">
        <v>1780</v>
      </c>
      <c r="DV241" s="66">
        <v>10.426</v>
      </c>
      <c r="DW241" s="67">
        <v>4.3010000000000002</v>
      </c>
      <c r="DX241" s="67">
        <v>14.963708</v>
      </c>
      <c r="DY241" s="67">
        <v>2.6218400000000006</v>
      </c>
      <c r="DZ241" s="67">
        <v>18.609182000000001</v>
      </c>
      <c r="EA241" s="67">
        <v>2.9743310000000012</v>
      </c>
      <c r="EB241" s="67">
        <v>19.164894</v>
      </c>
      <c r="EC241" s="67">
        <v>4.1701930000000011</v>
      </c>
      <c r="ED241" s="67">
        <v>23.760650999999999</v>
      </c>
      <c r="EE241" s="67">
        <v>4.7544970000000006</v>
      </c>
      <c r="EF241" s="67">
        <v>10.940823</v>
      </c>
      <c r="EG241" s="67">
        <v>3.1928394999999998</v>
      </c>
      <c r="EH241" s="67">
        <v>13.614535999999999</v>
      </c>
      <c r="EI241" s="67">
        <v>3.602983</v>
      </c>
      <c r="EJ241" s="68">
        <v>2712.12</v>
      </c>
      <c r="EK241" s="68">
        <v>2345.56</v>
      </c>
      <c r="EL241" s="68">
        <v>3101.92</v>
      </c>
      <c r="EM241" s="68">
        <v>2915.63</v>
      </c>
      <c r="EN241" s="68">
        <v>2301.71</v>
      </c>
      <c r="EO241" s="68">
        <v>1696.11</v>
      </c>
      <c r="EP241" s="67">
        <v>99.029126213599994</v>
      </c>
      <c r="EQ241" s="67">
        <v>1.8936526509744311</v>
      </c>
      <c r="ER241" s="67">
        <v>97.087378640799997</v>
      </c>
      <c r="ES241" s="67">
        <v>3.247587503934767</v>
      </c>
      <c r="ET241" s="67">
        <v>79.071661000000006</v>
      </c>
      <c r="EU241" s="67">
        <v>3.2177307246833777</v>
      </c>
      <c r="EV241" s="67">
        <v>66.347825999999998</v>
      </c>
      <c r="EW241" s="67">
        <v>3.8622649278503687</v>
      </c>
      <c r="EX241" s="67">
        <v>58.576428999999997</v>
      </c>
      <c r="EY241" s="67">
        <v>52.571429000000002</v>
      </c>
      <c r="EZ241" s="67">
        <v>91.5</v>
      </c>
      <c r="FA241" s="67">
        <v>5.8942269745834324</v>
      </c>
      <c r="FB241" s="67">
        <v>93.2</v>
      </c>
      <c r="FC241" s="67">
        <v>4.7045939019024985</v>
      </c>
      <c r="FD241" s="67">
        <v>92</v>
      </c>
      <c r="FE241" s="67">
        <v>7.8400000000000034</v>
      </c>
      <c r="FF241" s="67">
        <v>94.3</v>
      </c>
      <c r="FG241" s="67">
        <v>6.4263495329774969</v>
      </c>
      <c r="FH241" s="67">
        <v>90.9</v>
      </c>
      <c r="FI241" s="67">
        <v>8.9130986531060046</v>
      </c>
      <c r="FJ241" s="67">
        <v>92.3</v>
      </c>
      <c r="FK241" s="67">
        <v>6.7456943502256763</v>
      </c>
      <c r="FL241" s="67">
        <v>81.5</v>
      </c>
      <c r="FM241" s="67">
        <v>83</v>
      </c>
      <c r="FN241" s="67">
        <v>83.3</v>
      </c>
      <c r="FO241" s="67">
        <v>83.5</v>
      </c>
      <c r="FP241" s="67">
        <v>80</v>
      </c>
      <c r="FQ241" s="67">
        <v>82.6</v>
      </c>
      <c r="FR241" s="67">
        <v>8.3185840708000001</v>
      </c>
      <c r="FS241" s="67">
        <v>8.1174438687000006</v>
      </c>
      <c r="FT241" s="67">
        <v>7.9268292682999997</v>
      </c>
      <c r="FU241" s="67">
        <v>7.5144508670999999</v>
      </c>
      <c r="FV241" s="67">
        <v>8.6206896551999996</v>
      </c>
      <c r="FW241" s="67">
        <v>8.6071987480000001</v>
      </c>
      <c r="FX241" s="299">
        <v>2.1096173732999999</v>
      </c>
      <c r="FY241" s="299">
        <v>0.40506963798875284</v>
      </c>
      <c r="FZ241" s="299">
        <v>1.766437684</v>
      </c>
      <c r="GA241" s="299">
        <v>0.36171213951008307</v>
      </c>
      <c r="GB241" s="299">
        <v>1.8915510718999999</v>
      </c>
      <c r="GC241" s="299">
        <v>0.54742054291709041</v>
      </c>
      <c r="GD241" s="299">
        <v>1.9315895372</v>
      </c>
      <c r="GE241" s="299">
        <v>0.54114651389151702</v>
      </c>
      <c r="GF241" s="299">
        <v>2.3208469054999998</v>
      </c>
      <c r="GG241" s="299">
        <v>0.59547849143691867</v>
      </c>
      <c r="GH241" s="299">
        <v>1.6091954022999999</v>
      </c>
      <c r="GI241" s="299">
        <v>0.48274464535488493</v>
      </c>
      <c r="GJ241" s="67">
        <v>23.4</v>
      </c>
      <c r="GK241" s="67">
        <v>16.7</v>
      </c>
      <c r="GL241" s="67">
        <v>86.670051999999998</v>
      </c>
      <c r="GM241" s="67">
        <v>84.105114999999998</v>
      </c>
      <c r="GN241" s="66" t="s">
        <v>1780</v>
      </c>
      <c r="GO241" s="66" t="s">
        <v>1780</v>
      </c>
      <c r="GP241" s="66" t="s">
        <v>1780</v>
      </c>
      <c r="GQ241" s="67" t="s">
        <v>1780</v>
      </c>
      <c r="GR241" s="67" t="s">
        <v>1780</v>
      </c>
      <c r="GS241" s="67" t="s">
        <v>1780</v>
      </c>
      <c r="GT241" s="67" t="s">
        <v>1780</v>
      </c>
      <c r="GU241" s="67" t="s">
        <v>1780</v>
      </c>
      <c r="GV241" s="67" t="s">
        <v>1780</v>
      </c>
      <c r="GW241" s="67">
        <v>95</v>
      </c>
      <c r="GX241" s="67">
        <v>4.8367715445696859</v>
      </c>
      <c r="GY241" s="66">
        <v>11.7</v>
      </c>
      <c r="GZ241" s="67">
        <v>1.9740000000000002</v>
      </c>
      <c r="HA241" s="66">
        <v>14.4</v>
      </c>
      <c r="HB241" s="67">
        <v>3.4499999999999993</v>
      </c>
      <c r="HC241" s="66">
        <v>19.899999999999999</v>
      </c>
      <c r="HD241" s="67">
        <v>3.3969999999999985</v>
      </c>
      <c r="HE241" s="66">
        <v>26.6</v>
      </c>
      <c r="HF241" s="67">
        <v>6.017000000000003</v>
      </c>
      <c r="HG241" s="66">
        <v>4.5</v>
      </c>
      <c r="HH241" s="67">
        <v>1.8320000000000003</v>
      </c>
      <c r="HI241" s="66">
        <v>3.9</v>
      </c>
      <c r="HJ241" s="67">
        <v>2.7629999999999999</v>
      </c>
      <c r="HK241" s="66" t="s">
        <v>1780</v>
      </c>
      <c r="HL241" s="67" t="s">
        <v>1780</v>
      </c>
      <c r="HM241" s="66">
        <v>19.100000000000001</v>
      </c>
      <c r="HN241" s="67">
        <v>2.4260000000000019</v>
      </c>
      <c r="HO241" s="66" t="s">
        <v>1780</v>
      </c>
      <c r="HP241" s="67" t="s">
        <v>1780</v>
      </c>
      <c r="HQ241" s="66">
        <v>19.399999999999999</v>
      </c>
      <c r="HR241" s="67">
        <v>3.881000000000002</v>
      </c>
      <c r="HS241" s="66" t="s">
        <v>1780</v>
      </c>
      <c r="HT241" s="67" t="s">
        <v>1780</v>
      </c>
      <c r="HU241" s="66">
        <v>18.7</v>
      </c>
      <c r="HV241" s="67">
        <v>3.3510000000000009</v>
      </c>
      <c r="HW241" s="66" t="s">
        <v>1780</v>
      </c>
      <c r="HX241" s="67" t="s">
        <v>1780</v>
      </c>
      <c r="HY241" s="66">
        <v>17.2</v>
      </c>
      <c r="HZ241" s="67">
        <v>5.1590000000000007</v>
      </c>
      <c r="IA241" s="66" t="s">
        <v>1780</v>
      </c>
      <c r="IB241" s="67" t="s">
        <v>1780</v>
      </c>
      <c r="IC241" s="66">
        <v>19.399999999999999</v>
      </c>
      <c r="ID241" s="67">
        <v>3.5109999999999992</v>
      </c>
      <c r="IE241" s="66" t="s">
        <v>1780</v>
      </c>
      <c r="IF241" s="67" t="s">
        <v>1780</v>
      </c>
      <c r="IG241" s="66">
        <v>21.2</v>
      </c>
      <c r="IH241" s="67">
        <v>5.770999999999999</v>
      </c>
      <c r="II241" s="66">
        <v>59.090899999999998</v>
      </c>
      <c r="IJ241" s="67">
        <v>9.2301999999999964</v>
      </c>
      <c r="IK241" s="66">
        <v>60.416699999999999</v>
      </c>
      <c r="IL241" s="67">
        <v>9.8339999999999961</v>
      </c>
      <c r="IM241" s="66">
        <v>56.962000000000003</v>
      </c>
      <c r="IN241" s="67">
        <v>10.988200000000006</v>
      </c>
      <c r="IO241" s="66">
        <v>64.516099999999994</v>
      </c>
      <c r="IP241" s="67">
        <v>12.007099999999994</v>
      </c>
      <c r="IQ241" s="66">
        <v>64.516099999999994</v>
      </c>
      <c r="IR241" s="67">
        <v>17.121599999999994</v>
      </c>
      <c r="IS241" s="66">
        <v>52.941200000000002</v>
      </c>
      <c r="IT241" s="67">
        <v>17.030100000000004</v>
      </c>
      <c r="IU241" s="66" t="s">
        <v>1780</v>
      </c>
      <c r="IV241" s="67" t="s">
        <v>1780</v>
      </c>
      <c r="IW241" s="66">
        <v>14.8</v>
      </c>
      <c r="IX241" s="67">
        <v>2.1850000000000005</v>
      </c>
      <c r="IY241" s="66" t="s">
        <v>1780</v>
      </c>
      <c r="IZ241" s="67" t="s">
        <v>1780</v>
      </c>
      <c r="JA241" s="66">
        <v>14.2</v>
      </c>
      <c r="JB241" s="67">
        <v>3.4010000000000016</v>
      </c>
      <c r="JC241" s="66" t="s">
        <v>1780</v>
      </c>
      <c r="JD241" s="67" t="s">
        <v>1780</v>
      </c>
      <c r="JE241" s="66">
        <v>13.8</v>
      </c>
      <c r="JF241" s="67">
        <v>2.9540000000000006</v>
      </c>
      <c r="JG241" s="66" t="s">
        <v>1780</v>
      </c>
      <c r="JH241" s="67" t="s">
        <v>1780</v>
      </c>
      <c r="JI241" s="66">
        <v>15.1</v>
      </c>
      <c r="JJ241" s="67">
        <v>4.8520000000000003</v>
      </c>
      <c r="JK241" s="66" t="s">
        <v>1780</v>
      </c>
      <c r="JL241" s="67" t="s">
        <v>1780</v>
      </c>
      <c r="JM241" s="66">
        <v>15.6</v>
      </c>
      <c r="JN241" s="67">
        <v>3.2149999999999999</v>
      </c>
      <c r="JO241" s="66" t="s">
        <v>1780</v>
      </c>
      <c r="JP241" s="67" t="s">
        <v>1780</v>
      </c>
      <c r="JQ241" s="66">
        <v>13.4</v>
      </c>
      <c r="JR241" s="67">
        <v>4.7830000000000013</v>
      </c>
      <c r="JS241" s="66" t="s">
        <v>1780</v>
      </c>
      <c r="JT241" s="67" t="s">
        <v>1780</v>
      </c>
      <c r="JU241" s="66">
        <v>63.4</v>
      </c>
      <c r="JV241" s="67">
        <v>2.945999999999998</v>
      </c>
      <c r="JW241" s="66" t="s">
        <v>1780</v>
      </c>
      <c r="JX241" s="67" t="s">
        <v>1780</v>
      </c>
      <c r="JY241" s="66">
        <v>65</v>
      </c>
      <c r="JZ241" s="67">
        <v>4.661999999999999</v>
      </c>
      <c r="KA241" s="66" t="s">
        <v>1780</v>
      </c>
      <c r="KB241" s="67" t="s">
        <v>1780</v>
      </c>
      <c r="KC241" s="66">
        <v>63.2</v>
      </c>
      <c r="KD241" s="67">
        <v>4.0949999999999989</v>
      </c>
      <c r="KE241" s="66" t="s">
        <v>1780</v>
      </c>
      <c r="KF241" s="67" t="s">
        <v>1780</v>
      </c>
      <c r="KG241" s="66">
        <v>60.9</v>
      </c>
      <c r="KH241" s="67">
        <v>6.6469999999999985</v>
      </c>
      <c r="KI241" s="66" t="s">
        <v>1780</v>
      </c>
      <c r="KJ241" s="67" t="s">
        <v>1780</v>
      </c>
      <c r="KK241" s="66">
        <v>63.6</v>
      </c>
      <c r="KL241" s="67">
        <v>4.2440000000000069</v>
      </c>
      <c r="KM241" s="66" t="s">
        <v>1780</v>
      </c>
      <c r="KN241" s="67" t="s">
        <v>1780</v>
      </c>
      <c r="KO241" s="66">
        <v>68.400000000000006</v>
      </c>
      <c r="KP241" s="67">
        <v>6.5229999999999961</v>
      </c>
      <c r="KQ241" s="66">
        <v>14</v>
      </c>
      <c r="KR241" s="66">
        <v>18</v>
      </c>
      <c r="KS241" s="66">
        <v>13</v>
      </c>
      <c r="KT241" s="66">
        <v>14</v>
      </c>
      <c r="KU241" s="66">
        <v>15</v>
      </c>
      <c r="KV241" s="66">
        <v>22</v>
      </c>
      <c r="KW241" s="66" t="s">
        <v>1780</v>
      </c>
      <c r="KX241" s="67" t="s">
        <v>1780</v>
      </c>
      <c r="KY241" s="66">
        <v>23.3</v>
      </c>
      <c r="KZ241" s="67">
        <v>2.5859999999999985</v>
      </c>
      <c r="LA241" s="66" t="s">
        <v>1780</v>
      </c>
      <c r="LB241" s="67" t="s">
        <v>1780</v>
      </c>
      <c r="LC241" s="66">
        <v>22.2</v>
      </c>
      <c r="LD241" s="67">
        <v>4.0560000000000009</v>
      </c>
      <c r="LE241" s="66" t="s">
        <v>1780</v>
      </c>
      <c r="LF241" s="67" t="s">
        <v>1780</v>
      </c>
      <c r="LG241" s="66">
        <v>34.6</v>
      </c>
      <c r="LH241" s="67">
        <v>4.0380000000000003</v>
      </c>
      <c r="LI241" s="66" t="s">
        <v>1780</v>
      </c>
      <c r="LJ241" s="67" t="s">
        <v>1780</v>
      </c>
      <c r="LK241" s="66">
        <v>33.200000000000003</v>
      </c>
      <c r="LL241" s="67">
        <v>6.3830000000000027</v>
      </c>
      <c r="LM241" s="66" t="s">
        <v>1780</v>
      </c>
      <c r="LN241" s="67" t="s">
        <v>1780</v>
      </c>
      <c r="LO241" s="66">
        <v>13.4</v>
      </c>
      <c r="LP241" s="67">
        <v>3.0030000000000001</v>
      </c>
      <c r="LQ241" s="66" t="s">
        <v>1780</v>
      </c>
      <c r="LR241" s="67" t="s">
        <v>1780</v>
      </c>
      <c r="LS241" s="66">
        <v>13</v>
      </c>
      <c r="LT241" s="67">
        <v>4.7210000000000001</v>
      </c>
      <c r="LU241" s="66" t="s">
        <v>1780</v>
      </c>
      <c r="LV241" s="67" t="s">
        <v>1780</v>
      </c>
      <c r="LW241" s="66">
        <v>6.3</v>
      </c>
      <c r="LX241" s="67">
        <v>1.4899999999999993</v>
      </c>
      <c r="LY241" s="66" t="s">
        <v>1780</v>
      </c>
      <c r="LZ241" s="67" t="s">
        <v>1780</v>
      </c>
      <c r="MA241" s="66">
        <v>9.9</v>
      </c>
      <c r="MB241" s="67">
        <v>2.9160000000000013</v>
      </c>
      <c r="MC241" s="66" t="s">
        <v>1780</v>
      </c>
      <c r="MD241" s="67" t="s">
        <v>1780</v>
      </c>
      <c r="ME241" s="66">
        <v>7</v>
      </c>
      <c r="MF241" s="67">
        <v>2.1680000000000001</v>
      </c>
      <c r="MG241" s="66" t="s">
        <v>1780</v>
      </c>
      <c r="MH241" s="67" t="s">
        <v>1780</v>
      </c>
      <c r="MI241" s="66">
        <v>13.5</v>
      </c>
      <c r="MJ241" s="67">
        <v>4.6350000000000016</v>
      </c>
      <c r="MK241" s="66" t="s">
        <v>1780</v>
      </c>
      <c r="ML241" s="67" t="s">
        <v>1780</v>
      </c>
      <c r="MM241" s="66">
        <v>5.8</v>
      </c>
      <c r="MN241" s="67">
        <v>2.0530000000000004</v>
      </c>
      <c r="MO241" s="66" t="s">
        <v>1780</v>
      </c>
      <c r="MP241" s="67" t="s">
        <v>1780</v>
      </c>
      <c r="MQ241" s="66">
        <v>6.9</v>
      </c>
      <c r="MR241" s="67">
        <v>3.5559999999999996</v>
      </c>
      <c r="MS241" s="67">
        <v>6.0731013792999997</v>
      </c>
      <c r="MT241" s="67">
        <v>2.6417618872119588</v>
      </c>
      <c r="MU241" s="67">
        <v>9.1671439883999994</v>
      </c>
      <c r="MV241" s="67">
        <v>3.2672114142291182</v>
      </c>
      <c r="MW241" s="66" t="s">
        <v>1780</v>
      </c>
      <c r="MX241" s="67" t="s">
        <v>1780</v>
      </c>
      <c r="MY241" s="66">
        <v>12.1</v>
      </c>
      <c r="MZ241" s="67">
        <v>1.9920000000000009</v>
      </c>
      <c r="NA241" s="66" t="s">
        <v>1780</v>
      </c>
      <c r="NB241" s="67" t="s">
        <v>1780</v>
      </c>
      <c r="NC241" s="66">
        <v>14.1</v>
      </c>
      <c r="ND241" s="67">
        <v>3.395999999999999</v>
      </c>
      <c r="NE241" s="66" t="s">
        <v>1780</v>
      </c>
      <c r="NF241" s="67" t="s">
        <v>1780</v>
      </c>
      <c r="NG241" s="66">
        <v>7.3</v>
      </c>
      <c r="NH241" s="67">
        <v>2.2130000000000001</v>
      </c>
      <c r="NI241" s="66" t="s">
        <v>1780</v>
      </c>
      <c r="NJ241" s="67" t="s">
        <v>1780</v>
      </c>
      <c r="NK241" s="66">
        <v>10.4</v>
      </c>
      <c r="NL241" s="67">
        <v>4.1519999999999992</v>
      </c>
      <c r="NM241" s="66" t="s">
        <v>1780</v>
      </c>
      <c r="NN241" s="67" t="s">
        <v>1780</v>
      </c>
      <c r="NO241" s="66">
        <v>16.3</v>
      </c>
      <c r="NP241" s="67">
        <v>3.2499999999999982</v>
      </c>
      <c r="NQ241" s="66" t="s">
        <v>1780</v>
      </c>
      <c r="NR241" s="67" t="s">
        <v>1780</v>
      </c>
      <c r="NS241" s="66">
        <v>17.2</v>
      </c>
      <c r="NT241" s="67">
        <v>5.2910000000000004</v>
      </c>
      <c r="NU241" s="67">
        <v>14.4628099174</v>
      </c>
      <c r="NV241" s="67">
        <v>10.572687224699999</v>
      </c>
    </row>
    <row r="242" spans="2:386">
      <c r="B242" s="69" t="s">
        <v>120</v>
      </c>
      <c r="C242" s="178" t="s">
        <v>1855</v>
      </c>
      <c r="D242" s="179">
        <v>20</v>
      </c>
      <c r="E242" s="179">
        <v>2</v>
      </c>
      <c r="F242" s="179">
        <v>9</v>
      </c>
      <c r="G242" s="175">
        <v>15157</v>
      </c>
      <c r="H242" s="176">
        <v>15303</v>
      </c>
      <c r="I242" s="177">
        <v>50.148328828531874</v>
      </c>
      <c r="J242" s="177">
        <v>50.503267973856211</v>
      </c>
      <c r="K242" s="177">
        <v>45.6</v>
      </c>
      <c r="L242" s="177">
        <v>44.8</v>
      </c>
      <c r="M242" s="177">
        <v>8.1660640000000004</v>
      </c>
      <c r="N242" s="177">
        <v>6.7012169999999998</v>
      </c>
      <c r="O242" s="177">
        <v>81.554237999999998</v>
      </c>
      <c r="P242" s="177">
        <v>79.341931000000002</v>
      </c>
      <c r="Q242" s="177">
        <v>36.431223000000003</v>
      </c>
      <c r="R242" s="177">
        <v>33.559089</v>
      </c>
      <c r="S242" s="176">
        <v>275435</v>
      </c>
      <c r="T242" s="176">
        <v>250854</v>
      </c>
      <c r="U242" s="177">
        <v>8.5</v>
      </c>
      <c r="V242" s="177">
        <v>9.6999999999999993</v>
      </c>
      <c r="W242" s="177">
        <v>10.4</v>
      </c>
      <c r="X242" s="67">
        <v>84.45</v>
      </c>
      <c r="Y242" s="67">
        <v>85.3</v>
      </c>
      <c r="Z242" s="67">
        <v>80.66</v>
      </c>
      <c r="AA242" s="67">
        <v>80.790000000000006</v>
      </c>
      <c r="AB242" s="66" t="s">
        <v>1780</v>
      </c>
      <c r="AC242" s="67" t="s">
        <v>1780</v>
      </c>
      <c r="AD242" s="66">
        <v>69.599999999999994</v>
      </c>
      <c r="AE242" s="67">
        <v>2.8629999999999995</v>
      </c>
      <c r="AF242" s="66" t="s">
        <v>1780</v>
      </c>
      <c r="AG242" s="67" t="s">
        <v>1780</v>
      </c>
      <c r="AH242" s="66">
        <v>74.5</v>
      </c>
      <c r="AI242" s="67">
        <v>3.4340000000000117</v>
      </c>
      <c r="AJ242" s="66" t="s">
        <v>1780</v>
      </c>
      <c r="AK242" s="67" t="s">
        <v>1780</v>
      </c>
      <c r="AL242" s="66">
        <v>69</v>
      </c>
      <c r="AM242" s="67">
        <v>3.9429999999999978</v>
      </c>
      <c r="AN242" s="66" t="s">
        <v>1780</v>
      </c>
      <c r="AO242" s="67" t="s">
        <v>1780</v>
      </c>
      <c r="AP242" s="66">
        <v>73.099999999999994</v>
      </c>
      <c r="AQ242" s="67">
        <v>4.6839999999999975</v>
      </c>
      <c r="AR242" s="66" t="s">
        <v>1780</v>
      </c>
      <c r="AS242" s="67" t="s">
        <v>1780</v>
      </c>
      <c r="AT242" s="66">
        <v>70.2</v>
      </c>
      <c r="AU242" s="67">
        <v>4.1680000000000064</v>
      </c>
      <c r="AV242" s="66" t="s">
        <v>1780</v>
      </c>
      <c r="AW242" s="67" t="s">
        <v>1780</v>
      </c>
      <c r="AX242" s="66">
        <v>75.900000000000006</v>
      </c>
      <c r="AY242" s="67">
        <v>5.0579999999999927</v>
      </c>
      <c r="AZ242" s="66" t="s">
        <v>1780</v>
      </c>
      <c r="BA242" s="67" t="s">
        <v>1780</v>
      </c>
      <c r="BB242" s="66">
        <v>16</v>
      </c>
      <c r="BC242" s="67">
        <v>2.2970000000000006</v>
      </c>
      <c r="BD242" s="66" t="s">
        <v>1780</v>
      </c>
      <c r="BE242" s="67" t="s">
        <v>1780</v>
      </c>
      <c r="BF242" s="66">
        <v>14.6</v>
      </c>
      <c r="BG242" s="67">
        <v>2.7899999999999991</v>
      </c>
      <c r="BH242" s="66" t="s">
        <v>1780</v>
      </c>
      <c r="BI242" s="67" t="s">
        <v>1780</v>
      </c>
      <c r="BJ242" s="66">
        <v>15.8</v>
      </c>
      <c r="BK242" s="67">
        <v>3.1549999999999994</v>
      </c>
      <c r="BL242" s="66" t="s">
        <v>1780</v>
      </c>
      <c r="BM242" s="67" t="s">
        <v>1780</v>
      </c>
      <c r="BN242" s="66">
        <v>15.1</v>
      </c>
      <c r="BO242" s="67">
        <v>3.8159999999999989</v>
      </c>
      <c r="BP242" s="66" t="s">
        <v>1780</v>
      </c>
      <c r="BQ242" s="67" t="s">
        <v>1780</v>
      </c>
      <c r="BR242" s="66">
        <v>16.100000000000001</v>
      </c>
      <c r="BS242" s="67">
        <v>3.347999999999999</v>
      </c>
      <c r="BT242" s="66" t="s">
        <v>1780</v>
      </c>
      <c r="BU242" s="67" t="s">
        <v>1780</v>
      </c>
      <c r="BV242" s="66">
        <v>14.1</v>
      </c>
      <c r="BW242" s="67">
        <v>4.0989999999999984</v>
      </c>
      <c r="BX242" s="66" t="s">
        <v>1780</v>
      </c>
      <c r="BY242" s="67" t="s">
        <v>1780</v>
      </c>
      <c r="BZ242" s="66">
        <v>78.599999999999994</v>
      </c>
      <c r="CA242" s="67">
        <v>2.5649999999999977</v>
      </c>
      <c r="CB242" s="66" t="s">
        <v>1780</v>
      </c>
      <c r="CC242" s="67" t="s">
        <v>1780</v>
      </c>
      <c r="CD242" s="66">
        <v>75</v>
      </c>
      <c r="CE242" s="67">
        <v>3.409000000000006</v>
      </c>
      <c r="CF242" s="66" t="s">
        <v>1780</v>
      </c>
      <c r="CG242" s="67" t="s">
        <v>1780</v>
      </c>
      <c r="CH242" s="66">
        <v>81</v>
      </c>
      <c r="CI242" s="67">
        <v>3.3800000000000097</v>
      </c>
      <c r="CJ242" s="66" t="s">
        <v>1780</v>
      </c>
      <c r="CK242" s="67" t="s">
        <v>1780</v>
      </c>
      <c r="CL242" s="66">
        <v>77.2</v>
      </c>
      <c r="CM242" s="67">
        <v>4.4429999999999978</v>
      </c>
      <c r="CN242" s="66" t="s">
        <v>1780</v>
      </c>
      <c r="CO242" s="67" t="s">
        <v>1780</v>
      </c>
      <c r="CP242" s="66">
        <v>76.3</v>
      </c>
      <c r="CQ242" s="67">
        <v>3.8599999999999994</v>
      </c>
      <c r="CR242" s="66" t="s">
        <v>1780</v>
      </c>
      <c r="CS242" s="67" t="s">
        <v>1780</v>
      </c>
      <c r="CT242" s="66">
        <v>72.7</v>
      </c>
      <c r="CU242" s="67">
        <v>5.2349999999999994</v>
      </c>
      <c r="CV242" s="66">
        <v>285.23499509959998</v>
      </c>
      <c r="CW242" s="67">
        <v>41.092519232673965</v>
      </c>
      <c r="CX242" s="66">
        <v>256.59767192480001</v>
      </c>
      <c r="CY242" s="67">
        <v>39.613754216740631</v>
      </c>
      <c r="CZ242" s="66" t="s">
        <v>1780</v>
      </c>
      <c r="DA242" s="67" t="s">
        <v>1780</v>
      </c>
      <c r="DB242" s="66">
        <v>15.43</v>
      </c>
      <c r="DC242" s="67">
        <v>2.2309999999999999</v>
      </c>
      <c r="DD242" s="66" t="s">
        <v>1780</v>
      </c>
      <c r="DE242" s="67" t="s">
        <v>1780</v>
      </c>
      <c r="DF242" s="66">
        <v>11.36</v>
      </c>
      <c r="DG242" s="67">
        <v>2.4859999999999989</v>
      </c>
      <c r="DH242" s="66" t="s">
        <v>1780</v>
      </c>
      <c r="DI242" s="67" t="s">
        <v>1780</v>
      </c>
      <c r="DJ242" s="66">
        <v>19.158000000000001</v>
      </c>
      <c r="DK242" s="67">
        <v>3.338000000000001</v>
      </c>
      <c r="DL242" s="66" t="s">
        <v>1780</v>
      </c>
      <c r="DM242" s="67" t="s">
        <v>1780</v>
      </c>
      <c r="DN242" s="66">
        <v>15.148</v>
      </c>
      <c r="DO242" s="67">
        <v>3.766</v>
      </c>
      <c r="DP242" s="66" t="s">
        <v>1780</v>
      </c>
      <c r="DQ242" s="67" t="s">
        <v>1780</v>
      </c>
      <c r="DR242" s="66">
        <v>11.923999999999999</v>
      </c>
      <c r="DS242" s="67">
        <v>2.9209999999999994</v>
      </c>
      <c r="DT242" s="66" t="s">
        <v>1780</v>
      </c>
      <c r="DU242" s="67" t="s">
        <v>1780</v>
      </c>
      <c r="DV242" s="66">
        <v>7.5609999999999999</v>
      </c>
      <c r="DW242" s="67">
        <v>3.1079999999999997</v>
      </c>
      <c r="DX242" s="67">
        <v>26.224131</v>
      </c>
      <c r="DY242" s="67">
        <v>2.7527819999999998</v>
      </c>
      <c r="DZ242" s="67">
        <v>27.767377</v>
      </c>
      <c r="EA242" s="67">
        <v>2.8564839999999982</v>
      </c>
      <c r="EB242" s="67">
        <v>33.363951</v>
      </c>
      <c r="EC242" s="67">
        <v>4.3654000000000011</v>
      </c>
      <c r="ED242" s="67">
        <v>34.219275000000003</v>
      </c>
      <c r="EE242" s="67">
        <v>4.416871000000004</v>
      </c>
      <c r="EF242" s="67">
        <v>18.977177999999999</v>
      </c>
      <c r="EG242" s="67">
        <v>3.3228219999999986</v>
      </c>
      <c r="EH242" s="67">
        <v>21.165893000000001</v>
      </c>
      <c r="EI242" s="67">
        <v>3.5785669999999996</v>
      </c>
      <c r="EJ242" s="68">
        <v>2904.99</v>
      </c>
      <c r="EK242" s="68">
        <v>3235.62</v>
      </c>
      <c r="EL242" s="68">
        <v>3656.57</v>
      </c>
      <c r="EM242" s="68">
        <v>4110.28</v>
      </c>
      <c r="EN242" s="68">
        <v>2056.04</v>
      </c>
      <c r="EO242" s="68">
        <v>2188.0100000000002</v>
      </c>
      <c r="EP242" s="67">
        <v>97.122302158300002</v>
      </c>
      <c r="EQ242" s="67">
        <v>2.7792700723219497</v>
      </c>
      <c r="ER242" s="67">
        <v>95.238095238100001</v>
      </c>
      <c r="ES242" s="67">
        <v>3.7184890068181176</v>
      </c>
      <c r="ET242" s="67">
        <v>83.497191000000001</v>
      </c>
      <c r="EU242" s="67">
        <v>2.7266597281177667</v>
      </c>
      <c r="EV242" s="67">
        <v>80.248619000000005</v>
      </c>
      <c r="EW242" s="67">
        <v>2.9000421173056736</v>
      </c>
      <c r="EX242" s="67">
        <v>70.608835999999997</v>
      </c>
      <c r="EY242" s="67">
        <v>68.670310000000001</v>
      </c>
      <c r="EZ242" s="67">
        <v>91.6</v>
      </c>
      <c r="FA242" s="67">
        <v>4.2584313365196778</v>
      </c>
      <c r="FB242" s="67">
        <v>87.6</v>
      </c>
      <c r="FC242" s="67">
        <v>5.059704630191888</v>
      </c>
      <c r="FD242" s="67">
        <v>96.6</v>
      </c>
      <c r="FE242" s="67">
        <v>3.8756491069239019</v>
      </c>
      <c r="FF242" s="67">
        <v>87.6</v>
      </c>
      <c r="FG242" s="67">
        <v>7.3142814148338999</v>
      </c>
      <c r="FH242" s="67">
        <v>86.8</v>
      </c>
      <c r="FI242" s="67">
        <v>7.4643046052868414</v>
      </c>
      <c r="FJ242" s="67">
        <v>87.6</v>
      </c>
      <c r="FK242" s="67">
        <v>7.0066351612134667</v>
      </c>
      <c r="FL242" s="67">
        <v>81.900000000000006</v>
      </c>
      <c r="FM242" s="67">
        <v>88.7</v>
      </c>
      <c r="FN242" s="67">
        <v>83.3</v>
      </c>
      <c r="FO242" s="67">
        <v>90.6</v>
      </c>
      <c r="FP242" s="67">
        <v>80.5</v>
      </c>
      <c r="FQ242" s="67">
        <v>86.7</v>
      </c>
      <c r="FR242" s="67">
        <v>8.1948424068999994</v>
      </c>
      <c r="FS242" s="67">
        <v>7.7088948786999998</v>
      </c>
      <c r="FT242" s="67">
        <v>8.0701754385999998</v>
      </c>
      <c r="FU242" s="67">
        <v>7.5907590759000003</v>
      </c>
      <c r="FV242" s="67">
        <v>8.3146067416000005</v>
      </c>
      <c r="FW242" s="67">
        <v>7.8224101480000003</v>
      </c>
      <c r="FX242" s="299">
        <v>2.0932179737999999</v>
      </c>
      <c r="FY242" s="299">
        <v>0.33146012157757632</v>
      </c>
      <c r="FZ242" s="299">
        <v>1.7126925119</v>
      </c>
      <c r="GA242" s="299">
        <v>0.29301464976042135</v>
      </c>
      <c r="GB242" s="299">
        <v>1.9322318677999999</v>
      </c>
      <c r="GC242" s="299">
        <v>0.45149600545516</v>
      </c>
      <c r="GD242" s="299">
        <v>1.4477211796</v>
      </c>
      <c r="GE242" s="299">
        <v>0.38333410060896544</v>
      </c>
      <c r="GF242" s="299">
        <v>2.2531293463000002</v>
      </c>
      <c r="GG242" s="299">
        <v>0.48512216445295486</v>
      </c>
      <c r="GH242" s="299">
        <v>1.9726459757999999</v>
      </c>
      <c r="GI242" s="299">
        <v>0.44202642269676007</v>
      </c>
      <c r="GJ242" s="67">
        <v>23</v>
      </c>
      <c r="GK242" s="67">
        <v>19</v>
      </c>
      <c r="GL242" s="67">
        <v>85.912203000000005</v>
      </c>
      <c r="GM242" s="67">
        <v>83.284790000000001</v>
      </c>
      <c r="GN242" s="66">
        <v>38</v>
      </c>
      <c r="GO242" s="66">
        <v>39</v>
      </c>
      <c r="GP242" s="66">
        <v>37</v>
      </c>
      <c r="GQ242" s="67">
        <v>4.9946000000000002</v>
      </c>
      <c r="GR242" s="67">
        <v>5.2017800000000003</v>
      </c>
      <c r="GS242" s="67">
        <v>4.7871100000000002</v>
      </c>
      <c r="GT242" s="67">
        <v>8.14419</v>
      </c>
      <c r="GU242" s="67">
        <v>8.2587499999999991</v>
      </c>
      <c r="GV242" s="67">
        <v>8.0269700000000004</v>
      </c>
      <c r="GW242" s="67">
        <v>92</v>
      </c>
      <c r="GX242" s="67">
        <v>4.5101146119527442</v>
      </c>
      <c r="GY242" s="66">
        <v>12.4</v>
      </c>
      <c r="GZ242" s="67">
        <v>2.0540000000000003</v>
      </c>
      <c r="HA242" s="66">
        <v>15.1</v>
      </c>
      <c r="HB242" s="67">
        <v>2.8120000000000012</v>
      </c>
      <c r="HC242" s="66">
        <v>21.6</v>
      </c>
      <c r="HD242" s="67">
        <v>3.5300000000000011</v>
      </c>
      <c r="HE242" s="66">
        <v>25.8</v>
      </c>
      <c r="HF242" s="67">
        <v>4.6370000000000005</v>
      </c>
      <c r="HG242" s="66">
        <v>3.7</v>
      </c>
      <c r="HH242" s="67">
        <v>1.7150000000000001</v>
      </c>
      <c r="HI242" s="66">
        <v>4.5999999999999996</v>
      </c>
      <c r="HJ242" s="67">
        <v>2.4499999999999997</v>
      </c>
      <c r="HK242" s="66" t="s">
        <v>1780</v>
      </c>
      <c r="HL242" s="67" t="s">
        <v>1780</v>
      </c>
      <c r="HM242" s="66">
        <v>22.1</v>
      </c>
      <c r="HN242" s="67">
        <v>2.5939999999999976</v>
      </c>
      <c r="HO242" s="66" t="s">
        <v>1780</v>
      </c>
      <c r="HP242" s="67" t="s">
        <v>1780</v>
      </c>
      <c r="HQ242" s="66">
        <v>20</v>
      </c>
      <c r="HR242" s="67">
        <v>3.1430000000000007</v>
      </c>
      <c r="HS242" s="66" t="s">
        <v>1780</v>
      </c>
      <c r="HT242" s="67" t="s">
        <v>1780</v>
      </c>
      <c r="HU242" s="66">
        <v>18</v>
      </c>
      <c r="HV242" s="67">
        <v>3.3069999999999986</v>
      </c>
      <c r="HW242" s="66" t="s">
        <v>1780</v>
      </c>
      <c r="HX242" s="67" t="s">
        <v>1780</v>
      </c>
      <c r="HY242" s="66">
        <v>20.7</v>
      </c>
      <c r="HZ242" s="67">
        <v>4.2710000000000008</v>
      </c>
      <c r="IA242" s="66" t="s">
        <v>1780</v>
      </c>
      <c r="IB242" s="67" t="s">
        <v>1780</v>
      </c>
      <c r="IC242" s="66">
        <v>25.9</v>
      </c>
      <c r="ID242" s="67">
        <v>3.9909999999999997</v>
      </c>
      <c r="IE242" s="66" t="s">
        <v>1780</v>
      </c>
      <c r="IF242" s="67" t="s">
        <v>1780</v>
      </c>
      <c r="IG242" s="66">
        <v>19.2</v>
      </c>
      <c r="IH242" s="67">
        <v>4.6500000000000021</v>
      </c>
      <c r="II242" s="66">
        <v>51.1111</v>
      </c>
      <c r="IJ242" s="67">
        <v>7.3230000000000004</v>
      </c>
      <c r="IK242" s="66">
        <v>52.432400000000001</v>
      </c>
      <c r="IL242" s="67">
        <v>7.2161000000000044</v>
      </c>
      <c r="IM242" s="66">
        <v>52.419400000000003</v>
      </c>
      <c r="IN242" s="67">
        <v>8.8261000000000038</v>
      </c>
      <c r="IO242" s="66">
        <v>53.333300000000001</v>
      </c>
      <c r="IP242" s="67">
        <v>8.9635999999999996</v>
      </c>
      <c r="IQ242" s="66">
        <v>48.214300000000001</v>
      </c>
      <c r="IR242" s="67">
        <v>13.2059</v>
      </c>
      <c r="IS242" s="66">
        <v>50.769199999999998</v>
      </c>
      <c r="IT242" s="67">
        <v>12.2485</v>
      </c>
      <c r="IU242" s="66" t="s">
        <v>1780</v>
      </c>
      <c r="IV242" s="67" t="s">
        <v>1780</v>
      </c>
      <c r="IW242" s="66">
        <v>10.8</v>
      </c>
      <c r="IX242" s="67">
        <v>1.9399999999999995</v>
      </c>
      <c r="IY242" s="66" t="s">
        <v>1780</v>
      </c>
      <c r="IZ242" s="67" t="s">
        <v>1780</v>
      </c>
      <c r="JA242" s="66">
        <v>10.5</v>
      </c>
      <c r="JB242" s="67">
        <v>2.41</v>
      </c>
      <c r="JC242" s="66" t="s">
        <v>1780</v>
      </c>
      <c r="JD242" s="67" t="s">
        <v>1780</v>
      </c>
      <c r="JE242" s="66">
        <v>10.1</v>
      </c>
      <c r="JF242" s="67">
        <v>2.5939999999999994</v>
      </c>
      <c r="JG242" s="66" t="s">
        <v>1780</v>
      </c>
      <c r="JH242" s="67" t="s">
        <v>1780</v>
      </c>
      <c r="JI242" s="66">
        <v>8.5</v>
      </c>
      <c r="JJ242" s="67">
        <v>2.9550000000000001</v>
      </c>
      <c r="JK242" s="66" t="s">
        <v>1780</v>
      </c>
      <c r="JL242" s="67" t="s">
        <v>1780</v>
      </c>
      <c r="JM242" s="66">
        <v>11.4</v>
      </c>
      <c r="JN242" s="67">
        <v>2.8919999999999995</v>
      </c>
      <c r="JO242" s="66" t="s">
        <v>1780</v>
      </c>
      <c r="JP242" s="67" t="s">
        <v>1780</v>
      </c>
      <c r="JQ242" s="66">
        <v>12.4</v>
      </c>
      <c r="JR242" s="67">
        <v>3.8819999999999997</v>
      </c>
      <c r="JS242" s="66" t="s">
        <v>1780</v>
      </c>
      <c r="JT242" s="67" t="s">
        <v>1780</v>
      </c>
      <c r="JU242" s="66">
        <v>69.900000000000006</v>
      </c>
      <c r="JV242" s="67">
        <v>2.8370000000000033</v>
      </c>
      <c r="JW242" s="66" t="s">
        <v>1780</v>
      </c>
      <c r="JX242" s="67" t="s">
        <v>1780</v>
      </c>
      <c r="JY242" s="66">
        <v>69.2</v>
      </c>
      <c r="JZ242" s="67">
        <v>3.6240000000000094</v>
      </c>
      <c r="KA242" s="66" t="s">
        <v>1780</v>
      </c>
      <c r="KB242" s="67" t="s">
        <v>1780</v>
      </c>
      <c r="KC242" s="66">
        <v>68.3</v>
      </c>
      <c r="KD242" s="67">
        <v>3.9559999999999889</v>
      </c>
      <c r="KE242" s="66" t="s">
        <v>1780</v>
      </c>
      <c r="KF242" s="67" t="s">
        <v>1780</v>
      </c>
      <c r="KG242" s="66">
        <v>71.599999999999994</v>
      </c>
      <c r="KH242" s="67">
        <v>4.7639999999999958</v>
      </c>
      <c r="KI242" s="66" t="s">
        <v>1780</v>
      </c>
      <c r="KJ242" s="67" t="s">
        <v>1780</v>
      </c>
      <c r="KK242" s="66">
        <v>71.400000000000006</v>
      </c>
      <c r="KL242" s="67">
        <v>4.0750000000000028</v>
      </c>
      <c r="KM242" s="66" t="s">
        <v>1780</v>
      </c>
      <c r="KN242" s="67" t="s">
        <v>1780</v>
      </c>
      <c r="KO242" s="66">
        <v>66.900000000000006</v>
      </c>
      <c r="KP242" s="67">
        <v>5.5240000000000009</v>
      </c>
      <c r="KQ242" s="66">
        <v>44</v>
      </c>
      <c r="KR242" s="66">
        <v>40</v>
      </c>
      <c r="KS242" s="66">
        <v>31</v>
      </c>
      <c r="KT242" s="66">
        <v>23</v>
      </c>
      <c r="KU242" s="66">
        <v>56</v>
      </c>
      <c r="KV242" s="66">
        <v>58</v>
      </c>
      <c r="KW242" s="66" t="s">
        <v>1780</v>
      </c>
      <c r="KX242" s="67" t="s">
        <v>1780</v>
      </c>
      <c r="KY242" s="66">
        <v>24.7</v>
      </c>
      <c r="KZ242" s="67">
        <v>2.6670000000000016</v>
      </c>
      <c r="LA242" s="66" t="s">
        <v>1780</v>
      </c>
      <c r="LB242" s="67" t="s">
        <v>1780</v>
      </c>
      <c r="LC242" s="66">
        <v>27.1</v>
      </c>
      <c r="LD242" s="67">
        <v>3.4770000000000003</v>
      </c>
      <c r="LE242" s="66" t="s">
        <v>1780</v>
      </c>
      <c r="LF242" s="67" t="s">
        <v>1780</v>
      </c>
      <c r="LG242" s="66">
        <v>31.7</v>
      </c>
      <c r="LH242" s="67">
        <v>3.958000000000002</v>
      </c>
      <c r="LI242" s="66" t="s">
        <v>1780</v>
      </c>
      <c r="LJ242" s="67" t="s">
        <v>1780</v>
      </c>
      <c r="LK242" s="66">
        <v>33.299999999999997</v>
      </c>
      <c r="LL242" s="67">
        <v>4.9510000000000005</v>
      </c>
      <c r="LM242" s="66" t="s">
        <v>1780</v>
      </c>
      <c r="LN242" s="67" t="s">
        <v>1780</v>
      </c>
      <c r="LO242" s="66">
        <v>18.100000000000001</v>
      </c>
      <c r="LP242" s="67">
        <v>3.4699999999999989</v>
      </c>
      <c r="LQ242" s="66" t="s">
        <v>1780</v>
      </c>
      <c r="LR242" s="67" t="s">
        <v>1780</v>
      </c>
      <c r="LS242" s="66">
        <v>20.8</v>
      </c>
      <c r="LT242" s="67">
        <v>4.7650000000000006</v>
      </c>
      <c r="LU242" s="66" t="s">
        <v>1780</v>
      </c>
      <c r="LV242" s="67" t="s">
        <v>1780</v>
      </c>
      <c r="LW242" s="66">
        <v>6</v>
      </c>
      <c r="LX242" s="67">
        <v>1.4740000000000002</v>
      </c>
      <c r="LY242" s="66" t="s">
        <v>1780</v>
      </c>
      <c r="LZ242" s="67" t="s">
        <v>1780</v>
      </c>
      <c r="MA242" s="66">
        <v>7.7</v>
      </c>
      <c r="MB242" s="67">
        <v>2.0940000000000003</v>
      </c>
      <c r="MC242" s="66" t="s">
        <v>1780</v>
      </c>
      <c r="MD242" s="67" t="s">
        <v>1780</v>
      </c>
      <c r="ME242" s="66">
        <v>6.6</v>
      </c>
      <c r="MF242" s="67">
        <v>2.1100000000000003</v>
      </c>
      <c r="MG242" s="66" t="s">
        <v>1780</v>
      </c>
      <c r="MH242" s="67" t="s">
        <v>1780</v>
      </c>
      <c r="MI242" s="66">
        <v>10.3</v>
      </c>
      <c r="MJ242" s="67">
        <v>3.2070000000000007</v>
      </c>
      <c r="MK242" s="66" t="s">
        <v>1780</v>
      </c>
      <c r="ML242" s="67" t="s">
        <v>1780</v>
      </c>
      <c r="MM242" s="66">
        <v>5.5</v>
      </c>
      <c r="MN242" s="67">
        <v>2.0609999999999999</v>
      </c>
      <c r="MO242" s="66" t="s">
        <v>1780</v>
      </c>
      <c r="MP242" s="67" t="s">
        <v>1780</v>
      </c>
      <c r="MQ242" s="66">
        <v>5.0999999999999996</v>
      </c>
      <c r="MR242" s="67">
        <v>2.5910000000000002</v>
      </c>
      <c r="MS242" s="67">
        <v>6.2715129821</v>
      </c>
      <c r="MT242" s="67">
        <v>2.4998797357295106</v>
      </c>
      <c r="MU242" s="67">
        <v>6.1559945195000001</v>
      </c>
      <c r="MV242" s="67">
        <v>2.4043898817199341</v>
      </c>
      <c r="MW242" s="66" t="s">
        <v>1780</v>
      </c>
      <c r="MX242" s="67" t="s">
        <v>1780</v>
      </c>
      <c r="MY242" s="66">
        <v>10.5</v>
      </c>
      <c r="MZ242" s="67">
        <v>1.8979999999999997</v>
      </c>
      <c r="NA242" s="66" t="s">
        <v>1780</v>
      </c>
      <c r="NB242" s="67" t="s">
        <v>1780</v>
      </c>
      <c r="NC242" s="66">
        <v>12.9</v>
      </c>
      <c r="ND242" s="67">
        <v>2.6319999999999997</v>
      </c>
      <c r="NE242" s="66" t="s">
        <v>1780</v>
      </c>
      <c r="NF242" s="67" t="s">
        <v>1780</v>
      </c>
      <c r="NG242" s="66">
        <v>7.8</v>
      </c>
      <c r="NH242" s="67">
        <v>2.2759999999999998</v>
      </c>
      <c r="NI242" s="66" t="s">
        <v>1780</v>
      </c>
      <c r="NJ242" s="67" t="s">
        <v>1780</v>
      </c>
      <c r="NK242" s="66">
        <v>9.6</v>
      </c>
      <c r="NL242" s="67">
        <v>3.1060000000000008</v>
      </c>
      <c r="NM242" s="66" t="s">
        <v>1780</v>
      </c>
      <c r="NN242" s="67" t="s">
        <v>1780</v>
      </c>
      <c r="NO242" s="66">
        <v>13.1</v>
      </c>
      <c r="NP242" s="67">
        <v>3.0419999999999998</v>
      </c>
      <c r="NQ242" s="66" t="s">
        <v>1780</v>
      </c>
      <c r="NR242" s="67" t="s">
        <v>1780</v>
      </c>
      <c r="NS242" s="66">
        <v>16.3</v>
      </c>
      <c r="NT242" s="67">
        <v>4.3370000000000015</v>
      </c>
      <c r="NU242" s="67">
        <v>14.3931959437</v>
      </c>
      <c r="NV242" s="67">
        <v>23.661638568499999</v>
      </c>
    </row>
    <row r="243" spans="2:386">
      <c r="B243" s="69" t="s">
        <v>181</v>
      </c>
      <c r="C243" s="178" t="s">
        <v>499</v>
      </c>
      <c r="D243" s="179">
        <v>20</v>
      </c>
      <c r="E243" s="179">
        <v>1</v>
      </c>
      <c r="F243" s="179">
        <v>6</v>
      </c>
      <c r="G243" s="175">
        <v>10766</v>
      </c>
      <c r="H243" s="176">
        <v>10797</v>
      </c>
      <c r="I243" s="177">
        <v>49.920922876546655</v>
      </c>
      <c r="J243" s="177">
        <v>50.393118120432888</v>
      </c>
      <c r="K243" s="177">
        <v>48</v>
      </c>
      <c r="L243" s="177">
        <v>47.3</v>
      </c>
      <c r="M243" s="177">
        <v>5.8705189999999998</v>
      </c>
      <c r="N243" s="177">
        <v>5.4313099999999999</v>
      </c>
      <c r="O243" s="177">
        <v>79.542176999999995</v>
      </c>
      <c r="P243" s="177">
        <v>77.724530000000001</v>
      </c>
      <c r="Q243" s="177">
        <v>30.981352000000001</v>
      </c>
      <c r="R243" s="177">
        <v>28.747534999999999</v>
      </c>
      <c r="S243" s="176">
        <v>253641</v>
      </c>
      <c r="T243" s="176">
        <v>233322</v>
      </c>
      <c r="U243" s="177">
        <v>10.199999999999999</v>
      </c>
      <c r="V243" s="177">
        <v>10</v>
      </c>
      <c r="W243" s="177">
        <v>11.3</v>
      </c>
      <c r="X243" s="67">
        <v>83.74</v>
      </c>
      <c r="Y243" s="67">
        <v>83.88</v>
      </c>
      <c r="Z243" s="67">
        <v>81.459999999999994</v>
      </c>
      <c r="AA243" s="67">
        <v>79.540000000000006</v>
      </c>
      <c r="AB243" s="66" t="s">
        <v>1780</v>
      </c>
      <c r="AC243" s="67" t="s">
        <v>1780</v>
      </c>
      <c r="AD243" s="66">
        <v>68.099999999999994</v>
      </c>
      <c r="AE243" s="67">
        <v>2.8840000000000003</v>
      </c>
      <c r="AF243" s="66" t="s">
        <v>1780</v>
      </c>
      <c r="AG243" s="67" t="s">
        <v>1780</v>
      </c>
      <c r="AH243" s="66">
        <v>63</v>
      </c>
      <c r="AI243" s="67">
        <v>4.5959999999999965</v>
      </c>
      <c r="AJ243" s="66" t="s">
        <v>1780</v>
      </c>
      <c r="AK243" s="67" t="s">
        <v>1780</v>
      </c>
      <c r="AL243" s="66">
        <v>63.2</v>
      </c>
      <c r="AM243" s="67">
        <v>4.1029999999999944</v>
      </c>
      <c r="AN243" s="66" t="s">
        <v>1780</v>
      </c>
      <c r="AO243" s="67" t="s">
        <v>1780</v>
      </c>
      <c r="AP243" s="66">
        <v>59</v>
      </c>
      <c r="AQ243" s="67">
        <v>6.3830000000000027</v>
      </c>
      <c r="AR243" s="66" t="s">
        <v>1780</v>
      </c>
      <c r="AS243" s="67" t="s">
        <v>1780</v>
      </c>
      <c r="AT243" s="66">
        <v>72.8</v>
      </c>
      <c r="AU243" s="67">
        <v>4.0109999999999957</v>
      </c>
      <c r="AV243" s="66" t="s">
        <v>1780</v>
      </c>
      <c r="AW243" s="67" t="s">
        <v>1780</v>
      </c>
      <c r="AX243" s="66">
        <v>66.599999999999994</v>
      </c>
      <c r="AY243" s="67">
        <v>6.6000000000000085</v>
      </c>
      <c r="AZ243" s="66" t="s">
        <v>1780</v>
      </c>
      <c r="BA243" s="67" t="s">
        <v>1780</v>
      </c>
      <c r="BB243" s="66">
        <v>16.3</v>
      </c>
      <c r="BC243" s="67">
        <v>2.3009999999999984</v>
      </c>
      <c r="BD243" s="66" t="s">
        <v>1780</v>
      </c>
      <c r="BE243" s="67" t="s">
        <v>1780</v>
      </c>
      <c r="BF243" s="66">
        <v>18.3</v>
      </c>
      <c r="BG243" s="67">
        <v>3.718</v>
      </c>
      <c r="BH243" s="66" t="s">
        <v>1780</v>
      </c>
      <c r="BI243" s="67" t="s">
        <v>1780</v>
      </c>
      <c r="BJ243" s="66">
        <v>17.100000000000001</v>
      </c>
      <c r="BK243" s="67">
        <v>3.2350000000000012</v>
      </c>
      <c r="BL243" s="66" t="s">
        <v>1780</v>
      </c>
      <c r="BM243" s="67" t="s">
        <v>1780</v>
      </c>
      <c r="BN243" s="66">
        <v>18.399999999999999</v>
      </c>
      <c r="BO243" s="67">
        <v>5.1069999999999993</v>
      </c>
      <c r="BP243" s="66" t="s">
        <v>1780</v>
      </c>
      <c r="BQ243" s="67" t="s">
        <v>1780</v>
      </c>
      <c r="BR243" s="66">
        <v>15.6</v>
      </c>
      <c r="BS243" s="67">
        <v>3.2750000000000004</v>
      </c>
      <c r="BT243" s="66" t="s">
        <v>1780</v>
      </c>
      <c r="BU243" s="67" t="s">
        <v>1780</v>
      </c>
      <c r="BV243" s="66">
        <v>18.2</v>
      </c>
      <c r="BW243" s="67">
        <v>5.4250000000000007</v>
      </c>
      <c r="BX243" s="66" t="s">
        <v>1780</v>
      </c>
      <c r="BY243" s="67" t="s">
        <v>1780</v>
      </c>
      <c r="BZ243" s="66">
        <v>75.5</v>
      </c>
      <c r="CA243" s="67">
        <v>2.6899999999999977</v>
      </c>
      <c r="CB243" s="66" t="s">
        <v>1780</v>
      </c>
      <c r="CC243" s="67" t="s">
        <v>1780</v>
      </c>
      <c r="CD243" s="66">
        <v>73.900000000000006</v>
      </c>
      <c r="CE243" s="67">
        <v>4.1689999999999969</v>
      </c>
      <c r="CF243" s="66" t="s">
        <v>1780</v>
      </c>
      <c r="CG243" s="67" t="s">
        <v>1780</v>
      </c>
      <c r="CH243" s="66">
        <v>75.900000000000006</v>
      </c>
      <c r="CI243" s="67">
        <v>3.6629999999999967</v>
      </c>
      <c r="CJ243" s="66" t="s">
        <v>1780</v>
      </c>
      <c r="CK243" s="67" t="s">
        <v>1780</v>
      </c>
      <c r="CL243" s="66">
        <v>80.599999999999994</v>
      </c>
      <c r="CM243" s="67">
        <v>5.125</v>
      </c>
      <c r="CN243" s="66" t="s">
        <v>1780</v>
      </c>
      <c r="CO243" s="67" t="s">
        <v>1780</v>
      </c>
      <c r="CP243" s="66">
        <v>75</v>
      </c>
      <c r="CQ243" s="67">
        <v>3.9579999999999984</v>
      </c>
      <c r="CR243" s="66" t="s">
        <v>1780</v>
      </c>
      <c r="CS243" s="67" t="s">
        <v>1780</v>
      </c>
      <c r="CT243" s="66">
        <v>67.7</v>
      </c>
      <c r="CU243" s="67">
        <v>6.5279999999999916</v>
      </c>
      <c r="CV243" s="66">
        <v>242.2023157214</v>
      </c>
      <c r="CW243" s="67">
        <v>41.643744882313484</v>
      </c>
      <c r="CX243" s="66">
        <v>283.55481529259998</v>
      </c>
      <c r="CY243" s="67">
        <v>45.718233898416116</v>
      </c>
      <c r="CZ243" s="66" t="s">
        <v>1780</v>
      </c>
      <c r="DA243" s="67" t="s">
        <v>1780</v>
      </c>
      <c r="DB243" s="66">
        <v>13.601000000000001</v>
      </c>
      <c r="DC243" s="67">
        <v>2.1080000000000005</v>
      </c>
      <c r="DD243" s="66" t="s">
        <v>1780</v>
      </c>
      <c r="DE243" s="67" t="s">
        <v>1780</v>
      </c>
      <c r="DF243" s="66">
        <v>11.919</v>
      </c>
      <c r="DG243" s="67">
        <v>3.0700000000000003</v>
      </c>
      <c r="DH243" s="66" t="s">
        <v>1780</v>
      </c>
      <c r="DI243" s="67" t="s">
        <v>1780</v>
      </c>
      <c r="DJ243" s="66">
        <v>18.991</v>
      </c>
      <c r="DK243" s="67">
        <v>3.3079999999999998</v>
      </c>
      <c r="DL243" s="66" t="s">
        <v>1780</v>
      </c>
      <c r="DM243" s="67" t="s">
        <v>1780</v>
      </c>
      <c r="DN243" s="66">
        <v>17.838999999999999</v>
      </c>
      <c r="DO243" s="67">
        <v>4.9479999999999986</v>
      </c>
      <c r="DP243" s="66" t="s">
        <v>1780</v>
      </c>
      <c r="DQ243" s="67" t="s">
        <v>1780</v>
      </c>
      <c r="DR243" s="66">
        <v>8.3550000000000004</v>
      </c>
      <c r="DS243" s="67">
        <v>2.4860000000000007</v>
      </c>
      <c r="DT243" s="66" t="s">
        <v>1780</v>
      </c>
      <c r="DU243" s="67" t="s">
        <v>1780</v>
      </c>
      <c r="DV243" s="66">
        <v>6.4340000000000002</v>
      </c>
      <c r="DW243" s="67">
        <v>3.4180000000000001</v>
      </c>
      <c r="DX243" s="67">
        <v>20.361896000000002</v>
      </c>
      <c r="DY243" s="67">
        <v>2.8188110000000002</v>
      </c>
      <c r="DZ243" s="67">
        <v>25.409120999999999</v>
      </c>
      <c r="EA243" s="67">
        <v>3.1566030000000005</v>
      </c>
      <c r="EB243" s="67">
        <v>25.693650000000002</v>
      </c>
      <c r="EC243" s="67">
        <v>4.5000030000000031</v>
      </c>
      <c r="ED243" s="67">
        <v>32.011544999999998</v>
      </c>
      <c r="EE243" s="67">
        <v>4.8802969999999988</v>
      </c>
      <c r="EF243" s="67">
        <v>15.249264999999999</v>
      </c>
      <c r="EG243" s="67">
        <v>3.4316689999999994</v>
      </c>
      <c r="EH243" s="67">
        <v>18.278867999999999</v>
      </c>
      <c r="EI243" s="67">
        <v>3.9154359999999997</v>
      </c>
      <c r="EJ243" s="68">
        <v>3002.19</v>
      </c>
      <c r="EK243" s="68">
        <v>2912.4</v>
      </c>
      <c r="EL243" s="68">
        <v>3826.43</v>
      </c>
      <c r="EM243" s="68">
        <v>3443.21</v>
      </c>
      <c r="EN243" s="68">
        <v>2078.27</v>
      </c>
      <c r="EO243" s="68">
        <v>2284.58</v>
      </c>
      <c r="EP243" s="67">
        <v>98.717948717900001</v>
      </c>
      <c r="EQ243" s="67">
        <v>2.4966607277577424</v>
      </c>
      <c r="ER243" s="67">
        <v>98.863636363599994</v>
      </c>
      <c r="ES243" s="67">
        <v>2.2145816112750936</v>
      </c>
      <c r="ET243" s="67">
        <v>83.023256000000003</v>
      </c>
      <c r="EU243" s="67">
        <v>3.5485336197881026</v>
      </c>
      <c r="EV243" s="67">
        <v>80.612245000000001</v>
      </c>
      <c r="EW243" s="67">
        <v>3.6897848741130588</v>
      </c>
      <c r="EX243" s="67">
        <v>63.779527999999999</v>
      </c>
      <c r="EY243" s="67">
        <v>62.824207000000001</v>
      </c>
      <c r="EZ243" s="67">
        <v>98.2</v>
      </c>
      <c r="FA243" s="67">
        <v>2.4622891787927728</v>
      </c>
      <c r="FB243" s="67">
        <v>96.6</v>
      </c>
      <c r="FC243" s="67">
        <v>3.3268381068927511</v>
      </c>
      <c r="FD243" s="67">
        <v>100</v>
      </c>
      <c r="FE243" s="67" t="s">
        <v>1780</v>
      </c>
      <c r="FF243" s="67">
        <v>100</v>
      </c>
      <c r="FG243" s="67" t="s">
        <v>1780</v>
      </c>
      <c r="FH243" s="67">
        <v>96.4</v>
      </c>
      <c r="FI243" s="67">
        <v>4.9687707399986323</v>
      </c>
      <c r="FJ243" s="67">
        <v>94.4</v>
      </c>
      <c r="FK243" s="67">
        <v>5.4648925289470327</v>
      </c>
      <c r="FL243" s="67">
        <v>73.599999999999994</v>
      </c>
      <c r="FM243" s="67">
        <v>79.2</v>
      </c>
      <c r="FN243" s="67">
        <v>77</v>
      </c>
      <c r="FO243" s="67">
        <v>78.900000000000006</v>
      </c>
      <c r="FP243" s="67">
        <v>70.599999999999994</v>
      </c>
      <c r="FQ243" s="67">
        <v>79.3</v>
      </c>
      <c r="FR243" s="67">
        <v>8.9925062447999995</v>
      </c>
      <c r="FS243" s="67">
        <v>9.0832632463999996</v>
      </c>
      <c r="FT243" s="67">
        <v>10.223048327100001</v>
      </c>
      <c r="FU243" s="67">
        <v>9.7001763667999992</v>
      </c>
      <c r="FV243" s="67">
        <v>7.9939668174999996</v>
      </c>
      <c r="FW243" s="67">
        <v>8.5209003214999992</v>
      </c>
      <c r="FX243" s="299">
        <v>2.6650266503000002</v>
      </c>
      <c r="FY243" s="299">
        <v>0.45198123936510504</v>
      </c>
      <c r="FZ243" s="299">
        <v>2.1042654027999999</v>
      </c>
      <c r="GA243" s="299">
        <v>0.38732629500522653</v>
      </c>
      <c r="GB243" s="299">
        <v>3.2059186190000002</v>
      </c>
      <c r="GC243" s="299">
        <v>0.69998005417898845</v>
      </c>
      <c r="GD243" s="299">
        <v>2.5306748466000002</v>
      </c>
      <c r="GE243" s="299">
        <v>0.60277388954713329</v>
      </c>
      <c r="GF243" s="299">
        <v>2.1267893661000001</v>
      </c>
      <c r="GG243" s="299">
        <v>0.57188775442119244</v>
      </c>
      <c r="GH243" s="299">
        <v>1.6872890889000001</v>
      </c>
      <c r="GI243" s="299">
        <v>0.48881457678531448</v>
      </c>
      <c r="GJ243" s="67">
        <v>25.4</v>
      </c>
      <c r="GK243" s="67">
        <v>19.399999999999999</v>
      </c>
      <c r="GL243" s="67">
        <v>83.193090999999995</v>
      </c>
      <c r="GM243" s="67">
        <v>80.178371999999996</v>
      </c>
      <c r="GN243" s="66">
        <v>41</v>
      </c>
      <c r="GO243" s="66">
        <v>42</v>
      </c>
      <c r="GP243" s="66">
        <v>39</v>
      </c>
      <c r="GQ243" s="67">
        <v>4.5964700000000001</v>
      </c>
      <c r="GR243" s="67">
        <v>4.4417499999999999</v>
      </c>
      <c r="GS243" s="67">
        <v>4.7484200000000003</v>
      </c>
      <c r="GT243" s="67">
        <v>8.45641</v>
      </c>
      <c r="GU243" s="67">
        <v>8.4676500000000008</v>
      </c>
      <c r="GV243" s="67">
        <v>8.4455100000000005</v>
      </c>
      <c r="GW243" s="67">
        <v>95</v>
      </c>
      <c r="GX243" s="67">
        <v>4.7173266509440879</v>
      </c>
      <c r="GY243" s="66">
        <v>9.1999999999999993</v>
      </c>
      <c r="GZ243" s="67">
        <v>1.7840000000000007</v>
      </c>
      <c r="HA243" s="66">
        <v>16</v>
      </c>
      <c r="HB243" s="67">
        <v>3.4890000000000008</v>
      </c>
      <c r="HC243" s="66">
        <v>15.7</v>
      </c>
      <c r="HD243" s="67">
        <v>3.08</v>
      </c>
      <c r="HE243" s="66">
        <v>27</v>
      </c>
      <c r="HF243" s="67">
        <v>5.7659999999999982</v>
      </c>
      <c r="HG243" s="66">
        <v>2.8</v>
      </c>
      <c r="HH243" s="67">
        <v>1.4840000000000002</v>
      </c>
      <c r="HI243" s="66">
        <v>5.9</v>
      </c>
      <c r="HJ243" s="67">
        <v>3.2830000000000004</v>
      </c>
      <c r="HK243" s="66" t="s">
        <v>1780</v>
      </c>
      <c r="HL243" s="67" t="s">
        <v>1780</v>
      </c>
      <c r="HM243" s="66">
        <v>22</v>
      </c>
      <c r="HN243" s="67">
        <v>2.5659999999999989</v>
      </c>
      <c r="HO243" s="66" t="s">
        <v>1780</v>
      </c>
      <c r="HP243" s="67" t="s">
        <v>1780</v>
      </c>
      <c r="HQ243" s="66">
        <v>29.7</v>
      </c>
      <c r="HR243" s="67">
        <v>4.3639999999999972</v>
      </c>
      <c r="HS243" s="66" t="s">
        <v>1780</v>
      </c>
      <c r="HT243" s="67" t="s">
        <v>1780</v>
      </c>
      <c r="HU243" s="66">
        <v>21</v>
      </c>
      <c r="HV243" s="67">
        <v>3.4589999999999996</v>
      </c>
      <c r="HW243" s="66" t="s">
        <v>1780</v>
      </c>
      <c r="HX243" s="67" t="s">
        <v>1780</v>
      </c>
      <c r="HY243" s="66">
        <v>27.3</v>
      </c>
      <c r="HZ243" s="67">
        <v>5.8060000000000009</v>
      </c>
      <c r="IA243" s="66" t="s">
        <v>1780</v>
      </c>
      <c r="IB243" s="67" t="s">
        <v>1780</v>
      </c>
      <c r="IC243" s="66">
        <v>22.9</v>
      </c>
      <c r="ID243" s="67">
        <v>3.8120000000000012</v>
      </c>
      <c r="IE243" s="66" t="s">
        <v>1780</v>
      </c>
      <c r="IF243" s="67" t="s">
        <v>1780</v>
      </c>
      <c r="IG243" s="66">
        <v>31.9</v>
      </c>
      <c r="IH243" s="67">
        <v>6.5429999999999993</v>
      </c>
      <c r="II243" s="66">
        <v>60.952399999999997</v>
      </c>
      <c r="IJ243" s="67">
        <v>9.3763000000000005</v>
      </c>
      <c r="IK243" s="66">
        <v>56.896599999999999</v>
      </c>
      <c r="IL243" s="67">
        <v>9.0512000000000015</v>
      </c>
      <c r="IM243" s="66">
        <v>62.5</v>
      </c>
      <c r="IN243" s="67">
        <v>11.954799999999999</v>
      </c>
      <c r="IO243" s="66">
        <v>61.333300000000001</v>
      </c>
      <c r="IP243" s="67">
        <v>11.095700000000001</v>
      </c>
      <c r="IQ243" s="66">
        <v>58.5366</v>
      </c>
      <c r="IR243" s="67">
        <v>15.267699999999998</v>
      </c>
      <c r="IS243" s="66">
        <v>48.780500000000004</v>
      </c>
      <c r="IT243" s="67">
        <v>15.490600000000001</v>
      </c>
      <c r="IU243" s="66" t="s">
        <v>1780</v>
      </c>
      <c r="IV243" s="67" t="s">
        <v>1780</v>
      </c>
      <c r="IW243" s="66">
        <v>9.6999999999999993</v>
      </c>
      <c r="IX243" s="67">
        <v>1.8520000000000003</v>
      </c>
      <c r="IY243" s="66" t="s">
        <v>1780</v>
      </c>
      <c r="IZ243" s="67" t="s">
        <v>1780</v>
      </c>
      <c r="JA243" s="66">
        <v>13.9</v>
      </c>
      <c r="JB243" s="67">
        <v>3.2940000000000005</v>
      </c>
      <c r="JC243" s="66" t="s">
        <v>1780</v>
      </c>
      <c r="JD243" s="67" t="s">
        <v>1780</v>
      </c>
      <c r="JE243" s="66">
        <v>10.1</v>
      </c>
      <c r="JF243" s="67">
        <v>2.5950000000000006</v>
      </c>
      <c r="JG243" s="66" t="s">
        <v>1780</v>
      </c>
      <c r="JH243" s="67" t="s">
        <v>1780</v>
      </c>
      <c r="JI243" s="66">
        <v>13.5</v>
      </c>
      <c r="JJ243" s="67">
        <v>4.4390000000000001</v>
      </c>
      <c r="JK243" s="66" t="s">
        <v>1780</v>
      </c>
      <c r="JL243" s="67" t="s">
        <v>1780</v>
      </c>
      <c r="JM243" s="66">
        <v>9.1999999999999993</v>
      </c>
      <c r="JN243" s="67">
        <v>2.6469999999999994</v>
      </c>
      <c r="JO243" s="66" t="s">
        <v>1780</v>
      </c>
      <c r="JP243" s="67" t="s">
        <v>1780</v>
      </c>
      <c r="JQ243" s="66">
        <v>14.2</v>
      </c>
      <c r="JR243" s="67">
        <v>4.8970000000000002</v>
      </c>
      <c r="JS243" s="66" t="s">
        <v>1780</v>
      </c>
      <c r="JT243" s="67" t="s">
        <v>1780</v>
      </c>
      <c r="JU243" s="66">
        <v>69.599999999999994</v>
      </c>
      <c r="JV243" s="67">
        <v>2.8349999999999937</v>
      </c>
      <c r="JW243" s="66" t="s">
        <v>1780</v>
      </c>
      <c r="JX243" s="67" t="s">
        <v>1780</v>
      </c>
      <c r="JY243" s="66">
        <v>67.2</v>
      </c>
      <c r="JZ243" s="67">
        <v>4.4569999999999936</v>
      </c>
      <c r="KA243" s="66" t="s">
        <v>1780</v>
      </c>
      <c r="KB243" s="67" t="s">
        <v>1780</v>
      </c>
      <c r="KC243" s="66">
        <v>66</v>
      </c>
      <c r="KD243" s="67">
        <v>4.0019999999999953</v>
      </c>
      <c r="KE243" s="66" t="s">
        <v>1780</v>
      </c>
      <c r="KF243" s="67" t="s">
        <v>1780</v>
      </c>
      <c r="KG243" s="66">
        <v>66.400000000000006</v>
      </c>
      <c r="KH243" s="67">
        <v>6.1310000000000073</v>
      </c>
      <c r="KI243" s="66" t="s">
        <v>1780</v>
      </c>
      <c r="KJ243" s="67" t="s">
        <v>1780</v>
      </c>
      <c r="KK243" s="66">
        <v>73.2</v>
      </c>
      <c r="KL243" s="67">
        <v>3.9969999999999999</v>
      </c>
      <c r="KM243" s="66" t="s">
        <v>1780</v>
      </c>
      <c r="KN243" s="67" t="s">
        <v>1780</v>
      </c>
      <c r="KO243" s="66">
        <v>68</v>
      </c>
      <c r="KP243" s="67">
        <v>6.4990000000000023</v>
      </c>
      <c r="KQ243" s="66">
        <v>29</v>
      </c>
      <c r="KR243" s="66">
        <v>34</v>
      </c>
      <c r="KS243" s="66">
        <v>13</v>
      </c>
      <c r="KT243" s="66">
        <v>25</v>
      </c>
      <c r="KU243" s="66">
        <v>42</v>
      </c>
      <c r="KV243" s="66">
        <v>41</v>
      </c>
      <c r="KW243" s="66" t="s">
        <v>1780</v>
      </c>
      <c r="KX243" s="67" t="s">
        <v>1780</v>
      </c>
      <c r="KY243" s="66">
        <v>20.6</v>
      </c>
      <c r="KZ243" s="67">
        <v>2.4860000000000007</v>
      </c>
      <c r="LA243" s="66" t="s">
        <v>1780</v>
      </c>
      <c r="LB243" s="67" t="s">
        <v>1780</v>
      </c>
      <c r="LC243" s="66">
        <v>21.4</v>
      </c>
      <c r="LD243" s="67">
        <v>3.8840000000000003</v>
      </c>
      <c r="LE243" s="66" t="s">
        <v>1780</v>
      </c>
      <c r="LF243" s="67" t="s">
        <v>1780</v>
      </c>
      <c r="LG243" s="66">
        <v>30.6</v>
      </c>
      <c r="LH243" s="67">
        <v>3.8870000000000005</v>
      </c>
      <c r="LI243" s="66" t="s">
        <v>1780</v>
      </c>
      <c r="LJ243" s="67" t="s">
        <v>1780</v>
      </c>
      <c r="LK243" s="66">
        <v>29.9</v>
      </c>
      <c r="LL243" s="67">
        <v>5.9180000000000028</v>
      </c>
      <c r="LM243" s="66" t="s">
        <v>1780</v>
      </c>
      <c r="LN243" s="67" t="s">
        <v>1780</v>
      </c>
      <c r="LO243" s="66">
        <v>10.7</v>
      </c>
      <c r="LP243" s="67">
        <v>2.782</v>
      </c>
      <c r="LQ243" s="66" t="s">
        <v>1780</v>
      </c>
      <c r="LR243" s="67" t="s">
        <v>1780</v>
      </c>
      <c r="LS243" s="66">
        <v>13.6</v>
      </c>
      <c r="LT243" s="67">
        <v>4.7680000000000007</v>
      </c>
      <c r="LU243" s="66" t="s">
        <v>1780</v>
      </c>
      <c r="LV243" s="67" t="s">
        <v>1780</v>
      </c>
      <c r="LW243" s="66">
        <v>8.3000000000000007</v>
      </c>
      <c r="LX243" s="67">
        <v>1.6999999999999993</v>
      </c>
      <c r="LY243" s="66" t="s">
        <v>1780</v>
      </c>
      <c r="LZ243" s="67" t="s">
        <v>1780</v>
      </c>
      <c r="MA243" s="66">
        <v>8.9</v>
      </c>
      <c r="MB243" s="67">
        <v>2.71</v>
      </c>
      <c r="MC243" s="66" t="s">
        <v>1780</v>
      </c>
      <c r="MD243" s="67" t="s">
        <v>1780</v>
      </c>
      <c r="ME243" s="66">
        <v>10.9</v>
      </c>
      <c r="MF243" s="67">
        <v>2.6240000000000006</v>
      </c>
      <c r="MG243" s="66" t="s">
        <v>1780</v>
      </c>
      <c r="MH243" s="67" t="s">
        <v>1780</v>
      </c>
      <c r="MI243" s="66">
        <v>11.9</v>
      </c>
      <c r="MJ243" s="67">
        <v>4.2059999999999995</v>
      </c>
      <c r="MK243" s="66" t="s">
        <v>1780</v>
      </c>
      <c r="ML243" s="67" t="s">
        <v>1780</v>
      </c>
      <c r="MM243" s="66">
        <v>5.9</v>
      </c>
      <c r="MN243" s="67">
        <v>2.1120000000000001</v>
      </c>
      <c r="MO243" s="66" t="s">
        <v>1780</v>
      </c>
      <c r="MP243" s="67" t="s">
        <v>1780</v>
      </c>
      <c r="MQ243" s="66">
        <v>6.1</v>
      </c>
      <c r="MR243" s="67">
        <v>3.35</v>
      </c>
      <c r="MS243" s="67">
        <v>8.7660965743000006</v>
      </c>
      <c r="MT243" s="67">
        <v>3.6251476913407705</v>
      </c>
      <c r="MU243" s="67">
        <v>9.8615699871999993</v>
      </c>
      <c r="MV243" s="67">
        <v>3.9649695324679284</v>
      </c>
      <c r="MW243" s="66" t="s">
        <v>1780</v>
      </c>
      <c r="MX243" s="67" t="s">
        <v>1780</v>
      </c>
      <c r="MY243" s="66">
        <v>13.3</v>
      </c>
      <c r="MZ243" s="67">
        <v>2.0850000000000009</v>
      </c>
      <c r="NA243" s="66" t="s">
        <v>1780</v>
      </c>
      <c r="NB243" s="67" t="s">
        <v>1780</v>
      </c>
      <c r="NC243" s="66">
        <v>15</v>
      </c>
      <c r="ND243" s="67">
        <v>3.395999999999999</v>
      </c>
      <c r="NE243" s="66" t="s">
        <v>1780</v>
      </c>
      <c r="NF243" s="67" t="s">
        <v>1780</v>
      </c>
      <c r="NG243" s="66">
        <v>6.6</v>
      </c>
      <c r="NH243" s="67">
        <v>2.0869999999999997</v>
      </c>
      <c r="NI243" s="66" t="s">
        <v>1780</v>
      </c>
      <c r="NJ243" s="67" t="s">
        <v>1780</v>
      </c>
      <c r="NK243" s="66">
        <v>11</v>
      </c>
      <c r="NL243" s="67">
        <v>4.0739999999999998</v>
      </c>
      <c r="NM243" s="66" t="s">
        <v>1780</v>
      </c>
      <c r="NN243" s="67" t="s">
        <v>1780</v>
      </c>
      <c r="NO243" s="66">
        <v>19.8</v>
      </c>
      <c r="NP243" s="67">
        <v>3.5739999999999981</v>
      </c>
      <c r="NQ243" s="66" t="s">
        <v>1780</v>
      </c>
      <c r="NR243" s="67" t="s">
        <v>1780</v>
      </c>
      <c r="NS243" s="66">
        <v>18.7</v>
      </c>
      <c r="NT243" s="67">
        <v>5.4280000000000008</v>
      </c>
      <c r="NU243" s="67">
        <v>12.0906801008</v>
      </c>
      <c r="NV243" s="67">
        <v>21.120293847599999</v>
      </c>
    </row>
    <row r="244" spans="2:386">
      <c r="B244" s="69" t="s">
        <v>168</v>
      </c>
      <c r="C244" s="178" t="s">
        <v>1854</v>
      </c>
      <c r="D244" s="179">
        <v>20</v>
      </c>
      <c r="E244" s="179">
        <v>1</v>
      </c>
      <c r="F244" s="179">
        <v>5</v>
      </c>
      <c r="G244" s="175">
        <v>6849</v>
      </c>
      <c r="H244" s="176">
        <v>6934</v>
      </c>
      <c r="I244" s="177">
        <v>49.648609077598827</v>
      </c>
      <c r="J244" s="177">
        <v>49.942396313364057</v>
      </c>
      <c r="K244" s="177">
        <v>45.4</v>
      </c>
      <c r="L244" s="177">
        <v>44.3</v>
      </c>
      <c r="M244" s="177">
        <v>8.9917529999999992</v>
      </c>
      <c r="N244" s="177">
        <v>8.0773309999999992</v>
      </c>
      <c r="O244" s="177">
        <v>74.553213999999997</v>
      </c>
      <c r="P244" s="177">
        <v>73.172668999999999</v>
      </c>
      <c r="Q244" s="177">
        <v>28.310523</v>
      </c>
      <c r="R244" s="177">
        <v>26.839919999999999</v>
      </c>
      <c r="S244" s="176">
        <v>242575</v>
      </c>
      <c r="T244" s="176">
        <v>224857</v>
      </c>
      <c r="U244" s="177">
        <v>16.7</v>
      </c>
      <c r="V244" s="177">
        <v>12.6</v>
      </c>
      <c r="W244" s="177">
        <v>12.1</v>
      </c>
      <c r="X244" s="67">
        <v>81.400000000000006</v>
      </c>
      <c r="Y244" s="67">
        <v>82.06</v>
      </c>
      <c r="Z244" s="67">
        <v>79.459999999999994</v>
      </c>
      <c r="AA244" s="67">
        <v>80.86</v>
      </c>
      <c r="AB244" s="66" t="s">
        <v>1780</v>
      </c>
      <c r="AC244" s="67" t="s">
        <v>1780</v>
      </c>
      <c r="AD244" s="66">
        <v>68.5</v>
      </c>
      <c r="AE244" s="67">
        <v>3.034000000000006</v>
      </c>
      <c r="AF244" s="66" t="s">
        <v>1780</v>
      </c>
      <c r="AG244" s="67" t="s">
        <v>1780</v>
      </c>
      <c r="AH244" s="66">
        <v>67.7</v>
      </c>
      <c r="AI244" s="67">
        <v>5.6390000000000029</v>
      </c>
      <c r="AJ244" s="66" t="s">
        <v>1780</v>
      </c>
      <c r="AK244" s="67" t="s">
        <v>1780</v>
      </c>
      <c r="AL244" s="66">
        <v>67.400000000000006</v>
      </c>
      <c r="AM244" s="67">
        <v>4.0939999999999941</v>
      </c>
      <c r="AN244" s="66" t="s">
        <v>1780</v>
      </c>
      <c r="AO244" s="67" t="s">
        <v>1780</v>
      </c>
      <c r="AP244" s="66">
        <v>59.3</v>
      </c>
      <c r="AQ244" s="67">
        <v>8.1379999999999981</v>
      </c>
      <c r="AR244" s="66" t="s">
        <v>1780</v>
      </c>
      <c r="AS244" s="67" t="s">
        <v>1780</v>
      </c>
      <c r="AT244" s="66">
        <v>69.7</v>
      </c>
      <c r="AU244" s="67">
        <v>4.5259999999999962</v>
      </c>
      <c r="AV244" s="66" t="s">
        <v>1780</v>
      </c>
      <c r="AW244" s="67" t="s">
        <v>1780</v>
      </c>
      <c r="AX244" s="66">
        <v>75.7</v>
      </c>
      <c r="AY244" s="67">
        <v>7.5459999999999923</v>
      </c>
      <c r="AZ244" s="66" t="s">
        <v>1780</v>
      </c>
      <c r="BA244" s="67" t="s">
        <v>1780</v>
      </c>
      <c r="BB244" s="66">
        <v>18.5</v>
      </c>
      <c r="BC244" s="67">
        <v>2.552999999999999</v>
      </c>
      <c r="BD244" s="66" t="s">
        <v>1780</v>
      </c>
      <c r="BE244" s="67" t="s">
        <v>1780</v>
      </c>
      <c r="BF244" s="66">
        <v>14.5</v>
      </c>
      <c r="BG244" s="67">
        <v>4.2430000000000003</v>
      </c>
      <c r="BH244" s="66" t="s">
        <v>1780</v>
      </c>
      <c r="BI244" s="67" t="s">
        <v>1780</v>
      </c>
      <c r="BJ244" s="66">
        <v>17.3</v>
      </c>
      <c r="BK244" s="67">
        <v>3.3190000000000008</v>
      </c>
      <c r="BL244" s="66" t="s">
        <v>1780</v>
      </c>
      <c r="BM244" s="67" t="s">
        <v>1780</v>
      </c>
      <c r="BN244" s="66">
        <v>17</v>
      </c>
      <c r="BO244" s="67">
        <v>6.2200000000000006</v>
      </c>
      <c r="BP244" s="66" t="s">
        <v>1780</v>
      </c>
      <c r="BQ244" s="67" t="s">
        <v>1780</v>
      </c>
      <c r="BR244" s="66">
        <v>19.8</v>
      </c>
      <c r="BS244" s="67">
        <v>3.9529999999999994</v>
      </c>
      <c r="BT244" s="66" t="s">
        <v>1780</v>
      </c>
      <c r="BU244" s="67" t="s">
        <v>1780</v>
      </c>
      <c r="BV244" s="66">
        <v>12.1</v>
      </c>
      <c r="BW244" s="67">
        <v>5.7340000000000009</v>
      </c>
      <c r="BX244" s="66" t="s">
        <v>1780</v>
      </c>
      <c r="BY244" s="67" t="s">
        <v>1780</v>
      </c>
      <c r="BZ244" s="66">
        <v>76.400000000000006</v>
      </c>
      <c r="CA244" s="67">
        <v>2.796999999999997</v>
      </c>
      <c r="CB244" s="66" t="s">
        <v>1780</v>
      </c>
      <c r="CC244" s="67" t="s">
        <v>1780</v>
      </c>
      <c r="CD244" s="66">
        <v>77.099999999999994</v>
      </c>
      <c r="CE244" s="67">
        <v>5.0390000000000015</v>
      </c>
      <c r="CF244" s="66" t="s">
        <v>1780</v>
      </c>
      <c r="CG244" s="67" t="s">
        <v>1780</v>
      </c>
      <c r="CH244" s="66">
        <v>77.2</v>
      </c>
      <c r="CI244" s="67">
        <v>3.6970000000000027</v>
      </c>
      <c r="CJ244" s="66" t="s">
        <v>1780</v>
      </c>
      <c r="CK244" s="67" t="s">
        <v>1780</v>
      </c>
      <c r="CL244" s="66">
        <v>75</v>
      </c>
      <c r="CM244" s="67">
        <v>7.1260000000000048</v>
      </c>
      <c r="CN244" s="66" t="s">
        <v>1780</v>
      </c>
      <c r="CO244" s="67" t="s">
        <v>1780</v>
      </c>
      <c r="CP244" s="66">
        <v>75.7</v>
      </c>
      <c r="CQ244" s="67">
        <v>4.2639999999999958</v>
      </c>
      <c r="CR244" s="66" t="s">
        <v>1780</v>
      </c>
      <c r="CS244" s="67" t="s">
        <v>1780</v>
      </c>
      <c r="CT244" s="66">
        <v>79.2</v>
      </c>
      <c r="CU244" s="67">
        <v>7.1159999999999997</v>
      </c>
      <c r="CV244" s="66">
        <v>379.37041507909998</v>
      </c>
      <c r="CW244" s="67">
        <v>68.96980777403644</v>
      </c>
      <c r="CX244" s="66">
        <v>458.30517515669999</v>
      </c>
      <c r="CY244" s="67">
        <v>77.309263317920852</v>
      </c>
      <c r="CZ244" s="66" t="s">
        <v>1780</v>
      </c>
      <c r="DA244" s="67" t="s">
        <v>1780</v>
      </c>
      <c r="DB244" s="66">
        <v>16.731000000000002</v>
      </c>
      <c r="DC244" s="67">
        <v>2.4240000000000013</v>
      </c>
      <c r="DD244" s="66" t="s">
        <v>1780</v>
      </c>
      <c r="DE244" s="67" t="s">
        <v>1780</v>
      </c>
      <c r="DF244" s="66">
        <v>13.996</v>
      </c>
      <c r="DG244" s="67">
        <v>4.1620000000000008</v>
      </c>
      <c r="DH244" s="66" t="s">
        <v>1780</v>
      </c>
      <c r="DI244" s="67" t="s">
        <v>1780</v>
      </c>
      <c r="DJ244" s="66">
        <v>20.82</v>
      </c>
      <c r="DK244" s="67">
        <v>3.5130000000000017</v>
      </c>
      <c r="DL244" s="66" t="s">
        <v>1780</v>
      </c>
      <c r="DM244" s="67" t="s">
        <v>1780</v>
      </c>
      <c r="DN244" s="66">
        <v>18.942</v>
      </c>
      <c r="DO244" s="67">
        <v>6.4450000000000003</v>
      </c>
      <c r="DP244" s="66" t="s">
        <v>1780</v>
      </c>
      <c r="DQ244" s="67" t="s">
        <v>1780</v>
      </c>
      <c r="DR244" s="66">
        <v>12.452</v>
      </c>
      <c r="DS244" s="67">
        <v>3.2439999999999998</v>
      </c>
      <c r="DT244" s="66" t="s">
        <v>1780</v>
      </c>
      <c r="DU244" s="67" t="s">
        <v>1780</v>
      </c>
      <c r="DV244" s="66">
        <v>9.2729999999999997</v>
      </c>
      <c r="DW244" s="67">
        <v>5.085</v>
      </c>
      <c r="DX244" s="67">
        <v>30.090366</v>
      </c>
      <c r="DY244" s="67">
        <v>4.4223490000000005</v>
      </c>
      <c r="DZ244" s="67">
        <v>27.770140000000001</v>
      </c>
      <c r="EA244" s="67">
        <v>4.3119830000000015</v>
      </c>
      <c r="EB244" s="67">
        <v>36.300514999999997</v>
      </c>
      <c r="EC244" s="67">
        <v>6.7751499999999965</v>
      </c>
      <c r="ED244" s="67">
        <v>34.076196000000003</v>
      </c>
      <c r="EE244" s="67">
        <v>6.5193990000000035</v>
      </c>
      <c r="EF244" s="67">
        <v>23.519528999999999</v>
      </c>
      <c r="EG244" s="67">
        <v>5.6243839999999992</v>
      </c>
      <c r="EH244" s="67">
        <v>21.026720999999998</v>
      </c>
      <c r="EI244" s="67">
        <v>5.5433219999999981</v>
      </c>
      <c r="EJ244" s="68">
        <v>2934.23</v>
      </c>
      <c r="EK244" s="68">
        <v>3537.04</v>
      </c>
      <c r="EL244" s="68">
        <v>3353.99</v>
      </c>
      <c r="EM244" s="68">
        <v>4163.51</v>
      </c>
      <c r="EN244" s="68">
        <v>2441.11</v>
      </c>
      <c r="EO244" s="68">
        <v>2762.17</v>
      </c>
      <c r="EP244" s="67">
        <v>91.935483871000002</v>
      </c>
      <c r="EQ244" s="67">
        <v>6.7778346094123663</v>
      </c>
      <c r="ER244" s="67">
        <v>96.774193548400007</v>
      </c>
      <c r="ES244" s="67">
        <v>4.3980398501125535</v>
      </c>
      <c r="ET244" s="67">
        <v>80.517240999999999</v>
      </c>
      <c r="EU244" s="67">
        <v>4.5585502245835841</v>
      </c>
      <c r="EV244" s="67">
        <v>80.288461999999996</v>
      </c>
      <c r="EW244" s="67">
        <v>4.4143381629486242</v>
      </c>
      <c r="EX244" s="67">
        <v>64.623655999999997</v>
      </c>
      <c r="EY244" s="67">
        <v>60.493827000000003</v>
      </c>
      <c r="EZ244" s="67">
        <v>82.8</v>
      </c>
      <c r="FA244" s="67">
        <v>8.7170435355113369</v>
      </c>
      <c r="FB244" s="67">
        <v>72.3</v>
      </c>
      <c r="FC244" s="67">
        <v>11.323729315026917</v>
      </c>
      <c r="FD244" s="67">
        <v>86.1</v>
      </c>
      <c r="FE244" s="67">
        <v>12.178230794755152</v>
      </c>
      <c r="FF244" s="67" t="s">
        <v>1779</v>
      </c>
      <c r="FG244" s="67" t="s">
        <v>1779</v>
      </c>
      <c r="FH244" s="67">
        <v>80.400000000000006</v>
      </c>
      <c r="FI244" s="67">
        <v>12.151228929116797</v>
      </c>
      <c r="FJ244" s="67">
        <v>66</v>
      </c>
      <c r="FK244" s="67">
        <v>16.162574052421228</v>
      </c>
      <c r="FL244" s="67">
        <v>67</v>
      </c>
      <c r="FM244" s="67">
        <v>70.400000000000006</v>
      </c>
      <c r="FN244" s="67">
        <v>75.5</v>
      </c>
      <c r="FO244" s="67">
        <v>72.599999999999994</v>
      </c>
      <c r="FP244" s="67">
        <v>59.3</v>
      </c>
      <c r="FQ244" s="67">
        <v>67.900000000000006</v>
      </c>
      <c r="FR244" s="67">
        <v>11.5342763874</v>
      </c>
      <c r="FS244" s="67">
        <v>11.5594329335</v>
      </c>
      <c r="FT244" s="67">
        <v>11.879049675999999</v>
      </c>
      <c r="FU244" s="67">
        <v>12.276785714300001</v>
      </c>
      <c r="FV244" s="67">
        <v>11.184210526299999</v>
      </c>
      <c r="FW244" s="67">
        <v>10.8742004264</v>
      </c>
      <c r="FX244" s="299">
        <v>3.1076923076999998</v>
      </c>
      <c r="FY244" s="299">
        <v>0.59659285403808138</v>
      </c>
      <c r="FZ244" s="299">
        <v>2.389380531</v>
      </c>
      <c r="GA244" s="299">
        <v>0.51409977887868541</v>
      </c>
      <c r="GB244" s="299">
        <v>2.9962546816</v>
      </c>
      <c r="GC244" s="299">
        <v>0.83484995800117989</v>
      </c>
      <c r="GD244" s="299">
        <v>2.4477611939999999</v>
      </c>
      <c r="GE244" s="299">
        <v>0.74003423074067864</v>
      </c>
      <c r="GF244" s="299">
        <v>3.2160194175000001</v>
      </c>
      <c r="GG244" s="299">
        <v>0.85180177123897716</v>
      </c>
      <c r="GH244" s="299">
        <v>2.3323615160000002</v>
      </c>
      <c r="GI244" s="299">
        <v>0.71432736238430561</v>
      </c>
      <c r="GJ244" s="67">
        <v>27.5</v>
      </c>
      <c r="GK244" s="67">
        <v>19.2</v>
      </c>
      <c r="GL244" s="67">
        <v>83.628556000000003</v>
      </c>
      <c r="GM244" s="67">
        <v>81.061150999999995</v>
      </c>
      <c r="GN244" s="66" t="s">
        <v>1780</v>
      </c>
      <c r="GO244" s="66" t="s">
        <v>1780</v>
      </c>
      <c r="GP244" s="66" t="s">
        <v>1780</v>
      </c>
      <c r="GQ244" s="67" t="s">
        <v>1780</v>
      </c>
      <c r="GR244" s="67" t="s">
        <v>1780</v>
      </c>
      <c r="GS244" s="67" t="s">
        <v>1780</v>
      </c>
      <c r="GT244" s="67" t="s">
        <v>1780</v>
      </c>
      <c r="GU244" s="67" t="s">
        <v>1780</v>
      </c>
      <c r="GV244" s="67" t="s">
        <v>1780</v>
      </c>
      <c r="GW244" s="67">
        <v>97</v>
      </c>
      <c r="GX244" s="67">
        <v>4.2124260626547851</v>
      </c>
      <c r="GY244" s="66">
        <v>14.8</v>
      </c>
      <c r="GZ244" s="67">
        <v>2.3180000000000014</v>
      </c>
      <c r="HA244" s="66">
        <v>16.5</v>
      </c>
      <c r="HB244" s="67">
        <v>4.4770000000000003</v>
      </c>
      <c r="HC244" s="66">
        <v>23.7</v>
      </c>
      <c r="HD244" s="67">
        <v>3.6810000000000009</v>
      </c>
      <c r="HE244" s="66">
        <v>26.5</v>
      </c>
      <c r="HF244" s="67">
        <v>7.3109999999999999</v>
      </c>
      <c r="HG244" s="66">
        <v>5.4</v>
      </c>
      <c r="HH244" s="67">
        <v>2.2480000000000002</v>
      </c>
      <c r="HI244" s="66">
        <v>7</v>
      </c>
      <c r="HJ244" s="67">
        <v>4.492</v>
      </c>
      <c r="HK244" s="66" t="s">
        <v>1780</v>
      </c>
      <c r="HL244" s="67" t="s">
        <v>1780</v>
      </c>
      <c r="HM244" s="66">
        <v>25.9</v>
      </c>
      <c r="HN244" s="67">
        <v>2.8659999999999997</v>
      </c>
      <c r="HO244" s="66" t="s">
        <v>1780</v>
      </c>
      <c r="HP244" s="67" t="s">
        <v>1780</v>
      </c>
      <c r="HQ244" s="66">
        <v>29.5</v>
      </c>
      <c r="HR244" s="67">
        <v>5.5090000000000003</v>
      </c>
      <c r="HS244" s="66" t="s">
        <v>1780</v>
      </c>
      <c r="HT244" s="67" t="s">
        <v>1780</v>
      </c>
      <c r="HU244" s="66">
        <v>28.9</v>
      </c>
      <c r="HV244" s="67">
        <v>3.9400000000000013</v>
      </c>
      <c r="HW244" s="66" t="s">
        <v>1780</v>
      </c>
      <c r="HX244" s="67" t="s">
        <v>1780</v>
      </c>
      <c r="HY244" s="66">
        <v>30</v>
      </c>
      <c r="HZ244" s="67">
        <v>7.593</v>
      </c>
      <c r="IA244" s="66" t="s">
        <v>1780</v>
      </c>
      <c r="IB244" s="67" t="s">
        <v>1780</v>
      </c>
      <c r="IC244" s="66">
        <v>22.7</v>
      </c>
      <c r="ID244" s="67">
        <v>4.1630000000000003</v>
      </c>
      <c r="IE244" s="66" t="s">
        <v>1780</v>
      </c>
      <c r="IF244" s="67" t="s">
        <v>1780</v>
      </c>
      <c r="IG244" s="66">
        <v>28.9</v>
      </c>
      <c r="IH244" s="67">
        <v>8.0120000000000005</v>
      </c>
      <c r="II244" s="66">
        <v>61.764699999999998</v>
      </c>
      <c r="IJ244" s="67">
        <v>11.636499999999998</v>
      </c>
      <c r="IK244" s="66">
        <v>66.216200000000001</v>
      </c>
      <c r="IL244" s="67">
        <v>10.850000000000001</v>
      </c>
      <c r="IM244" s="66">
        <v>60.9756</v>
      </c>
      <c r="IN244" s="67">
        <v>15.117199999999997</v>
      </c>
      <c r="IO244" s="66">
        <v>69.565200000000004</v>
      </c>
      <c r="IP244" s="67">
        <v>13.444100000000006</v>
      </c>
      <c r="IQ244" s="66" t="s">
        <v>1779</v>
      </c>
      <c r="IR244" s="67" t="s">
        <v>1779</v>
      </c>
      <c r="IS244" s="66" t="s">
        <v>1779</v>
      </c>
      <c r="IT244" s="67" t="s">
        <v>1779</v>
      </c>
      <c r="IU244" s="66" t="s">
        <v>1780</v>
      </c>
      <c r="IV244" s="67" t="s">
        <v>1780</v>
      </c>
      <c r="IW244" s="66">
        <v>13.5</v>
      </c>
      <c r="IX244" s="67">
        <v>2.2539999999999996</v>
      </c>
      <c r="IY244" s="66" t="s">
        <v>1780</v>
      </c>
      <c r="IZ244" s="67" t="s">
        <v>1780</v>
      </c>
      <c r="JA244" s="66">
        <v>17.3</v>
      </c>
      <c r="JB244" s="67">
        <v>4.5889999999999986</v>
      </c>
      <c r="JC244" s="66" t="s">
        <v>1780</v>
      </c>
      <c r="JD244" s="67" t="s">
        <v>1780</v>
      </c>
      <c r="JE244" s="66">
        <v>11.4</v>
      </c>
      <c r="JF244" s="67">
        <v>2.8040000000000003</v>
      </c>
      <c r="JG244" s="66" t="s">
        <v>1780</v>
      </c>
      <c r="JH244" s="67" t="s">
        <v>1780</v>
      </c>
      <c r="JI244" s="66">
        <v>19.2</v>
      </c>
      <c r="JJ244" s="67">
        <v>6.5749999999999993</v>
      </c>
      <c r="JK244" s="66" t="s">
        <v>1780</v>
      </c>
      <c r="JL244" s="67" t="s">
        <v>1780</v>
      </c>
      <c r="JM244" s="66">
        <v>15.6</v>
      </c>
      <c r="JN244" s="67">
        <v>3.6150000000000002</v>
      </c>
      <c r="JO244" s="66" t="s">
        <v>1780</v>
      </c>
      <c r="JP244" s="67" t="s">
        <v>1780</v>
      </c>
      <c r="JQ244" s="66">
        <v>15.5</v>
      </c>
      <c r="JR244" s="67">
        <v>6.3919999999999995</v>
      </c>
      <c r="JS244" s="66" t="s">
        <v>1780</v>
      </c>
      <c r="JT244" s="67" t="s">
        <v>1780</v>
      </c>
      <c r="JU244" s="66">
        <v>67.099999999999994</v>
      </c>
      <c r="JV244" s="67">
        <v>3.0559999999999974</v>
      </c>
      <c r="JW244" s="66" t="s">
        <v>1780</v>
      </c>
      <c r="JX244" s="67" t="s">
        <v>1780</v>
      </c>
      <c r="JY244" s="66">
        <v>62.8</v>
      </c>
      <c r="JZ244" s="67">
        <v>5.8410000000000011</v>
      </c>
      <c r="KA244" s="66" t="s">
        <v>1780</v>
      </c>
      <c r="KB244" s="67" t="s">
        <v>1780</v>
      </c>
      <c r="KC244" s="66">
        <v>67.400000000000006</v>
      </c>
      <c r="KD244" s="67">
        <v>4.0670000000000073</v>
      </c>
      <c r="KE244" s="66" t="s">
        <v>1780</v>
      </c>
      <c r="KF244" s="67" t="s">
        <v>1780</v>
      </c>
      <c r="KG244" s="66">
        <v>58.2</v>
      </c>
      <c r="KH244" s="67">
        <v>8.2280000000000015</v>
      </c>
      <c r="KI244" s="66" t="s">
        <v>1780</v>
      </c>
      <c r="KJ244" s="67" t="s">
        <v>1780</v>
      </c>
      <c r="KK244" s="66">
        <v>66.8</v>
      </c>
      <c r="KL244" s="67">
        <v>4.6280000000000072</v>
      </c>
      <c r="KM244" s="66" t="s">
        <v>1780</v>
      </c>
      <c r="KN244" s="67" t="s">
        <v>1780</v>
      </c>
      <c r="KO244" s="66">
        <v>67</v>
      </c>
      <c r="KP244" s="67">
        <v>8.2430000000000021</v>
      </c>
      <c r="KQ244" s="66">
        <v>15</v>
      </c>
      <c r="KR244" s="66">
        <v>16</v>
      </c>
      <c r="KS244" s="66">
        <v>10</v>
      </c>
      <c r="KT244" s="66">
        <v>8</v>
      </c>
      <c r="KU244" s="66">
        <v>20</v>
      </c>
      <c r="KV244" s="66">
        <v>23</v>
      </c>
      <c r="KW244" s="66" t="s">
        <v>1780</v>
      </c>
      <c r="KX244" s="67" t="s">
        <v>1780</v>
      </c>
      <c r="KY244" s="66">
        <v>20.3</v>
      </c>
      <c r="KZ244" s="67">
        <v>2.6189999999999998</v>
      </c>
      <c r="LA244" s="66" t="s">
        <v>1780</v>
      </c>
      <c r="LB244" s="67" t="s">
        <v>1780</v>
      </c>
      <c r="LC244" s="66">
        <v>23.6</v>
      </c>
      <c r="LD244" s="67">
        <v>5.1050000000000004</v>
      </c>
      <c r="LE244" s="66" t="s">
        <v>1780</v>
      </c>
      <c r="LF244" s="67" t="s">
        <v>1780</v>
      </c>
      <c r="LG244" s="66">
        <v>27.4</v>
      </c>
      <c r="LH244" s="67">
        <v>3.8669999999999973</v>
      </c>
      <c r="LI244" s="66" t="s">
        <v>1780</v>
      </c>
      <c r="LJ244" s="67" t="s">
        <v>1780</v>
      </c>
      <c r="LK244" s="66">
        <v>34.5</v>
      </c>
      <c r="LL244" s="67">
        <v>7.8450000000000024</v>
      </c>
      <c r="LM244" s="66" t="s">
        <v>1780</v>
      </c>
      <c r="LN244" s="67" t="s">
        <v>1780</v>
      </c>
      <c r="LO244" s="66">
        <v>12.9</v>
      </c>
      <c r="LP244" s="67">
        <v>3.302999999999999</v>
      </c>
      <c r="LQ244" s="66" t="s">
        <v>1780</v>
      </c>
      <c r="LR244" s="67" t="s">
        <v>1780</v>
      </c>
      <c r="LS244" s="66">
        <v>13.3</v>
      </c>
      <c r="LT244" s="67">
        <v>5.9569999999999999</v>
      </c>
      <c r="LU244" s="66" t="s">
        <v>1780</v>
      </c>
      <c r="LV244" s="67" t="s">
        <v>1780</v>
      </c>
      <c r="LW244" s="66">
        <v>11.6</v>
      </c>
      <c r="LX244" s="67">
        <v>2.0859999999999985</v>
      </c>
      <c r="LY244" s="66" t="s">
        <v>1780</v>
      </c>
      <c r="LZ244" s="67" t="s">
        <v>1780</v>
      </c>
      <c r="MA244" s="66">
        <v>9.3000000000000007</v>
      </c>
      <c r="MB244" s="67">
        <v>3.4870000000000001</v>
      </c>
      <c r="MC244" s="66" t="s">
        <v>1780</v>
      </c>
      <c r="MD244" s="67" t="s">
        <v>1780</v>
      </c>
      <c r="ME244" s="66">
        <v>12.1</v>
      </c>
      <c r="MF244" s="67">
        <v>2.8410000000000011</v>
      </c>
      <c r="MG244" s="66" t="s">
        <v>1780</v>
      </c>
      <c r="MH244" s="67" t="s">
        <v>1780</v>
      </c>
      <c r="MI244" s="66">
        <v>13.9</v>
      </c>
      <c r="MJ244" s="67">
        <v>5.7080000000000002</v>
      </c>
      <c r="MK244" s="66" t="s">
        <v>1780</v>
      </c>
      <c r="ML244" s="67" t="s">
        <v>1780</v>
      </c>
      <c r="MM244" s="66">
        <v>11</v>
      </c>
      <c r="MN244" s="67">
        <v>3.0779999999999994</v>
      </c>
      <c r="MO244" s="66" t="s">
        <v>1780</v>
      </c>
      <c r="MP244" s="67" t="s">
        <v>1780</v>
      </c>
      <c r="MQ244" s="66">
        <v>4.9000000000000004</v>
      </c>
      <c r="MR244" s="67">
        <v>3.7879999999999994</v>
      </c>
      <c r="MS244" s="67">
        <v>11.4576819355</v>
      </c>
      <c r="MT244" s="67">
        <v>5.1498115596842027</v>
      </c>
      <c r="MU244" s="67">
        <v>10.794658887800001</v>
      </c>
      <c r="MV244" s="67">
        <v>4.6397397002877954</v>
      </c>
      <c r="MW244" s="66" t="s">
        <v>1780</v>
      </c>
      <c r="MX244" s="67" t="s">
        <v>1780</v>
      </c>
      <c r="MY244" s="66">
        <v>17.3</v>
      </c>
      <c r="MZ244" s="67">
        <v>2.4529999999999976</v>
      </c>
      <c r="NA244" s="66" t="s">
        <v>1780</v>
      </c>
      <c r="NB244" s="67" t="s">
        <v>1780</v>
      </c>
      <c r="NC244" s="66">
        <v>11.3</v>
      </c>
      <c r="ND244" s="67">
        <v>3.8159999999999998</v>
      </c>
      <c r="NE244" s="66" t="s">
        <v>1780</v>
      </c>
      <c r="NF244" s="67" t="s">
        <v>1780</v>
      </c>
      <c r="NG244" s="66">
        <v>12.3</v>
      </c>
      <c r="NH244" s="67">
        <v>2.8420000000000005</v>
      </c>
      <c r="NI244" s="66" t="s">
        <v>1780</v>
      </c>
      <c r="NJ244" s="67" t="s">
        <v>1780</v>
      </c>
      <c r="NK244" s="66">
        <v>9.1</v>
      </c>
      <c r="NL244" s="67">
        <v>4.7699999999999996</v>
      </c>
      <c r="NM244" s="66" t="s">
        <v>1780</v>
      </c>
      <c r="NN244" s="67" t="s">
        <v>1780</v>
      </c>
      <c r="NO244" s="66">
        <v>22.5</v>
      </c>
      <c r="NP244" s="67">
        <v>4.102999999999998</v>
      </c>
      <c r="NQ244" s="66" t="s">
        <v>1780</v>
      </c>
      <c r="NR244" s="67" t="s">
        <v>1780</v>
      </c>
      <c r="NS244" s="66">
        <v>13.4</v>
      </c>
      <c r="NT244" s="67">
        <v>5.972999999999999</v>
      </c>
      <c r="NU244" s="67">
        <v>8.7783467447000003</v>
      </c>
      <c r="NV244" s="67">
        <v>22.388059701500001</v>
      </c>
    </row>
    <row r="245" spans="2:386">
      <c r="B245" s="69" t="s">
        <v>278</v>
      </c>
      <c r="C245" s="178" t="s">
        <v>596</v>
      </c>
      <c r="D245" s="179">
        <v>20</v>
      </c>
      <c r="E245" s="179">
        <v>1</v>
      </c>
      <c r="F245" s="179">
        <v>6</v>
      </c>
      <c r="G245" s="175">
        <v>7096</v>
      </c>
      <c r="H245" s="176">
        <v>7288</v>
      </c>
      <c r="I245" s="177">
        <v>48.902336054038841</v>
      </c>
      <c r="J245" s="177">
        <v>48.850970138984451</v>
      </c>
      <c r="K245" s="177">
        <v>45.7</v>
      </c>
      <c r="L245" s="177">
        <v>44.8</v>
      </c>
      <c r="M245" s="177">
        <v>7.2563560000000003</v>
      </c>
      <c r="N245" s="177">
        <v>6.0171200000000002</v>
      </c>
      <c r="O245" s="177">
        <v>78.338973999999993</v>
      </c>
      <c r="P245" s="177">
        <v>76.384692999999999</v>
      </c>
      <c r="Q245" s="177">
        <v>21.561363</v>
      </c>
      <c r="R245" s="177">
        <v>19.925896999999999</v>
      </c>
      <c r="S245" s="176">
        <v>250531</v>
      </c>
      <c r="T245" s="176">
        <v>230987</v>
      </c>
      <c r="U245" s="177">
        <v>10.6</v>
      </c>
      <c r="V245" s="177">
        <v>13.8</v>
      </c>
      <c r="W245" s="177">
        <v>13.8</v>
      </c>
      <c r="X245" s="67">
        <v>82.54</v>
      </c>
      <c r="Y245" s="67">
        <v>79.55</v>
      </c>
      <c r="Z245" s="67">
        <v>77.7</v>
      </c>
      <c r="AA245" s="67">
        <v>76.48</v>
      </c>
      <c r="AB245" s="66" t="s">
        <v>1780</v>
      </c>
      <c r="AC245" s="67" t="s">
        <v>1780</v>
      </c>
      <c r="AD245" s="66">
        <v>67.8</v>
      </c>
      <c r="AE245" s="67">
        <v>3.0279999999999916</v>
      </c>
      <c r="AF245" s="66" t="s">
        <v>1780</v>
      </c>
      <c r="AG245" s="67" t="s">
        <v>1780</v>
      </c>
      <c r="AH245" s="66">
        <v>66.2</v>
      </c>
      <c r="AI245" s="67">
        <v>5.8060000000000045</v>
      </c>
      <c r="AJ245" s="66" t="s">
        <v>1780</v>
      </c>
      <c r="AK245" s="67" t="s">
        <v>1780</v>
      </c>
      <c r="AL245" s="66">
        <v>66.900000000000006</v>
      </c>
      <c r="AM245" s="67">
        <v>4.301000000000009</v>
      </c>
      <c r="AN245" s="66" t="s">
        <v>1780</v>
      </c>
      <c r="AO245" s="67" t="s">
        <v>1780</v>
      </c>
      <c r="AP245" s="66">
        <v>66.5</v>
      </c>
      <c r="AQ245" s="67">
        <v>8.1789999999999949</v>
      </c>
      <c r="AR245" s="66" t="s">
        <v>1780</v>
      </c>
      <c r="AS245" s="67" t="s">
        <v>1780</v>
      </c>
      <c r="AT245" s="66">
        <v>68.599999999999994</v>
      </c>
      <c r="AU245" s="67">
        <v>4.269999999999996</v>
      </c>
      <c r="AV245" s="66" t="s">
        <v>1780</v>
      </c>
      <c r="AW245" s="67" t="s">
        <v>1780</v>
      </c>
      <c r="AX245" s="66">
        <v>66</v>
      </c>
      <c r="AY245" s="67">
        <v>8.2389999999999972</v>
      </c>
      <c r="AZ245" s="66" t="s">
        <v>1780</v>
      </c>
      <c r="BA245" s="67" t="s">
        <v>1780</v>
      </c>
      <c r="BB245" s="66">
        <v>22.1</v>
      </c>
      <c r="BC245" s="67">
        <v>2.718</v>
      </c>
      <c r="BD245" s="66" t="s">
        <v>1780</v>
      </c>
      <c r="BE245" s="67" t="s">
        <v>1780</v>
      </c>
      <c r="BF245" s="66">
        <v>19.8</v>
      </c>
      <c r="BG245" s="67">
        <v>4.9010000000000016</v>
      </c>
      <c r="BH245" s="66" t="s">
        <v>1780</v>
      </c>
      <c r="BI245" s="67" t="s">
        <v>1780</v>
      </c>
      <c r="BJ245" s="66">
        <v>23.3</v>
      </c>
      <c r="BK245" s="67">
        <v>3.8919999999999995</v>
      </c>
      <c r="BL245" s="66" t="s">
        <v>1780</v>
      </c>
      <c r="BM245" s="67" t="s">
        <v>1780</v>
      </c>
      <c r="BN245" s="66">
        <v>21.1</v>
      </c>
      <c r="BO245" s="67">
        <v>7.0379999999999985</v>
      </c>
      <c r="BP245" s="66" t="s">
        <v>1780</v>
      </c>
      <c r="BQ245" s="67" t="s">
        <v>1780</v>
      </c>
      <c r="BR245" s="66">
        <v>21.2</v>
      </c>
      <c r="BS245" s="67">
        <v>3.8079999999999998</v>
      </c>
      <c r="BT245" s="66" t="s">
        <v>1780</v>
      </c>
      <c r="BU245" s="67" t="s">
        <v>1780</v>
      </c>
      <c r="BV245" s="66">
        <v>18.7</v>
      </c>
      <c r="BW245" s="67">
        <v>6.838000000000001</v>
      </c>
      <c r="BX245" s="66" t="s">
        <v>1780</v>
      </c>
      <c r="BY245" s="67" t="s">
        <v>1780</v>
      </c>
      <c r="BZ245" s="66">
        <v>68</v>
      </c>
      <c r="CA245" s="67">
        <v>3.054000000000002</v>
      </c>
      <c r="CB245" s="66" t="s">
        <v>1780</v>
      </c>
      <c r="CC245" s="67" t="s">
        <v>1780</v>
      </c>
      <c r="CD245" s="66">
        <v>71.2</v>
      </c>
      <c r="CE245" s="67">
        <v>5.5170000000000101</v>
      </c>
      <c r="CF245" s="66" t="s">
        <v>1780</v>
      </c>
      <c r="CG245" s="67" t="s">
        <v>1780</v>
      </c>
      <c r="CH245" s="66">
        <v>71.400000000000006</v>
      </c>
      <c r="CI245" s="67">
        <v>4.1689999999999969</v>
      </c>
      <c r="CJ245" s="66" t="s">
        <v>1780</v>
      </c>
      <c r="CK245" s="67" t="s">
        <v>1780</v>
      </c>
      <c r="CL245" s="66">
        <v>75.8</v>
      </c>
      <c r="CM245" s="67">
        <v>7.3919999999999959</v>
      </c>
      <c r="CN245" s="66" t="s">
        <v>1780</v>
      </c>
      <c r="CO245" s="67" t="s">
        <v>1780</v>
      </c>
      <c r="CP245" s="66">
        <v>65.3</v>
      </c>
      <c r="CQ245" s="67">
        <v>4.4229999999999947</v>
      </c>
      <c r="CR245" s="66" t="s">
        <v>1780</v>
      </c>
      <c r="CS245" s="67" t="s">
        <v>1780</v>
      </c>
      <c r="CT245" s="66">
        <v>67.400000000000006</v>
      </c>
      <c r="CU245" s="67">
        <v>8.0600000000000023</v>
      </c>
      <c r="CV245" s="66">
        <v>413.5698563812</v>
      </c>
      <c r="CW245" s="67">
        <v>69.838801033518735</v>
      </c>
      <c r="CX245" s="66">
        <v>453.39400566170002</v>
      </c>
      <c r="CY245" s="67">
        <v>73.157604953111331</v>
      </c>
      <c r="CZ245" s="66" t="s">
        <v>1780</v>
      </c>
      <c r="DA245" s="67" t="s">
        <v>1780</v>
      </c>
      <c r="DB245" s="66">
        <v>16.516999999999999</v>
      </c>
      <c r="DC245" s="67">
        <v>2.3879999999999999</v>
      </c>
      <c r="DD245" s="66" t="s">
        <v>1780</v>
      </c>
      <c r="DE245" s="67" t="s">
        <v>1780</v>
      </c>
      <c r="DF245" s="66">
        <v>11.103999999999999</v>
      </c>
      <c r="DG245" s="67">
        <v>3.7899999999999991</v>
      </c>
      <c r="DH245" s="66" t="s">
        <v>1780</v>
      </c>
      <c r="DI245" s="67" t="s">
        <v>1780</v>
      </c>
      <c r="DJ245" s="66">
        <v>19.344999999999999</v>
      </c>
      <c r="DK245" s="67">
        <v>3.5749999999999993</v>
      </c>
      <c r="DL245" s="66" t="s">
        <v>1780</v>
      </c>
      <c r="DM245" s="67" t="s">
        <v>1780</v>
      </c>
      <c r="DN245" s="66">
        <v>14.275</v>
      </c>
      <c r="DO245" s="67">
        <v>5.9450000000000003</v>
      </c>
      <c r="DP245" s="66" t="s">
        <v>1780</v>
      </c>
      <c r="DQ245" s="67" t="s">
        <v>1780</v>
      </c>
      <c r="DR245" s="66">
        <v>14.263</v>
      </c>
      <c r="DS245" s="67">
        <v>3.1950000000000003</v>
      </c>
      <c r="DT245" s="66" t="s">
        <v>1780</v>
      </c>
      <c r="DU245" s="67" t="s">
        <v>1780</v>
      </c>
      <c r="DV245" s="66">
        <v>8.4350000000000005</v>
      </c>
      <c r="DW245" s="67">
        <v>4.7590000000000003</v>
      </c>
      <c r="DX245" s="67">
        <v>26.943306</v>
      </c>
      <c r="DY245" s="67">
        <v>4.0492129999999982</v>
      </c>
      <c r="DZ245" s="67">
        <v>26.282769999999999</v>
      </c>
      <c r="EA245" s="67">
        <v>3.9541399999999989</v>
      </c>
      <c r="EB245" s="67">
        <v>34.621380000000002</v>
      </c>
      <c r="EC245" s="67">
        <v>6.634920000000001</v>
      </c>
      <c r="ED245" s="67">
        <v>29.519120000000001</v>
      </c>
      <c r="EE245" s="67">
        <v>6.0197800000000008</v>
      </c>
      <c r="EF245" s="67">
        <v>19.821272</v>
      </c>
      <c r="EG245" s="67">
        <v>4.8386760000000013</v>
      </c>
      <c r="EH245" s="67">
        <v>22.962496999999999</v>
      </c>
      <c r="EI245" s="67">
        <v>5.1582219999999985</v>
      </c>
      <c r="EJ245" s="68">
        <v>2742.96</v>
      </c>
      <c r="EK245" s="68">
        <v>3160.48</v>
      </c>
      <c r="EL245" s="68">
        <v>3048.15</v>
      </c>
      <c r="EM245" s="68">
        <v>3878.7</v>
      </c>
      <c r="EN245" s="68">
        <v>2406.42</v>
      </c>
      <c r="EO245" s="68">
        <v>2328.4299999999998</v>
      </c>
      <c r="EP245" s="67">
        <v>95.061728395100005</v>
      </c>
      <c r="EQ245" s="67">
        <v>4.7184993688034496</v>
      </c>
      <c r="ER245" s="67">
        <v>98.765432098800005</v>
      </c>
      <c r="ES245" s="67">
        <v>2.4047699511108931</v>
      </c>
      <c r="ET245" s="67">
        <v>81.388889000000006</v>
      </c>
      <c r="EU245" s="67">
        <v>4.0204394957527683</v>
      </c>
      <c r="EV245" s="67">
        <v>71.849866000000006</v>
      </c>
      <c r="EW245" s="67">
        <v>4.5640970434369166</v>
      </c>
      <c r="EX245" s="67">
        <v>50</v>
      </c>
      <c r="EY245" s="67">
        <v>38.196720999999997</v>
      </c>
      <c r="EZ245" s="67">
        <v>84.5</v>
      </c>
      <c r="FA245" s="67">
        <v>9.1574519745760483</v>
      </c>
      <c r="FB245" s="67">
        <v>78.3</v>
      </c>
      <c r="FC245" s="67">
        <v>11.784682607953968</v>
      </c>
      <c r="FD245" s="67">
        <v>96.8</v>
      </c>
      <c r="FE245" s="67">
        <v>6.2980791145660788</v>
      </c>
      <c r="FF245" s="67" t="s">
        <v>1779</v>
      </c>
      <c r="FG245" s="67" t="s">
        <v>1779</v>
      </c>
      <c r="FH245" s="67">
        <v>75</v>
      </c>
      <c r="FI245" s="67">
        <v>15.495160534825061</v>
      </c>
      <c r="FJ245" s="67" t="s">
        <v>1779</v>
      </c>
      <c r="FK245" s="67" t="s">
        <v>1779</v>
      </c>
      <c r="FL245" s="67">
        <v>74.7</v>
      </c>
      <c r="FM245" s="67">
        <v>81.400000000000006</v>
      </c>
      <c r="FN245" s="67">
        <v>70.5</v>
      </c>
      <c r="FO245" s="67">
        <v>84.9</v>
      </c>
      <c r="FP245" s="67">
        <v>78.7</v>
      </c>
      <c r="FQ245" s="67">
        <v>77.599999999999994</v>
      </c>
      <c r="FR245" s="67">
        <v>9.9611901681999999</v>
      </c>
      <c r="FS245" s="67">
        <v>9.625</v>
      </c>
      <c r="FT245" s="67">
        <v>11.1731843575</v>
      </c>
      <c r="FU245" s="67">
        <v>10.666666666699999</v>
      </c>
      <c r="FV245" s="67">
        <v>8.9156626505999998</v>
      </c>
      <c r="FW245" s="67">
        <v>8.7058823528999998</v>
      </c>
      <c r="FX245" s="299">
        <v>2.1074502819999998</v>
      </c>
      <c r="FY245" s="299">
        <v>0.48501933842472988</v>
      </c>
      <c r="FZ245" s="299">
        <v>1.4841781013999999</v>
      </c>
      <c r="GA245" s="299">
        <v>0.39660405333620785</v>
      </c>
      <c r="GB245" s="299">
        <v>2.2684310018999998</v>
      </c>
      <c r="GC245" s="299">
        <v>0.7325678087209031</v>
      </c>
      <c r="GD245" s="299">
        <v>1.2627781118000001</v>
      </c>
      <c r="GE245" s="299">
        <v>0.53667815895938975</v>
      </c>
      <c r="GF245" s="299">
        <v>1.9640852974</v>
      </c>
      <c r="GG245" s="299">
        <v>0.64428051397829833</v>
      </c>
      <c r="GH245" s="299">
        <v>1.677148847</v>
      </c>
      <c r="GI245" s="299">
        <v>0.57620884688877094</v>
      </c>
      <c r="GJ245" s="67">
        <v>9.8000000000000007</v>
      </c>
      <c r="GK245" s="67">
        <v>7</v>
      </c>
      <c r="GL245" s="67">
        <v>83.475386999999998</v>
      </c>
      <c r="GM245" s="67">
        <v>78.749364999999997</v>
      </c>
      <c r="GN245" s="66" t="s">
        <v>1780</v>
      </c>
      <c r="GO245" s="66" t="s">
        <v>1780</v>
      </c>
      <c r="GP245" s="66" t="s">
        <v>1780</v>
      </c>
      <c r="GQ245" s="67" t="s">
        <v>1780</v>
      </c>
      <c r="GR245" s="67" t="s">
        <v>1780</v>
      </c>
      <c r="GS245" s="67" t="s">
        <v>1780</v>
      </c>
      <c r="GT245" s="67" t="s">
        <v>1780</v>
      </c>
      <c r="GU245" s="67" t="s">
        <v>1780</v>
      </c>
      <c r="GV245" s="67" t="s">
        <v>1780</v>
      </c>
      <c r="GW245" s="67" t="s">
        <v>1780</v>
      </c>
      <c r="GX245" s="67" t="s">
        <v>1780</v>
      </c>
      <c r="GY245" s="66">
        <v>5.9</v>
      </c>
      <c r="GZ245" s="67">
        <v>1.524</v>
      </c>
      <c r="HA245" s="66">
        <v>8.8000000000000007</v>
      </c>
      <c r="HB245" s="67">
        <v>3.4460000000000006</v>
      </c>
      <c r="HC245" s="66">
        <v>10.5</v>
      </c>
      <c r="HD245" s="67">
        <v>2.7970000000000006</v>
      </c>
      <c r="HE245" s="66">
        <v>15.7</v>
      </c>
      <c r="HF245" s="67">
        <v>6.2489999999999988</v>
      </c>
      <c r="HG245" s="66">
        <v>2.2999999999999998</v>
      </c>
      <c r="HH245" s="67">
        <v>1.373</v>
      </c>
      <c r="HI245" s="66">
        <v>3</v>
      </c>
      <c r="HJ245" s="67">
        <v>2.9470000000000001</v>
      </c>
      <c r="HK245" s="66" t="s">
        <v>1780</v>
      </c>
      <c r="HL245" s="67" t="s">
        <v>1780</v>
      </c>
      <c r="HM245" s="66">
        <v>26.6</v>
      </c>
      <c r="HN245" s="67">
        <v>2.8739999999999988</v>
      </c>
      <c r="HO245" s="66" t="s">
        <v>1780</v>
      </c>
      <c r="HP245" s="67" t="s">
        <v>1780</v>
      </c>
      <c r="HQ245" s="66">
        <v>25.1</v>
      </c>
      <c r="HR245" s="67">
        <v>5.27</v>
      </c>
      <c r="HS245" s="66" t="s">
        <v>1780</v>
      </c>
      <c r="HT245" s="67" t="s">
        <v>1780</v>
      </c>
      <c r="HU245" s="66">
        <v>25.4</v>
      </c>
      <c r="HV245" s="67">
        <v>3.9959999999999987</v>
      </c>
      <c r="HW245" s="66" t="s">
        <v>1780</v>
      </c>
      <c r="HX245" s="67" t="s">
        <v>1780</v>
      </c>
      <c r="HY245" s="66">
        <v>26.7</v>
      </c>
      <c r="HZ245" s="67">
        <v>7.6649999999999991</v>
      </c>
      <c r="IA245" s="66" t="s">
        <v>1780</v>
      </c>
      <c r="IB245" s="67" t="s">
        <v>1780</v>
      </c>
      <c r="IC245" s="66">
        <v>27.6</v>
      </c>
      <c r="ID245" s="67">
        <v>4.1159999999999997</v>
      </c>
      <c r="IE245" s="66" t="s">
        <v>1780</v>
      </c>
      <c r="IF245" s="67" t="s">
        <v>1780</v>
      </c>
      <c r="IG245" s="66">
        <v>23.8</v>
      </c>
      <c r="IH245" s="67">
        <v>7.2659999999999982</v>
      </c>
      <c r="II245" s="66">
        <v>52.5</v>
      </c>
      <c r="IJ245" s="67">
        <v>11.012099999999997</v>
      </c>
      <c r="IK245" s="66">
        <v>58.1081</v>
      </c>
      <c r="IL245" s="67">
        <v>11.318199999999997</v>
      </c>
      <c r="IM245" s="66">
        <v>49.019599999999997</v>
      </c>
      <c r="IN245" s="67">
        <v>13.8566</v>
      </c>
      <c r="IO245" s="66">
        <v>67.307699999999997</v>
      </c>
      <c r="IP245" s="67">
        <v>12.874399999999994</v>
      </c>
      <c r="IQ245" s="66" t="s">
        <v>1779</v>
      </c>
      <c r="IR245" s="67" t="s">
        <v>1779</v>
      </c>
      <c r="IS245" s="66" t="s">
        <v>1779</v>
      </c>
      <c r="IT245" s="67" t="s">
        <v>1779</v>
      </c>
      <c r="IU245" s="66" t="s">
        <v>1780</v>
      </c>
      <c r="IV245" s="67" t="s">
        <v>1780</v>
      </c>
      <c r="IW245" s="66">
        <v>12.5</v>
      </c>
      <c r="IX245" s="67">
        <v>2.1690000000000005</v>
      </c>
      <c r="IY245" s="66" t="s">
        <v>1780</v>
      </c>
      <c r="IZ245" s="67" t="s">
        <v>1780</v>
      </c>
      <c r="JA245" s="66">
        <v>9.3000000000000007</v>
      </c>
      <c r="JB245" s="67">
        <v>3.5590000000000011</v>
      </c>
      <c r="JC245" s="66" t="s">
        <v>1780</v>
      </c>
      <c r="JD245" s="67" t="s">
        <v>1780</v>
      </c>
      <c r="JE245" s="66">
        <v>11.8</v>
      </c>
      <c r="JF245" s="67">
        <v>2.9919999999999991</v>
      </c>
      <c r="JG245" s="66" t="s">
        <v>1780</v>
      </c>
      <c r="JH245" s="67" t="s">
        <v>1780</v>
      </c>
      <c r="JI245" s="66">
        <v>7.8</v>
      </c>
      <c r="JJ245" s="67">
        <v>4.6100000000000003</v>
      </c>
      <c r="JK245" s="66" t="s">
        <v>1780</v>
      </c>
      <c r="JL245" s="67" t="s">
        <v>1780</v>
      </c>
      <c r="JM245" s="66">
        <v>13</v>
      </c>
      <c r="JN245" s="67">
        <v>3.125</v>
      </c>
      <c r="JO245" s="66" t="s">
        <v>1780</v>
      </c>
      <c r="JP245" s="67" t="s">
        <v>1780</v>
      </c>
      <c r="JQ245" s="66">
        <v>10.7</v>
      </c>
      <c r="JR245" s="67">
        <v>5.3679999999999994</v>
      </c>
      <c r="JS245" s="66" t="s">
        <v>1780</v>
      </c>
      <c r="JT245" s="67" t="s">
        <v>1780</v>
      </c>
      <c r="JU245" s="66">
        <v>63.6</v>
      </c>
      <c r="JV245" s="67">
        <v>3.1099999999999994</v>
      </c>
      <c r="JW245" s="66" t="s">
        <v>1780</v>
      </c>
      <c r="JX245" s="67" t="s">
        <v>1780</v>
      </c>
      <c r="JY245" s="66">
        <v>59.9</v>
      </c>
      <c r="JZ245" s="67">
        <v>5.9570000000000007</v>
      </c>
      <c r="KA245" s="66" t="s">
        <v>1780</v>
      </c>
      <c r="KB245" s="67" t="s">
        <v>1780</v>
      </c>
      <c r="KC245" s="66">
        <v>61.1</v>
      </c>
      <c r="KD245" s="67">
        <v>4.43</v>
      </c>
      <c r="KE245" s="66" t="s">
        <v>1780</v>
      </c>
      <c r="KF245" s="67" t="s">
        <v>1780</v>
      </c>
      <c r="KG245" s="66">
        <v>59.1</v>
      </c>
      <c r="KH245" s="67">
        <v>8.3569999999999993</v>
      </c>
      <c r="KI245" s="66" t="s">
        <v>1780</v>
      </c>
      <c r="KJ245" s="67" t="s">
        <v>1780</v>
      </c>
      <c r="KK245" s="66">
        <v>65.5</v>
      </c>
      <c r="KL245" s="67">
        <v>4.367999999999995</v>
      </c>
      <c r="KM245" s="66" t="s">
        <v>1780</v>
      </c>
      <c r="KN245" s="67" t="s">
        <v>1780</v>
      </c>
      <c r="KO245" s="66">
        <v>60.7</v>
      </c>
      <c r="KP245" s="67">
        <v>8.4960000000000022</v>
      </c>
      <c r="KQ245" s="66">
        <v>17</v>
      </c>
      <c r="KR245" s="66">
        <v>19</v>
      </c>
      <c r="KS245" s="66">
        <v>11</v>
      </c>
      <c r="KT245" s="66">
        <v>13</v>
      </c>
      <c r="KU245" s="66">
        <v>23</v>
      </c>
      <c r="KV245" s="66">
        <v>25</v>
      </c>
      <c r="KW245" s="66" t="s">
        <v>1780</v>
      </c>
      <c r="KX245" s="67" t="s">
        <v>1780</v>
      </c>
      <c r="KY245" s="66">
        <v>17.100000000000001</v>
      </c>
      <c r="KZ245" s="67">
        <v>2.4229999999999983</v>
      </c>
      <c r="LA245" s="66" t="s">
        <v>1780</v>
      </c>
      <c r="LB245" s="67" t="s">
        <v>1780</v>
      </c>
      <c r="LC245" s="66">
        <v>14.5</v>
      </c>
      <c r="LD245" s="67">
        <v>4.2620000000000005</v>
      </c>
      <c r="LE245" s="66" t="s">
        <v>1780</v>
      </c>
      <c r="LF245" s="67" t="s">
        <v>1780</v>
      </c>
      <c r="LG245" s="66">
        <v>24.1</v>
      </c>
      <c r="LH245" s="67">
        <v>3.8769999999999989</v>
      </c>
      <c r="LI245" s="66" t="s">
        <v>1780</v>
      </c>
      <c r="LJ245" s="67" t="s">
        <v>1780</v>
      </c>
      <c r="LK245" s="66">
        <v>21.7</v>
      </c>
      <c r="LL245" s="67">
        <v>7.0069999999999997</v>
      </c>
      <c r="LM245" s="66" t="s">
        <v>1780</v>
      </c>
      <c r="LN245" s="67" t="s">
        <v>1780</v>
      </c>
      <c r="LO245" s="66">
        <v>11.4</v>
      </c>
      <c r="LP245" s="67">
        <v>2.9089999999999989</v>
      </c>
      <c r="LQ245" s="66" t="s">
        <v>1780</v>
      </c>
      <c r="LR245" s="67" t="s">
        <v>1780</v>
      </c>
      <c r="LS245" s="66">
        <v>8.3000000000000007</v>
      </c>
      <c r="LT245" s="67">
        <v>4.7640000000000011</v>
      </c>
      <c r="LU245" s="66" t="s">
        <v>1780</v>
      </c>
      <c r="LV245" s="67" t="s">
        <v>1780</v>
      </c>
      <c r="LW245" s="66">
        <v>10.1</v>
      </c>
      <c r="LX245" s="67">
        <v>1.9440000000000008</v>
      </c>
      <c r="LY245" s="66" t="s">
        <v>1780</v>
      </c>
      <c r="LZ245" s="67" t="s">
        <v>1780</v>
      </c>
      <c r="MA245" s="66">
        <v>11.9</v>
      </c>
      <c r="MB245" s="67">
        <v>3.9429999999999996</v>
      </c>
      <c r="MC245" s="66" t="s">
        <v>1780</v>
      </c>
      <c r="MD245" s="67" t="s">
        <v>1780</v>
      </c>
      <c r="ME245" s="66">
        <v>13.4</v>
      </c>
      <c r="MF245" s="67">
        <v>3.097999999999999</v>
      </c>
      <c r="MG245" s="66" t="s">
        <v>1780</v>
      </c>
      <c r="MH245" s="67" t="s">
        <v>1780</v>
      </c>
      <c r="MI245" s="66">
        <v>13.2</v>
      </c>
      <c r="MJ245" s="67">
        <v>5.7829999999999995</v>
      </c>
      <c r="MK245" s="66" t="s">
        <v>1780</v>
      </c>
      <c r="ML245" s="67" t="s">
        <v>1780</v>
      </c>
      <c r="MM245" s="66">
        <v>7.5</v>
      </c>
      <c r="MN245" s="67">
        <v>2.41</v>
      </c>
      <c r="MO245" s="66" t="s">
        <v>1780</v>
      </c>
      <c r="MP245" s="67" t="s">
        <v>1780</v>
      </c>
      <c r="MQ245" s="66">
        <v>10.8</v>
      </c>
      <c r="MR245" s="67">
        <v>5.3849999999999998</v>
      </c>
      <c r="MS245" s="67">
        <v>10.5430728955</v>
      </c>
      <c r="MT245" s="67">
        <v>4.4674994248303204</v>
      </c>
      <c r="MU245" s="67">
        <v>8.5593898228</v>
      </c>
      <c r="MV245" s="67">
        <v>3.9355480433999483</v>
      </c>
      <c r="MW245" s="66" t="s">
        <v>1780</v>
      </c>
      <c r="MX245" s="67" t="s">
        <v>1780</v>
      </c>
      <c r="MY245" s="66">
        <v>17</v>
      </c>
      <c r="MZ245" s="67">
        <v>2.416999999999998</v>
      </c>
      <c r="NA245" s="66" t="s">
        <v>1780</v>
      </c>
      <c r="NB245" s="67" t="s">
        <v>1780</v>
      </c>
      <c r="NC245" s="66">
        <v>16.5</v>
      </c>
      <c r="ND245" s="67">
        <v>4.4819999999999993</v>
      </c>
      <c r="NE245" s="66" t="s">
        <v>1780</v>
      </c>
      <c r="NF245" s="67" t="s">
        <v>1780</v>
      </c>
      <c r="NG245" s="66">
        <v>10.5</v>
      </c>
      <c r="NH245" s="67">
        <v>2.7760000000000007</v>
      </c>
      <c r="NI245" s="66" t="s">
        <v>1780</v>
      </c>
      <c r="NJ245" s="67" t="s">
        <v>1780</v>
      </c>
      <c r="NK245" s="66">
        <v>12.8</v>
      </c>
      <c r="NL245" s="67">
        <v>5.67</v>
      </c>
      <c r="NM245" s="66" t="s">
        <v>1780</v>
      </c>
      <c r="NN245" s="67" t="s">
        <v>1780</v>
      </c>
      <c r="NO245" s="66">
        <v>22.1</v>
      </c>
      <c r="NP245" s="67">
        <v>3.8019999999999996</v>
      </c>
      <c r="NQ245" s="66" t="s">
        <v>1780</v>
      </c>
      <c r="NR245" s="67" t="s">
        <v>1780</v>
      </c>
      <c r="NS245" s="66">
        <v>19.7</v>
      </c>
      <c r="NT245" s="67">
        <v>6.8140000000000001</v>
      </c>
      <c r="NU245" s="67">
        <v>24.2130750605</v>
      </c>
      <c r="NV245" s="67">
        <v>22.324359816200001</v>
      </c>
    </row>
    <row r="246" spans="2:386">
      <c r="B246" s="69" t="s">
        <v>193</v>
      </c>
      <c r="C246" s="178" t="s">
        <v>511</v>
      </c>
      <c r="D246" s="179">
        <v>20</v>
      </c>
      <c r="E246" s="179">
        <v>1</v>
      </c>
      <c r="F246" s="179">
        <v>5</v>
      </c>
      <c r="G246" s="175">
        <v>10691</v>
      </c>
      <c r="H246" s="176">
        <v>10758</v>
      </c>
      <c r="I246" s="177">
        <v>48.966420353568424</v>
      </c>
      <c r="J246" s="177">
        <v>49.461367013372957</v>
      </c>
      <c r="K246" s="177">
        <v>45.8</v>
      </c>
      <c r="L246" s="177">
        <v>45</v>
      </c>
      <c r="M246" s="177">
        <v>9.7239100000000001</v>
      </c>
      <c r="N246" s="177">
        <v>9.5756979999999992</v>
      </c>
      <c r="O246" s="177">
        <v>79.948673999999997</v>
      </c>
      <c r="P246" s="177">
        <v>75.317813999999998</v>
      </c>
      <c r="Q246" s="177">
        <v>24.786390000000001</v>
      </c>
      <c r="R246" s="177">
        <v>23.153480999999999</v>
      </c>
      <c r="S246" s="176">
        <v>281929</v>
      </c>
      <c r="T246" s="176">
        <v>258996</v>
      </c>
      <c r="U246" s="177">
        <v>11</v>
      </c>
      <c r="V246" s="177">
        <v>8.1</v>
      </c>
      <c r="W246" s="177">
        <v>8.8000000000000007</v>
      </c>
      <c r="X246" s="67">
        <v>83.49</v>
      </c>
      <c r="Y246" s="67">
        <v>83.53</v>
      </c>
      <c r="Z246" s="67">
        <v>77.56</v>
      </c>
      <c r="AA246" s="67">
        <v>78.36</v>
      </c>
      <c r="AB246" s="66" t="s">
        <v>1780</v>
      </c>
      <c r="AC246" s="67" t="s">
        <v>1780</v>
      </c>
      <c r="AD246" s="66">
        <v>65.5</v>
      </c>
      <c r="AE246" s="67">
        <v>3.0929999999999964</v>
      </c>
      <c r="AF246" s="66" t="s">
        <v>1780</v>
      </c>
      <c r="AG246" s="67" t="s">
        <v>1780</v>
      </c>
      <c r="AH246" s="66">
        <v>64</v>
      </c>
      <c r="AI246" s="67">
        <v>4.4480000000000075</v>
      </c>
      <c r="AJ246" s="66" t="s">
        <v>1780</v>
      </c>
      <c r="AK246" s="67" t="s">
        <v>1780</v>
      </c>
      <c r="AL246" s="66">
        <v>62.9</v>
      </c>
      <c r="AM246" s="67">
        <v>4.3120000000000047</v>
      </c>
      <c r="AN246" s="66" t="s">
        <v>1780</v>
      </c>
      <c r="AO246" s="67" t="s">
        <v>1780</v>
      </c>
      <c r="AP246" s="66">
        <v>61.4</v>
      </c>
      <c r="AQ246" s="67">
        <v>5.9890000000000043</v>
      </c>
      <c r="AR246" s="66" t="s">
        <v>1780</v>
      </c>
      <c r="AS246" s="67" t="s">
        <v>1780</v>
      </c>
      <c r="AT246" s="66">
        <v>68.2</v>
      </c>
      <c r="AU246" s="67">
        <v>4.4279999999999973</v>
      </c>
      <c r="AV246" s="66" t="s">
        <v>1780</v>
      </c>
      <c r="AW246" s="67" t="s">
        <v>1780</v>
      </c>
      <c r="AX246" s="66">
        <v>67</v>
      </c>
      <c r="AY246" s="67">
        <v>6.6330000000000027</v>
      </c>
      <c r="AZ246" s="66" t="s">
        <v>1780</v>
      </c>
      <c r="BA246" s="67" t="s">
        <v>1780</v>
      </c>
      <c r="BB246" s="66">
        <v>18.899999999999999</v>
      </c>
      <c r="BC246" s="67">
        <v>2.5700000000000003</v>
      </c>
      <c r="BD246" s="66" t="s">
        <v>1780</v>
      </c>
      <c r="BE246" s="67" t="s">
        <v>1780</v>
      </c>
      <c r="BF246" s="66">
        <v>17.899999999999999</v>
      </c>
      <c r="BG246" s="67">
        <v>3.5299999999999994</v>
      </c>
      <c r="BH246" s="66" t="s">
        <v>1780</v>
      </c>
      <c r="BI246" s="67" t="s">
        <v>1780</v>
      </c>
      <c r="BJ246" s="66">
        <v>22</v>
      </c>
      <c r="BK246" s="67">
        <v>3.7349999999999994</v>
      </c>
      <c r="BL246" s="66" t="s">
        <v>1780</v>
      </c>
      <c r="BM246" s="67" t="s">
        <v>1780</v>
      </c>
      <c r="BN246" s="66">
        <v>15.5</v>
      </c>
      <c r="BO246" s="67">
        <v>4.43</v>
      </c>
      <c r="BP246" s="66" t="s">
        <v>1780</v>
      </c>
      <c r="BQ246" s="67" t="s">
        <v>1780</v>
      </c>
      <c r="BR246" s="66">
        <v>15.9</v>
      </c>
      <c r="BS246" s="67">
        <v>3.4960000000000004</v>
      </c>
      <c r="BT246" s="66" t="s">
        <v>1780</v>
      </c>
      <c r="BU246" s="67" t="s">
        <v>1780</v>
      </c>
      <c r="BV246" s="66">
        <v>20.399999999999999</v>
      </c>
      <c r="BW246" s="67">
        <v>5.6559999999999988</v>
      </c>
      <c r="BX246" s="66" t="s">
        <v>1780</v>
      </c>
      <c r="BY246" s="67" t="s">
        <v>1780</v>
      </c>
      <c r="BZ246" s="66">
        <v>71.900000000000006</v>
      </c>
      <c r="CA246" s="67">
        <v>2.9410000000000025</v>
      </c>
      <c r="CB246" s="66" t="s">
        <v>1780</v>
      </c>
      <c r="CC246" s="67" t="s">
        <v>1780</v>
      </c>
      <c r="CD246" s="66">
        <v>73.2</v>
      </c>
      <c r="CE246" s="67">
        <v>4.0750000000000028</v>
      </c>
      <c r="CF246" s="66" t="s">
        <v>1780</v>
      </c>
      <c r="CG246" s="67" t="s">
        <v>1780</v>
      </c>
      <c r="CH246" s="66">
        <v>72.3</v>
      </c>
      <c r="CI246" s="67">
        <v>4.0030000000000001</v>
      </c>
      <c r="CJ246" s="66" t="s">
        <v>1780</v>
      </c>
      <c r="CK246" s="67" t="s">
        <v>1780</v>
      </c>
      <c r="CL246" s="66">
        <v>72</v>
      </c>
      <c r="CM246" s="67">
        <v>5.4440000000000026</v>
      </c>
      <c r="CN246" s="66" t="s">
        <v>1780</v>
      </c>
      <c r="CO246" s="67" t="s">
        <v>1780</v>
      </c>
      <c r="CP246" s="66">
        <v>71.400000000000006</v>
      </c>
      <c r="CQ246" s="67">
        <v>4.3299999999999983</v>
      </c>
      <c r="CR246" s="66" t="s">
        <v>1780</v>
      </c>
      <c r="CS246" s="67" t="s">
        <v>1780</v>
      </c>
      <c r="CT246" s="66">
        <v>74.400000000000006</v>
      </c>
      <c r="CU246" s="67">
        <v>6.1530000000000058</v>
      </c>
      <c r="CV246" s="66">
        <v>326.24717297550001</v>
      </c>
      <c r="CW246" s="67">
        <v>50.031327706091133</v>
      </c>
      <c r="CX246" s="66">
        <v>418.76708343569999</v>
      </c>
      <c r="CY246" s="67">
        <v>60.112797487598186</v>
      </c>
      <c r="CZ246" s="66" t="s">
        <v>1780</v>
      </c>
      <c r="DA246" s="67" t="s">
        <v>1780</v>
      </c>
      <c r="DB246" s="66">
        <v>15.428000000000001</v>
      </c>
      <c r="DC246" s="67">
        <v>2.3290000000000006</v>
      </c>
      <c r="DD246" s="66" t="s">
        <v>1780</v>
      </c>
      <c r="DE246" s="67" t="s">
        <v>1780</v>
      </c>
      <c r="DF246" s="66">
        <v>14.525</v>
      </c>
      <c r="DG246" s="67">
        <v>3.2409999999999997</v>
      </c>
      <c r="DH246" s="66" t="s">
        <v>1780</v>
      </c>
      <c r="DI246" s="67" t="s">
        <v>1780</v>
      </c>
      <c r="DJ246" s="66">
        <v>18.285</v>
      </c>
      <c r="DK246" s="67">
        <v>3.4160000000000004</v>
      </c>
      <c r="DL246" s="66" t="s">
        <v>1780</v>
      </c>
      <c r="DM246" s="67" t="s">
        <v>1780</v>
      </c>
      <c r="DN246" s="66">
        <v>16.282</v>
      </c>
      <c r="DO246" s="67">
        <v>4.4800000000000004</v>
      </c>
      <c r="DP246" s="66" t="s">
        <v>1780</v>
      </c>
      <c r="DQ246" s="67" t="s">
        <v>1780</v>
      </c>
      <c r="DR246" s="66">
        <v>12.507</v>
      </c>
      <c r="DS246" s="67">
        <v>3.1189999999999998</v>
      </c>
      <c r="DT246" s="66" t="s">
        <v>1780</v>
      </c>
      <c r="DU246" s="67" t="s">
        <v>1780</v>
      </c>
      <c r="DV246" s="66">
        <v>12.54</v>
      </c>
      <c r="DW246" s="67">
        <v>4.6729999999999992</v>
      </c>
      <c r="DX246" s="67">
        <v>27.928777</v>
      </c>
      <c r="DY246" s="67">
        <v>3.3780849999999987</v>
      </c>
      <c r="DZ246" s="67">
        <v>24.007773</v>
      </c>
      <c r="EA246" s="67">
        <v>3.1274289999999993</v>
      </c>
      <c r="EB246" s="67">
        <v>36.417921</v>
      </c>
      <c r="EC246" s="67">
        <v>5.4329220000000014</v>
      </c>
      <c r="ED246" s="67">
        <v>33.214795000000002</v>
      </c>
      <c r="EE246" s="67">
        <v>5.182068000000001</v>
      </c>
      <c r="EF246" s="67">
        <v>19.906296000000001</v>
      </c>
      <c r="EG246" s="67">
        <v>4.0645250000000015</v>
      </c>
      <c r="EH246" s="67">
        <v>14.834682000000001</v>
      </c>
      <c r="EI246" s="67">
        <v>3.4882670000000005</v>
      </c>
      <c r="EJ246" s="68">
        <v>2250.6799999999998</v>
      </c>
      <c r="EK246" s="68">
        <v>1928.91</v>
      </c>
      <c r="EL246" s="68">
        <v>2847.57</v>
      </c>
      <c r="EM246" s="68">
        <v>2511.65</v>
      </c>
      <c r="EN246" s="68">
        <v>1604.97</v>
      </c>
      <c r="EO246" s="68">
        <v>1266.2</v>
      </c>
      <c r="EP246" s="67">
        <v>98.484848484799997</v>
      </c>
      <c r="EQ246" s="67">
        <v>2.9471133950296746</v>
      </c>
      <c r="ER246" s="67">
        <v>98.5507246377</v>
      </c>
      <c r="ES246" s="67">
        <v>2.8199206744386203</v>
      </c>
      <c r="ET246" s="67">
        <v>80.834914999999995</v>
      </c>
      <c r="EU246" s="67">
        <v>3.3605134010403646</v>
      </c>
      <c r="EV246" s="67">
        <v>88.658777000000001</v>
      </c>
      <c r="EW246" s="67">
        <v>2.7602149560606932</v>
      </c>
      <c r="EX246" s="67">
        <v>50.608091000000002</v>
      </c>
      <c r="EY246" s="67">
        <v>50.760233999999997</v>
      </c>
      <c r="EZ246" s="67">
        <v>87.9</v>
      </c>
      <c r="FA246" s="67">
        <v>7.1465790277586621</v>
      </c>
      <c r="FB246" s="67">
        <v>88.5</v>
      </c>
      <c r="FC246" s="67">
        <v>5.6379870131967778</v>
      </c>
      <c r="FD246" s="67">
        <v>82.9</v>
      </c>
      <c r="FE246" s="67">
        <v>12.655867906650585</v>
      </c>
      <c r="FF246" s="67">
        <v>89.2</v>
      </c>
      <c r="FG246" s="67">
        <v>7.4882167800788579</v>
      </c>
      <c r="FH246" s="67">
        <v>92</v>
      </c>
      <c r="FI246" s="67">
        <v>7.8400000000000034</v>
      </c>
      <c r="FJ246" s="67">
        <v>87.7</v>
      </c>
      <c r="FK246" s="67">
        <v>8.5265039173527413</v>
      </c>
      <c r="FL246" s="67">
        <v>77.900000000000006</v>
      </c>
      <c r="FM246" s="67">
        <v>78.099999999999994</v>
      </c>
      <c r="FN246" s="67">
        <v>79.3</v>
      </c>
      <c r="FO246" s="67">
        <v>83.8</v>
      </c>
      <c r="FP246" s="67">
        <v>76.5</v>
      </c>
      <c r="FQ246" s="67">
        <v>72.8</v>
      </c>
      <c r="FR246" s="67">
        <v>11.4573785518</v>
      </c>
      <c r="FS246" s="67">
        <v>11.061946902700001</v>
      </c>
      <c r="FT246" s="67">
        <v>13.851992409899999</v>
      </c>
      <c r="FU246" s="67">
        <v>13.2486388385</v>
      </c>
      <c r="FV246" s="67">
        <v>9.2198581560000008</v>
      </c>
      <c r="FW246" s="67">
        <v>8.9810017271000007</v>
      </c>
      <c r="FX246" s="299">
        <v>2.0651762031000001</v>
      </c>
      <c r="FY246" s="299">
        <v>0.3836794223668154</v>
      </c>
      <c r="FZ246" s="299">
        <v>1.5743852822</v>
      </c>
      <c r="GA246" s="299">
        <v>0.32450855991775218</v>
      </c>
      <c r="GB246" s="299">
        <v>2.4609375</v>
      </c>
      <c r="GC246" s="299">
        <v>0.60017191569751827</v>
      </c>
      <c r="GD246" s="299">
        <v>1.9780219779999999</v>
      </c>
      <c r="GE246" s="299">
        <v>0.52233849723103565</v>
      </c>
      <c r="GF246" s="299">
        <v>1.6924208976999999</v>
      </c>
      <c r="GG246" s="299">
        <v>0.48492998113371266</v>
      </c>
      <c r="GH246" s="299">
        <v>1.1973999315999999</v>
      </c>
      <c r="GI246" s="299">
        <v>0.39431696725700349</v>
      </c>
      <c r="GJ246" s="67">
        <v>21.8</v>
      </c>
      <c r="GK246" s="67">
        <v>21.6</v>
      </c>
      <c r="GL246" s="67">
        <v>85.086217000000005</v>
      </c>
      <c r="GM246" s="67">
        <v>82.563749000000001</v>
      </c>
      <c r="GN246" s="66" t="s">
        <v>1780</v>
      </c>
      <c r="GO246" s="66" t="s">
        <v>1780</v>
      </c>
      <c r="GP246" s="66" t="s">
        <v>1780</v>
      </c>
      <c r="GQ246" s="67" t="s">
        <v>1780</v>
      </c>
      <c r="GR246" s="67" t="s">
        <v>1780</v>
      </c>
      <c r="GS246" s="67" t="s">
        <v>1780</v>
      </c>
      <c r="GT246" s="67" t="s">
        <v>1780</v>
      </c>
      <c r="GU246" s="67" t="s">
        <v>1780</v>
      </c>
      <c r="GV246" s="67" t="s">
        <v>1780</v>
      </c>
      <c r="GW246" s="67" t="s">
        <v>1779</v>
      </c>
      <c r="GX246" s="67" t="s">
        <v>1779</v>
      </c>
      <c r="GY246" s="66">
        <v>15.7</v>
      </c>
      <c r="GZ246" s="67">
        <v>2.3559999999999999</v>
      </c>
      <c r="HA246" s="66">
        <v>22</v>
      </c>
      <c r="HB246" s="67">
        <v>3.8210000000000015</v>
      </c>
      <c r="HC246" s="66">
        <v>26.7</v>
      </c>
      <c r="HD246" s="67">
        <v>3.9250000000000007</v>
      </c>
      <c r="HE246" s="66">
        <v>36.799999999999997</v>
      </c>
      <c r="HF246" s="67">
        <v>5.897000000000002</v>
      </c>
      <c r="HG246" s="66">
        <v>4.3</v>
      </c>
      <c r="HH246" s="67">
        <v>1.9359999999999999</v>
      </c>
      <c r="HI246" s="66">
        <v>5.7</v>
      </c>
      <c r="HJ246" s="67">
        <v>3.2569999999999997</v>
      </c>
      <c r="HK246" s="66" t="s">
        <v>1780</v>
      </c>
      <c r="HL246" s="67" t="s">
        <v>1780</v>
      </c>
      <c r="HM246" s="66">
        <v>21.2</v>
      </c>
      <c r="HN246" s="67">
        <v>2.6610000000000014</v>
      </c>
      <c r="HO246" s="66" t="s">
        <v>1780</v>
      </c>
      <c r="HP246" s="67" t="s">
        <v>1780</v>
      </c>
      <c r="HQ246" s="66">
        <v>26.3</v>
      </c>
      <c r="HR246" s="67">
        <v>4.0629999999999988</v>
      </c>
      <c r="HS246" s="66" t="s">
        <v>1780</v>
      </c>
      <c r="HT246" s="67" t="s">
        <v>1780</v>
      </c>
      <c r="HU246" s="66">
        <v>22.9</v>
      </c>
      <c r="HV246" s="67">
        <v>3.75</v>
      </c>
      <c r="HW246" s="66" t="s">
        <v>1780</v>
      </c>
      <c r="HX246" s="67" t="s">
        <v>1780</v>
      </c>
      <c r="HY246" s="66">
        <v>26.3</v>
      </c>
      <c r="HZ246" s="67">
        <v>5.3629999999999995</v>
      </c>
      <c r="IA246" s="66" t="s">
        <v>1780</v>
      </c>
      <c r="IB246" s="67" t="s">
        <v>1780</v>
      </c>
      <c r="IC246" s="66">
        <v>19.399999999999999</v>
      </c>
      <c r="ID246" s="67">
        <v>3.7699999999999978</v>
      </c>
      <c r="IE246" s="66" t="s">
        <v>1780</v>
      </c>
      <c r="IF246" s="67" t="s">
        <v>1780</v>
      </c>
      <c r="IG246" s="66">
        <v>26.2</v>
      </c>
      <c r="IH246" s="67">
        <v>6.2220000000000013</v>
      </c>
      <c r="II246" s="66">
        <v>50</v>
      </c>
      <c r="IJ246" s="67">
        <v>9.3866999999999976</v>
      </c>
      <c r="IK246" s="66">
        <v>58.5366</v>
      </c>
      <c r="IL246" s="67">
        <v>10.728999999999999</v>
      </c>
      <c r="IM246" s="66">
        <v>50.724600000000002</v>
      </c>
      <c r="IN246" s="67">
        <v>11.883000000000003</v>
      </c>
      <c r="IO246" s="66">
        <v>60.377400000000002</v>
      </c>
      <c r="IP246" s="67">
        <v>13.2943</v>
      </c>
      <c r="IQ246" s="66">
        <v>48.780500000000004</v>
      </c>
      <c r="IR246" s="67">
        <v>15.490600000000001</v>
      </c>
      <c r="IS246" s="66" t="s">
        <v>1779</v>
      </c>
      <c r="IT246" s="67" t="s">
        <v>1779</v>
      </c>
      <c r="IU246" s="66" t="s">
        <v>1780</v>
      </c>
      <c r="IV246" s="67" t="s">
        <v>1780</v>
      </c>
      <c r="IW246" s="66">
        <v>14.7</v>
      </c>
      <c r="IX246" s="67">
        <v>2.331999999999999</v>
      </c>
      <c r="IY246" s="66" t="s">
        <v>1780</v>
      </c>
      <c r="IZ246" s="67" t="s">
        <v>1780</v>
      </c>
      <c r="JA246" s="66">
        <v>14.8</v>
      </c>
      <c r="JB246" s="67">
        <v>3.2780000000000005</v>
      </c>
      <c r="JC246" s="66" t="s">
        <v>1780</v>
      </c>
      <c r="JD246" s="67" t="s">
        <v>1780</v>
      </c>
      <c r="JE246" s="66">
        <v>15.5</v>
      </c>
      <c r="JF246" s="67">
        <v>3.2580000000000009</v>
      </c>
      <c r="JG246" s="66" t="s">
        <v>1780</v>
      </c>
      <c r="JH246" s="67" t="s">
        <v>1780</v>
      </c>
      <c r="JI246" s="66">
        <v>15.9</v>
      </c>
      <c r="JJ246" s="67">
        <v>4.4809999999999999</v>
      </c>
      <c r="JK246" s="66" t="s">
        <v>1780</v>
      </c>
      <c r="JL246" s="67" t="s">
        <v>1780</v>
      </c>
      <c r="JM246" s="66">
        <v>13.9</v>
      </c>
      <c r="JN246" s="67">
        <v>3.338000000000001</v>
      </c>
      <c r="JO246" s="66" t="s">
        <v>1780</v>
      </c>
      <c r="JP246" s="67" t="s">
        <v>1780</v>
      </c>
      <c r="JQ246" s="66">
        <v>13.5</v>
      </c>
      <c r="JR246" s="67">
        <v>4.8079999999999998</v>
      </c>
      <c r="JS246" s="66" t="s">
        <v>1780</v>
      </c>
      <c r="JT246" s="67" t="s">
        <v>1780</v>
      </c>
      <c r="JU246" s="66">
        <v>61.6</v>
      </c>
      <c r="JV246" s="67">
        <v>3.1499999999999986</v>
      </c>
      <c r="JW246" s="66" t="s">
        <v>1780</v>
      </c>
      <c r="JX246" s="67" t="s">
        <v>1780</v>
      </c>
      <c r="JY246" s="66">
        <v>62.9</v>
      </c>
      <c r="JZ246" s="67">
        <v>4.4469999999999956</v>
      </c>
      <c r="KA246" s="66" t="s">
        <v>1780</v>
      </c>
      <c r="KB246" s="67" t="s">
        <v>1780</v>
      </c>
      <c r="KC246" s="66">
        <v>61.4</v>
      </c>
      <c r="KD246" s="67">
        <v>4.3190000000000026</v>
      </c>
      <c r="KE246" s="66" t="s">
        <v>1780</v>
      </c>
      <c r="KF246" s="67" t="s">
        <v>1780</v>
      </c>
      <c r="KG246" s="66">
        <v>61.5</v>
      </c>
      <c r="KH246" s="67">
        <v>5.9380000000000024</v>
      </c>
      <c r="KI246" s="66" t="s">
        <v>1780</v>
      </c>
      <c r="KJ246" s="67" t="s">
        <v>1780</v>
      </c>
      <c r="KK246" s="66">
        <v>61.7</v>
      </c>
      <c r="KL246" s="67">
        <v>4.6049999999999969</v>
      </c>
      <c r="KM246" s="66" t="s">
        <v>1780</v>
      </c>
      <c r="KN246" s="67" t="s">
        <v>1780</v>
      </c>
      <c r="KO246" s="66">
        <v>64.599999999999994</v>
      </c>
      <c r="KP246" s="67">
        <v>6.7140000000000057</v>
      </c>
      <c r="KQ246" s="66">
        <v>26</v>
      </c>
      <c r="KR246" s="66">
        <v>24</v>
      </c>
      <c r="KS246" s="66">
        <v>17</v>
      </c>
      <c r="KT246" s="66">
        <v>21</v>
      </c>
      <c r="KU246" s="66">
        <v>34</v>
      </c>
      <c r="KV246" s="66">
        <v>28</v>
      </c>
      <c r="KW246" s="66" t="s">
        <v>1780</v>
      </c>
      <c r="KX246" s="67" t="s">
        <v>1780</v>
      </c>
      <c r="KY246" s="66">
        <v>21.5</v>
      </c>
      <c r="KZ246" s="67">
        <v>2.652000000000001</v>
      </c>
      <c r="LA246" s="66" t="s">
        <v>1780</v>
      </c>
      <c r="LB246" s="67" t="s">
        <v>1780</v>
      </c>
      <c r="LC246" s="66">
        <v>19.600000000000001</v>
      </c>
      <c r="LD246" s="67">
        <v>3.6469999999999985</v>
      </c>
      <c r="LE246" s="66" t="s">
        <v>1780</v>
      </c>
      <c r="LF246" s="67" t="s">
        <v>1780</v>
      </c>
      <c r="LG246" s="66">
        <v>31.3</v>
      </c>
      <c r="LH246" s="67">
        <v>4.102999999999998</v>
      </c>
      <c r="LI246" s="66" t="s">
        <v>1780</v>
      </c>
      <c r="LJ246" s="67" t="s">
        <v>1780</v>
      </c>
      <c r="LK246" s="66">
        <v>24.6</v>
      </c>
      <c r="LL246" s="67">
        <v>5.2249999999999979</v>
      </c>
      <c r="LM246" s="66" t="s">
        <v>1780</v>
      </c>
      <c r="LN246" s="67" t="s">
        <v>1780</v>
      </c>
      <c r="LO246" s="66">
        <v>11.4</v>
      </c>
      <c r="LP246" s="67">
        <v>3.0010000000000012</v>
      </c>
      <c r="LQ246" s="66" t="s">
        <v>1780</v>
      </c>
      <c r="LR246" s="67" t="s">
        <v>1780</v>
      </c>
      <c r="LS246" s="66">
        <v>14.1</v>
      </c>
      <c r="LT246" s="67">
        <v>4.8829999999999991</v>
      </c>
      <c r="LU246" s="66" t="s">
        <v>1780</v>
      </c>
      <c r="LV246" s="67" t="s">
        <v>1780</v>
      </c>
      <c r="LW246" s="66">
        <v>11.1</v>
      </c>
      <c r="LX246" s="67">
        <v>2.0370000000000008</v>
      </c>
      <c r="LY246" s="66" t="s">
        <v>1780</v>
      </c>
      <c r="LZ246" s="67" t="s">
        <v>1780</v>
      </c>
      <c r="MA246" s="66">
        <v>13.4</v>
      </c>
      <c r="MB246" s="67">
        <v>3.1280000000000001</v>
      </c>
      <c r="MC246" s="66" t="s">
        <v>1780</v>
      </c>
      <c r="MD246" s="67" t="s">
        <v>1780</v>
      </c>
      <c r="ME246" s="66">
        <v>13.2</v>
      </c>
      <c r="MF246" s="67">
        <v>3.0009999999999994</v>
      </c>
      <c r="MG246" s="66" t="s">
        <v>1780</v>
      </c>
      <c r="MH246" s="67" t="s">
        <v>1780</v>
      </c>
      <c r="MI246" s="66">
        <v>18.5</v>
      </c>
      <c r="MJ246" s="67">
        <v>4.7119999999999997</v>
      </c>
      <c r="MK246" s="66" t="s">
        <v>1780</v>
      </c>
      <c r="ML246" s="67" t="s">
        <v>1780</v>
      </c>
      <c r="MM246" s="66">
        <v>9</v>
      </c>
      <c r="MN246" s="67">
        <v>2.7150000000000007</v>
      </c>
      <c r="MO246" s="66" t="s">
        <v>1780</v>
      </c>
      <c r="MP246" s="67" t="s">
        <v>1780</v>
      </c>
      <c r="MQ246" s="66">
        <v>7.7</v>
      </c>
      <c r="MR246" s="67">
        <v>3.746</v>
      </c>
      <c r="MS246" s="67">
        <v>10.339784504800001</v>
      </c>
      <c r="MT246" s="67">
        <v>3.3229364483879804</v>
      </c>
      <c r="MU246" s="67">
        <v>11.9053423286</v>
      </c>
      <c r="MV246" s="67">
        <v>4.0123689507205622</v>
      </c>
      <c r="MW246" s="66" t="s">
        <v>1780</v>
      </c>
      <c r="MX246" s="67" t="s">
        <v>1780</v>
      </c>
      <c r="MY246" s="66">
        <v>14.3</v>
      </c>
      <c r="MZ246" s="67">
        <v>2.2650000000000006</v>
      </c>
      <c r="NA246" s="66" t="s">
        <v>1780</v>
      </c>
      <c r="NB246" s="67" t="s">
        <v>1780</v>
      </c>
      <c r="NC246" s="66">
        <v>13</v>
      </c>
      <c r="ND246" s="67">
        <v>3.1020000000000003</v>
      </c>
      <c r="NE246" s="66" t="s">
        <v>1780</v>
      </c>
      <c r="NF246" s="67" t="s">
        <v>1780</v>
      </c>
      <c r="NG246" s="66">
        <v>10.4</v>
      </c>
      <c r="NH246" s="67">
        <v>2.6970000000000001</v>
      </c>
      <c r="NI246" s="66" t="s">
        <v>1780</v>
      </c>
      <c r="NJ246" s="67" t="s">
        <v>1780</v>
      </c>
      <c r="NK246" s="66">
        <v>11.9</v>
      </c>
      <c r="NL246" s="67">
        <v>3.9520000000000008</v>
      </c>
      <c r="NM246" s="66" t="s">
        <v>1780</v>
      </c>
      <c r="NN246" s="67" t="s">
        <v>1780</v>
      </c>
      <c r="NO246" s="66">
        <v>18.399999999999999</v>
      </c>
      <c r="NP246" s="67">
        <v>3.6679999999999993</v>
      </c>
      <c r="NQ246" s="66" t="s">
        <v>1780</v>
      </c>
      <c r="NR246" s="67" t="s">
        <v>1780</v>
      </c>
      <c r="NS246" s="66">
        <v>14.3</v>
      </c>
      <c r="NT246" s="67">
        <v>4.92</v>
      </c>
      <c r="NU246" s="67">
        <v>15.6173743289</v>
      </c>
      <c r="NV246" s="67">
        <v>24.139472507800001</v>
      </c>
    </row>
    <row r="247" spans="2:386">
      <c r="B247" s="69" t="s">
        <v>145</v>
      </c>
      <c r="C247" s="178" t="s">
        <v>463</v>
      </c>
      <c r="D247" s="179">
        <v>20</v>
      </c>
      <c r="E247" s="179">
        <v>2</v>
      </c>
      <c r="F247" s="179">
        <v>10</v>
      </c>
      <c r="G247" s="175">
        <v>19998</v>
      </c>
      <c r="H247" s="176">
        <v>20146</v>
      </c>
      <c r="I247" s="177">
        <v>49.93493493493493</v>
      </c>
      <c r="J247" s="177">
        <v>50.310127524438052</v>
      </c>
      <c r="K247" s="177">
        <v>44.7</v>
      </c>
      <c r="L247" s="177">
        <v>44</v>
      </c>
      <c r="M247" s="177">
        <v>7.3895220000000004</v>
      </c>
      <c r="N247" s="177">
        <v>6.6003379999999998</v>
      </c>
      <c r="O247" s="177">
        <v>80.563328999999996</v>
      </c>
      <c r="P247" s="177">
        <v>78.395664999999994</v>
      </c>
      <c r="Q247" s="177">
        <v>32.184252000000001</v>
      </c>
      <c r="R247" s="177">
        <v>29.312252000000001</v>
      </c>
      <c r="S247" s="176">
        <v>270021</v>
      </c>
      <c r="T247" s="176">
        <v>248383</v>
      </c>
      <c r="U247" s="177">
        <v>8.8000000000000007</v>
      </c>
      <c r="V247" s="177">
        <v>10.5</v>
      </c>
      <c r="W247" s="177">
        <v>10.3</v>
      </c>
      <c r="X247" s="67">
        <v>83.88</v>
      </c>
      <c r="Y247" s="67">
        <v>82.81</v>
      </c>
      <c r="Z247" s="67">
        <v>80.61</v>
      </c>
      <c r="AA247" s="67">
        <v>80.61</v>
      </c>
      <c r="AB247" s="66" t="s">
        <v>1780</v>
      </c>
      <c r="AC247" s="67" t="s">
        <v>1780</v>
      </c>
      <c r="AD247" s="66">
        <v>70.7</v>
      </c>
      <c r="AE247" s="67">
        <v>2.8299999999999983</v>
      </c>
      <c r="AF247" s="66" t="s">
        <v>1780</v>
      </c>
      <c r="AG247" s="67" t="s">
        <v>1780</v>
      </c>
      <c r="AH247" s="66">
        <v>68.900000000000006</v>
      </c>
      <c r="AI247" s="67">
        <v>3.2309999999999945</v>
      </c>
      <c r="AJ247" s="66" t="s">
        <v>1780</v>
      </c>
      <c r="AK247" s="67" t="s">
        <v>1780</v>
      </c>
      <c r="AL247" s="66">
        <v>68.3</v>
      </c>
      <c r="AM247" s="67">
        <v>3.921999999999997</v>
      </c>
      <c r="AN247" s="66" t="s">
        <v>1780</v>
      </c>
      <c r="AO247" s="67" t="s">
        <v>1780</v>
      </c>
      <c r="AP247" s="66">
        <v>66.400000000000006</v>
      </c>
      <c r="AQ247" s="67">
        <v>4.5059999999999931</v>
      </c>
      <c r="AR247" s="66" t="s">
        <v>1780</v>
      </c>
      <c r="AS247" s="67" t="s">
        <v>1780</v>
      </c>
      <c r="AT247" s="66">
        <v>73</v>
      </c>
      <c r="AU247" s="67">
        <v>4.0859999999999985</v>
      </c>
      <c r="AV247" s="66" t="s">
        <v>1780</v>
      </c>
      <c r="AW247" s="67" t="s">
        <v>1780</v>
      </c>
      <c r="AX247" s="66">
        <v>71.099999999999994</v>
      </c>
      <c r="AY247" s="67">
        <v>4.6389999999999958</v>
      </c>
      <c r="AZ247" s="66" t="s">
        <v>1780</v>
      </c>
      <c r="BA247" s="67" t="s">
        <v>1780</v>
      </c>
      <c r="BB247" s="66">
        <v>15.5</v>
      </c>
      <c r="BC247" s="67">
        <v>2.2759999999999998</v>
      </c>
      <c r="BD247" s="66" t="s">
        <v>1780</v>
      </c>
      <c r="BE247" s="67" t="s">
        <v>1780</v>
      </c>
      <c r="BF247" s="66">
        <v>14.5</v>
      </c>
      <c r="BG247" s="67">
        <v>2.4640000000000004</v>
      </c>
      <c r="BH247" s="66" t="s">
        <v>1780</v>
      </c>
      <c r="BI247" s="67" t="s">
        <v>1780</v>
      </c>
      <c r="BJ247" s="66">
        <v>16.600000000000001</v>
      </c>
      <c r="BK247" s="67">
        <v>3.1659999999999986</v>
      </c>
      <c r="BL247" s="66" t="s">
        <v>1780</v>
      </c>
      <c r="BM247" s="67" t="s">
        <v>1780</v>
      </c>
      <c r="BN247" s="66">
        <v>14.9</v>
      </c>
      <c r="BO247" s="67">
        <v>3.4149999999999991</v>
      </c>
      <c r="BP247" s="66" t="s">
        <v>1780</v>
      </c>
      <c r="BQ247" s="67" t="s">
        <v>1780</v>
      </c>
      <c r="BR247" s="66">
        <v>14.5</v>
      </c>
      <c r="BS247" s="67">
        <v>3.2800000000000011</v>
      </c>
      <c r="BT247" s="66" t="s">
        <v>1780</v>
      </c>
      <c r="BU247" s="67" t="s">
        <v>1780</v>
      </c>
      <c r="BV247" s="66">
        <v>14.1</v>
      </c>
      <c r="BW247" s="67">
        <v>3.5689999999999991</v>
      </c>
      <c r="BX247" s="66" t="s">
        <v>1780</v>
      </c>
      <c r="BY247" s="67" t="s">
        <v>1780</v>
      </c>
      <c r="BZ247" s="66">
        <v>75.599999999999994</v>
      </c>
      <c r="CA247" s="67">
        <v>2.6689999999999969</v>
      </c>
      <c r="CB247" s="66" t="s">
        <v>1780</v>
      </c>
      <c r="CC247" s="67" t="s">
        <v>1780</v>
      </c>
      <c r="CD247" s="66">
        <v>72.599999999999994</v>
      </c>
      <c r="CE247" s="67">
        <v>3.1029999999999944</v>
      </c>
      <c r="CF247" s="66" t="s">
        <v>1780</v>
      </c>
      <c r="CG247" s="67" t="s">
        <v>1780</v>
      </c>
      <c r="CH247" s="66">
        <v>80</v>
      </c>
      <c r="CI247" s="67">
        <v>3.3790000000000049</v>
      </c>
      <c r="CJ247" s="66" t="s">
        <v>1780</v>
      </c>
      <c r="CK247" s="67" t="s">
        <v>1780</v>
      </c>
      <c r="CL247" s="66">
        <v>75.599999999999994</v>
      </c>
      <c r="CM247" s="67">
        <v>4.1039999999999992</v>
      </c>
      <c r="CN247" s="66" t="s">
        <v>1780</v>
      </c>
      <c r="CO247" s="67" t="s">
        <v>1780</v>
      </c>
      <c r="CP247" s="66">
        <v>71.400000000000006</v>
      </c>
      <c r="CQ247" s="67">
        <v>4.144999999999996</v>
      </c>
      <c r="CR247" s="66" t="s">
        <v>1780</v>
      </c>
      <c r="CS247" s="67" t="s">
        <v>1780</v>
      </c>
      <c r="CT247" s="66">
        <v>70.099999999999994</v>
      </c>
      <c r="CU247" s="67">
        <v>4.6539999999999964</v>
      </c>
      <c r="CV247" s="66">
        <v>379.5456605302</v>
      </c>
      <c r="CW247" s="67">
        <v>41.7402897949097</v>
      </c>
      <c r="CX247" s="66">
        <v>358.0882899659</v>
      </c>
      <c r="CY247" s="67">
        <v>41.467738023121058</v>
      </c>
      <c r="CZ247" s="66" t="s">
        <v>1780</v>
      </c>
      <c r="DA247" s="67" t="s">
        <v>1780</v>
      </c>
      <c r="DB247" s="66">
        <v>16.079999999999998</v>
      </c>
      <c r="DC247" s="67">
        <v>2.2659999999999982</v>
      </c>
      <c r="DD247" s="66" t="s">
        <v>1780</v>
      </c>
      <c r="DE247" s="67" t="s">
        <v>1780</v>
      </c>
      <c r="DF247" s="66">
        <v>14.23</v>
      </c>
      <c r="DG247" s="67">
        <v>2.4150000000000009</v>
      </c>
      <c r="DH247" s="66" t="s">
        <v>1780</v>
      </c>
      <c r="DI247" s="67" t="s">
        <v>1780</v>
      </c>
      <c r="DJ247" s="66">
        <v>19.459</v>
      </c>
      <c r="DK247" s="67">
        <v>3.3079999999999998</v>
      </c>
      <c r="DL247" s="66" t="s">
        <v>1780</v>
      </c>
      <c r="DM247" s="67" t="s">
        <v>1780</v>
      </c>
      <c r="DN247" s="66">
        <v>14.715999999999999</v>
      </c>
      <c r="DO247" s="67">
        <v>3.347999999999999</v>
      </c>
      <c r="DP247" s="66" t="s">
        <v>1780</v>
      </c>
      <c r="DQ247" s="67" t="s">
        <v>1780</v>
      </c>
      <c r="DR247" s="66">
        <v>12.805999999999999</v>
      </c>
      <c r="DS247" s="67">
        <v>3.0539999999999985</v>
      </c>
      <c r="DT247" s="66" t="s">
        <v>1780</v>
      </c>
      <c r="DU247" s="67" t="s">
        <v>1780</v>
      </c>
      <c r="DV247" s="66">
        <v>13.797000000000001</v>
      </c>
      <c r="DW247" s="67">
        <v>3.4960000000000004</v>
      </c>
      <c r="DX247" s="67">
        <v>22.172941000000002</v>
      </c>
      <c r="DY247" s="67">
        <v>2.2527700000000017</v>
      </c>
      <c r="DZ247" s="67">
        <v>28.976521999999999</v>
      </c>
      <c r="EA247" s="67">
        <v>2.6120239999999981</v>
      </c>
      <c r="EB247" s="67">
        <v>26.517935999999999</v>
      </c>
      <c r="EC247" s="67">
        <v>3.4702459999999995</v>
      </c>
      <c r="ED247" s="67">
        <v>34.164904</v>
      </c>
      <c r="EE247" s="67">
        <v>3.9753299999999996</v>
      </c>
      <c r="EF247" s="67">
        <v>17.944389999999999</v>
      </c>
      <c r="EG247" s="67">
        <v>2.8846549999999986</v>
      </c>
      <c r="EH247" s="67">
        <v>23.921612</v>
      </c>
      <c r="EI247" s="67">
        <v>3.4034809999999993</v>
      </c>
      <c r="EJ247" s="68">
        <v>3013.13</v>
      </c>
      <c r="EK247" s="68">
        <v>3359.56</v>
      </c>
      <c r="EL247" s="68">
        <v>3958.71</v>
      </c>
      <c r="EM247" s="68">
        <v>4010.66</v>
      </c>
      <c r="EN247" s="68">
        <v>1951.29</v>
      </c>
      <c r="EO247" s="68">
        <v>2596.5500000000002</v>
      </c>
      <c r="EP247" s="67">
        <v>99</v>
      </c>
      <c r="EQ247" s="67">
        <v>1.3789822333880863</v>
      </c>
      <c r="ER247" s="67">
        <v>99.497487437199993</v>
      </c>
      <c r="ES247" s="67">
        <v>0.98244682139622341</v>
      </c>
      <c r="ET247" s="67">
        <v>86.041874000000007</v>
      </c>
      <c r="EU247" s="67">
        <v>2.1447372387175676</v>
      </c>
      <c r="EV247" s="67">
        <v>80.521326999999999</v>
      </c>
      <c r="EW247" s="67">
        <v>2.3898188740758144</v>
      </c>
      <c r="EX247" s="67">
        <v>57.635008999999997</v>
      </c>
      <c r="EY247" s="67">
        <v>55.277951000000002</v>
      </c>
      <c r="EZ247" s="67">
        <v>84.1</v>
      </c>
      <c r="FA247" s="67">
        <v>5.6839999999999975</v>
      </c>
      <c r="FB247" s="67">
        <v>82.5</v>
      </c>
      <c r="FC247" s="67">
        <v>5.4902631203280947</v>
      </c>
      <c r="FD247" s="67">
        <v>85.8</v>
      </c>
      <c r="FE247" s="67">
        <v>7.1717177858585615</v>
      </c>
      <c r="FF247" s="67">
        <v>80</v>
      </c>
      <c r="FG247" s="67">
        <v>8.3574680811399276</v>
      </c>
      <c r="FH247" s="67">
        <v>81.900000000000006</v>
      </c>
      <c r="FI247" s="67">
        <v>9.1513012768033946</v>
      </c>
      <c r="FJ247" s="67">
        <v>85</v>
      </c>
      <c r="FK247" s="67">
        <v>7.1429160711854962</v>
      </c>
      <c r="FL247" s="67">
        <v>79.900000000000006</v>
      </c>
      <c r="FM247" s="67">
        <v>81</v>
      </c>
      <c r="FN247" s="67">
        <v>76.5</v>
      </c>
      <c r="FO247" s="67">
        <v>83.9</v>
      </c>
      <c r="FP247" s="67">
        <v>83.5</v>
      </c>
      <c r="FQ247" s="67">
        <v>78.599999999999994</v>
      </c>
      <c r="FR247" s="67">
        <v>10.8096828047</v>
      </c>
      <c r="FS247" s="67">
        <v>10.610405571499999</v>
      </c>
      <c r="FT247" s="67">
        <v>11.0215053763</v>
      </c>
      <c r="FU247" s="67">
        <v>10.7049608355</v>
      </c>
      <c r="FV247" s="67">
        <v>10.625</v>
      </c>
      <c r="FW247" s="67">
        <v>10.5263157895</v>
      </c>
      <c r="FX247" s="299">
        <v>2.4117405583</v>
      </c>
      <c r="FY247" s="299">
        <v>0.30461515991378141</v>
      </c>
      <c r="FZ247" s="299">
        <v>2.2060252671999998</v>
      </c>
      <c r="GA247" s="299">
        <v>0.28379822453911352</v>
      </c>
      <c r="GB247" s="299">
        <v>2.4876644737000002</v>
      </c>
      <c r="GC247" s="299">
        <v>0.43770848896040837</v>
      </c>
      <c r="GD247" s="299">
        <v>2.4691358024999999</v>
      </c>
      <c r="GE247" s="299">
        <v>0.42578152368801536</v>
      </c>
      <c r="GF247" s="299">
        <v>2.3360655738</v>
      </c>
      <c r="GG247" s="299">
        <v>0.42379495559552005</v>
      </c>
      <c r="GH247" s="299">
        <v>1.9471756313999999</v>
      </c>
      <c r="GI247" s="299">
        <v>0.37603698694902832</v>
      </c>
      <c r="GJ247" s="67">
        <v>18.2</v>
      </c>
      <c r="GK247" s="67">
        <v>18.5</v>
      </c>
      <c r="GL247" s="67">
        <v>82.045648999999997</v>
      </c>
      <c r="GM247" s="67">
        <v>78.748092</v>
      </c>
      <c r="GN247" s="66">
        <v>43</v>
      </c>
      <c r="GO247" s="66">
        <v>43</v>
      </c>
      <c r="GP247" s="66">
        <v>44</v>
      </c>
      <c r="GQ247" s="67">
        <v>5.5730500000000003</v>
      </c>
      <c r="GR247" s="67">
        <v>5.7070499999999997</v>
      </c>
      <c r="GS247" s="67">
        <v>5.4389200000000004</v>
      </c>
      <c r="GT247" s="67">
        <v>7.9215099999999996</v>
      </c>
      <c r="GU247" s="67">
        <v>7.9277199999999999</v>
      </c>
      <c r="GV247" s="67">
        <v>7.9152500000000003</v>
      </c>
      <c r="GW247" s="67">
        <v>99</v>
      </c>
      <c r="GX247" s="67">
        <v>1.4617182439578045</v>
      </c>
      <c r="GY247" s="66">
        <v>12.7</v>
      </c>
      <c r="GZ247" s="67">
        <v>2.0670000000000002</v>
      </c>
      <c r="HA247" s="66">
        <v>15.7</v>
      </c>
      <c r="HB247" s="67">
        <v>2.5280000000000005</v>
      </c>
      <c r="HC247" s="66">
        <v>22</v>
      </c>
      <c r="HD247" s="67">
        <v>3.4860000000000007</v>
      </c>
      <c r="HE247" s="66">
        <v>29.8</v>
      </c>
      <c r="HF247" s="67">
        <v>4.3559999999999981</v>
      </c>
      <c r="HG247" s="66">
        <v>3.6</v>
      </c>
      <c r="HH247" s="67">
        <v>1.7280000000000002</v>
      </c>
      <c r="HI247" s="66">
        <v>3.1</v>
      </c>
      <c r="HJ247" s="67">
        <v>1.7719999999999998</v>
      </c>
      <c r="HK247" s="66" t="s">
        <v>1780</v>
      </c>
      <c r="HL247" s="67" t="s">
        <v>1780</v>
      </c>
      <c r="HM247" s="66">
        <v>23.8</v>
      </c>
      <c r="HN247" s="67">
        <v>2.6580000000000013</v>
      </c>
      <c r="HO247" s="66" t="s">
        <v>1780</v>
      </c>
      <c r="HP247" s="67" t="s">
        <v>1780</v>
      </c>
      <c r="HQ247" s="66">
        <v>24.6</v>
      </c>
      <c r="HR247" s="67">
        <v>2.9879999999999995</v>
      </c>
      <c r="HS247" s="66" t="s">
        <v>1780</v>
      </c>
      <c r="HT247" s="67" t="s">
        <v>1780</v>
      </c>
      <c r="HU247" s="66">
        <v>21.4</v>
      </c>
      <c r="HV247" s="67">
        <v>3.4610000000000021</v>
      </c>
      <c r="HW247" s="66" t="s">
        <v>1780</v>
      </c>
      <c r="HX247" s="67" t="s">
        <v>1780</v>
      </c>
      <c r="HY247" s="66">
        <v>22.2</v>
      </c>
      <c r="HZ247" s="67">
        <v>3.9489999999999981</v>
      </c>
      <c r="IA247" s="66" t="s">
        <v>1780</v>
      </c>
      <c r="IB247" s="67" t="s">
        <v>1780</v>
      </c>
      <c r="IC247" s="66">
        <v>26.2</v>
      </c>
      <c r="ID247" s="67">
        <v>4.0749999999999993</v>
      </c>
      <c r="IE247" s="66" t="s">
        <v>1780</v>
      </c>
      <c r="IF247" s="67" t="s">
        <v>1780</v>
      </c>
      <c r="IG247" s="66">
        <v>26.7</v>
      </c>
      <c r="IH247" s="67">
        <v>4.4949999999999974</v>
      </c>
      <c r="II247" s="66">
        <v>56.1404</v>
      </c>
      <c r="IJ247" s="67">
        <v>7.4594000000000023</v>
      </c>
      <c r="IK247" s="66">
        <v>54.2453</v>
      </c>
      <c r="IL247" s="67">
        <v>6.7222999999999971</v>
      </c>
      <c r="IM247" s="66">
        <v>55.737699999999997</v>
      </c>
      <c r="IN247" s="67">
        <v>8.8501999999999938</v>
      </c>
      <c r="IO247" s="66">
        <v>52.447600000000001</v>
      </c>
      <c r="IP247" s="67">
        <v>8.2141999999999982</v>
      </c>
      <c r="IQ247" s="66">
        <v>57.142899999999997</v>
      </c>
      <c r="IR247" s="67">
        <v>14</v>
      </c>
      <c r="IS247" s="66">
        <v>57.970999999999997</v>
      </c>
      <c r="IT247" s="67">
        <v>11.732199999999999</v>
      </c>
      <c r="IU247" s="66" t="s">
        <v>1780</v>
      </c>
      <c r="IV247" s="67" t="s">
        <v>1780</v>
      </c>
      <c r="IW247" s="66">
        <v>10.7</v>
      </c>
      <c r="IX247" s="67">
        <v>1.923</v>
      </c>
      <c r="IY247" s="66" t="s">
        <v>1780</v>
      </c>
      <c r="IZ247" s="67" t="s">
        <v>1780</v>
      </c>
      <c r="JA247" s="66">
        <v>9.8000000000000007</v>
      </c>
      <c r="JB247" s="67">
        <v>2.0759999999999996</v>
      </c>
      <c r="JC247" s="66" t="s">
        <v>1780</v>
      </c>
      <c r="JD247" s="67" t="s">
        <v>1780</v>
      </c>
      <c r="JE247" s="66">
        <v>7.8</v>
      </c>
      <c r="JF247" s="67">
        <v>2.2750000000000004</v>
      </c>
      <c r="JG247" s="66" t="s">
        <v>1780</v>
      </c>
      <c r="JH247" s="67" t="s">
        <v>1780</v>
      </c>
      <c r="JI247" s="66">
        <v>10.199999999999999</v>
      </c>
      <c r="JJ247" s="67">
        <v>2.9050000000000011</v>
      </c>
      <c r="JK247" s="66" t="s">
        <v>1780</v>
      </c>
      <c r="JL247" s="67" t="s">
        <v>1780</v>
      </c>
      <c r="JM247" s="66">
        <v>13.4</v>
      </c>
      <c r="JN247" s="67">
        <v>3.1280000000000001</v>
      </c>
      <c r="JO247" s="66" t="s">
        <v>1780</v>
      </c>
      <c r="JP247" s="67" t="s">
        <v>1780</v>
      </c>
      <c r="JQ247" s="66">
        <v>9.4</v>
      </c>
      <c r="JR247" s="67">
        <v>2.9790000000000001</v>
      </c>
      <c r="JS247" s="66" t="s">
        <v>1780</v>
      </c>
      <c r="JT247" s="67" t="s">
        <v>1780</v>
      </c>
      <c r="JU247" s="66">
        <v>68.3</v>
      </c>
      <c r="JV247" s="67">
        <v>2.882000000000005</v>
      </c>
      <c r="JW247" s="66" t="s">
        <v>1780</v>
      </c>
      <c r="JX247" s="67" t="s">
        <v>1780</v>
      </c>
      <c r="JY247" s="66">
        <v>63</v>
      </c>
      <c r="JZ247" s="67">
        <v>3.3700000000000045</v>
      </c>
      <c r="KA247" s="66" t="s">
        <v>1780</v>
      </c>
      <c r="KB247" s="67" t="s">
        <v>1780</v>
      </c>
      <c r="KC247" s="66">
        <v>70.900000000000006</v>
      </c>
      <c r="KD247" s="67">
        <v>3.8169999999999931</v>
      </c>
      <c r="KE247" s="66" t="s">
        <v>1780</v>
      </c>
      <c r="KF247" s="67" t="s">
        <v>1780</v>
      </c>
      <c r="KG247" s="66">
        <v>60.7</v>
      </c>
      <c r="KH247" s="67">
        <v>4.6700000000000017</v>
      </c>
      <c r="KI247" s="66" t="s">
        <v>1780</v>
      </c>
      <c r="KJ247" s="67" t="s">
        <v>1780</v>
      </c>
      <c r="KK247" s="66">
        <v>65.8</v>
      </c>
      <c r="KL247" s="67">
        <v>4.3500000000000014</v>
      </c>
      <c r="KM247" s="66" t="s">
        <v>1780</v>
      </c>
      <c r="KN247" s="67" t="s">
        <v>1780</v>
      </c>
      <c r="KO247" s="66">
        <v>64.900000000000006</v>
      </c>
      <c r="KP247" s="67">
        <v>4.8689999999999998</v>
      </c>
      <c r="KQ247" s="66">
        <v>42</v>
      </c>
      <c r="KR247" s="66">
        <v>39</v>
      </c>
      <c r="KS247" s="66">
        <v>32</v>
      </c>
      <c r="KT247" s="66">
        <v>27</v>
      </c>
      <c r="KU247" s="66">
        <v>50</v>
      </c>
      <c r="KV247" s="66">
        <v>49</v>
      </c>
      <c r="KW247" s="66" t="s">
        <v>1780</v>
      </c>
      <c r="KX247" s="67" t="s">
        <v>1780</v>
      </c>
      <c r="KY247" s="66">
        <v>20.399999999999999</v>
      </c>
      <c r="KZ247" s="67">
        <v>2.4920000000000009</v>
      </c>
      <c r="LA247" s="66" t="s">
        <v>1780</v>
      </c>
      <c r="LB247" s="67" t="s">
        <v>1780</v>
      </c>
      <c r="LC247" s="66">
        <v>22.1</v>
      </c>
      <c r="LD247" s="67">
        <v>2.884999999999998</v>
      </c>
      <c r="LE247" s="66" t="s">
        <v>1780</v>
      </c>
      <c r="LF247" s="67" t="s">
        <v>1780</v>
      </c>
      <c r="LG247" s="66">
        <v>27.8</v>
      </c>
      <c r="LH247" s="67">
        <v>3.7530000000000001</v>
      </c>
      <c r="LI247" s="66" t="s">
        <v>1780</v>
      </c>
      <c r="LJ247" s="67" t="s">
        <v>1780</v>
      </c>
      <c r="LK247" s="66">
        <v>29.8</v>
      </c>
      <c r="LL247" s="67">
        <v>4.3460000000000001</v>
      </c>
      <c r="LM247" s="66" t="s">
        <v>1780</v>
      </c>
      <c r="LN247" s="67" t="s">
        <v>1780</v>
      </c>
      <c r="LO247" s="66">
        <v>13.2</v>
      </c>
      <c r="LP247" s="67">
        <v>3.1020000000000003</v>
      </c>
      <c r="LQ247" s="66" t="s">
        <v>1780</v>
      </c>
      <c r="LR247" s="67" t="s">
        <v>1780</v>
      </c>
      <c r="LS247" s="66">
        <v>15.4</v>
      </c>
      <c r="LT247" s="67">
        <v>3.673</v>
      </c>
      <c r="LU247" s="66" t="s">
        <v>1780</v>
      </c>
      <c r="LV247" s="67" t="s">
        <v>1780</v>
      </c>
      <c r="LW247" s="66">
        <v>9</v>
      </c>
      <c r="LX247" s="67">
        <v>1.7719999999999994</v>
      </c>
      <c r="LY247" s="66" t="s">
        <v>1780</v>
      </c>
      <c r="LZ247" s="67" t="s">
        <v>1780</v>
      </c>
      <c r="MA247" s="66">
        <v>9.8000000000000007</v>
      </c>
      <c r="MB247" s="67">
        <v>2.0689999999999991</v>
      </c>
      <c r="MC247" s="66" t="s">
        <v>1780</v>
      </c>
      <c r="MD247" s="67" t="s">
        <v>1780</v>
      </c>
      <c r="ME247" s="66">
        <v>10</v>
      </c>
      <c r="MF247" s="67">
        <v>2.5089999999999995</v>
      </c>
      <c r="MG247" s="66" t="s">
        <v>1780</v>
      </c>
      <c r="MH247" s="67" t="s">
        <v>1780</v>
      </c>
      <c r="MI247" s="66">
        <v>11.6</v>
      </c>
      <c r="MJ247" s="67">
        <v>3.0549999999999997</v>
      </c>
      <c r="MK247" s="66" t="s">
        <v>1780</v>
      </c>
      <c r="ML247" s="67" t="s">
        <v>1780</v>
      </c>
      <c r="MM247" s="66">
        <v>8.1</v>
      </c>
      <c r="MN247" s="67">
        <v>2.504999999999999</v>
      </c>
      <c r="MO247" s="66" t="s">
        <v>1780</v>
      </c>
      <c r="MP247" s="67" t="s">
        <v>1780</v>
      </c>
      <c r="MQ247" s="66">
        <v>8.1999999999999993</v>
      </c>
      <c r="MR247" s="67">
        <v>2.7940000000000005</v>
      </c>
      <c r="MS247" s="67">
        <v>8.3738798487999997</v>
      </c>
      <c r="MT247" s="67">
        <v>2.3244565899026126</v>
      </c>
      <c r="MU247" s="67">
        <v>5.8981873091999999</v>
      </c>
      <c r="MV247" s="67">
        <v>1.9500126401478832</v>
      </c>
      <c r="MW247" s="66" t="s">
        <v>1780</v>
      </c>
      <c r="MX247" s="67" t="s">
        <v>1780</v>
      </c>
      <c r="MY247" s="66">
        <v>16.899999999999999</v>
      </c>
      <c r="MZ247" s="67">
        <v>2.3140000000000001</v>
      </c>
      <c r="NA247" s="66" t="s">
        <v>1780</v>
      </c>
      <c r="NB247" s="67" t="s">
        <v>1780</v>
      </c>
      <c r="NC247" s="66">
        <v>13.8</v>
      </c>
      <c r="ND247" s="67">
        <v>2.3970000000000002</v>
      </c>
      <c r="NE247" s="66" t="s">
        <v>1780</v>
      </c>
      <c r="NF247" s="67" t="s">
        <v>1780</v>
      </c>
      <c r="NG247" s="66">
        <v>11.9</v>
      </c>
      <c r="NH247" s="67">
        <v>2.7080000000000002</v>
      </c>
      <c r="NI247" s="66" t="s">
        <v>1780</v>
      </c>
      <c r="NJ247" s="67" t="s">
        <v>1780</v>
      </c>
      <c r="NK247" s="66">
        <v>8.1999999999999993</v>
      </c>
      <c r="NL247" s="67">
        <v>2.6080000000000005</v>
      </c>
      <c r="NM247" s="66" t="s">
        <v>1780</v>
      </c>
      <c r="NN247" s="67" t="s">
        <v>1780</v>
      </c>
      <c r="NO247" s="66">
        <v>21.8</v>
      </c>
      <c r="NP247" s="67">
        <v>3.7759999999999998</v>
      </c>
      <c r="NQ247" s="66" t="s">
        <v>1780</v>
      </c>
      <c r="NR247" s="67" t="s">
        <v>1780</v>
      </c>
      <c r="NS247" s="66">
        <v>18.8</v>
      </c>
      <c r="NT247" s="67">
        <v>3.9770000000000021</v>
      </c>
      <c r="NU247" s="67">
        <v>21.814312317100001</v>
      </c>
      <c r="NV247" s="67">
        <v>28.097650852099999</v>
      </c>
    </row>
    <row r="248" spans="2:386">
      <c r="B248" s="69" t="s">
        <v>44</v>
      </c>
      <c r="C248" s="178" t="s">
        <v>362</v>
      </c>
      <c r="D248" s="179">
        <v>20</v>
      </c>
      <c r="E248" s="179">
        <v>3</v>
      </c>
      <c r="F248" s="179">
        <v>3</v>
      </c>
      <c r="G248" s="175">
        <v>56767</v>
      </c>
      <c r="H248" s="176">
        <v>55685</v>
      </c>
      <c r="I248" s="177">
        <v>50.69928838159656</v>
      </c>
      <c r="J248" s="177">
        <v>50.715786826648468</v>
      </c>
      <c r="K248" s="177">
        <v>41.9</v>
      </c>
      <c r="L248" s="177">
        <v>41.5</v>
      </c>
      <c r="M248" s="177">
        <v>10.539821999999999</v>
      </c>
      <c r="N248" s="177">
        <v>9.3451819999999994</v>
      </c>
      <c r="O248" s="177">
        <v>79.5869</v>
      </c>
      <c r="P248" s="177">
        <v>77.337074999999999</v>
      </c>
      <c r="Q248" s="177">
        <v>42.043191</v>
      </c>
      <c r="R248" s="177">
        <v>39.878013000000003</v>
      </c>
      <c r="S248" s="176">
        <v>278149</v>
      </c>
      <c r="T248" s="176">
        <v>258107</v>
      </c>
      <c r="U248" s="177">
        <v>10.9</v>
      </c>
      <c r="V248" s="177">
        <v>6.5</v>
      </c>
      <c r="W248" s="177">
        <v>6.8</v>
      </c>
      <c r="X248" s="67">
        <v>84.08</v>
      </c>
      <c r="Y248" s="67">
        <v>83.6</v>
      </c>
      <c r="Z248" s="67">
        <v>80.709999999999994</v>
      </c>
      <c r="AA248" s="67">
        <v>80.17</v>
      </c>
      <c r="AB248" s="66" t="s">
        <v>1780</v>
      </c>
      <c r="AC248" s="67" t="s">
        <v>1780</v>
      </c>
      <c r="AD248" s="66">
        <v>73.599999999999994</v>
      </c>
      <c r="AE248" s="67">
        <v>2.5700000000000074</v>
      </c>
      <c r="AF248" s="66" t="s">
        <v>1780</v>
      </c>
      <c r="AG248" s="67" t="s">
        <v>1780</v>
      </c>
      <c r="AH248" s="66">
        <v>70.400000000000006</v>
      </c>
      <c r="AI248" s="67">
        <v>1.8719999999999999</v>
      </c>
      <c r="AJ248" s="66" t="s">
        <v>1780</v>
      </c>
      <c r="AK248" s="67" t="s">
        <v>1780</v>
      </c>
      <c r="AL248" s="66">
        <v>74.900000000000006</v>
      </c>
      <c r="AM248" s="67">
        <v>3.3930000000000007</v>
      </c>
      <c r="AN248" s="66" t="s">
        <v>1780</v>
      </c>
      <c r="AO248" s="67" t="s">
        <v>1780</v>
      </c>
      <c r="AP248" s="66">
        <v>68</v>
      </c>
      <c r="AQ248" s="67">
        <v>2.5600000000000023</v>
      </c>
      <c r="AR248" s="66" t="s">
        <v>1780</v>
      </c>
      <c r="AS248" s="67" t="s">
        <v>1780</v>
      </c>
      <c r="AT248" s="66">
        <v>72.400000000000006</v>
      </c>
      <c r="AU248" s="67">
        <v>3.9129999999999967</v>
      </c>
      <c r="AV248" s="66" t="s">
        <v>1780</v>
      </c>
      <c r="AW248" s="67" t="s">
        <v>1780</v>
      </c>
      <c r="AX248" s="66">
        <v>72.900000000000006</v>
      </c>
      <c r="AY248" s="67">
        <v>2.7459999999999951</v>
      </c>
      <c r="AZ248" s="66" t="s">
        <v>1780</v>
      </c>
      <c r="BA248" s="67" t="s">
        <v>1780</v>
      </c>
      <c r="BB248" s="66">
        <v>11.9</v>
      </c>
      <c r="BC248" s="67">
        <v>1.9000000000000004</v>
      </c>
      <c r="BD248" s="66" t="s">
        <v>1780</v>
      </c>
      <c r="BE248" s="67" t="s">
        <v>1780</v>
      </c>
      <c r="BF248" s="66">
        <v>12.3</v>
      </c>
      <c r="BG248" s="67">
        <v>1.3510000000000009</v>
      </c>
      <c r="BH248" s="66" t="s">
        <v>1780</v>
      </c>
      <c r="BI248" s="67" t="s">
        <v>1780</v>
      </c>
      <c r="BJ248" s="66">
        <v>11.5</v>
      </c>
      <c r="BK248" s="67">
        <v>2.5180000000000007</v>
      </c>
      <c r="BL248" s="66" t="s">
        <v>1780</v>
      </c>
      <c r="BM248" s="67" t="s">
        <v>1780</v>
      </c>
      <c r="BN248" s="66">
        <v>12.4</v>
      </c>
      <c r="BO248" s="67">
        <v>1.8239999999999998</v>
      </c>
      <c r="BP248" s="66" t="s">
        <v>1780</v>
      </c>
      <c r="BQ248" s="67" t="s">
        <v>1780</v>
      </c>
      <c r="BR248" s="66">
        <v>12.2</v>
      </c>
      <c r="BS248" s="67">
        <v>2.8879999999999999</v>
      </c>
      <c r="BT248" s="66" t="s">
        <v>1780</v>
      </c>
      <c r="BU248" s="67" t="s">
        <v>1780</v>
      </c>
      <c r="BV248" s="66">
        <v>12.2</v>
      </c>
      <c r="BW248" s="67">
        <v>2.0139999999999993</v>
      </c>
      <c r="BX248" s="66" t="s">
        <v>1780</v>
      </c>
      <c r="BY248" s="67" t="s">
        <v>1780</v>
      </c>
      <c r="BZ248" s="66">
        <v>78.3</v>
      </c>
      <c r="CA248" s="67">
        <v>2.4129999999999967</v>
      </c>
      <c r="CB248" s="66" t="s">
        <v>1780</v>
      </c>
      <c r="CC248" s="67" t="s">
        <v>1780</v>
      </c>
      <c r="CD248" s="66">
        <v>73.3</v>
      </c>
      <c r="CE248" s="67">
        <v>1.8060000000000116</v>
      </c>
      <c r="CF248" s="66" t="s">
        <v>1780</v>
      </c>
      <c r="CG248" s="67" t="s">
        <v>1780</v>
      </c>
      <c r="CH248" s="66">
        <v>79.8</v>
      </c>
      <c r="CI248" s="67">
        <v>3.1560000000000059</v>
      </c>
      <c r="CJ248" s="66" t="s">
        <v>1780</v>
      </c>
      <c r="CK248" s="67" t="s">
        <v>1780</v>
      </c>
      <c r="CL248" s="66">
        <v>76</v>
      </c>
      <c r="CM248" s="67">
        <v>2.328000000000003</v>
      </c>
      <c r="CN248" s="66" t="s">
        <v>1780</v>
      </c>
      <c r="CO248" s="67" t="s">
        <v>1780</v>
      </c>
      <c r="CP248" s="66">
        <v>76.900000000000006</v>
      </c>
      <c r="CQ248" s="67">
        <v>3.7010000000000076</v>
      </c>
      <c r="CR248" s="66" t="s">
        <v>1780</v>
      </c>
      <c r="CS248" s="67" t="s">
        <v>1780</v>
      </c>
      <c r="CT248" s="66">
        <v>70.5</v>
      </c>
      <c r="CU248" s="67">
        <v>2.8080000000000069</v>
      </c>
      <c r="CV248" s="66">
        <v>274.87094758979998</v>
      </c>
      <c r="CW248" s="67">
        <v>22.718497043380637</v>
      </c>
      <c r="CX248" s="66">
        <v>315.8774024933</v>
      </c>
      <c r="CY248" s="67">
        <v>25.020202654844809</v>
      </c>
      <c r="CZ248" s="66" t="s">
        <v>1780</v>
      </c>
      <c r="DA248" s="67" t="s">
        <v>1780</v>
      </c>
      <c r="DB248" s="66">
        <v>15.972</v>
      </c>
      <c r="DC248" s="67">
        <v>2.1259999999999994</v>
      </c>
      <c r="DD248" s="66" t="s">
        <v>1780</v>
      </c>
      <c r="DE248" s="67" t="s">
        <v>1780</v>
      </c>
      <c r="DF248" s="66">
        <v>17.581</v>
      </c>
      <c r="DG248" s="67">
        <v>1.5509999999999984</v>
      </c>
      <c r="DH248" s="66" t="s">
        <v>1780</v>
      </c>
      <c r="DI248" s="67" t="s">
        <v>1780</v>
      </c>
      <c r="DJ248" s="66">
        <v>17.734000000000002</v>
      </c>
      <c r="DK248" s="67">
        <v>2.9730000000000025</v>
      </c>
      <c r="DL248" s="66" t="s">
        <v>1780</v>
      </c>
      <c r="DM248" s="67" t="s">
        <v>1780</v>
      </c>
      <c r="DN248" s="66">
        <v>21.495000000000001</v>
      </c>
      <c r="DO248" s="67">
        <v>2.2379999999999995</v>
      </c>
      <c r="DP248" s="66" t="s">
        <v>1780</v>
      </c>
      <c r="DQ248" s="67" t="s">
        <v>1780</v>
      </c>
      <c r="DR248" s="66">
        <v>14.202</v>
      </c>
      <c r="DS248" s="67">
        <v>3.0380000000000003</v>
      </c>
      <c r="DT248" s="66" t="s">
        <v>1780</v>
      </c>
      <c r="DU248" s="67" t="s">
        <v>1780</v>
      </c>
      <c r="DV248" s="66">
        <v>13.603999999999999</v>
      </c>
      <c r="DW248" s="67">
        <v>2.1039999999999992</v>
      </c>
      <c r="DX248" s="67">
        <v>25.512174000000002</v>
      </c>
      <c r="DY248" s="67">
        <v>1.4935240000000007</v>
      </c>
      <c r="DZ248" s="67">
        <v>23.734797</v>
      </c>
      <c r="EA248" s="67">
        <v>1.4769989999999993</v>
      </c>
      <c r="EB248" s="67">
        <v>30.877186999999999</v>
      </c>
      <c r="EC248" s="67">
        <v>2.2929919999999981</v>
      </c>
      <c r="ED248" s="67">
        <v>28.915769999999998</v>
      </c>
      <c r="EE248" s="67">
        <v>2.2638149999999975</v>
      </c>
      <c r="EF248" s="67">
        <v>19.936367000000001</v>
      </c>
      <c r="EG248" s="67">
        <v>1.8964290000000013</v>
      </c>
      <c r="EH248" s="67">
        <v>18.222797</v>
      </c>
      <c r="EI248" s="67">
        <v>1.8701089999999994</v>
      </c>
      <c r="EJ248" s="68">
        <v>2841.39</v>
      </c>
      <c r="EK248" s="68">
        <v>2898.6</v>
      </c>
      <c r="EL248" s="68">
        <v>3360.76</v>
      </c>
      <c r="EM248" s="68">
        <v>3688.86</v>
      </c>
      <c r="EN248" s="68">
        <v>2211.35</v>
      </c>
      <c r="EO248" s="68">
        <v>1902.95</v>
      </c>
      <c r="EP248" s="67">
        <v>97.5975975976</v>
      </c>
      <c r="EQ248" s="67">
        <v>1.1629509485416207</v>
      </c>
      <c r="ER248" s="67">
        <v>97.217391304299994</v>
      </c>
      <c r="ES248" s="67">
        <v>1.3443742937893433</v>
      </c>
      <c r="ET248" s="67">
        <v>80.199214999999995</v>
      </c>
      <c r="EU248" s="67">
        <v>1.356974280109057</v>
      </c>
      <c r="EV248" s="67">
        <v>79.561347999999995</v>
      </c>
      <c r="EW248" s="67">
        <v>1.4091392217874841</v>
      </c>
      <c r="EX248" s="67">
        <v>56.705101999999997</v>
      </c>
      <c r="EY248" s="67">
        <v>59.164292000000003</v>
      </c>
      <c r="EZ248" s="67">
        <v>89.2</v>
      </c>
      <c r="FA248" s="67">
        <v>2.7595117120405348</v>
      </c>
      <c r="FB248" s="67">
        <v>90.5</v>
      </c>
      <c r="FC248" s="67">
        <v>2.3249925118229413</v>
      </c>
      <c r="FD248" s="67">
        <v>87.9</v>
      </c>
      <c r="FE248" s="67">
        <v>4.1966157054596209</v>
      </c>
      <c r="FF248" s="67">
        <v>92.2</v>
      </c>
      <c r="FG248" s="67">
        <v>3.1134823150799775</v>
      </c>
      <c r="FH248" s="67">
        <v>90.4</v>
      </c>
      <c r="FI248" s="67">
        <v>3.6229225075983891</v>
      </c>
      <c r="FJ248" s="67">
        <v>89.1</v>
      </c>
      <c r="FK248" s="67">
        <v>3.3829795485292067</v>
      </c>
      <c r="FL248" s="67">
        <v>80.099999999999994</v>
      </c>
      <c r="FM248" s="67">
        <v>80</v>
      </c>
      <c r="FN248" s="67">
        <v>80.599999999999994</v>
      </c>
      <c r="FO248" s="67">
        <v>80.400000000000006</v>
      </c>
      <c r="FP248" s="67">
        <v>79.7</v>
      </c>
      <c r="FQ248" s="67">
        <v>79.599999999999994</v>
      </c>
      <c r="FR248" s="67">
        <v>9.1966035271000006</v>
      </c>
      <c r="FS248" s="67">
        <v>9.0944322439</v>
      </c>
      <c r="FT248" s="67">
        <v>9.4200925673999993</v>
      </c>
      <c r="FU248" s="67">
        <v>9.2736531760999998</v>
      </c>
      <c r="FV248" s="67">
        <v>8.9904570568000004</v>
      </c>
      <c r="FW248" s="67">
        <v>8.9276807980000008</v>
      </c>
      <c r="FX248" s="299">
        <v>3.0754563750999999</v>
      </c>
      <c r="FY248" s="299">
        <v>0.20108211625855477</v>
      </c>
      <c r="FZ248" s="299">
        <v>2.1438864091999998</v>
      </c>
      <c r="GA248" s="299">
        <v>0.16830108150037226</v>
      </c>
      <c r="GB248" s="299">
        <v>2.7529395198</v>
      </c>
      <c r="GC248" s="299">
        <v>0.26909312630657078</v>
      </c>
      <c r="GD248" s="299">
        <v>2.0454066212000002</v>
      </c>
      <c r="GE248" s="299">
        <v>0.23259567630466482</v>
      </c>
      <c r="GF248" s="299">
        <v>3.3999150021000002</v>
      </c>
      <c r="GG248" s="299">
        <v>0.29894566957436286</v>
      </c>
      <c r="GH248" s="299">
        <v>2.2423731195999999</v>
      </c>
      <c r="GI248" s="299">
        <v>0.2433010222550076</v>
      </c>
      <c r="GJ248" s="67">
        <v>37.6</v>
      </c>
      <c r="GK248" s="67">
        <v>35</v>
      </c>
      <c r="GL248" s="67">
        <v>85.415604999999999</v>
      </c>
      <c r="GM248" s="67">
        <v>82.845008000000007</v>
      </c>
      <c r="GN248" s="66">
        <v>38</v>
      </c>
      <c r="GO248" s="66">
        <v>39</v>
      </c>
      <c r="GP248" s="66">
        <v>38</v>
      </c>
      <c r="GQ248" s="67">
        <v>6.42143</v>
      </c>
      <c r="GR248" s="67">
        <v>6.5693299999999999</v>
      </c>
      <c r="GS248" s="67">
        <v>6.2744099999999996</v>
      </c>
      <c r="GT248" s="67">
        <v>7.4525300000000003</v>
      </c>
      <c r="GU248" s="67">
        <v>7.3887299999999998</v>
      </c>
      <c r="GV248" s="67">
        <v>7.5175200000000002</v>
      </c>
      <c r="GW248" s="67">
        <v>95</v>
      </c>
      <c r="GX248" s="67">
        <v>2.0114748425293811</v>
      </c>
      <c r="GY248" s="66">
        <v>17.899999999999999</v>
      </c>
      <c r="GZ248" s="67">
        <v>2.2380000000000013</v>
      </c>
      <c r="HA248" s="66">
        <v>22</v>
      </c>
      <c r="HB248" s="67">
        <v>1.6969999999999992</v>
      </c>
      <c r="HC248" s="66">
        <v>28.9</v>
      </c>
      <c r="HD248" s="67">
        <v>3.554000000000002</v>
      </c>
      <c r="HE248" s="66">
        <v>35.6</v>
      </c>
      <c r="HF248" s="67">
        <v>2.6200000000000045</v>
      </c>
      <c r="HG248" s="66">
        <v>6.9</v>
      </c>
      <c r="HH248" s="67">
        <v>2.2240000000000002</v>
      </c>
      <c r="HI248" s="66">
        <v>8.3000000000000007</v>
      </c>
      <c r="HJ248" s="67">
        <v>1.6980000000000004</v>
      </c>
      <c r="HK248" s="66" t="s">
        <v>1780</v>
      </c>
      <c r="HL248" s="67" t="s">
        <v>1780</v>
      </c>
      <c r="HM248" s="66">
        <v>21.7</v>
      </c>
      <c r="HN248" s="67">
        <v>2.4120000000000026</v>
      </c>
      <c r="HO248" s="66" t="s">
        <v>1780</v>
      </c>
      <c r="HP248" s="67" t="s">
        <v>1780</v>
      </c>
      <c r="HQ248" s="66">
        <v>20.3</v>
      </c>
      <c r="HR248" s="67">
        <v>1.6499999999999986</v>
      </c>
      <c r="HS248" s="66" t="s">
        <v>1780</v>
      </c>
      <c r="HT248" s="67" t="s">
        <v>1780</v>
      </c>
      <c r="HU248" s="66">
        <v>20.100000000000001</v>
      </c>
      <c r="HV248" s="67">
        <v>3.152000000000001</v>
      </c>
      <c r="HW248" s="66" t="s">
        <v>1780</v>
      </c>
      <c r="HX248" s="67" t="s">
        <v>1780</v>
      </c>
      <c r="HY248" s="66">
        <v>20.2</v>
      </c>
      <c r="HZ248" s="67">
        <v>2.1999999999999993</v>
      </c>
      <c r="IA248" s="66" t="s">
        <v>1780</v>
      </c>
      <c r="IB248" s="67" t="s">
        <v>1780</v>
      </c>
      <c r="IC248" s="66">
        <v>23.3</v>
      </c>
      <c r="ID248" s="67">
        <v>3.6990000000000016</v>
      </c>
      <c r="IE248" s="66" t="s">
        <v>1780</v>
      </c>
      <c r="IF248" s="67" t="s">
        <v>1780</v>
      </c>
      <c r="IG248" s="66">
        <v>20.5</v>
      </c>
      <c r="IH248" s="67">
        <v>2.4919999999999973</v>
      </c>
      <c r="II248" s="66">
        <v>52.646599999999999</v>
      </c>
      <c r="IJ248" s="67">
        <v>3.7040999999999968</v>
      </c>
      <c r="IK248" s="66">
        <v>55.122700000000002</v>
      </c>
      <c r="IL248" s="67">
        <v>3.7058000000000035</v>
      </c>
      <c r="IM248" s="66">
        <v>54.329000000000001</v>
      </c>
      <c r="IN248" s="67">
        <v>4.5472000000000037</v>
      </c>
      <c r="IO248" s="66">
        <v>58.424500000000002</v>
      </c>
      <c r="IP248" s="67">
        <v>4.5237000000000052</v>
      </c>
      <c r="IQ248" s="66">
        <v>49.367100000000001</v>
      </c>
      <c r="IR248" s="67">
        <v>6.3787999999999982</v>
      </c>
      <c r="IS248" s="66">
        <v>48.7288</v>
      </c>
      <c r="IT248" s="67">
        <v>6.3907000000000025</v>
      </c>
      <c r="IU248" s="66" t="s">
        <v>1780</v>
      </c>
      <c r="IV248" s="67" t="s">
        <v>1780</v>
      </c>
      <c r="IW248" s="66">
        <v>10.1</v>
      </c>
      <c r="IX248" s="67">
        <v>1.7740000000000009</v>
      </c>
      <c r="IY248" s="66" t="s">
        <v>1780</v>
      </c>
      <c r="IZ248" s="67" t="s">
        <v>1780</v>
      </c>
      <c r="JA248" s="66">
        <v>11.4</v>
      </c>
      <c r="JB248" s="67">
        <v>1.3019999999999996</v>
      </c>
      <c r="JC248" s="66" t="s">
        <v>1780</v>
      </c>
      <c r="JD248" s="67" t="s">
        <v>1780</v>
      </c>
      <c r="JE248" s="66">
        <v>8.4</v>
      </c>
      <c r="JF248" s="67">
        <v>2.1860000000000008</v>
      </c>
      <c r="JG248" s="66" t="s">
        <v>1780</v>
      </c>
      <c r="JH248" s="67" t="s">
        <v>1780</v>
      </c>
      <c r="JI248" s="66">
        <v>11.3</v>
      </c>
      <c r="JJ248" s="67">
        <v>1.734</v>
      </c>
      <c r="JK248" s="66" t="s">
        <v>1780</v>
      </c>
      <c r="JL248" s="67" t="s">
        <v>1780</v>
      </c>
      <c r="JM248" s="66">
        <v>11.9</v>
      </c>
      <c r="JN248" s="67">
        <v>2.8529999999999998</v>
      </c>
      <c r="JO248" s="66" t="s">
        <v>1780</v>
      </c>
      <c r="JP248" s="67" t="s">
        <v>1780</v>
      </c>
      <c r="JQ248" s="66">
        <v>11.5</v>
      </c>
      <c r="JR248" s="67">
        <v>1.9670000000000005</v>
      </c>
      <c r="JS248" s="66" t="s">
        <v>1780</v>
      </c>
      <c r="JT248" s="67" t="s">
        <v>1780</v>
      </c>
      <c r="JU248" s="66">
        <v>69.900000000000006</v>
      </c>
      <c r="JV248" s="67">
        <v>2.6659999999999968</v>
      </c>
      <c r="JW248" s="66" t="s">
        <v>1780</v>
      </c>
      <c r="JX248" s="67" t="s">
        <v>1780</v>
      </c>
      <c r="JY248" s="66">
        <v>65.599999999999994</v>
      </c>
      <c r="JZ248" s="67">
        <v>1.9400000000000048</v>
      </c>
      <c r="KA248" s="66" t="s">
        <v>1780</v>
      </c>
      <c r="KB248" s="67" t="s">
        <v>1780</v>
      </c>
      <c r="KC248" s="66">
        <v>70.400000000000006</v>
      </c>
      <c r="KD248" s="67">
        <v>3.5570000000000022</v>
      </c>
      <c r="KE248" s="66" t="s">
        <v>1780</v>
      </c>
      <c r="KF248" s="67" t="s">
        <v>1780</v>
      </c>
      <c r="KG248" s="66">
        <v>62.6</v>
      </c>
      <c r="KH248" s="67">
        <v>2.644999999999996</v>
      </c>
      <c r="KI248" s="66" t="s">
        <v>1780</v>
      </c>
      <c r="KJ248" s="67" t="s">
        <v>1780</v>
      </c>
      <c r="KK248" s="66">
        <v>69.400000000000006</v>
      </c>
      <c r="KL248" s="67">
        <v>4.0189999999999912</v>
      </c>
      <c r="KM248" s="66" t="s">
        <v>1780</v>
      </c>
      <c r="KN248" s="67" t="s">
        <v>1780</v>
      </c>
      <c r="KO248" s="66">
        <v>68.7</v>
      </c>
      <c r="KP248" s="67">
        <v>2.8509999999999991</v>
      </c>
      <c r="KQ248" s="66">
        <v>34</v>
      </c>
      <c r="KR248" s="66">
        <v>32</v>
      </c>
      <c r="KS248" s="66">
        <v>31</v>
      </c>
      <c r="KT248" s="66">
        <v>28</v>
      </c>
      <c r="KU248" s="66">
        <v>38</v>
      </c>
      <c r="KV248" s="66">
        <v>37</v>
      </c>
      <c r="KW248" s="66" t="s">
        <v>1780</v>
      </c>
      <c r="KX248" s="67" t="s">
        <v>1780</v>
      </c>
      <c r="KY248" s="66">
        <v>25.5</v>
      </c>
      <c r="KZ248" s="67">
        <v>2.5249999999999986</v>
      </c>
      <c r="LA248" s="66" t="s">
        <v>1780</v>
      </c>
      <c r="LB248" s="67" t="s">
        <v>1780</v>
      </c>
      <c r="LC248" s="66">
        <v>23.1</v>
      </c>
      <c r="LD248" s="67">
        <v>1.718</v>
      </c>
      <c r="LE248" s="66" t="s">
        <v>1780</v>
      </c>
      <c r="LF248" s="67" t="s">
        <v>1780</v>
      </c>
      <c r="LG248" s="66">
        <v>35.700000000000003</v>
      </c>
      <c r="LH248" s="67">
        <v>3.7230000000000025</v>
      </c>
      <c r="LI248" s="66" t="s">
        <v>1780</v>
      </c>
      <c r="LJ248" s="67" t="s">
        <v>1780</v>
      </c>
      <c r="LK248" s="66">
        <v>29.5</v>
      </c>
      <c r="LL248" s="67">
        <v>2.482999999999997</v>
      </c>
      <c r="LM248" s="66" t="s">
        <v>1780</v>
      </c>
      <c r="LN248" s="67" t="s">
        <v>1780</v>
      </c>
      <c r="LO248" s="66">
        <v>15.2</v>
      </c>
      <c r="LP248" s="67">
        <v>3.1219999999999999</v>
      </c>
      <c r="LQ248" s="66" t="s">
        <v>1780</v>
      </c>
      <c r="LR248" s="67" t="s">
        <v>1780</v>
      </c>
      <c r="LS248" s="66">
        <v>16.600000000000001</v>
      </c>
      <c r="LT248" s="67">
        <v>2.2839999999999989</v>
      </c>
      <c r="LU248" s="66" t="s">
        <v>1780</v>
      </c>
      <c r="LV248" s="67" t="s">
        <v>1780</v>
      </c>
      <c r="LW248" s="66">
        <v>9.5</v>
      </c>
      <c r="LX248" s="67">
        <v>1.7080000000000002</v>
      </c>
      <c r="LY248" s="66" t="s">
        <v>1780</v>
      </c>
      <c r="LZ248" s="67" t="s">
        <v>1780</v>
      </c>
      <c r="MA248" s="66">
        <v>10.8</v>
      </c>
      <c r="MB248" s="67">
        <v>1.2699999999999996</v>
      </c>
      <c r="MC248" s="66" t="s">
        <v>1780</v>
      </c>
      <c r="MD248" s="67" t="s">
        <v>1780</v>
      </c>
      <c r="ME248" s="66">
        <v>10.4</v>
      </c>
      <c r="MF248" s="67">
        <v>2.3770000000000007</v>
      </c>
      <c r="MG248" s="66" t="s">
        <v>1780</v>
      </c>
      <c r="MH248" s="67" t="s">
        <v>1780</v>
      </c>
      <c r="MI248" s="66">
        <v>12.8</v>
      </c>
      <c r="MJ248" s="67">
        <v>1.8239999999999998</v>
      </c>
      <c r="MK248" s="66" t="s">
        <v>1780</v>
      </c>
      <c r="ML248" s="67" t="s">
        <v>1780</v>
      </c>
      <c r="MM248" s="66">
        <v>8.6999999999999993</v>
      </c>
      <c r="MN248" s="67">
        <v>2.4580000000000002</v>
      </c>
      <c r="MO248" s="66" t="s">
        <v>1780</v>
      </c>
      <c r="MP248" s="67" t="s">
        <v>1780</v>
      </c>
      <c r="MQ248" s="66">
        <v>8.8000000000000007</v>
      </c>
      <c r="MR248" s="67">
        <v>1.7469999999999999</v>
      </c>
      <c r="MS248" s="67">
        <v>6.2191853412000002</v>
      </c>
      <c r="MT248" s="67">
        <v>1.0981239771452449</v>
      </c>
      <c r="MU248" s="67">
        <v>7.5768417392999998</v>
      </c>
      <c r="MV248" s="67">
        <v>1.2828031376089948</v>
      </c>
      <c r="MW248" s="66" t="s">
        <v>1780</v>
      </c>
      <c r="MX248" s="67" t="s">
        <v>1780</v>
      </c>
      <c r="MY248" s="66">
        <v>14.4</v>
      </c>
      <c r="MZ248" s="67">
        <v>2.0359999999999996</v>
      </c>
      <c r="NA248" s="66" t="s">
        <v>1780</v>
      </c>
      <c r="NB248" s="67" t="s">
        <v>1780</v>
      </c>
      <c r="NC248" s="66">
        <v>14.6</v>
      </c>
      <c r="ND248" s="67">
        <v>1.4399999999999995</v>
      </c>
      <c r="NE248" s="66" t="s">
        <v>1780</v>
      </c>
      <c r="NF248" s="67" t="s">
        <v>1780</v>
      </c>
      <c r="NG248" s="66">
        <v>9.6</v>
      </c>
      <c r="NH248" s="67">
        <v>2.2920000000000007</v>
      </c>
      <c r="NI248" s="66" t="s">
        <v>1780</v>
      </c>
      <c r="NJ248" s="67" t="s">
        <v>1780</v>
      </c>
      <c r="NK248" s="66">
        <v>12.4</v>
      </c>
      <c r="NL248" s="67">
        <v>1.7990000000000013</v>
      </c>
      <c r="NM248" s="66" t="s">
        <v>1780</v>
      </c>
      <c r="NN248" s="67" t="s">
        <v>1780</v>
      </c>
      <c r="NO248" s="66">
        <v>19.2</v>
      </c>
      <c r="NP248" s="67">
        <v>3.4269999999999996</v>
      </c>
      <c r="NQ248" s="66" t="s">
        <v>1780</v>
      </c>
      <c r="NR248" s="67" t="s">
        <v>1780</v>
      </c>
      <c r="NS248" s="66">
        <v>16.8</v>
      </c>
      <c r="NT248" s="67">
        <v>2.298</v>
      </c>
      <c r="NU248" s="67">
        <v>19.050979008599999</v>
      </c>
      <c r="NV248" s="67">
        <v>22.679410335299998</v>
      </c>
    </row>
    <row r="249" spans="2:386">
      <c r="B249" s="69" t="s">
        <v>21</v>
      </c>
      <c r="C249" s="178" t="s">
        <v>1853</v>
      </c>
      <c r="D249" s="179">
        <v>20</v>
      </c>
      <c r="E249" s="179">
        <v>3</v>
      </c>
      <c r="F249" s="179">
        <v>9</v>
      </c>
      <c r="G249" s="175">
        <v>50023</v>
      </c>
      <c r="H249" s="176">
        <v>48681</v>
      </c>
      <c r="I249" s="177">
        <v>49.883781509237366</v>
      </c>
      <c r="J249" s="177">
        <v>49.734753464654361</v>
      </c>
      <c r="K249" s="177">
        <v>40.799999999999997</v>
      </c>
      <c r="L249" s="177">
        <v>40.799999999999997</v>
      </c>
      <c r="M249" s="177">
        <v>17.067418</v>
      </c>
      <c r="N249" s="177">
        <v>14.855497</v>
      </c>
      <c r="O249" s="177">
        <v>74.938462999999999</v>
      </c>
      <c r="P249" s="177">
        <v>72.702712000000005</v>
      </c>
      <c r="Q249" s="177">
        <v>31.384385999999999</v>
      </c>
      <c r="R249" s="177">
        <v>29.388905000000001</v>
      </c>
      <c r="S249" s="176">
        <v>270248</v>
      </c>
      <c r="T249" s="176">
        <v>253198</v>
      </c>
      <c r="U249" s="177">
        <v>20.2</v>
      </c>
      <c r="V249" s="177">
        <v>8.3000000000000007</v>
      </c>
      <c r="W249" s="177">
        <v>7.9</v>
      </c>
      <c r="X249" s="67">
        <v>83.03</v>
      </c>
      <c r="Y249" s="67">
        <v>82.61</v>
      </c>
      <c r="Z249" s="67">
        <v>79.78</v>
      </c>
      <c r="AA249" s="67">
        <v>79.38</v>
      </c>
      <c r="AB249" s="66" t="s">
        <v>1780</v>
      </c>
      <c r="AC249" s="67" t="s">
        <v>1780</v>
      </c>
      <c r="AD249" s="66">
        <v>70.8</v>
      </c>
      <c r="AE249" s="67">
        <v>2.8840000000000003</v>
      </c>
      <c r="AF249" s="66" t="s">
        <v>1780</v>
      </c>
      <c r="AG249" s="67" t="s">
        <v>1780</v>
      </c>
      <c r="AH249" s="66">
        <v>68.400000000000006</v>
      </c>
      <c r="AI249" s="67">
        <v>2.1370000000000005</v>
      </c>
      <c r="AJ249" s="66" t="s">
        <v>1780</v>
      </c>
      <c r="AK249" s="67" t="s">
        <v>1780</v>
      </c>
      <c r="AL249" s="66">
        <v>67.8</v>
      </c>
      <c r="AM249" s="67">
        <v>4.0670000000000073</v>
      </c>
      <c r="AN249" s="66" t="s">
        <v>1780</v>
      </c>
      <c r="AO249" s="67" t="s">
        <v>1780</v>
      </c>
      <c r="AP249" s="66">
        <v>64.099999999999994</v>
      </c>
      <c r="AQ249" s="67">
        <v>2.9350000000000023</v>
      </c>
      <c r="AR249" s="66" t="s">
        <v>1780</v>
      </c>
      <c r="AS249" s="67" t="s">
        <v>1780</v>
      </c>
      <c r="AT249" s="66">
        <v>73.5</v>
      </c>
      <c r="AU249" s="67">
        <v>4.0840000000000032</v>
      </c>
      <c r="AV249" s="66" t="s">
        <v>1780</v>
      </c>
      <c r="AW249" s="67" t="s">
        <v>1780</v>
      </c>
      <c r="AX249" s="66">
        <v>72.8</v>
      </c>
      <c r="AY249" s="67">
        <v>3.0970000000000084</v>
      </c>
      <c r="AZ249" s="66" t="s">
        <v>1780</v>
      </c>
      <c r="BA249" s="67" t="s">
        <v>1780</v>
      </c>
      <c r="BB249" s="66">
        <v>15.8</v>
      </c>
      <c r="BC249" s="67">
        <v>2.3409999999999993</v>
      </c>
      <c r="BD249" s="66" t="s">
        <v>1780</v>
      </c>
      <c r="BE249" s="67" t="s">
        <v>1780</v>
      </c>
      <c r="BF249" s="66">
        <v>15.5</v>
      </c>
      <c r="BG249" s="67">
        <v>1.6620000000000008</v>
      </c>
      <c r="BH249" s="66" t="s">
        <v>1780</v>
      </c>
      <c r="BI249" s="67" t="s">
        <v>1780</v>
      </c>
      <c r="BJ249" s="66">
        <v>17</v>
      </c>
      <c r="BK249" s="67">
        <v>3.3129999999999988</v>
      </c>
      <c r="BL249" s="66" t="s">
        <v>1780</v>
      </c>
      <c r="BM249" s="67" t="s">
        <v>1780</v>
      </c>
      <c r="BN249" s="66">
        <v>16.399999999999999</v>
      </c>
      <c r="BO249" s="67">
        <v>2.2749999999999986</v>
      </c>
      <c r="BP249" s="66" t="s">
        <v>1780</v>
      </c>
      <c r="BQ249" s="67" t="s">
        <v>1780</v>
      </c>
      <c r="BR249" s="66">
        <v>14.7</v>
      </c>
      <c r="BS249" s="67">
        <v>3.3159999999999989</v>
      </c>
      <c r="BT249" s="66" t="s">
        <v>1780</v>
      </c>
      <c r="BU249" s="67" t="s">
        <v>1780</v>
      </c>
      <c r="BV249" s="66">
        <v>14.5</v>
      </c>
      <c r="BW249" s="67">
        <v>2.4390000000000001</v>
      </c>
      <c r="BX249" s="66" t="s">
        <v>1780</v>
      </c>
      <c r="BY249" s="67" t="s">
        <v>1780</v>
      </c>
      <c r="BZ249" s="66">
        <v>76.599999999999994</v>
      </c>
      <c r="CA249" s="67">
        <v>2.688999999999993</v>
      </c>
      <c r="CB249" s="66" t="s">
        <v>1780</v>
      </c>
      <c r="CC249" s="67" t="s">
        <v>1780</v>
      </c>
      <c r="CD249" s="66">
        <v>73.599999999999994</v>
      </c>
      <c r="CE249" s="67">
        <v>2.0090000000000003</v>
      </c>
      <c r="CF249" s="66" t="s">
        <v>1780</v>
      </c>
      <c r="CG249" s="67" t="s">
        <v>1780</v>
      </c>
      <c r="CH249" s="66">
        <v>77.5</v>
      </c>
      <c r="CI249" s="67">
        <v>3.6469999999999914</v>
      </c>
      <c r="CJ249" s="66" t="s">
        <v>1780</v>
      </c>
      <c r="CK249" s="67" t="s">
        <v>1780</v>
      </c>
      <c r="CL249" s="66">
        <v>71.400000000000006</v>
      </c>
      <c r="CM249" s="67">
        <v>2.7399999999999949</v>
      </c>
      <c r="CN249" s="66" t="s">
        <v>1780</v>
      </c>
      <c r="CO249" s="67" t="s">
        <v>1780</v>
      </c>
      <c r="CP249" s="66">
        <v>75.8</v>
      </c>
      <c r="CQ249" s="67">
        <v>3.9639999999999986</v>
      </c>
      <c r="CR249" s="66" t="s">
        <v>1780</v>
      </c>
      <c r="CS249" s="67" t="s">
        <v>1780</v>
      </c>
      <c r="CT249" s="66">
        <v>75.8</v>
      </c>
      <c r="CU249" s="67">
        <v>2.9549999999999983</v>
      </c>
      <c r="CV249" s="66">
        <v>276.9471482056</v>
      </c>
      <c r="CW249" s="67">
        <v>24.68850025750686</v>
      </c>
      <c r="CX249" s="66">
        <v>320.69053317369998</v>
      </c>
      <c r="CY249" s="67">
        <v>26.971683780685908</v>
      </c>
      <c r="CZ249" s="66" t="s">
        <v>1780</v>
      </c>
      <c r="DA249" s="67" t="s">
        <v>1780</v>
      </c>
      <c r="DB249" s="66">
        <v>15.882</v>
      </c>
      <c r="DC249" s="67">
        <v>2.3049999999999997</v>
      </c>
      <c r="DD249" s="66" t="s">
        <v>1780</v>
      </c>
      <c r="DE249" s="67" t="s">
        <v>1780</v>
      </c>
      <c r="DF249" s="66">
        <v>17.638000000000002</v>
      </c>
      <c r="DG249" s="67">
        <v>1.7300000000000022</v>
      </c>
      <c r="DH249" s="66" t="s">
        <v>1780</v>
      </c>
      <c r="DI249" s="67" t="s">
        <v>1780</v>
      </c>
      <c r="DJ249" s="66">
        <v>19.576000000000001</v>
      </c>
      <c r="DK249" s="67">
        <v>3.4370000000000012</v>
      </c>
      <c r="DL249" s="66" t="s">
        <v>1780</v>
      </c>
      <c r="DM249" s="67" t="s">
        <v>1780</v>
      </c>
      <c r="DN249" s="66">
        <v>22.81</v>
      </c>
      <c r="DO249" s="67">
        <v>2.5339999999999989</v>
      </c>
      <c r="DP249" s="66" t="s">
        <v>1780</v>
      </c>
      <c r="DQ249" s="67" t="s">
        <v>1780</v>
      </c>
      <c r="DR249" s="66">
        <v>12.516</v>
      </c>
      <c r="DS249" s="67">
        <v>3.0440000000000005</v>
      </c>
      <c r="DT249" s="66" t="s">
        <v>1780</v>
      </c>
      <c r="DU249" s="67" t="s">
        <v>1780</v>
      </c>
      <c r="DV249" s="66">
        <v>12.269</v>
      </c>
      <c r="DW249" s="67">
        <v>2.2599999999999998</v>
      </c>
      <c r="DX249" s="67">
        <v>27.793509</v>
      </c>
      <c r="DY249" s="67">
        <v>1.6893560000000001</v>
      </c>
      <c r="DZ249" s="67">
        <v>28.969545</v>
      </c>
      <c r="EA249" s="67">
        <v>1.7483210000000007</v>
      </c>
      <c r="EB249" s="67">
        <v>35.906643000000003</v>
      </c>
      <c r="EC249" s="67">
        <v>2.687104000000005</v>
      </c>
      <c r="ED249" s="67">
        <v>36.758485</v>
      </c>
      <c r="EE249" s="67">
        <v>2.751770999999998</v>
      </c>
      <c r="EF249" s="67">
        <v>19.508254000000001</v>
      </c>
      <c r="EG249" s="67">
        <v>2.0299240000000012</v>
      </c>
      <c r="EH249" s="67">
        <v>21.015744999999999</v>
      </c>
      <c r="EI249" s="67">
        <v>2.1404899999999998</v>
      </c>
      <c r="EJ249" s="68">
        <v>2725.87</v>
      </c>
      <c r="EK249" s="68">
        <v>2734.82</v>
      </c>
      <c r="EL249" s="68">
        <v>3123.59</v>
      </c>
      <c r="EM249" s="68">
        <v>3396.82</v>
      </c>
      <c r="EN249" s="68">
        <v>2256.96</v>
      </c>
      <c r="EO249" s="68">
        <v>1930.31</v>
      </c>
      <c r="EP249" s="67">
        <v>96.690307328599999</v>
      </c>
      <c r="EQ249" s="67">
        <v>1.7047911890842329</v>
      </c>
      <c r="ER249" s="67">
        <v>95.970695970700007</v>
      </c>
      <c r="ES249" s="67">
        <v>1.6494687468341596</v>
      </c>
      <c r="ET249" s="67">
        <v>78.269356000000002</v>
      </c>
      <c r="EU249" s="67">
        <v>1.4579288114936162</v>
      </c>
      <c r="EV249" s="67">
        <v>77.712912000000003</v>
      </c>
      <c r="EW249" s="67">
        <v>1.5115887164589026</v>
      </c>
      <c r="EX249" s="67">
        <v>49.982444999999998</v>
      </c>
      <c r="EY249" s="67">
        <v>52.864156999999999</v>
      </c>
      <c r="EZ249" s="67">
        <v>80.900000000000006</v>
      </c>
      <c r="FA249" s="67">
        <v>4.382962713606787</v>
      </c>
      <c r="FB249" s="67">
        <v>83</v>
      </c>
      <c r="FC249" s="67">
        <v>3.3781021143146148</v>
      </c>
      <c r="FD249" s="67">
        <v>80.2</v>
      </c>
      <c r="FE249" s="67">
        <v>6.213657444327211</v>
      </c>
      <c r="FF249" s="67">
        <v>86.2</v>
      </c>
      <c r="FG249" s="67">
        <v>4.3365674996490355</v>
      </c>
      <c r="FH249" s="67">
        <v>81.599999999999994</v>
      </c>
      <c r="FI249" s="67">
        <v>6.180471222309933</v>
      </c>
      <c r="FJ249" s="67">
        <v>80</v>
      </c>
      <c r="FK249" s="67">
        <v>5.1472121681011203</v>
      </c>
      <c r="FL249" s="67">
        <v>73.5</v>
      </c>
      <c r="FM249" s="67">
        <v>76.3</v>
      </c>
      <c r="FN249" s="67">
        <v>73.7</v>
      </c>
      <c r="FO249" s="67">
        <v>76.5</v>
      </c>
      <c r="FP249" s="67">
        <v>73.2</v>
      </c>
      <c r="FQ249" s="67">
        <v>76.099999999999994</v>
      </c>
      <c r="FR249" s="67">
        <v>11.685236768799999</v>
      </c>
      <c r="FS249" s="67">
        <v>11.5278922781</v>
      </c>
      <c r="FT249" s="67">
        <v>12.3130034522</v>
      </c>
      <c r="FU249" s="67">
        <v>12.235563179</v>
      </c>
      <c r="FV249" s="67">
        <v>11.096112311000001</v>
      </c>
      <c r="FW249" s="67">
        <v>10.873015873</v>
      </c>
      <c r="FX249" s="299">
        <v>3.9996748231999999</v>
      </c>
      <c r="FY249" s="299">
        <v>0.24486096598208107</v>
      </c>
      <c r="FZ249" s="299">
        <v>2.6331829818000001</v>
      </c>
      <c r="GA249" s="299">
        <v>0.20005761842355607</v>
      </c>
      <c r="GB249" s="299">
        <v>3.32060435</v>
      </c>
      <c r="GC249" s="299">
        <v>0.31997067070924601</v>
      </c>
      <c r="GD249" s="299">
        <v>2.6652184811000001</v>
      </c>
      <c r="GE249" s="299">
        <v>0.28855431634640327</v>
      </c>
      <c r="GF249" s="299">
        <v>4.6511627906999999</v>
      </c>
      <c r="GG249" s="299">
        <v>0.36835696705306464</v>
      </c>
      <c r="GH249" s="299">
        <v>2.6028481013000002</v>
      </c>
      <c r="GI249" s="299">
        <v>0.27757482524648092</v>
      </c>
      <c r="GJ249" s="67">
        <v>39.200000000000003</v>
      </c>
      <c r="GK249" s="67">
        <v>33.200000000000003</v>
      </c>
      <c r="GL249" s="67">
        <v>83.873035000000002</v>
      </c>
      <c r="GM249" s="67">
        <v>82.355731000000006</v>
      </c>
      <c r="GN249" s="66" t="s">
        <v>1780</v>
      </c>
      <c r="GO249" s="66" t="s">
        <v>1780</v>
      </c>
      <c r="GP249" s="66" t="s">
        <v>1780</v>
      </c>
      <c r="GQ249" s="67" t="s">
        <v>1780</v>
      </c>
      <c r="GR249" s="67" t="s">
        <v>1780</v>
      </c>
      <c r="GS249" s="67" t="s">
        <v>1780</v>
      </c>
      <c r="GT249" s="67" t="s">
        <v>1780</v>
      </c>
      <c r="GU249" s="67" t="s">
        <v>1780</v>
      </c>
      <c r="GV249" s="67" t="s">
        <v>1780</v>
      </c>
      <c r="GW249" s="67">
        <v>89</v>
      </c>
      <c r="GX249" s="67">
        <v>2.9712734185361569</v>
      </c>
      <c r="GY249" s="66">
        <v>22</v>
      </c>
      <c r="GZ249" s="67">
        <v>2.6219999999999999</v>
      </c>
      <c r="HA249" s="66">
        <v>28.2</v>
      </c>
      <c r="HB249" s="67">
        <v>2.0510000000000019</v>
      </c>
      <c r="HC249" s="66">
        <v>36.9</v>
      </c>
      <c r="HD249" s="67">
        <v>4.1970000000000027</v>
      </c>
      <c r="HE249" s="66">
        <v>44.7</v>
      </c>
      <c r="HF249" s="67">
        <v>3.0139999999999958</v>
      </c>
      <c r="HG249" s="66">
        <v>8.5</v>
      </c>
      <c r="HH249" s="67">
        <v>2.5700000000000003</v>
      </c>
      <c r="HI249" s="66">
        <v>10.9</v>
      </c>
      <c r="HJ249" s="67">
        <v>2.1590000000000007</v>
      </c>
      <c r="HK249" s="66" t="s">
        <v>1780</v>
      </c>
      <c r="HL249" s="67" t="s">
        <v>1780</v>
      </c>
      <c r="HM249" s="66">
        <v>27.1</v>
      </c>
      <c r="HN249" s="67">
        <v>2.8159999999999989</v>
      </c>
      <c r="HO249" s="66" t="s">
        <v>1780</v>
      </c>
      <c r="HP249" s="67" t="s">
        <v>1780</v>
      </c>
      <c r="HQ249" s="66">
        <v>25.8</v>
      </c>
      <c r="HR249" s="67">
        <v>2.004999999999999</v>
      </c>
      <c r="HS249" s="66" t="s">
        <v>1780</v>
      </c>
      <c r="HT249" s="67" t="s">
        <v>1780</v>
      </c>
      <c r="HU249" s="66">
        <v>26.8</v>
      </c>
      <c r="HV249" s="67">
        <v>3.8520000000000003</v>
      </c>
      <c r="HW249" s="66" t="s">
        <v>1780</v>
      </c>
      <c r="HX249" s="67" t="s">
        <v>1780</v>
      </c>
      <c r="HY249" s="66">
        <v>25.8</v>
      </c>
      <c r="HZ249" s="67">
        <v>2.6670000000000016</v>
      </c>
      <c r="IA249" s="66" t="s">
        <v>1780</v>
      </c>
      <c r="IB249" s="67" t="s">
        <v>1780</v>
      </c>
      <c r="IC249" s="66">
        <v>27.4</v>
      </c>
      <c r="ID249" s="67">
        <v>4.1240000000000023</v>
      </c>
      <c r="IE249" s="66" t="s">
        <v>1780</v>
      </c>
      <c r="IF249" s="67" t="s">
        <v>1780</v>
      </c>
      <c r="IG249" s="66">
        <v>25.9</v>
      </c>
      <c r="IH249" s="67">
        <v>3.0410000000000004</v>
      </c>
      <c r="II249" s="66">
        <v>53.239400000000003</v>
      </c>
      <c r="IJ249" s="67">
        <v>5.1977000000000046</v>
      </c>
      <c r="IK249" s="66">
        <v>55.701799999999999</v>
      </c>
      <c r="IL249" s="67">
        <v>4.5643999999999991</v>
      </c>
      <c r="IM249" s="66">
        <v>56.326500000000003</v>
      </c>
      <c r="IN249" s="67">
        <v>6.2234000000000052</v>
      </c>
      <c r="IO249" s="66">
        <v>56.953600000000002</v>
      </c>
      <c r="IP249" s="67">
        <v>5.5936999999999983</v>
      </c>
      <c r="IQ249" s="66">
        <v>46.363599999999998</v>
      </c>
      <c r="IR249" s="67">
        <v>9.3617999999999952</v>
      </c>
      <c r="IS249" s="66">
        <v>53.2468</v>
      </c>
      <c r="IT249" s="67">
        <v>7.9061999999999983</v>
      </c>
      <c r="IU249" s="66" t="s">
        <v>1780</v>
      </c>
      <c r="IV249" s="67" t="s">
        <v>1780</v>
      </c>
      <c r="IW249" s="66">
        <v>13.2</v>
      </c>
      <c r="IX249" s="67">
        <v>2.1530000000000005</v>
      </c>
      <c r="IY249" s="66" t="s">
        <v>1780</v>
      </c>
      <c r="IZ249" s="67" t="s">
        <v>1780</v>
      </c>
      <c r="JA249" s="66">
        <v>14.4</v>
      </c>
      <c r="JB249" s="67">
        <v>1.6080000000000005</v>
      </c>
      <c r="JC249" s="66" t="s">
        <v>1780</v>
      </c>
      <c r="JD249" s="67" t="s">
        <v>1780</v>
      </c>
      <c r="JE249" s="66">
        <v>13.3</v>
      </c>
      <c r="JF249" s="67">
        <v>2.9719999999999995</v>
      </c>
      <c r="JG249" s="66" t="s">
        <v>1780</v>
      </c>
      <c r="JH249" s="67" t="s">
        <v>1780</v>
      </c>
      <c r="JI249" s="66">
        <v>15</v>
      </c>
      <c r="JJ249" s="67">
        <v>2.173</v>
      </c>
      <c r="JK249" s="66" t="s">
        <v>1780</v>
      </c>
      <c r="JL249" s="67" t="s">
        <v>1780</v>
      </c>
      <c r="JM249" s="66">
        <v>13</v>
      </c>
      <c r="JN249" s="67">
        <v>3.1259999999999994</v>
      </c>
      <c r="JO249" s="66" t="s">
        <v>1780</v>
      </c>
      <c r="JP249" s="67" t="s">
        <v>1780</v>
      </c>
      <c r="JQ249" s="66">
        <v>13.9</v>
      </c>
      <c r="JR249" s="67">
        <v>2.3979999999999997</v>
      </c>
      <c r="JS249" s="66" t="s">
        <v>1780</v>
      </c>
      <c r="JT249" s="67" t="s">
        <v>1780</v>
      </c>
      <c r="JU249" s="66">
        <v>66.599999999999994</v>
      </c>
      <c r="JV249" s="67">
        <v>2.9870000000000019</v>
      </c>
      <c r="JW249" s="66" t="s">
        <v>1780</v>
      </c>
      <c r="JX249" s="67" t="s">
        <v>1780</v>
      </c>
      <c r="JY249" s="66">
        <v>62.8</v>
      </c>
      <c r="JZ249" s="67">
        <v>2.2070000000000007</v>
      </c>
      <c r="KA249" s="66" t="s">
        <v>1780</v>
      </c>
      <c r="KB249" s="67" t="s">
        <v>1780</v>
      </c>
      <c r="KC249" s="66">
        <v>65.3</v>
      </c>
      <c r="KD249" s="67">
        <v>4.1510000000000034</v>
      </c>
      <c r="KE249" s="66" t="s">
        <v>1780</v>
      </c>
      <c r="KF249" s="67" t="s">
        <v>1780</v>
      </c>
      <c r="KG249" s="66">
        <v>59.9</v>
      </c>
      <c r="KH249" s="67">
        <v>2.9830000000000041</v>
      </c>
      <c r="KI249" s="66" t="s">
        <v>1780</v>
      </c>
      <c r="KJ249" s="67" t="s">
        <v>1780</v>
      </c>
      <c r="KK249" s="66">
        <v>67.8</v>
      </c>
      <c r="KL249" s="67">
        <v>4.3080000000000069</v>
      </c>
      <c r="KM249" s="66" t="s">
        <v>1780</v>
      </c>
      <c r="KN249" s="67" t="s">
        <v>1780</v>
      </c>
      <c r="KO249" s="66">
        <v>65.8</v>
      </c>
      <c r="KP249" s="67">
        <v>3.2760000000000034</v>
      </c>
      <c r="KQ249" s="66">
        <v>34</v>
      </c>
      <c r="KR249" s="66">
        <v>35</v>
      </c>
      <c r="KS249" s="66">
        <v>22</v>
      </c>
      <c r="KT249" s="66">
        <v>30</v>
      </c>
      <c r="KU249" s="66">
        <v>45</v>
      </c>
      <c r="KV249" s="66">
        <v>40</v>
      </c>
      <c r="KW249" s="66" t="s">
        <v>1780</v>
      </c>
      <c r="KX249" s="67" t="s">
        <v>1780</v>
      </c>
      <c r="KY249" s="66">
        <v>21.2</v>
      </c>
      <c r="KZ249" s="67">
        <v>2.5800000000000018</v>
      </c>
      <c r="LA249" s="66" t="s">
        <v>1780</v>
      </c>
      <c r="LB249" s="67" t="s">
        <v>1780</v>
      </c>
      <c r="LC249" s="66">
        <v>23.1</v>
      </c>
      <c r="LD249" s="67">
        <v>1.9160000000000004</v>
      </c>
      <c r="LE249" s="66" t="s">
        <v>1780</v>
      </c>
      <c r="LF249" s="67" t="s">
        <v>1780</v>
      </c>
      <c r="LG249" s="66">
        <v>30.5</v>
      </c>
      <c r="LH249" s="67">
        <v>3.9920000000000009</v>
      </c>
      <c r="LI249" s="66" t="s">
        <v>1780</v>
      </c>
      <c r="LJ249" s="67" t="s">
        <v>1780</v>
      </c>
      <c r="LK249" s="66">
        <v>31.4</v>
      </c>
      <c r="LL249" s="67">
        <v>2.8120000000000012</v>
      </c>
      <c r="LM249" s="66" t="s">
        <v>1780</v>
      </c>
      <c r="LN249" s="67" t="s">
        <v>1780</v>
      </c>
      <c r="LO249" s="66">
        <v>12.7</v>
      </c>
      <c r="LP249" s="67">
        <v>3.0670000000000002</v>
      </c>
      <c r="LQ249" s="66" t="s">
        <v>1780</v>
      </c>
      <c r="LR249" s="67" t="s">
        <v>1780</v>
      </c>
      <c r="LS249" s="66">
        <v>14.4</v>
      </c>
      <c r="LT249" s="67">
        <v>2.4179999999999993</v>
      </c>
      <c r="LU249" s="66" t="s">
        <v>1780</v>
      </c>
      <c r="LV249" s="67" t="s">
        <v>1780</v>
      </c>
      <c r="LW249" s="66">
        <v>11.1</v>
      </c>
      <c r="LX249" s="67">
        <v>1.9860000000000007</v>
      </c>
      <c r="LY249" s="66" t="s">
        <v>1780</v>
      </c>
      <c r="LZ249" s="67" t="s">
        <v>1780</v>
      </c>
      <c r="MA249" s="66">
        <v>11.1</v>
      </c>
      <c r="MB249" s="67">
        <v>1.4310000000000009</v>
      </c>
      <c r="MC249" s="66" t="s">
        <v>1780</v>
      </c>
      <c r="MD249" s="67" t="s">
        <v>1780</v>
      </c>
      <c r="ME249" s="66">
        <v>11.9</v>
      </c>
      <c r="MF249" s="67">
        <v>2.8109999999999999</v>
      </c>
      <c r="MG249" s="66" t="s">
        <v>1780</v>
      </c>
      <c r="MH249" s="67" t="s">
        <v>1780</v>
      </c>
      <c r="MI249" s="66">
        <v>12.4</v>
      </c>
      <c r="MJ249" s="67">
        <v>2.0039999999999996</v>
      </c>
      <c r="MK249" s="66" t="s">
        <v>1780</v>
      </c>
      <c r="ML249" s="67" t="s">
        <v>1780</v>
      </c>
      <c r="MM249" s="66">
        <v>10.4</v>
      </c>
      <c r="MN249" s="67">
        <v>2.8129999999999997</v>
      </c>
      <c r="MO249" s="66" t="s">
        <v>1780</v>
      </c>
      <c r="MP249" s="67" t="s">
        <v>1780</v>
      </c>
      <c r="MQ249" s="66">
        <v>9.6999999999999993</v>
      </c>
      <c r="MR249" s="67">
        <v>2.0399999999999991</v>
      </c>
      <c r="MS249" s="67">
        <v>8.4781402171</v>
      </c>
      <c r="MT249" s="67">
        <v>1.3484531187515998</v>
      </c>
      <c r="MU249" s="67">
        <v>10.928521822800001</v>
      </c>
      <c r="MV249" s="67">
        <v>1.5113962493204607</v>
      </c>
      <c r="MW249" s="66" t="s">
        <v>1780</v>
      </c>
      <c r="MX249" s="67" t="s">
        <v>1780</v>
      </c>
      <c r="MY249" s="66">
        <v>14.4</v>
      </c>
      <c r="MZ249" s="67">
        <v>2.2189999999999994</v>
      </c>
      <c r="NA249" s="66" t="s">
        <v>1780</v>
      </c>
      <c r="NB249" s="67" t="s">
        <v>1780</v>
      </c>
      <c r="NC249" s="66">
        <v>13.3</v>
      </c>
      <c r="ND249" s="67">
        <v>1.5470000000000006</v>
      </c>
      <c r="NE249" s="66" t="s">
        <v>1780</v>
      </c>
      <c r="NF249" s="67" t="s">
        <v>1780</v>
      </c>
      <c r="NG249" s="66">
        <v>8.6</v>
      </c>
      <c r="NH249" s="67">
        <v>2.4370000000000003</v>
      </c>
      <c r="NI249" s="66" t="s">
        <v>1780</v>
      </c>
      <c r="NJ249" s="67" t="s">
        <v>1780</v>
      </c>
      <c r="NK249" s="66">
        <v>11.1</v>
      </c>
      <c r="NL249" s="67">
        <v>1.9060000000000006</v>
      </c>
      <c r="NM249" s="66" t="s">
        <v>1780</v>
      </c>
      <c r="NN249" s="67" t="s">
        <v>1780</v>
      </c>
      <c r="NO249" s="66">
        <v>19.7</v>
      </c>
      <c r="NP249" s="67">
        <v>3.6599999999999984</v>
      </c>
      <c r="NQ249" s="66" t="s">
        <v>1780</v>
      </c>
      <c r="NR249" s="67" t="s">
        <v>1780</v>
      </c>
      <c r="NS249" s="66">
        <v>15.6</v>
      </c>
      <c r="NT249" s="67">
        <v>2.5020000000000007</v>
      </c>
      <c r="NU249" s="67">
        <v>27.797946271099999</v>
      </c>
      <c r="NV249" s="67">
        <v>24.912417283</v>
      </c>
    </row>
    <row r="250" spans="2:386">
      <c r="B250" s="69" t="s">
        <v>215</v>
      </c>
      <c r="C250" s="178" t="s">
        <v>533</v>
      </c>
      <c r="D250" s="179">
        <v>20</v>
      </c>
      <c r="E250" s="179">
        <v>1</v>
      </c>
      <c r="F250" s="179">
        <v>5</v>
      </c>
      <c r="G250" s="175">
        <v>10873</v>
      </c>
      <c r="H250" s="176">
        <v>10900</v>
      </c>
      <c r="I250" s="177">
        <v>49.112969942090267</v>
      </c>
      <c r="J250" s="177">
        <v>49.077897054775669</v>
      </c>
      <c r="K250" s="177">
        <v>44</v>
      </c>
      <c r="L250" s="177">
        <v>43.2</v>
      </c>
      <c r="M250" s="177">
        <v>6.6622250000000003</v>
      </c>
      <c r="N250" s="177">
        <v>5.8318479999999999</v>
      </c>
      <c r="O250" s="177">
        <v>82.122905000000003</v>
      </c>
      <c r="P250" s="177">
        <v>79.734326999999993</v>
      </c>
      <c r="Q250" s="177">
        <v>28.964296999999998</v>
      </c>
      <c r="R250" s="177">
        <v>28.062176000000001</v>
      </c>
      <c r="S250" s="176">
        <v>279281</v>
      </c>
      <c r="T250" s="176">
        <v>256419</v>
      </c>
      <c r="U250" s="177">
        <v>7.1</v>
      </c>
      <c r="V250" s="177">
        <v>10.3</v>
      </c>
      <c r="W250" s="177">
        <v>12.7</v>
      </c>
      <c r="X250" s="67">
        <v>82.86</v>
      </c>
      <c r="Y250" s="67">
        <v>83.71</v>
      </c>
      <c r="Z250" s="67">
        <v>80.010000000000005</v>
      </c>
      <c r="AA250" s="67">
        <v>79.849999999999994</v>
      </c>
      <c r="AB250" s="66" t="s">
        <v>1780</v>
      </c>
      <c r="AC250" s="67" t="s">
        <v>1780</v>
      </c>
      <c r="AD250" s="66">
        <v>71.2</v>
      </c>
      <c r="AE250" s="67">
        <v>2.8919999999999959</v>
      </c>
      <c r="AF250" s="66" t="s">
        <v>1780</v>
      </c>
      <c r="AG250" s="67" t="s">
        <v>1780</v>
      </c>
      <c r="AH250" s="66">
        <v>68.5</v>
      </c>
      <c r="AI250" s="67">
        <v>4.3439999999999941</v>
      </c>
      <c r="AJ250" s="66" t="s">
        <v>1780</v>
      </c>
      <c r="AK250" s="67" t="s">
        <v>1780</v>
      </c>
      <c r="AL250" s="66">
        <v>69.900000000000006</v>
      </c>
      <c r="AM250" s="67">
        <v>3.8889999999999958</v>
      </c>
      <c r="AN250" s="66" t="s">
        <v>1780</v>
      </c>
      <c r="AO250" s="67" t="s">
        <v>1780</v>
      </c>
      <c r="AP250" s="66">
        <v>69.5</v>
      </c>
      <c r="AQ250" s="67">
        <v>5.8490000000000038</v>
      </c>
      <c r="AR250" s="66" t="s">
        <v>1780</v>
      </c>
      <c r="AS250" s="67" t="s">
        <v>1780</v>
      </c>
      <c r="AT250" s="66">
        <v>72.5</v>
      </c>
      <c r="AU250" s="67">
        <v>4.3310000000000031</v>
      </c>
      <c r="AV250" s="66" t="s">
        <v>1780</v>
      </c>
      <c r="AW250" s="67" t="s">
        <v>1780</v>
      </c>
      <c r="AX250" s="66">
        <v>67.599999999999994</v>
      </c>
      <c r="AY250" s="67">
        <v>6.4679999999999964</v>
      </c>
      <c r="AZ250" s="66" t="s">
        <v>1780</v>
      </c>
      <c r="BA250" s="67" t="s">
        <v>1780</v>
      </c>
      <c r="BB250" s="66">
        <v>20.3</v>
      </c>
      <c r="BC250" s="67">
        <v>2.5680000000000014</v>
      </c>
      <c r="BD250" s="66" t="s">
        <v>1780</v>
      </c>
      <c r="BE250" s="67" t="s">
        <v>1780</v>
      </c>
      <c r="BF250" s="66">
        <v>15.5</v>
      </c>
      <c r="BG250" s="67">
        <v>3.3669999999999991</v>
      </c>
      <c r="BH250" s="66" t="s">
        <v>1780</v>
      </c>
      <c r="BI250" s="67" t="s">
        <v>1780</v>
      </c>
      <c r="BJ250" s="66">
        <v>17</v>
      </c>
      <c r="BK250" s="67">
        <v>3.2020000000000017</v>
      </c>
      <c r="BL250" s="66" t="s">
        <v>1780</v>
      </c>
      <c r="BM250" s="67" t="s">
        <v>1780</v>
      </c>
      <c r="BN250" s="66">
        <v>18.399999999999999</v>
      </c>
      <c r="BO250" s="67">
        <v>4.8850000000000016</v>
      </c>
      <c r="BP250" s="66" t="s">
        <v>1780</v>
      </c>
      <c r="BQ250" s="67" t="s">
        <v>1780</v>
      </c>
      <c r="BR250" s="66">
        <v>23.7</v>
      </c>
      <c r="BS250" s="67">
        <v>4.1039999999999992</v>
      </c>
      <c r="BT250" s="66" t="s">
        <v>1780</v>
      </c>
      <c r="BU250" s="67" t="s">
        <v>1780</v>
      </c>
      <c r="BV250" s="66">
        <v>12.7</v>
      </c>
      <c r="BW250" s="67">
        <v>4.593</v>
      </c>
      <c r="BX250" s="66" t="s">
        <v>1780</v>
      </c>
      <c r="BY250" s="67" t="s">
        <v>1780</v>
      </c>
      <c r="BZ250" s="66">
        <v>73.8</v>
      </c>
      <c r="CA250" s="67">
        <v>2.8089999999999975</v>
      </c>
      <c r="CB250" s="66" t="s">
        <v>1780</v>
      </c>
      <c r="CC250" s="67" t="s">
        <v>1780</v>
      </c>
      <c r="CD250" s="66">
        <v>72.3</v>
      </c>
      <c r="CE250" s="67">
        <v>4.1189999999999998</v>
      </c>
      <c r="CF250" s="66" t="s">
        <v>1780</v>
      </c>
      <c r="CG250" s="67" t="s">
        <v>1780</v>
      </c>
      <c r="CH250" s="66">
        <v>78.599999999999994</v>
      </c>
      <c r="CI250" s="67">
        <v>3.4879999999999995</v>
      </c>
      <c r="CJ250" s="66" t="s">
        <v>1780</v>
      </c>
      <c r="CK250" s="67" t="s">
        <v>1780</v>
      </c>
      <c r="CL250" s="66">
        <v>76.599999999999994</v>
      </c>
      <c r="CM250" s="67">
        <v>5.2579999999999956</v>
      </c>
      <c r="CN250" s="66" t="s">
        <v>1780</v>
      </c>
      <c r="CO250" s="67" t="s">
        <v>1780</v>
      </c>
      <c r="CP250" s="66">
        <v>68.7</v>
      </c>
      <c r="CQ250" s="67">
        <v>4.4840000000000089</v>
      </c>
      <c r="CR250" s="66" t="s">
        <v>1780</v>
      </c>
      <c r="CS250" s="67" t="s">
        <v>1780</v>
      </c>
      <c r="CT250" s="66">
        <v>68.099999999999994</v>
      </c>
      <c r="CU250" s="67">
        <v>6.3930000000000007</v>
      </c>
      <c r="CV250" s="66">
        <v>351.99079955669998</v>
      </c>
      <c r="CW250" s="67">
        <v>56.057705421297896</v>
      </c>
      <c r="CX250" s="66">
        <v>278.5256351507</v>
      </c>
      <c r="CY250" s="67">
        <v>50.37950316055236</v>
      </c>
      <c r="CZ250" s="66" t="s">
        <v>1780</v>
      </c>
      <c r="DA250" s="67" t="s">
        <v>1780</v>
      </c>
      <c r="DB250" s="66">
        <v>13.212</v>
      </c>
      <c r="DC250" s="67">
        <v>2.141</v>
      </c>
      <c r="DD250" s="66" t="s">
        <v>1780</v>
      </c>
      <c r="DE250" s="67" t="s">
        <v>1780</v>
      </c>
      <c r="DF250" s="66">
        <v>18.678000000000001</v>
      </c>
      <c r="DG250" s="67">
        <v>3.5850000000000009</v>
      </c>
      <c r="DH250" s="66" t="s">
        <v>1780</v>
      </c>
      <c r="DI250" s="67" t="s">
        <v>1780</v>
      </c>
      <c r="DJ250" s="66">
        <v>16.638999999999999</v>
      </c>
      <c r="DK250" s="67">
        <v>3.1319999999999997</v>
      </c>
      <c r="DL250" s="66" t="s">
        <v>1780</v>
      </c>
      <c r="DM250" s="67" t="s">
        <v>1780</v>
      </c>
      <c r="DN250" s="66">
        <v>20.38</v>
      </c>
      <c r="DO250" s="67">
        <v>4.9939999999999998</v>
      </c>
      <c r="DP250" s="66" t="s">
        <v>1780</v>
      </c>
      <c r="DQ250" s="67" t="s">
        <v>1780</v>
      </c>
      <c r="DR250" s="66">
        <v>9.5389999999999997</v>
      </c>
      <c r="DS250" s="67">
        <v>2.8159999999999998</v>
      </c>
      <c r="DT250" s="66" t="s">
        <v>1780</v>
      </c>
      <c r="DU250" s="67" t="s">
        <v>1780</v>
      </c>
      <c r="DV250" s="66">
        <v>17.003</v>
      </c>
      <c r="DW250" s="67">
        <v>5.1549999999999994</v>
      </c>
      <c r="DX250" s="67">
        <v>26.716431</v>
      </c>
      <c r="DY250" s="67">
        <v>3.4192469999999986</v>
      </c>
      <c r="DZ250" s="67">
        <v>28.491569999999999</v>
      </c>
      <c r="EA250" s="67">
        <v>3.556875999999999</v>
      </c>
      <c r="EB250" s="67">
        <v>33.321603000000003</v>
      </c>
      <c r="EC250" s="67">
        <v>5.4480500000000021</v>
      </c>
      <c r="ED250" s="67">
        <v>33.906630999999997</v>
      </c>
      <c r="EE250" s="67">
        <v>5.5365839999999977</v>
      </c>
      <c r="EF250" s="67">
        <v>20.296154999999999</v>
      </c>
      <c r="EG250" s="67">
        <v>4.1647229999999986</v>
      </c>
      <c r="EH250" s="67">
        <v>23.254635</v>
      </c>
      <c r="EI250" s="67">
        <v>4.5123220000000011</v>
      </c>
      <c r="EJ250" s="68">
        <v>2206.08</v>
      </c>
      <c r="EK250" s="68">
        <v>2429.46</v>
      </c>
      <c r="EL250" s="68">
        <v>2597.06</v>
      </c>
      <c r="EM250" s="68">
        <v>3134.71</v>
      </c>
      <c r="EN250" s="68">
        <v>1778.54</v>
      </c>
      <c r="EO250" s="68">
        <v>1620.22</v>
      </c>
      <c r="EP250" s="67">
        <v>99.009900990099993</v>
      </c>
      <c r="EQ250" s="67">
        <v>1.9309632602094808</v>
      </c>
      <c r="ER250" s="67">
        <v>100</v>
      </c>
      <c r="ES250" s="67" t="s">
        <v>1780</v>
      </c>
      <c r="ET250" s="67">
        <v>75.537189999999995</v>
      </c>
      <c r="EU250" s="67">
        <v>3.4254053177301387</v>
      </c>
      <c r="EV250" s="67">
        <v>75.569176999999996</v>
      </c>
      <c r="EW250" s="67">
        <v>3.5243530905603251</v>
      </c>
      <c r="EX250" s="67">
        <v>52.777436000000002</v>
      </c>
      <c r="EY250" s="67">
        <v>56.640625</v>
      </c>
      <c r="EZ250" s="67">
        <v>86</v>
      </c>
      <c r="FA250" s="67">
        <v>7.6036885785781578</v>
      </c>
      <c r="FB250" s="67">
        <v>89.1</v>
      </c>
      <c r="FC250" s="67">
        <v>5.6958592923509741</v>
      </c>
      <c r="FD250" s="67">
        <v>92.9</v>
      </c>
      <c r="FE250" s="67">
        <v>8.0604780414321766</v>
      </c>
      <c r="FF250" s="67">
        <v>91.4</v>
      </c>
      <c r="FG250" s="67">
        <v>6.8689192017376399</v>
      </c>
      <c r="FH250" s="67">
        <v>80.400000000000006</v>
      </c>
      <c r="FI250" s="67">
        <v>12.151228929116797</v>
      </c>
      <c r="FJ250" s="67">
        <v>86.4</v>
      </c>
      <c r="FK250" s="67">
        <v>9.4080000000000013</v>
      </c>
      <c r="FL250" s="67">
        <v>76.7</v>
      </c>
      <c r="FM250" s="67">
        <v>78</v>
      </c>
      <c r="FN250" s="67">
        <v>80.900000000000006</v>
      </c>
      <c r="FO250" s="67">
        <v>78.8</v>
      </c>
      <c r="FP250" s="67">
        <v>73.099999999999994</v>
      </c>
      <c r="FQ250" s="67">
        <v>77.400000000000006</v>
      </c>
      <c r="FR250" s="67">
        <v>9.5693779903999996</v>
      </c>
      <c r="FS250" s="67">
        <v>9.2024539877000002</v>
      </c>
      <c r="FT250" s="67">
        <v>9.5076400679000006</v>
      </c>
      <c r="FU250" s="67">
        <v>9.1653027822999995</v>
      </c>
      <c r="FV250" s="67">
        <v>9.6240601504000001</v>
      </c>
      <c r="FW250" s="67">
        <v>9.2352092351999993</v>
      </c>
      <c r="FX250" s="299">
        <v>2.1264792898999998</v>
      </c>
      <c r="FY250" s="299">
        <v>0.38450404603534016</v>
      </c>
      <c r="FZ250" s="299">
        <v>1.4298323036</v>
      </c>
      <c r="GA250" s="299">
        <v>0.30915154005689405</v>
      </c>
      <c r="GB250" s="299">
        <v>1.9870080244999999</v>
      </c>
      <c r="GC250" s="299">
        <v>0.53468234479472287</v>
      </c>
      <c r="GD250" s="299">
        <v>1.4936247723</v>
      </c>
      <c r="GE250" s="299">
        <v>0.4537721315841865</v>
      </c>
      <c r="GF250" s="299">
        <v>2.257255464</v>
      </c>
      <c r="GG250" s="299">
        <v>0.5510725447146203</v>
      </c>
      <c r="GH250" s="299">
        <v>1.3698630137000001</v>
      </c>
      <c r="GI250" s="299">
        <v>0.42160721436033644</v>
      </c>
      <c r="GJ250" s="67">
        <v>17.600000000000001</v>
      </c>
      <c r="GK250" s="67">
        <v>2.9</v>
      </c>
      <c r="GL250" s="67">
        <v>85.393258000000003</v>
      </c>
      <c r="GM250" s="67">
        <v>81.212815000000006</v>
      </c>
      <c r="GN250" s="66">
        <v>48</v>
      </c>
      <c r="GO250" s="66">
        <v>49</v>
      </c>
      <c r="GP250" s="66">
        <v>47</v>
      </c>
      <c r="GQ250" s="67">
        <v>5.1101700000000001</v>
      </c>
      <c r="GR250" s="67">
        <v>5.0578200000000004</v>
      </c>
      <c r="GS250" s="67">
        <v>5.1581999999999999</v>
      </c>
      <c r="GT250" s="67">
        <v>8.1166400000000003</v>
      </c>
      <c r="GU250" s="67">
        <v>8.2718500000000006</v>
      </c>
      <c r="GV250" s="67">
        <v>7.9706900000000003</v>
      </c>
      <c r="GW250" s="67">
        <v>96</v>
      </c>
      <c r="GX250" s="67">
        <v>3.8407999166840199</v>
      </c>
      <c r="GY250" s="66">
        <v>13.9</v>
      </c>
      <c r="GZ250" s="67">
        <v>2.2010000000000005</v>
      </c>
      <c r="HA250" s="66">
        <v>20.5</v>
      </c>
      <c r="HB250" s="67">
        <v>3.7429999999999986</v>
      </c>
      <c r="HC250" s="66">
        <v>21.7</v>
      </c>
      <c r="HD250" s="67">
        <v>3.4990000000000023</v>
      </c>
      <c r="HE250" s="66">
        <v>32.200000000000003</v>
      </c>
      <c r="HF250" s="67">
        <v>5.8500000000000014</v>
      </c>
      <c r="HG250" s="66">
        <v>5.5</v>
      </c>
      <c r="HH250" s="67">
        <v>2.1919999999999997</v>
      </c>
      <c r="HI250" s="66">
        <v>9.1</v>
      </c>
      <c r="HJ250" s="67">
        <v>3.9700000000000006</v>
      </c>
      <c r="HK250" s="66" t="s">
        <v>1780</v>
      </c>
      <c r="HL250" s="67" t="s">
        <v>1780</v>
      </c>
      <c r="HM250" s="66">
        <v>23.9</v>
      </c>
      <c r="HN250" s="67">
        <v>2.7249999999999979</v>
      </c>
      <c r="HO250" s="66" t="s">
        <v>1780</v>
      </c>
      <c r="HP250" s="67" t="s">
        <v>1780</v>
      </c>
      <c r="HQ250" s="66">
        <v>19.8</v>
      </c>
      <c r="HR250" s="67">
        <v>3.7089999999999996</v>
      </c>
      <c r="HS250" s="66" t="s">
        <v>1780</v>
      </c>
      <c r="HT250" s="67" t="s">
        <v>1780</v>
      </c>
      <c r="HU250" s="66">
        <v>23.9</v>
      </c>
      <c r="HV250" s="67">
        <v>3.6170000000000009</v>
      </c>
      <c r="HW250" s="66" t="s">
        <v>1780</v>
      </c>
      <c r="HX250" s="67" t="s">
        <v>1780</v>
      </c>
      <c r="HY250" s="66">
        <v>21.9</v>
      </c>
      <c r="HZ250" s="67">
        <v>5.1999999999999993</v>
      </c>
      <c r="IA250" s="66" t="s">
        <v>1780</v>
      </c>
      <c r="IB250" s="67" t="s">
        <v>1780</v>
      </c>
      <c r="IC250" s="66">
        <v>24</v>
      </c>
      <c r="ID250" s="67">
        <v>4.1419999999999995</v>
      </c>
      <c r="IE250" s="66" t="s">
        <v>1780</v>
      </c>
      <c r="IF250" s="67" t="s">
        <v>1780</v>
      </c>
      <c r="IG250" s="66">
        <v>17.7</v>
      </c>
      <c r="IH250" s="67">
        <v>5.2900000000000009</v>
      </c>
      <c r="II250" s="66">
        <v>55.905500000000004</v>
      </c>
      <c r="IJ250" s="67">
        <v>8.6694000000000031</v>
      </c>
      <c r="IK250" s="66">
        <v>52.898600000000002</v>
      </c>
      <c r="IL250" s="67">
        <v>8.3586999999999989</v>
      </c>
      <c r="IM250" s="66">
        <v>59.523800000000001</v>
      </c>
      <c r="IN250" s="67">
        <v>10.559899999999999</v>
      </c>
      <c r="IO250" s="66">
        <v>50</v>
      </c>
      <c r="IP250" s="67">
        <v>10.387999999999998</v>
      </c>
      <c r="IQ250" s="66">
        <v>48.837200000000003</v>
      </c>
      <c r="IR250" s="67">
        <v>15.117600000000003</v>
      </c>
      <c r="IS250" s="66">
        <v>58.333300000000001</v>
      </c>
      <c r="IT250" s="67">
        <v>14.094799999999999</v>
      </c>
      <c r="IU250" s="66" t="s">
        <v>1780</v>
      </c>
      <c r="IV250" s="67" t="s">
        <v>1780</v>
      </c>
      <c r="IW250" s="66">
        <v>11.5</v>
      </c>
      <c r="IX250" s="67">
        <v>2.048</v>
      </c>
      <c r="IY250" s="66" t="s">
        <v>1780</v>
      </c>
      <c r="IZ250" s="67" t="s">
        <v>1780</v>
      </c>
      <c r="JA250" s="66">
        <v>10.6</v>
      </c>
      <c r="JB250" s="67">
        <v>2.8480000000000008</v>
      </c>
      <c r="JC250" s="66" t="s">
        <v>1780</v>
      </c>
      <c r="JD250" s="67" t="s">
        <v>1780</v>
      </c>
      <c r="JE250" s="66">
        <v>10.8</v>
      </c>
      <c r="JF250" s="67">
        <v>2.6470000000000002</v>
      </c>
      <c r="JG250" s="66" t="s">
        <v>1780</v>
      </c>
      <c r="JH250" s="67" t="s">
        <v>1780</v>
      </c>
      <c r="JI250" s="66">
        <v>9.6999999999999993</v>
      </c>
      <c r="JJ250" s="67">
        <v>3.6830000000000007</v>
      </c>
      <c r="JK250" s="66" t="s">
        <v>1780</v>
      </c>
      <c r="JL250" s="67" t="s">
        <v>1780</v>
      </c>
      <c r="JM250" s="66">
        <v>12.3</v>
      </c>
      <c r="JN250" s="67">
        <v>3.1950000000000003</v>
      </c>
      <c r="JO250" s="66" t="s">
        <v>1780</v>
      </c>
      <c r="JP250" s="67" t="s">
        <v>1780</v>
      </c>
      <c r="JQ250" s="66">
        <v>11.4</v>
      </c>
      <c r="JR250" s="67">
        <v>4.4240000000000004</v>
      </c>
      <c r="JS250" s="66" t="s">
        <v>1780</v>
      </c>
      <c r="JT250" s="67" t="s">
        <v>1780</v>
      </c>
      <c r="JU250" s="66">
        <v>63.9</v>
      </c>
      <c r="JV250" s="67">
        <v>3.0450000000000017</v>
      </c>
      <c r="JW250" s="66" t="s">
        <v>1780</v>
      </c>
      <c r="JX250" s="67" t="s">
        <v>1780</v>
      </c>
      <c r="JY250" s="66">
        <v>63.7</v>
      </c>
      <c r="JZ250" s="67">
        <v>4.4619999999999962</v>
      </c>
      <c r="KA250" s="66" t="s">
        <v>1780</v>
      </c>
      <c r="KB250" s="67" t="s">
        <v>1780</v>
      </c>
      <c r="KC250" s="66">
        <v>62.5</v>
      </c>
      <c r="KD250" s="67">
        <v>4.0739999999999981</v>
      </c>
      <c r="KE250" s="66" t="s">
        <v>1780</v>
      </c>
      <c r="KF250" s="67" t="s">
        <v>1780</v>
      </c>
      <c r="KG250" s="66">
        <v>63.5</v>
      </c>
      <c r="KH250" s="67">
        <v>6.0050000000000026</v>
      </c>
      <c r="KI250" s="66" t="s">
        <v>1780</v>
      </c>
      <c r="KJ250" s="67" t="s">
        <v>1780</v>
      </c>
      <c r="KK250" s="66">
        <v>65.3</v>
      </c>
      <c r="KL250" s="67">
        <v>4.5859999999999985</v>
      </c>
      <c r="KM250" s="66" t="s">
        <v>1780</v>
      </c>
      <c r="KN250" s="67" t="s">
        <v>1780</v>
      </c>
      <c r="KO250" s="66">
        <v>64</v>
      </c>
      <c r="KP250" s="67">
        <v>6.6699999999999946</v>
      </c>
      <c r="KQ250" s="66">
        <v>30</v>
      </c>
      <c r="KR250" s="66">
        <v>30</v>
      </c>
      <c r="KS250" s="66">
        <v>31</v>
      </c>
      <c r="KT250" s="66">
        <v>34</v>
      </c>
      <c r="KU250" s="66">
        <v>29</v>
      </c>
      <c r="KV250" s="66">
        <v>27</v>
      </c>
      <c r="KW250" s="66" t="s">
        <v>1780</v>
      </c>
      <c r="KX250" s="67" t="s">
        <v>1780</v>
      </c>
      <c r="KY250" s="66">
        <v>21</v>
      </c>
      <c r="KZ250" s="67">
        <v>2.5730000000000004</v>
      </c>
      <c r="LA250" s="66" t="s">
        <v>1780</v>
      </c>
      <c r="LB250" s="67" t="s">
        <v>1780</v>
      </c>
      <c r="LC250" s="66">
        <v>19.7</v>
      </c>
      <c r="LD250" s="67">
        <v>3.6829999999999998</v>
      </c>
      <c r="LE250" s="66" t="s">
        <v>1780</v>
      </c>
      <c r="LF250" s="67" t="s">
        <v>1780</v>
      </c>
      <c r="LG250" s="66">
        <v>27.8</v>
      </c>
      <c r="LH250" s="67">
        <v>3.7650000000000006</v>
      </c>
      <c r="LI250" s="66" t="s">
        <v>1780</v>
      </c>
      <c r="LJ250" s="67" t="s">
        <v>1780</v>
      </c>
      <c r="LK250" s="66">
        <v>27.7</v>
      </c>
      <c r="LL250" s="67">
        <v>5.5559999999999974</v>
      </c>
      <c r="LM250" s="66" t="s">
        <v>1780</v>
      </c>
      <c r="LN250" s="67" t="s">
        <v>1780</v>
      </c>
      <c r="LO250" s="66">
        <v>13.6</v>
      </c>
      <c r="LP250" s="67">
        <v>3.2889999999999997</v>
      </c>
      <c r="LQ250" s="66" t="s">
        <v>1780</v>
      </c>
      <c r="LR250" s="67" t="s">
        <v>1780</v>
      </c>
      <c r="LS250" s="66">
        <v>11.7</v>
      </c>
      <c r="LT250" s="67">
        <v>4.468</v>
      </c>
      <c r="LU250" s="66" t="s">
        <v>1780</v>
      </c>
      <c r="LV250" s="67" t="s">
        <v>1780</v>
      </c>
      <c r="LW250" s="66">
        <v>10.9</v>
      </c>
      <c r="LX250" s="67">
        <v>1.9670000000000005</v>
      </c>
      <c r="LY250" s="66" t="s">
        <v>1780</v>
      </c>
      <c r="LZ250" s="67" t="s">
        <v>1780</v>
      </c>
      <c r="MA250" s="66">
        <v>11.1</v>
      </c>
      <c r="MB250" s="67">
        <v>2.9090000000000007</v>
      </c>
      <c r="MC250" s="66" t="s">
        <v>1780</v>
      </c>
      <c r="MD250" s="67" t="s">
        <v>1780</v>
      </c>
      <c r="ME250" s="66">
        <v>12.2</v>
      </c>
      <c r="MF250" s="67">
        <v>2.7569999999999997</v>
      </c>
      <c r="MG250" s="66" t="s">
        <v>1780</v>
      </c>
      <c r="MH250" s="67" t="s">
        <v>1780</v>
      </c>
      <c r="MI250" s="66">
        <v>12.2</v>
      </c>
      <c r="MJ250" s="67">
        <v>4.0629999999999988</v>
      </c>
      <c r="MK250" s="66" t="s">
        <v>1780</v>
      </c>
      <c r="ML250" s="67" t="s">
        <v>1780</v>
      </c>
      <c r="MM250" s="66">
        <v>9.4</v>
      </c>
      <c r="MN250" s="67">
        <v>2.7939999999999996</v>
      </c>
      <c r="MO250" s="66" t="s">
        <v>1780</v>
      </c>
      <c r="MP250" s="67" t="s">
        <v>1780</v>
      </c>
      <c r="MQ250" s="66">
        <v>10</v>
      </c>
      <c r="MR250" s="67">
        <v>4.1700000000000008</v>
      </c>
      <c r="MS250" s="67">
        <v>7.3912727962</v>
      </c>
      <c r="MT250" s="67">
        <v>2.8073356903018256</v>
      </c>
      <c r="MU250" s="67">
        <v>5.7366091302999997</v>
      </c>
      <c r="MV250" s="67">
        <v>2.6041917200246409</v>
      </c>
      <c r="MW250" s="66" t="s">
        <v>1780</v>
      </c>
      <c r="MX250" s="67" t="s">
        <v>1780</v>
      </c>
      <c r="MY250" s="66">
        <v>13.7</v>
      </c>
      <c r="MZ250" s="67">
        <v>2.1750000000000007</v>
      </c>
      <c r="NA250" s="66" t="s">
        <v>1780</v>
      </c>
      <c r="NB250" s="67" t="s">
        <v>1780</v>
      </c>
      <c r="NC250" s="66">
        <v>15.5</v>
      </c>
      <c r="ND250" s="67">
        <v>3.3469999999999995</v>
      </c>
      <c r="NE250" s="66" t="s">
        <v>1780</v>
      </c>
      <c r="NF250" s="67" t="s">
        <v>1780</v>
      </c>
      <c r="NG250" s="66">
        <v>11.4</v>
      </c>
      <c r="NH250" s="67">
        <v>2.6690000000000005</v>
      </c>
      <c r="NI250" s="66" t="s">
        <v>1780</v>
      </c>
      <c r="NJ250" s="67" t="s">
        <v>1780</v>
      </c>
      <c r="NK250" s="66">
        <v>12.3</v>
      </c>
      <c r="NL250" s="67">
        <v>4.0999999999999996</v>
      </c>
      <c r="NM250" s="66" t="s">
        <v>1780</v>
      </c>
      <c r="NN250" s="67" t="s">
        <v>1780</v>
      </c>
      <c r="NO250" s="66">
        <v>16.3</v>
      </c>
      <c r="NP250" s="67">
        <v>3.5370000000000008</v>
      </c>
      <c r="NQ250" s="66" t="s">
        <v>1780</v>
      </c>
      <c r="NR250" s="67" t="s">
        <v>1780</v>
      </c>
      <c r="NS250" s="66">
        <v>18.600000000000001</v>
      </c>
      <c r="NT250" s="67">
        <v>5.3660000000000014</v>
      </c>
      <c r="NU250" s="67">
        <v>24.201355275899999</v>
      </c>
      <c r="NV250" s="67">
        <v>26.0504201681</v>
      </c>
    </row>
    <row r="251" spans="2:386">
      <c r="B251" s="69" t="s">
        <v>71</v>
      </c>
      <c r="C251" s="178" t="s">
        <v>389</v>
      </c>
      <c r="D251" s="179">
        <v>20</v>
      </c>
      <c r="E251" s="179">
        <v>2</v>
      </c>
      <c r="F251" s="179">
        <v>9</v>
      </c>
      <c r="G251" s="175">
        <v>15021</v>
      </c>
      <c r="H251" s="176">
        <v>15195</v>
      </c>
      <c r="I251" s="177">
        <v>50.033328889481396</v>
      </c>
      <c r="J251" s="177">
        <v>50.388925510876724</v>
      </c>
      <c r="K251" s="177">
        <v>44.7</v>
      </c>
      <c r="L251" s="177">
        <v>44.1</v>
      </c>
      <c r="M251" s="177">
        <v>10.866409000000001</v>
      </c>
      <c r="N251" s="177">
        <v>9.4330750000000005</v>
      </c>
      <c r="O251" s="177">
        <v>77.061361000000005</v>
      </c>
      <c r="P251" s="177">
        <v>75.323453000000001</v>
      </c>
      <c r="Q251" s="177">
        <v>25.831113999999999</v>
      </c>
      <c r="R251" s="177">
        <v>24.902256999999999</v>
      </c>
      <c r="S251" s="176">
        <v>269264</v>
      </c>
      <c r="T251" s="176">
        <v>249977</v>
      </c>
      <c r="U251" s="177">
        <v>12.2</v>
      </c>
      <c r="V251" s="177">
        <v>10.199999999999999</v>
      </c>
      <c r="W251" s="177">
        <v>10.9</v>
      </c>
      <c r="X251" s="67">
        <v>82.2</v>
      </c>
      <c r="Y251" s="67">
        <v>81.94</v>
      </c>
      <c r="Z251" s="67">
        <v>79.36</v>
      </c>
      <c r="AA251" s="67">
        <v>78.83</v>
      </c>
      <c r="AB251" s="66" t="s">
        <v>1780</v>
      </c>
      <c r="AC251" s="67" t="s">
        <v>1780</v>
      </c>
      <c r="AD251" s="66">
        <v>66.400000000000006</v>
      </c>
      <c r="AE251" s="67">
        <v>2.9930000000000021</v>
      </c>
      <c r="AF251" s="66" t="s">
        <v>1780</v>
      </c>
      <c r="AG251" s="67" t="s">
        <v>1780</v>
      </c>
      <c r="AH251" s="66">
        <v>66.3</v>
      </c>
      <c r="AI251" s="67">
        <v>3.6739999999999995</v>
      </c>
      <c r="AJ251" s="66" t="s">
        <v>1780</v>
      </c>
      <c r="AK251" s="67" t="s">
        <v>1780</v>
      </c>
      <c r="AL251" s="66">
        <v>64.3</v>
      </c>
      <c r="AM251" s="67">
        <v>4.1809999999999974</v>
      </c>
      <c r="AN251" s="66" t="s">
        <v>1780</v>
      </c>
      <c r="AO251" s="67" t="s">
        <v>1780</v>
      </c>
      <c r="AP251" s="66">
        <v>65.7</v>
      </c>
      <c r="AQ251" s="67">
        <v>4.8439999999999941</v>
      </c>
      <c r="AR251" s="66" t="s">
        <v>1780</v>
      </c>
      <c r="AS251" s="67" t="s">
        <v>1780</v>
      </c>
      <c r="AT251" s="66">
        <v>68.3</v>
      </c>
      <c r="AU251" s="67">
        <v>4.2849999999999966</v>
      </c>
      <c r="AV251" s="66" t="s">
        <v>1780</v>
      </c>
      <c r="AW251" s="67" t="s">
        <v>1780</v>
      </c>
      <c r="AX251" s="66">
        <v>67</v>
      </c>
      <c r="AY251" s="67">
        <v>5.6409999999999982</v>
      </c>
      <c r="AZ251" s="66" t="s">
        <v>1780</v>
      </c>
      <c r="BA251" s="67" t="s">
        <v>1780</v>
      </c>
      <c r="BB251" s="66">
        <v>20.100000000000001</v>
      </c>
      <c r="BC251" s="67">
        <v>2.5489999999999995</v>
      </c>
      <c r="BD251" s="66" t="s">
        <v>1780</v>
      </c>
      <c r="BE251" s="67" t="s">
        <v>1780</v>
      </c>
      <c r="BF251" s="66">
        <v>15.7</v>
      </c>
      <c r="BG251" s="67">
        <v>2.8460000000000001</v>
      </c>
      <c r="BH251" s="66" t="s">
        <v>1780</v>
      </c>
      <c r="BI251" s="67" t="s">
        <v>1780</v>
      </c>
      <c r="BJ251" s="66">
        <v>20.3</v>
      </c>
      <c r="BK251" s="67">
        <v>3.5410000000000004</v>
      </c>
      <c r="BL251" s="66" t="s">
        <v>1780</v>
      </c>
      <c r="BM251" s="67" t="s">
        <v>1780</v>
      </c>
      <c r="BN251" s="66">
        <v>15.9</v>
      </c>
      <c r="BO251" s="67">
        <v>3.7870000000000008</v>
      </c>
      <c r="BP251" s="66" t="s">
        <v>1780</v>
      </c>
      <c r="BQ251" s="67" t="s">
        <v>1780</v>
      </c>
      <c r="BR251" s="66">
        <v>19.899999999999999</v>
      </c>
      <c r="BS251" s="67">
        <v>3.6760000000000019</v>
      </c>
      <c r="BT251" s="66" t="s">
        <v>1780</v>
      </c>
      <c r="BU251" s="67" t="s">
        <v>1780</v>
      </c>
      <c r="BV251" s="66">
        <v>15.4</v>
      </c>
      <c r="BW251" s="67">
        <v>4.3179999999999996</v>
      </c>
      <c r="BX251" s="66" t="s">
        <v>1780</v>
      </c>
      <c r="BY251" s="67" t="s">
        <v>1780</v>
      </c>
      <c r="BZ251" s="66">
        <v>73.5</v>
      </c>
      <c r="CA251" s="67">
        <v>2.8140000000000072</v>
      </c>
      <c r="CB251" s="66" t="s">
        <v>1780</v>
      </c>
      <c r="CC251" s="67" t="s">
        <v>1780</v>
      </c>
      <c r="CD251" s="66">
        <v>70.5</v>
      </c>
      <c r="CE251" s="67">
        <v>3.5369999999999919</v>
      </c>
      <c r="CF251" s="66" t="s">
        <v>1780</v>
      </c>
      <c r="CG251" s="67" t="s">
        <v>1780</v>
      </c>
      <c r="CH251" s="66">
        <v>77.400000000000006</v>
      </c>
      <c r="CI251" s="67">
        <v>3.6800000000000068</v>
      </c>
      <c r="CJ251" s="66" t="s">
        <v>1780</v>
      </c>
      <c r="CK251" s="67" t="s">
        <v>1780</v>
      </c>
      <c r="CL251" s="66">
        <v>73.599999999999994</v>
      </c>
      <c r="CM251" s="67">
        <v>4.4770000000000039</v>
      </c>
      <c r="CN251" s="66" t="s">
        <v>1780</v>
      </c>
      <c r="CO251" s="67" t="s">
        <v>1780</v>
      </c>
      <c r="CP251" s="66">
        <v>69.900000000000006</v>
      </c>
      <c r="CQ251" s="67">
        <v>4.2469999999999999</v>
      </c>
      <c r="CR251" s="66" t="s">
        <v>1780</v>
      </c>
      <c r="CS251" s="67" t="s">
        <v>1780</v>
      </c>
      <c r="CT251" s="66">
        <v>66.900000000000006</v>
      </c>
      <c r="CU251" s="67">
        <v>5.6419999999999959</v>
      </c>
      <c r="CV251" s="66">
        <v>322.2756459647</v>
      </c>
      <c r="CW251" s="67">
        <v>43.685990945432081</v>
      </c>
      <c r="CX251" s="66">
        <v>346.07391490570001</v>
      </c>
      <c r="CY251" s="67">
        <v>45.878555318757094</v>
      </c>
      <c r="CZ251" s="66" t="s">
        <v>1780</v>
      </c>
      <c r="DA251" s="67" t="s">
        <v>1780</v>
      </c>
      <c r="DB251" s="66">
        <v>16.641999999999999</v>
      </c>
      <c r="DC251" s="67">
        <v>2.34</v>
      </c>
      <c r="DD251" s="66" t="s">
        <v>1780</v>
      </c>
      <c r="DE251" s="67" t="s">
        <v>1780</v>
      </c>
      <c r="DF251" s="66">
        <v>15.885999999999999</v>
      </c>
      <c r="DG251" s="67">
        <v>2.8229999999999986</v>
      </c>
      <c r="DH251" s="66" t="s">
        <v>1780</v>
      </c>
      <c r="DI251" s="67" t="s">
        <v>1780</v>
      </c>
      <c r="DJ251" s="66">
        <v>19.856000000000002</v>
      </c>
      <c r="DK251" s="67">
        <v>3.4490000000000016</v>
      </c>
      <c r="DL251" s="66" t="s">
        <v>1780</v>
      </c>
      <c r="DM251" s="67" t="s">
        <v>1780</v>
      </c>
      <c r="DN251" s="66">
        <v>18.803999999999998</v>
      </c>
      <c r="DO251" s="67">
        <v>3.9549999999999983</v>
      </c>
      <c r="DP251" s="66" t="s">
        <v>1780</v>
      </c>
      <c r="DQ251" s="67" t="s">
        <v>1780</v>
      </c>
      <c r="DR251" s="66">
        <v>13.647</v>
      </c>
      <c r="DS251" s="67">
        <v>3.1370000000000005</v>
      </c>
      <c r="DT251" s="66" t="s">
        <v>1780</v>
      </c>
      <c r="DU251" s="67" t="s">
        <v>1780</v>
      </c>
      <c r="DV251" s="66">
        <v>12.603999999999999</v>
      </c>
      <c r="DW251" s="67">
        <v>3.9659999999999993</v>
      </c>
      <c r="DX251" s="67">
        <v>31.853428999999998</v>
      </c>
      <c r="DY251" s="67">
        <v>3.1078479999999971</v>
      </c>
      <c r="DZ251" s="67">
        <v>30.982548000000001</v>
      </c>
      <c r="EA251" s="67">
        <v>3.0448599999999999</v>
      </c>
      <c r="EB251" s="67">
        <v>36.274881000000001</v>
      </c>
      <c r="EC251" s="67">
        <v>4.6394669999999998</v>
      </c>
      <c r="ED251" s="67">
        <v>36.908794999999998</v>
      </c>
      <c r="EE251" s="67">
        <v>4.6286419999999993</v>
      </c>
      <c r="EF251" s="67">
        <v>27.356888999999999</v>
      </c>
      <c r="EG251" s="67">
        <v>4.1244779999999999</v>
      </c>
      <c r="EH251" s="67">
        <v>24.766476000000001</v>
      </c>
      <c r="EI251" s="67">
        <v>3.9236460000000015</v>
      </c>
      <c r="EJ251" s="68">
        <v>2319.71</v>
      </c>
      <c r="EK251" s="68">
        <v>2985.22</v>
      </c>
      <c r="EL251" s="68">
        <v>2999.13</v>
      </c>
      <c r="EM251" s="68">
        <v>3875.27</v>
      </c>
      <c r="EN251" s="68">
        <v>1533.49</v>
      </c>
      <c r="EO251" s="68">
        <v>1880.04</v>
      </c>
      <c r="EP251" s="67">
        <v>93.283582089600003</v>
      </c>
      <c r="EQ251" s="67">
        <v>4.2381384016820789</v>
      </c>
      <c r="ER251" s="67">
        <v>96.240601503799994</v>
      </c>
      <c r="ES251" s="67">
        <v>3.2327237724206981</v>
      </c>
      <c r="ET251" s="67">
        <v>90.702478999999997</v>
      </c>
      <c r="EU251" s="67">
        <v>2.1124231753265263</v>
      </c>
      <c r="EV251" s="67">
        <v>85.512129000000002</v>
      </c>
      <c r="EW251" s="67">
        <v>2.5326213491487408</v>
      </c>
      <c r="EX251" s="67">
        <v>61.373099000000003</v>
      </c>
      <c r="EY251" s="67">
        <v>92.035398000000001</v>
      </c>
      <c r="EZ251" s="67">
        <v>88.3</v>
      </c>
      <c r="FA251" s="67">
        <v>5.5683223573173279</v>
      </c>
      <c r="FB251" s="67">
        <v>84.5</v>
      </c>
      <c r="FC251" s="67">
        <v>5.5389615562803129</v>
      </c>
      <c r="FD251" s="67">
        <v>94.1</v>
      </c>
      <c r="FE251" s="67">
        <v>5.7728051889874195</v>
      </c>
      <c r="FF251" s="67">
        <v>90</v>
      </c>
      <c r="FG251" s="67">
        <v>6.1980642139300244</v>
      </c>
      <c r="FH251" s="67">
        <v>83.1</v>
      </c>
      <c r="FI251" s="67">
        <v>9.1814219895395297</v>
      </c>
      <c r="FJ251" s="67">
        <v>78.7</v>
      </c>
      <c r="FK251" s="67">
        <v>9.3286195033261947</v>
      </c>
      <c r="FL251" s="67">
        <v>74.8</v>
      </c>
      <c r="FM251" s="67">
        <v>64.900000000000006</v>
      </c>
      <c r="FN251" s="67">
        <v>74.3</v>
      </c>
      <c r="FO251" s="67">
        <v>71.099999999999994</v>
      </c>
      <c r="FP251" s="67">
        <v>75.3</v>
      </c>
      <c r="FQ251" s="67">
        <v>59.4</v>
      </c>
      <c r="FR251" s="67">
        <v>11.5548455804</v>
      </c>
      <c r="FS251" s="67">
        <v>11.214470284200001</v>
      </c>
      <c r="FT251" s="67">
        <v>12.224669603500001</v>
      </c>
      <c r="FU251" s="67">
        <v>11.897106109299999</v>
      </c>
      <c r="FV251" s="67">
        <v>10.927835051500001</v>
      </c>
      <c r="FW251" s="67">
        <v>10.578842315399999</v>
      </c>
      <c r="FX251" s="299">
        <v>3.0377332788000002</v>
      </c>
      <c r="FY251" s="299">
        <v>0.39260394445994251</v>
      </c>
      <c r="FZ251" s="299">
        <v>1.4470082126999999</v>
      </c>
      <c r="GA251" s="299">
        <v>0.2672393977644858</v>
      </c>
      <c r="GB251" s="299">
        <v>3.2004491859000002</v>
      </c>
      <c r="GC251" s="299">
        <v>0.57803116304818802</v>
      </c>
      <c r="GD251" s="299">
        <v>1.9019555317000001</v>
      </c>
      <c r="GE251" s="299">
        <v>0.43818492347010451</v>
      </c>
      <c r="GF251" s="299">
        <v>2.8843609419999998</v>
      </c>
      <c r="GG251" s="299">
        <v>0.53362604043591766</v>
      </c>
      <c r="GH251" s="299">
        <v>1.0157440325</v>
      </c>
      <c r="GI251" s="299">
        <v>0.31317956511463052</v>
      </c>
      <c r="GJ251" s="67">
        <v>34.4</v>
      </c>
      <c r="GK251" s="67">
        <v>25.9</v>
      </c>
      <c r="GL251" s="67">
        <v>81.608723999999995</v>
      </c>
      <c r="GM251" s="67">
        <v>78.804878000000002</v>
      </c>
      <c r="GN251" s="66" t="s">
        <v>1780</v>
      </c>
      <c r="GO251" s="66" t="s">
        <v>1780</v>
      </c>
      <c r="GP251" s="66" t="s">
        <v>1780</v>
      </c>
      <c r="GQ251" s="67" t="s">
        <v>1780</v>
      </c>
      <c r="GR251" s="67" t="s">
        <v>1780</v>
      </c>
      <c r="GS251" s="67" t="s">
        <v>1780</v>
      </c>
      <c r="GT251" s="67" t="s">
        <v>1780</v>
      </c>
      <c r="GU251" s="67" t="s">
        <v>1780</v>
      </c>
      <c r="GV251" s="67" t="s">
        <v>1780</v>
      </c>
      <c r="GW251" s="67">
        <v>91</v>
      </c>
      <c r="GX251" s="67">
        <v>5.9457003632027039</v>
      </c>
      <c r="GY251" s="66">
        <v>19.3</v>
      </c>
      <c r="GZ251" s="67">
        <v>2.5079999999999991</v>
      </c>
      <c r="HA251" s="66">
        <v>23.4</v>
      </c>
      <c r="HB251" s="67">
        <v>3.2840000000000025</v>
      </c>
      <c r="HC251" s="66">
        <v>33.6</v>
      </c>
      <c r="HD251" s="67">
        <v>4.1449999999999996</v>
      </c>
      <c r="HE251" s="66">
        <v>36</v>
      </c>
      <c r="HF251" s="67">
        <v>4.8789999999999978</v>
      </c>
      <c r="HG251" s="66">
        <v>6.1</v>
      </c>
      <c r="HH251" s="67">
        <v>2.214</v>
      </c>
      <c r="HI251" s="66">
        <v>9.3000000000000007</v>
      </c>
      <c r="HJ251" s="67">
        <v>3.4809999999999999</v>
      </c>
      <c r="HK251" s="66" t="s">
        <v>1780</v>
      </c>
      <c r="HL251" s="67" t="s">
        <v>1780</v>
      </c>
      <c r="HM251" s="66">
        <v>27.2</v>
      </c>
      <c r="HN251" s="67">
        <v>2.833000000000002</v>
      </c>
      <c r="HO251" s="66" t="s">
        <v>1780</v>
      </c>
      <c r="HP251" s="67" t="s">
        <v>1780</v>
      </c>
      <c r="HQ251" s="66">
        <v>25.5</v>
      </c>
      <c r="HR251" s="67">
        <v>3.3939999999999984</v>
      </c>
      <c r="HS251" s="66" t="s">
        <v>1780</v>
      </c>
      <c r="HT251" s="67" t="s">
        <v>1780</v>
      </c>
      <c r="HU251" s="66">
        <v>25</v>
      </c>
      <c r="HV251" s="67">
        <v>3.7900000000000027</v>
      </c>
      <c r="HW251" s="66" t="s">
        <v>1780</v>
      </c>
      <c r="HX251" s="67" t="s">
        <v>1780</v>
      </c>
      <c r="HY251" s="66">
        <v>24.6</v>
      </c>
      <c r="HZ251" s="67">
        <v>4.3969999999999985</v>
      </c>
      <c r="IA251" s="66" t="s">
        <v>1780</v>
      </c>
      <c r="IB251" s="67" t="s">
        <v>1780</v>
      </c>
      <c r="IC251" s="66">
        <v>29.3</v>
      </c>
      <c r="ID251" s="67">
        <v>4.2220000000000013</v>
      </c>
      <c r="IE251" s="66" t="s">
        <v>1780</v>
      </c>
      <c r="IF251" s="67" t="s">
        <v>1780</v>
      </c>
      <c r="IG251" s="66">
        <v>26.6</v>
      </c>
      <c r="IH251" s="67">
        <v>5.3109999999999999</v>
      </c>
      <c r="II251" s="66">
        <v>59.5092</v>
      </c>
      <c r="IJ251" s="67">
        <v>7.5591000000000008</v>
      </c>
      <c r="IK251" s="66">
        <v>58.598700000000001</v>
      </c>
      <c r="IL251" s="67">
        <v>7.7293999999999983</v>
      </c>
      <c r="IM251" s="66">
        <v>57.522100000000002</v>
      </c>
      <c r="IN251" s="67">
        <v>9.1546999999999983</v>
      </c>
      <c r="IO251" s="66">
        <v>58.585900000000002</v>
      </c>
      <c r="IP251" s="67">
        <v>9.7525000000000048</v>
      </c>
      <c r="IQ251" s="66">
        <v>64</v>
      </c>
      <c r="IR251" s="67">
        <v>13.439999999999998</v>
      </c>
      <c r="IS251" s="66">
        <v>58.620699999999999</v>
      </c>
      <c r="IT251" s="67">
        <v>12.786000000000001</v>
      </c>
      <c r="IU251" s="66" t="s">
        <v>1780</v>
      </c>
      <c r="IV251" s="67" t="s">
        <v>1780</v>
      </c>
      <c r="IW251" s="66">
        <v>13.6</v>
      </c>
      <c r="IX251" s="67">
        <v>2.1910000000000007</v>
      </c>
      <c r="IY251" s="66" t="s">
        <v>1780</v>
      </c>
      <c r="IZ251" s="67" t="s">
        <v>1780</v>
      </c>
      <c r="JA251" s="66">
        <v>12.9</v>
      </c>
      <c r="JB251" s="67">
        <v>2.5949999999999989</v>
      </c>
      <c r="JC251" s="66" t="s">
        <v>1780</v>
      </c>
      <c r="JD251" s="67" t="s">
        <v>1780</v>
      </c>
      <c r="JE251" s="66">
        <v>14.2</v>
      </c>
      <c r="JF251" s="67">
        <v>3.0850000000000009</v>
      </c>
      <c r="JG251" s="66" t="s">
        <v>1780</v>
      </c>
      <c r="JH251" s="67" t="s">
        <v>1780</v>
      </c>
      <c r="JI251" s="66">
        <v>11.5</v>
      </c>
      <c r="JJ251" s="67">
        <v>3.2490000000000006</v>
      </c>
      <c r="JK251" s="66" t="s">
        <v>1780</v>
      </c>
      <c r="JL251" s="67" t="s">
        <v>1780</v>
      </c>
      <c r="JM251" s="66">
        <v>13</v>
      </c>
      <c r="JN251" s="67">
        <v>3.1180000000000003</v>
      </c>
      <c r="JO251" s="66" t="s">
        <v>1780</v>
      </c>
      <c r="JP251" s="67" t="s">
        <v>1780</v>
      </c>
      <c r="JQ251" s="66">
        <v>14.4</v>
      </c>
      <c r="JR251" s="67">
        <v>4.1929999999999996</v>
      </c>
      <c r="JS251" s="66" t="s">
        <v>1780</v>
      </c>
      <c r="JT251" s="67" t="s">
        <v>1780</v>
      </c>
      <c r="JU251" s="66">
        <v>67.400000000000006</v>
      </c>
      <c r="JV251" s="67">
        <v>2.9539999999999935</v>
      </c>
      <c r="JW251" s="66" t="s">
        <v>1780</v>
      </c>
      <c r="JX251" s="67" t="s">
        <v>1780</v>
      </c>
      <c r="JY251" s="66">
        <v>64.8</v>
      </c>
      <c r="JZ251" s="67">
        <v>3.6890000000000001</v>
      </c>
      <c r="KA251" s="66" t="s">
        <v>1780</v>
      </c>
      <c r="KB251" s="67" t="s">
        <v>1780</v>
      </c>
      <c r="KC251" s="66">
        <v>64.3</v>
      </c>
      <c r="KD251" s="67">
        <v>4.161999999999999</v>
      </c>
      <c r="KE251" s="66" t="s">
        <v>1780</v>
      </c>
      <c r="KF251" s="67" t="s">
        <v>1780</v>
      </c>
      <c r="KG251" s="66">
        <v>64.2</v>
      </c>
      <c r="KH251" s="67">
        <v>4.8659999999999997</v>
      </c>
      <c r="KI251" s="66" t="s">
        <v>1780</v>
      </c>
      <c r="KJ251" s="67" t="s">
        <v>1780</v>
      </c>
      <c r="KK251" s="66">
        <v>70.2</v>
      </c>
      <c r="KL251" s="67">
        <v>4.186000000000007</v>
      </c>
      <c r="KM251" s="66" t="s">
        <v>1780</v>
      </c>
      <c r="KN251" s="67" t="s">
        <v>1780</v>
      </c>
      <c r="KO251" s="66">
        <v>65.5</v>
      </c>
      <c r="KP251" s="67">
        <v>5.6609999999999943</v>
      </c>
      <c r="KQ251" s="66">
        <v>28</v>
      </c>
      <c r="KR251" s="66">
        <v>23</v>
      </c>
      <c r="KS251" s="66">
        <v>23</v>
      </c>
      <c r="KT251" s="66">
        <v>21</v>
      </c>
      <c r="KU251" s="66">
        <v>32</v>
      </c>
      <c r="KV251" s="66">
        <v>26</v>
      </c>
      <c r="KW251" s="66" t="s">
        <v>1780</v>
      </c>
      <c r="KX251" s="67" t="s">
        <v>1780</v>
      </c>
      <c r="KY251" s="66">
        <v>21.9</v>
      </c>
      <c r="KZ251" s="67">
        <v>2.5990000000000002</v>
      </c>
      <c r="LA251" s="66" t="s">
        <v>1780</v>
      </c>
      <c r="LB251" s="67" t="s">
        <v>1780</v>
      </c>
      <c r="LC251" s="66">
        <v>23.5</v>
      </c>
      <c r="LD251" s="67">
        <v>3.2710000000000008</v>
      </c>
      <c r="LE251" s="66" t="s">
        <v>1780</v>
      </c>
      <c r="LF251" s="67" t="s">
        <v>1780</v>
      </c>
      <c r="LG251" s="66">
        <v>28.4</v>
      </c>
      <c r="LH251" s="67">
        <v>3.9050000000000011</v>
      </c>
      <c r="LI251" s="66" t="s">
        <v>1780</v>
      </c>
      <c r="LJ251" s="67" t="s">
        <v>1780</v>
      </c>
      <c r="LK251" s="66">
        <v>32.1</v>
      </c>
      <c r="LL251" s="67">
        <v>4.7240000000000002</v>
      </c>
      <c r="LM251" s="66" t="s">
        <v>1780</v>
      </c>
      <c r="LN251" s="67" t="s">
        <v>1780</v>
      </c>
      <c r="LO251" s="66">
        <v>15.8</v>
      </c>
      <c r="LP251" s="67">
        <v>3.3349999999999991</v>
      </c>
      <c r="LQ251" s="66" t="s">
        <v>1780</v>
      </c>
      <c r="LR251" s="67" t="s">
        <v>1780</v>
      </c>
      <c r="LS251" s="66">
        <v>14</v>
      </c>
      <c r="LT251" s="67">
        <v>4.1280000000000001</v>
      </c>
      <c r="LU251" s="66" t="s">
        <v>1780</v>
      </c>
      <c r="LV251" s="67" t="s">
        <v>1780</v>
      </c>
      <c r="LW251" s="66">
        <v>11.1</v>
      </c>
      <c r="LX251" s="67">
        <v>1.9800000000000004</v>
      </c>
      <c r="LY251" s="66" t="s">
        <v>1780</v>
      </c>
      <c r="LZ251" s="67" t="s">
        <v>1780</v>
      </c>
      <c r="MA251" s="66">
        <v>14.7</v>
      </c>
      <c r="MB251" s="67">
        <v>2.7390000000000008</v>
      </c>
      <c r="MC251" s="66" t="s">
        <v>1780</v>
      </c>
      <c r="MD251" s="67" t="s">
        <v>1780</v>
      </c>
      <c r="ME251" s="66">
        <v>12.4</v>
      </c>
      <c r="MF251" s="67">
        <v>2.854000000000001</v>
      </c>
      <c r="MG251" s="66" t="s">
        <v>1780</v>
      </c>
      <c r="MH251" s="67" t="s">
        <v>1780</v>
      </c>
      <c r="MI251" s="66">
        <v>18.399999999999999</v>
      </c>
      <c r="MJ251" s="67">
        <v>3.9219999999999988</v>
      </c>
      <c r="MK251" s="66" t="s">
        <v>1780</v>
      </c>
      <c r="ML251" s="67" t="s">
        <v>1780</v>
      </c>
      <c r="MM251" s="66">
        <v>10</v>
      </c>
      <c r="MN251" s="67">
        <v>2.7450000000000001</v>
      </c>
      <c r="MO251" s="66" t="s">
        <v>1780</v>
      </c>
      <c r="MP251" s="67" t="s">
        <v>1780</v>
      </c>
      <c r="MQ251" s="66">
        <v>10.6</v>
      </c>
      <c r="MR251" s="67">
        <v>3.6849999999999996</v>
      </c>
      <c r="MS251" s="67">
        <v>10.468486198400001</v>
      </c>
      <c r="MT251" s="67">
        <v>2.9564431781157703</v>
      </c>
      <c r="MU251" s="67">
        <v>11.2522708011</v>
      </c>
      <c r="MV251" s="67">
        <v>3.0494644335385814</v>
      </c>
      <c r="MW251" s="66" t="s">
        <v>1780</v>
      </c>
      <c r="MX251" s="67" t="s">
        <v>1780</v>
      </c>
      <c r="MY251" s="66">
        <v>15.3</v>
      </c>
      <c r="MZ251" s="67">
        <v>2.2629999999999999</v>
      </c>
      <c r="NA251" s="66" t="s">
        <v>1780</v>
      </c>
      <c r="NB251" s="67" t="s">
        <v>1780</v>
      </c>
      <c r="NC251" s="66">
        <v>17.7</v>
      </c>
      <c r="ND251" s="67">
        <v>2.963000000000001</v>
      </c>
      <c r="NE251" s="66" t="s">
        <v>1780</v>
      </c>
      <c r="NF251" s="67" t="s">
        <v>1780</v>
      </c>
      <c r="NG251" s="66">
        <v>12.2</v>
      </c>
      <c r="NH251" s="67">
        <v>2.8249999999999993</v>
      </c>
      <c r="NI251" s="66" t="s">
        <v>1780</v>
      </c>
      <c r="NJ251" s="67" t="s">
        <v>1780</v>
      </c>
      <c r="NK251" s="66">
        <v>14.5</v>
      </c>
      <c r="NL251" s="67">
        <v>3.577</v>
      </c>
      <c r="NM251" s="66" t="s">
        <v>1780</v>
      </c>
      <c r="NN251" s="67" t="s">
        <v>1780</v>
      </c>
      <c r="NO251" s="66">
        <v>18.3</v>
      </c>
      <c r="NP251" s="67">
        <v>3.5350000000000001</v>
      </c>
      <c r="NQ251" s="66" t="s">
        <v>1780</v>
      </c>
      <c r="NR251" s="67" t="s">
        <v>1780</v>
      </c>
      <c r="NS251" s="66">
        <v>21.4</v>
      </c>
      <c r="NT251" s="67">
        <v>4.9209999999999994</v>
      </c>
      <c r="NU251" s="67">
        <v>22.0661985958</v>
      </c>
      <c r="NV251" s="67">
        <v>22.605255721999999</v>
      </c>
    </row>
    <row r="252" spans="2:386">
      <c r="B252" s="69" t="s">
        <v>12</v>
      </c>
      <c r="C252" s="178" t="s">
        <v>330</v>
      </c>
      <c r="D252" s="179">
        <v>20</v>
      </c>
      <c r="E252" s="179">
        <v>2</v>
      </c>
      <c r="F252" s="179">
        <v>7</v>
      </c>
      <c r="G252" s="175">
        <v>21582</v>
      </c>
      <c r="H252" s="176">
        <v>21762</v>
      </c>
      <c r="I252" s="177">
        <v>49.571263035921206</v>
      </c>
      <c r="J252" s="177">
        <v>49.77110419337118</v>
      </c>
      <c r="K252" s="177">
        <v>45</v>
      </c>
      <c r="L252" s="177">
        <v>44.6</v>
      </c>
      <c r="M252" s="177">
        <v>12.107023</v>
      </c>
      <c r="N252" s="177">
        <v>10.415309000000001</v>
      </c>
      <c r="O252" s="177">
        <v>78.013653000000005</v>
      </c>
      <c r="P252" s="177">
        <v>76.099349000000004</v>
      </c>
      <c r="Q252" s="177">
        <v>25.022106999999998</v>
      </c>
      <c r="R252" s="177">
        <v>23.036572</v>
      </c>
      <c r="S252" s="176">
        <v>286304</v>
      </c>
      <c r="T252" s="176">
        <v>261536</v>
      </c>
      <c r="U252" s="177">
        <v>13.1</v>
      </c>
      <c r="V252" s="177">
        <v>9.4</v>
      </c>
      <c r="W252" s="177">
        <v>9.8000000000000007</v>
      </c>
      <c r="X252" s="67">
        <v>82.27</v>
      </c>
      <c r="Y252" s="67">
        <v>82.21</v>
      </c>
      <c r="Z252" s="67">
        <v>79.09</v>
      </c>
      <c r="AA252" s="67">
        <v>78.099999999999994</v>
      </c>
      <c r="AB252" s="66" t="s">
        <v>1780</v>
      </c>
      <c r="AC252" s="67" t="s">
        <v>1780</v>
      </c>
      <c r="AD252" s="66">
        <v>65.099999999999994</v>
      </c>
      <c r="AE252" s="67">
        <v>3.070999999999998</v>
      </c>
      <c r="AF252" s="66" t="s">
        <v>1780</v>
      </c>
      <c r="AG252" s="67" t="s">
        <v>1780</v>
      </c>
      <c r="AH252" s="66">
        <v>66.5</v>
      </c>
      <c r="AI252" s="67">
        <v>3.1040000000000063</v>
      </c>
      <c r="AJ252" s="66" t="s">
        <v>1780</v>
      </c>
      <c r="AK252" s="67" t="s">
        <v>1780</v>
      </c>
      <c r="AL252" s="66">
        <v>61.6</v>
      </c>
      <c r="AM252" s="67">
        <v>4.2040000000000006</v>
      </c>
      <c r="AN252" s="66" t="s">
        <v>1780</v>
      </c>
      <c r="AO252" s="67" t="s">
        <v>1780</v>
      </c>
      <c r="AP252" s="66">
        <v>62.5</v>
      </c>
      <c r="AQ252" s="67">
        <v>4.2740000000000009</v>
      </c>
      <c r="AR252" s="66" t="s">
        <v>1780</v>
      </c>
      <c r="AS252" s="67" t="s">
        <v>1780</v>
      </c>
      <c r="AT252" s="66">
        <v>69</v>
      </c>
      <c r="AU252" s="67">
        <v>4.4719999999999942</v>
      </c>
      <c r="AV252" s="66" t="s">
        <v>1780</v>
      </c>
      <c r="AW252" s="67" t="s">
        <v>1780</v>
      </c>
      <c r="AX252" s="66">
        <v>70.599999999999994</v>
      </c>
      <c r="AY252" s="67">
        <v>4.4909999999999997</v>
      </c>
      <c r="AZ252" s="66" t="s">
        <v>1780</v>
      </c>
      <c r="BA252" s="67" t="s">
        <v>1780</v>
      </c>
      <c r="BB252" s="66">
        <v>19.5</v>
      </c>
      <c r="BC252" s="67">
        <v>2.583000000000002</v>
      </c>
      <c r="BD252" s="66" t="s">
        <v>1780</v>
      </c>
      <c r="BE252" s="67" t="s">
        <v>1780</v>
      </c>
      <c r="BF252" s="66">
        <v>18.5</v>
      </c>
      <c r="BG252" s="67">
        <v>2.5850000000000009</v>
      </c>
      <c r="BH252" s="66" t="s">
        <v>1780</v>
      </c>
      <c r="BI252" s="67" t="s">
        <v>1780</v>
      </c>
      <c r="BJ252" s="66">
        <v>18.399999999999999</v>
      </c>
      <c r="BK252" s="67">
        <v>3.3979999999999997</v>
      </c>
      <c r="BL252" s="66" t="s">
        <v>1780</v>
      </c>
      <c r="BM252" s="67" t="s">
        <v>1780</v>
      </c>
      <c r="BN252" s="66">
        <v>19.8</v>
      </c>
      <c r="BO252" s="67">
        <v>3.5789999999999971</v>
      </c>
      <c r="BP252" s="66" t="s">
        <v>1780</v>
      </c>
      <c r="BQ252" s="67" t="s">
        <v>1780</v>
      </c>
      <c r="BR252" s="66">
        <v>20.7</v>
      </c>
      <c r="BS252" s="67">
        <v>3.9490000000000016</v>
      </c>
      <c r="BT252" s="66" t="s">
        <v>1780</v>
      </c>
      <c r="BU252" s="67" t="s">
        <v>1780</v>
      </c>
      <c r="BV252" s="66">
        <v>17.100000000000001</v>
      </c>
      <c r="BW252" s="67">
        <v>3.7449999999999992</v>
      </c>
      <c r="BX252" s="66" t="s">
        <v>1780</v>
      </c>
      <c r="BY252" s="67" t="s">
        <v>1780</v>
      </c>
      <c r="BZ252" s="66">
        <v>76.099999999999994</v>
      </c>
      <c r="CA252" s="67">
        <v>2.7650000000000006</v>
      </c>
      <c r="CB252" s="66" t="s">
        <v>1780</v>
      </c>
      <c r="CC252" s="67" t="s">
        <v>1780</v>
      </c>
      <c r="CD252" s="66">
        <v>76.8</v>
      </c>
      <c r="CE252" s="67">
        <v>2.7830000000000013</v>
      </c>
      <c r="CF252" s="66" t="s">
        <v>1780</v>
      </c>
      <c r="CG252" s="67" t="s">
        <v>1780</v>
      </c>
      <c r="CH252" s="66">
        <v>78.5</v>
      </c>
      <c r="CI252" s="67">
        <v>3.5700000000000074</v>
      </c>
      <c r="CJ252" s="66" t="s">
        <v>1780</v>
      </c>
      <c r="CK252" s="67" t="s">
        <v>1780</v>
      </c>
      <c r="CL252" s="66">
        <v>79.7</v>
      </c>
      <c r="CM252" s="67">
        <v>3.5379999999999967</v>
      </c>
      <c r="CN252" s="66" t="s">
        <v>1780</v>
      </c>
      <c r="CO252" s="67" t="s">
        <v>1780</v>
      </c>
      <c r="CP252" s="66">
        <v>73.5</v>
      </c>
      <c r="CQ252" s="67">
        <v>4.2980000000000018</v>
      </c>
      <c r="CR252" s="66" t="s">
        <v>1780</v>
      </c>
      <c r="CS252" s="67" t="s">
        <v>1780</v>
      </c>
      <c r="CT252" s="66">
        <v>73.7</v>
      </c>
      <c r="CU252" s="67">
        <v>4.3790000000000049</v>
      </c>
      <c r="CV252" s="66">
        <v>330.90486428629998</v>
      </c>
      <c r="CW252" s="67">
        <v>36.69139230702848</v>
      </c>
      <c r="CX252" s="66">
        <v>371.75097169830002</v>
      </c>
      <c r="CY252" s="67">
        <v>39.607011620575179</v>
      </c>
      <c r="CZ252" s="66" t="s">
        <v>1780</v>
      </c>
      <c r="DA252" s="67" t="s">
        <v>1780</v>
      </c>
      <c r="DB252" s="66">
        <v>16.452000000000002</v>
      </c>
      <c r="DC252" s="67">
        <v>2.3760000000000012</v>
      </c>
      <c r="DD252" s="66" t="s">
        <v>1780</v>
      </c>
      <c r="DE252" s="67" t="s">
        <v>1780</v>
      </c>
      <c r="DF252" s="66">
        <v>15.382999999999999</v>
      </c>
      <c r="DG252" s="67">
        <v>2.3719999999999999</v>
      </c>
      <c r="DH252" s="66" t="s">
        <v>1780</v>
      </c>
      <c r="DI252" s="67" t="s">
        <v>1780</v>
      </c>
      <c r="DJ252" s="66">
        <v>19.463000000000001</v>
      </c>
      <c r="DK252" s="67">
        <v>3.3940000000000019</v>
      </c>
      <c r="DL252" s="66" t="s">
        <v>1780</v>
      </c>
      <c r="DM252" s="67" t="s">
        <v>1780</v>
      </c>
      <c r="DN252" s="66">
        <v>17.571999999999999</v>
      </c>
      <c r="DO252" s="67">
        <v>3.3499999999999996</v>
      </c>
      <c r="DP252" s="66" t="s">
        <v>1780</v>
      </c>
      <c r="DQ252" s="67" t="s">
        <v>1780</v>
      </c>
      <c r="DR252" s="66">
        <v>13.134</v>
      </c>
      <c r="DS252" s="67">
        <v>3.261000000000001</v>
      </c>
      <c r="DT252" s="66" t="s">
        <v>1780</v>
      </c>
      <c r="DU252" s="67" t="s">
        <v>1780</v>
      </c>
      <c r="DV252" s="66">
        <v>13.141999999999999</v>
      </c>
      <c r="DW252" s="67">
        <v>3.34</v>
      </c>
      <c r="DX252" s="67">
        <v>33.867883999999997</v>
      </c>
      <c r="DY252" s="67">
        <v>2.6686389999999953</v>
      </c>
      <c r="DZ252" s="67">
        <v>32.497377</v>
      </c>
      <c r="EA252" s="67">
        <v>2.5896000000000008</v>
      </c>
      <c r="EB252" s="67">
        <v>41.718536</v>
      </c>
      <c r="EC252" s="67">
        <v>4.185729000000002</v>
      </c>
      <c r="ED252" s="67">
        <v>39.878568999999999</v>
      </c>
      <c r="EE252" s="67">
        <v>4.0211880000000022</v>
      </c>
      <c r="EF252" s="67">
        <v>26.097097999999999</v>
      </c>
      <c r="EG252" s="67">
        <v>3.3196030000000007</v>
      </c>
      <c r="EH252" s="67">
        <v>25.129875999999999</v>
      </c>
      <c r="EI252" s="67">
        <v>3.2611159999999977</v>
      </c>
      <c r="EJ252" s="68">
        <v>2516.81</v>
      </c>
      <c r="EK252" s="68">
        <v>2636.18</v>
      </c>
      <c r="EL252" s="68">
        <v>3377.65</v>
      </c>
      <c r="EM252" s="68">
        <v>3183.61</v>
      </c>
      <c r="EN252" s="68">
        <v>1527.66</v>
      </c>
      <c r="EO252" s="68">
        <v>1980.49</v>
      </c>
      <c r="EP252" s="67">
        <v>99.056603773600003</v>
      </c>
      <c r="EQ252" s="67">
        <v>1.3012984879691771</v>
      </c>
      <c r="ER252" s="67">
        <v>97.340425531899996</v>
      </c>
      <c r="ES252" s="67">
        <v>2.3000106368075706</v>
      </c>
      <c r="ET252" s="67">
        <v>72.284644</v>
      </c>
      <c r="EU252" s="67">
        <v>2.6844399844066373</v>
      </c>
      <c r="EV252" s="67">
        <v>73.302469000000002</v>
      </c>
      <c r="EW252" s="67">
        <v>2.7811075886242236</v>
      </c>
      <c r="EX252" s="67">
        <v>44.878315000000001</v>
      </c>
      <c r="EY252" s="67">
        <v>55.799373000000003</v>
      </c>
      <c r="EZ252" s="67">
        <v>84.8</v>
      </c>
      <c r="FA252" s="67">
        <v>5.633956536609972</v>
      </c>
      <c r="FB252" s="67">
        <v>89.4</v>
      </c>
      <c r="FC252" s="67">
        <v>4.245238348274853</v>
      </c>
      <c r="FD252" s="67">
        <v>83.5</v>
      </c>
      <c r="FE252" s="67">
        <v>8.3451564899710036</v>
      </c>
      <c r="FF252" s="67">
        <v>90.3</v>
      </c>
      <c r="FG252" s="67">
        <v>5.7436203790661153</v>
      </c>
      <c r="FH252" s="67">
        <v>86</v>
      </c>
      <c r="FI252" s="67">
        <v>7.6036885785781578</v>
      </c>
      <c r="FJ252" s="67">
        <v>88.5</v>
      </c>
      <c r="FK252" s="67">
        <v>6.2528300792521065</v>
      </c>
      <c r="FL252" s="67">
        <v>70.5</v>
      </c>
      <c r="FM252" s="67">
        <v>70.5</v>
      </c>
      <c r="FN252" s="67">
        <v>72.099999999999994</v>
      </c>
      <c r="FO252" s="67">
        <v>75.8</v>
      </c>
      <c r="FP252" s="67">
        <v>69.099999999999994</v>
      </c>
      <c r="FQ252" s="67">
        <v>65.400000000000006</v>
      </c>
      <c r="FR252" s="67">
        <v>10.135135135100001</v>
      </c>
      <c r="FS252" s="67">
        <v>9.8760650658000007</v>
      </c>
      <c r="FT252" s="67">
        <v>11.092294665500001</v>
      </c>
      <c r="FU252" s="67">
        <v>10.916666666699999</v>
      </c>
      <c r="FV252" s="67">
        <v>9.2883895131000003</v>
      </c>
      <c r="FW252" s="67">
        <v>8.9725036178999993</v>
      </c>
      <c r="FX252" s="299">
        <v>4.1342458047999999</v>
      </c>
      <c r="FY252" s="299">
        <v>0.37780249150492251</v>
      </c>
      <c r="FZ252" s="299">
        <v>2.0066290424000002</v>
      </c>
      <c r="GA252" s="299">
        <v>0.26013423095021393</v>
      </c>
      <c r="GB252" s="299">
        <v>4.0623796688000002</v>
      </c>
      <c r="GC252" s="299">
        <v>0.53689557506498087</v>
      </c>
      <c r="GD252" s="299">
        <v>2.4627825767</v>
      </c>
      <c r="GE252" s="299">
        <v>0.41182710362399666</v>
      </c>
      <c r="GF252" s="299">
        <v>4.2024483830000001</v>
      </c>
      <c r="GG252" s="299">
        <v>0.53158381058411308</v>
      </c>
      <c r="GH252" s="299">
        <v>1.5728766166000001</v>
      </c>
      <c r="GI252" s="299">
        <v>0.32239393933969884</v>
      </c>
      <c r="GJ252" s="67">
        <v>31.7</v>
      </c>
      <c r="GK252" s="67">
        <v>24.3</v>
      </c>
      <c r="GL252" s="67">
        <v>83.945424000000003</v>
      </c>
      <c r="GM252" s="67">
        <v>81.619761999999994</v>
      </c>
      <c r="GN252" s="66">
        <v>42</v>
      </c>
      <c r="GO252" s="66">
        <v>43</v>
      </c>
      <c r="GP252" s="66">
        <v>41</v>
      </c>
      <c r="GQ252" s="67">
        <v>5.8094999999999999</v>
      </c>
      <c r="GR252" s="67">
        <v>5.9722200000000001</v>
      </c>
      <c r="GS252" s="67">
        <v>5.6486400000000003</v>
      </c>
      <c r="GT252" s="67">
        <v>7.4204600000000003</v>
      </c>
      <c r="GU252" s="67">
        <v>7.5352399999999999</v>
      </c>
      <c r="GV252" s="67">
        <v>7.3045900000000001</v>
      </c>
      <c r="GW252" s="67">
        <v>90</v>
      </c>
      <c r="GX252" s="67">
        <v>5.0053884008614489</v>
      </c>
      <c r="GY252" s="66">
        <v>20.399999999999999</v>
      </c>
      <c r="GZ252" s="67">
        <v>2.6129999999999995</v>
      </c>
      <c r="HA252" s="66">
        <v>24.5</v>
      </c>
      <c r="HB252" s="67">
        <v>2.8389999999999986</v>
      </c>
      <c r="HC252" s="66">
        <v>32.700000000000003</v>
      </c>
      <c r="HD252" s="67">
        <v>4.0519999999999996</v>
      </c>
      <c r="HE252" s="66">
        <v>37.1</v>
      </c>
      <c r="HF252" s="67">
        <v>4.2779999999999987</v>
      </c>
      <c r="HG252" s="66">
        <v>6.5</v>
      </c>
      <c r="HH252" s="67">
        <v>2.4239999999999995</v>
      </c>
      <c r="HI252" s="66">
        <v>11.7</v>
      </c>
      <c r="HJ252" s="67">
        <v>3.1829999999999998</v>
      </c>
      <c r="HK252" s="66" t="s">
        <v>1780</v>
      </c>
      <c r="HL252" s="67" t="s">
        <v>1780</v>
      </c>
      <c r="HM252" s="66">
        <v>23.8</v>
      </c>
      <c r="HN252" s="67">
        <v>2.7729999999999997</v>
      </c>
      <c r="HO252" s="66" t="s">
        <v>1780</v>
      </c>
      <c r="HP252" s="67" t="s">
        <v>1780</v>
      </c>
      <c r="HQ252" s="66">
        <v>28.6</v>
      </c>
      <c r="HR252" s="67">
        <v>2.9959999999999987</v>
      </c>
      <c r="HS252" s="66" t="s">
        <v>1780</v>
      </c>
      <c r="HT252" s="67" t="s">
        <v>1780</v>
      </c>
      <c r="HU252" s="66">
        <v>24.8</v>
      </c>
      <c r="HV252" s="67">
        <v>3.75</v>
      </c>
      <c r="HW252" s="66" t="s">
        <v>1780</v>
      </c>
      <c r="HX252" s="67" t="s">
        <v>1780</v>
      </c>
      <c r="HY252" s="66">
        <v>26.1</v>
      </c>
      <c r="HZ252" s="67">
        <v>3.8990000000000009</v>
      </c>
      <c r="IA252" s="66" t="s">
        <v>1780</v>
      </c>
      <c r="IB252" s="67" t="s">
        <v>1780</v>
      </c>
      <c r="IC252" s="66">
        <v>22.6</v>
      </c>
      <c r="ID252" s="67">
        <v>4.1209999999999987</v>
      </c>
      <c r="IE252" s="66" t="s">
        <v>1780</v>
      </c>
      <c r="IF252" s="67" t="s">
        <v>1780</v>
      </c>
      <c r="IG252" s="66">
        <v>31.1</v>
      </c>
      <c r="IH252" s="67">
        <v>4.6179999999999986</v>
      </c>
      <c r="II252" s="66">
        <v>56.828200000000002</v>
      </c>
      <c r="IJ252" s="67">
        <v>6.457800000000006</v>
      </c>
      <c r="IK252" s="66">
        <v>55.652200000000001</v>
      </c>
      <c r="IL252" s="67">
        <v>6.4344999999999999</v>
      </c>
      <c r="IM252" s="66">
        <v>63.924100000000003</v>
      </c>
      <c r="IN252" s="67">
        <v>7.5119000000000042</v>
      </c>
      <c r="IO252" s="66">
        <v>60.9756</v>
      </c>
      <c r="IP252" s="67">
        <v>7.4887000000000015</v>
      </c>
      <c r="IQ252" s="66">
        <v>40.579700000000003</v>
      </c>
      <c r="IR252" s="67">
        <v>11.671400000000002</v>
      </c>
      <c r="IS252" s="66">
        <v>42.424199999999999</v>
      </c>
      <c r="IT252" s="67">
        <v>12.015000000000001</v>
      </c>
      <c r="IU252" s="66" t="s">
        <v>1780</v>
      </c>
      <c r="IV252" s="67" t="s">
        <v>1780</v>
      </c>
      <c r="IW252" s="66">
        <v>15.1</v>
      </c>
      <c r="IX252" s="67">
        <v>2.3140000000000001</v>
      </c>
      <c r="IY252" s="66" t="s">
        <v>1780</v>
      </c>
      <c r="IZ252" s="67" t="s">
        <v>1780</v>
      </c>
      <c r="JA252" s="66">
        <v>15.4</v>
      </c>
      <c r="JB252" s="67">
        <v>2.3849999999999998</v>
      </c>
      <c r="JC252" s="66" t="s">
        <v>1780</v>
      </c>
      <c r="JD252" s="67" t="s">
        <v>1780</v>
      </c>
      <c r="JE252" s="66">
        <v>14.9</v>
      </c>
      <c r="JF252" s="67">
        <v>3.0869999999999997</v>
      </c>
      <c r="JG252" s="66" t="s">
        <v>1780</v>
      </c>
      <c r="JH252" s="67" t="s">
        <v>1780</v>
      </c>
      <c r="JI252" s="66">
        <v>16.600000000000001</v>
      </c>
      <c r="JJ252" s="67">
        <v>3.2910000000000004</v>
      </c>
      <c r="JK252" s="66" t="s">
        <v>1780</v>
      </c>
      <c r="JL252" s="67" t="s">
        <v>1780</v>
      </c>
      <c r="JM252" s="66">
        <v>15.2</v>
      </c>
      <c r="JN252" s="67">
        <v>3.4969999999999999</v>
      </c>
      <c r="JO252" s="66" t="s">
        <v>1780</v>
      </c>
      <c r="JP252" s="67" t="s">
        <v>1780</v>
      </c>
      <c r="JQ252" s="66">
        <v>14.2</v>
      </c>
      <c r="JR252" s="67">
        <v>3.4689999999999994</v>
      </c>
      <c r="JS252" s="66" t="s">
        <v>1780</v>
      </c>
      <c r="JT252" s="67" t="s">
        <v>1780</v>
      </c>
      <c r="JU252" s="66">
        <v>62.8</v>
      </c>
      <c r="JV252" s="67">
        <v>3.1099999999999994</v>
      </c>
      <c r="JW252" s="66" t="s">
        <v>1780</v>
      </c>
      <c r="JX252" s="67" t="s">
        <v>1780</v>
      </c>
      <c r="JY252" s="66">
        <v>60.2</v>
      </c>
      <c r="JZ252" s="67">
        <v>3.2210000000000036</v>
      </c>
      <c r="KA252" s="66" t="s">
        <v>1780</v>
      </c>
      <c r="KB252" s="67" t="s">
        <v>1780</v>
      </c>
      <c r="KC252" s="66">
        <v>65.2</v>
      </c>
      <c r="KD252" s="67">
        <v>4.1019999999999968</v>
      </c>
      <c r="KE252" s="66" t="s">
        <v>1780</v>
      </c>
      <c r="KF252" s="67" t="s">
        <v>1780</v>
      </c>
      <c r="KG252" s="66">
        <v>56</v>
      </c>
      <c r="KH252" s="67">
        <v>4.3819999999999979</v>
      </c>
      <c r="KI252" s="66" t="s">
        <v>1780</v>
      </c>
      <c r="KJ252" s="67" t="s">
        <v>1780</v>
      </c>
      <c r="KK252" s="66">
        <v>60.1</v>
      </c>
      <c r="KL252" s="67">
        <v>4.7409999999999997</v>
      </c>
      <c r="KM252" s="66" t="s">
        <v>1780</v>
      </c>
      <c r="KN252" s="67" t="s">
        <v>1780</v>
      </c>
      <c r="KO252" s="66">
        <v>64.5</v>
      </c>
      <c r="KP252" s="67">
        <v>4.7240000000000038</v>
      </c>
      <c r="KQ252" s="66">
        <v>29</v>
      </c>
      <c r="KR252" s="66">
        <v>35</v>
      </c>
      <c r="KS252" s="66">
        <v>23</v>
      </c>
      <c r="KT252" s="66">
        <v>35</v>
      </c>
      <c r="KU252" s="66">
        <v>34</v>
      </c>
      <c r="KV252" s="66">
        <v>35</v>
      </c>
      <c r="KW252" s="66" t="s">
        <v>1780</v>
      </c>
      <c r="KX252" s="67" t="s">
        <v>1780</v>
      </c>
      <c r="KY252" s="66">
        <v>21</v>
      </c>
      <c r="KZ252" s="67">
        <v>2.615000000000002</v>
      </c>
      <c r="LA252" s="66" t="s">
        <v>1780</v>
      </c>
      <c r="LB252" s="67" t="s">
        <v>1780</v>
      </c>
      <c r="LC252" s="66">
        <v>23.8</v>
      </c>
      <c r="LD252" s="67">
        <v>2.7910000000000004</v>
      </c>
      <c r="LE252" s="66" t="s">
        <v>1780</v>
      </c>
      <c r="LF252" s="67" t="s">
        <v>1780</v>
      </c>
      <c r="LG252" s="66">
        <v>28</v>
      </c>
      <c r="LH252" s="67">
        <v>3.8509999999999991</v>
      </c>
      <c r="LI252" s="66" t="s">
        <v>1780</v>
      </c>
      <c r="LJ252" s="67" t="s">
        <v>1780</v>
      </c>
      <c r="LK252" s="66">
        <v>30.3</v>
      </c>
      <c r="LL252" s="67">
        <v>4.0330000000000013</v>
      </c>
      <c r="LM252" s="66" t="s">
        <v>1780</v>
      </c>
      <c r="LN252" s="67" t="s">
        <v>1780</v>
      </c>
      <c r="LO252" s="66">
        <v>13.1</v>
      </c>
      <c r="LP252" s="67">
        <v>3.270999999999999</v>
      </c>
      <c r="LQ252" s="66" t="s">
        <v>1780</v>
      </c>
      <c r="LR252" s="67" t="s">
        <v>1780</v>
      </c>
      <c r="LS252" s="66">
        <v>17.2</v>
      </c>
      <c r="LT252" s="67">
        <v>3.7139999999999986</v>
      </c>
      <c r="LU252" s="66" t="s">
        <v>1780</v>
      </c>
      <c r="LV252" s="67" t="s">
        <v>1780</v>
      </c>
      <c r="LW252" s="66">
        <v>12.5</v>
      </c>
      <c r="LX252" s="67">
        <v>2.1229999999999993</v>
      </c>
      <c r="LY252" s="66" t="s">
        <v>1780</v>
      </c>
      <c r="LZ252" s="67" t="s">
        <v>1780</v>
      </c>
      <c r="MA252" s="66">
        <v>11.8</v>
      </c>
      <c r="MB252" s="67">
        <v>2.1219999999999999</v>
      </c>
      <c r="MC252" s="66" t="s">
        <v>1780</v>
      </c>
      <c r="MD252" s="67" t="s">
        <v>1780</v>
      </c>
      <c r="ME252" s="66">
        <v>13.8</v>
      </c>
      <c r="MF252" s="67">
        <v>2.9589999999999996</v>
      </c>
      <c r="MG252" s="66" t="s">
        <v>1780</v>
      </c>
      <c r="MH252" s="67" t="s">
        <v>1780</v>
      </c>
      <c r="MI252" s="66">
        <v>12.3</v>
      </c>
      <c r="MJ252" s="67">
        <v>2.8889999999999993</v>
      </c>
      <c r="MK252" s="66" t="s">
        <v>1780</v>
      </c>
      <c r="ML252" s="67" t="s">
        <v>1780</v>
      </c>
      <c r="MM252" s="66">
        <v>11</v>
      </c>
      <c r="MN252" s="67">
        <v>3.0330000000000013</v>
      </c>
      <c r="MO252" s="66" t="s">
        <v>1780</v>
      </c>
      <c r="MP252" s="67" t="s">
        <v>1780</v>
      </c>
      <c r="MQ252" s="66">
        <v>11.3</v>
      </c>
      <c r="MR252" s="67">
        <v>3.1340000000000003</v>
      </c>
      <c r="MS252" s="67">
        <v>7.0957401752000004</v>
      </c>
      <c r="MT252" s="67">
        <v>2.1746646333543698</v>
      </c>
      <c r="MU252" s="67">
        <v>8.9328635337000009</v>
      </c>
      <c r="MV252" s="67">
        <v>2.4282607275440329</v>
      </c>
      <c r="MW252" s="66" t="s">
        <v>1780</v>
      </c>
      <c r="MX252" s="67" t="s">
        <v>1780</v>
      </c>
      <c r="MY252" s="66">
        <v>12.2</v>
      </c>
      <c r="MZ252" s="67">
        <v>2.0980000000000008</v>
      </c>
      <c r="NA252" s="66" t="s">
        <v>1780</v>
      </c>
      <c r="NB252" s="67" t="s">
        <v>1780</v>
      </c>
      <c r="NC252" s="66">
        <v>12.8</v>
      </c>
      <c r="ND252" s="67">
        <v>2.1899999999999995</v>
      </c>
      <c r="NE252" s="66" t="s">
        <v>1780</v>
      </c>
      <c r="NF252" s="67" t="s">
        <v>1780</v>
      </c>
      <c r="NG252" s="66">
        <v>7.6</v>
      </c>
      <c r="NH252" s="67">
        <v>2.2679999999999998</v>
      </c>
      <c r="NI252" s="66" t="s">
        <v>1780</v>
      </c>
      <c r="NJ252" s="67" t="s">
        <v>1780</v>
      </c>
      <c r="NK252" s="66">
        <v>10.4</v>
      </c>
      <c r="NL252" s="67">
        <v>2.6799999999999997</v>
      </c>
      <c r="NM252" s="66" t="s">
        <v>1780</v>
      </c>
      <c r="NN252" s="67" t="s">
        <v>1780</v>
      </c>
      <c r="NO252" s="66">
        <v>17.3</v>
      </c>
      <c r="NP252" s="67">
        <v>3.6599999999999984</v>
      </c>
      <c r="NQ252" s="66" t="s">
        <v>1780</v>
      </c>
      <c r="NR252" s="67" t="s">
        <v>1780</v>
      </c>
      <c r="NS252" s="66">
        <v>15.2</v>
      </c>
      <c r="NT252" s="67">
        <v>3.5440000000000005</v>
      </c>
      <c r="NU252" s="67">
        <v>23.409669211200001</v>
      </c>
      <c r="NV252" s="67">
        <v>19.7541703248</v>
      </c>
    </row>
    <row r="253" spans="2:386">
      <c r="B253" s="69" t="s">
        <v>132</v>
      </c>
      <c r="C253" s="178" t="s">
        <v>450</v>
      </c>
      <c r="D253" s="179">
        <v>20</v>
      </c>
      <c r="E253" s="179">
        <v>2</v>
      </c>
      <c r="F253" s="179">
        <v>7</v>
      </c>
      <c r="G253" s="175">
        <v>25712</v>
      </c>
      <c r="H253" s="176">
        <v>25650</v>
      </c>
      <c r="I253" s="177">
        <v>49.785708719707003</v>
      </c>
      <c r="J253" s="177">
        <v>49.99217772215269</v>
      </c>
      <c r="K253" s="177">
        <v>44.4</v>
      </c>
      <c r="L253" s="177">
        <v>44.6</v>
      </c>
      <c r="M253" s="177">
        <v>13.898184000000001</v>
      </c>
      <c r="N253" s="177">
        <v>11.709353</v>
      </c>
      <c r="O253" s="177">
        <v>77.418897000000001</v>
      </c>
      <c r="P253" s="177">
        <v>75.031837999999993</v>
      </c>
      <c r="Q253" s="177">
        <v>30.188683999999999</v>
      </c>
      <c r="R253" s="177">
        <v>28.082830999999999</v>
      </c>
      <c r="S253" s="176">
        <v>279000</v>
      </c>
      <c r="T253" s="176">
        <v>256602</v>
      </c>
      <c r="U253" s="177">
        <v>14.7</v>
      </c>
      <c r="V253" s="177">
        <v>9</v>
      </c>
      <c r="W253" s="177">
        <v>9.1999999999999993</v>
      </c>
      <c r="X253" s="67">
        <v>83.19</v>
      </c>
      <c r="Y253" s="67">
        <v>82.76</v>
      </c>
      <c r="Z253" s="67">
        <v>79.13</v>
      </c>
      <c r="AA253" s="67">
        <v>78.69</v>
      </c>
      <c r="AB253" s="66" t="s">
        <v>1780</v>
      </c>
      <c r="AC253" s="67" t="s">
        <v>1780</v>
      </c>
      <c r="AD253" s="66">
        <v>64.2</v>
      </c>
      <c r="AE253" s="67">
        <v>3.0009999999999977</v>
      </c>
      <c r="AF253" s="66" t="s">
        <v>1780</v>
      </c>
      <c r="AG253" s="67" t="s">
        <v>1780</v>
      </c>
      <c r="AH253" s="66">
        <v>65</v>
      </c>
      <c r="AI253" s="67">
        <v>2.9880000000000067</v>
      </c>
      <c r="AJ253" s="66" t="s">
        <v>1780</v>
      </c>
      <c r="AK253" s="67" t="s">
        <v>1780</v>
      </c>
      <c r="AL253" s="66">
        <v>63.7</v>
      </c>
      <c r="AM253" s="67">
        <v>4.0889999999999986</v>
      </c>
      <c r="AN253" s="66" t="s">
        <v>1780</v>
      </c>
      <c r="AO253" s="67" t="s">
        <v>1780</v>
      </c>
      <c r="AP253" s="66">
        <v>64.599999999999994</v>
      </c>
      <c r="AQ253" s="67">
        <v>4.0959999999999965</v>
      </c>
      <c r="AR253" s="66" t="s">
        <v>1780</v>
      </c>
      <c r="AS253" s="67" t="s">
        <v>1780</v>
      </c>
      <c r="AT253" s="66">
        <v>64.8</v>
      </c>
      <c r="AU253" s="67">
        <v>4.419000000000004</v>
      </c>
      <c r="AV253" s="66" t="s">
        <v>1780</v>
      </c>
      <c r="AW253" s="67" t="s">
        <v>1780</v>
      </c>
      <c r="AX253" s="66">
        <v>65.5</v>
      </c>
      <c r="AY253" s="67">
        <v>4.3729999999999976</v>
      </c>
      <c r="AZ253" s="66" t="s">
        <v>1780</v>
      </c>
      <c r="BA253" s="67" t="s">
        <v>1780</v>
      </c>
      <c r="BB253" s="66">
        <v>19.399999999999999</v>
      </c>
      <c r="BC253" s="67">
        <v>2.5069999999999979</v>
      </c>
      <c r="BD253" s="66" t="s">
        <v>1780</v>
      </c>
      <c r="BE253" s="67" t="s">
        <v>1780</v>
      </c>
      <c r="BF253" s="66">
        <v>17</v>
      </c>
      <c r="BG253" s="67">
        <v>2.3730000000000011</v>
      </c>
      <c r="BH253" s="66" t="s">
        <v>1780</v>
      </c>
      <c r="BI253" s="67" t="s">
        <v>1780</v>
      </c>
      <c r="BJ253" s="66">
        <v>19.7</v>
      </c>
      <c r="BK253" s="67">
        <v>3.4390000000000001</v>
      </c>
      <c r="BL253" s="66" t="s">
        <v>1780</v>
      </c>
      <c r="BM253" s="67" t="s">
        <v>1780</v>
      </c>
      <c r="BN253" s="66">
        <v>16.100000000000001</v>
      </c>
      <c r="BO253" s="67">
        <v>3.1850000000000023</v>
      </c>
      <c r="BP253" s="66" t="s">
        <v>1780</v>
      </c>
      <c r="BQ253" s="67" t="s">
        <v>1780</v>
      </c>
      <c r="BR253" s="66">
        <v>19.2</v>
      </c>
      <c r="BS253" s="67">
        <v>3.6660000000000004</v>
      </c>
      <c r="BT253" s="66" t="s">
        <v>1780</v>
      </c>
      <c r="BU253" s="67" t="s">
        <v>1780</v>
      </c>
      <c r="BV253" s="66">
        <v>17.8</v>
      </c>
      <c r="BW253" s="67">
        <v>3.5310000000000006</v>
      </c>
      <c r="BX253" s="66" t="s">
        <v>1780</v>
      </c>
      <c r="BY253" s="67" t="s">
        <v>1780</v>
      </c>
      <c r="BZ253" s="66">
        <v>75.099999999999994</v>
      </c>
      <c r="CA253" s="67">
        <v>2.7210000000000036</v>
      </c>
      <c r="CB253" s="66" t="s">
        <v>1780</v>
      </c>
      <c r="CC253" s="67" t="s">
        <v>1780</v>
      </c>
      <c r="CD253" s="66">
        <v>71.8</v>
      </c>
      <c r="CE253" s="67">
        <v>2.8219999999999885</v>
      </c>
      <c r="CF253" s="66" t="s">
        <v>1780</v>
      </c>
      <c r="CG253" s="67" t="s">
        <v>1780</v>
      </c>
      <c r="CH253" s="66">
        <v>77.2</v>
      </c>
      <c r="CI253" s="67">
        <v>3.597999999999999</v>
      </c>
      <c r="CJ253" s="66" t="s">
        <v>1780</v>
      </c>
      <c r="CK253" s="67" t="s">
        <v>1780</v>
      </c>
      <c r="CL253" s="66">
        <v>75.8</v>
      </c>
      <c r="CM253" s="67">
        <v>3.6800000000000068</v>
      </c>
      <c r="CN253" s="66" t="s">
        <v>1780</v>
      </c>
      <c r="CO253" s="67" t="s">
        <v>1780</v>
      </c>
      <c r="CP253" s="66">
        <v>73.099999999999994</v>
      </c>
      <c r="CQ253" s="67">
        <v>4.1080000000000041</v>
      </c>
      <c r="CR253" s="66" t="s">
        <v>1780</v>
      </c>
      <c r="CS253" s="67" t="s">
        <v>1780</v>
      </c>
      <c r="CT253" s="66">
        <v>68.2</v>
      </c>
      <c r="CU253" s="67">
        <v>4.2779999999999916</v>
      </c>
      <c r="CV253" s="66">
        <v>348.28209801420002</v>
      </c>
      <c r="CW253" s="67">
        <v>35.721748355909369</v>
      </c>
      <c r="CX253" s="66">
        <v>339.35122556170001</v>
      </c>
      <c r="CY253" s="67">
        <v>34.647833654077715</v>
      </c>
      <c r="CZ253" s="66" t="s">
        <v>1780</v>
      </c>
      <c r="DA253" s="67" t="s">
        <v>1780</v>
      </c>
      <c r="DB253" s="66">
        <v>18.286000000000001</v>
      </c>
      <c r="DC253" s="67">
        <v>2.4060000000000006</v>
      </c>
      <c r="DD253" s="66" t="s">
        <v>1780</v>
      </c>
      <c r="DE253" s="67" t="s">
        <v>1780</v>
      </c>
      <c r="DF253" s="66">
        <v>16.878</v>
      </c>
      <c r="DG253" s="67">
        <v>2.3330000000000002</v>
      </c>
      <c r="DH253" s="66" t="s">
        <v>1780</v>
      </c>
      <c r="DI253" s="67" t="s">
        <v>1780</v>
      </c>
      <c r="DJ253" s="66">
        <v>21.318999999999999</v>
      </c>
      <c r="DK253" s="67">
        <v>3.4710000000000001</v>
      </c>
      <c r="DL253" s="66" t="s">
        <v>1780</v>
      </c>
      <c r="DM253" s="67" t="s">
        <v>1780</v>
      </c>
      <c r="DN253" s="66">
        <v>21.253</v>
      </c>
      <c r="DO253" s="67">
        <v>3.4800000000000004</v>
      </c>
      <c r="DP253" s="66" t="s">
        <v>1780</v>
      </c>
      <c r="DQ253" s="67" t="s">
        <v>1780</v>
      </c>
      <c r="DR253" s="66">
        <v>15.29</v>
      </c>
      <c r="DS253" s="67">
        <v>3.2989999999999995</v>
      </c>
      <c r="DT253" s="66" t="s">
        <v>1780</v>
      </c>
      <c r="DU253" s="67" t="s">
        <v>1780</v>
      </c>
      <c r="DV253" s="66">
        <v>12.837999999999999</v>
      </c>
      <c r="DW253" s="67">
        <v>3.0599999999999987</v>
      </c>
      <c r="DX253" s="67">
        <v>26.367336999999999</v>
      </c>
      <c r="DY253" s="67">
        <v>2.1977480000000007</v>
      </c>
      <c r="DZ253" s="67">
        <v>26.352675999999999</v>
      </c>
      <c r="EA253" s="67">
        <v>2.2044519999999999</v>
      </c>
      <c r="EB253" s="67">
        <v>33.960661999999999</v>
      </c>
      <c r="EC253" s="67">
        <v>3.5375929999999975</v>
      </c>
      <c r="ED253" s="67">
        <v>33.279344000000002</v>
      </c>
      <c r="EE253" s="67">
        <v>3.5117150000000024</v>
      </c>
      <c r="EF253" s="67">
        <v>18.748616999999999</v>
      </c>
      <c r="EG253" s="67">
        <v>2.6105610000000006</v>
      </c>
      <c r="EH253" s="67">
        <v>19.433083</v>
      </c>
      <c r="EI253" s="67">
        <v>2.6805109999999992</v>
      </c>
      <c r="EJ253" s="68">
        <v>2661.64</v>
      </c>
      <c r="EK253" s="68">
        <v>2403.58</v>
      </c>
      <c r="EL253" s="68">
        <v>3206.69</v>
      </c>
      <c r="EM253" s="68">
        <v>2971.67</v>
      </c>
      <c r="EN253" s="68">
        <v>2004.22</v>
      </c>
      <c r="EO253" s="68">
        <v>1681.52</v>
      </c>
      <c r="EP253" s="67">
        <v>99.664429530199996</v>
      </c>
      <c r="EQ253" s="67">
        <v>0.65661363955452146</v>
      </c>
      <c r="ER253" s="67">
        <v>96.759259259299995</v>
      </c>
      <c r="ES253" s="67">
        <v>2.3615525152910095</v>
      </c>
      <c r="ET253" s="67">
        <v>81.107738999999995</v>
      </c>
      <c r="EU253" s="67">
        <v>2.1133502624054898</v>
      </c>
      <c r="EV253" s="67">
        <v>81.343283999999997</v>
      </c>
      <c r="EW253" s="67">
        <v>2.198674141100085</v>
      </c>
      <c r="EX253" s="67">
        <v>55.752743000000002</v>
      </c>
      <c r="EY253" s="67">
        <v>56.974128</v>
      </c>
      <c r="EZ253" s="67">
        <v>82.2</v>
      </c>
      <c r="FA253" s="67">
        <v>5.328063426685901</v>
      </c>
      <c r="FB253" s="67">
        <v>82.4</v>
      </c>
      <c r="FC253" s="67">
        <v>4.9323997826332544</v>
      </c>
      <c r="FD253" s="67">
        <v>81.3</v>
      </c>
      <c r="FE253" s="67">
        <v>8.0112715210892276</v>
      </c>
      <c r="FF253" s="67">
        <v>80</v>
      </c>
      <c r="FG253" s="67">
        <v>7.4081036709808501</v>
      </c>
      <c r="FH253" s="67">
        <v>82.9</v>
      </c>
      <c r="FI253" s="67">
        <v>7.1341050981466338</v>
      </c>
      <c r="FJ253" s="67">
        <v>84.8</v>
      </c>
      <c r="FK253" s="67">
        <v>6.5055326460288398</v>
      </c>
      <c r="FL253" s="67">
        <v>79.599999999999994</v>
      </c>
      <c r="FM253" s="67">
        <v>76.5</v>
      </c>
      <c r="FN253" s="67">
        <v>77.900000000000006</v>
      </c>
      <c r="FO253" s="67">
        <v>72.900000000000006</v>
      </c>
      <c r="FP253" s="67">
        <v>81.3</v>
      </c>
      <c r="FQ253" s="67">
        <v>79.5</v>
      </c>
      <c r="FR253" s="67">
        <v>10.4080987029</v>
      </c>
      <c r="FS253" s="67">
        <v>10.4146881925</v>
      </c>
      <c r="FT253" s="67">
        <v>12.210095497999999</v>
      </c>
      <c r="FU253" s="67">
        <v>12.293956044</v>
      </c>
      <c r="FV253" s="67">
        <v>8.8495575220999996</v>
      </c>
      <c r="FW253" s="67">
        <v>8.8079859072000009</v>
      </c>
      <c r="FX253" s="299">
        <v>3.7156184655</v>
      </c>
      <c r="FY253" s="299">
        <v>0.33246361182801687</v>
      </c>
      <c r="FZ253" s="299">
        <v>2.2313010685000001</v>
      </c>
      <c r="GA253" s="299">
        <v>0.2565990195574066</v>
      </c>
      <c r="GB253" s="299">
        <v>3.4868201535000001</v>
      </c>
      <c r="GC253" s="299">
        <v>0.46441451847170656</v>
      </c>
      <c r="GD253" s="299">
        <v>2.2816166884000002</v>
      </c>
      <c r="GE253" s="299">
        <v>0.37361377047850075</v>
      </c>
      <c r="GF253" s="299">
        <v>3.9285714286000002</v>
      </c>
      <c r="GG253" s="299">
        <v>0.47449057350786861</v>
      </c>
      <c r="GH253" s="299">
        <v>2.1844660193999998</v>
      </c>
      <c r="GI253" s="299">
        <v>0.3528775534608255</v>
      </c>
      <c r="GJ253" s="67">
        <v>38.5</v>
      </c>
      <c r="GK253" s="67">
        <v>26.3</v>
      </c>
      <c r="GL253" s="67">
        <v>82.917891999999995</v>
      </c>
      <c r="GM253" s="67">
        <v>79.878518999999997</v>
      </c>
      <c r="GN253" s="66" t="s">
        <v>1780</v>
      </c>
      <c r="GO253" s="66" t="s">
        <v>1780</v>
      </c>
      <c r="GP253" s="66" t="s">
        <v>1780</v>
      </c>
      <c r="GQ253" s="67" t="s">
        <v>1780</v>
      </c>
      <c r="GR253" s="67" t="s">
        <v>1780</v>
      </c>
      <c r="GS253" s="67" t="s">
        <v>1780</v>
      </c>
      <c r="GT253" s="67" t="s">
        <v>1780</v>
      </c>
      <c r="GU253" s="67" t="s">
        <v>1780</v>
      </c>
      <c r="GV253" s="67" t="s">
        <v>1780</v>
      </c>
      <c r="GW253" s="67">
        <v>93</v>
      </c>
      <c r="GX253" s="67">
        <v>3.4185322313563802</v>
      </c>
      <c r="GY253" s="66">
        <v>16.8</v>
      </c>
      <c r="GZ253" s="67">
        <v>2.3510000000000009</v>
      </c>
      <c r="HA253" s="66">
        <v>20.8</v>
      </c>
      <c r="HB253" s="67">
        <v>2.5429999999999993</v>
      </c>
      <c r="HC253" s="66">
        <v>28.2</v>
      </c>
      <c r="HD253" s="67">
        <v>3.8569999999999993</v>
      </c>
      <c r="HE253" s="66">
        <v>32.700000000000003</v>
      </c>
      <c r="HF253" s="67">
        <v>4.0299999999999976</v>
      </c>
      <c r="HG253" s="66">
        <v>5.5</v>
      </c>
      <c r="HH253" s="67">
        <v>2.1179999999999999</v>
      </c>
      <c r="HI253" s="66">
        <v>9.9</v>
      </c>
      <c r="HJ253" s="67">
        <v>2.7329999999999997</v>
      </c>
      <c r="HK253" s="66" t="s">
        <v>1780</v>
      </c>
      <c r="HL253" s="67" t="s">
        <v>1780</v>
      </c>
      <c r="HM253" s="66">
        <v>30</v>
      </c>
      <c r="HN253" s="67">
        <v>2.8859999999999992</v>
      </c>
      <c r="HO253" s="66" t="s">
        <v>1780</v>
      </c>
      <c r="HP253" s="67" t="s">
        <v>1780</v>
      </c>
      <c r="HQ253" s="66">
        <v>26.5</v>
      </c>
      <c r="HR253" s="67">
        <v>2.7829999999999977</v>
      </c>
      <c r="HS253" s="66" t="s">
        <v>1780</v>
      </c>
      <c r="HT253" s="67" t="s">
        <v>1780</v>
      </c>
      <c r="HU253" s="66">
        <v>27.9</v>
      </c>
      <c r="HV253" s="67">
        <v>3.8490000000000002</v>
      </c>
      <c r="HW253" s="66" t="s">
        <v>1780</v>
      </c>
      <c r="HX253" s="67" t="s">
        <v>1780</v>
      </c>
      <c r="HY253" s="66">
        <v>25.9</v>
      </c>
      <c r="HZ253" s="67">
        <v>3.7759999999999998</v>
      </c>
      <c r="IA253" s="66" t="s">
        <v>1780</v>
      </c>
      <c r="IB253" s="67" t="s">
        <v>1780</v>
      </c>
      <c r="IC253" s="66">
        <v>32.1</v>
      </c>
      <c r="ID253" s="67">
        <v>4.3240000000000016</v>
      </c>
      <c r="IE253" s="66" t="s">
        <v>1780</v>
      </c>
      <c r="IF253" s="67" t="s">
        <v>1780</v>
      </c>
      <c r="IG253" s="66">
        <v>27</v>
      </c>
      <c r="IH253" s="67">
        <v>4.1110000000000007</v>
      </c>
      <c r="II253" s="66">
        <v>49.411799999999999</v>
      </c>
      <c r="IJ253" s="67">
        <v>7.5379999999999967</v>
      </c>
      <c r="IK253" s="66">
        <v>60</v>
      </c>
      <c r="IL253" s="67">
        <v>4.9322000000000017</v>
      </c>
      <c r="IM253" s="66">
        <v>52.586199999999998</v>
      </c>
      <c r="IN253" s="67">
        <v>9.1263000000000005</v>
      </c>
      <c r="IO253" s="66">
        <v>60.700400000000002</v>
      </c>
      <c r="IP253" s="67">
        <v>5.9831000000000003</v>
      </c>
      <c r="IQ253" s="66">
        <v>42.592599999999997</v>
      </c>
      <c r="IR253" s="67">
        <v>13.312799999999996</v>
      </c>
      <c r="IS253" s="66">
        <v>58.5366</v>
      </c>
      <c r="IT253" s="67">
        <v>8.7421999999999969</v>
      </c>
      <c r="IU253" s="66" t="s">
        <v>1780</v>
      </c>
      <c r="IV253" s="67" t="s">
        <v>1780</v>
      </c>
      <c r="IW253" s="66">
        <v>16.100000000000001</v>
      </c>
      <c r="IX253" s="67">
        <v>2.3189999999999991</v>
      </c>
      <c r="IY253" s="66" t="s">
        <v>1780</v>
      </c>
      <c r="IZ253" s="67" t="s">
        <v>1780</v>
      </c>
      <c r="JA253" s="66">
        <v>14.6</v>
      </c>
      <c r="JB253" s="67">
        <v>2.213000000000001</v>
      </c>
      <c r="JC253" s="66" t="s">
        <v>1780</v>
      </c>
      <c r="JD253" s="67" t="s">
        <v>1780</v>
      </c>
      <c r="JE253" s="66">
        <v>17.2</v>
      </c>
      <c r="JF253" s="67">
        <v>3.2449999999999992</v>
      </c>
      <c r="JG253" s="66" t="s">
        <v>1780</v>
      </c>
      <c r="JH253" s="67" t="s">
        <v>1780</v>
      </c>
      <c r="JI253" s="66">
        <v>13.1</v>
      </c>
      <c r="JJ253" s="67">
        <v>2.8970000000000002</v>
      </c>
      <c r="JK253" s="66" t="s">
        <v>1780</v>
      </c>
      <c r="JL253" s="67" t="s">
        <v>1780</v>
      </c>
      <c r="JM253" s="66">
        <v>15</v>
      </c>
      <c r="JN253" s="67">
        <v>3.3180000000000014</v>
      </c>
      <c r="JO253" s="66" t="s">
        <v>1780</v>
      </c>
      <c r="JP253" s="67" t="s">
        <v>1780</v>
      </c>
      <c r="JQ253" s="66">
        <v>16</v>
      </c>
      <c r="JR253" s="67">
        <v>3.3580000000000005</v>
      </c>
      <c r="JS253" s="66" t="s">
        <v>1780</v>
      </c>
      <c r="JT253" s="67" t="s">
        <v>1780</v>
      </c>
      <c r="JU253" s="66">
        <v>59.8</v>
      </c>
      <c r="JV253" s="67">
        <v>3.0560000000000045</v>
      </c>
      <c r="JW253" s="66" t="s">
        <v>1780</v>
      </c>
      <c r="JX253" s="67" t="s">
        <v>1780</v>
      </c>
      <c r="JY253" s="66">
        <v>62.9</v>
      </c>
      <c r="JZ253" s="67">
        <v>3.0310000000000059</v>
      </c>
      <c r="KA253" s="66" t="s">
        <v>1780</v>
      </c>
      <c r="KB253" s="67" t="s">
        <v>1780</v>
      </c>
      <c r="KC253" s="66">
        <v>58.2</v>
      </c>
      <c r="KD253" s="67">
        <v>4.179000000000002</v>
      </c>
      <c r="KE253" s="66" t="s">
        <v>1780</v>
      </c>
      <c r="KF253" s="67" t="s">
        <v>1780</v>
      </c>
      <c r="KG253" s="66">
        <v>64.2</v>
      </c>
      <c r="KH253" s="67">
        <v>4.1250000000000071</v>
      </c>
      <c r="KI253" s="66" t="s">
        <v>1780</v>
      </c>
      <c r="KJ253" s="67" t="s">
        <v>1780</v>
      </c>
      <c r="KK253" s="66">
        <v>61.4</v>
      </c>
      <c r="KL253" s="67">
        <v>4.4799999999999969</v>
      </c>
      <c r="KM253" s="66" t="s">
        <v>1780</v>
      </c>
      <c r="KN253" s="67" t="s">
        <v>1780</v>
      </c>
      <c r="KO253" s="66">
        <v>61.8</v>
      </c>
      <c r="KP253" s="67">
        <v>4.4590000000000032</v>
      </c>
      <c r="KQ253" s="66">
        <v>26</v>
      </c>
      <c r="KR253" s="66">
        <v>22</v>
      </c>
      <c r="KS253" s="66">
        <v>18</v>
      </c>
      <c r="KT253" s="66">
        <v>16</v>
      </c>
      <c r="KU253" s="66">
        <v>32</v>
      </c>
      <c r="KV253" s="66">
        <v>28</v>
      </c>
      <c r="KW253" s="66" t="s">
        <v>1780</v>
      </c>
      <c r="KX253" s="67" t="s">
        <v>1780</v>
      </c>
      <c r="KY253" s="66">
        <v>17.399999999999999</v>
      </c>
      <c r="KZ253" s="67">
        <v>2.3579999999999988</v>
      </c>
      <c r="LA253" s="66" t="s">
        <v>1780</v>
      </c>
      <c r="LB253" s="67" t="s">
        <v>1780</v>
      </c>
      <c r="LC253" s="66">
        <v>20.399999999999999</v>
      </c>
      <c r="LD253" s="67">
        <v>2.5150000000000006</v>
      </c>
      <c r="LE253" s="66" t="s">
        <v>1780</v>
      </c>
      <c r="LF253" s="67" t="s">
        <v>1780</v>
      </c>
      <c r="LG253" s="66">
        <v>25.6</v>
      </c>
      <c r="LH253" s="67">
        <v>3.6939999999999991</v>
      </c>
      <c r="LI253" s="66" t="s">
        <v>1780</v>
      </c>
      <c r="LJ253" s="67" t="s">
        <v>1780</v>
      </c>
      <c r="LK253" s="66">
        <v>28.7</v>
      </c>
      <c r="LL253" s="67">
        <v>3.8539999999999992</v>
      </c>
      <c r="LM253" s="66" t="s">
        <v>1780</v>
      </c>
      <c r="LN253" s="67" t="s">
        <v>1780</v>
      </c>
      <c r="LO253" s="66">
        <v>9.1999999999999993</v>
      </c>
      <c r="LP253" s="67">
        <v>2.657</v>
      </c>
      <c r="LQ253" s="66" t="s">
        <v>1780</v>
      </c>
      <c r="LR253" s="67" t="s">
        <v>1780</v>
      </c>
      <c r="LS253" s="66">
        <v>12.7</v>
      </c>
      <c r="LT253" s="67">
        <v>3.0540000000000003</v>
      </c>
      <c r="LU253" s="66" t="s">
        <v>1780</v>
      </c>
      <c r="LV253" s="67" t="s">
        <v>1780</v>
      </c>
      <c r="LW253" s="66">
        <v>13.6</v>
      </c>
      <c r="LX253" s="67">
        <v>2.1359999999999992</v>
      </c>
      <c r="LY253" s="66" t="s">
        <v>1780</v>
      </c>
      <c r="LZ253" s="67" t="s">
        <v>1780</v>
      </c>
      <c r="MA253" s="66">
        <v>14.3</v>
      </c>
      <c r="MB253" s="67">
        <v>2.1869999999999994</v>
      </c>
      <c r="MC253" s="66" t="s">
        <v>1780</v>
      </c>
      <c r="MD253" s="67" t="s">
        <v>1780</v>
      </c>
      <c r="ME253" s="66">
        <v>15.2</v>
      </c>
      <c r="MF253" s="67">
        <v>3.0419999999999998</v>
      </c>
      <c r="MG253" s="66" t="s">
        <v>1780</v>
      </c>
      <c r="MH253" s="67" t="s">
        <v>1780</v>
      </c>
      <c r="MI253" s="66">
        <v>14.3</v>
      </c>
      <c r="MJ253" s="67">
        <v>2.9870000000000001</v>
      </c>
      <c r="MK253" s="66" t="s">
        <v>1780</v>
      </c>
      <c r="ML253" s="67" t="s">
        <v>1780</v>
      </c>
      <c r="MM253" s="66">
        <v>12</v>
      </c>
      <c r="MN253" s="67">
        <v>2.988999999999999</v>
      </c>
      <c r="MO253" s="66" t="s">
        <v>1780</v>
      </c>
      <c r="MP253" s="67" t="s">
        <v>1780</v>
      </c>
      <c r="MQ253" s="66">
        <v>14.4</v>
      </c>
      <c r="MR253" s="67">
        <v>3.2080000000000002</v>
      </c>
      <c r="MS253" s="67">
        <v>11.724200243</v>
      </c>
      <c r="MT253" s="67">
        <v>2.2446414925181486</v>
      </c>
      <c r="MU253" s="67">
        <v>14.372855334600001</v>
      </c>
      <c r="MV253" s="67">
        <v>2.6166535716817449</v>
      </c>
      <c r="MW253" s="66" t="s">
        <v>1780</v>
      </c>
      <c r="MX253" s="67" t="s">
        <v>1780</v>
      </c>
      <c r="MY253" s="66">
        <v>15.5</v>
      </c>
      <c r="MZ253" s="67">
        <v>2.2520000000000007</v>
      </c>
      <c r="NA253" s="66" t="s">
        <v>1780</v>
      </c>
      <c r="NB253" s="67" t="s">
        <v>1780</v>
      </c>
      <c r="NC253" s="66">
        <v>15.3</v>
      </c>
      <c r="ND253" s="67">
        <v>2.2509999999999994</v>
      </c>
      <c r="NE253" s="66" t="s">
        <v>1780</v>
      </c>
      <c r="NF253" s="67" t="s">
        <v>1780</v>
      </c>
      <c r="NG253" s="66">
        <v>10.3</v>
      </c>
      <c r="NH253" s="67">
        <v>2.5789999999999997</v>
      </c>
      <c r="NI253" s="66" t="s">
        <v>1780</v>
      </c>
      <c r="NJ253" s="67" t="s">
        <v>1780</v>
      </c>
      <c r="NK253" s="66">
        <v>10.7</v>
      </c>
      <c r="NL253" s="67">
        <v>2.6439999999999984</v>
      </c>
      <c r="NM253" s="66" t="s">
        <v>1780</v>
      </c>
      <c r="NN253" s="67" t="s">
        <v>1780</v>
      </c>
      <c r="NO253" s="66">
        <v>20.6</v>
      </c>
      <c r="NP253" s="67">
        <v>3.7059999999999995</v>
      </c>
      <c r="NQ253" s="66" t="s">
        <v>1780</v>
      </c>
      <c r="NR253" s="67" t="s">
        <v>1780</v>
      </c>
      <c r="NS253" s="66">
        <v>19.5</v>
      </c>
      <c r="NT253" s="67">
        <v>3.6290000000000013</v>
      </c>
      <c r="NU253" s="67">
        <v>22.653016771899999</v>
      </c>
      <c r="NV253" s="67">
        <v>20.785219399500001</v>
      </c>
    </row>
    <row r="254" spans="2:386">
      <c r="B254" s="69" t="s">
        <v>166</v>
      </c>
      <c r="C254" s="178" t="s">
        <v>484</v>
      </c>
      <c r="D254" s="179">
        <v>21</v>
      </c>
      <c r="E254" s="179">
        <v>1</v>
      </c>
      <c r="F254" s="179">
        <v>5</v>
      </c>
      <c r="G254" s="175">
        <v>5785</v>
      </c>
      <c r="H254" s="176">
        <v>5982</v>
      </c>
      <c r="I254" s="177">
        <v>49.052051016890729</v>
      </c>
      <c r="J254" s="177">
        <v>49.316438812937648</v>
      </c>
      <c r="K254" s="177">
        <v>46</v>
      </c>
      <c r="L254" s="177">
        <v>45</v>
      </c>
      <c r="M254" s="177">
        <v>9.8014500000000009</v>
      </c>
      <c r="N254" s="177">
        <v>6.7644419999999998</v>
      </c>
      <c r="O254" s="177">
        <v>78.148943000000003</v>
      </c>
      <c r="P254" s="177">
        <v>77.252319999999997</v>
      </c>
      <c r="Q254" s="177">
        <v>25.674137000000002</v>
      </c>
      <c r="R254" s="177">
        <v>24.053535</v>
      </c>
      <c r="S254" s="176">
        <v>259552</v>
      </c>
      <c r="T254" s="176">
        <v>243755</v>
      </c>
      <c r="U254" s="177">
        <v>15.8</v>
      </c>
      <c r="V254" s="177">
        <v>9.9</v>
      </c>
      <c r="W254" s="177">
        <v>10.9</v>
      </c>
      <c r="X254" s="67">
        <v>82.84</v>
      </c>
      <c r="Y254" s="67">
        <v>82.32</v>
      </c>
      <c r="Z254" s="67">
        <v>76.67</v>
      </c>
      <c r="AA254" s="67">
        <v>76.67</v>
      </c>
      <c r="AB254" s="66" t="s">
        <v>1780</v>
      </c>
      <c r="AC254" s="67" t="s">
        <v>1780</v>
      </c>
      <c r="AD254" s="66">
        <v>65.2</v>
      </c>
      <c r="AE254" s="67">
        <v>4.0910000000000011</v>
      </c>
      <c r="AF254" s="66" t="s">
        <v>1780</v>
      </c>
      <c r="AG254" s="67" t="s">
        <v>1780</v>
      </c>
      <c r="AH254" s="66">
        <v>65.400000000000006</v>
      </c>
      <c r="AI254" s="67">
        <v>2.7910000000000039</v>
      </c>
      <c r="AJ254" s="66" t="s">
        <v>1780</v>
      </c>
      <c r="AK254" s="67" t="s">
        <v>1780</v>
      </c>
      <c r="AL254" s="66">
        <v>58.5</v>
      </c>
      <c r="AM254" s="67">
        <v>5.6920000000000002</v>
      </c>
      <c r="AN254" s="66" t="s">
        <v>1780</v>
      </c>
      <c r="AO254" s="67" t="s">
        <v>1780</v>
      </c>
      <c r="AP254" s="66">
        <v>61.7</v>
      </c>
      <c r="AQ254" s="67">
        <v>3.9599999999999937</v>
      </c>
      <c r="AR254" s="66" t="s">
        <v>1780</v>
      </c>
      <c r="AS254" s="67" t="s">
        <v>1780</v>
      </c>
      <c r="AT254" s="66">
        <v>72.7</v>
      </c>
      <c r="AU254" s="67">
        <v>5.722999999999999</v>
      </c>
      <c r="AV254" s="66" t="s">
        <v>1780</v>
      </c>
      <c r="AW254" s="67" t="s">
        <v>1780</v>
      </c>
      <c r="AX254" s="66">
        <v>68.8</v>
      </c>
      <c r="AY254" s="67">
        <v>3.9200000000000017</v>
      </c>
      <c r="AZ254" s="66" t="s">
        <v>1780</v>
      </c>
      <c r="BA254" s="67" t="s">
        <v>1780</v>
      </c>
      <c r="BB254" s="66">
        <v>16.2</v>
      </c>
      <c r="BC254" s="67">
        <v>3.2369999999999983</v>
      </c>
      <c r="BD254" s="66" t="s">
        <v>1780</v>
      </c>
      <c r="BE254" s="67" t="s">
        <v>1780</v>
      </c>
      <c r="BF254" s="66">
        <v>18.100000000000001</v>
      </c>
      <c r="BG254" s="67">
        <v>2.2630000000000017</v>
      </c>
      <c r="BH254" s="66" t="s">
        <v>1780</v>
      </c>
      <c r="BI254" s="67" t="s">
        <v>1780</v>
      </c>
      <c r="BJ254" s="66">
        <v>16.7</v>
      </c>
      <c r="BK254" s="67">
        <v>4.4509999999999987</v>
      </c>
      <c r="BL254" s="66" t="s">
        <v>1780</v>
      </c>
      <c r="BM254" s="67" t="s">
        <v>1780</v>
      </c>
      <c r="BN254" s="66">
        <v>18.899999999999999</v>
      </c>
      <c r="BO254" s="67">
        <v>3.1859999999999999</v>
      </c>
      <c r="BP254" s="66" t="s">
        <v>1780</v>
      </c>
      <c r="BQ254" s="67" t="s">
        <v>1780</v>
      </c>
      <c r="BR254" s="66">
        <v>15.7</v>
      </c>
      <c r="BS254" s="67">
        <v>4.718</v>
      </c>
      <c r="BT254" s="66" t="s">
        <v>1780</v>
      </c>
      <c r="BU254" s="67" t="s">
        <v>1780</v>
      </c>
      <c r="BV254" s="66">
        <v>17.5</v>
      </c>
      <c r="BW254" s="67">
        <v>3.2190000000000012</v>
      </c>
      <c r="BX254" s="66" t="s">
        <v>1780</v>
      </c>
      <c r="BY254" s="67" t="s">
        <v>1780</v>
      </c>
      <c r="BZ254" s="66">
        <v>65.900000000000006</v>
      </c>
      <c r="CA254" s="67">
        <v>4.0820000000000007</v>
      </c>
      <c r="CB254" s="66" t="s">
        <v>1780</v>
      </c>
      <c r="CC254" s="67" t="s">
        <v>1780</v>
      </c>
      <c r="CD254" s="66">
        <v>69</v>
      </c>
      <c r="CE254" s="67">
        <v>2.7139999999999986</v>
      </c>
      <c r="CF254" s="66" t="s">
        <v>1780</v>
      </c>
      <c r="CG254" s="67" t="s">
        <v>1780</v>
      </c>
      <c r="CH254" s="66">
        <v>69.900000000000006</v>
      </c>
      <c r="CI254" s="67">
        <v>5.2959999999999923</v>
      </c>
      <c r="CJ254" s="66" t="s">
        <v>1780</v>
      </c>
      <c r="CK254" s="67" t="s">
        <v>1780</v>
      </c>
      <c r="CL254" s="66">
        <v>73</v>
      </c>
      <c r="CM254" s="67">
        <v>3.6069999999999993</v>
      </c>
      <c r="CN254" s="66" t="s">
        <v>1780</v>
      </c>
      <c r="CO254" s="67" t="s">
        <v>1780</v>
      </c>
      <c r="CP254" s="66">
        <v>61.4</v>
      </c>
      <c r="CQ254" s="67">
        <v>6.2910000000000039</v>
      </c>
      <c r="CR254" s="66" t="s">
        <v>1780</v>
      </c>
      <c r="CS254" s="67" t="s">
        <v>1780</v>
      </c>
      <c r="CT254" s="66">
        <v>65.3</v>
      </c>
      <c r="CU254" s="67">
        <v>4.0379999999999967</v>
      </c>
      <c r="CV254" s="66">
        <v>346.40072824710001</v>
      </c>
      <c r="CW254" s="67">
        <v>73.193533298739965</v>
      </c>
      <c r="CX254" s="66">
        <v>343.60876984779998</v>
      </c>
      <c r="CY254" s="67">
        <v>70.699622462625371</v>
      </c>
      <c r="CZ254" s="66" t="s">
        <v>1780</v>
      </c>
      <c r="DA254" s="67" t="s">
        <v>1780</v>
      </c>
      <c r="DB254" s="66">
        <v>15.04</v>
      </c>
      <c r="DC254" s="67">
        <v>3.0469999999999988</v>
      </c>
      <c r="DD254" s="66" t="s">
        <v>1780</v>
      </c>
      <c r="DE254" s="67" t="s">
        <v>1780</v>
      </c>
      <c r="DF254" s="66">
        <v>15.616</v>
      </c>
      <c r="DG254" s="67">
        <v>2.1150000000000002</v>
      </c>
      <c r="DH254" s="66" t="s">
        <v>1780</v>
      </c>
      <c r="DI254" s="67" t="s">
        <v>1780</v>
      </c>
      <c r="DJ254" s="66">
        <v>19.058</v>
      </c>
      <c r="DK254" s="67">
        <v>4.4969999999999999</v>
      </c>
      <c r="DL254" s="66" t="s">
        <v>1780</v>
      </c>
      <c r="DM254" s="67" t="s">
        <v>1780</v>
      </c>
      <c r="DN254" s="66">
        <v>18.574999999999999</v>
      </c>
      <c r="DO254" s="67">
        <v>3.1319999999999997</v>
      </c>
      <c r="DP254" s="66" t="s">
        <v>1780</v>
      </c>
      <c r="DQ254" s="67" t="s">
        <v>1780</v>
      </c>
      <c r="DR254" s="66">
        <v>10.552</v>
      </c>
      <c r="DS254" s="67">
        <v>3.9189999999999996</v>
      </c>
      <c r="DT254" s="66" t="s">
        <v>1780</v>
      </c>
      <c r="DU254" s="67" t="s">
        <v>1780</v>
      </c>
      <c r="DV254" s="66">
        <v>12.872</v>
      </c>
      <c r="DW254" s="67">
        <v>2.8239999999999998</v>
      </c>
      <c r="DX254" s="67">
        <v>37.185281000000003</v>
      </c>
      <c r="DY254" s="67">
        <v>5.4289850000000044</v>
      </c>
      <c r="DZ254" s="67">
        <v>34.043373000000003</v>
      </c>
      <c r="EA254" s="67">
        <v>5.1643120000000025</v>
      </c>
      <c r="EB254" s="67">
        <v>45.154260999999998</v>
      </c>
      <c r="EC254" s="67">
        <v>8.4648559999999975</v>
      </c>
      <c r="ED254" s="67">
        <v>40.171590999999999</v>
      </c>
      <c r="EE254" s="67">
        <v>7.8413109999999975</v>
      </c>
      <c r="EF254" s="67">
        <v>29.267223000000001</v>
      </c>
      <c r="EG254" s="67">
        <v>6.799588</v>
      </c>
      <c r="EH254" s="67">
        <v>28.182662000000001</v>
      </c>
      <c r="EI254" s="67">
        <v>6.768930000000001</v>
      </c>
      <c r="EJ254" s="68">
        <v>2370.9899999999998</v>
      </c>
      <c r="EK254" s="68">
        <v>2628.32</v>
      </c>
      <c r="EL254" s="68">
        <v>2712.16</v>
      </c>
      <c r="EM254" s="68">
        <v>3073.39</v>
      </c>
      <c r="EN254" s="68">
        <v>1984.13</v>
      </c>
      <c r="EO254" s="68">
        <v>2104.6999999999998</v>
      </c>
      <c r="EP254" s="67">
        <v>95.555555555599994</v>
      </c>
      <c r="EQ254" s="67">
        <v>6.0212481559292286</v>
      </c>
      <c r="ER254" s="67">
        <v>100</v>
      </c>
      <c r="ES254" s="67" t="s">
        <v>1780</v>
      </c>
      <c r="ET254" s="67">
        <v>87.640449000000004</v>
      </c>
      <c r="EU254" s="67">
        <v>3.947790381365806</v>
      </c>
      <c r="EV254" s="67">
        <v>82.608695999999995</v>
      </c>
      <c r="EW254" s="67">
        <v>4.4717805949238283</v>
      </c>
      <c r="EX254" s="67">
        <v>63.129916999999999</v>
      </c>
      <c r="EY254" s="67">
        <v>55.723542000000002</v>
      </c>
      <c r="EZ254" s="67">
        <v>75.900000000000006</v>
      </c>
      <c r="FA254" s="67">
        <v>13.09162486328475</v>
      </c>
      <c r="FB254" s="67">
        <v>82.5</v>
      </c>
      <c r="FC254" s="67">
        <v>10.327623525879886</v>
      </c>
      <c r="FD254" s="67" t="s">
        <v>1779</v>
      </c>
      <c r="FE254" s="67" t="s">
        <v>1779</v>
      </c>
      <c r="FF254" s="67" t="s">
        <v>1779</v>
      </c>
      <c r="FG254" s="67" t="s">
        <v>1779</v>
      </c>
      <c r="FH254" s="67" t="s">
        <v>1779</v>
      </c>
      <c r="FI254" s="67" t="s">
        <v>1779</v>
      </c>
      <c r="FJ254" s="67" t="s">
        <v>1779</v>
      </c>
      <c r="FK254" s="67" t="s">
        <v>1779</v>
      </c>
      <c r="FL254" s="67">
        <v>63.5</v>
      </c>
      <c r="FM254" s="67">
        <v>76.7</v>
      </c>
      <c r="FN254" s="67">
        <v>68.3</v>
      </c>
      <c r="FO254" s="67">
        <v>90.6</v>
      </c>
      <c r="FP254" s="67">
        <v>59.1</v>
      </c>
      <c r="FQ254" s="67">
        <v>65.900000000000006</v>
      </c>
      <c r="FR254" s="67">
        <v>9.9290780141999999</v>
      </c>
      <c r="FS254" s="67">
        <v>9.6685082872999999</v>
      </c>
      <c r="FT254" s="67">
        <v>11.25</v>
      </c>
      <c r="FU254" s="67">
        <v>10.5882352941</v>
      </c>
      <c r="FV254" s="67">
        <v>8.8311688311999994</v>
      </c>
      <c r="FW254" s="67">
        <v>8.8541666666999994</v>
      </c>
      <c r="FX254" s="299">
        <v>3.5904728048000001</v>
      </c>
      <c r="FY254" s="299">
        <v>0.68755430012969576</v>
      </c>
      <c r="FZ254" s="299">
        <v>2.5723472669</v>
      </c>
      <c r="GA254" s="299">
        <v>0.5563931769042374</v>
      </c>
      <c r="GB254" s="299">
        <v>3.5897435896999998</v>
      </c>
      <c r="GC254" s="299">
        <v>0.98692256533570699</v>
      </c>
      <c r="GD254" s="299">
        <v>2.8995279838000001</v>
      </c>
      <c r="GE254" s="299">
        <v>0.85400383049662842</v>
      </c>
      <c r="GF254" s="299">
        <v>3.591160221</v>
      </c>
      <c r="GG254" s="299">
        <v>0.95840177532728399</v>
      </c>
      <c r="GH254" s="299">
        <v>2.2741241549</v>
      </c>
      <c r="GI254" s="299">
        <v>0.72439286853738638</v>
      </c>
      <c r="GJ254" s="67">
        <v>25.3</v>
      </c>
      <c r="GK254" s="67">
        <v>15.3</v>
      </c>
      <c r="GL254" s="67">
        <v>83.886759999999995</v>
      </c>
      <c r="GM254" s="67">
        <v>80.988670999999997</v>
      </c>
      <c r="GN254" s="66">
        <v>40</v>
      </c>
      <c r="GO254" s="66">
        <v>41</v>
      </c>
      <c r="GP254" s="66">
        <v>39</v>
      </c>
      <c r="GQ254" s="67">
        <v>5.0399200000000004</v>
      </c>
      <c r="GR254" s="67">
        <v>5.1175499999999996</v>
      </c>
      <c r="GS254" s="67">
        <v>4.9669499999999998</v>
      </c>
      <c r="GT254" s="67">
        <v>8.0119000000000007</v>
      </c>
      <c r="GU254" s="67">
        <v>8.0377399999999994</v>
      </c>
      <c r="GV254" s="67">
        <v>7.9862700000000002</v>
      </c>
      <c r="GW254" s="67">
        <v>96</v>
      </c>
      <c r="GX254" s="67">
        <v>5.6023824719222972</v>
      </c>
      <c r="GY254" s="66">
        <v>13.7</v>
      </c>
      <c r="GZ254" s="67">
        <v>2.9479999999999986</v>
      </c>
      <c r="HA254" s="66">
        <v>15.6</v>
      </c>
      <c r="HB254" s="67">
        <v>2.1240000000000006</v>
      </c>
      <c r="HC254" s="66">
        <v>22.7</v>
      </c>
      <c r="HD254" s="67">
        <v>4.8270000000000017</v>
      </c>
      <c r="HE254" s="66">
        <v>26.2</v>
      </c>
      <c r="HF254" s="67">
        <v>3.5859999999999985</v>
      </c>
      <c r="HG254" s="66">
        <v>3.7</v>
      </c>
      <c r="HH254" s="67">
        <v>2.4159999999999999</v>
      </c>
      <c r="HI254" s="66">
        <v>5.9</v>
      </c>
      <c r="HJ254" s="67">
        <v>1.9830000000000001</v>
      </c>
      <c r="HK254" s="66" t="s">
        <v>1780</v>
      </c>
      <c r="HL254" s="67" t="s">
        <v>1780</v>
      </c>
      <c r="HM254" s="66">
        <v>26.7</v>
      </c>
      <c r="HN254" s="67">
        <v>3.8180000000000014</v>
      </c>
      <c r="HO254" s="66" t="s">
        <v>1780</v>
      </c>
      <c r="HP254" s="67" t="s">
        <v>1780</v>
      </c>
      <c r="HQ254" s="66">
        <v>27.3</v>
      </c>
      <c r="HR254" s="67">
        <v>2.6149999999999984</v>
      </c>
      <c r="HS254" s="66" t="s">
        <v>1780</v>
      </c>
      <c r="HT254" s="67" t="s">
        <v>1780</v>
      </c>
      <c r="HU254" s="66">
        <v>26.9</v>
      </c>
      <c r="HV254" s="67">
        <v>5.157</v>
      </c>
      <c r="HW254" s="66" t="s">
        <v>1780</v>
      </c>
      <c r="HX254" s="67" t="s">
        <v>1780</v>
      </c>
      <c r="HY254" s="66">
        <v>27.2</v>
      </c>
      <c r="HZ254" s="67">
        <v>3.620000000000001</v>
      </c>
      <c r="IA254" s="66" t="s">
        <v>1780</v>
      </c>
      <c r="IB254" s="67" t="s">
        <v>1780</v>
      </c>
      <c r="IC254" s="66">
        <v>26.5</v>
      </c>
      <c r="ID254" s="67">
        <v>5.6820000000000022</v>
      </c>
      <c r="IE254" s="66" t="s">
        <v>1780</v>
      </c>
      <c r="IF254" s="67" t="s">
        <v>1780</v>
      </c>
      <c r="IG254" s="66">
        <v>27.4</v>
      </c>
      <c r="IH254" s="67">
        <v>3.7800000000000011</v>
      </c>
      <c r="II254" s="66">
        <v>50</v>
      </c>
      <c r="IJ254" s="67">
        <v>11.9726</v>
      </c>
      <c r="IK254" s="66">
        <v>48.387099999999997</v>
      </c>
      <c r="IL254" s="67">
        <v>12.5411</v>
      </c>
      <c r="IM254" s="66">
        <v>56.6038</v>
      </c>
      <c r="IN254" s="67">
        <v>13.4711</v>
      </c>
      <c r="IO254" s="66">
        <v>44.444400000000002</v>
      </c>
      <c r="IP254" s="67">
        <v>14.682500000000001</v>
      </c>
      <c r="IQ254" s="66" t="s">
        <v>1779</v>
      </c>
      <c r="IR254" s="67" t="s">
        <v>1779</v>
      </c>
      <c r="IS254" s="66" t="s">
        <v>1779</v>
      </c>
      <c r="IT254" s="67" t="s">
        <v>1779</v>
      </c>
      <c r="IU254" s="66" t="s">
        <v>1780</v>
      </c>
      <c r="IV254" s="67" t="s">
        <v>1780</v>
      </c>
      <c r="IW254" s="66">
        <v>15.1</v>
      </c>
      <c r="IX254" s="67">
        <v>3.0939999999999994</v>
      </c>
      <c r="IY254" s="66" t="s">
        <v>1780</v>
      </c>
      <c r="IZ254" s="67" t="s">
        <v>1780</v>
      </c>
      <c r="JA254" s="66">
        <v>14.4</v>
      </c>
      <c r="JB254" s="67">
        <v>2.0599999999999987</v>
      </c>
      <c r="JC254" s="66" t="s">
        <v>1780</v>
      </c>
      <c r="JD254" s="67" t="s">
        <v>1780</v>
      </c>
      <c r="JE254" s="66">
        <v>14.4</v>
      </c>
      <c r="JF254" s="67">
        <v>4.0609999999999999</v>
      </c>
      <c r="JG254" s="66" t="s">
        <v>1780</v>
      </c>
      <c r="JH254" s="67" t="s">
        <v>1780</v>
      </c>
      <c r="JI254" s="66">
        <v>11.4</v>
      </c>
      <c r="JJ254" s="67">
        <v>2.5960000000000001</v>
      </c>
      <c r="JK254" s="66" t="s">
        <v>1780</v>
      </c>
      <c r="JL254" s="67" t="s">
        <v>1780</v>
      </c>
      <c r="JM254" s="66">
        <v>16</v>
      </c>
      <c r="JN254" s="67">
        <v>4.7469999999999999</v>
      </c>
      <c r="JO254" s="66" t="s">
        <v>1780</v>
      </c>
      <c r="JP254" s="67" t="s">
        <v>1780</v>
      </c>
      <c r="JQ254" s="66">
        <v>17</v>
      </c>
      <c r="JR254" s="67">
        <v>3.1799999999999997</v>
      </c>
      <c r="JS254" s="66" t="s">
        <v>1780</v>
      </c>
      <c r="JT254" s="67" t="s">
        <v>1780</v>
      </c>
      <c r="JU254" s="66">
        <v>65.5</v>
      </c>
      <c r="JV254" s="67">
        <v>4.0630000000000024</v>
      </c>
      <c r="JW254" s="66" t="s">
        <v>1780</v>
      </c>
      <c r="JX254" s="67" t="s">
        <v>1780</v>
      </c>
      <c r="JY254" s="66">
        <v>63.1</v>
      </c>
      <c r="JZ254" s="67">
        <v>2.8260000000000005</v>
      </c>
      <c r="KA254" s="66" t="s">
        <v>1780</v>
      </c>
      <c r="KB254" s="67" t="s">
        <v>1780</v>
      </c>
      <c r="KC254" s="66">
        <v>64.8</v>
      </c>
      <c r="KD254" s="67">
        <v>5.4890000000000043</v>
      </c>
      <c r="KE254" s="66" t="s">
        <v>1780</v>
      </c>
      <c r="KF254" s="67" t="s">
        <v>1780</v>
      </c>
      <c r="KG254" s="66">
        <v>65.8</v>
      </c>
      <c r="KH254" s="67">
        <v>3.8549999999999969</v>
      </c>
      <c r="KI254" s="66" t="s">
        <v>1780</v>
      </c>
      <c r="KJ254" s="67" t="s">
        <v>1780</v>
      </c>
      <c r="KK254" s="66">
        <v>66.3</v>
      </c>
      <c r="KL254" s="67">
        <v>6.0450000000000088</v>
      </c>
      <c r="KM254" s="66" t="s">
        <v>1780</v>
      </c>
      <c r="KN254" s="67" t="s">
        <v>1780</v>
      </c>
      <c r="KO254" s="66">
        <v>60.7</v>
      </c>
      <c r="KP254" s="67">
        <v>4.1280000000000001</v>
      </c>
      <c r="KQ254" s="66">
        <v>22</v>
      </c>
      <c r="KR254" s="66">
        <v>28</v>
      </c>
      <c r="KS254" s="66">
        <v>18</v>
      </c>
      <c r="KT254" s="66">
        <v>22</v>
      </c>
      <c r="KU254" s="66">
        <v>25</v>
      </c>
      <c r="KV254" s="66">
        <v>33</v>
      </c>
      <c r="KW254" s="66" t="s">
        <v>1780</v>
      </c>
      <c r="KX254" s="67" t="s">
        <v>1780</v>
      </c>
      <c r="KY254" s="66">
        <v>21.2</v>
      </c>
      <c r="KZ254" s="67">
        <v>3.4819999999999993</v>
      </c>
      <c r="LA254" s="66" t="s">
        <v>1780</v>
      </c>
      <c r="LB254" s="67" t="s">
        <v>1780</v>
      </c>
      <c r="LC254" s="66">
        <v>20</v>
      </c>
      <c r="LD254" s="67">
        <v>2.3349999999999973</v>
      </c>
      <c r="LE254" s="66" t="s">
        <v>1780</v>
      </c>
      <c r="LF254" s="67" t="s">
        <v>1780</v>
      </c>
      <c r="LG254" s="66">
        <v>30.2</v>
      </c>
      <c r="LH254" s="67">
        <v>5.2560000000000002</v>
      </c>
      <c r="LI254" s="66" t="s">
        <v>1780</v>
      </c>
      <c r="LJ254" s="67" t="s">
        <v>1780</v>
      </c>
      <c r="LK254" s="66">
        <v>29.3</v>
      </c>
      <c r="LL254" s="67">
        <v>3.6750000000000007</v>
      </c>
      <c r="LM254" s="66" t="s">
        <v>1780</v>
      </c>
      <c r="LN254" s="67" t="s">
        <v>1780</v>
      </c>
      <c r="LO254" s="66">
        <v>11.1</v>
      </c>
      <c r="LP254" s="67">
        <v>4.0120000000000005</v>
      </c>
      <c r="LQ254" s="66" t="s">
        <v>1780</v>
      </c>
      <c r="LR254" s="67" t="s">
        <v>1780</v>
      </c>
      <c r="LS254" s="66">
        <v>11.4</v>
      </c>
      <c r="LT254" s="67">
        <v>2.6829999999999998</v>
      </c>
      <c r="LU254" s="66" t="s">
        <v>1780</v>
      </c>
      <c r="LV254" s="67" t="s">
        <v>1780</v>
      </c>
      <c r="LW254" s="66">
        <v>15.1</v>
      </c>
      <c r="LX254" s="67">
        <v>3.0569999999999986</v>
      </c>
      <c r="LY254" s="66" t="s">
        <v>1780</v>
      </c>
      <c r="LZ254" s="67" t="s">
        <v>1780</v>
      </c>
      <c r="MA254" s="66">
        <v>12.3</v>
      </c>
      <c r="MB254" s="67">
        <v>1.9209999999999994</v>
      </c>
      <c r="MC254" s="66" t="s">
        <v>1780</v>
      </c>
      <c r="MD254" s="67" t="s">
        <v>1780</v>
      </c>
      <c r="ME254" s="66">
        <v>14.4</v>
      </c>
      <c r="MF254" s="67">
        <v>4.0190000000000001</v>
      </c>
      <c r="MG254" s="66" t="s">
        <v>1780</v>
      </c>
      <c r="MH254" s="67" t="s">
        <v>1780</v>
      </c>
      <c r="MI254" s="66">
        <v>13.9</v>
      </c>
      <c r="MJ254" s="67">
        <v>2.8010000000000002</v>
      </c>
      <c r="MK254" s="66" t="s">
        <v>1780</v>
      </c>
      <c r="ML254" s="67" t="s">
        <v>1780</v>
      </c>
      <c r="MM254" s="66">
        <v>16</v>
      </c>
      <c r="MN254" s="67">
        <v>4.6829999999999998</v>
      </c>
      <c r="MO254" s="66" t="s">
        <v>1780</v>
      </c>
      <c r="MP254" s="67" t="s">
        <v>1780</v>
      </c>
      <c r="MQ254" s="66">
        <v>10.9</v>
      </c>
      <c r="MR254" s="67">
        <v>2.6290000000000013</v>
      </c>
      <c r="MS254" s="67">
        <v>11.530237298099999</v>
      </c>
      <c r="MT254" s="67">
        <v>5.5819190120528432</v>
      </c>
      <c r="MU254" s="67">
        <v>12.424692759999999</v>
      </c>
      <c r="MV254" s="67">
        <v>5.2426539912036967</v>
      </c>
      <c r="MW254" s="66" t="s">
        <v>1780</v>
      </c>
      <c r="MX254" s="67" t="s">
        <v>1780</v>
      </c>
      <c r="MY254" s="66">
        <v>12.4</v>
      </c>
      <c r="MZ254" s="67">
        <v>2.8089999999999993</v>
      </c>
      <c r="NA254" s="66" t="s">
        <v>1780</v>
      </c>
      <c r="NB254" s="67" t="s">
        <v>1780</v>
      </c>
      <c r="NC254" s="66">
        <v>13.9</v>
      </c>
      <c r="ND254" s="67">
        <v>2.0219999999999985</v>
      </c>
      <c r="NE254" s="66" t="s">
        <v>1780</v>
      </c>
      <c r="NF254" s="67" t="s">
        <v>1780</v>
      </c>
      <c r="NG254" s="66">
        <v>9.5</v>
      </c>
      <c r="NH254" s="67">
        <v>3.3600000000000003</v>
      </c>
      <c r="NI254" s="66" t="s">
        <v>1780</v>
      </c>
      <c r="NJ254" s="67" t="s">
        <v>1780</v>
      </c>
      <c r="NK254" s="66">
        <v>10</v>
      </c>
      <c r="NL254" s="67">
        <v>2.4209999999999994</v>
      </c>
      <c r="NM254" s="66" t="s">
        <v>1780</v>
      </c>
      <c r="NN254" s="67" t="s">
        <v>1780</v>
      </c>
      <c r="NO254" s="66">
        <v>15.6</v>
      </c>
      <c r="NP254" s="67">
        <v>4.6319999999999997</v>
      </c>
      <c r="NQ254" s="66" t="s">
        <v>1780</v>
      </c>
      <c r="NR254" s="67" t="s">
        <v>1780</v>
      </c>
      <c r="NS254" s="66">
        <v>17.600000000000001</v>
      </c>
      <c r="NT254" s="67">
        <v>3.213000000000001</v>
      </c>
      <c r="NU254" s="67">
        <v>17.985611510799998</v>
      </c>
      <c r="NV254" s="67">
        <v>29.4345468629</v>
      </c>
    </row>
    <row r="255" spans="2:386">
      <c r="B255" s="69" t="s">
        <v>75</v>
      </c>
      <c r="C255" s="178" t="s">
        <v>393</v>
      </c>
      <c r="D255" s="179">
        <v>21</v>
      </c>
      <c r="E255" s="179">
        <v>1</v>
      </c>
      <c r="F255" s="179">
        <v>7</v>
      </c>
      <c r="G255" s="175">
        <v>9511</v>
      </c>
      <c r="H255" s="176">
        <v>9873</v>
      </c>
      <c r="I255" s="177">
        <v>48.844780508296573</v>
      </c>
      <c r="J255" s="177">
        <v>49.321450273445407</v>
      </c>
      <c r="K255" s="177">
        <v>45.2</v>
      </c>
      <c r="L255" s="177">
        <v>44.8</v>
      </c>
      <c r="M255" s="177">
        <v>12.75441</v>
      </c>
      <c r="N255" s="177">
        <v>12.614464999999999</v>
      </c>
      <c r="O255" s="177">
        <v>78.813068000000001</v>
      </c>
      <c r="P255" s="177">
        <v>74.658941999999996</v>
      </c>
      <c r="Q255" s="177">
        <v>21.935433</v>
      </c>
      <c r="R255" s="177">
        <v>21.333898000000001</v>
      </c>
      <c r="S255" s="176">
        <v>287942</v>
      </c>
      <c r="T255" s="176">
        <v>266607</v>
      </c>
      <c r="U255" s="177">
        <v>14.4</v>
      </c>
      <c r="V255" s="177">
        <v>7.4</v>
      </c>
      <c r="W255" s="177">
        <v>8.1</v>
      </c>
      <c r="X255" s="67">
        <v>81.89</v>
      </c>
      <c r="Y255" s="67">
        <v>81.47</v>
      </c>
      <c r="Z255" s="67">
        <v>77.52</v>
      </c>
      <c r="AA255" s="67">
        <v>77.75</v>
      </c>
      <c r="AB255" s="66" t="s">
        <v>1780</v>
      </c>
      <c r="AC255" s="67" t="s">
        <v>1780</v>
      </c>
      <c r="AD255" s="66">
        <v>64.2</v>
      </c>
      <c r="AE255" s="67">
        <v>4.1970000000000027</v>
      </c>
      <c r="AF255" s="66" t="s">
        <v>1780</v>
      </c>
      <c r="AG255" s="67" t="s">
        <v>1780</v>
      </c>
      <c r="AH255" s="66">
        <v>65.3</v>
      </c>
      <c r="AI255" s="67">
        <v>2.8279999999999959</v>
      </c>
      <c r="AJ255" s="66" t="s">
        <v>1780</v>
      </c>
      <c r="AK255" s="67" t="s">
        <v>1780</v>
      </c>
      <c r="AL255" s="66">
        <v>59.7</v>
      </c>
      <c r="AM255" s="67">
        <v>6.0919999999999987</v>
      </c>
      <c r="AN255" s="66" t="s">
        <v>1780</v>
      </c>
      <c r="AO255" s="67" t="s">
        <v>1780</v>
      </c>
      <c r="AP255" s="66">
        <v>61.9</v>
      </c>
      <c r="AQ255" s="67">
        <v>3.9450000000000003</v>
      </c>
      <c r="AR255" s="66" t="s">
        <v>1780</v>
      </c>
      <c r="AS255" s="67" t="s">
        <v>1780</v>
      </c>
      <c r="AT255" s="66">
        <v>68.5</v>
      </c>
      <c r="AU255" s="67">
        <v>5.7340000000000089</v>
      </c>
      <c r="AV255" s="66" t="s">
        <v>1780</v>
      </c>
      <c r="AW255" s="67" t="s">
        <v>1780</v>
      </c>
      <c r="AX255" s="66">
        <v>68.5</v>
      </c>
      <c r="AY255" s="67">
        <v>4.0460000000000065</v>
      </c>
      <c r="AZ255" s="66" t="s">
        <v>1780</v>
      </c>
      <c r="BA255" s="67" t="s">
        <v>1780</v>
      </c>
      <c r="BB255" s="66">
        <v>24.7</v>
      </c>
      <c r="BC255" s="67">
        <v>3.8079999999999998</v>
      </c>
      <c r="BD255" s="66" t="s">
        <v>1780</v>
      </c>
      <c r="BE255" s="67" t="s">
        <v>1780</v>
      </c>
      <c r="BF255" s="66">
        <v>16.5</v>
      </c>
      <c r="BG255" s="67">
        <v>2.2260000000000009</v>
      </c>
      <c r="BH255" s="66" t="s">
        <v>1780</v>
      </c>
      <c r="BI255" s="67" t="s">
        <v>1780</v>
      </c>
      <c r="BJ255" s="66">
        <v>24.2</v>
      </c>
      <c r="BK255" s="67">
        <v>5.3590000000000018</v>
      </c>
      <c r="BL255" s="66" t="s">
        <v>1780</v>
      </c>
      <c r="BM255" s="67" t="s">
        <v>1780</v>
      </c>
      <c r="BN255" s="66">
        <v>16.2</v>
      </c>
      <c r="BO255" s="67">
        <v>3.0359999999999996</v>
      </c>
      <c r="BP255" s="66" t="s">
        <v>1780</v>
      </c>
      <c r="BQ255" s="67" t="s">
        <v>1780</v>
      </c>
      <c r="BR255" s="66">
        <v>25.3</v>
      </c>
      <c r="BS255" s="67">
        <v>5.4089999999999989</v>
      </c>
      <c r="BT255" s="66" t="s">
        <v>1780</v>
      </c>
      <c r="BU255" s="67" t="s">
        <v>1780</v>
      </c>
      <c r="BV255" s="66">
        <v>16.7</v>
      </c>
      <c r="BW255" s="67">
        <v>3.270999999999999</v>
      </c>
      <c r="BX255" s="66" t="s">
        <v>1780</v>
      </c>
      <c r="BY255" s="67" t="s">
        <v>1780</v>
      </c>
      <c r="BZ255" s="66">
        <v>69.599999999999994</v>
      </c>
      <c r="CA255" s="67">
        <v>3.9909999999999997</v>
      </c>
      <c r="CB255" s="66" t="s">
        <v>1780</v>
      </c>
      <c r="CC255" s="67" t="s">
        <v>1780</v>
      </c>
      <c r="CD255" s="66">
        <v>72</v>
      </c>
      <c r="CE255" s="67">
        <v>2.686000000000007</v>
      </c>
      <c r="CF255" s="66" t="s">
        <v>1780</v>
      </c>
      <c r="CG255" s="67" t="s">
        <v>1780</v>
      </c>
      <c r="CH255" s="66">
        <v>73.8</v>
      </c>
      <c r="CI255" s="67">
        <v>5.3870000000000005</v>
      </c>
      <c r="CJ255" s="66" t="s">
        <v>1780</v>
      </c>
      <c r="CK255" s="67" t="s">
        <v>1780</v>
      </c>
      <c r="CL255" s="66">
        <v>74.599999999999994</v>
      </c>
      <c r="CM255" s="67">
        <v>3.546999999999997</v>
      </c>
      <c r="CN255" s="66" t="s">
        <v>1780</v>
      </c>
      <c r="CO255" s="67" t="s">
        <v>1780</v>
      </c>
      <c r="CP255" s="66">
        <v>65.599999999999994</v>
      </c>
      <c r="CQ255" s="67">
        <v>5.8429999999999964</v>
      </c>
      <c r="CR255" s="66" t="s">
        <v>1780</v>
      </c>
      <c r="CS255" s="67" t="s">
        <v>1780</v>
      </c>
      <c r="CT255" s="66">
        <v>69.400000000000006</v>
      </c>
      <c r="CU255" s="67">
        <v>4.0520000000000067</v>
      </c>
      <c r="CV255" s="66">
        <v>369.03637307299999</v>
      </c>
      <c r="CW255" s="67">
        <v>58.611988028934263</v>
      </c>
      <c r="CX255" s="66">
        <v>433.93550156100002</v>
      </c>
      <c r="CY255" s="67">
        <v>61.127153140754899</v>
      </c>
      <c r="CZ255" s="66" t="s">
        <v>1780</v>
      </c>
      <c r="DA255" s="67" t="s">
        <v>1780</v>
      </c>
      <c r="DB255" s="66">
        <v>16.004000000000001</v>
      </c>
      <c r="DC255" s="67">
        <v>3.163000000000002</v>
      </c>
      <c r="DD255" s="66" t="s">
        <v>1780</v>
      </c>
      <c r="DE255" s="67" t="s">
        <v>1780</v>
      </c>
      <c r="DF255" s="66">
        <v>15.295</v>
      </c>
      <c r="DG255" s="67">
        <v>2.1359999999999992</v>
      </c>
      <c r="DH255" s="66" t="s">
        <v>1780</v>
      </c>
      <c r="DI255" s="67" t="s">
        <v>1780</v>
      </c>
      <c r="DJ255" s="66">
        <v>19.352</v>
      </c>
      <c r="DK255" s="67">
        <v>4.8209999999999997</v>
      </c>
      <c r="DL255" s="66" t="s">
        <v>1780</v>
      </c>
      <c r="DM255" s="67" t="s">
        <v>1780</v>
      </c>
      <c r="DN255" s="66">
        <v>20.434999999999999</v>
      </c>
      <c r="DO255" s="67">
        <v>3.2679999999999971</v>
      </c>
      <c r="DP255" s="66" t="s">
        <v>1780</v>
      </c>
      <c r="DQ255" s="67" t="s">
        <v>1780</v>
      </c>
      <c r="DR255" s="66">
        <v>12.78</v>
      </c>
      <c r="DS255" s="67">
        <v>4.0739999999999998</v>
      </c>
      <c r="DT255" s="66" t="s">
        <v>1780</v>
      </c>
      <c r="DU255" s="67" t="s">
        <v>1780</v>
      </c>
      <c r="DV255" s="66">
        <v>10.432</v>
      </c>
      <c r="DW255" s="67">
        <v>2.6630000000000003</v>
      </c>
      <c r="DX255" s="67">
        <v>25.442581000000001</v>
      </c>
      <c r="DY255" s="67">
        <v>3.5224070000000012</v>
      </c>
      <c r="DZ255" s="67">
        <v>25.978926000000001</v>
      </c>
      <c r="EA255" s="67">
        <v>3.4851610000000015</v>
      </c>
      <c r="EB255" s="67">
        <v>32.05341</v>
      </c>
      <c r="EC255" s="67">
        <v>5.5619739999999993</v>
      </c>
      <c r="ED255" s="67">
        <v>35.509492999999999</v>
      </c>
      <c r="EE255" s="67">
        <v>5.7322649999999982</v>
      </c>
      <c r="EF255" s="67">
        <v>19.096447000000001</v>
      </c>
      <c r="EG255" s="67">
        <v>4.3855550000000019</v>
      </c>
      <c r="EH255" s="67">
        <v>16.522387999999999</v>
      </c>
      <c r="EI255" s="67">
        <v>3.9898359999999986</v>
      </c>
      <c r="EJ255" s="68">
        <v>1964.91</v>
      </c>
      <c r="EK255" s="68">
        <v>2592.38</v>
      </c>
      <c r="EL255" s="68">
        <v>2402.7199999999998</v>
      </c>
      <c r="EM255" s="68">
        <v>3432.01</v>
      </c>
      <c r="EN255" s="68">
        <v>1456.31</v>
      </c>
      <c r="EO255" s="68">
        <v>1579.78</v>
      </c>
      <c r="EP255" s="67">
        <v>97.590361445799999</v>
      </c>
      <c r="EQ255" s="67">
        <v>3.2991072948095734</v>
      </c>
      <c r="ER255" s="67">
        <v>94.791666666699996</v>
      </c>
      <c r="ES255" s="67">
        <v>4.4448275930766812</v>
      </c>
      <c r="ET255" s="67">
        <v>87.301586999999998</v>
      </c>
      <c r="EU255" s="67">
        <v>3.1075818038908949</v>
      </c>
      <c r="EV255" s="67">
        <v>88.864628999999994</v>
      </c>
      <c r="EW255" s="67">
        <v>2.8809793404474675</v>
      </c>
      <c r="EX255" s="67">
        <v>76.630121000000003</v>
      </c>
      <c r="EY255" s="67">
        <v>74.462366000000003</v>
      </c>
      <c r="EZ255" s="67">
        <v>83.8</v>
      </c>
      <c r="FA255" s="67">
        <v>7.2949538723695895</v>
      </c>
      <c r="FB255" s="67">
        <v>80.7</v>
      </c>
      <c r="FC255" s="67">
        <v>7.8947044593195557</v>
      </c>
      <c r="FD255" s="67">
        <v>83.3</v>
      </c>
      <c r="FE255" s="67">
        <v>10.897592166264175</v>
      </c>
      <c r="FF255" s="67">
        <v>75</v>
      </c>
      <c r="FG255" s="67">
        <v>13.095800853708795</v>
      </c>
      <c r="FH255" s="67">
        <v>84.1</v>
      </c>
      <c r="FI255" s="67">
        <v>9.8449767902214944</v>
      </c>
      <c r="FJ255" s="67">
        <v>85.7</v>
      </c>
      <c r="FK255" s="67">
        <v>9.3372206349204987</v>
      </c>
      <c r="FL255" s="67">
        <v>75.8</v>
      </c>
      <c r="FM255" s="67">
        <v>79.400000000000006</v>
      </c>
      <c r="FN255" s="67">
        <v>72.599999999999994</v>
      </c>
      <c r="FO255" s="67">
        <v>77.599999999999994</v>
      </c>
      <c r="FP255" s="67">
        <v>79</v>
      </c>
      <c r="FQ255" s="67">
        <v>81</v>
      </c>
      <c r="FR255" s="67">
        <v>12.629757785500001</v>
      </c>
      <c r="FS255" s="67">
        <v>12.4893071001</v>
      </c>
      <c r="FT255" s="67">
        <v>14.5631067961</v>
      </c>
      <c r="FU255" s="67">
        <v>14.3953934741</v>
      </c>
      <c r="FV255" s="67">
        <v>11.076443057700001</v>
      </c>
      <c r="FW255" s="67">
        <v>10.956790123499999</v>
      </c>
      <c r="FX255" s="299">
        <v>4.4736842105000001</v>
      </c>
      <c r="FY255" s="299">
        <v>0.60002290134648506</v>
      </c>
      <c r="FZ255" s="299">
        <v>3.1365313653000002</v>
      </c>
      <c r="GA255" s="299">
        <v>0.48914768133938402</v>
      </c>
      <c r="GB255" s="299">
        <v>5.4412437128000004</v>
      </c>
      <c r="GC255" s="299">
        <v>0.95067406164751223</v>
      </c>
      <c r="GD255" s="299">
        <v>3.2772746873999998</v>
      </c>
      <c r="GE255" s="299">
        <v>0.72464680434699691</v>
      </c>
      <c r="GF255" s="299">
        <v>3.5819637590000002</v>
      </c>
      <c r="GG255" s="299">
        <v>0.7477336697250645</v>
      </c>
      <c r="GH255" s="299">
        <v>3.0089878858999999</v>
      </c>
      <c r="GI255" s="299">
        <v>0.66190687761174027</v>
      </c>
      <c r="GJ255" s="67">
        <v>26.5</v>
      </c>
      <c r="GK255" s="67">
        <v>32.200000000000003</v>
      </c>
      <c r="GL255" s="67">
        <v>81.582734000000002</v>
      </c>
      <c r="GM255" s="67">
        <v>79.857488000000004</v>
      </c>
      <c r="GN255" s="66">
        <v>32</v>
      </c>
      <c r="GO255" s="66">
        <v>29</v>
      </c>
      <c r="GP255" s="66">
        <v>34</v>
      </c>
      <c r="GQ255" s="67">
        <v>5.4932699999999999</v>
      </c>
      <c r="GR255" s="67">
        <v>5.62216</v>
      </c>
      <c r="GS255" s="67">
        <v>5.3755899999999999</v>
      </c>
      <c r="GT255" s="67">
        <v>7.7258899999999997</v>
      </c>
      <c r="GU255" s="67">
        <v>7.4517300000000004</v>
      </c>
      <c r="GV255" s="67">
        <v>7.9793200000000004</v>
      </c>
      <c r="GW255" s="67">
        <v>86</v>
      </c>
      <c r="GX255" s="67">
        <v>7.5566064628620069</v>
      </c>
      <c r="GY255" s="66">
        <v>17.8</v>
      </c>
      <c r="GZ255" s="67">
        <v>3.3490000000000002</v>
      </c>
      <c r="HA255" s="66">
        <v>23.2</v>
      </c>
      <c r="HB255" s="67">
        <v>2.5210000000000008</v>
      </c>
      <c r="HC255" s="66">
        <v>30.6</v>
      </c>
      <c r="HD255" s="67">
        <v>5.7119999999999997</v>
      </c>
      <c r="HE255" s="66">
        <v>37.4</v>
      </c>
      <c r="HF255" s="67">
        <v>3.9670000000000059</v>
      </c>
      <c r="HG255" s="66">
        <v>5.8</v>
      </c>
      <c r="HH255" s="67">
        <v>2.8860000000000001</v>
      </c>
      <c r="HI255" s="66">
        <v>10.1</v>
      </c>
      <c r="HJ255" s="67">
        <v>2.6240000000000006</v>
      </c>
      <c r="HK255" s="66" t="s">
        <v>1780</v>
      </c>
      <c r="HL255" s="67" t="s">
        <v>1780</v>
      </c>
      <c r="HM255" s="66">
        <v>26.1</v>
      </c>
      <c r="HN255" s="67">
        <v>3.8189999999999991</v>
      </c>
      <c r="HO255" s="66" t="s">
        <v>1780</v>
      </c>
      <c r="HP255" s="67" t="s">
        <v>1780</v>
      </c>
      <c r="HQ255" s="66">
        <v>27.6</v>
      </c>
      <c r="HR255" s="67">
        <v>2.666999999999998</v>
      </c>
      <c r="HS255" s="66" t="s">
        <v>1780</v>
      </c>
      <c r="HT255" s="67" t="s">
        <v>1780</v>
      </c>
      <c r="HU255" s="66">
        <v>28.2</v>
      </c>
      <c r="HV255" s="67">
        <v>5.5130000000000017</v>
      </c>
      <c r="HW255" s="66" t="s">
        <v>1780</v>
      </c>
      <c r="HX255" s="67" t="s">
        <v>1780</v>
      </c>
      <c r="HY255" s="66">
        <v>26.5</v>
      </c>
      <c r="HZ255" s="67">
        <v>3.6000000000000014</v>
      </c>
      <c r="IA255" s="66" t="s">
        <v>1780</v>
      </c>
      <c r="IB255" s="67" t="s">
        <v>1780</v>
      </c>
      <c r="IC255" s="66">
        <v>24</v>
      </c>
      <c r="ID255" s="67">
        <v>5.277000000000001</v>
      </c>
      <c r="IE255" s="66" t="s">
        <v>1780</v>
      </c>
      <c r="IF255" s="67" t="s">
        <v>1780</v>
      </c>
      <c r="IG255" s="66">
        <v>28.6</v>
      </c>
      <c r="IH255" s="67">
        <v>3.9540000000000006</v>
      </c>
      <c r="II255" s="66">
        <v>60.9756</v>
      </c>
      <c r="IJ255" s="67">
        <v>10.6233</v>
      </c>
      <c r="IK255" s="66">
        <v>58.8889</v>
      </c>
      <c r="IL255" s="67">
        <v>10.222499999999997</v>
      </c>
      <c r="IM255" s="66">
        <v>62.5</v>
      </c>
      <c r="IN255" s="67">
        <v>12.794699999999999</v>
      </c>
      <c r="IO255" s="66">
        <v>60.655700000000003</v>
      </c>
      <c r="IP255" s="67">
        <v>12.3611</v>
      </c>
      <c r="IQ255" s="66" t="s">
        <v>1779</v>
      </c>
      <c r="IR255" s="67" t="s">
        <v>1779</v>
      </c>
      <c r="IS255" s="66" t="s">
        <v>1779</v>
      </c>
      <c r="IT255" s="67" t="s">
        <v>1779</v>
      </c>
      <c r="IU255" s="66" t="s">
        <v>1780</v>
      </c>
      <c r="IV255" s="67" t="s">
        <v>1780</v>
      </c>
      <c r="IW255" s="66">
        <v>15.7</v>
      </c>
      <c r="IX255" s="67">
        <v>3.1659999999999986</v>
      </c>
      <c r="IY255" s="66" t="s">
        <v>1780</v>
      </c>
      <c r="IZ255" s="67" t="s">
        <v>1780</v>
      </c>
      <c r="JA255" s="66">
        <v>13.9</v>
      </c>
      <c r="JB255" s="67">
        <v>2.0689999999999991</v>
      </c>
      <c r="JC255" s="66" t="s">
        <v>1780</v>
      </c>
      <c r="JD255" s="67" t="s">
        <v>1780</v>
      </c>
      <c r="JE255" s="66">
        <v>18.100000000000001</v>
      </c>
      <c r="JF255" s="67">
        <v>4.7440000000000015</v>
      </c>
      <c r="JG255" s="66" t="s">
        <v>1780</v>
      </c>
      <c r="JH255" s="67" t="s">
        <v>1780</v>
      </c>
      <c r="JI255" s="66">
        <v>13.9</v>
      </c>
      <c r="JJ255" s="67">
        <v>2.8239999999999998</v>
      </c>
      <c r="JK255" s="66" t="s">
        <v>1780</v>
      </c>
      <c r="JL255" s="67" t="s">
        <v>1780</v>
      </c>
      <c r="JM255" s="66">
        <v>13.3</v>
      </c>
      <c r="JN255" s="67">
        <v>4.1849999999999987</v>
      </c>
      <c r="JO255" s="66" t="s">
        <v>1780</v>
      </c>
      <c r="JP255" s="67" t="s">
        <v>1780</v>
      </c>
      <c r="JQ255" s="66">
        <v>14</v>
      </c>
      <c r="JR255" s="67">
        <v>3.0390000000000015</v>
      </c>
      <c r="JS255" s="66" t="s">
        <v>1780</v>
      </c>
      <c r="JT255" s="67" t="s">
        <v>1780</v>
      </c>
      <c r="JU255" s="66">
        <v>62.8</v>
      </c>
      <c r="JV255" s="67">
        <v>4.1829999999999998</v>
      </c>
      <c r="JW255" s="66" t="s">
        <v>1780</v>
      </c>
      <c r="JX255" s="67" t="s">
        <v>1780</v>
      </c>
      <c r="JY255" s="66">
        <v>64.8</v>
      </c>
      <c r="JZ255" s="67">
        <v>2.8419999999999916</v>
      </c>
      <c r="KA255" s="66" t="s">
        <v>1780</v>
      </c>
      <c r="KB255" s="67" t="s">
        <v>1780</v>
      </c>
      <c r="KC255" s="66">
        <v>58.1</v>
      </c>
      <c r="KD255" s="67">
        <v>6.0429999999999993</v>
      </c>
      <c r="KE255" s="66" t="s">
        <v>1780</v>
      </c>
      <c r="KF255" s="67" t="s">
        <v>1780</v>
      </c>
      <c r="KG255" s="66">
        <v>62.9</v>
      </c>
      <c r="KH255" s="67">
        <v>3.9390000000000001</v>
      </c>
      <c r="KI255" s="66" t="s">
        <v>1780</v>
      </c>
      <c r="KJ255" s="67" t="s">
        <v>1780</v>
      </c>
      <c r="KK255" s="66">
        <v>67.3</v>
      </c>
      <c r="KL255" s="67">
        <v>5.7379999999999924</v>
      </c>
      <c r="KM255" s="66" t="s">
        <v>1780</v>
      </c>
      <c r="KN255" s="67" t="s">
        <v>1780</v>
      </c>
      <c r="KO255" s="66">
        <v>66.7</v>
      </c>
      <c r="KP255" s="67">
        <v>4.1080000000000041</v>
      </c>
      <c r="KQ255" s="66">
        <v>34</v>
      </c>
      <c r="KR255" s="66">
        <v>37</v>
      </c>
      <c r="KS255" s="66">
        <v>33</v>
      </c>
      <c r="KT255" s="66">
        <v>32</v>
      </c>
      <c r="KU255" s="66">
        <v>35</v>
      </c>
      <c r="KV255" s="66">
        <v>43</v>
      </c>
      <c r="KW255" s="66" t="s">
        <v>1780</v>
      </c>
      <c r="KX255" s="67" t="s">
        <v>1780</v>
      </c>
      <c r="KY255" s="66">
        <v>18.8</v>
      </c>
      <c r="KZ255" s="67">
        <v>3.3710000000000004</v>
      </c>
      <c r="LA255" s="66" t="s">
        <v>1780</v>
      </c>
      <c r="LB255" s="67" t="s">
        <v>1780</v>
      </c>
      <c r="LC255" s="66">
        <v>17.5</v>
      </c>
      <c r="LD255" s="67">
        <v>2.2489999999999988</v>
      </c>
      <c r="LE255" s="66" t="s">
        <v>1780</v>
      </c>
      <c r="LF255" s="67" t="s">
        <v>1780</v>
      </c>
      <c r="LG255" s="66">
        <v>22.8</v>
      </c>
      <c r="LH255" s="67">
        <v>5.1189999999999998</v>
      </c>
      <c r="LI255" s="66" t="s">
        <v>1780</v>
      </c>
      <c r="LJ255" s="67" t="s">
        <v>1780</v>
      </c>
      <c r="LK255" s="66">
        <v>23.1</v>
      </c>
      <c r="LL255" s="67">
        <v>3.407</v>
      </c>
      <c r="LM255" s="66" t="s">
        <v>1780</v>
      </c>
      <c r="LN255" s="67" t="s">
        <v>1780</v>
      </c>
      <c r="LO255" s="66">
        <v>15</v>
      </c>
      <c r="LP255" s="67">
        <v>4.3520000000000003</v>
      </c>
      <c r="LQ255" s="66" t="s">
        <v>1780</v>
      </c>
      <c r="LR255" s="67" t="s">
        <v>1780</v>
      </c>
      <c r="LS255" s="66">
        <v>12.1</v>
      </c>
      <c r="LT255" s="67">
        <v>2.8420000000000005</v>
      </c>
      <c r="LU255" s="66" t="s">
        <v>1780</v>
      </c>
      <c r="LV255" s="67" t="s">
        <v>1780</v>
      </c>
      <c r="LW255" s="66">
        <v>10</v>
      </c>
      <c r="LX255" s="67">
        <v>2.5860000000000003</v>
      </c>
      <c r="LY255" s="66" t="s">
        <v>1780</v>
      </c>
      <c r="LZ255" s="67" t="s">
        <v>1780</v>
      </c>
      <c r="MA255" s="66">
        <v>14.5</v>
      </c>
      <c r="MB255" s="67">
        <v>2.09</v>
      </c>
      <c r="MC255" s="66" t="s">
        <v>1780</v>
      </c>
      <c r="MD255" s="67" t="s">
        <v>1780</v>
      </c>
      <c r="ME255" s="66">
        <v>9.4</v>
      </c>
      <c r="MF255" s="67">
        <v>3.5750000000000002</v>
      </c>
      <c r="MG255" s="66" t="s">
        <v>1780</v>
      </c>
      <c r="MH255" s="67" t="s">
        <v>1780</v>
      </c>
      <c r="MI255" s="66">
        <v>18.7</v>
      </c>
      <c r="MJ255" s="67">
        <v>3.1620000000000008</v>
      </c>
      <c r="MK255" s="66" t="s">
        <v>1780</v>
      </c>
      <c r="ML255" s="67" t="s">
        <v>1780</v>
      </c>
      <c r="MM255" s="66">
        <v>10.4</v>
      </c>
      <c r="MN255" s="67">
        <v>3.7329999999999997</v>
      </c>
      <c r="MO255" s="66" t="s">
        <v>1780</v>
      </c>
      <c r="MP255" s="67" t="s">
        <v>1780</v>
      </c>
      <c r="MQ255" s="66">
        <v>10.4</v>
      </c>
      <c r="MR255" s="67">
        <v>2.6690000000000005</v>
      </c>
      <c r="MS255" s="67">
        <v>15.9927300217</v>
      </c>
      <c r="MT255" s="67">
        <v>4.650512204722931</v>
      </c>
      <c r="MU255" s="67">
        <v>20.7068295298</v>
      </c>
      <c r="MV255" s="67">
        <v>4.8548410166552394</v>
      </c>
      <c r="MW255" s="66" t="s">
        <v>1780</v>
      </c>
      <c r="MX255" s="67" t="s">
        <v>1780</v>
      </c>
      <c r="MY255" s="66">
        <v>13.4</v>
      </c>
      <c r="MZ255" s="67">
        <v>2.9429999999999996</v>
      </c>
      <c r="NA255" s="66" t="s">
        <v>1780</v>
      </c>
      <c r="NB255" s="67" t="s">
        <v>1780</v>
      </c>
      <c r="NC255" s="66">
        <v>16.3</v>
      </c>
      <c r="ND255" s="67">
        <v>2.1959999999999997</v>
      </c>
      <c r="NE255" s="66" t="s">
        <v>1780</v>
      </c>
      <c r="NF255" s="67" t="s">
        <v>1780</v>
      </c>
      <c r="NG255" s="66">
        <v>7.1</v>
      </c>
      <c r="NH255" s="67">
        <v>3.1339999999999999</v>
      </c>
      <c r="NI255" s="66" t="s">
        <v>1780</v>
      </c>
      <c r="NJ255" s="67" t="s">
        <v>1780</v>
      </c>
      <c r="NK255" s="66">
        <v>12.5</v>
      </c>
      <c r="NL255" s="67">
        <v>2.6909999999999989</v>
      </c>
      <c r="NM255" s="66" t="s">
        <v>1780</v>
      </c>
      <c r="NN255" s="67" t="s">
        <v>1780</v>
      </c>
      <c r="NO255" s="66">
        <v>19.5</v>
      </c>
      <c r="NP255" s="67">
        <v>4.8339999999999979</v>
      </c>
      <c r="NQ255" s="66" t="s">
        <v>1780</v>
      </c>
      <c r="NR255" s="67" t="s">
        <v>1780</v>
      </c>
      <c r="NS255" s="66">
        <v>19.899999999999999</v>
      </c>
      <c r="NT255" s="67">
        <v>3.472999999999999</v>
      </c>
      <c r="NU255" s="67">
        <v>27.609055770299999</v>
      </c>
      <c r="NV255" s="67">
        <v>22.514071294600001</v>
      </c>
    </row>
    <row r="256" spans="2:386">
      <c r="B256" s="69" t="s">
        <v>172</v>
      </c>
      <c r="C256" s="178" t="s">
        <v>490</v>
      </c>
      <c r="D256" s="179">
        <v>21</v>
      </c>
      <c r="E256" s="179">
        <v>1</v>
      </c>
      <c r="F256" s="179">
        <v>7</v>
      </c>
      <c r="G256" s="175">
        <v>11354</v>
      </c>
      <c r="H256" s="176">
        <v>11530</v>
      </c>
      <c r="I256" s="177">
        <v>49.326880774307085</v>
      </c>
      <c r="J256" s="177">
        <v>49.225309443434604</v>
      </c>
      <c r="K256" s="177">
        <v>45.7</v>
      </c>
      <c r="L256" s="177">
        <v>45</v>
      </c>
      <c r="M256" s="177">
        <v>5.3651270000000002</v>
      </c>
      <c r="N256" s="177">
        <v>3.8922159999999999</v>
      </c>
      <c r="O256" s="177">
        <v>80.411360999999999</v>
      </c>
      <c r="P256" s="177">
        <v>78.096439000000004</v>
      </c>
      <c r="Q256" s="177">
        <v>22.624085000000001</v>
      </c>
      <c r="R256" s="177">
        <v>20.039954000000002</v>
      </c>
      <c r="S256" s="176">
        <v>267749</v>
      </c>
      <c r="T256" s="176">
        <v>247867</v>
      </c>
      <c r="U256" s="177">
        <v>11.9</v>
      </c>
      <c r="V256" s="177">
        <v>10.1</v>
      </c>
      <c r="W256" s="177">
        <v>10.1</v>
      </c>
      <c r="X256" s="67">
        <v>83.97</v>
      </c>
      <c r="Y256" s="67">
        <v>82.97</v>
      </c>
      <c r="Z256" s="67">
        <v>81.27</v>
      </c>
      <c r="AA256" s="67">
        <v>79.72</v>
      </c>
      <c r="AB256" s="66" t="s">
        <v>1780</v>
      </c>
      <c r="AC256" s="67" t="s">
        <v>1780</v>
      </c>
      <c r="AD256" s="66">
        <v>69.400000000000006</v>
      </c>
      <c r="AE256" s="67">
        <v>3.7689999999999912</v>
      </c>
      <c r="AF256" s="66" t="s">
        <v>1780</v>
      </c>
      <c r="AG256" s="67" t="s">
        <v>1780</v>
      </c>
      <c r="AH256" s="66">
        <v>68.2</v>
      </c>
      <c r="AI256" s="67">
        <v>2.6730000000000018</v>
      </c>
      <c r="AJ256" s="66" t="s">
        <v>1780</v>
      </c>
      <c r="AK256" s="67" t="s">
        <v>1780</v>
      </c>
      <c r="AL256" s="66">
        <v>64.900000000000006</v>
      </c>
      <c r="AM256" s="67">
        <v>5.3399999999999963</v>
      </c>
      <c r="AN256" s="66" t="s">
        <v>1780</v>
      </c>
      <c r="AO256" s="67" t="s">
        <v>1780</v>
      </c>
      <c r="AP256" s="66">
        <v>68.7</v>
      </c>
      <c r="AQ256" s="67">
        <v>3.6770000000000067</v>
      </c>
      <c r="AR256" s="66" t="s">
        <v>1780</v>
      </c>
      <c r="AS256" s="67" t="s">
        <v>1780</v>
      </c>
      <c r="AT256" s="66">
        <v>74</v>
      </c>
      <c r="AU256" s="67">
        <v>5.2599999999999909</v>
      </c>
      <c r="AV256" s="66" t="s">
        <v>1780</v>
      </c>
      <c r="AW256" s="67" t="s">
        <v>1780</v>
      </c>
      <c r="AX256" s="66">
        <v>67.7</v>
      </c>
      <c r="AY256" s="67">
        <v>3.8889999999999958</v>
      </c>
      <c r="AZ256" s="66" t="s">
        <v>1780</v>
      </c>
      <c r="BA256" s="67" t="s">
        <v>1780</v>
      </c>
      <c r="BB256" s="66">
        <v>20.8</v>
      </c>
      <c r="BC256" s="67">
        <v>3.3409999999999975</v>
      </c>
      <c r="BD256" s="66" t="s">
        <v>1780</v>
      </c>
      <c r="BE256" s="67" t="s">
        <v>1780</v>
      </c>
      <c r="BF256" s="66">
        <v>15</v>
      </c>
      <c r="BG256" s="67">
        <v>2.0690000000000008</v>
      </c>
      <c r="BH256" s="66" t="s">
        <v>1780</v>
      </c>
      <c r="BI256" s="67" t="s">
        <v>1780</v>
      </c>
      <c r="BJ256" s="66">
        <v>23.6</v>
      </c>
      <c r="BK256" s="67">
        <v>4.8019999999999996</v>
      </c>
      <c r="BL256" s="66" t="s">
        <v>1780</v>
      </c>
      <c r="BM256" s="67" t="s">
        <v>1780</v>
      </c>
      <c r="BN256" s="66">
        <v>17</v>
      </c>
      <c r="BO256" s="67">
        <v>3.0339999999999989</v>
      </c>
      <c r="BP256" s="66" t="s">
        <v>1780</v>
      </c>
      <c r="BQ256" s="67" t="s">
        <v>1780</v>
      </c>
      <c r="BR256" s="66">
        <v>18.100000000000001</v>
      </c>
      <c r="BS256" s="67">
        <v>4.6140000000000008</v>
      </c>
      <c r="BT256" s="66" t="s">
        <v>1780</v>
      </c>
      <c r="BU256" s="67" t="s">
        <v>1780</v>
      </c>
      <c r="BV256" s="66">
        <v>13.2</v>
      </c>
      <c r="BW256" s="67">
        <v>2.8179999999999996</v>
      </c>
      <c r="BX256" s="66" t="s">
        <v>1780</v>
      </c>
      <c r="BY256" s="67" t="s">
        <v>1780</v>
      </c>
      <c r="BZ256" s="66">
        <v>72.400000000000006</v>
      </c>
      <c r="CA256" s="67">
        <v>3.6620000000000061</v>
      </c>
      <c r="CB256" s="66" t="s">
        <v>1780</v>
      </c>
      <c r="CC256" s="67" t="s">
        <v>1780</v>
      </c>
      <c r="CD256" s="66">
        <v>72</v>
      </c>
      <c r="CE256" s="67">
        <v>2.5819999999999936</v>
      </c>
      <c r="CF256" s="66" t="s">
        <v>1780</v>
      </c>
      <c r="CG256" s="67" t="s">
        <v>1780</v>
      </c>
      <c r="CH256" s="66">
        <v>73.2</v>
      </c>
      <c r="CI256" s="67">
        <v>4.9450000000000074</v>
      </c>
      <c r="CJ256" s="66" t="s">
        <v>1780</v>
      </c>
      <c r="CK256" s="67" t="s">
        <v>1780</v>
      </c>
      <c r="CL256" s="66">
        <v>74.900000000000006</v>
      </c>
      <c r="CM256" s="67">
        <v>3.4490000000000123</v>
      </c>
      <c r="CN256" s="66" t="s">
        <v>1780</v>
      </c>
      <c r="CO256" s="67" t="s">
        <v>1780</v>
      </c>
      <c r="CP256" s="66">
        <v>71.5</v>
      </c>
      <c r="CQ256" s="67">
        <v>5.4350000000000023</v>
      </c>
      <c r="CR256" s="66" t="s">
        <v>1780</v>
      </c>
      <c r="CS256" s="67" t="s">
        <v>1780</v>
      </c>
      <c r="CT256" s="66">
        <v>69.3</v>
      </c>
      <c r="CU256" s="67">
        <v>3.835000000000008</v>
      </c>
      <c r="CV256" s="66">
        <v>318.6669095817</v>
      </c>
      <c r="CW256" s="67">
        <v>48.422027535550285</v>
      </c>
      <c r="CX256" s="66">
        <v>358.91238281530002</v>
      </c>
      <c r="CY256" s="67">
        <v>52.636381467128842</v>
      </c>
      <c r="CZ256" s="66" t="s">
        <v>1780</v>
      </c>
      <c r="DA256" s="67" t="s">
        <v>1780</v>
      </c>
      <c r="DB256" s="66">
        <v>11.44</v>
      </c>
      <c r="DC256" s="67">
        <v>2.5719999999999992</v>
      </c>
      <c r="DD256" s="66" t="s">
        <v>1780</v>
      </c>
      <c r="DE256" s="67" t="s">
        <v>1780</v>
      </c>
      <c r="DF256" s="66">
        <v>11.823</v>
      </c>
      <c r="DG256" s="67">
        <v>1.8330000000000002</v>
      </c>
      <c r="DH256" s="66" t="s">
        <v>1780</v>
      </c>
      <c r="DI256" s="67" t="s">
        <v>1780</v>
      </c>
      <c r="DJ256" s="66">
        <v>13.055</v>
      </c>
      <c r="DK256" s="67">
        <v>3.7379999999999995</v>
      </c>
      <c r="DL256" s="66" t="s">
        <v>1780</v>
      </c>
      <c r="DM256" s="67" t="s">
        <v>1780</v>
      </c>
      <c r="DN256" s="66">
        <v>14.013</v>
      </c>
      <c r="DO256" s="67">
        <v>2.7259999999999991</v>
      </c>
      <c r="DP256" s="66" t="s">
        <v>1780</v>
      </c>
      <c r="DQ256" s="67" t="s">
        <v>1780</v>
      </c>
      <c r="DR256" s="66">
        <v>9.8409999999999993</v>
      </c>
      <c r="DS256" s="67">
        <v>3.5149999999999997</v>
      </c>
      <c r="DT256" s="66" t="s">
        <v>1780</v>
      </c>
      <c r="DU256" s="67" t="s">
        <v>1780</v>
      </c>
      <c r="DV256" s="66">
        <v>9.8209999999999997</v>
      </c>
      <c r="DW256" s="67">
        <v>2.4449999999999994</v>
      </c>
      <c r="DX256" s="67">
        <v>20.605512999999998</v>
      </c>
      <c r="DY256" s="67">
        <v>2.864647999999999</v>
      </c>
      <c r="DZ256" s="67">
        <v>21.241575999999998</v>
      </c>
      <c r="EA256" s="67">
        <v>2.9049929999999975</v>
      </c>
      <c r="EB256" s="67">
        <v>25.568211000000002</v>
      </c>
      <c r="EC256" s="67">
        <v>4.5452650000000006</v>
      </c>
      <c r="ED256" s="67">
        <v>27.104247000000001</v>
      </c>
      <c r="EE256" s="67">
        <v>4.6842609999999993</v>
      </c>
      <c r="EF256" s="67">
        <v>15.988885</v>
      </c>
      <c r="EG256" s="67">
        <v>3.5672929999999994</v>
      </c>
      <c r="EH256" s="67">
        <v>15.568625000000001</v>
      </c>
      <c r="EI256" s="67">
        <v>3.5097160000000009</v>
      </c>
      <c r="EJ256" s="68">
        <v>1944.86</v>
      </c>
      <c r="EK256" s="68">
        <v>1983.39</v>
      </c>
      <c r="EL256" s="68">
        <v>2406.7600000000002</v>
      </c>
      <c r="EM256" s="68">
        <v>2767.53</v>
      </c>
      <c r="EN256" s="68">
        <v>1428.92</v>
      </c>
      <c r="EO256" s="68">
        <v>1072.0999999999999</v>
      </c>
      <c r="EP256" s="67">
        <v>100</v>
      </c>
      <c r="EQ256" s="67" t="s">
        <v>1780</v>
      </c>
      <c r="ER256" s="67">
        <v>97.938144329899998</v>
      </c>
      <c r="ES256" s="67">
        <v>2.8279730762145761</v>
      </c>
      <c r="ET256" s="67">
        <v>88.615665000000007</v>
      </c>
      <c r="EU256" s="67">
        <v>2.6569230901200598</v>
      </c>
      <c r="EV256" s="67">
        <v>82.326007000000004</v>
      </c>
      <c r="EW256" s="67">
        <v>3.1995994624408723</v>
      </c>
      <c r="EX256" s="67">
        <v>79.149377999999999</v>
      </c>
      <c r="EY256" s="67">
        <v>78.012422000000001</v>
      </c>
      <c r="EZ256" s="67">
        <v>89</v>
      </c>
      <c r="FA256" s="67">
        <v>5.9848430778648378</v>
      </c>
      <c r="FB256" s="67">
        <v>84.9</v>
      </c>
      <c r="FC256" s="67">
        <v>6.4603699217168469</v>
      </c>
      <c r="FD256" s="67">
        <v>89.8</v>
      </c>
      <c r="FE256" s="67">
        <v>8.1481007579842952</v>
      </c>
      <c r="FF256" s="67">
        <v>84</v>
      </c>
      <c r="FG256" s="67">
        <v>9.0528522208933282</v>
      </c>
      <c r="FH256" s="67">
        <v>88.1</v>
      </c>
      <c r="FI256" s="67">
        <v>8.8006719848324906</v>
      </c>
      <c r="FJ256" s="67">
        <v>85.9</v>
      </c>
      <c r="FK256" s="67">
        <v>9.197734408784882</v>
      </c>
      <c r="FL256" s="67">
        <v>78</v>
      </c>
      <c r="FM256" s="67">
        <v>77.5</v>
      </c>
      <c r="FN256" s="67">
        <v>81.900000000000006</v>
      </c>
      <c r="FO256" s="67">
        <v>79.5</v>
      </c>
      <c r="FP256" s="67">
        <v>73.099999999999994</v>
      </c>
      <c r="FQ256" s="67">
        <v>75.8</v>
      </c>
      <c r="FR256" s="67">
        <v>10.352588147000001</v>
      </c>
      <c r="FS256" s="67">
        <v>10.283159463500001</v>
      </c>
      <c r="FT256" s="67">
        <v>11.024844720500001</v>
      </c>
      <c r="FU256" s="67">
        <v>10.839694656500001</v>
      </c>
      <c r="FV256" s="67">
        <v>9.7242380261000001</v>
      </c>
      <c r="FW256" s="67">
        <v>9.7525473071000004</v>
      </c>
      <c r="FX256" s="299">
        <v>4.1242833364000004</v>
      </c>
      <c r="FY256" s="299">
        <v>0.53003731455348557</v>
      </c>
      <c r="FZ256" s="299">
        <v>2.4104566288</v>
      </c>
      <c r="GA256" s="299">
        <v>0.39166328645388404</v>
      </c>
      <c r="GB256" s="299">
        <v>4.6213592232999998</v>
      </c>
      <c r="GC256" s="299">
        <v>0.81091976009356026</v>
      </c>
      <c r="GD256" s="299">
        <v>2.4233784746999998</v>
      </c>
      <c r="GE256" s="299">
        <v>0.56897836054771656</v>
      </c>
      <c r="GF256" s="299">
        <v>3.6723163842000002</v>
      </c>
      <c r="GG256" s="299">
        <v>0.69271573140674203</v>
      </c>
      <c r="GH256" s="299">
        <v>2.3987034035999999</v>
      </c>
      <c r="GI256" s="299">
        <v>0.53993882415907324</v>
      </c>
      <c r="GJ256" s="67">
        <v>28.5</v>
      </c>
      <c r="GK256" s="67">
        <v>15.9</v>
      </c>
      <c r="GL256" s="67">
        <v>83.877262999999999</v>
      </c>
      <c r="GM256" s="67">
        <v>79.773116000000002</v>
      </c>
      <c r="GN256" s="66" t="s">
        <v>1780</v>
      </c>
      <c r="GO256" s="66" t="s">
        <v>1780</v>
      </c>
      <c r="GP256" s="66" t="s">
        <v>1780</v>
      </c>
      <c r="GQ256" s="67" t="s">
        <v>1780</v>
      </c>
      <c r="GR256" s="67" t="s">
        <v>1780</v>
      </c>
      <c r="GS256" s="67" t="s">
        <v>1780</v>
      </c>
      <c r="GT256" s="67" t="s">
        <v>1780</v>
      </c>
      <c r="GU256" s="67" t="s">
        <v>1780</v>
      </c>
      <c r="GV256" s="67" t="s">
        <v>1780</v>
      </c>
      <c r="GW256" s="67" t="s">
        <v>1780</v>
      </c>
      <c r="GX256" s="67" t="s">
        <v>1780</v>
      </c>
      <c r="GY256" s="66">
        <v>11.6</v>
      </c>
      <c r="GZ256" s="67">
        <v>2.6050000000000004</v>
      </c>
      <c r="HA256" s="66">
        <v>14.5</v>
      </c>
      <c r="HB256" s="67">
        <v>2.0169999999999995</v>
      </c>
      <c r="HC256" s="66">
        <v>21.5</v>
      </c>
      <c r="HD256" s="67">
        <v>4.5779999999999994</v>
      </c>
      <c r="HE256" s="66">
        <v>24</v>
      </c>
      <c r="HF256" s="67">
        <v>3.3870000000000005</v>
      </c>
      <c r="HG256" s="66">
        <v>1.7</v>
      </c>
      <c r="HH256" s="67">
        <v>1.5390000000000001</v>
      </c>
      <c r="HI256" s="66">
        <v>5.9</v>
      </c>
      <c r="HJ256" s="67">
        <v>1.9550000000000001</v>
      </c>
      <c r="HK256" s="66" t="s">
        <v>1780</v>
      </c>
      <c r="HL256" s="67" t="s">
        <v>1780</v>
      </c>
      <c r="HM256" s="66">
        <v>21.3</v>
      </c>
      <c r="HN256" s="67">
        <v>3.3649999999999984</v>
      </c>
      <c r="HO256" s="66" t="s">
        <v>1780</v>
      </c>
      <c r="HP256" s="67" t="s">
        <v>1780</v>
      </c>
      <c r="HQ256" s="66">
        <v>22.7</v>
      </c>
      <c r="HR256" s="67">
        <v>2.4039999999999999</v>
      </c>
      <c r="HS256" s="66" t="s">
        <v>1780</v>
      </c>
      <c r="HT256" s="67" t="s">
        <v>1780</v>
      </c>
      <c r="HU256" s="66">
        <v>21.6</v>
      </c>
      <c r="HV256" s="67">
        <v>4.6069999999999993</v>
      </c>
      <c r="HW256" s="66" t="s">
        <v>1780</v>
      </c>
      <c r="HX256" s="67" t="s">
        <v>1780</v>
      </c>
      <c r="HY256" s="66">
        <v>20.5</v>
      </c>
      <c r="HZ256" s="67">
        <v>3.2029999999999994</v>
      </c>
      <c r="IA256" s="66" t="s">
        <v>1780</v>
      </c>
      <c r="IB256" s="67" t="s">
        <v>1780</v>
      </c>
      <c r="IC256" s="66">
        <v>21</v>
      </c>
      <c r="ID256" s="67">
        <v>4.9289999999999985</v>
      </c>
      <c r="IE256" s="66" t="s">
        <v>1780</v>
      </c>
      <c r="IF256" s="67" t="s">
        <v>1780</v>
      </c>
      <c r="IG256" s="66">
        <v>24.7</v>
      </c>
      <c r="IH256" s="67">
        <v>3.5859999999999985</v>
      </c>
      <c r="II256" s="66">
        <v>58.928600000000003</v>
      </c>
      <c r="IJ256" s="67">
        <v>7.4616000000000042</v>
      </c>
      <c r="IK256" s="66">
        <v>53.642400000000002</v>
      </c>
      <c r="IL256" s="67">
        <v>7.980400000000003</v>
      </c>
      <c r="IM256" s="66">
        <v>66.037700000000001</v>
      </c>
      <c r="IN256" s="67">
        <v>9.0585000000000022</v>
      </c>
      <c r="IO256" s="66">
        <v>57.8947</v>
      </c>
      <c r="IP256" s="67">
        <v>9.9810999999999979</v>
      </c>
      <c r="IQ256" s="66">
        <v>46.7742</v>
      </c>
      <c r="IR256" s="67">
        <v>12.521500000000003</v>
      </c>
      <c r="IS256" s="66">
        <v>46.428600000000003</v>
      </c>
      <c r="IT256" s="67">
        <v>13.180600000000005</v>
      </c>
      <c r="IU256" s="66" t="s">
        <v>1780</v>
      </c>
      <c r="IV256" s="67" t="s">
        <v>1780</v>
      </c>
      <c r="IW256" s="66">
        <v>13.1</v>
      </c>
      <c r="IX256" s="67">
        <v>2.7729999999999997</v>
      </c>
      <c r="IY256" s="66" t="s">
        <v>1780</v>
      </c>
      <c r="IZ256" s="67" t="s">
        <v>1780</v>
      </c>
      <c r="JA256" s="66">
        <v>13.2</v>
      </c>
      <c r="JB256" s="67">
        <v>1.9390000000000001</v>
      </c>
      <c r="JC256" s="66" t="s">
        <v>1780</v>
      </c>
      <c r="JD256" s="67" t="s">
        <v>1780</v>
      </c>
      <c r="JE256" s="66">
        <v>12.7</v>
      </c>
      <c r="JF256" s="67">
        <v>3.7370000000000001</v>
      </c>
      <c r="JG256" s="66" t="s">
        <v>1780</v>
      </c>
      <c r="JH256" s="67" t="s">
        <v>1780</v>
      </c>
      <c r="JI256" s="66">
        <v>15.1</v>
      </c>
      <c r="JJ256" s="67">
        <v>2.8350000000000009</v>
      </c>
      <c r="JK256" s="66" t="s">
        <v>1780</v>
      </c>
      <c r="JL256" s="67" t="s">
        <v>1780</v>
      </c>
      <c r="JM256" s="66">
        <v>13.6</v>
      </c>
      <c r="JN256" s="67">
        <v>4.125</v>
      </c>
      <c r="JO256" s="66" t="s">
        <v>1780</v>
      </c>
      <c r="JP256" s="67" t="s">
        <v>1780</v>
      </c>
      <c r="JQ256" s="66">
        <v>11.6</v>
      </c>
      <c r="JR256" s="67">
        <v>2.6469999999999985</v>
      </c>
      <c r="JS256" s="66" t="s">
        <v>1780</v>
      </c>
      <c r="JT256" s="67" t="s">
        <v>1780</v>
      </c>
      <c r="JU256" s="66">
        <v>60.8</v>
      </c>
      <c r="JV256" s="67">
        <v>3.9610000000000056</v>
      </c>
      <c r="JW256" s="66" t="s">
        <v>1780</v>
      </c>
      <c r="JX256" s="67" t="s">
        <v>1780</v>
      </c>
      <c r="JY256" s="66">
        <v>59.9</v>
      </c>
      <c r="JZ256" s="67">
        <v>2.8019999999999996</v>
      </c>
      <c r="KA256" s="66" t="s">
        <v>1780</v>
      </c>
      <c r="KB256" s="67" t="s">
        <v>1780</v>
      </c>
      <c r="KC256" s="66">
        <v>61.9</v>
      </c>
      <c r="KD256" s="67">
        <v>5.3980000000000032</v>
      </c>
      <c r="KE256" s="66" t="s">
        <v>1780</v>
      </c>
      <c r="KF256" s="67" t="s">
        <v>1780</v>
      </c>
      <c r="KG256" s="66">
        <v>58.7</v>
      </c>
      <c r="KH256" s="67">
        <v>3.8939999999999984</v>
      </c>
      <c r="KI256" s="66" t="s">
        <v>1780</v>
      </c>
      <c r="KJ256" s="67" t="s">
        <v>1780</v>
      </c>
      <c r="KK256" s="66">
        <v>59.6</v>
      </c>
      <c r="KL256" s="67">
        <v>5.8210000000000051</v>
      </c>
      <c r="KM256" s="66" t="s">
        <v>1780</v>
      </c>
      <c r="KN256" s="67" t="s">
        <v>1780</v>
      </c>
      <c r="KO256" s="66">
        <v>61</v>
      </c>
      <c r="KP256" s="67">
        <v>4.0360000000000014</v>
      </c>
      <c r="KQ256" s="66">
        <v>37</v>
      </c>
      <c r="KR256" s="66">
        <v>37</v>
      </c>
      <c r="KS256" s="66">
        <v>32</v>
      </c>
      <c r="KT256" s="66">
        <v>30</v>
      </c>
      <c r="KU256" s="66">
        <v>42</v>
      </c>
      <c r="KV256" s="66">
        <v>43</v>
      </c>
      <c r="KW256" s="66" t="s">
        <v>1780</v>
      </c>
      <c r="KX256" s="67" t="s">
        <v>1780</v>
      </c>
      <c r="KY256" s="66">
        <v>18</v>
      </c>
      <c r="KZ256" s="67">
        <v>3.1080000000000005</v>
      </c>
      <c r="LA256" s="66" t="s">
        <v>1780</v>
      </c>
      <c r="LB256" s="67" t="s">
        <v>1780</v>
      </c>
      <c r="LC256" s="66">
        <v>17.3</v>
      </c>
      <c r="LD256" s="67">
        <v>2.1489999999999991</v>
      </c>
      <c r="LE256" s="66" t="s">
        <v>1780</v>
      </c>
      <c r="LF256" s="67" t="s">
        <v>1780</v>
      </c>
      <c r="LG256" s="66">
        <v>26.5</v>
      </c>
      <c r="LH256" s="67">
        <v>4.892000000000003</v>
      </c>
      <c r="LI256" s="66" t="s">
        <v>1780</v>
      </c>
      <c r="LJ256" s="67" t="s">
        <v>1780</v>
      </c>
      <c r="LK256" s="66">
        <v>26.7</v>
      </c>
      <c r="LL256" s="67">
        <v>3.4789999999999992</v>
      </c>
      <c r="LM256" s="66" t="s">
        <v>1780</v>
      </c>
      <c r="LN256" s="67" t="s">
        <v>1780</v>
      </c>
      <c r="LO256" s="66">
        <v>9.6</v>
      </c>
      <c r="LP256" s="67">
        <v>3.4770000000000003</v>
      </c>
      <c r="LQ256" s="66" t="s">
        <v>1780</v>
      </c>
      <c r="LR256" s="67" t="s">
        <v>1780</v>
      </c>
      <c r="LS256" s="66">
        <v>8.6</v>
      </c>
      <c r="LT256" s="67">
        <v>2.3109999999999999</v>
      </c>
      <c r="LU256" s="66" t="s">
        <v>1780</v>
      </c>
      <c r="LV256" s="67" t="s">
        <v>1780</v>
      </c>
      <c r="LW256" s="66">
        <v>8.5</v>
      </c>
      <c r="LX256" s="67">
        <v>2.2599999999999998</v>
      </c>
      <c r="LY256" s="66" t="s">
        <v>1780</v>
      </c>
      <c r="LZ256" s="67" t="s">
        <v>1780</v>
      </c>
      <c r="MA256" s="66">
        <v>11.6</v>
      </c>
      <c r="MB256" s="67">
        <v>1.8209999999999997</v>
      </c>
      <c r="MC256" s="66" t="s">
        <v>1780</v>
      </c>
      <c r="MD256" s="67" t="s">
        <v>1780</v>
      </c>
      <c r="ME256" s="66">
        <v>11.4</v>
      </c>
      <c r="MF256" s="67">
        <v>3.5150000000000006</v>
      </c>
      <c r="MG256" s="66" t="s">
        <v>1780</v>
      </c>
      <c r="MH256" s="67" t="s">
        <v>1780</v>
      </c>
      <c r="MI256" s="66">
        <v>13.6</v>
      </c>
      <c r="MJ256" s="67">
        <v>2.6980000000000004</v>
      </c>
      <c r="MK256" s="66" t="s">
        <v>1780</v>
      </c>
      <c r="ML256" s="67" t="s">
        <v>1780</v>
      </c>
      <c r="MM256" s="66">
        <v>5.7</v>
      </c>
      <c r="MN256" s="67">
        <v>2.7490000000000006</v>
      </c>
      <c r="MO256" s="66" t="s">
        <v>1780</v>
      </c>
      <c r="MP256" s="67" t="s">
        <v>1780</v>
      </c>
      <c r="MQ256" s="66">
        <v>9.6999999999999993</v>
      </c>
      <c r="MR256" s="67">
        <v>2.4430000000000005</v>
      </c>
      <c r="MS256" s="67">
        <v>10.512069717699999</v>
      </c>
      <c r="MT256" s="67">
        <v>4.9674985192227954</v>
      </c>
      <c r="MU256" s="67">
        <v>11.339740259799999</v>
      </c>
      <c r="MV256" s="67">
        <v>3.8007218673497629</v>
      </c>
      <c r="MW256" s="66" t="s">
        <v>1780</v>
      </c>
      <c r="MX256" s="67" t="s">
        <v>1780</v>
      </c>
      <c r="MY256" s="66">
        <v>12.8</v>
      </c>
      <c r="MZ256" s="67">
        <v>2.6920000000000002</v>
      </c>
      <c r="NA256" s="66" t="s">
        <v>1780</v>
      </c>
      <c r="NB256" s="67" t="s">
        <v>1780</v>
      </c>
      <c r="NC256" s="66">
        <v>12.4</v>
      </c>
      <c r="ND256" s="67">
        <v>1.8830000000000009</v>
      </c>
      <c r="NE256" s="66" t="s">
        <v>1780</v>
      </c>
      <c r="NF256" s="67" t="s">
        <v>1780</v>
      </c>
      <c r="NG256" s="66">
        <v>11.1</v>
      </c>
      <c r="NH256" s="67">
        <v>3.4749999999999996</v>
      </c>
      <c r="NI256" s="66" t="s">
        <v>1780</v>
      </c>
      <c r="NJ256" s="67" t="s">
        <v>1780</v>
      </c>
      <c r="NK256" s="66">
        <v>8.1999999999999993</v>
      </c>
      <c r="NL256" s="67">
        <v>2.1660000000000004</v>
      </c>
      <c r="NM256" s="66" t="s">
        <v>1780</v>
      </c>
      <c r="NN256" s="67" t="s">
        <v>1780</v>
      </c>
      <c r="NO256" s="66">
        <v>14.4</v>
      </c>
      <c r="NP256" s="67">
        <v>4.1400000000000006</v>
      </c>
      <c r="NQ256" s="66" t="s">
        <v>1780</v>
      </c>
      <c r="NR256" s="67" t="s">
        <v>1780</v>
      </c>
      <c r="NS256" s="66">
        <v>16.3</v>
      </c>
      <c r="NT256" s="67">
        <v>3.0569999999999986</v>
      </c>
      <c r="NU256" s="67">
        <v>9.6153846154</v>
      </c>
      <c r="NV256" s="67">
        <v>13.157894736799999</v>
      </c>
    </row>
    <row r="257" spans="2:386">
      <c r="B257" s="69" t="s">
        <v>156</v>
      </c>
      <c r="C257" s="178" t="s">
        <v>474</v>
      </c>
      <c r="D257" s="179">
        <v>21</v>
      </c>
      <c r="E257" s="179">
        <v>1</v>
      </c>
      <c r="F257" s="179">
        <v>8</v>
      </c>
      <c r="G257" s="175">
        <v>9491</v>
      </c>
      <c r="H257" s="176">
        <v>9646</v>
      </c>
      <c r="I257" s="177">
        <v>48.481653310839306</v>
      </c>
      <c r="J257" s="177">
        <v>48.691153647180549</v>
      </c>
      <c r="K257" s="177">
        <v>44.7</v>
      </c>
      <c r="L257" s="177">
        <v>44.5</v>
      </c>
      <c r="M257" s="177">
        <v>8.1954290000000007</v>
      </c>
      <c r="N257" s="177">
        <v>6.3998489999999997</v>
      </c>
      <c r="O257" s="177">
        <v>77.973996</v>
      </c>
      <c r="P257" s="177">
        <v>75.306776999999997</v>
      </c>
      <c r="Q257" s="177">
        <v>23.222968999999999</v>
      </c>
      <c r="R257" s="177">
        <v>22.043182999999999</v>
      </c>
      <c r="S257" s="176">
        <v>252882</v>
      </c>
      <c r="T257" s="176">
        <v>234540</v>
      </c>
      <c r="U257" s="177">
        <v>16.600000000000001</v>
      </c>
      <c r="V257" s="177">
        <v>10.7</v>
      </c>
      <c r="W257" s="177">
        <v>11.5</v>
      </c>
      <c r="X257" s="67">
        <v>83.2</v>
      </c>
      <c r="Y257" s="67">
        <v>82.36</v>
      </c>
      <c r="Z257" s="67">
        <v>79.16</v>
      </c>
      <c r="AA257" s="67">
        <v>75.78</v>
      </c>
      <c r="AB257" s="66" t="s">
        <v>1780</v>
      </c>
      <c r="AC257" s="67" t="s">
        <v>1780</v>
      </c>
      <c r="AD257" s="66">
        <v>65.400000000000006</v>
      </c>
      <c r="AE257" s="67">
        <v>4.0310000000000059</v>
      </c>
      <c r="AF257" s="66" t="s">
        <v>1780</v>
      </c>
      <c r="AG257" s="67" t="s">
        <v>1780</v>
      </c>
      <c r="AH257" s="66">
        <v>62.2</v>
      </c>
      <c r="AI257" s="67">
        <v>2.9949999999999974</v>
      </c>
      <c r="AJ257" s="66" t="s">
        <v>1780</v>
      </c>
      <c r="AK257" s="67" t="s">
        <v>1780</v>
      </c>
      <c r="AL257" s="66">
        <v>63.3</v>
      </c>
      <c r="AM257" s="67">
        <v>5.5940000000000012</v>
      </c>
      <c r="AN257" s="66" t="s">
        <v>1780</v>
      </c>
      <c r="AO257" s="67" t="s">
        <v>1780</v>
      </c>
      <c r="AP257" s="66">
        <v>62.2</v>
      </c>
      <c r="AQ257" s="67">
        <v>4.0910000000000011</v>
      </c>
      <c r="AR257" s="66" t="s">
        <v>1780</v>
      </c>
      <c r="AS257" s="67" t="s">
        <v>1780</v>
      </c>
      <c r="AT257" s="66">
        <v>67.400000000000006</v>
      </c>
      <c r="AU257" s="67">
        <v>5.8130000000000024</v>
      </c>
      <c r="AV257" s="66" t="s">
        <v>1780</v>
      </c>
      <c r="AW257" s="67" t="s">
        <v>1780</v>
      </c>
      <c r="AX257" s="66">
        <v>62.3</v>
      </c>
      <c r="AY257" s="67">
        <v>4.3960000000000008</v>
      </c>
      <c r="AZ257" s="66" t="s">
        <v>1780</v>
      </c>
      <c r="BA257" s="67" t="s">
        <v>1780</v>
      </c>
      <c r="BB257" s="66">
        <v>24.2</v>
      </c>
      <c r="BC257" s="67">
        <v>3.7089999999999996</v>
      </c>
      <c r="BD257" s="66" t="s">
        <v>1780</v>
      </c>
      <c r="BE257" s="67" t="s">
        <v>1780</v>
      </c>
      <c r="BF257" s="66">
        <v>17.399999999999999</v>
      </c>
      <c r="BG257" s="67">
        <v>2.3480000000000008</v>
      </c>
      <c r="BH257" s="66" t="s">
        <v>1780</v>
      </c>
      <c r="BI257" s="67" t="s">
        <v>1780</v>
      </c>
      <c r="BJ257" s="66">
        <v>25.5</v>
      </c>
      <c r="BK257" s="67">
        <v>5.1980000000000004</v>
      </c>
      <c r="BL257" s="66" t="s">
        <v>1780</v>
      </c>
      <c r="BM257" s="67" t="s">
        <v>1780</v>
      </c>
      <c r="BN257" s="66">
        <v>18</v>
      </c>
      <c r="BO257" s="67">
        <v>3.2509999999999977</v>
      </c>
      <c r="BP257" s="66" t="s">
        <v>1780</v>
      </c>
      <c r="BQ257" s="67" t="s">
        <v>1780</v>
      </c>
      <c r="BR257" s="66">
        <v>23</v>
      </c>
      <c r="BS257" s="67">
        <v>5.2989999999999995</v>
      </c>
      <c r="BT257" s="66" t="s">
        <v>1780</v>
      </c>
      <c r="BU257" s="67" t="s">
        <v>1780</v>
      </c>
      <c r="BV257" s="66">
        <v>16.7</v>
      </c>
      <c r="BW257" s="67">
        <v>3.3989999999999991</v>
      </c>
      <c r="BX257" s="66" t="s">
        <v>1780</v>
      </c>
      <c r="BY257" s="67" t="s">
        <v>1780</v>
      </c>
      <c r="BZ257" s="66">
        <v>70.3</v>
      </c>
      <c r="CA257" s="67">
        <v>3.8920000000000101</v>
      </c>
      <c r="CB257" s="66" t="s">
        <v>1780</v>
      </c>
      <c r="CC257" s="67" t="s">
        <v>1780</v>
      </c>
      <c r="CD257" s="66">
        <v>66.5</v>
      </c>
      <c r="CE257" s="67">
        <v>2.9279999999999973</v>
      </c>
      <c r="CF257" s="66" t="s">
        <v>1780</v>
      </c>
      <c r="CG257" s="67" t="s">
        <v>1780</v>
      </c>
      <c r="CH257" s="66">
        <v>77.8</v>
      </c>
      <c r="CI257" s="67">
        <v>4.8499999999999943</v>
      </c>
      <c r="CJ257" s="66" t="s">
        <v>1780</v>
      </c>
      <c r="CK257" s="67" t="s">
        <v>1780</v>
      </c>
      <c r="CL257" s="66">
        <v>71.400000000000006</v>
      </c>
      <c r="CM257" s="67">
        <v>3.8269999999999982</v>
      </c>
      <c r="CN257" s="66" t="s">
        <v>1780</v>
      </c>
      <c r="CO257" s="67" t="s">
        <v>1780</v>
      </c>
      <c r="CP257" s="66">
        <v>63.1</v>
      </c>
      <c r="CQ257" s="67">
        <v>6.0159999999999982</v>
      </c>
      <c r="CR257" s="66" t="s">
        <v>1780</v>
      </c>
      <c r="CS257" s="67" t="s">
        <v>1780</v>
      </c>
      <c r="CT257" s="66">
        <v>61.8</v>
      </c>
      <c r="CU257" s="67">
        <v>4.4320000000000022</v>
      </c>
      <c r="CV257" s="66">
        <v>378.76518599500002</v>
      </c>
      <c r="CW257" s="67">
        <v>59.758352194143811</v>
      </c>
      <c r="CX257" s="66">
        <v>418.75586072440001</v>
      </c>
      <c r="CY257" s="67">
        <v>63.208105376242258</v>
      </c>
      <c r="CZ257" s="66" t="s">
        <v>1780</v>
      </c>
      <c r="DA257" s="67" t="s">
        <v>1780</v>
      </c>
      <c r="DB257" s="66">
        <v>12.78</v>
      </c>
      <c r="DC257" s="67">
        <v>2.8159999999999989</v>
      </c>
      <c r="DD257" s="66" t="s">
        <v>1780</v>
      </c>
      <c r="DE257" s="67" t="s">
        <v>1780</v>
      </c>
      <c r="DF257" s="66">
        <v>14.391</v>
      </c>
      <c r="DG257" s="67">
        <v>2.1519999999999992</v>
      </c>
      <c r="DH257" s="66" t="s">
        <v>1780</v>
      </c>
      <c r="DI257" s="67" t="s">
        <v>1780</v>
      </c>
      <c r="DJ257" s="66">
        <v>14.994</v>
      </c>
      <c r="DK257" s="67">
        <v>4.1310000000000002</v>
      </c>
      <c r="DL257" s="66" t="s">
        <v>1780</v>
      </c>
      <c r="DM257" s="67" t="s">
        <v>1780</v>
      </c>
      <c r="DN257" s="66">
        <v>16.327000000000002</v>
      </c>
      <c r="DO257" s="67">
        <v>3.083000000000002</v>
      </c>
      <c r="DP257" s="66" t="s">
        <v>1780</v>
      </c>
      <c r="DQ257" s="67" t="s">
        <v>1780</v>
      </c>
      <c r="DR257" s="66">
        <v>10.648999999999999</v>
      </c>
      <c r="DS257" s="67">
        <v>3.8009999999999993</v>
      </c>
      <c r="DT257" s="66" t="s">
        <v>1780</v>
      </c>
      <c r="DU257" s="67" t="s">
        <v>1780</v>
      </c>
      <c r="DV257" s="66">
        <v>12.481999999999999</v>
      </c>
      <c r="DW257" s="67">
        <v>2.9879999999999995</v>
      </c>
      <c r="DX257" s="67">
        <v>32.325688</v>
      </c>
      <c r="DY257" s="67">
        <v>3.9029489999999996</v>
      </c>
      <c r="DZ257" s="67">
        <v>32.048935999999998</v>
      </c>
      <c r="EA257" s="67">
        <v>3.8779309999999967</v>
      </c>
      <c r="EB257" s="67">
        <v>40.395659999999999</v>
      </c>
      <c r="EC257" s="67">
        <v>6.2878789999999967</v>
      </c>
      <c r="ED257" s="67">
        <v>41.052990999999999</v>
      </c>
      <c r="EE257" s="67">
        <v>6.3268619999999984</v>
      </c>
      <c r="EF257" s="67">
        <v>24.812154</v>
      </c>
      <c r="EG257" s="67">
        <v>4.7302590000000002</v>
      </c>
      <c r="EH257" s="67">
        <v>23.639174000000001</v>
      </c>
      <c r="EI257" s="67">
        <v>4.6239220000000003</v>
      </c>
      <c r="EJ257" s="68">
        <v>2295.08</v>
      </c>
      <c r="EK257" s="68">
        <v>2977.74</v>
      </c>
      <c r="EL257" s="68">
        <v>2773.16</v>
      </c>
      <c r="EM257" s="68">
        <v>3789.66</v>
      </c>
      <c r="EN257" s="68">
        <v>1789.38</v>
      </c>
      <c r="EO257" s="68">
        <v>2089.36</v>
      </c>
      <c r="EP257" s="67">
        <v>95.121951219500005</v>
      </c>
      <c r="EQ257" s="67">
        <v>4.6624328477500399</v>
      </c>
      <c r="ER257" s="67">
        <v>96.103896103899999</v>
      </c>
      <c r="ES257" s="67">
        <v>4.3221165196714537</v>
      </c>
      <c r="ET257" s="67">
        <v>85.890152</v>
      </c>
      <c r="EU257" s="67">
        <v>2.96942228418051</v>
      </c>
      <c r="EV257" s="67">
        <v>79.859718999999998</v>
      </c>
      <c r="EW257" s="67">
        <v>3.5188637408920869</v>
      </c>
      <c r="EX257" s="67">
        <v>56.799531000000002</v>
      </c>
      <c r="EY257" s="67">
        <v>59.720457000000003</v>
      </c>
      <c r="EZ257" s="67">
        <v>75</v>
      </c>
      <c r="FA257" s="67">
        <v>9.7999999999999972</v>
      </c>
      <c r="FB257" s="67">
        <v>69.900000000000006</v>
      </c>
      <c r="FC257" s="67">
        <v>9.6945729147807214</v>
      </c>
      <c r="FD257" s="67">
        <v>78.599999999999994</v>
      </c>
      <c r="FE257" s="67">
        <v>13.993207079280879</v>
      </c>
      <c r="FF257" s="67">
        <v>76.099999999999994</v>
      </c>
      <c r="FG257" s="67">
        <v>11.704753235917678</v>
      </c>
      <c r="FH257" s="67">
        <v>72.400000000000006</v>
      </c>
      <c r="FI257" s="67">
        <v>13.519332527902407</v>
      </c>
      <c r="FJ257" s="67">
        <v>62.5</v>
      </c>
      <c r="FK257" s="67">
        <v>16.039014932345438</v>
      </c>
      <c r="FL257" s="67">
        <v>73.099999999999994</v>
      </c>
      <c r="FM257" s="67">
        <v>70.2</v>
      </c>
      <c r="FN257" s="67">
        <v>75.3</v>
      </c>
      <c r="FO257" s="67">
        <v>67.099999999999994</v>
      </c>
      <c r="FP257" s="67">
        <v>70.5</v>
      </c>
      <c r="FQ257" s="67">
        <v>73.400000000000006</v>
      </c>
      <c r="FR257" s="67">
        <v>10.6951871658</v>
      </c>
      <c r="FS257" s="67">
        <v>10.498687664</v>
      </c>
      <c r="FT257" s="67">
        <v>11.0056925996</v>
      </c>
      <c r="FU257" s="67">
        <v>10.800744879</v>
      </c>
      <c r="FV257" s="67">
        <v>10.420168067200001</v>
      </c>
      <c r="FW257" s="67">
        <v>10.2310231023</v>
      </c>
      <c r="FX257" s="299">
        <v>3.0697879859000001</v>
      </c>
      <c r="FY257" s="299">
        <v>0.50244280863666591</v>
      </c>
      <c r="FZ257" s="299">
        <v>2.0308692119999998</v>
      </c>
      <c r="GA257" s="299">
        <v>0.39398769169362557</v>
      </c>
      <c r="GB257" s="299">
        <v>3.2703823123000002</v>
      </c>
      <c r="GC257" s="299">
        <v>0.74817838620403831</v>
      </c>
      <c r="GD257" s="299">
        <v>2.4701873934999998</v>
      </c>
      <c r="GE257" s="299">
        <v>0.62782798539269535</v>
      </c>
      <c r="GF257" s="299">
        <v>2.8850233347000001</v>
      </c>
      <c r="GG257" s="299">
        <v>0.67576244149390341</v>
      </c>
      <c r="GH257" s="299">
        <v>1.6304347826000001</v>
      </c>
      <c r="GI257" s="299">
        <v>0.48906347997950017</v>
      </c>
      <c r="GJ257" s="67">
        <v>18.8</v>
      </c>
      <c r="GK257" s="67">
        <v>6.2</v>
      </c>
      <c r="GL257" s="67">
        <v>82.168107000000006</v>
      </c>
      <c r="GM257" s="67">
        <v>78.420509999999993</v>
      </c>
      <c r="GN257" s="66">
        <v>32</v>
      </c>
      <c r="GO257" s="66">
        <v>29</v>
      </c>
      <c r="GP257" s="66">
        <v>34</v>
      </c>
      <c r="GQ257" s="67">
        <v>3.2178900000000001</v>
      </c>
      <c r="GR257" s="67">
        <v>3.0158700000000001</v>
      </c>
      <c r="GS257" s="67">
        <v>3.40591</v>
      </c>
      <c r="GT257" s="67">
        <v>7.8427199999999999</v>
      </c>
      <c r="GU257" s="67">
        <v>7.5350000000000001</v>
      </c>
      <c r="GV257" s="67">
        <v>8.1547099999999997</v>
      </c>
      <c r="GW257" s="67" t="s">
        <v>1780</v>
      </c>
      <c r="GX257" s="67" t="s">
        <v>1780</v>
      </c>
      <c r="GY257" s="66">
        <v>12.8</v>
      </c>
      <c r="GZ257" s="67">
        <v>2.8510000000000009</v>
      </c>
      <c r="HA257" s="66">
        <v>13.1</v>
      </c>
      <c r="HB257" s="67">
        <v>2.0809999999999995</v>
      </c>
      <c r="HC257" s="66">
        <v>22.1</v>
      </c>
      <c r="HD257" s="67">
        <v>4.8580000000000005</v>
      </c>
      <c r="HE257" s="66">
        <v>23.3</v>
      </c>
      <c r="HF257" s="67">
        <v>3.5599999999999987</v>
      </c>
      <c r="HG257" s="66">
        <v>4.0999999999999996</v>
      </c>
      <c r="HH257" s="67">
        <v>2.46</v>
      </c>
      <c r="HI257" s="66">
        <v>3.3</v>
      </c>
      <c r="HJ257" s="67">
        <v>1.61</v>
      </c>
      <c r="HK257" s="66" t="s">
        <v>1780</v>
      </c>
      <c r="HL257" s="67" t="s">
        <v>1780</v>
      </c>
      <c r="HM257" s="66">
        <v>27.7</v>
      </c>
      <c r="HN257" s="67">
        <v>3.8239999999999981</v>
      </c>
      <c r="HO257" s="66" t="s">
        <v>1780</v>
      </c>
      <c r="HP257" s="67" t="s">
        <v>1780</v>
      </c>
      <c r="HQ257" s="66">
        <v>26.7</v>
      </c>
      <c r="HR257" s="67">
        <v>2.7420000000000009</v>
      </c>
      <c r="HS257" s="66" t="s">
        <v>1780</v>
      </c>
      <c r="HT257" s="67" t="s">
        <v>1780</v>
      </c>
      <c r="HU257" s="66">
        <v>25.4</v>
      </c>
      <c r="HV257" s="67">
        <v>5.0990000000000002</v>
      </c>
      <c r="HW257" s="66" t="s">
        <v>1780</v>
      </c>
      <c r="HX257" s="67" t="s">
        <v>1780</v>
      </c>
      <c r="HY257" s="66">
        <v>27</v>
      </c>
      <c r="HZ257" s="67">
        <v>3.7519999999999989</v>
      </c>
      <c r="IA257" s="66" t="s">
        <v>1780</v>
      </c>
      <c r="IB257" s="67" t="s">
        <v>1780</v>
      </c>
      <c r="IC257" s="66">
        <v>29.9</v>
      </c>
      <c r="ID257" s="67">
        <v>5.7190000000000012</v>
      </c>
      <c r="IE257" s="66" t="s">
        <v>1780</v>
      </c>
      <c r="IF257" s="67" t="s">
        <v>1780</v>
      </c>
      <c r="IG257" s="66">
        <v>26.5</v>
      </c>
      <c r="IH257" s="67">
        <v>4.0189999999999984</v>
      </c>
      <c r="II257" s="66">
        <v>43.956000000000003</v>
      </c>
      <c r="IJ257" s="67">
        <v>10.254300000000001</v>
      </c>
      <c r="IK257" s="66">
        <v>48.8095</v>
      </c>
      <c r="IL257" s="67">
        <v>10.753799999999998</v>
      </c>
      <c r="IM257" s="66">
        <v>42.592599999999997</v>
      </c>
      <c r="IN257" s="67">
        <v>13.312799999999996</v>
      </c>
      <c r="IO257" s="66">
        <v>46.938800000000001</v>
      </c>
      <c r="IP257" s="67">
        <v>14.118600000000001</v>
      </c>
      <c r="IQ257" s="66">
        <v>45.945900000000002</v>
      </c>
      <c r="IR257" s="67">
        <v>16.279500000000002</v>
      </c>
      <c r="IS257" s="66">
        <v>51.428600000000003</v>
      </c>
      <c r="IT257" s="67">
        <v>16.800000000000004</v>
      </c>
      <c r="IU257" s="66" t="s">
        <v>1780</v>
      </c>
      <c r="IV257" s="67" t="s">
        <v>1780</v>
      </c>
      <c r="IW257" s="66">
        <v>16.600000000000001</v>
      </c>
      <c r="IX257" s="67">
        <v>3.1700000000000017</v>
      </c>
      <c r="IY257" s="66" t="s">
        <v>1780</v>
      </c>
      <c r="IZ257" s="67" t="s">
        <v>1780</v>
      </c>
      <c r="JA257" s="66">
        <v>18.600000000000001</v>
      </c>
      <c r="JB257" s="67">
        <v>2.4080000000000013</v>
      </c>
      <c r="JC257" s="66" t="s">
        <v>1780</v>
      </c>
      <c r="JD257" s="67" t="s">
        <v>1780</v>
      </c>
      <c r="JE257" s="66">
        <v>17.100000000000001</v>
      </c>
      <c r="JF257" s="67">
        <v>4.3899999999999988</v>
      </c>
      <c r="JG257" s="66" t="s">
        <v>1780</v>
      </c>
      <c r="JH257" s="67" t="s">
        <v>1780</v>
      </c>
      <c r="JI257" s="66">
        <v>17.8</v>
      </c>
      <c r="JJ257" s="67">
        <v>3.2240000000000002</v>
      </c>
      <c r="JK257" s="66" t="s">
        <v>1780</v>
      </c>
      <c r="JL257" s="67" t="s">
        <v>1780</v>
      </c>
      <c r="JM257" s="66">
        <v>16</v>
      </c>
      <c r="JN257" s="67">
        <v>4.5919999999999987</v>
      </c>
      <c r="JO257" s="66" t="s">
        <v>1780</v>
      </c>
      <c r="JP257" s="67" t="s">
        <v>1780</v>
      </c>
      <c r="JQ257" s="66">
        <v>19.5</v>
      </c>
      <c r="JR257" s="67">
        <v>3.5989999999999984</v>
      </c>
      <c r="JS257" s="66" t="s">
        <v>1780</v>
      </c>
      <c r="JT257" s="67" t="s">
        <v>1780</v>
      </c>
      <c r="JU257" s="66">
        <v>61</v>
      </c>
      <c r="JV257" s="67">
        <v>4.132000000000005</v>
      </c>
      <c r="JW257" s="66" t="s">
        <v>1780</v>
      </c>
      <c r="JX257" s="67" t="s">
        <v>1780</v>
      </c>
      <c r="JY257" s="66">
        <v>58.8</v>
      </c>
      <c r="JZ257" s="67">
        <v>3.0349999999999966</v>
      </c>
      <c r="KA257" s="66" t="s">
        <v>1780</v>
      </c>
      <c r="KB257" s="67" t="s">
        <v>1780</v>
      </c>
      <c r="KC257" s="66">
        <v>59.5</v>
      </c>
      <c r="KD257" s="67">
        <v>5.6980000000000004</v>
      </c>
      <c r="KE257" s="66" t="s">
        <v>1780</v>
      </c>
      <c r="KF257" s="67" t="s">
        <v>1780</v>
      </c>
      <c r="KG257" s="66">
        <v>57.4</v>
      </c>
      <c r="KH257" s="67">
        <v>4.1550000000000011</v>
      </c>
      <c r="KI257" s="66" t="s">
        <v>1780</v>
      </c>
      <c r="KJ257" s="67" t="s">
        <v>1780</v>
      </c>
      <c r="KK257" s="66">
        <v>62.5</v>
      </c>
      <c r="KL257" s="67">
        <v>6.002999999999993</v>
      </c>
      <c r="KM257" s="66" t="s">
        <v>1780</v>
      </c>
      <c r="KN257" s="67" t="s">
        <v>1780</v>
      </c>
      <c r="KO257" s="66">
        <v>60.1</v>
      </c>
      <c r="KP257" s="67">
        <v>4.445999999999998</v>
      </c>
      <c r="KQ257" s="66">
        <v>18</v>
      </c>
      <c r="KR257" s="66">
        <v>19</v>
      </c>
      <c r="KS257" s="66">
        <v>12</v>
      </c>
      <c r="KT257" s="66">
        <v>15</v>
      </c>
      <c r="KU257" s="66">
        <v>24</v>
      </c>
      <c r="KV257" s="66">
        <v>24</v>
      </c>
      <c r="KW257" s="66" t="s">
        <v>1780</v>
      </c>
      <c r="KX257" s="67" t="s">
        <v>1780</v>
      </c>
      <c r="KY257" s="66">
        <v>19.3</v>
      </c>
      <c r="KZ257" s="67">
        <v>3.3360000000000003</v>
      </c>
      <c r="LA257" s="66" t="s">
        <v>1780</v>
      </c>
      <c r="LB257" s="67" t="s">
        <v>1780</v>
      </c>
      <c r="LC257" s="66">
        <v>17</v>
      </c>
      <c r="LD257" s="67">
        <v>2.3070000000000004</v>
      </c>
      <c r="LE257" s="66" t="s">
        <v>1780</v>
      </c>
      <c r="LF257" s="67" t="s">
        <v>1780</v>
      </c>
      <c r="LG257" s="66">
        <v>28.6</v>
      </c>
      <c r="LH257" s="67">
        <v>5.245000000000001</v>
      </c>
      <c r="LI257" s="66" t="s">
        <v>1780</v>
      </c>
      <c r="LJ257" s="67" t="s">
        <v>1780</v>
      </c>
      <c r="LK257" s="66">
        <v>26</v>
      </c>
      <c r="LL257" s="67">
        <v>3.6610000000000014</v>
      </c>
      <c r="LM257" s="66" t="s">
        <v>1780</v>
      </c>
      <c r="LN257" s="67" t="s">
        <v>1780</v>
      </c>
      <c r="LO257" s="66">
        <v>10.4</v>
      </c>
      <c r="LP257" s="67">
        <v>3.7700000000000005</v>
      </c>
      <c r="LQ257" s="66" t="s">
        <v>1780</v>
      </c>
      <c r="LR257" s="67" t="s">
        <v>1780</v>
      </c>
      <c r="LS257" s="66">
        <v>8.1999999999999993</v>
      </c>
      <c r="LT257" s="67">
        <v>2.4810000000000008</v>
      </c>
      <c r="LU257" s="66" t="s">
        <v>1780</v>
      </c>
      <c r="LV257" s="67" t="s">
        <v>1780</v>
      </c>
      <c r="LW257" s="66">
        <v>8.6</v>
      </c>
      <c r="LX257" s="67">
        <v>2.3769999999999998</v>
      </c>
      <c r="LY257" s="66" t="s">
        <v>1780</v>
      </c>
      <c r="LZ257" s="67" t="s">
        <v>1780</v>
      </c>
      <c r="MA257" s="66">
        <v>14.4</v>
      </c>
      <c r="MB257" s="67">
        <v>2.1530000000000005</v>
      </c>
      <c r="MC257" s="66" t="s">
        <v>1780</v>
      </c>
      <c r="MD257" s="67" t="s">
        <v>1780</v>
      </c>
      <c r="ME257" s="66">
        <v>10.3</v>
      </c>
      <c r="MF257" s="67">
        <v>3.5339999999999989</v>
      </c>
      <c r="MG257" s="66" t="s">
        <v>1780</v>
      </c>
      <c r="MH257" s="67" t="s">
        <v>1780</v>
      </c>
      <c r="MI257" s="66">
        <v>14.6</v>
      </c>
      <c r="MJ257" s="67">
        <v>2.947000000000001</v>
      </c>
      <c r="MK257" s="66" t="s">
        <v>1780</v>
      </c>
      <c r="ML257" s="67" t="s">
        <v>1780</v>
      </c>
      <c r="MM257" s="66">
        <v>7.1</v>
      </c>
      <c r="MN257" s="67">
        <v>3.1590000000000003</v>
      </c>
      <c r="MO257" s="66" t="s">
        <v>1780</v>
      </c>
      <c r="MP257" s="67" t="s">
        <v>1780</v>
      </c>
      <c r="MQ257" s="66">
        <v>14.1</v>
      </c>
      <c r="MR257" s="67">
        <v>3.1559999999999988</v>
      </c>
      <c r="MS257" s="67">
        <v>11.7516335186</v>
      </c>
      <c r="MT257" s="67">
        <v>4.1244279589263746</v>
      </c>
      <c r="MU257" s="67">
        <v>13.367530047600001</v>
      </c>
      <c r="MV257" s="67">
        <v>4.1628232734680797</v>
      </c>
      <c r="MW257" s="66" t="s">
        <v>1780</v>
      </c>
      <c r="MX257" s="67" t="s">
        <v>1780</v>
      </c>
      <c r="MY257" s="66">
        <v>12.4</v>
      </c>
      <c r="MZ257" s="67">
        <v>2.7889999999999997</v>
      </c>
      <c r="NA257" s="66" t="s">
        <v>1780</v>
      </c>
      <c r="NB257" s="67" t="s">
        <v>1780</v>
      </c>
      <c r="NC257" s="66">
        <v>15.4</v>
      </c>
      <c r="ND257" s="67">
        <v>2.2210000000000001</v>
      </c>
      <c r="NE257" s="66" t="s">
        <v>1780</v>
      </c>
      <c r="NF257" s="67" t="s">
        <v>1780</v>
      </c>
      <c r="NG257" s="66">
        <v>6.1</v>
      </c>
      <c r="NH257" s="67">
        <v>2.7809999999999997</v>
      </c>
      <c r="NI257" s="66" t="s">
        <v>1780</v>
      </c>
      <c r="NJ257" s="67" t="s">
        <v>1780</v>
      </c>
      <c r="NK257" s="66">
        <v>12</v>
      </c>
      <c r="NL257" s="67">
        <v>2.7249999999999996</v>
      </c>
      <c r="NM257" s="66" t="s">
        <v>1780</v>
      </c>
      <c r="NN257" s="67" t="s">
        <v>1780</v>
      </c>
      <c r="NO257" s="66">
        <v>18.5</v>
      </c>
      <c r="NP257" s="67">
        <v>4.7919999999999998</v>
      </c>
      <c r="NQ257" s="66" t="s">
        <v>1780</v>
      </c>
      <c r="NR257" s="67" t="s">
        <v>1780</v>
      </c>
      <c r="NS257" s="66">
        <v>18.8</v>
      </c>
      <c r="NT257" s="67">
        <v>3.5320000000000018</v>
      </c>
      <c r="NU257" s="67">
        <v>25.773195876300001</v>
      </c>
      <c r="NV257" s="67">
        <v>22.5890529974</v>
      </c>
    </row>
    <row r="258" spans="2:386">
      <c r="B258" s="69" t="s">
        <v>129</v>
      </c>
      <c r="C258" s="178" t="s">
        <v>1852</v>
      </c>
      <c r="D258" s="179">
        <v>21</v>
      </c>
      <c r="E258" s="179">
        <v>2</v>
      </c>
      <c r="F258" s="179">
        <v>8</v>
      </c>
      <c r="G258" s="175">
        <v>18931</v>
      </c>
      <c r="H258" s="176">
        <v>19077</v>
      </c>
      <c r="I258" s="177">
        <v>49.769389810740606</v>
      </c>
      <c r="J258" s="177">
        <v>49.813970549703924</v>
      </c>
      <c r="K258" s="177">
        <v>45.1</v>
      </c>
      <c r="L258" s="177">
        <v>44.7</v>
      </c>
      <c r="M258" s="177">
        <v>10.029615</v>
      </c>
      <c r="N258" s="177">
        <v>7.7748239999999997</v>
      </c>
      <c r="O258" s="177">
        <v>78.173479999999998</v>
      </c>
      <c r="P258" s="177">
        <v>74.852857</v>
      </c>
      <c r="Q258" s="177">
        <v>23.182753999999999</v>
      </c>
      <c r="R258" s="177">
        <v>21.796132</v>
      </c>
      <c r="S258" s="176">
        <v>251090</v>
      </c>
      <c r="T258" s="176">
        <v>232127</v>
      </c>
      <c r="U258" s="177">
        <v>13.4</v>
      </c>
      <c r="V258" s="177">
        <v>10.6</v>
      </c>
      <c r="W258" s="177">
        <v>10.4</v>
      </c>
      <c r="X258" s="67">
        <v>82.56</v>
      </c>
      <c r="Y258" s="67">
        <v>82.09</v>
      </c>
      <c r="Z258" s="67">
        <v>79.05</v>
      </c>
      <c r="AA258" s="67">
        <v>77.8</v>
      </c>
      <c r="AB258" s="66" t="s">
        <v>1780</v>
      </c>
      <c r="AC258" s="67" t="s">
        <v>1780</v>
      </c>
      <c r="AD258" s="66">
        <v>67.8</v>
      </c>
      <c r="AE258" s="67">
        <v>3.8080000000000069</v>
      </c>
      <c r="AF258" s="66" t="s">
        <v>1780</v>
      </c>
      <c r="AG258" s="67" t="s">
        <v>1780</v>
      </c>
      <c r="AH258" s="66">
        <v>64.900000000000006</v>
      </c>
      <c r="AI258" s="67">
        <v>2.8509999999999991</v>
      </c>
      <c r="AJ258" s="66" t="s">
        <v>1780</v>
      </c>
      <c r="AK258" s="67" t="s">
        <v>1780</v>
      </c>
      <c r="AL258" s="66">
        <v>67.3</v>
      </c>
      <c r="AM258" s="67">
        <v>5.2729999999999961</v>
      </c>
      <c r="AN258" s="66" t="s">
        <v>1780</v>
      </c>
      <c r="AO258" s="67" t="s">
        <v>1780</v>
      </c>
      <c r="AP258" s="66">
        <v>65.5</v>
      </c>
      <c r="AQ258" s="67">
        <v>3.8600000000000065</v>
      </c>
      <c r="AR258" s="66" t="s">
        <v>1780</v>
      </c>
      <c r="AS258" s="67" t="s">
        <v>1780</v>
      </c>
      <c r="AT258" s="66">
        <v>68.3</v>
      </c>
      <c r="AU258" s="67">
        <v>5.5090000000000003</v>
      </c>
      <c r="AV258" s="66" t="s">
        <v>1780</v>
      </c>
      <c r="AW258" s="67" t="s">
        <v>1780</v>
      </c>
      <c r="AX258" s="66">
        <v>64.400000000000006</v>
      </c>
      <c r="AY258" s="67">
        <v>4.2250000000000014</v>
      </c>
      <c r="AZ258" s="66" t="s">
        <v>1780</v>
      </c>
      <c r="BA258" s="67" t="s">
        <v>1780</v>
      </c>
      <c r="BB258" s="66">
        <v>16.8</v>
      </c>
      <c r="BC258" s="67">
        <v>3.0810000000000013</v>
      </c>
      <c r="BD258" s="66" t="s">
        <v>1780</v>
      </c>
      <c r="BE258" s="67" t="s">
        <v>1780</v>
      </c>
      <c r="BF258" s="66">
        <v>17.600000000000001</v>
      </c>
      <c r="BG258" s="67">
        <v>2.2859999999999996</v>
      </c>
      <c r="BH258" s="66" t="s">
        <v>1780</v>
      </c>
      <c r="BI258" s="67" t="s">
        <v>1780</v>
      </c>
      <c r="BJ258" s="66">
        <v>15.5</v>
      </c>
      <c r="BK258" s="67">
        <v>4.1219999999999999</v>
      </c>
      <c r="BL258" s="66" t="s">
        <v>1780</v>
      </c>
      <c r="BM258" s="67" t="s">
        <v>1780</v>
      </c>
      <c r="BN258" s="66">
        <v>19.100000000000001</v>
      </c>
      <c r="BO258" s="67">
        <v>3.2149999999999999</v>
      </c>
      <c r="BP258" s="66" t="s">
        <v>1780</v>
      </c>
      <c r="BQ258" s="67" t="s">
        <v>1780</v>
      </c>
      <c r="BR258" s="66">
        <v>18.100000000000001</v>
      </c>
      <c r="BS258" s="67">
        <v>4.5990000000000002</v>
      </c>
      <c r="BT258" s="66" t="s">
        <v>1780</v>
      </c>
      <c r="BU258" s="67" t="s">
        <v>1780</v>
      </c>
      <c r="BV258" s="66">
        <v>16.100000000000001</v>
      </c>
      <c r="BW258" s="67">
        <v>3.2539999999999996</v>
      </c>
      <c r="BX258" s="66" t="s">
        <v>1780</v>
      </c>
      <c r="BY258" s="67" t="s">
        <v>1780</v>
      </c>
      <c r="BZ258" s="66">
        <v>73</v>
      </c>
      <c r="CA258" s="67">
        <v>3.5870000000000033</v>
      </c>
      <c r="CB258" s="66" t="s">
        <v>1780</v>
      </c>
      <c r="CC258" s="67" t="s">
        <v>1780</v>
      </c>
      <c r="CD258" s="66">
        <v>69.599999999999994</v>
      </c>
      <c r="CE258" s="67">
        <v>2.7519999999999953</v>
      </c>
      <c r="CF258" s="66" t="s">
        <v>1780</v>
      </c>
      <c r="CG258" s="67" t="s">
        <v>1780</v>
      </c>
      <c r="CH258" s="66">
        <v>77.2</v>
      </c>
      <c r="CI258" s="67">
        <v>4.6949999999999932</v>
      </c>
      <c r="CJ258" s="66" t="s">
        <v>1780</v>
      </c>
      <c r="CK258" s="67" t="s">
        <v>1780</v>
      </c>
      <c r="CL258" s="66">
        <v>75.099999999999994</v>
      </c>
      <c r="CM258" s="67">
        <v>3.5219999999999914</v>
      </c>
      <c r="CN258" s="66" t="s">
        <v>1780</v>
      </c>
      <c r="CO258" s="67" t="s">
        <v>1780</v>
      </c>
      <c r="CP258" s="66">
        <v>68.900000000000006</v>
      </c>
      <c r="CQ258" s="67">
        <v>5.4140000000000015</v>
      </c>
      <c r="CR258" s="66" t="s">
        <v>1780</v>
      </c>
      <c r="CS258" s="67" t="s">
        <v>1780</v>
      </c>
      <c r="CT258" s="66">
        <v>64.3</v>
      </c>
      <c r="CU258" s="67">
        <v>4.2260000000000062</v>
      </c>
      <c r="CV258" s="66">
        <v>307.29384092219999</v>
      </c>
      <c r="CW258" s="67">
        <v>37.448885044388533</v>
      </c>
      <c r="CX258" s="66">
        <v>400.61390592980001</v>
      </c>
      <c r="CY258" s="67">
        <v>43.094159227240652</v>
      </c>
      <c r="CZ258" s="66" t="s">
        <v>1780</v>
      </c>
      <c r="DA258" s="67" t="s">
        <v>1780</v>
      </c>
      <c r="DB258" s="66">
        <v>12.968</v>
      </c>
      <c r="DC258" s="67">
        <v>2.7070000000000007</v>
      </c>
      <c r="DD258" s="66" t="s">
        <v>1780</v>
      </c>
      <c r="DE258" s="67" t="s">
        <v>1780</v>
      </c>
      <c r="DF258" s="66">
        <v>13.37</v>
      </c>
      <c r="DG258" s="67">
        <v>2.0199999999999996</v>
      </c>
      <c r="DH258" s="66" t="s">
        <v>1780</v>
      </c>
      <c r="DI258" s="67" t="s">
        <v>1780</v>
      </c>
      <c r="DJ258" s="66">
        <v>16.652000000000001</v>
      </c>
      <c r="DK258" s="67">
        <v>4.1340000000000003</v>
      </c>
      <c r="DL258" s="66" t="s">
        <v>1780</v>
      </c>
      <c r="DM258" s="67" t="s">
        <v>1780</v>
      </c>
      <c r="DN258" s="66">
        <v>13.814</v>
      </c>
      <c r="DO258" s="67">
        <v>2.7870000000000008</v>
      </c>
      <c r="DP258" s="66" t="s">
        <v>1780</v>
      </c>
      <c r="DQ258" s="67" t="s">
        <v>1780</v>
      </c>
      <c r="DR258" s="66">
        <v>9.1780000000000008</v>
      </c>
      <c r="DS258" s="67">
        <v>3.3820000000000006</v>
      </c>
      <c r="DT258" s="66" t="s">
        <v>1780</v>
      </c>
      <c r="DU258" s="67" t="s">
        <v>1780</v>
      </c>
      <c r="DV258" s="66">
        <v>12.939</v>
      </c>
      <c r="DW258" s="67">
        <v>2.9359999999999999</v>
      </c>
      <c r="DX258" s="67">
        <v>29.866617000000002</v>
      </c>
      <c r="DY258" s="67">
        <v>2.7200319999999998</v>
      </c>
      <c r="DZ258" s="67">
        <v>27.240537</v>
      </c>
      <c r="EA258" s="67">
        <v>2.5294740000000004</v>
      </c>
      <c r="EB258" s="67">
        <v>36.038533000000001</v>
      </c>
      <c r="EC258" s="67">
        <v>4.1992600000000024</v>
      </c>
      <c r="ED258" s="67">
        <v>34.779325999999998</v>
      </c>
      <c r="EE258" s="67">
        <v>4.0145879999999963</v>
      </c>
      <c r="EF258" s="67">
        <v>23.958185</v>
      </c>
      <c r="EG258" s="67">
        <v>3.4965860000000006</v>
      </c>
      <c r="EH258" s="67">
        <v>19.596534999999999</v>
      </c>
      <c r="EI258" s="67">
        <v>3.0732730000000004</v>
      </c>
      <c r="EJ258" s="68">
        <v>2546.96</v>
      </c>
      <c r="EK258" s="68">
        <v>2946.03</v>
      </c>
      <c r="EL258" s="68">
        <v>3062.69</v>
      </c>
      <c r="EM258" s="68">
        <v>3407.22</v>
      </c>
      <c r="EN258" s="68">
        <v>1941.9</v>
      </c>
      <c r="EO258" s="68">
        <v>2387.27</v>
      </c>
      <c r="EP258" s="67">
        <v>97.058823529400001</v>
      </c>
      <c r="EQ258" s="67">
        <v>2.5398593280072674</v>
      </c>
      <c r="ER258" s="67">
        <v>98.888888888899999</v>
      </c>
      <c r="ES258" s="67">
        <v>1.5313424183358819</v>
      </c>
      <c r="ET258" s="67">
        <v>83.984375</v>
      </c>
      <c r="EU258" s="67">
        <v>2.4014484008608434</v>
      </c>
      <c r="EV258" s="67">
        <v>80.427975000000004</v>
      </c>
      <c r="EW258" s="67">
        <v>2.5124345953645815</v>
      </c>
      <c r="EX258" s="67">
        <v>54.216065</v>
      </c>
      <c r="EY258" s="67">
        <v>49.528005</v>
      </c>
      <c r="EZ258" s="67">
        <v>84.3</v>
      </c>
      <c r="FA258" s="67">
        <v>5.8220248573842355</v>
      </c>
      <c r="FB258" s="67">
        <v>87.3</v>
      </c>
      <c r="FC258" s="67">
        <v>5.0806944979813693</v>
      </c>
      <c r="FD258" s="67">
        <v>87.7</v>
      </c>
      <c r="FE258" s="67">
        <v>7.6397517989327213</v>
      </c>
      <c r="FF258" s="67">
        <v>90.8</v>
      </c>
      <c r="FG258" s="67">
        <v>6.0047911357739707</v>
      </c>
      <c r="FH258" s="67">
        <v>81.400000000000006</v>
      </c>
      <c r="FI258" s="67">
        <v>8.5804724310052052</v>
      </c>
      <c r="FJ258" s="67">
        <v>83.5</v>
      </c>
      <c r="FK258" s="67">
        <v>8.3451564899710036</v>
      </c>
      <c r="FL258" s="67">
        <v>82.1</v>
      </c>
      <c r="FM258" s="67">
        <v>72.3</v>
      </c>
      <c r="FN258" s="67">
        <v>90.1</v>
      </c>
      <c r="FO258" s="67">
        <v>75.400000000000006</v>
      </c>
      <c r="FP258" s="67">
        <v>75.2</v>
      </c>
      <c r="FQ258" s="67">
        <v>69.5</v>
      </c>
      <c r="FR258" s="67">
        <v>11.834862385299999</v>
      </c>
      <c r="FS258" s="67">
        <v>11.743286299499999</v>
      </c>
      <c r="FT258" s="67">
        <v>12.598425196899999</v>
      </c>
      <c r="FU258" s="67">
        <v>12.5490196078</v>
      </c>
      <c r="FV258" s="67">
        <v>11.1683848797</v>
      </c>
      <c r="FW258" s="67">
        <v>11.0450297366</v>
      </c>
      <c r="FX258" s="299">
        <v>3.7981733124999999</v>
      </c>
      <c r="FY258" s="299">
        <v>0.39540787911356334</v>
      </c>
      <c r="FZ258" s="299">
        <v>2.6260942058999999</v>
      </c>
      <c r="GA258" s="299">
        <v>0.31995389220823256</v>
      </c>
      <c r="GB258" s="299">
        <v>3.9751838235000001</v>
      </c>
      <c r="GC258" s="299">
        <v>0.5804729393135788</v>
      </c>
      <c r="GD258" s="299">
        <v>2.7073118738000002</v>
      </c>
      <c r="GE258" s="299">
        <v>0.46444319103025045</v>
      </c>
      <c r="GF258" s="299">
        <v>3.6316472113999998</v>
      </c>
      <c r="GG258" s="299">
        <v>0.53910368650913121</v>
      </c>
      <c r="GH258" s="299">
        <v>2.5484199796000002</v>
      </c>
      <c r="GI258" s="299">
        <v>0.44102835110806904</v>
      </c>
      <c r="GJ258" s="67">
        <v>20.9</v>
      </c>
      <c r="GK258" s="67">
        <v>18.7</v>
      </c>
      <c r="GL258" s="67">
        <v>79.900158000000005</v>
      </c>
      <c r="GM258" s="67">
        <v>76.051779999999994</v>
      </c>
      <c r="GN258" s="66" t="s">
        <v>1780</v>
      </c>
      <c r="GO258" s="66" t="s">
        <v>1780</v>
      </c>
      <c r="GP258" s="66" t="s">
        <v>1780</v>
      </c>
      <c r="GQ258" s="67" t="s">
        <v>1780</v>
      </c>
      <c r="GR258" s="67" t="s">
        <v>1780</v>
      </c>
      <c r="GS258" s="67" t="s">
        <v>1780</v>
      </c>
      <c r="GT258" s="67" t="s">
        <v>1780</v>
      </c>
      <c r="GU258" s="67" t="s">
        <v>1780</v>
      </c>
      <c r="GV258" s="67" t="s">
        <v>1780</v>
      </c>
      <c r="GW258" s="67" t="s">
        <v>1780</v>
      </c>
      <c r="GX258" s="67" t="s">
        <v>1780</v>
      </c>
      <c r="GY258" s="66">
        <v>12.6</v>
      </c>
      <c r="GZ258" s="67">
        <v>2.6939999999999991</v>
      </c>
      <c r="HA258" s="66">
        <v>15.7</v>
      </c>
      <c r="HB258" s="67">
        <v>2.1709999999999994</v>
      </c>
      <c r="HC258" s="66">
        <v>21</v>
      </c>
      <c r="HD258" s="67">
        <v>4.5399999999999991</v>
      </c>
      <c r="HE258" s="66">
        <v>27.6</v>
      </c>
      <c r="HF258" s="67">
        <v>3.6430000000000007</v>
      </c>
      <c r="HG258" s="66">
        <v>3.8</v>
      </c>
      <c r="HH258" s="67">
        <v>2.27</v>
      </c>
      <c r="HI258" s="66">
        <v>4.4000000000000004</v>
      </c>
      <c r="HJ258" s="67">
        <v>1.794</v>
      </c>
      <c r="HK258" s="66" t="s">
        <v>1780</v>
      </c>
      <c r="HL258" s="67" t="s">
        <v>1780</v>
      </c>
      <c r="HM258" s="66">
        <v>26.3</v>
      </c>
      <c r="HN258" s="67">
        <v>3.59</v>
      </c>
      <c r="HO258" s="66" t="s">
        <v>1780</v>
      </c>
      <c r="HP258" s="67" t="s">
        <v>1780</v>
      </c>
      <c r="HQ258" s="66">
        <v>24</v>
      </c>
      <c r="HR258" s="67">
        <v>2.5479999999999983</v>
      </c>
      <c r="HS258" s="66" t="s">
        <v>1780</v>
      </c>
      <c r="HT258" s="67" t="s">
        <v>1780</v>
      </c>
      <c r="HU258" s="66">
        <v>23.5</v>
      </c>
      <c r="HV258" s="67">
        <v>4.759999999999998</v>
      </c>
      <c r="HW258" s="66" t="s">
        <v>1780</v>
      </c>
      <c r="HX258" s="67" t="s">
        <v>1780</v>
      </c>
      <c r="HY258" s="66">
        <v>24.6</v>
      </c>
      <c r="HZ258" s="67">
        <v>3.5010000000000012</v>
      </c>
      <c r="IA258" s="66" t="s">
        <v>1780</v>
      </c>
      <c r="IB258" s="67" t="s">
        <v>1780</v>
      </c>
      <c r="IC258" s="66">
        <v>29.3</v>
      </c>
      <c r="ID258" s="67">
        <v>5.3960000000000008</v>
      </c>
      <c r="IE258" s="66" t="s">
        <v>1780</v>
      </c>
      <c r="IF258" s="67" t="s">
        <v>1780</v>
      </c>
      <c r="IG258" s="66">
        <v>23.4</v>
      </c>
      <c r="IH258" s="67">
        <v>3.7210000000000001</v>
      </c>
      <c r="II258" s="66">
        <v>53.741500000000002</v>
      </c>
      <c r="IJ258" s="67">
        <v>8.0878000000000014</v>
      </c>
      <c r="IK258" s="66">
        <v>43.195300000000003</v>
      </c>
      <c r="IL258" s="67">
        <v>7.4906000000000006</v>
      </c>
      <c r="IM258" s="66">
        <v>54.716999999999999</v>
      </c>
      <c r="IN258" s="67">
        <v>9.5212000000000003</v>
      </c>
      <c r="IO258" s="66">
        <v>46.666699999999999</v>
      </c>
      <c r="IP258" s="67">
        <v>8.9636999999999958</v>
      </c>
      <c r="IQ258" s="66">
        <v>51.219499999999996</v>
      </c>
      <c r="IR258" s="67">
        <v>15.490499999999997</v>
      </c>
      <c r="IS258" s="66">
        <v>34.693899999999999</v>
      </c>
      <c r="IT258" s="67">
        <v>13.465999999999998</v>
      </c>
      <c r="IU258" s="66" t="s">
        <v>1780</v>
      </c>
      <c r="IV258" s="67" t="s">
        <v>1780</v>
      </c>
      <c r="IW258" s="66">
        <v>15.3</v>
      </c>
      <c r="IX258" s="67">
        <v>2.9240000000000013</v>
      </c>
      <c r="IY258" s="66" t="s">
        <v>1780</v>
      </c>
      <c r="IZ258" s="67" t="s">
        <v>1780</v>
      </c>
      <c r="JA258" s="66">
        <v>15.6</v>
      </c>
      <c r="JB258" s="67">
        <v>2.1690000000000005</v>
      </c>
      <c r="JC258" s="66" t="s">
        <v>1780</v>
      </c>
      <c r="JD258" s="67" t="s">
        <v>1780</v>
      </c>
      <c r="JE258" s="66">
        <v>14.9</v>
      </c>
      <c r="JF258" s="67">
        <v>3.9990000000000006</v>
      </c>
      <c r="JG258" s="66" t="s">
        <v>1780</v>
      </c>
      <c r="JH258" s="67" t="s">
        <v>1780</v>
      </c>
      <c r="JI258" s="66">
        <v>15.3</v>
      </c>
      <c r="JJ258" s="67">
        <v>2.9330000000000016</v>
      </c>
      <c r="JK258" s="66" t="s">
        <v>1780</v>
      </c>
      <c r="JL258" s="67" t="s">
        <v>1780</v>
      </c>
      <c r="JM258" s="66">
        <v>15.7</v>
      </c>
      <c r="JN258" s="67">
        <v>4.2800000000000011</v>
      </c>
      <c r="JO258" s="66" t="s">
        <v>1780</v>
      </c>
      <c r="JP258" s="67" t="s">
        <v>1780</v>
      </c>
      <c r="JQ258" s="66">
        <v>15.9</v>
      </c>
      <c r="JR258" s="67">
        <v>3.2170000000000005</v>
      </c>
      <c r="JS258" s="66" t="s">
        <v>1780</v>
      </c>
      <c r="JT258" s="67" t="s">
        <v>1780</v>
      </c>
      <c r="JU258" s="66">
        <v>62.3</v>
      </c>
      <c r="JV258" s="67">
        <v>3.9110000000000014</v>
      </c>
      <c r="JW258" s="66" t="s">
        <v>1780</v>
      </c>
      <c r="JX258" s="67" t="s">
        <v>1780</v>
      </c>
      <c r="JY258" s="66">
        <v>61.2</v>
      </c>
      <c r="JZ258" s="67">
        <v>2.9010000000000034</v>
      </c>
      <c r="KA258" s="66" t="s">
        <v>1780</v>
      </c>
      <c r="KB258" s="67" t="s">
        <v>1780</v>
      </c>
      <c r="KC258" s="66">
        <v>65.8</v>
      </c>
      <c r="KD258" s="67">
        <v>5.2640000000000029</v>
      </c>
      <c r="KE258" s="66" t="s">
        <v>1780</v>
      </c>
      <c r="KF258" s="67" t="s">
        <v>1780</v>
      </c>
      <c r="KG258" s="66">
        <v>61.7</v>
      </c>
      <c r="KH258" s="67">
        <v>3.9390000000000001</v>
      </c>
      <c r="KI258" s="66" t="s">
        <v>1780</v>
      </c>
      <c r="KJ258" s="67" t="s">
        <v>1780</v>
      </c>
      <c r="KK258" s="66">
        <v>58.6</v>
      </c>
      <c r="KL258" s="67">
        <v>5.7889999999999944</v>
      </c>
      <c r="KM258" s="66" t="s">
        <v>1780</v>
      </c>
      <c r="KN258" s="67" t="s">
        <v>1780</v>
      </c>
      <c r="KO258" s="66">
        <v>60.7</v>
      </c>
      <c r="KP258" s="67">
        <v>4.2849999999999966</v>
      </c>
      <c r="KQ258" s="66">
        <v>21</v>
      </c>
      <c r="KR258" s="66">
        <v>19</v>
      </c>
      <c r="KS258" s="66">
        <v>20</v>
      </c>
      <c r="KT258" s="66">
        <v>18</v>
      </c>
      <c r="KU258" s="66">
        <v>21</v>
      </c>
      <c r="KV258" s="66">
        <v>19</v>
      </c>
      <c r="KW258" s="66" t="s">
        <v>1780</v>
      </c>
      <c r="KX258" s="67" t="s">
        <v>1780</v>
      </c>
      <c r="KY258" s="66">
        <v>18.600000000000001</v>
      </c>
      <c r="KZ258" s="67">
        <v>3.1359999999999992</v>
      </c>
      <c r="LA258" s="66" t="s">
        <v>1780</v>
      </c>
      <c r="LB258" s="67" t="s">
        <v>1780</v>
      </c>
      <c r="LC258" s="66">
        <v>18.3</v>
      </c>
      <c r="LD258" s="67">
        <v>2.2910000000000004</v>
      </c>
      <c r="LE258" s="66" t="s">
        <v>1780</v>
      </c>
      <c r="LF258" s="67" t="s">
        <v>1780</v>
      </c>
      <c r="LG258" s="66">
        <v>24.2</v>
      </c>
      <c r="LH258" s="67">
        <v>4.7460000000000022</v>
      </c>
      <c r="LI258" s="66" t="s">
        <v>1780</v>
      </c>
      <c r="LJ258" s="67" t="s">
        <v>1780</v>
      </c>
      <c r="LK258" s="66">
        <v>24.6</v>
      </c>
      <c r="LL258" s="67">
        <v>3.4790000000000028</v>
      </c>
      <c r="LM258" s="66" t="s">
        <v>1780</v>
      </c>
      <c r="LN258" s="67" t="s">
        <v>1780</v>
      </c>
      <c r="LO258" s="66">
        <v>12.8</v>
      </c>
      <c r="LP258" s="67">
        <v>3.9179999999999993</v>
      </c>
      <c r="LQ258" s="66" t="s">
        <v>1780</v>
      </c>
      <c r="LR258" s="67" t="s">
        <v>1780</v>
      </c>
      <c r="LS258" s="66">
        <v>12.1</v>
      </c>
      <c r="LT258" s="67">
        <v>2.8490000000000002</v>
      </c>
      <c r="LU258" s="66" t="s">
        <v>1780</v>
      </c>
      <c r="LV258" s="67" t="s">
        <v>1780</v>
      </c>
      <c r="LW258" s="66">
        <v>12.5</v>
      </c>
      <c r="LX258" s="67">
        <v>2.6639999999999997</v>
      </c>
      <c r="LY258" s="66" t="s">
        <v>1780</v>
      </c>
      <c r="LZ258" s="67" t="s">
        <v>1780</v>
      </c>
      <c r="MA258" s="66">
        <v>14.3</v>
      </c>
      <c r="MB258" s="67">
        <v>2.081999999999999</v>
      </c>
      <c r="MC258" s="66" t="s">
        <v>1780</v>
      </c>
      <c r="MD258" s="67" t="s">
        <v>1780</v>
      </c>
      <c r="ME258" s="66">
        <v>12.2</v>
      </c>
      <c r="MF258" s="67">
        <v>3.6350000000000016</v>
      </c>
      <c r="MG258" s="66" t="s">
        <v>1780</v>
      </c>
      <c r="MH258" s="67" t="s">
        <v>1780</v>
      </c>
      <c r="MI258" s="66">
        <v>16.7</v>
      </c>
      <c r="MJ258" s="67">
        <v>3.022000000000002</v>
      </c>
      <c r="MK258" s="66" t="s">
        <v>1780</v>
      </c>
      <c r="ML258" s="67" t="s">
        <v>1780</v>
      </c>
      <c r="MM258" s="66">
        <v>12.8</v>
      </c>
      <c r="MN258" s="67">
        <v>3.9090000000000007</v>
      </c>
      <c r="MO258" s="66" t="s">
        <v>1780</v>
      </c>
      <c r="MP258" s="67" t="s">
        <v>1780</v>
      </c>
      <c r="MQ258" s="66">
        <v>11.9</v>
      </c>
      <c r="MR258" s="67">
        <v>2.8450000000000006</v>
      </c>
      <c r="MS258" s="67">
        <v>8.9022175688999994</v>
      </c>
      <c r="MT258" s="67">
        <v>2.5450397741094113</v>
      </c>
      <c r="MU258" s="67">
        <v>10.101551005899999</v>
      </c>
      <c r="MV258" s="67">
        <v>2.5917853805246134</v>
      </c>
      <c r="MW258" s="66" t="s">
        <v>1780</v>
      </c>
      <c r="MX258" s="67" t="s">
        <v>1780</v>
      </c>
      <c r="MY258" s="66">
        <v>16.600000000000001</v>
      </c>
      <c r="MZ258" s="67">
        <v>2.9939999999999998</v>
      </c>
      <c r="NA258" s="66" t="s">
        <v>1780</v>
      </c>
      <c r="NB258" s="67" t="s">
        <v>1780</v>
      </c>
      <c r="NC258" s="66">
        <v>16.600000000000001</v>
      </c>
      <c r="ND258" s="67">
        <v>2.2139999999999986</v>
      </c>
      <c r="NE258" s="66" t="s">
        <v>1780</v>
      </c>
      <c r="NF258" s="67" t="s">
        <v>1780</v>
      </c>
      <c r="NG258" s="66">
        <v>9.6999999999999993</v>
      </c>
      <c r="NH258" s="67">
        <v>3.2749999999999995</v>
      </c>
      <c r="NI258" s="66" t="s">
        <v>1780</v>
      </c>
      <c r="NJ258" s="67" t="s">
        <v>1780</v>
      </c>
      <c r="NK258" s="66">
        <v>12.1</v>
      </c>
      <c r="NL258" s="67">
        <v>2.6380000000000017</v>
      </c>
      <c r="NM258" s="66" t="s">
        <v>1780</v>
      </c>
      <c r="NN258" s="67" t="s">
        <v>1780</v>
      </c>
      <c r="NO258" s="66">
        <v>23.8</v>
      </c>
      <c r="NP258" s="67">
        <v>4.9770000000000003</v>
      </c>
      <c r="NQ258" s="66" t="s">
        <v>1780</v>
      </c>
      <c r="NR258" s="67" t="s">
        <v>1780</v>
      </c>
      <c r="NS258" s="66">
        <v>21.1</v>
      </c>
      <c r="NT258" s="67">
        <v>3.570999999999998</v>
      </c>
      <c r="NU258" s="67">
        <v>19.8496240602</v>
      </c>
      <c r="NV258" s="67">
        <v>20.788912580000002</v>
      </c>
    </row>
    <row r="259" spans="2:386">
      <c r="B259" s="69" t="s">
        <v>59</v>
      </c>
      <c r="C259" s="178" t="s">
        <v>1851</v>
      </c>
      <c r="D259" s="179">
        <v>21</v>
      </c>
      <c r="E259" s="179">
        <v>4</v>
      </c>
      <c r="F259" s="179">
        <v>3</v>
      </c>
      <c r="G259" s="175">
        <v>97236</v>
      </c>
      <c r="H259" s="176">
        <v>94352</v>
      </c>
      <c r="I259" s="177">
        <v>50.428450779656828</v>
      </c>
      <c r="J259" s="177">
        <v>50.535250119357066</v>
      </c>
      <c r="K259" s="177">
        <v>41.3</v>
      </c>
      <c r="L259" s="177">
        <v>41.2</v>
      </c>
      <c r="M259" s="177">
        <v>15.600751000000001</v>
      </c>
      <c r="N259" s="177">
        <v>13.272645000000001</v>
      </c>
      <c r="O259" s="177">
        <v>75.440940999999995</v>
      </c>
      <c r="P259" s="177">
        <v>73.862099999999998</v>
      </c>
      <c r="Q259" s="177">
        <v>38.133969</v>
      </c>
      <c r="R259" s="177">
        <v>35.636071999999999</v>
      </c>
      <c r="S259" s="176">
        <v>275678</v>
      </c>
      <c r="T259" s="176">
        <v>257778</v>
      </c>
      <c r="U259" s="177">
        <v>14.3</v>
      </c>
      <c r="V259" s="177">
        <v>6.7</v>
      </c>
      <c r="W259" s="177">
        <v>6.2</v>
      </c>
      <c r="X259" s="67">
        <v>82.86</v>
      </c>
      <c r="Y259" s="67">
        <v>82.32</v>
      </c>
      <c r="Z259" s="67">
        <v>79.260000000000005</v>
      </c>
      <c r="AA259" s="67">
        <v>78.569999999999993</v>
      </c>
      <c r="AB259" s="66" t="s">
        <v>1780</v>
      </c>
      <c r="AC259" s="67" t="s">
        <v>1780</v>
      </c>
      <c r="AD259" s="66">
        <v>72</v>
      </c>
      <c r="AE259" s="67">
        <v>2.0250000000000057</v>
      </c>
      <c r="AF259" s="66" t="s">
        <v>1780</v>
      </c>
      <c r="AG259" s="67" t="s">
        <v>1780</v>
      </c>
      <c r="AH259" s="66">
        <v>70.3</v>
      </c>
      <c r="AI259" s="67">
        <v>1.6779999999999973</v>
      </c>
      <c r="AJ259" s="66" t="s">
        <v>1780</v>
      </c>
      <c r="AK259" s="67" t="s">
        <v>1780</v>
      </c>
      <c r="AL259" s="66">
        <v>70.900000000000006</v>
      </c>
      <c r="AM259" s="67">
        <v>2.8100000000000023</v>
      </c>
      <c r="AN259" s="66" t="s">
        <v>1780</v>
      </c>
      <c r="AO259" s="67" t="s">
        <v>1780</v>
      </c>
      <c r="AP259" s="66">
        <v>67.3</v>
      </c>
      <c r="AQ259" s="67">
        <v>2.2909999999999968</v>
      </c>
      <c r="AR259" s="66" t="s">
        <v>1780</v>
      </c>
      <c r="AS259" s="67" t="s">
        <v>1780</v>
      </c>
      <c r="AT259" s="66">
        <v>73.099999999999994</v>
      </c>
      <c r="AU259" s="67">
        <v>2.9200000000000017</v>
      </c>
      <c r="AV259" s="66" t="s">
        <v>1780</v>
      </c>
      <c r="AW259" s="67" t="s">
        <v>1780</v>
      </c>
      <c r="AX259" s="66">
        <v>73.5</v>
      </c>
      <c r="AY259" s="67">
        <v>2.4579999999999984</v>
      </c>
      <c r="AZ259" s="66" t="s">
        <v>1780</v>
      </c>
      <c r="BA259" s="67" t="s">
        <v>1780</v>
      </c>
      <c r="BB259" s="66">
        <v>14.6</v>
      </c>
      <c r="BC259" s="67">
        <v>1.6219999999999999</v>
      </c>
      <c r="BD259" s="66" t="s">
        <v>1780</v>
      </c>
      <c r="BE259" s="67" t="s">
        <v>1780</v>
      </c>
      <c r="BF259" s="66">
        <v>13.7</v>
      </c>
      <c r="BG259" s="67">
        <v>1.266</v>
      </c>
      <c r="BH259" s="66" t="s">
        <v>1780</v>
      </c>
      <c r="BI259" s="67" t="s">
        <v>1780</v>
      </c>
      <c r="BJ259" s="66">
        <v>14.1</v>
      </c>
      <c r="BK259" s="67">
        <v>2.2050000000000001</v>
      </c>
      <c r="BL259" s="66" t="s">
        <v>1780</v>
      </c>
      <c r="BM259" s="67" t="s">
        <v>1780</v>
      </c>
      <c r="BN259" s="66">
        <v>14.1</v>
      </c>
      <c r="BO259" s="67">
        <v>1.7080000000000002</v>
      </c>
      <c r="BP259" s="66" t="s">
        <v>1780</v>
      </c>
      <c r="BQ259" s="67" t="s">
        <v>1780</v>
      </c>
      <c r="BR259" s="66">
        <v>15.1</v>
      </c>
      <c r="BS259" s="67">
        <v>2.3890000000000011</v>
      </c>
      <c r="BT259" s="66" t="s">
        <v>1780</v>
      </c>
      <c r="BU259" s="67" t="s">
        <v>1780</v>
      </c>
      <c r="BV259" s="66">
        <v>13.2</v>
      </c>
      <c r="BW259" s="67">
        <v>1.8899999999999988</v>
      </c>
      <c r="BX259" s="66" t="s">
        <v>1780</v>
      </c>
      <c r="BY259" s="67" t="s">
        <v>1780</v>
      </c>
      <c r="BZ259" s="66">
        <v>75</v>
      </c>
      <c r="CA259" s="67">
        <v>1.9519999999999982</v>
      </c>
      <c r="CB259" s="66" t="s">
        <v>1780</v>
      </c>
      <c r="CC259" s="67" t="s">
        <v>1780</v>
      </c>
      <c r="CD259" s="66">
        <v>73.400000000000006</v>
      </c>
      <c r="CE259" s="67">
        <v>1.6230000000000047</v>
      </c>
      <c r="CF259" s="66" t="s">
        <v>1780</v>
      </c>
      <c r="CG259" s="67" t="s">
        <v>1780</v>
      </c>
      <c r="CH259" s="66">
        <v>78.400000000000006</v>
      </c>
      <c r="CI259" s="67">
        <v>2.5460000000000065</v>
      </c>
      <c r="CJ259" s="66" t="s">
        <v>1780</v>
      </c>
      <c r="CK259" s="67" t="s">
        <v>1780</v>
      </c>
      <c r="CL259" s="66">
        <v>76.5</v>
      </c>
      <c r="CM259" s="67">
        <v>2.0679999999999978</v>
      </c>
      <c r="CN259" s="66" t="s">
        <v>1780</v>
      </c>
      <c r="CO259" s="67" t="s">
        <v>1780</v>
      </c>
      <c r="CP259" s="66">
        <v>71.599999999999994</v>
      </c>
      <c r="CQ259" s="67">
        <v>2.9699999999999989</v>
      </c>
      <c r="CR259" s="66" t="s">
        <v>1780</v>
      </c>
      <c r="CS259" s="67" t="s">
        <v>1780</v>
      </c>
      <c r="CT259" s="66">
        <v>70.099999999999994</v>
      </c>
      <c r="CU259" s="67">
        <v>2.5570000000000022</v>
      </c>
      <c r="CV259" s="66">
        <v>258.72567272539999</v>
      </c>
      <c r="CW259" s="67">
        <v>17.034269273107441</v>
      </c>
      <c r="CX259" s="66">
        <v>352.67720165729997</v>
      </c>
      <c r="CY259" s="67">
        <v>20.415321770806258</v>
      </c>
      <c r="CZ259" s="66" t="s">
        <v>1780</v>
      </c>
      <c r="DA259" s="67" t="s">
        <v>1780</v>
      </c>
      <c r="DB259" s="66">
        <v>17.170999999999999</v>
      </c>
      <c r="DC259" s="67">
        <v>1.6899999999999995</v>
      </c>
      <c r="DD259" s="66" t="s">
        <v>1780</v>
      </c>
      <c r="DE259" s="67" t="s">
        <v>1780</v>
      </c>
      <c r="DF259" s="66">
        <v>17.736000000000001</v>
      </c>
      <c r="DG259" s="67">
        <v>1.3910000000000018</v>
      </c>
      <c r="DH259" s="66" t="s">
        <v>1780</v>
      </c>
      <c r="DI259" s="67" t="s">
        <v>1780</v>
      </c>
      <c r="DJ259" s="66">
        <v>19.527000000000001</v>
      </c>
      <c r="DK259" s="67">
        <v>2.4359999999999999</v>
      </c>
      <c r="DL259" s="66" t="s">
        <v>1780</v>
      </c>
      <c r="DM259" s="67" t="s">
        <v>1780</v>
      </c>
      <c r="DN259" s="66">
        <v>20.349</v>
      </c>
      <c r="DO259" s="67">
        <v>1.9480000000000004</v>
      </c>
      <c r="DP259" s="66" t="s">
        <v>1780</v>
      </c>
      <c r="DQ259" s="67" t="s">
        <v>1780</v>
      </c>
      <c r="DR259" s="66">
        <v>14.8</v>
      </c>
      <c r="DS259" s="67">
        <v>2.3250000000000011</v>
      </c>
      <c r="DT259" s="66" t="s">
        <v>1780</v>
      </c>
      <c r="DU259" s="67" t="s">
        <v>1780</v>
      </c>
      <c r="DV259" s="66">
        <v>14.922000000000001</v>
      </c>
      <c r="DW259" s="67">
        <v>1.9710000000000001</v>
      </c>
      <c r="DX259" s="67">
        <v>33.118682</v>
      </c>
      <c r="DY259" s="67">
        <v>1.3057069999999982</v>
      </c>
      <c r="DZ259" s="67">
        <v>32.603116</v>
      </c>
      <c r="EA259" s="67">
        <v>1.3227480000000007</v>
      </c>
      <c r="EB259" s="67">
        <v>41.196368</v>
      </c>
      <c r="EC259" s="67">
        <v>2.0217099999999988</v>
      </c>
      <c r="ED259" s="67">
        <v>40.667096999999998</v>
      </c>
      <c r="EE259" s="67">
        <v>2.0493079999999964</v>
      </c>
      <c r="EF259" s="67">
        <v>24.608174999999999</v>
      </c>
      <c r="EG259" s="67">
        <v>1.625983999999999</v>
      </c>
      <c r="EH259" s="67">
        <v>24.039521000000001</v>
      </c>
      <c r="EI259" s="67">
        <v>1.6398679999999999</v>
      </c>
      <c r="EJ259" s="68">
        <v>2301.7600000000002</v>
      </c>
      <c r="EK259" s="68">
        <v>2377.37</v>
      </c>
      <c r="EL259" s="68">
        <v>2782.64</v>
      </c>
      <c r="EM259" s="68">
        <v>2874.35</v>
      </c>
      <c r="EN259" s="68">
        <v>1712.08</v>
      </c>
      <c r="EO259" s="68">
        <v>1742.19</v>
      </c>
      <c r="EP259" s="67">
        <v>98.765432098800005</v>
      </c>
      <c r="EQ259" s="67">
        <v>0.64270180364756868</v>
      </c>
      <c r="ER259" s="67">
        <v>97.5868725869</v>
      </c>
      <c r="ES259" s="67">
        <v>0.93446280673579452</v>
      </c>
      <c r="ET259" s="67">
        <v>83.696614999999994</v>
      </c>
      <c r="EU259" s="67">
        <v>0.96381545352654996</v>
      </c>
      <c r="EV259" s="67">
        <v>83.186854999999994</v>
      </c>
      <c r="EW259" s="67">
        <v>1.0131903486062015</v>
      </c>
      <c r="EX259" s="67">
        <v>64.770114000000007</v>
      </c>
      <c r="EY259" s="67">
        <v>63.095711999999999</v>
      </c>
      <c r="EZ259" s="67">
        <v>86.1</v>
      </c>
      <c r="FA259" s="67">
        <v>2.392804818435522</v>
      </c>
      <c r="FB259" s="67">
        <v>88.3</v>
      </c>
      <c r="FC259" s="67">
        <v>2.0976164743856742</v>
      </c>
      <c r="FD259" s="67">
        <v>87.2</v>
      </c>
      <c r="FE259" s="67">
        <v>3.2947369830294093</v>
      </c>
      <c r="FF259" s="67">
        <v>89.8</v>
      </c>
      <c r="FG259" s="67">
        <v>2.7994399439888014</v>
      </c>
      <c r="FH259" s="67">
        <v>85</v>
      </c>
      <c r="FI259" s="67">
        <v>3.4648232278140796</v>
      </c>
      <c r="FJ259" s="67">
        <v>86.8</v>
      </c>
      <c r="FK259" s="67">
        <v>3.1171219872574341</v>
      </c>
      <c r="FL259" s="67">
        <v>76.099999999999994</v>
      </c>
      <c r="FM259" s="67">
        <v>75.599999999999994</v>
      </c>
      <c r="FN259" s="67">
        <v>78.3</v>
      </c>
      <c r="FO259" s="67">
        <v>78</v>
      </c>
      <c r="FP259" s="67">
        <v>73.900000000000006</v>
      </c>
      <c r="FQ259" s="67">
        <v>73.400000000000006</v>
      </c>
      <c r="FR259" s="67">
        <v>11.1674370061</v>
      </c>
      <c r="FS259" s="67">
        <v>11.093009478700001</v>
      </c>
      <c r="FT259" s="67">
        <v>11.5732368897</v>
      </c>
      <c r="FU259" s="67">
        <v>11.452430659099999</v>
      </c>
      <c r="FV259" s="67">
        <v>10.770138684000001</v>
      </c>
      <c r="FW259" s="67">
        <v>10.738452486</v>
      </c>
      <c r="FX259" s="299">
        <v>6.4659659148999999</v>
      </c>
      <c r="FY259" s="299">
        <v>0.21776181551602658</v>
      </c>
      <c r="FZ259" s="299">
        <v>3.9198873031999999</v>
      </c>
      <c r="GA259" s="299">
        <v>0.17186830351496241</v>
      </c>
      <c r="GB259" s="299">
        <v>6.3503197854</v>
      </c>
      <c r="GC259" s="299">
        <v>0.30703331848248272</v>
      </c>
      <c r="GD259" s="299">
        <v>3.9144287664999999</v>
      </c>
      <c r="GE259" s="299">
        <v>0.24451639583280249</v>
      </c>
      <c r="GF259" s="299">
        <v>6.5791599353999999</v>
      </c>
      <c r="GG259" s="299">
        <v>0.30880751265758111</v>
      </c>
      <c r="GH259" s="299">
        <v>3.9252035141000001</v>
      </c>
      <c r="GI259" s="299">
        <v>0.24162591324536375</v>
      </c>
      <c r="GJ259" s="67">
        <v>37</v>
      </c>
      <c r="GK259" s="67">
        <v>29.7</v>
      </c>
      <c r="GL259" s="67">
        <v>84.501403999999994</v>
      </c>
      <c r="GM259" s="67">
        <v>82.358367000000001</v>
      </c>
      <c r="GN259" s="66">
        <v>33</v>
      </c>
      <c r="GO259" s="66">
        <v>35</v>
      </c>
      <c r="GP259" s="66">
        <v>32</v>
      </c>
      <c r="GQ259" s="67">
        <v>7.1085799999999999</v>
      </c>
      <c r="GR259" s="67">
        <v>7.2546299999999997</v>
      </c>
      <c r="GS259" s="67">
        <v>6.96211</v>
      </c>
      <c r="GT259" s="67">
        <v>7.7294400000000003</v>
      </c>
      <c r="GU259" s="67">
        <v>7.6908399999999997</v>
      </c>
      <c r="GV259" s="67">
        <v>7.7685300000000002</v>
      </c>
      <c r="GW259" s="67">
        <v>94</v>
      </c>
      <c r="GX259" s="67">
        <v>1.9179530684652661</v>
      </c>
      <c r="GY259" s="66">
        <v>26.5</v>
      </c>
      <c r="GZ259" s="67">
        <v>1.9899999999999984</v>
      </c>
      <c r="HA259" s="66">
        <v>27.6</v>
      </c>
      <c r="HB259" s="67">
        <v>1.6350000000000016</v>
      </c>
      <c r="HC259" s="66">
        <v>41.6</v>
      </c>
      <c r="HD259" s="67">
        <v>3.046999999999997</v>
      </c>
      <c r="HE259" s="66">
        <v>42</v>
      </c>
      <c r="HF259" s="67">
        <v>2.3990000000000009</v>
      </c>
      <c r="HG259" s="66">
        <v>11.3</v>
      </c>
      <c r="HH259" s="67">
        <v>2.0869999999999997</v>
      </c>
      <c r="HI259" s="66">
        <v>12</v>
      </c>
      <c r="HJ259" s="67">
        <v>1.8069999999999986</v>
      </c>
      <c r="HK259" s="66" t="s">
        <v>1780</v>
      </c>
      <c r="HL259" s="67" t="s">
        <v>1780</v>
      </c>
      <c r="HM259" s="66">
        <v>26.4</v>
      </c>
      <c r="HN259" s="67">
        <v>1.9919999999999973</v>
      </c>
      <c r="HO259" s="66" t="s">
        <v>1780</v>
      </c>
      <c r="HP259" s="67" t="s">
        <v>1780</v>
      </c>
      <c r="HQ259" s="66">
        <v>27</v>
      </c>
      <c r="HR259" s="67">
        <v>1.6280000000000001</v>
      </c>
      <c r="HS259" s="66" t="s">
        <v>1780</v>
      </c>
      <c r="HT259" s="67" t="s">
        <v>1780</v>
      </c>
      <c r="HU259" s="66">
        <v>25.7</v>
      </c>
      <c r="HV259" s="67">
        <v>2.7059999999999995</v>
      </c>
      <c r="HW259" s="66" t="s">
        <v>1780</v>
      </c>
      <c r="HX259" s="67" t="s">
        <v>1780</v>
      </c>
      <c r="HY259" s="66">
        <v>27.2</v>
      </c>
      <c r="HZ259" s="67">
        <v>2.1680000000000028</v>
      </c>
      <c r="IA259" s="66" t="s">
        <v>1780</v>
      </c>
      <c r="IB259" s="67" t="s">
        <v>1780</v>
      </c>
      <c r="IC259" s="66">
        <v>27.1</v>
      </c>
      <c r="ID259" s="67">
        <v>2.9359999999999999</v>
      </c>
      <c r="IE259" s="66" t="s">
        <v>1780</v>
      </c>
      <c r="IF259" s="67" t="s">
        <v>1780</v>
      </c>
      <c r="IG259" s="66">
        <v>26.8</v>
      </c>
      <c r="IH259" s="67">
        <v>2.4670000000000023</v>
      </c>
      <c r="II259" s="66">
        <v>52.360500000000002</v>
      </c>
      <c r="IJ259" s="67">
        <v>3.7052000000000049</v>
      </c>
      <c r="IK259" s="66">
        <v>55.677199999999999</v>
      </c>
      <c r="IL259" s="67">
        <v>3.6036999999999964</v>
      </c>
      <c r="IM259" s="66">
        <v>55.2361</v>
      </c>
      <c r="IN259" s="67">
        <v>4.4209000000000032</v>
      </c>
      <c r="IO259" s="66">
        <v>59.8</v>
      </c>
      <c r="IP259" s="67">
        <v>4.3019999999999996</v>
      </c>
      <c r="IQ259" s="66">
        <v>45.7547</v>
      </c>
      <c r="IR259" s="67">
        <v>6.7222000000000008</v>
      </c>
      <c r="IS259" s="66">
        <v>46.7532</v>
      </c>
      <c r="IT259" s="67">
        <v>6.4481999999999999</v>
      </c>
      <c r="IU259" s="66" t="s">
        <v>1780</v>
      </c>
      <c r="IV259" s="67" t="s">
        <v>1780</v>
      </c>
      <c r="IW259" s="66">
        <v>12.6</v>
      </c>
      <c r="IX259" s="67">
        <v>1.5020000000000007</v>
      </c>
      <c r="IY259" s="66" t="s">
        <v>1780</v>
      </c>
      <c r="IZ259" s="67" t="s">
        <v>1780</v>
      </c>
      <c r="JA259" s="66">
        <v>13.7</v>
      </c>
      <c r="JB259" s="67">
        <v>1.2590000000000003</v>
      </c>
      <c r="JC259" s="66" t="s">
        <v>1780</v>
      </c>
      <c r="JD259" s="67" t="s">
        <v>1780</v>
      </c>
      <c r="JE259" s="66">
        <v>12.8</v>
      </c>
      <c r="JF259" s="67">
        <v>2.0730000000000004</v>
      </c>
      <c r="JG259" s="66" t="s">
        <v>1780</v>
      </c>
      <c r="JH259" s="67" t="s">
        <v>1780</v>
      </c>
      <c r="JI259" s="66">
        <v>14.1</v>
      </c>
      <c r="JJ259" s="67">
        <v>1.6900000000000013</v>
      </c>
      <c r="JK259" s="66" t="s">
        <v>1780</v>
      </c>
      <c r="JL259" s="67" t="s">
        <v>1780</v>
      </c>
      <c r="JM259" s="66">
        <v>12.4</v>
      </c>
      <c r="JN259" s="67">
        <v>2.1790000000000003</v>
      </c>
      <c r="JO259" s="66" t="s">
        <v>1780</v>
      </c>
      <c r="JP259" s="67" t="s">
        <v>1780</v>
      </c>
      <c r="JQ259" s="66">
        <v>13.3</v>
      </c>
      <c r="JR259" s="67">
        <v>1.8900000000000006</v>
      </c>
      <c r="JS259" s="66" t="s">
        <v>1780</v>
      </c>
      <c r="JT259" s="67" t="s">
        <v>1780</v>
      </c>
      <c r="JU259" s="66">
        <v>65.400000000000006</v>
      </c>
      <c r="JV259" s="67">
        <v>2.1360000000000099</v>
      </c>
      <c r="JW259" s="66" t="s">
        <v>1780</v>
      </c>
      <c r="JX259" s="67" t="s">
        <v>1780</v>
      </c>
      <c r="JY259" s="66">
        <v>64</v>
      </c>
      <c r="JZ259" s="67">
        <v>1.7540000000000049</v>
      </c>
      <c r="KA259" s="66" t="s">
        <v>1780</v>
      </c>
      <c r="KB259" s="67" t="s">
        <v>1780</v>
      </c>
      <c r="KC259" s="66">
        <v>66.599999999999994</v>
      </c>
      <c r="KD259" s="67">
        <v>2.9070000000000036</v>
      </c>
      <c r="KE259" s="66" t="s">
        <v>1780</v>
      </c>
      <c r="KF259" s="67" t="s">
        <v>1780</v>
      </c>
      <c r="KG259" s="66">
        <v>61.3</v>
      </c>
      <c r="KH259" s="67">
        <v>2.3620000000000019</v>
      </c>
      <c r="KI259" s="66" t="s">
        <v>1780</v>
      </c>
      <c r="KJ259" s="67" t="s">
        <v>1780</v>
      </c>
      <c r="KK259" s="66">
        <v>64.3</v>
      </c>
      <c r="KL259" s="67">
        <v>3.1430000000000007</v>
      </c>
      <c r="KM259" s="66" t="s">
        <v>1780</v>
      </c>
      <c r="KN259" s="67" t="s">
        <v>1780</v>
      </c>
      <c r="KO259" s="66">
        <v>66.8</v>
      </c>
      <c r="KP259" s="67">
        <v>2.6150000000000091</v>
      </c>
      <c r="KQ259" s="66">
        <v>36</v>
      </c>
      <c r="KR259" s="66">
        <v>39</v>
      </c>
      <c r="KS259" s="66">
        <v>26</v>
      </c>
      <c r="KT259" s="66">
        <v>27</v>
      </c>
      <c r="KU259" s="66">
        <v>46</v>
      </c>
      <c r="KV259" s="66">
        <v>51</v>
      </c>
      <c r="KW259" s="66" t="s">
        <v>1780</v>
      </c>
      <c r="KX259" s="67" t="s">
        <v>1780</v>
      </c>
      <c r="KY259" s="66">
        <v>22.2</v>
      </c>
      <c r="KZ259" s="67">
        <v>1.8640000000000008</v>
      </c>
      <c r="LA259" s="66" t="s">
        <v>1780</v>
      </c>
      <c r="LB259" s="67" t="s">
        <v>1780</v>
      </c>
      <c r="LC259" s="66">
        <v>23.5</v>
      </c>
      <c r="LD259" s="67">
        <v>1.5450000000000017</v>
      </c>
      <c r="LE259" s="66" t="s">
        <v>1780</v>
      </c>
      <c r="LF259" s="67" t="s">
        <v>1780</v>
      </c>
      <c r="LG259" s="66">
        <v>29.3</v>
      </c>
      <c r="LH259" s="67">
        <v>2.7979999999999983</v>
      </c>
      <c r="LI259" s="66" t="s">
        <v>1780</v>
      </c>
      <c r="LJ259" s="67" t="s">
        <v>1780</v>
      </c>
      <c r="LK259" s="66">
        <v>31.9</v>
      </c>
      <c r="LL259" s="67">
        <v>2.2560000000000002</v>
      </c>
      <c r="LM259" s="66" t="s">
        <v>1780</v>
      </c>
      <c r="LN259" s="67" t="s">
        <v>1780</v>
      </c>
      <c r="LO259" s="66">
        <v>15</v>
      </c>
      <c r="LP259" s="67">
        <v>2.343</v>
      </c>
      <c r="LQ259" s="66" t="s">
        <v>1780</v>
      </c>
      <c r="LR259" s="67" t="s">
        <v>1780</v>
      </c>
      <c r="LS259" s="66">
        <v>14.5</v>
      </c>
      <c r="LT259" s="67">
        <v>1.9450000000000003</v>
      </c>
      <c r="LU259" s="66" t="s">
        <v>1780</v>
      </c>
      <c r="LV259" s="67" t="s">
        <v>1780</v>
      </c>
      <c r="LW259" s="66">
        <v>9.6999999999999993</v>
      </c>
      <c r="LX259" s="67">
        <v>1.3249999999999993</v>
      </c>
      <c r="LY259" s="66" t="s">
        <v>1780</v>
      </c>
      <c r="LZ259" s="67" t="s">
        <v>1780</v>
      </c>
      <c r="MA259" s="66">
        <v>12.1</v>
      </c>
      <c r="MB259" s="67">
        <v>1.1899999999999995</v>
      </c>
      <c r="MC259" s="66" t="s">
        <v>1780</v>
      </c>
      <c r="MD259" s="67" t="s">
        <v>1780</v>
      </c>
      <c r="ME259" s="66">
        <v>11</v>
      </c>
      <c r="MF259" s="67">
        <v>1.9249999999999989</v>
      </c>
      <c r="MG259" s="66" t="s">
        <v>1780</v>
      </c>
      <c r="MH259" s="67" t="s">
        <v>1780</v>
      </c>
      <c r="MI259" s="66">
        <v>14.8</v>
      </c>
      <c r="MJ259" s="67">
        <v>1.7270000000000003</v>
      </c>
      <c r="MK259" s="66" t="s">
        <v>1780</v>
      </c>
      <c r="ML259" s="67" t="s">
        <v>1780</v>
      </c>
      <c r="MM259" s="66">
        <v>8.3000000000000007</v>
      </c>
      <c r="MN259" s="67">
        <v>1.8070000000000004</v>
      </c>
      <c r="MO259" s="66" t="s">
        <v>1780</v>
      </c>
      <c r="MP259" s="67" t="s">
        <v>1780</v>
      </c>
      <c r="MQ259" s="66">
        <v>9.1</v>
      </c>
      <c r="MR259" s="67">
        <v>1.5910000000000002</v>
      </c>
      <c r="MS259" s="67">
        <v>8.8409421515000002</v>
      </c>
      <c r="MT259" s="67">
        <v>0.9795224428413869</v>
      </c>
      <c r="MU259" s="67">
        <v>8.2671836222999993</v>
      </c>
      <c r="MV259" s="67">
        <v>0.95696489163656917</v>
      </c>
      <c r="MW259" s="66" t="s">
        <v>1780</v>
      </c>
      <c r="MX259" s="67" t="s">
        <v>1780</v>
      </c>
      <c r="MY259" s="66">
        <v>17.5</v>
      </c>
      <c r="MZ259" s="67">
        <v>1.702</v>
      </c>
      <c r="NA259" s="66" t="s">
        <v>1780</v>
      </c>
      <c r="NB259" s="67" t="s">
        <v>1780</v>
      </c>
      <c r="NC259" s="66">
        <v>17.600000000000001</v>
      </c>
      <c r="ND259" s="67">
        <v>1.3930000000000007</v>
      </c>
      <c r="NE259" s="66" t="s">
        <v>1780</v>
      </c>
      <c r="NF259" s="67" t="s">
        <v>1780</v>
      </c>
      <c r="NG259" s="66">
        <v>14.7</v>
      </c>
      <c r="NH259" s="67">
        <v>2.1739999999999995</v>
      </c>
      <c r="NI259" s="66" t="s">
        <v>1780</v>
      </c>
      <c r="NJ259" s="67" t="s">
        <v>1780</v>
      </c>
      <c r="NK259" s="66">
        <v>13.2</v>
      </c>
      <c r="NL259" s="67">
        <v>1.6450000000000014</v>
      </c>
      <c r="NM259" s="66" t="s">
        <v>1780</v>
      </c>
      <c r="NN259" s="67" t="s">
        <v>1780</v>
      </c>
      <c r="NO259" s="66">
        <v>20.399999999999999</v>
      </c>
      <c r="NP259" s="67">
        <v>2.6350000000000016</v>
      </c>
      <c r="NQ259" s="66" t="s">
        <v>1780</v>
      </c>
      <c r="NR259" s="67" t="s">
        <v>1780</v>
      </c>
      <c r="NS259" s="66">
        <v>22.4</v>
      </c>
      <c r="NT259" s="67">
        <v>2.3120000000000012</v>
      </c>
      <c r="NU259" s="67">
        <v>25.162643152899999</v>
      </c>
      <c r="NV259" s="67">
        <v>25.448785638899999</v>
      </c>
    </row>
    <row r="260" spans="2:386">
      <c r="B260" s="69" t="s">
        <v>184</v>
      </c>
      <c r="C260" s="178" t="s">
        <v>502</v>
      </c>
      <c r="D260" s="179">
        <v>21</v>
      </c>
      <c r="E260" s="179">
        <v>3</v>
      </c>
      <c r="F260" s="179">
        <v>7</v>
      </c>
      <c r="G260" s="175">
        <v>37250</v>
      </c>
      <c r="H260" s="176">
        <v>36978</v>
      </c>
      <c r="I260" s="177">
        <v>49.583713809958638</v>
      </c>
      <c r="J260" s="177">
        <v>49.561249561249561</v>
      </c>
      <c r="K260" s="177">
        <v>43.8</v>
      </c>
      <c r="L260" s="177">
        <v>43.5</v>
      </c>
      <c r="M260" s="177">
        <v>14.353159</v>
      </c>
      <c r="N260" s="177">
        <v>11.509679999999999</v>
      </c>
      <c r="O260" s="177">
        <v>76.103745000000004</v>
      </c>
      <c r="P260" s="177">
        <v>74.122532000000007</v>
      </c>
      <c r="Q260" s="177">
        <v>30.141234000000001</v>
      </c>
      <c r="R260" s="177">
        <v>27.621193999999999</v>
      </c>
      <c r="S260" s="176">
        <v>286018</v>
      </c>
      <c r="T260" s="176">
        <v>263745</v>
      </c>
      <c r="U260" s="177">
        <v>14.6</v>
      </c>
      <c r="V260" s="177">
        <v>7.2</v>
      </c>
      <c r="W260" s="177">
        <v>7.4</v>
      </c>
      <c r="X260" s="67">
        <v>82.63</v>
      </c>
      <c r="Y260" s="67">
        <v>82.42</v>
      </c>
      <c r="Z260" s="67">
        <v>78.489999999999995</v>
      </c>
      <c r="AA260" s="67">
        <v>77.900000000000006</v>
      </c>
      <c r="AB260" s="66" t="s">
        <v>1780</v>
      </c>
      <c r="AC260" s="67" t="s">
        <v>1780</v>
      </c>
      <c r="AD260" s="66">
        <v>70.099999999999994</v>
      </c>
      <c r="AE260" s="67">
        <v>3.4939999999999998</v>
      </c>
      <c r="AF260" s="66" t="s">
        <v>1780</v>
      </c>
      <c r="AG260" s="67" t="s">
        <v>1780</v>
      </c>
      <c r="AH260" s="66">
        <v>65.599999999999994</v>
      </c>
      <c r="AI260" s="67">
        <v>2.6879999999999953</v>
      </c>
      <c r="AJ260" s="66" t="s">
        <v>1780</v>
      </c>
      <c r="AK260" s="67" t="s">
        <v>1780</v>
      </c>
      <c r="AL260" s="66">
        <v>70.3</v>
      </c>
      <c r="AM260" s="67">
        <v>5.0710000000000122</v>
      </c>
      <c r="AN260" s="66" t="s">
        <v>1780</v>
      </c>
      <c r="AO260" s="67" t="s">
        <v>1780</v>
      </c>
      <c r="AP260" s="66">
        <v>62.5</v>
      </c>
      <c r="AQ260" s="67">
        <v>3.8329999999999984</v>
      </c>
      <c r="AR260" s="66" t="s">
        <v>1780</v>
      </c>
      <c r="AS260" s="67" t="s">
        <v>1780</v>
      </c>
      <c r="AT260" s="66">
        <v>70</v>
      </c>
      <c r="AU260" s="67">
        <v>4.820999999999998</v>
      </c>
      <c r="AV260" s="66" t="s">
        <v>1780</v>
      </c>
      <c r="AW260" s="67" t="s">
        <v>1780</v>
      </c>
      <c r="AX260" s="66">
        <v>68.3</v>
      </c>
      <c r="AY260" s="67">
        <v>3.762999999999991</v>
      </c>
      <c r="AZ260" s="66" t="s">
        <v>1780</v>
      </c>
      <c r="BA260" s="67" t="s">
        <v>1780</v>
      </c>
      <c r="BB260" s="66">
        <v>16.5</v>
      </c>
      <c r="BC260" s="67">
        <v>2.8869999999999987</v>
      </c>
      <c r="BD260" s="66" t="s">
        <v>1780</v>
      </c>
      <c r="BE260" s="67" t="s">
        <v>1780</v>
      </c>
      <c r="BF260" s="66">
        <v>17.7</v>
      </c>
      <c r="BG260" s="67">
        <v>2.1699999999999982</v>
      </c>
      <c r="BH260" s="66" t="s">
        <v>1780</v>
      </c>
      <c r="BI260" s="67" t="s">
        <v>1780</v>
      </c>
      <c r="BJ260" s="66">
        <v>13.3</v>
      </c>
      <c r="BK260" s="67">
        <v>3.84</v>
      </c>
      <c r="BL260" s="66" t="s">
        <v>1780</v>
      </c>
      <c r="BM260" s="67" t="s">
        <v>1780</v>
      </c>
      <c r="BN260" s="66">
        <v>19.399999999999999</v>
      </c>
      <c r="BO260" s="67">
        <v>3.1460000000000008</v>
      </c>
      <c r="BP260" s="66" t="s">
        <v>1780</v>
      </c>
      <c r="BQ260" s="67" t="s">
        <v>1780</v>
      </c>
      <c r="BR260" s="66">
        <v>19.2</v>
      </c>
      <c r="BS260" s="67">
        <v>4.2149999999999999</v>
      </c>
      <c r="BT260" s="66" t="s">
        <v>1780</v>
      </c>
      <c r="BU260" s="67" t="s">
        <v>1780</v>
      </c>
      <c r="BV260" s="66">
        <v>16.3</v>
      </c>
      <c r="BW260" s="67">
        <v>2.9970000000000017</v>
      </c>
      <c r="BX260" s="66" t="s">
        <v>1780</v>
      </c>
      <c r="BY260" s="67" t="s">
        <v>1780</v>
      </c>
      <c r="BZ260" s="66">
        <v>70.3</v>
      </c>
      <c r="CA260" s="67">
        <v>3.5079999999999956</v>
      </c>
      <c r="CB260" s="66" t="s">
        <v>1780</v>
      </c>
      <c r="CC260" s="67" t="s">
        <v>1780</v>
      </c>
      <c r="CD260" s="66">
        <v>69.3</v>
      </c>
      <c r="CE260" s="67">
        <v>2.6239999999999952</v>
      </c>
      <c r="CF260" s="66" t="s">
        <v>1780</v>
      </c>
      <c r="CG260" s="67" t="s">
        <v>1780</v>
      </c>
      <c r="CH260" s="66">
        <v>74.2</v>
      </c>
      <c r="CI260" s="67">
        <v>4.8849999999999909</v>
      </c>
      <c r="CJ260" s="66" t="s">
        <v>1780</v>
      </c>
      <c r="CK260" s="67" t="s">
        <v>1780</v>
      </c>
      <c r="CL260" s="66">
        <v>71.2</v>
      </c>
      <c r="CM260" s="67">
        <v>3.6089999999999947</v>
      </c>
      <c r="CN260" s="66" t="s">
        <v>1780</v>
      </c>
      <c r="CO260" s="67" t="s">
        <v>1780</v>
      </c>
      <c r="CP260" s="66">
        <v>67</v>
      </c>
      <c r="CQ260" s="67">
        <v>4.9690000000000012</v>
      </c>
      <c r="CR260" s="66" t="s">
        <v>1780</v>
      </c>
      <c r="CS260" s="67" t="s">
        <v>1780</v>
      </c>
      <c r="CT260" s="66">
        <v>67.7</v>
      </c>
      <c r="CU260" s="67">
        <v>3.7989999999999995</v>
      </c>
      <c r="CV260" s="66">
        <v>325.8152908143</v>
      </c>
      <c r="CW260" s="67">
        <v>28.690956018874431</v>
      </c>
      <c r="CX260" s="66">
        <v>348.5783826654</v>
      </c>
      <c r="CY260" s="67">
        <v>30.209120046767339</v>
      </c>
      <c r="CZ260" s="66" t="s">
        <v>1780</v>
      </c>
      <c r="DA260" s="67" t="s">
        <v>1780</v>
      </c>
      <c r="DB260" s="66">
        <v>17.829999999999998</v>
      </c>
      <c r="DC260" s="67">
        <v>2.9129999999999985</v>
      </c>
      <c r="DD260" s="66" t="s">
        <v>1780</v>
      </c>
      <c r="DE260" s="67" t="s">
        <v>1780</v>
      </c>
      <c r="DF260" s="66">
        <v>16.143000000000001</v>
      </c>
      <c r="DG260" s="67">
        <v>2.0700000000000003</v>
      </c>
      <c r="DH260" s="66" t="s">
        <v>1780</v>
      </c>
      <c r="DI260" s="67" t="s">
        <v>1780</v>
      </c>
      <c r="DJ260" s="66">
        <v>20.62</v>
      </c>
      <c r="DK260" s="67">
        <v>4.4750000000000014</v>
      </c>
      <c r="DL260" s="66" t="s">
        <v>1780</v>
      </c>
      <c r="DM260" s="67" t="s">
        <v>1780</v>
      </c>
      <c r="DN260" s="66">
        <v>19.108000000000001</v>
      </c>
      <c r="DO260" s="67">
        <v>3.0970000000000013</v>
      </c>
      <c r="DP260" s="66" t="s">
        <v>1780</v>
      </c>
      <c r="DQ260" s="67" t="s">
        <v>1780</v>
      </c>
      <c r="DR260" s="66">
        <v>15.52</v>
      </c>
      <c r="DS260" s="67">
        <v>3.7989999999999995</v>
      </c>
      <c r="DT260" s="66" t="s">
        <v>1780</v>
      </c>
      <c r="DU260" s="67" t="s">
        <v>1780</v>
      </c>
      <c r="DV260" s="66">
        <v>13.592000000000001</v>
      </c>
      <c r="DW260" s="67">
        <v>2.7560000000000002</v>
      </c>
      <c r="DX260" s="67">
        <v>32.388331000000001</v>
      </c>
      <c r="DY260" s="67">
        <v>2.0089590000000008</v>
      </c>
      <c r="DZ260" s="67">
        <v>29.391759</v>
      </c>
      <c r="EA260" s="67">
        <v>1.9344619999999999</v>
      </c>
      <c r="EB260" s="67">
        <v>40.112183000000002</v>
      </c>
      <c r="EC260" s="67">
        <v>3.1563780000000037</v>
      </c>
      <c r="ED260" s="67">
        <v>36.029386000000002</v>
      </c>
      <c r="EE260" s="67">
        <v>3.0326760000000021</v>
      </c>
      <c r="EF260" s="67">
        <v>24.783227</v>
      </c>
      <c r="EG260" s="67">
        <v>2.4944050000000004</v>
      </c>
      <c r="EH260" s="67">
        <v>22.875035</v>
      </c>
      <c r="EI260" s="67">
        <v>2.4157720000000005</v>
      </c>
      <c r="EJ260" s="68">
        <v>2092.7199999999998</v>
      </c>
      <c r="EK260" s="68">
        <v>2384.0500000000002</v>
      </c>
      <c r="EL260" s="68">
        <v>2438.48</v>
      </c>
      <c r="EM260" s="68">
        <v>2995.99</v>
      </c>
      <c r="EN260" s="68">
        <v>1709.89</v>
      </c>
      <c r="EO260" s="68">
        <v>1683.47</v>
      </c>
      <c r="EP260" s="67">
        <v>98.567335243599999</v>
      </c>
      <c r="EQ260" s="67">
        <v>1.2467579734736631</v>
      </c>
      <c r="ER260" s="67">
        <v>98.805970149299995</v>
      </c>
      <c r="ES260" s="67">
        <v>1.163142308972283</v>
      </c>
      <c r="ET260" s="67">
        <v>88.338834000000006</v>
      </c>
      <c r="EU260" s="67">
        <v>1.4753869986933523</v>
      </c>
      <c r="EV260" s="67">
        <v>87.026725999999996</v>
      </c>
      <c r="EW260" s="67">
        <v>1.5540107659698066</v>
      </c>
      <c r="EX260" s="67">
        <v>83.382621999999998</v>
      </c>
      <c r="EY260" s="67">
        <v>75.792312999999993</v>
      </c>
      <c r="EZ260" s="67">
        <v>76.7</v>
      </c>
      <c r="FA260" s="67">
        <v>4.7837787630003703</v>
      </c>
      <c r="FB260" s="67">
        <v>82.8</v>
      </c>
      <c r="FC260" s="67">
        <v>4.1156098886335144</v>
      </c>
      <c r="FD260" s="67">
        <v>78.7</v>
      </c>
      <c r="FE260" s="67">
        <v>6.5963301099110367</v>
      </c>
      <c r="FF260" s="67">
        <v>86.1</v>
      </c>
      <c r="FG260" s="67">
        <v>5.4462703805507573</v>
      </c>
      <c r="FH260" s="67">
        <v>74.900000000000006</v>
      </c>
      <c r="FI260" s="67">
        <v>6.8930598125177625</v>
      </c>
      <c r="FJ260" s="67">
        <v>80</v>
      </c>
      <c r="FK260" s="67">
        <v>6.0486913185140025</v>
      </c>
      <c r="FL260" s="67">
        <v>76.599999999999994</v>
      </c>
      <c r="FM260" s="67">
        <v>77</v>
      </c>
      <c r="FN260" s="67">
        <v>78</v>
      </c>
      <c r="FO260" s="67">
        <v>78.400000000000006</v>
      </c>
      <c r="FP260" s="67">
        <v>75.400000000000006</v>
      </c>
      <c r="FQ260" s="67">
        <v>75.599999999999994</v>
      </c>
      <c r="FR260" s="67">
        <v>11.671719359000001</v>
      </c>
      <c r="FS260" s="67">
        <v>11.5714899098</v>
      </c>
      <c r="FT260" s="67">
        <v>11.7488789238</v>
      </c>
      <c r="FU260" s="67">
        <v>11.526616806</v>
      </c>
      <c r="FV260" s="67">
        <v>11.599664991599999</v>
      </c>
      <c r="FW260" s="67">
        <v>11.614255765199999</v>
      </c>
      <c r="FX260" s="299">
        <v>6.9987354995000004</v>
      </c>
      <c r="FY260" s="299">
        <v>0.37077110133982227</v>
      </c>
      <c r="FZ260" s="299">
        <v>3.3701920532999998</v>
      </c>
      <c r="GA260" s="299">
        <v>0.25727439381706763</v>
      </c>
      <c r="GB260" s="299">
        <v>7.7157704473999997</v>
      </c>
      <c r="GC260" s="299">
        <v>0.55588987434767567</v>
      </c>
      <c r="GD260" s="299">
        <v>3.8302051505999999</v>
      </c>
      <c r="GE260" s="299">
        <v>0.39295597242294544</v>
      </c>
      <c r="GF260" s="299">
        <v>6.3189461283000004</v>
      </c>
      <c r="GG260" s="299">
        <v>0.49351527839099329</v>
      </c>
      <c r="GH260" s="299">
        <v>2.9372496662000001</v>
      </c>
      <c r="GI260" s="299">
        <v>0.33538235851213827</v>
      </c>
      <c r="GJ260" s="67">
        <v>38.9</v>
      </c>
      <c r="GK260" s="67">
        <v>32.6</v>
      </c>
      <c r="GL260" s="67">
        <v>83.792479</v>
      </c>
      <c r="GM260" s="67">
        <v>81.691962000000004</v>
      </c>
      <c r="GN260" s="66">
        <v>37</v>
      </c>
      <c r="GO260" s="66">
        <v>36</v>
      </c>
      <c r="GP260" s="66">
        <v>37</v>
      </c>
      <c r="GQ260" s="67">
        <v>6.2666599999999999</v>
      </c>
      <c r="GR260" s="67">
        <v>6.3459199999999996</v>
      </c>
      <c r="GS260" s="67">
        <v>6.1903600000000001</v>
      </c>
      <c r="GT260" s="67">
        <v>7.5095400000000003</v>
      </c>
      <c r="GU260" s="67">
        <v>7.7591000000000001</v>
      </c>
      <c r="GV260" s="67">
        <v>7.2652099999999997</v>
      </c>
      <c r="GW260" s="67">
        <v>91</v>
      </c>
      <c r="GX260" s="67">
        <v>3.0830745434522697</v>
      </c>
      <c r="GY260" s="66">
        <v>21.9</v>
      </c>
      <c r="GZ260" s="67">
        <v>3.1559999999999988</v>
      </c>
      <c r="HA260" s="66">
        <v>23.8</v>
      </c>
      <c r="HB260" s="67">
        <v>2.4039999999999999</v>
      </c>
      <c r="HC260" s="66">
        <v>39.299999999999997</v>
      </c>
      <c r="HD260" s="67">
        <v>5.4189999999999969</v>
      </c>
      <c r="HE260" s="66">
        <v>39.200000000000003</v>
      </c>
      <c r="HF260" s="67">
        <v>3.8540000000000063</v>
      </c>
      <c r="HG260" s="66">
        <v>7.4</v>
      </c>
      <c r="HH260" s="67">
        <v>2.7459999999999996</v>
      </c>
      <c r="HI260" s="66">
        <v>10.6</v>
      </c>
      <c r="HJ260" s="67">
        <v>2.4799999999999986</v>
      </c>
      <c r="HK260" s="66" t="s">
        <v>1780</v>
      </c>
      <c r="HL260" s="67" t="s">
        <v>1780</v>
      </c>
      <c r="HM260" s="66">
        <v>23.7</v>
      </c>
      <c r="HN260" s="67">
        <v>3.2560000000000002</v>
      </c>
      <c r="HO260" s="66" t="s">
        <v>1780</v>
      </c>
      <c r="HP260" s="67" t="s">
        <v>1780</v>
      </c>
      <c r="HQ260" s="66">
        <v>27.9</v>
      </c>
      <c r="HR260" s="67">
        <v>2.5309999999999988</v>
      </c>
      <c r="HS260" s="66" t="s">
        <v>1780</v>
      </c>
      <c r="HT260" s="67" t="s">
        <v>1780</v>
      </c>
      <c r="HU260" s="66">
        <v>23.3</v>
      </c>
      <c r="HV260" s="67">
        <v>4.7119999999999997</v>
      </c>
      <c r="HW260" s="66" t="s">
        <v>1780</v>
      </c>
      <c r="HX260" s="67" t="s">
        <v>1780</v>
      </c>
      <c r="HY260" s="66">
        <v>26.3</v>
      </c>
      <c r="HZ260" s="67">
        <v>3.4719999999999978</v>
      </c>
      <c r="IA260" s="66" t="s">
        <v>1780</v>
      </c>
      <c r="IB260" s="67" t="s">
        <v>1780</v>
      </c>
      <c r="IC260" s="66">
        <v>24</v>
      </c>
      <c r="ID260" s="67">
        <v>4.5010000000000012</v>
      </c>
      <c r="IE260" s="66" t="s">
        <v>1780</v>
      </c>
      <c r="IF260" s="67" t="s">
        <v>1780</v>
      </c>
      <c r="IG260" s="66">
        <v>29.3</v>
      </c>
      <c r="IH260" s="67">
        <v>3.674000000000003</v>
      </c>
      <c r="II260" s="66">
        <v>57.632399999999997</v>
      </c>
      <c r="IJ260" s="67">
        <v>5.4141999999999939</v>
      </c>
      <c r="IK260" s="66">
        <v>59.065899999999999</v>
      </c>
      <c r="IL260" s="67">
        <v>5.0583999999999989</v>
      </c>
      <c r="IM260" s="66">
        <v>63.4146</v>
      </c>
      <c r="IN260" s="67">
        <v>6.6097999999999999</v>
      </c>
      <c r="IO260" s="66">
        <v>65.546199999999999</v>
      </c>
      <c r="IP260" s="67">
        <v>6.0501999999999967</v>
      </c>
      <c r="IQ260" s="66">
        <v>47.413800000000002</v>
      </c>
      <c r="IR260" s="67">
        <v>9.1263000000000005</v>
      </c>
      <c r="IS260" s="66">
        <v>46.825400000000002</v>
      </c>
      <c r="IT260" s="67">
        <v>8.7477000000000018</v>
      </c>
      <c r="IU260" s="66" t="s">
        <v>1780</v>
      </c>
      <c r="IV260" s="67" t="s">
        <v>1780</v>
      </c>
      <c r="IW260" s="66">
        <v>14.3</v>
      </c>
      <c r="IX260" s="67">
        <v>2.6900000000000013</v>
      </c>
      <c r="IY260" s="66" t="s">
        <v>1780</v>
      </c>
      <c r="IZ260" s="67" t="s">
        <v>1780</v>
      </c>
      <c r="JA260" s="66">
        <v>14.9</v>
      </c>
      <c r="JB260" s="67">
        <v>2.0199999999999996</v>
      </c>
      <c r="JC260" s="66" t="s">
        <v>1780</v>
      </c>
      <c r="JD260" s="67" t="s">
        <v>1780</v>
      </c>
      <c r="JE260" s="66">
        <v>14.2</v>
      </c>
      <c r="JF260" s="67">
        <v>3.9060000000000006</v>
      </c>
      <c r="JG260" s="66" t="s">
        <v>1780</v>
      </c>
      <c r="JH260" s="67" t="s">
        <v>1780</v>
      </c>
      <c r="JI260" s="66">
        <v>14.4</v>
      </c>
      <c r="JJ260" s="67">
        <v>2.7900000000000009</v>
      </c>
      <c r="JK260" s="66" t="s">
        <v>1780</v>
      </c>
      <c r="JL260" s="67" t="s">
        <v>1780</v>
      </c>
      <c r="JM260" s="66">
        <v>14.4</v>
      </c>
      <c r="JN260" s="67">
        <v>3.7079999999999984</v>
      </c>
      <c r="JO260" s="66" t="s">
        <v>1780</v>
      </c>
      <c r="JP260" s="67" t="s">
        <v>1780</v>
      </c>
      <c r="JQ260" s="66">
        <v>15.4</v>
      </c>
      <c r="JR260" s="67">
        <v>2.918000000000001</v>
      </c>
      <c r="JS260" s="66" t="s">
        <v>1780</v>
      </c>
      <c r="JT260" s="67" t="s">
        <v>1780</v>
      </c>
      <c r="JU260" s="66">
        <v>63.2</v>
      </c>
      <c r="JV260" s="67">
        <v>3.6829999999999998</v>
      </c>
      <c r="JW260" s="66" t="s">
        <v>1780</v>
      </c>
      <c r="JX260" s="67" t="s">
        <v>1780</v>
      </c>
      <c r="JY260" s="66">
        <v>61.5</v>
      </c>
      <c r="JZ260" s="67">
        <v>2.7430000000000021</v>
      </c>
      <c r="KA260" s="66" t="s">
        <v>1780</v>
      </c>
      <c r="KB260" s="67" t="s">
        <v>1780</v>
      </c>
      <c r="KC260" s="66">
        <v>62.7</v>
      </c>
      <c r="KD260" s="67">
        <v>5.3659999999999997</v>
      </c>
      <c r="KE260" s="66" t="s">
        <v>1780</v>
      </c>
      <c r="KF260" s="67" t="s">
        <v>1780</v>
      </c>
      <c r="KG260" s="66">
        <v>59.9</v>
      </c>
      <c r="KH260" s="67">
        <v>3.8710000000000022</v>
      </c>
      <c r="KI260" s="66" t="s">
        <v>1780</v>
      </c>
      <c r="KJ260" s="67" t="s">
        <v>1780</v>
      </c>
      <c r="KK260" s="66">
        <v>63.6</v>
      </c>
      <c r="KL260" s="67">
        <v>5.0630000000000024</v>
      </c>
      <c r="KM260" s="66" t="s">
        <v>1780</v>
      </c>
      <c r="KN260" s="67" t="s">
        <v>1780</v>
      </c>
      <c r="KO260" s="66">
        <v>62.8</v>
      </c>
      <c r="KP260" s="67">
        <v>3.8859999999999957</v>
      </c>
      <c r="KQ260" s="66">
        <v>27</v>
      </c>
      <c r="KR260" s="66">
        <v>32</v>
      </c>
      <c r="KS260" s="66">
        <v>22</v>
      </c>
      <c r="KT260" s="66">
        <v>30</v>
      </c>
      <c r="KU260" s="66">
        <v>32</v>
      </c>
      <c r="KV260" s="66">
        <v>35</v>
      </c>
      <c r="KW260" s="66" t="s">
        <v>1780</v>
      </c>
      <c r="KX260" s="67" t="s">
        <v>1780</v>
      </c>
      <c r="KY260" s="66">
        <v>20.2</v>
      </c>
      <c r="KZ260" s="67">
        <v>3.0609999999999999</v>
      </c>
      <c r="LA260" s="66" t="s">
        <v>1780</v>
      </c>
      <c r="LB260" s="67" t="s">
        <v>1780</v>
      </c>
      <c r="LC260" s="66">
        <v>19</v>
      </c>
      <c r="LD260" s="67">
        <v>2.2089999999999996</v>
      </c>
      <c r="LE260" s="66" t="s">
        <v>1780</v>
      </c>
      <c r="LF260" s="67" t="s">
        <v>1780</v>
      </c>
      <c r="LG260" s="66">
        <v>29.5</v>
      </c>
      <c r="LH260" s="67">
        <v>5.0620000000000012</v>
      </c>
      <c r="LI260" s="66" t="s">
        <v>1780</v>
      </c>
      <c r="LJ260" s="67" t="s">
        <v>1780</v>
      </c>
      <c r="LK260" s="66">
        <v>28.5</v>
      </c>
      <c r="LL260" s="67">
        <v>3.5609999999999999</v>
      </c>
      <c r="LM260" s="66" t="s">
        <v>1780</v>
      </c>
      <c r="LN260" s="67" t="s">
        <v>1780</v>
      </c>
      <c r="LO260" s="66">
        <v>12.5</v>
      </c>
      <c r="LP260" s="67">
        <v>3.4749999999999996</v>
      </c>
      <c r="LQ260" s="66" t="s">
        <v>1780</v>
      </c>
      <c r="LR260" s="67" t="s">
        <v>1780</v>
      </c>
      <c r="LS260" s="66">
        <v>10.8</v>
      </c>
      <c r="LT260" s="67">
        <v>2.4960000000000004</v>
      </c>
      <c r="LU260" s="66" t="s">
        <v>1780</v>
      </c>
      <c r="LV260" s="67" t="s">
        <v>1780</v>
      </c>
      <c r="LW260" s="66">
        <v>10.7</v>
      </c>
      <c r="LX260" s="67">
        <v>2.3559999999999999</v>
      </c>
      <c r="LY260" s="66" t="s">
        <v>1780</v>
      </c>
      <c r="LZ260" s="67" t="s">
        <v>1780</v>
      </c>
      <c r="MA260" s="66">
        <v>14</v>
      </c>
      <c r="MB260" s="67">
        <v>1.9559999999999995</v>
      </c>
      <c r="MC260" s="66" t="s">
        <v>1780</v>
      </c>
      <c r="MD260" s="67" t="s">
        <v>1780</v>
      </c>
      <c r="ME260" s="66">
        <v>12.3</v>
      </c>
      <c r="MF260" s="67">
        <v>3.6340000000000003</v>
      </c>
      <c r="MG260" s="66" t="s">
        <v>1780</v>
      </c>
      <c r="MH260" s="67" t="s">
        <v>1780</v>
      </c>
      <c r="MI260" s="66">
        <v>15.6</v>
      </c>
      <c r="MJ260" s="67">
        <v>2.8679999999999986</v>
      </c>
      <c r="MK260" s="66" t="s">
        <v>1780</v>
      </c>
      <c r="ML260" s="67" t="s">
        <v>1780</v>
      </c>
      <c r="MM260" s="66">
        <v>9.4</v>
      </c>
      <c r="MN260" s="67">
        <v>3.0659999999999998</v>
      </c>
      <c r="MO260" s="66" t="s">
        <v>1780</v>
      </c>
      <c r="MP260" s="67" t="s">
        <v>1780</v>
      </c>
      <c r="MQ260" s="66">
        <v>12.6</v>
      </c>
      <c r="MR260" s="67">
        <v>2.6709999999999994</v>
      </c>
      <c r="MS260" s="67">
        <v>10.406951231000001</v>
      </c>
      <c r="MT260" s="67">
        <v>1.8826580149769505</v>
      </c>
      <c r="MU260" s="67">
        <v>9.7377936985000009</v>
      </c>
      <c r="MV260" s="67">
        <v>1.8569918251693078</v>
      </c>
      <c r="MW260" s="66" t="s">
        <v>1780</v>
      </c>
      <c r="MX260" s="67" t="s">
        <v>1780</v>
      </c>
      <c r="MY260" s="66">
        <v>15.1</v>
      </c>
      <c r="MZ260" s="67">
        <v>2.7230000000000008</v>
      </c>
      <c r="NA260" s="66" t="s">
        <v>1780</v>
      </c>
      <c r="NB260" s="67" t="s">
        <v>1780</v>
      </c>
      <c r="NC260" s="66">
        <v>16.3</v>
      </c>
      <c r="ND260" s="67">
        <v>2.0800000000000018</v>
      </c>
      <c r="NE260" s="66" t="s">
        <v>1780</v>
      </c>
      <c r="NF260" s="67" t="s">
        <v>1780</v>
      </c>
      <c r="NG260" s="66">
        <v>11.3</v>
      </c>
      <c r="NH260" s="67">
        <v>3.4910000000000005</v>
      </c>
      <c r="NI260" s="66" t="s">
        <v>1780</v>
      </c>
      <c r="NJ260" s="67" t="s">
        <v>1780</v>
      </c>
      <c r="NK260" s="66">
        <v>12.3</v>
      </c>
      <c r="NL260" s="67">
        <v>2.5939999999999994</v>
      </c>
      <c r="NM260" s="66" t="s">
        <v>1780</v>
      </c>
      <c r="NN260" s="67" t="s">
        <v>1780</v>
      </c>
      <c r="NO260" s="66">
        <v>18.3</v>
      </c>
      <c r="NP260" s="67">
        <v>4.0539999999999985</v>
      </c>
      <c r="NQ260" s="66" t="s">
        <v>1780</v>
      </c>
      <c r="NR260" s="67" t="s">
        <v>1780</v>
      </c>
      <c r="NS260" s="66">
        <v>19.7</v>
      </c>
      <c r="NT260" s="67">
        <v>3.1990000000000016</v>
      </c>
      <c r="NU260" s="67">
        <v>22.427810484999998</v>
      </c>
      <c r="NV260" s="67">
        <v>27.724786977000001</v>
      </c>
    </row>
    <row r="261" spans="2:386">
      <c r="B261" s="69" t="s">
        <v>217</v>
      </c>
      <c r="C261" s="178" t="s">
        <v>535</v>
      </c>
      <c r="D261" s="179">
        <v>21</v>
      </c>
      <c r="E261" s="179">
        <v>2</v>
      </c>
      <c r="F261" s="179">
        <v>10</v>
      </c>
      <c r="G261" s="175">
        <v>25442</v>
      </c>
      <c r="H261" s="176">
        <v>25759</v>
      </c>
      <c r="I261" s="177">
        <v>49.746032996023153</v>
      </c>
      <c r="J261" s="177">
        <v>49.893141635904406</v>
      </c>
      <c r="K261" s="177">
        <v>45.6</v>
      </c>
      <c r="L261" s="177">
        <v>45.2</v>
      </c>
      <c r="M261" s="177">
        <v>10.297101</v>
      </c>
      <c r="N261" s="177">
        <v>8.3778089999999992</v>
      </c>
      <c r="O261" s="177">
        <v>75.256158999999997</v>
      </c>
      <c r="P261" s="177">
        <v>70.393258000000003</v>
      </c>
      <c r="Q261" s="177">
        <v>25.705777999999999</v>
      </c>
      <c r="R261" s="177">
        <v>24.065097999999999</v>
      </c>
      <c r="S261" s="176">
        <v>260227</v>
      </c>
      <c r="T261" s="176">
        <v>239493</v>
      </c>
      <c r="U261" s="177">
        <v>14.6</v>
      </c>
      <c r="V261" s="177">
        <v>6.9</v>
      </c>
      <c r="W261" s="177">
        <v>6.8</v>
      </c>
      <c r="X261" s="67">
        <v>82.31</v>
      </c>
      <c r="Y261" s="67">
        <v>81.87</v>
      </c>
      <c r="Z261" s="67">
        <v>78.099999999999994</v>
      </c>
      <c r="AA261" s="67">
        <v>78.12</v>
      </c>
      <c r="AB261" s="66" t="s">
        <v>1780</v>
      </c>
      <c r="AC261" s="67" t="s">
        <v>1780</v>
      </c>
      <c r="AD261" s="66">
        <v>69</v>
      </c>
      <c r="AE261" s="67">
        <v>3.6389999999999958</v>
      </c>
      <c r="AF261" s="66" t="s">
        <v>1780</v>
      </c>
      <c r="AG261" s="67" t="s">
        <v>1780</v>
      </c>
      <c r="AH261" s="66">
        <v>63.9</v>
      </c>
      <c r="AI261" s="67">
        <v>2.7830000000000013</v>
      </c>
      <c r="AJ261" s="66" t="s">
        <v>1780</v>
      </c>
      <c r="AK261" s="67" t="s">
        <v>1780</v>
      </c>
      <c r="AL261" s="66">
        <v>68.900000000000006</v>
      </c>
      <c r="AM261" s="67">
        <v>4.7960000000000065</v>
      </c>
      <c r="AN261" s="66" t="s">
        <v>1780</v>
      </c>
      <c r="AO261" s="67" t="s">
        <v>1780</v>
      </c>
      <c r="AP261" s="66">
        <v>60.8</v>
      </c>
      <c r="AQ261" s="67">
        <v>3.9329999999999998</v>
      </c>
      <c r="AR261" s="66" t="s">
        <v>1780</v>
      </c>
      <c r="AS261" s="67" t="s">
        <v>1780</v>
      </c>
      <c r="AT261" s="66">
        <v>69.099999999999994</v>
      </c>
      <c r="AU261" s="67">
        <v>5.5859999999999985</v>
      </c>
      <c r="AV261" s="66" t="s">
        <v>1780</v>
      </c>
      <c r="AW261" s="67" t="s">
        <v>1780</v>
      </c>
      <c r="AX261" s="66">
        <v>66.599999999999994</v>
      </c>
      <c r="AY261" s="67">
        <v>3.9309999999999974</v>
      </c>
      <c r="AZ261" s="66" t="s">
        <v>1780</v>
      </c>
      <c r="BA261" s="67" t="s">
        <v>1780</v>
      </c>
      <c r="BB261" s="66">
        <v>17</v>
      </c>
      <c r="BC261" s="67">
        <v>3.0240000000000009</v>
      </c>
      <c r="BD261" s="66" t="s">
        <v>1780</v>
      </c>
      <c r="BE261" s="67" t="s">
        <v>1780</v>
      </c>
      <c r="BF261" s="66">
        <v>14.7</v>
      </c>
      <c r="BG261" s="67">
        <v>2.0609999999999999</v>
      </c>
      <c r="BH261" s="66" t="s">
        <v>1780</v>
      </c>
      <c r="BI261" s="67" t="s">
        <v>1780</v>
      </c>
      <c r="BJ261" s="66">
        <v>16.600000000000001</v>
      </c>
      <c r="BK261" s="67">
        <v>3.9429999999999978</v>
      </c>
      <c r="BL261" s="66" t="s">
        <v>1780</v>
      </c>
      <c r="BM261" s="67" t="s">
        <v>1780</v>
      </c>
      <c r="BN261" s="66">
        <v>13.9</v>
      </c>
      <c r="BO261" s="67">
        <v>2.7990000000000013</v>
      </c>
      <c r="BP261" s="66" t="s">
        <v>1780</v>
      </c>
      <c r="BQ261" s="67" t="s">
        <v>1780</v>
      </c>
      <c r="BR261" s="66">
        <v>17.5</v>
      </c>
      <c r="BS261" s="67">
        <v>4.7060000000000013</v>
      </c>
      <c r="BT261" s="66" t="s">
        <v>1780</v>
      </c>
      <c r="BU261" s="67" t="s">
        <v>1780</v>
      </c>
      <c r="BV261" s="66">
        <v>15.3</v>
      </c>
      <c r="BW261" s="67">
        <v>3.0230000000000015</v>
      </c>
      <c r="BX261" s="66" t="s">
        <v>1780</v>
      </c>
      <c r="BY261" s="67" t="s">
        <v>1780</v>
      </c>
      <c r="BZ261" s="66">
        <v>74.599999999999994</v>
      </c>
      <c r="CA261" s="67">
        <v>3.4359999999999928</v>
      </c>
      <c r="CB261" s="66" t="s">
        <v>1780</v>
      </c>
      <c r="CC261" s="67" t="s">
        <v>1780</v>
      </c>
      <c r="CD261" s="66">
        <v>73.099999999999994</v>
      </c>
      <c r="CE261" s="67">
        <v>2.5649999999999977</v>
      </c>
      <c r="CF261" s="66" t="s">
        <v>1780</v>
      </c>
      <c r="CG261" s="67" t="s">
        <v>1780</v>
      </c>
      <c r="CH261" s="66">
        <v>75.599999999999994</v>
      </c>
      <c r="CI261" s="67">
        <v>4.4560000000000031</v>
      </c>
      <c r="CJ261" s="66" t="s">
        <v>1780</v>
      </c>
      <c r="CK261" s="67" t="s">
        <v>1780</v>
      </c>
      <c r="CL261" s="66">
        <v>77.099999999999994</v>
      </c>
      <c r="CM261" s="67">
        <v>3.3789999999999907</v>
      </c>
      <c r="CN261" s="66" t="s">
        <v>1780</v>
      </c>
      <c r="CO261" s="67" t="s">
        <v>1780</v>
      </c>
      <c r="CP261" s="66">
        <v>73.3</v>
      </c>
      <c r="CQ261" s="67">
        <v>5.3780000000000001</v>
      </c>
      <c r="CR261" s="66" t="s">
        <v>1780</v>
      </c>
      <c r="CS261" s="67" t="s">
        <v>1780</v>
      </c>
      <c r="CT261" s="66">
        <v>69.599999999999994</v>
      </c>
      <c r="CU261" s="67">
        <v>3.8320000000000078</v>
      </c>
      <c r="CV261" s="66">
        <v>334.47138625939999</v>
      </c>
      <c r="CW261" s="67">
        <v>33.884980613968082</v>
      </c>
      <c r="CX261" s="66">
        <v>363.8436071831</v>
      </c>
      <c r="CY261" s="67">
        <v>34.881437800141498</v>
      </c>
      <c r="CZ261" s="66" t="s">
        <v>1780</v>
      </c>
      <c r="DA261" s="67" t="s">
        <v>1780</v>
      </c>
      <c r="DB261" s="66">
        <v>15.592000000000001</v>
      </c>
      <c r="DC261" s="67">
        <v>2.83</v>
      </c>
      <c r="DD261" s="66" t="s">
        <v>1780</v>
      </c>
      <c r="DE261" s="67" t="s">
        <v>1780</v>
      </c>
      <c r="DF261" s="66">
        <v>14.79</v>
      </c>
      <c r="DG261" s="67">
        <v>2.0409999999999986</v>
      </c>
      <c r="DH261" s="66" t="s">
        <v>1780</v>
      </c>
      <c r="DI261" s="67" t="s">
        <v>1780</v>
      </c>
      <c r="DJ261" s="66">
        <v>19.643999999999998</v>
      </c>
      <c r="DK261" s="67">
        <v>4.081999999999999</v>
      </c>
      <c r="DL261" s="66" t="s">
        <v>1780</v>
      </c>
      <c r="DM261" s="67" t="s">
        <v>1780</v>
      </c>
      <c r="DN261" s="66">
        <v>16.282</v>
      </c>
      <c r="DO261" s="67">
        <v>2.9469999999999992</v>
      </c>
      <c r="DP261" s="66" t="s">
        <v>1780</v>
      </c>
      <c r="DQ261" s="67" t="s">
        <v>1780</v>
      </c>
      <c r="DR261" s="66">
        <v>10.361000000000001</v>
      </c>
      <c r="DS261" s="67">
        <v>3.6560000000000006</v>
      </c>
      <c r="DT261" s="66" t="s">
        <v>1780</v>
      </c>
      <c r="DU261" s="67" t="s">
        <v>1780</v>
      </c>
      <c r="DV261" s="66">
        <v>13.472</v>
      </c>
      <c r="DW261" s="67">
        <v>2.83</v>
      </c>
      <c r="DX261" s="67">
        <v>39.041736999999998</v>
      </c>
      <c r="DY261" s="67">
        <v>2.6691239999999965</v>
      </c>
      <c r="DZ261" s="67">
        <v>37.314397999999997</v>
      </c>
      <c r="EA261" s="67">
        <v>2.5907849999999968</v>
      </c>
      <c r="EB261" s="67">
        <v>45.826127999999997</v>
      </c>
      <c r="EC261" s="67">
        <v>4.0470709999999954</v>
      </c>
      <c r="ED261" s="67">
        <v>44.063184</v>
      </c>
      <c r="EE261" s="67">
        <v>3.8989609999999999</v>
      </c>
      <c r="EF261" s="67">
        <v>32.110396999999999</v>
      </c>
      <c r="EG261" s="67">
        <v>3.4772639999999981</v>
      </c>
      <c r="EH261" s="67">
        <v>30.229306999999999</v>
      </c>
      <c r="EI261" s="67">
        <v>3.3744759999999978</v>
      </c>
      <c r="EJ261" s="68">
        <v>2823</v>
      </c>
      <c r="EK261" s="68">
        <v>2906.75</v>
      </c>
      <c r="EL261" s="68">
        <v>3591.32</v>
      </c>
      <c r="EM261" s="68">
        <v>3421.63</v>
      </c>
      <c r="EN261" s="68">
        <v>1933.76</v>
      </c>
      <c r="EO261" s="68">
        <v>2283.4899999999998</v>
      </c>
      <c r="EP261" s="67">
        <v>93.277310924399998</v>
      </c>
      <c r="EQ261" s="67">
        <v>3.1814647399128546</v>
      </c>
      <c r="ER261" s="67">
        <v>93.589743589700007</v>
      </c>
      <c r="ES261" s="67">
        <v>3.1383398554630872</v>
      </c>
      <c r="ET261" s="67">
        <v>83.235293999999996</v>
      </c>
      <c r="EU261" s="67">
        <v>2.1224346171931643</v>
      </c>
      <c r="EV261" s="67">
        <v>86.811200999999997</v>
      </c>
      <c r="EW261" s="67">
        <v>1.9933004645960608</v>
      </c>
      <c r="EX261" s="67">
        <v>67.683820999999995</v>
      </c>
      <c r="EY261" s="67">
        <v>70.052082999999996</v>
      </c>
      <c r="EZ261" s="67">
        <v>81.400000000000006</v>
      </c>
      <c r="FA261" s="67">
        <v>5.3136278649693338</v>
      </c>
      <c r="FB261" s="67">
        <v>82.2</v>
      </c>
      <c r="FC261" s="67">
        <v>4.9328282132888148</v>
      </c>
      <c r="FD261" s="67">
        <v>85.6</v>
      </c>
      <c r="FE261" s="67">
        <v>6.6524605974030351</v>
      </c>
      <c r="FF261" s="67">
        <v>83.3</v>
      </c>
      <c r="FG261" s="67">
        <v>6.6733850580746008</v>
      </c>
      <c r="FH261" s="67">
        <v>77.3</v>
      </c>
      <c r="FI261" s="67">
        <v>8.2516566662321651</v>
      </c>
      <c r="FJ261" s="67">
        <v>81</v>
      </c>
      <c r="FK261" s="67">
        <v>7.2981685966319532</v>
      </c>
      <c r="FL261" s="67">
        <v>71</v>
      </c>
      <c r="FM261" s="67">
        <v>75.099999999999994</v>
      </c>
      <c r="FN261" s="67">
        <v>78.599999999999994</v>
      </c>
      <c r="FO261" s="67">
        <v>76.900000000000006</v>
      </c>
      <c r="FP261" s="67">
        <v>63.4</v>
      </c>
      <c r="FQ261" s="67">
        <v>73.400000000000006</v>
      </c>
      <c r="FR261" s="67">
        <v>12.119268996500001</v>
      </c>
      <c r="FS261" s="67">
        <v>12.1504339441</v>
      </c>
      <c r="FT261" s="67">
        <v>13.0790190736</v>
      </c>
      <c r="FU261" s="67">
        <v>13.4078212291</v>
      </c>
      <c r="FV261" s="67">
        <v>11.2658994549</v>
      </c>
      <c r="FW261" s="67">
        <v>11.0780226325</v>
      </c>
      <c r="FX261" s="299">
        <v>4.8932165944000001</v>
      </c>
      <c r="FY261" s="299">
        <v>0.38247730105277977</v>
      </c>
      <c r="FZ261" s="299">
        <v>4.1862581525999998</v>
      </c>
      <c r="GA261" s="299">
        <v>0.34184280181241622</v>
      </c>
      <c r="GB261" s="299">
        <v>5.5239370605999998</v>
      </c>
      <c r="GC261" s="299">
        <v>0.57930692016368202</v>
      </c>
      <c r="GD261" s="299">
        <v>4.1640673737</v>
      </c>
      <c r="GE261" s="299">
        <v>0.48897018087934185</v>
      </c>
      <c r="GF261" s="299">
        <v>4.2900592283999996</v>
      </c>
      <c r="GG261" s="299">
        <v>0.50249354378828759</v>
      </c>
      <c r="GH261" s="299">
        <v>4.2072630647000002</v>
      </c>
      <c r="GI261" s="299">
        <v>0.47807892579684408</v>
      </c>
      <c r="GJ261" s="67">
        <v>21.9</v>
      </c>
      <c r="GK261" s="67">
        <v>15.7</v>
      </c>
      <c r="GL261" s="67">
        <v>83.117638999999997</v>
      </c>
      <c r="GM261" s="67">
        <v>81.236581999999999</v>
      </c>
      <c r="GN261" s="66">
        <v>33</v>
      </c>
      <c r="GO261" s="66">
        <v>34</v>
      </c>
      <c r="GP261" s="66">
        <v>31</v>
      </c>
      <c r="GQ261" s="67">
        <v>5.7727300000000001</v>
      </c>
      <c r="GR261" s="67">
        <v>5.8707700000000003</v>
      </c>
      <c r="GS261" s="67">
        <v>5.6715299999999997</v>
      </c>
      <c r="GT261" s="67">
        <v>7.9169299999999998</v>
      </c>
      <c r="GU261" s="67">
        <v>8.0405800000000003</v>
      </c>
      <c r="GV261" s="67">
        <v>7.7896099999999997</v>
      </c>
      <c r="GW261" s="67" t="s">
        <v>1780</v>
      </c>
      <c r="GX261" s="67" t="s">
        <v>1780</v>
      </c>
      <c r="GY261" s="66">
        <v>23.7</v>
      </c>
      <c r="GZ261" s="67">
        <v>3.3659999999999997</v>
      </c>
      <c r="HA261" s="66">
        <v>26</v>
      </c>
      <c r="HB261" s="67">
        <v>2.5399999999999991</v>
      </c>
      <c r="HC261" s="66">
        <v>36.9</v>
      </c>
      <c r="HD261" s="67">
        <v>5.0350000000000037</v>
      </c>
      <c r="HE261" s="66">
        <v>44.1</v>
      </c>
      <c r="HF261" s="67">
        <v>4.002999999999993</v>
      </c>
      <c r="HG261" s="66">
        <v>6.7</v>
      </c>
      <c r="HH261" s="67">
        <v>3.0389999999999997</v>
      </c>
      <c r="HI261" s="66">
        <v>10.199999999999999</v>
      </c>
      <c r="HJ261" s="67">
        <v>2.5249999999999995</v>
      </c>
      <c r="HK261" s="66" t="s">
        <v>1780</v>
      </c>
      <c r="HL261" s="67" t="s">
        <v>1780</v>
      </c>
      <c r="HM261" s="66">
        <v>22.6</v>
      </c>
      <c r="HN261" s="67">
        <v>3.3279999999999994</v>
      </c>
      <c r="HO261" s="66" t="s">
        <v>1780</v>
      </c>
      <c r="HP261" s="67" t="s">
        <v>1780</v>
      </c>
      <c r="HQ261" s="66">
        <v>24.6</v>
      </c>
      <c r="HR261" s="67">
        <v>2.5060000000000002</v>
      </c>
      <c r="HS261" s="66" t="s">
        <v>1780</v>
      </c>
      <c r="HT261" s="67" t="s">
        <v>1780</v>
      </c>
      <c r="HU261" s="66">
        <v>24.2</v>
      </c>
      <c r="HV261" s="67">
        <v>4.4859999999999971</v>
      </c>
      <c r="HW261" s="66" t="s">
        <v>1780</v>
      </c>
      <c r="HX261" s="67" t="s">
        <v>1780</v>
      </c>
      <c r="HY261" s="66">
        <v>25.1</v>
      </c>
      <c r="HZ261" s="67">
        <v>3.5019999999999989</v>
      </c>
      <c r="IA261" s="66" t="s">
        <v>1780</v>
      </c>
      <c r="IB261" s="67" t="s">
        <v>1780</v>
      </c>
      <c r="IC261" s="66">
        <v>20.6</v>
      </c>
      <c r="ID261" s="67">
        <v>4.9419999999999984</v>
      </c>
      <c r="IE261" s="66" t="s">
        <v>1780</v>
      </c>
      <c r="IF261" s="67" t="s">
        <v>1780</v>
      </c>
      <c r="IG261" s="66">
        <v>24.2</v>
      </c>
      <c r="IH261" s="67">
        <v>3.593</v>
      </c>
      <c r="II261" s="66">
        <v>59.285699999999999</v>
      </c>
      <c r="IJ261" s="67">
        <v>5.7650000000000006</v>
      </c>
      <c r="IK261" s="66">
        <v>56.444400000000002</v>
      </c>
      <c r="IL261" s="67">
        <v>6.4932000000000016</v>
      </c>
      <c r="IM261" s="66">
        <v>63.583799999999997</v>
      </c>
      <c r="IN261" s="67">
        <v>7.1913999999999945</v>
      </c>
      <c r="IO261" s="66">
        <v>57.241399999999999</v>
      </c>
      <c r="IP261" s="67">
        <v>8.0805999999999969</v>
      </c>
      <c r="IQ261" s="66">
        <v>52.336399999999998</v>
      </c>
      <c r="IR261" s="67">
        <v>9.5081999999999951</v>
      </c>
      <c r="IS261" s="66">
        <v>55</v>
      </c>
      <c r="IT261" s="67">
        <v>10.970599999999997</v>
      </c>
      <c r="IU261" s="66" t="s">
        <v>1780</v>
      </c>
      <c r="IV261" s="67" t="s">
        <v>1780</v>
      </c>
      <c r="IW261" s="66">
        <v>13.9</v>
      </c>
      <c r="IX261" s="67">
        <v>2.7420000000000009</v>
      </c>
      <c r="IY261" s="66" t="s">
        <v>1780</v>
      </c>
      <c r="IZ261" s="67" t="s">
        <v>1780</v>
      </c>
      <c r="JA261" s="66">
        <v>14.4</v>
      </c>
      <c r="JB261" s="67">
        <v>2.0259999999999998</v>
      </c>
      <c r="JC261" s="66" t="s">
        <v>1780</v>
      </c>
      <c r="JD261" s="67" t="s">
        <v>1780</v>
      </c>
      <c r="JE261" s="66">
        <v>13.6</v>
      </c>
      <c r="JF261" s="67">
        <v>3.5820000000000007</v>
      </c>
      <c r="JG261" s="66" t="s">
        <v>1780</v>
      </c>
      <c r="JH261" s="67" t="s">
        <v>1780</v>
      </c>
      <c r="JI261" s="66">
        <v>12.8</v>
      </c>
      <c r="JJ261" s="67">
        <v>2.6769999999999996</v>
      </c>
      <c r="JK261" s="66" t="s">
        <v>1780</v>
      </c>
      <c r="JL261" s="67" t="s">
        <v>1780</v>
      </c>
      <c r="JM261" s="66">
        <v>14.3</v>
      </c>
      <c r="JN261" s="67">
        <v>4.2539999999999996</v>
      </c>
      <c r="JO261" s="66" t="s">
        <v>1780</v>
      </c>
      <c r="JP261" s="67" t="s">
        <v>1780</v>
      </c>
      <c r="JQ261" s="66">
        <v>15.9</v>
      </c>
      <c r="JR261" s="67">
        <v>3.032</v>
      </c>
      <c r="JS261" s="66" t="s">
        <v>1780</v>
      </c>
      <c r="JT261" s="67" t="s">
        <v>1780</v>
      </c>
      <c r="JU261" s="66">
        <v>61.1</v>
      </c>
      <c r="JV261" s="67">
        <v>3.8060000000000045</v>
      </c>
      <c r="JW261" s="66" t="s">
        <v>1780</v>
      </c>
      <c r="JX261" s="67" t="s">
        <v>1780</v>
      </c>
      <c r="JY261" s="66">
        <v>61.7</v>
      </c>
      <c r="JZ261" s="67">
        <v>2.8049999999999997</v>
      </c>
      <c r="KA261" s="66" t="s">
        <v>1780</v>
      </c>
      <c r="KB261" s="67" t="s">
        <v>1780</v>
      </c>
      <c r="KC261" s="66">
        <v>58.4</v>
      </c>
      <c r="KD261" s="67">
        <v>5.07</v>
      </c>
      <c r="KE261" s="66" t="s">
        <v>1780</v>
      </c>
      <c r="KF261" s="67" t="s">
        <v>1780</v>
      </c>
      <c r="KG261" s="66">
        <v>63</v>
      </c>
      <c r="KH261" s="67">
        <v>3.8699999999999974</v>
      </c>
      <c r="KI261" s="66" t="s">
        <v>1780</v>
      </c>
      <c r="KJ261" s="67" t="s">
        <v>1780</v>
      </c>
      <c r="KK261" s="66">
        <v>64.599999999999994</v>
      </c>
      <c r="KL261" s="67">
        <v>5.7340000000000018</v>
      </c>
      <c r="KM261" s="66" t="s">
        <v>1780</v>
      </c>
      <c r="KN261" s="67" t="s">
        <v>1780</v>
      </c>
      <c r="KO261" s="66">
        <v>60.5</v>
      </c>
      <c r="KP261" s="67">
        <v>4.0630000000000024</v>
      </c>
      <c r="KQ261" s="66">
        <v>29</v>
      </c>
      <c r="KR261" s="66">
        <v>30</v>
      </c>
      <c r="KS261" s="66">
        <v>21</v>
      </c>
      <c r="KT261" s="66">
        <v>24</v>
      </c>
      <c r="KU261" s="66">
        <v>36</v>
      </c>
      <c r="KV261" s="66">
        <v>36</v>
      </c>
      <c r="KW261" s="66" t="s">
        <v>1780</v>
      </c>
      <c r="KX261" s="67" t="s">
        <v>1780</v>
      </c>
      <c r="KY261" s="66">
        <v>20.399999999999999</v>
      </c>
      <c r="KZ261" s="67">
        <v>3.1439999999999984</v>
      </c>
      <c r="LA261" s="66" t="s">
        <v>1780</v>
      </c>
      <c r="LB261" s="67" t="s">
        <v>1780</v>
      </c>
      <c r="LC261" s="66">
        <v>20.2</v>
      </c>
      <c r="LD261" s="67">
        <v>2.3099999999999987</v>
      </c>
      <c r="LE261" s="66" t="s">
        <v>1780</v>
      </c>
      <c r="LF261" s="67" t="s">
        <v>1780</v>
      </c>
      <c r="LG261" s="66">
        <v>25.4</v>
      </c>
      <c r="LH261" s="67">
        <v>4.4639999999999986</v>
      </c>
      <c r="LI261" s="66" t="s">
        <v>1780</v>
      </c>
      <c r="LJ261" s="67" t="s">
        <v>1780</v>
      </c>
      <c r="LK261" s="66">
        <v>28.7</v>
      </c>
      <c r="LL261" s="67">
        <v>3.6109999999999971</v>
      </c>
      <c r="LM261" s="66" t="s">
        <v>1780</v>
      </c>
      <c r="LN261" s="67" t="s">
        <v>1780</v>
      </c>
      <c r="LO261" s="66">
        <v>14</v>
      </c>
      <c r="LP261" s="67">
        <v>4.1660000000000004</v>
      </c>
      <c r="LQ261" s="66" t="s">
        <v>1780</v>
      </c>
      <c r="LR261" s="67" t="s">
        <v>1780</v>
      </c>
      <c r="LS261" s="66">
        <v>12.8</v>
      </c>
      <c r="LT261" s="67">
        <v>2.766</v>
      </c>
      <c r="LU261" s="66" t="s">
        <v>1780</v>
      </c>
      <c r="LV261" s="67" t="s">
        <v>1780</v>
      </c>
      <c r="LW261" s="66">
        <v>11.2</v>
      </c>
      <c r="LX261" s="67">
        <v>2.4659999999999993</v>
      </c>
      <c r="LY261" s="66" t="s">
        <v>1780</v>
      </c>
      <c r="LZ261" s="67" t="s">
        <v>1780</v>
      </c>
      <c r="MA261" s="66">
        <v>13.5</v>
      </c>
      <c r="MB261" s="67">
        <v>1.9710000000000001</v>
      </c>
      <c r="MC261" s="66" t="s">
        <v>1780</v>
      </c>
      <c r="MD261" s="67" t="s">
        <v>1780</v>
      </c>
      <c r="ME261" s="66">
        <v>12.4</v>
      </c>
      <c r="MF261" s="67">
        <v>3.3949999999999996</v>
      </c>
      <c r="MG261" s="66" t="s">
        <v>1780</v>
      </c>
      <c r="MH261" s="67" t="s">
        <v>1780</v>
      </c>
      <c r="MI261" s="66">
        <v>16.7</v>
      </c>
      <c r="MJ261" s="67">
        <v>2.9909999999999997</v>
      </c>
      <c r="MK261" s="66" t="s">
        <v>1780</v>
      </c>
      <c r="ML261" s="67" t="s">
        <v>1780</v>
      </c>
      <c r="MM261" s="66">
        <v>9.6999999999999993</v>
      </c>
      <c r="MN261" s="67">
        <v>3.5519999999999996</v>
      </c>
      <c r="MO261" s="66" t="s">
        <v>1780</v>
      </c>
      <c r="MP261" s="67" t="s">
        <v>1780</v>
      </c>
      <c r="MQ261" s="66">
        <v>10.8</v>
      </c>
      <c r="MR261" s="67">
        <v>2.5679999999999996</v>
      </c>
      <c r="MS261" s="67">
        <v>9.6229563877000004</v>
      </c>
      <c r="MT261" s="67">
        <v>2.3954875984685744</v>
      </c>
      <c r="MU261" s="67">
        <v>11.1292011317</v>
      </c>
      <c r="MV261" s="67">
        <v>2.526369003347364</v>
      </c>
      <c r="MW261" s="66" t="s">
        <v>1780</v>
      </c>
      <c r="MX261" s="67" t="s">
        <v>1780</v>
      </c>
      <c r="MY261" s="66">
        <v>15</v>
      </c>
      <c r="MZ261" s="67">
        <v>2.7840000000000007</v>
      </c>
      <c r="NA261" s="66" t="s">
        <v>1780</v>
      </c>
      <c r="NB261" s="67" t="s">
        <v>1780</v>
      </c>
      <c r="NC261" s="66">
        <v>15</v>
      </c>
      <c r="ND261" s="67">
        <v>2.0589999999999993</v>
      </c>
      <c r="NE261" s="66" t="s">
        <v>1780</v>
      </c>
      <c r="NF261" s="67" t="s">
        <v>1780</v>
      </c>
      <c r="NG261" s="66">
        <v>11</v>
      </c>
      <c r="NH261" s="67">
        <v>3.2089999999999996</v>
      </c>
      <c r="NI261" s="66" t="s">
        <v>1780</v>
      </c>
      <c r="NJ261" s="67" t="s">
        <v>1780</v>
      </c>
      <c r="NK261" s="66">
        <v>10.5</v>
      </c>
      <c r="NL261" s="67">
        <v>2.4589999999999996</v>
      </c>
      <c r="NM261" s="66" t="s">
        <v>1780</v>
      </c>
      <c r="NN261" s="67" t="s">
        <v>1780</v>
      </c>
      <c r="NO261" s="66">
        <v>20.2</v>
      </c>
      <c r="NP261" s="67">
        <v>4.8089999999999993</v>
      </c>
      <c r="NQ261" s="66" t="s">
        <v>1780</v>
      </c>
      <c r="NR261" s="67" t="s">
        <v>1780</v>
      </c>
      <c r="NS261" s="66">
        <v>19</v>
      </c>
      <c r="NT261" s="67">
        <v>3.254999999999999</v>
      </c>
      <c r="NU261" s="67">
        <v>19.452887537999999</v>
      </c>
      <c r="NV261" s="67">
        <v>21.067666488099999</v>
      </c>
    </row>
    <row r="262" spans="2:386">
      <c r="B262" s="69" t="s">
        <v>19</v>
      </c>
      <c r="C262" s="178" t="s">
        <v>337</v>
      </c>
      <c r="D262" s="179">
        <v>21</v>
      </c>
      <c r="E262" s="179">
        <v>2</v>
      </c>
      <c r="F262" s="179">
        <v>10</v>
      </c>
      <c r="G262" s="175">
        <v>26141</v>
      </c>
      <c r="H262" s="176">
        <v>26175</v>
      </c>
      <c r="I262" s="177">
        <v>50.346252439071051</v>
      </c>
      <c r="J262" s="177">
        <v>50.219423774088909</v>
      </c>
      <c r="K262" s="177">
        <v>44.7</v>
      </c>
      <c r="L262" s="177">
        <v>44.4</v>
      </c>
      <c r="M262" s="177">
        <v>9.6906630000000007</v>
      </c>
      <c r="N262" s="177">
        <v>7.2609089999999998</v>
      </c>
      <c r="O262" s="177">
        <v>76.785589000000002</v>
      </c>
      <c r="P262" s="177">
        <v>74.745868000000002</v>
      </c>
      <c r="Q262" s="177">
        <v>27.852736</v>
      </c>
      <c r="R262" s="177">
        <v>25.721426999999998</v>
      </c>
      <c r="S262" s="176">
        <v>260292</v>
      </c>
      <c r="T262" s="176">
        <v>243245</v>
      </c>
      <c r="U262" s="177">
        <v>12.6</v>
      </c>
      <c r="V262" s="177">
        <v>8.9</v>
      </c>
      <c r="W262" s="177">
        <v>9.1</v>
      </c>
      <c r="X262" s="67">
        <v>82.9</v>
      </c>
      <c r="Y262" s="67">
        <v>82.53</v>
      </c>
      <c r="Z262" s="67">
        <v>78.33</v>
      </c>
      <c r="AA262" s="67">
        <v>78.28</v>
      </c>
      <c r="AB262" s="66" t="s">
        <v>1780</v>
      </c>
      <c r="AC262" s="67" t="s">
        <v>1780</v>
      </c>
      <c r="AD262" s="66">
        <v>70.8</v>
      </c>
      <c r="AE262" s="67">
        <v>3.6450000000000102</v>
      </c>
      <c r="AF262" s="66" t="s">
        <v>1780</v>
      </c>
      <c r="AG262" s="67" t="s">
        <v>1780</v>
      </c>
      <c r="AH262" s="66">
        <v>65.099999999999994</v>
      </c>
      <c r="AI262" s="67">
        <v>2.7250000000000014</v>
      </c>
      <c r="AJ262" s="66" t="s">
        <v>1780</v>
      </c>
      <c r="AK262" s="67" t="s">
        <v>1780</v>
      </c>
      <c r="AL262" s="66">
        <v>67.7</v>
      </c>
      <c r="AM262" s="67">
        <v>5.2809999999999917</v>
      </c>
      <c r="AN262" s="66" t="s">
        <v>1780</v>
      </c>
      <c r="AO262" s="67" t="s">
        <v>1780</v>
      </c>
      <c r="AP262" s="66">
        <v>61.3</v>
      </c>
      <c r="AQ262" s="67">
        <v>3.7190000000000012</v>
      </c>
      <c r="AR262" s="66" t="s">
        <v>1780</v>
      </c>
      <c r="AS262" s="67" t="s">
        <v>1780</v>
      </c>
      <c r="AT262" s="66">
        <v>73.5</v>
      </c>
      <c r="AU262" s="67">
        <v>5.0160000000000053</v>
      </c>
      <c r="AV262" s="66" t="s">
        <v>1780</v>
      </c>
      <c r="AW262" s="67" t="s">
        <v>1780</v>
      </c>
      <c r="AX262" s="66">
        <v>69.2</v>
      </c>
      <c r="AY262" s="67">
        <v>3.9839999999999947</v>
      </c>
      <c r="AZ262" s="66" t="s">
        <v>1780</v>
      </c>
      <c r="BA262" s="67" t="s">
        <v>1780</v>
      </c>
      <c r="BB262" s="66">
        <v>16.2</v>
      </c>
      <c r="BC262" s="67">
        <v>2.99</v>
      </c>
      <c r="BD262" s="66" t="s">
        <v>1780</v>
      </c>
      <c r="BE262" s="67" t="s">
        <v>1780</v>
      </c>
      <c r="BF262" s="66">
        <v>17.3</v>
      </c>
      <c r="BG262" s="67">
        <v>2.1709999999999994</v>
      </c>
      <c r="BH262" s="66" t="s">
        <v>1780</v>
      </c>
      <c r="BI262" s="67" t="s">
        <v>1780</v>
      </c>
      <c r="BJ262" s="66">
        <v>16.3</v>
      </c>
      <c r="BK262" s="67">
        <v>4.24</v>
      </c>
      <c r="BL262" s="66" t="s">
        <v>1780</v>
      </c>
      <c r="BM262" s="67" t="s">
        <v>1780</v>
      </c>
      <c r="BN262" s="66">
        <v>14.8</v>
      </c>
      <c r="BO262" s="67">
        <v>2.7390000000000008</v>
      </c>
      <c r="BP262" s="66" t="s">
        <v>1780</v>
      </c>
      <c r="BQ262" s="67" t="s">
        <v>1780</v>
      </c>
      <c r="BR262" s="66">
        <v>16</v>
      </c>
      <c r="BS262" s="67">
        <v>4.2170000000000023</v>
      </c>
      <c r="BT262" s="66" t="s">
        <v>1780</v>
      </c>
      <c r="BU262" s="67" t="s">
        <v>1780</v>
      </c>
      <c r="BV262" s="66">
        <v>19.899999999999999</v>
      </c>
      <c r="BW262" s="67">
        <v>3.4299999999999997</v>
      </c>
      <c r="BX262" s="66" t="s">
        <v>1780</v>
      </c>
      <c r="BY262" s="67" t="s">
        <v>1780</v>
      </c>
      <c r="BZ262" s="66">
        <v>75.099999999999994</v>
      </c>
      <c r="CA262" s="67">
        <v>3.4519999999999982</v>
      </c>
      <c r="CB262" s="66" t="s">
        <v>1780</v>
      </c>
      <c r="CC262" s="67" t="s">
        <v>1780</v>
      </c>
      <c r="CD262" s="66">
        <v>71.3</v>
      </c>
      <c r="CE262" s="67">
        <v>2.5859999999999985</v>
      </c>
      <c r="CF262" s="66" t="s">
        <v>1780</v>
      </c>
      <c r="CG262" s="67" t="s">
        <v>1780</v>
      </c>
      <c r="CH262" s="66">
        <v>82.6</v>
      </c>
      <c r="CI262" s="67">
        <v>4.2579999999999956</v>
      </c>
      <c r="CJ262" s="66" t="s">
        <v>1780</v>
      </c>
      <c r="CK262" s="67" t="s">
        <v>1780</v>
      </c>
      <c r="CL262" s="66">
        <v>73.400000000000006</v>
      </c>
      <c r="CM262" s="67">
        <v>3.3719999999999999</v>
      </c>
      <c r="CN262" s="66" t="s">
        <v>1780</v>
      </c>
      <c r="CO262" s="67" t="s">
        <v>1780</v>
      </c>
      <c r="CP262" s="66">
        <v>68.099999999999994</v>
      </c>
      <c r="CQ262" s="67">
        <v>5.2819999999999965</v>
      </c>
      <c r="CR262" s="66" t="s">
        <v>1780</v>
      </c>
      <c r="CS262" s="67" t="s">
        <v>1780</v>
      </c>
      <c r="CT262" s="66">
        <v>69.099999999999994</v>
      </c>
      <c r="CU262" s="67">
        <v>3.9869999999999948</v>
      </c>
      <c r="CV262" s="66">
        <v>326.73949578119999</v>
      </c>
      <c r="CW262" s="67">
        <v>33.631984877012485</v>
      </c>
      <c r="CX262" s="66">
        <v>387.55200990579999</v>
      </c>
      <c r="CY262" s="67">
        <v>36.826879606199213</v>
      </c>
      <c r="CZ262" s="66" t="s">
        <v>1780</v>
      </c>
      <c r="DA262" s="67" t="s">
        <v>1780</v>
      </c>
      <c r="DB262" s="66">
        <v>16.966999999999999</v>
      </c>
      <c r="DC262" s="67">
        <v>2.9689999999999994</v>
      </c>
      <c r="DD262" s="66" t="s">
        <v>1780</v>
      </c>
      <c r="DE262" s="67" t="s">
        <v>1780</v>
      </c>
      <c r="DF262" s="66">
        <v>14.967000000000001</v>
      </c>
      <c r="DG262" s="67">
        <v>2.0259999999999998</v>
      </c>
      <c r="DH262" s="66" t="s">
        <v>1780</v>
      </c>
      <c r="DI262" s="67" t="s">
        <v>1780</v>
      </c>
      <c r="DJ262" s="66">
        <v>20.780999999999999</v>
      </c>
      <c r="DK262" s="67">
        <v>4.5309999999999988</v>
      </c>
      <c r="DL262" s="66" t="s">
        <v>1780</v>
      </c>
      <c r="DM262" s="67" t="s">
        <v>1780</v>
      </c>
      <c r="DN262" s="66">
        <v>20.041</v>
      </c>
      <c r="DO262" s="67">
        <v>3.0429999999999993</v>
      </c>
      <c r="DP262" s="66" t="s">
        <v>1780</v>
      </c>
      <c r="DQ262" s="67" t="s">
        <v>1780</v>
      </c>
      <c r="DR262" s="66">
        <v>13.505000000000001</v>
      </c>
      <c r="DS262" s="67">
        <v>3.8290000000000006</v>
      </c>
      <c r="DT262" s="66" t="s">
        <v>1780</v>
      </c>
      <c r="DU262" s="67" t="s">
        <v>1780</v>
      </c>
      <c r="DV262" s="66">
        <v>9.5749999999999993</v>
      </c>
      <c r="DW262" s="67">
        <v>2.5149999999999997</v>
      </c>
      <c r="DX262" s="67">
        <v>30.422595000000001</v>
      </c>
      <c r="DY262" s="67">
        <v>2.327216</v>
      </c>
      <c r="DZ262" s="67">
        <v>29.216231000000001</v>
      </c>
      <c r="EA262" s="67">
        <v>2.2839680000000016</v>
      </c>
      <c r="EB262" s="67">
        <v>37.525637000000003</v>
      </c>
      <c r="EC262" s="67">
        <v>3.632593</v>
      </c>
      <c r="ED262" s="67">
        <v>36.247934000000001</v>
      </c>
      <c r="EE262" s="67">
        <v>3.5843350000000029</v>
      </c>
      <c r="EF262" s="67">
        <v>23.208224000000001</v>
      </c>
      <c r="EG262" s="67">
        <v>2.8990720000000003</v>
      </c>
      <c r="EH262" s="67">
        <v>22.075738000000001</v>
      </c>
      <c r="EI262" s="67">
        <v>2.825838000000001</v>
      </c>
      <c r="EJ262" s="68">
        <v>1994.81</v>
      </c>
      <c r="EK262" s="68">
        <v>2149.5300000000002</v>
      </c>
      <c r="EL262" s="68">
        <v>2373.0100000000002</v>
      </c>
      <c r="EM262" s="68">
        <v>2570.02</v>
      </c>
      <c r="EN262" s="68">
        <v>1541.62</v>
      </c>
      <c r="EO262" s="68">
        <v>1634.71</v>
      </c>
      <c r="EP262" s="67">
        <v>96.564885496200006</v>
      </c>
      <c r="EQ262" s="67">
        <v>2.2053912628362724</v>
      </c>
      <c r="ER262" s="67">
        <v>94.945848375500006</v>
      </c>
      <c r="ES262" s="67">
        <v>2.5797540910542125</v>
      </c>
      <c r="ET262" s="67">
        <v>82.244744999999995</v>
      </c>
      <c r="EU262" s="67">
        <v>2.052208561758178</v>
      </c>
      <c r="EV262" s="67">
        <v>81.949883</v>
      </c>
      <c r="EW262" s="67">
        <v>2.1094770377208363</v>
      </c>
      <c r="EX262" s="67">
        <v>68.782769000000002</v>
      </c>
      <c r="EY262" s="67">
        <v>67.772020999999995</v>
      </c>
      <c r="EZ262" s="67">
        <v>74.3</v>
      </c>
      <c r="FA262" s="67">
        <v>7.691414157483365</v>
      </c>
      <c r="FB262" s="67">
        <v>87.9</v>
      </c>
      <c r="FC262" s="67">
        <v>4.010756866935381</v>
      </c>
      <c r="FD262" s="67">
        <v>80</v>
      </c>
      <c r="FE262" s="67">
        <v>9.7999999999999972</v>
      </c>
      <c r="FF262" s="67">
        <v>83.7</v>
      </c>
      <c r="FG262" s="67">
        <v>6.5276978947311903</v>
      </c>
      <c r="FH262" s="67">
        <v>69</v>
      </c>
      <c r="FI262" s="67">
        <v>11.702693707006091</v>
      </c>
      <c r="FJ262" s="67">
        <v>92.3</v>
      </c>
      <c r="FK262" s="67">
        <v>4.5652717752264635</v>
      </c>
      <c r="FL262" s="67">
        <v>74.5</v>
      </c>
      <c r="FM262" s="67">
        <v>74.2</v>
      </c>
      <c r="FN262" s="67">
        <v>72.900000000000006</v>
      </c>
      <c r="FO262" s="67">
        <v>78.599999999999994</v>
      </c>
      <c r="FP262" s="67">
        <v>76.099999999999994</v>
      </c>
      <c r="FQ262" s="67">
        <v>70</v>
      </c>
      <c r="FR262" s="67">
        <v>11.495357028500001</v>
      </c>
      <c r="FS262" s="67">
        <v>11.396825396800001</v>
      </c>
      <c r="FT262" s="67">
        <v>11.5564462258</v>
      </c>
      <c r="FU262" s="67">
        <v>11.3591595535</v>
      </c>
      <c r="FV262" s="67">
        <v>11.4391143911</v>
      </c>
      <c r="FW262" s="67">
        <v>11.432083589399999</v>
      </c>
      <c r="FX262" s="299">
        <v>5.5099274380000001</v>
      </c>
      <c r="FY262" s="299">
        <v>0.39935214223042692</v>
      </c>
      <c r="FZ262" s="299">
        <v>2.7870849832000002</v>
      </c>
      <c r="GA262" s="299">
        <v>0.28153197242064376</v>
      </c>
      <c r="GB262" s="299">
        <v>5.1294577429999997</v>
      </c>
      <c r="GC262" s="299">
        <v>0.55174441066519986</v>
      </c>
      <c r="GD262" s="299">
        <v>2.7371695179</v>
      </c>
      <c r="GE262" s="299">
        <v>0.39881812220495094</v>
      </c>
      <c r="GF262" s="299">
        <v>5.875</v>
      </c>
      <c r="GG262" s="299">
        <v>0.57613268531975326</v>
      </c>
      <c r="GH262" s="299">
        <v>2.8349746344</v>
      </c>
      <c r="GI262" s="299">
        <v>0.39735934629927305</v>
      </c>
      <c r="GJ262" s="67">
        <v>25.1</v>
      </c>
      <c r="GK262" s="67">
        <v>18.100000000000001</v>
      </c>
      <c r="GL262" s="67">
        <v>82.636977000000002</v>
      </c>
      <c r="GM262" s="67">
        <v>78.709220000000002</v>
      </c>
      <c r="GN262" s="66" t="s">
        <v>1780</v>
      </c>
      <c r="GO262" s="66" t="s">
        <v>1780</v>
      </c>
      <c r="GP262" s="66" t="s">
        <v>1780</v>
      </c>
      <c r="GQ262" s="67" t="s">
        <v>1780</v>
      </c>
      <c r="GR262" s="67" t="s">
        <v>1780</v>
      </c>
      <c r="GS262" s="67" t="s">
        <v>1780</v>
      </c>
      <c r="GT262" s="67" t="s">
        <v>1780</v>
      </c>
      <c r="GU262" s="67" t="s">
        <v>1780</v>
      </c>
      <c r="GV262" s="67" t="s">
        <v>1780</v>
      </c>
      <c r="GW262" s="67">
        <v>92</v>
      </c>
      <c r="GX262" s="67">
        <v>4.8339515516092888</v>
      </c>
      <c r="GY262" s="66">
        <v>23.6</v>
      </c>
      <c r="GZ262" s="67">
        <v>3.3809999999999967</v>
      </c>
      <c r="HA262" s="66">
        <v>23.5</v>
      </c>
      <c r="HB262" s="67">
        <v>2.4179999999999993</v>
      </c>
      <c r="HC262" s="66">
        <v>38.4</v>
      </c>
      <c r="HD262" s="67">
        <v>5.4669999999999987</v>
      </c>
      <c r="HE262" s="66">
        <v>37.6</v>
      </c>
      <c r="HF262" s="67">
        <v>3.703000000000003</v>
      </c>
      <c r="HG262" s="66">
        <v>10</v>
      </c>
      <c r="HH262" s="67">
        <v>3.3820000000000006</v>
      </c>
      <c r="HI262" s="66">
        <v>8.8000000000000007</v>
      </c>
      <c r="HJ262" s="67">
        <v>2.42</v>
      </c>
      <c r="HK262" s="66" t="s">
        <v>1780</v>
      </c>
      <c r="HL262" s="67" t="s">
        <v>1780</v>
      </c>
      <c r="HM262" s="66">
        <v>28.4</v>
      </c>
      <c r="HN262" s="67">
        <v>3.6089999999999982</v>
      </c>
      <c r="HO262" s="66" t="s">
        <v>1780</v>
      </c>
      <c r="HP262" s="67" t="s">
        <v>1780</v>
      </c>
      <c r="HQ262" s="66">
        <v>26.7</v>
      </c>
      <c r="HR262" s="67">
        <v>2.532</v>
      </c>
      <c r="HS262" s="66" t="s">
        <v>1780</v>
      </c>
      <c r="HT262" s="67" t="s">
        <v>1780</v>
      </c>
      <c r="HU262" s="66">
        <v>21.9</v>
      </c>
      <c r="HV262" s="67">
        <v>4.6709999999999994</v>
      </c>
      <c r="HW262" s="66" t="s">
        <v>1780</v>
      </c>
      <c r="HX262" s="67" t="s">
        <v>1780</v>
      </c>
      <c r="HY262" s="66">
        <v>28.6</v>
      </c>
      <c r="HZ262" s="67">
        <v>3.4559999999999995</v>
      </c>
      <c r="IA262" s="66" t="s">
        <v>1780</v>
      </c>
      <c r="IB262" s="67" t="s">
        <v>1780</v>
      </c>
      <c r="IC262" s="66">
        <v>34.200000000000003</v>
      </c>
      <c r="ID262" s="67">
        <v>5.3880000000000017</v>
      </c>
      <c r="IE262" s="66" t="s">
        <v>1780</v>
      </c>
      <c r="IF262" s="67" t="s">
        <v>1780</v>
      </c>
      <c r="IG262" s="66">
        <v>24.6</v>
      </c>
      <c r="IH262" s="67">
        <v>3.7199999999999989</v>
      </c>
      <c r="II262" s="66">
        <v>57.491300000000003</v>
      </c>
      <c r="IJ262" s="67">
        <v>5.7295000000000016</v>
      </c>
      <c r="IK262" s="66">
        <v>55.459800000000001</v>
      </c>
      <c r="IL262" s="67">
        <v>5.2295000000000016</v>
      </c>
      <c r="IM262" s="66">
        <v>57.8125</v>
      </c>
      <c r="IN262" s="67">
        <v>7.0039000000000016</v>
      </c>
      <c r="IO262" s="66">
        <v>55.648499999999999</v>
      </c>
      <c r="IP262" s="67">
        <v>6.3117000000000019</v>
      </c>
      <c r="IQ262" s="66">
        <v>56.842100000000002</v>
      </c>
      <c r="IR262" s="67">
        <v>10.012799999999999</v>
      </c>
      <c r="IS262" s="66">
        <v>55.045900000000003</v>
      </c>
      <c r="IT262" s="67">
        <v>9.3819000000000017</v>
      </c>
      <c r="IU262" s="66" t="s">
        <v>1780</v>
      </c>
      <c r="IV262" s="67" t="s">
        <v>1780</v>
      </c>
      <c r="IW262" s="66">
        <v>13.9</v>
      </c>
      <c r="IX262" s="67">
        <v>2.7680000000000007</v>
      </c>
      <c r="IY262" s="66" t="s">
        <v>1780</v>
      </c>
      <c r="IZ262" s="67" t="s">
        <v>1780</v>
      </c>
      <c r="JA262" s="66">
        <v>16.3</v>
      </c>
      <c r="JB262" s="67">
        <v>2.1100000000000012</v>
      </c>
      <c r="JC262" s="66" t="s">
        <v>1780</v>
      </c>
      <c r="JD262" s="67" t="s">
        <v>1780</v>
      </c>
      <c r="JE262" s="66">
        <v>11.4</v>
      </c>
      <c r="JF262" s="67">
        <v>3.5909999999999993</v>
      </c>
      <c r="JG262" s="66" t="s">
        <v>1780</v>
      </c>
      <c r="JH262" s="67" t="s">
        <v>1780</v>
      </c>
      <c r="JI262" s="66">
        <v>16</v>
      </c>
      <c r="JJ262" s="67">
        <v>2.8070000000000004</v>
      </c>
      <c r="JK262" s="66" t="s">
        <v>1780</v>
      </c>
      <c r="JL262" s="67" t="s">
        <v>1780</v>
      </c>
      <c r="JM262" s="66">
        <v>16.2</v>
      </c>
      <c r="JN262" s="67">
        <v>4.1790000000000003</v>
      </c>
      <c r="JO262" s="66" t="s">
        <v>1780</v>
      </c>
      <c r="JP262" s="67" t="s">
        <v>1780</v>
      </c>
      <c r="JQ262" s="66">
        <v>16.600000000000001</v>
      </c>
      <c r="JR262" s="67">
        <v>3.1930000000000014</v>
      </c>
      <c r="JS262" s="66" t="s">
        <v>1780</v>
      </c>
      <c r="JT262" s="67" t="s">
        <v>1780</v>
      </c>
      <c r="JU262" s="66">
        <v>64.2</v>
      </c>
      <c r="JV262" s="67">
        <v>3.7929999999999993</v>
      </c>
      <c r="JW262" s="66" t="s">
        <v>1780</v>
      </c>
      <c r="JX262" s="67" t="s">
        <v>1780</v>
      </c>
      <c r="JY262" s="66">
        <v>59.5</v>
      </c>
      <c r="JZ262" s="67">
        <v>2.8019999999999996</v>
      </c>
      <c r="KA262" s="66" t="s">
        <v>1780</v>
      </c>
      <c r="KB262" s="67" t="s">
        <v>1780</v>
      </c>
      <c r="KC262" s="66">
        <v>62.3</v>
      </c>
      <c r="KD262" s="67">
        <v>5.4200000000000017</v>
      </c>
      <c r="KE262" s="66" t="s">
        <v>1780</v>
      </c>
      <c r="KF262" s="67" t="s">
        <v>1780</v>
      </c>
      <c r="KG262" s="66">
        <v>56.5</v>
      </c>
      <c r="KH262" s="67">
        <v>3.7909999999999968</v>
      </c>
      <c r="KI262" s="66" t="s">
        <v>1780</v>
      </c>
      <c r="KJ262" s="67" t="s">
        <v>1780</v>
      </c>
      <c r="KK262" s="66">
        <v>65.8</v>
      </c>
      <c r="KL262" s="67">
        <v>5.3060000000000045</v>
      </c>
      <c r="KM262" s="66" t="s">
        <v>1780</v>
      </c>
      <c r="KN262" s="67" t="s">
        <v>1780</v>
      </c>
      <c r="KO262" s="66">
        <v>62.6</v>
      </c>
      <c r="KP262" s="67">
        <v>4.1460000000000008</v>
      </c>
      <c r="KQ262" s="66">
        <v>29</v>
      </c>
      <c r="KR262" s="66">
        <v>29</v>
      </c>
      <c r="KS262" s="66">
        <v>29</v>
      </c>
      <c r="KT262" s="66">
        <v>28</v>
      </c>
      <c r="KU262" s="66">
        <v>29</v>
      </c>
      <c r="KV262" s="66">
        <v>29</v>
      </c>
      <c r="KW262" s="66" t="s">
        <v>1780</v>
      </c>
      <c r="KX262" s="67" t="s">
        <v>1780</v>
      </c>
      <c r="KY262" s="66">
        <v>20.2</v>
      </c>
      <c r="KZ262" s="67">
        <v>3.1739999999999995</v>
      </c>
      <c r="LA262" s="66" t="s">
        <v>1780</v>
      </c>
      <c r="LB262" s="67" t="s">
        <v>1780</v>
      </c>
      <c r="LC262" s="66">
        <v>20.3</v>
      </c>
      <c r="LD262" s="67">
        <v>2.2789999999999999</v>
      </c>
      <c r="LE262" s="66" t="s">
        <v>1780</v>
      </c>
      <c r="LF262" s="67" t="s">
        <v>1780</v>
      </c>
      <c r="LG262" s="66">
        <v>29.8</v>
      </c>
      <c r="LH262" s="67">
        <v>5.0990000000000002</v>
      </c>
      <c r="LI262" s="66" t="s">
        <v>1780</v>
      </c>
      <c r="LJ262" s="67" t="s">
        <v>1780</v>
      </c>
      <c r="LK262" s="66">
        <v>28.1</v>
      </c>
      <c r="LL262" s="67">
        <v>3.4080000000000013</v>
      </c>
      <c r="LM262" s="66" t="s">
        <v>1780</v>
      </c>
      <c r="LN262" s="67" t="s">
        <v>1780</v>
      </c>
      <c r="LO262" s="66">
        <v>11.5</v>
      </c>
      <c r="LP262" s="67">
        <v>3.5699999999999994</v>
      </c>
      <c r="LQ262" s="66" t="s">
        <v>1780</v>
      </c>
      <c r="LR262" s="67" t="s">
        <v>1780</v>
      </c>
      <c r="LS262" s="66">
        <v>11.9</v>
      </c>
      <c r="LT262" s="67">
        <v>2.7669999999999995</v>
      </c>
      <c r="LU262" s="66" t="s">
        <v>1780</v>
      </c>
      <c r="LV262" s="67" t="s">
        <v>1780</v>
      </c>
      <c r="LW262" s="66">
        <v>10.4</v>
      </c>
      <c r="LX262" s="67">
        <v>2.41</v>
      </c>
      <c r="LY262" s="66" t="s">
        <v>1780</v>
      </c>
      <c r="LZ262" s="67" t="s">
        <v>1780</v>
      </c>
      <c r="MA262" s="66">
        <v>13.5</v>
      </c>
      <c r="MB262" s="67">
        <v>1.947000000000001</v>
      </c>
      <c r="MC262" s="66" t="s">
        <v>1780</v>
      </c>
      <c r="MD262" s="67" t="s">
        <v>1780</v>
      </c>
      <c r="ME262" s="66">
        <v>12.6</v>
      </c>
      <c r="MF262" s="67">
        <v>3.7099999999999991</v>
      </c>
      <c r="MG262" s="66" t="s">
        <v>1780</v>
      </c>
      <c r="MH262" s="67" t="s">
        <v>1780</v>
      </c>
      <c r="MI262" s="66">
        <v>15.4</v>
      </c>
      <c r="MJ262" s="67">
        <v>2.7510000000000012</v>
      </c>
      <c r="MK262" s="66" t="s">
        <v>1780</v>
      </c>
      <c r="ML262" s="67" t="s">
        <v>1780</v>
      </c>
      <c r="MM262" s="66">
        <v>8.3000000000000007</v>
      </c>
      <c r="MN262" s="67">
        <v>3.0900000000000007</v>
      </c>
      <c r="MO262" s="66" t="s">
        <v>1780</v>
      </c>
      <c r="MP262" s="67" t="s">
        <v>1780</v>
      </c>
      <c r="MQ262" s="66">
        <v>11.5</v>
      </c>
      <c r="MR262" s="67">
        <v>2.7350000000000012</v>
      </c>
      <c r="MS262" s="67">
        <v>8.3546842862999995</v>
      </c>
      <c r="MT262" s="67">
        <v>1.9933767780512781</v>
      </c>
      <c r="MU262" s="67">
        <v>10.806696799999999</v>
      </c>
      <c r="MV262" s="67">
        <v>2.4354949246073812</v>
      </c>
      <c r="MW262" s="66" t="s">
        <v>1780</v>
      </c>
      <c r="MX262" s="67" t="s">
        <v>1780</v>
      </c>
      <c r="MY262" s="66">
        <v>15.9</v>
      </c>
      <c r="MZ262" s="67">
        <v>2.8819999999999997</v>
      </c>
      <c r="NA262" s="66" t="s">
        <v>1780</v>
      </c>
      <c r="NB262" s="67" t="s">
        <v>1780</v>
      </c>
      <c r="NC262" s="66">
        <v>14.6</v>
      </c>
      <c r="ND262" s="67">
        <v>2.011000000000001</v>
      </c>
      <c r="NE262" s="66" t="s">
        <v>1780</v>
      </c>
      <c r="NF262" s="67" t="s">
        <v>1780</v>
      </c>
      <c r="NG262" s="66">
        <v>14.2</v>
      </c>
      <c r="NH262" s="67">
        <v>3.895999999999999</v>
      </c>
      <c r="NI262" s="66" t="s">
        <v>1780</v>
      </c>
      <c r="NJ262" s="67" t="s">
        <v>1780</v>
      </c>
      <c r="NK262" s="66">
        <v>13.4</v>
      </c>
      <c r="NL262" s="67">
        <v>2.593</v>
      </c>
      <c r="NM262" s="66" t="s">
        <v>1780</v>
      </c>
      <c r="NN262" s="67" t="s">
        <v>1780</v>
      </c>
      <c r="NO262" s="66">
        <v>17.3</v>
      </c>
      <c r="NP262" s="67">
        <v>4.2260000000000009</v>
      </c>
      <c r="NQ262" s="66" t="s">
        <v>1780</v>
      </c>
      <c r="NR262" s="67" t="s">
        <v>1780</v>
      </c>
      <c r="NS262" s="66">
        <v>15.9</v>
      </c>
      <c r="NT262" s="67">
        <v>3.1350000000000016</v>
      </c>
      <c r="NU262" s="67">
        <v>16.373311502300002</v>
      </c>
      <c r="NV262" s="67">
        <v>23.813885327000001</v>
      </c>
    </row>
    <row r="263" spans="2:386">
      <c r="B263" s="69" t="s">
        <v>77</v>
      </c>
      <c r="C263" s="178" t="s">
        <v>395</v>
      </c>
      <c r="D263" s="179">
        <v>21</v>
      </c>
      <c r="E263" s="179">
        <v>3</v>
      </c>
      <c r="F263" s="179">
        <v>10</v>
      </c>
      <c r="G263" s="175">
        <v>36829</v>
      </c>
      <c r="H263" s="176">
        <v>36848</v>
      </c>
      <c r="I263" s="177">
        <v>50.153370069763028</v>
      </c>
      <c r="J263" s="177">
        <v>50.465387642126402</v>
      </c>
      <c r="K263" s="177">
        <v>44</v>
      </c>
      <c r="L263" s="177">
        <v>43.4</v>
      </c>
      <c r="M263" s="177">
        <v>9.4857940000000003</v>
      </c>
      <c r="N263" s="177">
        <v>7.6714849999999997</v>
      </c>
      <c r="O263" s="177">
        <v>79.011432999999997</v>
      </c>
      <c r="P263" s="177">
        <v>75.090637000000001</v>
      </c>
      <c r="Q263" s="177">
        <v>31.87989</v>
      </c>
      <c r="R263" s="177">
        <v>29.359587999999999</v>
      </c>
      <c r="S263" s="176">
        <v>268278</v>
      </c>
      <c r="T263" s="176">
        <v>245488</v>
      </c>
      <c r="U263" s="177">
        <v>13.3</v>
      </c>
      <c r="V263" s="177">
        <v>7.8</v>
      </c>
      <c r="W263" s="177">
        <v>7.7</v>
      </c>
      <c r="X263" s="67">
        <v>82.11</v>
      </c>
      <c r="Y263" s="67">
        <v>81.69</v>
      </c>
      <c r="Z263" s="67">
        <v>78.7</v>
      </c>
      <c r="AA263" s="67">
        <v>78.19</v>
      </c>
      <c r="AB263" s="66" t="s">
        <v>1780</v>
      </c>
      <c r="AC263" s="67" t="s">
        <v>1780</v>
      </c>
      <c r="AD263" s="66">
        <v>67.400000000000006</v>
      </c>
      <c r="AE263" s="67">
        <v>3.5989999999999966</v>
      </c>
      <c r="AF263" s="66" t="s">
        <v>1780</v>
      </c>
      <c r="AG263" s="67" t="s">
        <v>1780</v>
      </c>
      <c r="AH263" s="66">
        <v>66.599999999999994</v>
      </c>
      <c r="AI263" s="67">
        <v>2.7079999999999984</v>
      </c>
      <c r="AJ263" s="66" t="s">
        <v>1780</v>
      </c>
      <c r="AK263" s="67" t="s">
        <v>1780</v>
      </c>
      <c r="AL263" s="66">
        <v>70.599999999999994</v>
      </c>
      <c r="AM263" s="67">
        <v>4.9030000000000058</v>
      </c>
      <c r="AN263" s="66" t="s">
        <v>1780</v>
      </c>
      <c r="AO263" s="67" t="s">
        <v>1780</v>
      </c>
      <c r="AP263" s="66">
        <v>64.8</v>
      </c>
      <c r="AQ263" s="67">
        <v>3.7019999999999982</v>
      </c>
      <c r="AR263" s="66" t="s">
        <v>1780</v>
      </c>
      <c r="AS263" s="67" t="s">
        <v>1780</v>
      </c>
      <c r="AT263" s="66">
        <v>64.5</v>
      </c>
      <c r="AU263" s="67">
        <v>5.2420000000000044</v>
      </c>
      <c r="AV263" s="66" t="s">
        <v>1780</v>
      </c>
      <c r="AW263" s="67" t="s">
        <v>1780</v>
      </c>
      <c r="AX263" s="66">
        <v>68.5</v>
      </c>
      <c r="AY263" s="67">
        <v>3.9780000000000086</v>
      </c>
      <c r="AZ263" s="66" t="s">
        <v>1780</v>
      </c>
      <c r="BA263" s="67" t="s">
        <v>1780</v>
      </c>
      <c r="BB263" s="66">
        <v>16.7</v>
      </c>
      <c r="BC263" s="67">
        <v>2.8980000000000015</v>
      </c>
      <c r="BD263" s="66" t="s">
        <v>1780</v>
      </c>
      <c r="BE263" s="67" t="s">
        <v>1780</v>
      </c>
      <c r="BF263" s="66">
        <v>13.3</v>
      </c>
      <c r="BG263" s="67">
        <v>1.9699999999999989</v>
      </c>
      <c r="BH263" s="66" t="s">
        <v>1780</v>
      </c>
      <c r="BI263" s="67" t="s">
        <v>1780</v>
      </c>
      <c r="BJ263" s="66">
        <v>14.8</v>
      </c>
      <c r="BK263" s="67">
        <v>3.8620000000000001</v>
      </c>
      <c r="BL263" s="66" t="s">
        <v>1780</v>
      </c>
      <c r="BM263" s="67" t="s">
        <v>1780</v>
      </c>
      <c r="BN263" s="66">
        <v>13.7</v>
      </c>
      <c r="BO263" s="67">
        <v>2.7010000000000005</v>
      </c>
      <c r="BP263" s="66" t="s">
        <v>1780</v>
      </c>
      <c r="BQ263" s="67" t="s">
        <v>1780</v>
      </c>
      <c r="BR263" s="66">
        <v>18.399999999999999</v>
      </c>
      <c r="BS263" s="67">
        <v>4.302999999999999</v>
      </c>
      <c r="BT263" s="66" t="s">
        <v>1780</v>
      </c>
      <c r="BU263" s="67" t="s">
        <v>1780</v>
      </c>
      <c r="BV263" s="66">
        <v>12.9</v>
      </c>
      <c r="BW263" s="67">
        <v>2.8849999999999998</v>
      </c>
      <c r="BX263" s="66" t="s">
        <v>1780</v>
      </c>
      <c r="BY263" s="67" t="s">
        <v>1780</v>
      </c>
      <c r="BZ263" s="66">
        <v>72.5</v>
      </c>
      <c r="CA263" s="67">
        <v>3.4110000000000014</v>
      </c>
      <c r="CB263" s="66" t="s">
        <v>1780</v>
      </c>
      <c r="CC263" s="67" t="s">
        <v>1780</v>
      </c>
      <c r="CD263" s="66">
        <v>71.2</v>
      </c>
      <c r="CE263" s="67">
        <v>2.6219999999999999</v>
      </c>
      <c r="CF263" s="66" t="s">
        <v>1780</v>
      </c>
      <c r="CG263" s="67" t="s">
        <v>1780</v>
      </c>
      <c r="CH263" s="66">
        <v>77.7</v>
      </c>
      <c r="CI263" s="67">
        <v>4.4599999999999937</v>
      </c>
      <c r="CJ263" s="66" t="s">
        <v>1780</v>
      </c>
      <c r="CK263" s="67" t="s">
        <v>1780</v>
      </c>
      <c r="CL263" s="66">
        <v>76.099999999999994</v>
      </c>
      <c r="CM263" s="67">
        <v>3.320999999999998</v>
      </c>
      <c r="CN263" s="66" t="s">
        <v>1780</v>
      </c>
      <c r="CO263" s="67" t="s">
        <v>1780</v>
      </c>
      <c r="CP263" s="66">
        <v>67.900000000000006</v>
      </c>
      <c r="CQ263" s="67">
        <v>5.0910000000000011</v>
      </c>
      <c r="CR263" s="66" t="s">
        <v>1780</v>
      </c>
      <c r="CS263" s="67" t="s">
        <v>1780</v>
      </c>
      <c r="CT263" s="66">
        <v>66.3</v>
      </c>
      <c r="CU263" s="67">
        <v>4.0910000000000082</v>
      </c>
      <c r="CV263" s="66">
        <v>341.83087515220001</v>
      </c>
      <c r="CW263" s="67">
        <v>29.293950158516793</v>
      </c>
      <c r="CX263" s="66">
        <v>433.21378871650001</v>
      </c>
      <c r="CY263" s="67">
        <v>33.437072281219855</v>
      </c>
      <c r="CZ263" s="66" t="s">
        <v>1780</v>
      </c>
      <c r="DA263" s="67" t="s">
        <v>1780</v>
      </c>
      <c r="DB263" s="66">
        <v>17.09</v>
      </c>
      <c r="DC263" s="67">
        <v>2.8499999999999996</v>
      </c>
      <c r="DD263" s="66" t="s">
        <v>1780</v>
      </c>
      <c r="DE263" s="67" t="s">
        <v>1780</v>
      </c>
      <c r="DF263" s="66">
        <v>15.845000000000001</v>
      </c>
      <c r="DG263" s="67">
        <v>2.093</v>
      </c>
      <c r="DH263" s="66" t="s">
        <v>1780</v>
      </c>
      <c r="DI263" s="67" t="s">
        <v>1780</v>
      </c>
      <c r="DJ263" s="66">
        <v>15.276999999999999</v>
      </c>
      <c r="DK263" s="67">
        <v>3.8129999999999988</v>
      </c>
      <c r="DL263" s="66" t="s">
        <v>1780</v>
      </c>
      <c r="DM263" s="67" t="s">
        <v>1780</v>
      </c>
      <c r="DN263" s="66">
        <v>17.494</v>
      </c>
      <c r="DO263" s="67">
        <v>2.9339999999999993</v>
      </c>
      <c r="DP263" s="66" t="s">
        <v>1780</v>
      </c>
      <c r="DQ263" s="67" t="s">
        <v>1780</v>
      </c>
      <c r="DR263" s="66">
        <v>18.725000000000001</v>
      </c>
      <c r="DS263" s="67">
        <v>4.2220000000000013</v>
      </c>
      <c r="DT263" s="66" t="s">
        <v>1780</v>
      </c>
      <c r="DU263" s="67" t="s">
        <v>1780</v>
      </c>
      <c r="DV263" s="66">
        <v>14.231999999999999</v>
      </c>
      <c r="DW263" s="67">
        <v>2.9879999999999995</v>
      </c>
      <c r="DX263" s="67">
        <v>30.032745999999999</v>
      </c>
      <c r="DY263" s="67">
        <v>1.941984999999999</v>
      </c>
      <c r="DZ263" s="67">
        <v>27.720015</v>
      </c>
      <c r="EA263" s="67">
        <v>1.8880769999999991</v>
      </c>
      <c r="EB263" s="67">
        <v>37.177945000000001</v>
      </c>
      <c r="EC263" s="67">
        <v>3.0084420000000023</v>
      </c>
      <c r="ED263" s="67">
        <v>34.129541000000003</v>
      </c>
      <c r="EE263" s="67">
        <v>2.9059590000000028</v>
      </c>
      <c r="EF263" s="67">
        <v>22.547125000000001</v>
      </c>
      <c r="EG263" s="67">
        <v>2.4248639999999995</v>
      </c>
      <c r="EH263" s="67">
        <v>20.988488</v>
      </c>
      <c r="EI263" s="67">
        <v>2.3814530000000005</v>
      </c>
      <c r="EJ263" s="68">
        <v>2753.66</v>
      </c>
      <c r="EK263" s="68">
        <v>3008.68</v>
      </c>
      <c r="EL263" s="68">
        <v>3348</v>
      </c>
      <c r="EM263" s="68">
        <v>3683.47</v>
      </c>
      <c r="EN263" s="68">
        <v>2043.46</v>
      </c>
      <c r="EO263" s="68">
        <v>2181.4</v>
      </c>
      <c r="EP263" s="67">
        <v>97.074468085099994</v>
      </c>
      <c r="EQ263" s="67">
        <v>1.7034017095522813</v>
      </c>
      <c r="ER263" s="67">
        <v>96.941176470599999</v>
      </c>
      <c r="ES263" s="67">
        <v>1.6371669184379414</v>
      </c>
      <c r="ET263" s="67">
        <v>89.768040999999997</v>
      </c>
      <c r="EU263" s="67">
        <v>1.3486382590556047</v>
      </c>
      <c r="EV263" s="67">
        <v>88.834701999999993</v>
      </c>
      <c r="EW263" s="67">
        <v>1.3985824666605993</v>
      </c>
      <c r="EX263" s="67">
        <v>65.718620999999999</v>
      </c>
      <c r="EY263" s="67">
        <v>59.837924999999998</v>
      </c>
      <c r="EZ263" s="67">
        <v>85.7</v>
      </c>
      <c r="FA263" s="67">
        <v>3.8845185887914937</v>
      </c>
      <c r="FB263" s="67">
        <v>81.5</v>
      </c>
      <c r="FC263" s="67">
        <v>4.1274448726143618</v>
      </c>
      <c r="FD263" s="67">
        <v>89.4</v>
      </c>
      <c r="FE263" s="67">
        <v>4.755156615168687</v>
      </c>
      <c r="FF263" s="67">
        <v>82.2</v>
      </c>
      <c r="FG263" s="67">
        <v>5.8189943734353591</v>
      </c>
      <c r="FH263" s="67">
        <v>82.1</v>
      </c>
      <c r="FI263" s="67">
        <v>6.1145667697275883</v>
      </c>
      <c r="FJ263" s="67">
        <v>80.900000000000006</v>
      </c>
      <c r="FK263" s="67">
        <v>5.8408007559977904</v>
      </c>
      <c r="FL263" s="67">
        <v>75.400000000000006</v>
      </c>
      <c r="FM263" s="67">
        <v>77.7</v>
      </c>
      <c r="FN263" s="67">
        <v>75.599999999999994</v>
      </c>
      <c r="FO263" s="67">
        <v>78.900000000000006</v>
      </c>
      <c r="FP263" s="67">
        <v>75.099999999999994</v>
      </c>
      <c r="FQ263" s="67">
        <v>76.599999999999994</v>
      </c>
      <c r="FR263" s="67">
        <v>10.8675799087</v>
      </c>
      <c r="FS263" s="67">
        <v>10.535635236799999</v>
      </c>
      <c r="FT263" s="67">
        <v>11.0055027514</v>
      </c>
      <c r="FU263" s="67">
        <v>10.481181514999999</v>
      </c>
      <c r="FV263" s="67">
        <v>10.751784964300001</v>
      </c>
      <c r="FW263" s="67">
        <v>10.582885489900001</v>
      </c>
      <c r="FX263" s="299">
        <v>3.4914250601000001</v>
      </c>
      <c r="FY263" s="299">
        <v>0.2689067716759288</v>
      </c>
      <c r="FZ263" s="299">
        <v>2.6892535732999998</v>
      </c>
      <c r="GA263" s="299">
        <v>0.23069403833637026</v>
      </c>
      <c r="GB263" s="299">
        <v>3.1612104848999998</v>
      </c>
      <c r="GC263" s="299">
        <v>0.36373157333991468</v>
      </c>
      <c r="GD263" s="299">
        <v>2.7052934285000001</v>
      </c>
      <c r="GE263" s="299">
        <v>0.32816948606660556</v>
      </c>
      <c r="GF263" s="299">
        <v>3.8171327118999998</v>
      </c>
      <c r="GG263" s="299">
        <v>0.39560609076411124</v>
      </c>
      <c r="GH263" s="299">
        <v>2.6734027996999998</v>
      </c>
      <c r="GI263" s="299">
        <v>0.32435409203889032</v>
      </c>
      <c r="GJ263" s="67">
        <v>25.7</v>
      </c>
      <c r="GK263" s="67">
        <v>16.7</v>
      </c>
      <c r="GL263" s="67">
        <v>82.418548000000001</v>
      </c>
      <c r="GM263" s="67">
        <v>79.429113999999998</v>
      </c>
      <c r="GN263" s="66">
        <v>39</v>
      </c>
      <c r="GO263" s="66">
        <v>41</v>
      </c>
      <c r="GP263" s="66">
        <v>37</v>
      </c>
      <c r="GQ263" s="67">
        <v>4.76938</v>
      </c>
      <c r="GR263" s="67">
        <v>4.61503</v>
      </c>
      <c r="GS263" s="67">
        <v>4.9269699999999998</v>
      </c>
      <c r="GT263" s="67">
        <v>7.6661799999999998</v>
      </c>
      <c r="GU263" s="67">
        <v>7.8475999999999999</v>
      </c>
      <c r="GV263" s="67">
        <v>7.47776</v>
      </c>
      <c r="GW263" s="67">
        <v>95</v>
      </c>
      <c r="GX263" s="67">
        <v>2.4955660338591628</v>
      </c>
      <c r="GY263" s="66">
        <v>16.899999999999999</v>
      </c>
      <c r="GZ263" s="67">
        <v>2.8739999999999988</v>
      </c>
      <c r="HA263" s="66">
        <v>20</v>
      </c>
      <c r="HB263" s="67">
        <v>2.304000000000002</v>
      </c>
      <c r="HC263" s="66">
        <v>28.3</v>
      </c>
      <c r="HD263" s="67">
        <v>4.8189999999999991</v>
      </c>
      <c r="HE263" s="66">
        <v>35.299999999999997</v>
      </c>
      <c r="HF263" s="67">
        <v>3.7140000000000022</v>
      </c>
      <c r="HG263" s="66">
        <v>6.4</v>
      </c>
      <c r="HH263" s="67">
        <v>2.7030000000000003</v>
      </c>
      <c r="HI263" s="66">
        <v>5.0999999999999996</v>
      </c>
      <c r="HJ263" s="67">
        <v>1.8919999999999999</v>
      </c>
      <c r="HK263" s="66" t="s">
        <v>1780</v>
      </c>
      <c r="HL263" s="67" t="s">
        <v>1780</v>
      </c>
      <c r="HM263" s="66">
        <v>28.3</v>
      </c>
      <c r="HN263" s="67">
        <v>3.4660000000000011</v>
      </c>
      <c r="HO263" s="66" t="s">
        <v>1780</v>
      </c>
      <c r="HP263" s="67" t="s">
        <v>1780</v>
      </c>
      <c r="HQ263" s="66">
        <v>24</v>
      </c>
      <c r="HR263" s="67">
        <v>2.463000000000001</v>
      </c>
      <c r="HS263" s="66" t="s">
        <v>1780</v>
      </c>
      <c r="HT263" s="67" t="s">
        <v>1780</v>
      </c>
      <c r="HU263" s="66">
        <v>29.2</v>
      </c>
      <c r="HV263" s="67">
        <v>4.8819999999999979</v>
      </c>
      <c r="HW263" s="66" t="s">
        <v>1780</v>
      </c>
      <c r="HX263" s="67" t="s">
        <v>1780</v>
      </c>
      <c r="HY263" s="66">
        <v>23.5</v>
      </c>
      <c r="HZ263" s="67">
        <v>3.2999999999999972</v>
      </c>
      <c r="IA263" s="66" t="s">
        <v>1780</v>
      </c>
      <c r="IB263" s="67" t="s">
        <v>1780</v>
      </c>
      <c r="IC263" s="66">
        <v>27.5</v>
      </c>
      <c r="ID263" s="67">
        <v>4.9250000000000007</v>
      </c>
      <c r="IE263" s="66" t="s">
        <v>1780</v>
      </c>
      <c r="IF263" s="67" t="s">
        <v>1780</v>
      </c>
      <c r="IG263" s="66">
        <v>24.4</v>
      </c>
      <c r="IH263" s="67">
        <v>3.6930000000000014</v>
      </c>
      <c r="II263" s="66">
        <v>55.942</v>
      </c>
      <c r="IJ263" s="67">
        <v>5.246299999999998</v>
      </c>
      <c r="IK263" s="66">
        <v>53.698599999999999</v>
      </c>
      <c r="IL263" s="67">
        <v>5.1225000000000023</v>
      </c>
      <c r="IM263" s="66">
        <v>58.771900000000002</v>
      </c>
      <c r="IN263" s="67">
        <v>6.4036000000000044</v>
      </c>
      <c r="IO263" s="66">
        <v>54.166699999999999</v>
      </c>
      <c r="IP263" s="67">
        <v>6.3170999999999964</v>
      </c>
      <c r="IQ263" s="66">
        <v>50.427399999999999</v>
      </c>
      <c r="IR263" s="67">
        <v>9.0987999999999971</v>
      </c>
      <c r="IS263" s="66">
        <v>52.8</v>
      </c>
      <c r="IT263" s="67">
        <v>8.7867999999999995</v>
      </c>
      <c r="IU263" s="66" t="s">
        <v>1780</v>
      </c>
      <c r="IV263" s="67" t="s">
        <v>1780</v>
      </c>
      <c r="IW263" s="66">
        <v>17.5</v>
      </c>
      <c r="IX263" s="67">
        <v>2.91</v>
      </c>
      <c r="IY263" s="66" t="s">
        <v>1780</v>
      </c>
      <c r="IZ263" s="67" t="s">
        <v>1780</v>
      </c>
      <c r="JA263" s="66">
        <v>14.9</v>
      </c>
      <c r="JB263" s="67">
        <v>2.0499999999999989</v>
      </c>
      <c r="JC263" s="66" t="s">
        <v>1780</v>
      </c>
      <c r="JD263" s="67" t="s">
        <v>1780</v>
      </c>
      <c r="JE263" s="66">
        <v>16.2</v>
      </c>
      <c r="JF263" s="67">
        <v>3.9550000000000001</v>
      </c>
      <c r="JG263" s="66" t="s">
        <v>1780</v>
      </c>
      <c r="JH263" s="67" t="s">
        <v>1780</v>
      </c>
      <c r="JI263" s="66">
        <v>15.6</v>
      </c>
      <c r="JJ263" s="67">
        <v>2.8140000000000001</v>
      </c>
      <c r="JK263" s="66" t="s">
        <v>1780</v>
      </c>
      <c r="JL263" s="67" t="s">
        <v>1780</v>
      </c>
      <c r="JM263" s="66">
        <v>18.7</v>
      </c>
      <c r="JN263" s="67">
        <v>4.2580000000000009</v>
      </c>
      <c r="JO263" s="66" t="s">
        <v>1780</v>
      </c>
      <c r="JP263" s="67" t="s">
        <v>1780</v>
      </c>
      <c r="JQ263" s="66">
        <v>14.2</v>
      </c>
      <c r="JR263" s="67">
        <v>3</v>
      </c>
      <c r="JS263" s="66" t="s">
        <v>1780</v>
      </c>
      <c r="JT263" s="67" t="s">
        <v>1780</v>
      </c>
      <c r="JU263" s="66">
        <v>59.2</v>
      </c>
      <c r="JV263" s="67">
        <v>3.7239999999999966</v>
      </c>
      <c r="JW263" s="66" t="s">
        <v>1780</v>
      </c>
      <c r="JX263" s="67" t="s">
        <v>1780</v>
      </c>
      <c r="JY263" s="66">
        <v>64.7</v>
      </c>
      <c r="JZ263" s="67">
        <v>2.7469999999999999</v>
      </c>
      <c r="KA263" s="66" t="s">
        <v>1780</v>
      </c>
      <c r="KB263" s="67" t="s">
        <v>1780</v>
      </c>
      <c r="KC263" s="66">
        <v>59.5</v>
      </c>
      <c r="KD263" s="67">
        <v>5.203000000000003</v>
      </c>
      <c r="KE263" s="66" t="s">
        <v>1780</v>
      </c>
      <c r="KF263" s="67" t="s">
        <v>1780</v>
      </c>
      <c r="KG263" s="66">
        <v>62.1</v>
      </c>
      <c r="KH263" s="67">
        <v>3.7609999999999957</v>
      </c>
      <c r="KI263" s="66" t="s">
        <v>1780</v>
      </c>
      <c r="KJ263" s="67" t="s">
        <v>1780</v>
      </c>
      <c r="KK263" s="66">
        <v>59</v>
      </c>
      <c r="KL263" s="67">
        <v>5.3320000000000007</v>
      </c>
      <c r="KM263" s="66" t="s">
        <v>1780</v>
      </c>
      <c r="KN263" s="67" t="s">
        <v>1780</v>
      </c>
      <c r="KO263" s="66">
        <v>67.2</v>
      </c>
      <c r="KP263" s="67">
        <v>4.0209999999999937</v>
      </c>
      <c r="KQ263" s="66">
        <v>32</v>
      </c>
      <c r="KR263" s="66">
        <v>35</v>
      </c>
      <c r="KS263" s="66">
        <v>30</v>
      </c>
      <c r="KT263" s="66">
        <v>30</v>
      </c>
      <c r="KU263" s="66">
        <v>35</v>
      </c>
      <c r="KV263" s="66">
        <v>38</v>
      </c>
      <c r="KW263" s="66" t="s">
        <v>1780</v>
      </c>
      <c r="KX263" s="67" t="s">
        <v>1780</v>
      </c>
      <c r="KY263" s="66">
        <v>21.4</v>
      </c>
      <c r="KZ263" s="67">
        <v>3.1059999999999981</v>
      </c>
      <c r="LA263" s="66" t="s">
        <v>1780</v>
      </c>
      <c r="LB263" s="67" t="s">
        <v>1780</v>
      </c>
      <c r="LC263" s="66">
        <v>21.2</v>
      </c>
      <c r="LD263" s="67">
        <v>2.34</v>
      </c>
      <c r="LE263" s="66" t="s">
        <v>1780</v>
      </c>
      <c r="LF263" s="67" t="s">
        <v>1780</v>
      </c>
      <c r="LG263" s="66">
        <v>30.7</v>
      </c>
      <c r="LH263" s="67">
        <v>4.879999999999999</v>
      </c>
      <c r="LI263" s="66" t="s">
        <v>1780</v>
      </c>
      <c r="LJ263" s="67" t="s">
        <v>1780</v>
      </c>
      <c r="LK263" s="66">
        <v>31.3</v>
      </c>
      <c r="LL263" s="67">
        <v>3.5720000000000027</v>
      </c>
      <c r="LM263" s="66" t="s">
        <v>1780</v>
      </c>
      <c r="LN263" s="67" t="s">
        <v>1780</v>
      </c>
      <c r="LO263" s="66">
        <v>13</v>
      </c>
      <c r="LP263" s="67">
        <v>3.6470000000000002</v>
      </c>
      <c r="LQ263" s="66" t="s">
        <v>1780</v>
      </c>
      <c r="LR263" s="67" t="s">
        <v>1780</v>
      </c>
      <c r="LS263" s="66">
        <v>11.2</v>
      </c>
      <c r="LT263" s="67">
        <v>2.7030000000000012</v>
      </c>
      <c r="LU263" s="66" t="s">
        <v>1780</v>
      </c>
      <c r="LV263" s="67" t="s">
        <v>1780</v>
      </c>
      <c r="LW263" s="66">
        <v>9</v>
      </c>
      <c r="LX263" s="67">
        <v>2.1739999999999995</v>
      </c>
      <c r="LY263" s="66" t="s">
        <v>1780</v>
      </c>
      <c r="LZ263" s="67" t="s">
        <v>1780</v>
      </c>
      <c r="MA263" s="66">
        <v>14</v>
      </c>
      <c r="MB263" s="67">
        <v>1.988999999999999</v>
      </c>
      <c r="MC263" s="66" t="s">
        <v>1780</v>
      </c>
      <c r="MD263" s="67" t="s">
        <v>1780</v>
      </c>
      <c r="ME263" s="66">
        <v>10.7</v>
      </c>
      <c r="MF263" s="67">
        <v>3.2740000000000009</v>
      </c>
      <c r="MG263" s="66" t="s">
        <v>1780</v>
      </c>
      <c r="MH263" s="67" t="s">
        <v>1780</v>
      </c>
      <c r="MI263" s="66">
        <v>14.7</v>
      </c>
      <c r="MJ263" s="67">
        <v>2.7320000000000011</v>
      </c>
      <c r="MK263" s="66" t="s">
        <v>1780</v>
      </c>
      <c r="ML263" s="67" t="s">
        <v>1780</v>
      </c>
      <c r="MM263" s="66">
        <v>7.6</v>
      </c>
      <c r="MN263" s="67">
        <v>2.8689999999999998</v>
      </c>
      <c r="MO263" s="66" t="s">
        <v>1780</v>
      </c>
      <c r="MP263" s="67" t="s">
        <v>1780</v>
      </c>
      <c r="MQ263" s="66">
        <v>13.3</v>
      </c>
      <c r="MR263" s="67">
        <v>2.91</v>
      </c>
      <c r="MS263" s="67">
        <v>11.5427358357</v>
      </c>
      <c r="MT263" s="67">
        <v>1.9777196581274055</v>
      </c>
      <c r="MU263" s="67">
        <v>11.9419834643</v>
      </c>
      <c r="MV263" s="67">
        <v>1.9476182330532286</v>
      </c>
      <c r="MW263" s="66" t="s">
        <v>1780</v>
      </c>
      <c r="MX263" s="67" t="s">
        <v>1780</v>
      </c>
      <c r="MY263" s="66">
        <v>13.2</v>
      </c>
      <c r="MZ263" s="67">
        <v>2.5619999999999994</v>
      </c>
      <c r="NA263" s="66" t="s">
        <v>1780</v>
      </c>
      <c r="NB263" s="67" t="s">
        <v>1780</v>
      </c>
      <c r="NC263" s="66">
        <v>14.8</v>
      </c>
      <c r="ND263" s="67">
        <v>2.036999999999999</v>
      </c>
      <c r="NE263" s="66" t="s">
        <v>1780</v>
      </c>
      <c r="NF263" s="67" t="s">
        <v>1780</v>
      </c>
      <c r="NG263" s="66">
        <v>10.6</v>
      </c>
      <c r="NH263" s="67">
        <v>3.2609999999999992</v>
      </c>
      <c r="NI263" s="66" t="s">
        <v>1780</v>
      </c>
      <c r="NJ263" s="67" t="s">
        <v>1780</v>
      </c>
      <c r="NK263" s="66">
        <v>11</v>
      </c>
      <c r="NL263" s="67">
        <v>2.4139999999999997</v>
      </c>
      <c r="NM263" s="66" t="s">
        <v>1780</v>
      </c>
      <c r="NN263" s="67" t="s">
        <v>1780</v>
      </c>
      <c r="NO263" s="66">
        <v>15.5</v>
      </c>
      <c r="NP263" s="67">
        <v>3.9220000000000006</v>
      </c>
      <c r="NQ263" s="66" t="s">
        <v>1780</v>
      </c>
      <c r="NR263" s="67" t="s">
        <v>1780</v>
      </c>
      <c r="NS263" s="66">
        <v>18.600000000000001</v>
      </c>
      <c r="NT263" s="67">
        <v>3.331999999999999</v>
      </c>
      <c r="NU263" s="67">
        <v>24.3760882182</v>
      </c>
      <c r="NV263" s="67">
        <v>24.763108022699999</v>
      </c>
    </row>
    <row r="264" spans="2:386">
      <c r="B264" s="69" t="s">
        <v>271</v>
      </c>
      <c r="C264" s="178" t="s">
        <v>589</v>
      </c>
      <c r="D264" s="179">
        <v>22</v>
      </c>
      <c r="E264" s="179">
        <v>1</v>
      </c>
      <c r="F264" s="179">
        <v>8</v>
      </c>
      <c r="G264" s="175">
        <v>9548</v>
      </c>
      <c r="H264" s="176">
        <v>10148</v>
      </c>
      <c r="I264" s="177">
        <v>48.603702541575153</v>
      </c>
      <c r="J264" s="177">
        <v>48.992628992628994</v>
      </c>
      <c r="K264" s="177">
        <v>46.4</v>
      </c>
      <c r="L264" s="177">
        <v>45.5</v>
      </c>
      <c r="M264" s="177">
        <v>7.4461899999999996</v>
      </c>
      <c r="N264" s="177">
        <v>6.400296</v>
      </c>
      <c r="O264" s="177">
        <v>78.620954999999995</v>
      </c>
      <c r="P264" s="177">
        <v>77.654458000000005</v>
      </c>
      <c r="Q264" s="177">
        <v>23.163027</v>
      </c>
      <c r="R264" s="177">
        <v>20.782785000000001</v>
      </c>
      <c r="S264" s="176">
        <v>268981</v>
      </c>
      <c r="T264" s="176">
        <v>247561</v>
      </c>
      <c r="U264" s="177">
        <v>12.4</v>
      </c>
      <c r="V264" s="177">
        <v>12.4</v>
      </c>
      <c r="W264" s="177">
        <v>11.8</v>
      </c>
      <c r="X264" s="67">
        <v>81.459999999999994</v>
      </c>
      <c r="Y264" s="67">
        <v>80.680000000000007</v>
      </c>
      <c r="Z264" s="67">
        <v>78.77</v>
      </c>
      <c r="AA264" s="67">
        <v>77.17</v>
      </c>
      <c r="AB264" s="66" t="s">
        <v>1780</v>
      </c>
      <c r="AC264" s="67" t="s">
        <v>1780</v>
      </c>
      <c r="AD264" s="66">
        <v>66.8</v>
      </c>
      <c r="AE264" s="67">
        <v>3.5350000000000037</v>
      </c>
      <c r="AF264" s="66" t="s">
        <v>1780</v>
      </c>
      <c r="AG264" s="67" t="s">
        <v>1780</v>
      </c>
      <c r="AH264" s="66">
        <v>60.6</v>
      </c>
      <c r="AI264" s="67">
        <v>4.6670000000000016</v>
      </c>
      <c r="AJ264" s="66" t="s">
        <v>1780</v>
      </c>
      <c r="AK264" s="67" t="s">
        <v>1780</v>
      </c>
      <c r="AL264" s="66">
        <v>66.3</v>
      </c>
      <c r="AM264" s="67">
        <v>4.8240000000000052</v>
      </c>
      <c r="AN264" s="66" t="s">
        <v>1780</v>
      </c>
      <c r="AO264" s="67" t="s">
        <v>1780</v>
      </c>
      <c r="AP264" s="66">
        <v>56.5</v>
      </c>
      <c r="AQ264" s="67">
        <v>6.4059999999999988</v>
      </c>
      <c r="AR264" s="66" t="s">
        <v>1780</v>
      </c>
      <c r="AS264" s="67" t="s">
        <v>1780</v>
      </c>
      <c r="AT264" s="66">
        <v>67.3</v>
      </c>
      <c r="AU264" s="67">
        <v>5.1989999999999981</v>
      </c>
      <c r="AV264" s="66" t="s">
        <v>1780</v>
      </c>
      <c r="AW264" s="67" t="s">
        <v>1780</v>
      </c>
      <c r="AX264" s="66">
        <v>64.7</v>
      </c>
      <c r="AY264" s="67">
        <v>6.7769999999999939</v>
      </c>
      <c r="AZ264" s="66" t="s">
        <v>1780</v>
      </c>
      <c r="BA264" s="67" t="s">
        <v>1780</v>
      </c>
      <c r="BB264" s="66">
        <v>24.8</v>
      </c>
      <c r="BC264" s="67">
        <v>3.282</v>
      </c>
      <c r="BD264" s="66" t="s">
        <v>1780</v>
      </c>
      <c r="BE264" s="67" t="s">
        <v>1780</v>
      </c>
      <c r="BF264" s="66">
        <v>21.1</v>
      </c>
      <c r="BG264" s="67">
        <v>3.9029999999999987</v>
      </c>
      <c r="BH264" s="66" t="s">
        <v>1780</v>
      </c>
      <c r="BI264" s="67" t="s">
        <v>1780</v>
      </c>
      <c r="BJ264" s="66">
        <v>25</v>
      </c>
      <c r="BK264" s="67">
        <v>4.4450000000000003</v>
      </c>
      <c r="BL264" s="66" t="s">
        <v>1780</v>
      </c>
      <c r="BM264" s="67" t="s">
        <v>1780</v>
      </c>
      <c r="BN264" s="66">
        <v>20.6</v>
      </c>
      <c r="BO264" s="67">
        <v>5.2809999999999988</v>
      </c>
      <c r="BP264" s="66" t="s">
        <v>1780</v>
      </c>
      <c r="BQ264" s="67" t="s">
        <v>1780</v>
      </c>
      <c r="BR264" s="66">
        <v>24.5</v>
      </c>
      <c r="BS264" s="67">
        <v>4.8670000000000009</v>
      </c>
      <c r="BT264" s="66" t="s">
        <v>1780</v>
      </c>
      <c r="BU264" s="67" t="s">
        <v>1780</v>
      </c>
      <c r="BV264" s="66">
        <v>21.6</v>
      </c>
      <c r="BW264" s="67">
        <v>5.7789999999999981</v>
      </c>
      <c r="BX264" s="66" t="s">
        <v>1780</v>
      </c>
      <c r="BY264" s="67" t="s">
        <v>1780</v>
      </c>
      <c r="BZ264" s="66">
        <v>75.099999999999994</v>
      </c>
      <c r="CA264" s="67">
        <v>3.2789999999999964</v>
      </c>
      <c r="CB264" s="66" t="s">
        <v>1780</v>
      </c>
      <c r="CC264" s="67" t="s">
        <v>1780</v>
      </c>
      <c r="CD264" s="66">
        <v>72.599999999999994</v>
      </c>
      <c r="CE264" s="67">
        <v>4.2409999999999997</v>
      </c>
      <c r="CF264" s="66" t="s">
        <v>1780</v>
      </c>
      <c r="CG264" s="67" t="s">
        <v>1780</v>
      </c>
      <c r="CH264" s="66">
        <v>80.400000000000006</v>
      </c>
      <c r="CI264" s="67">
        <v>4.0859999999999985</v>
      </c>
      <c r="CJ264" s="66" t="s">
        <v>1780</v>
      </c>
      <c r="CK264" s="67" t="s">
        <v>1780</v>
      </c>
      <c r="CL264" s="66">
        <v>77</v>
      </c>
      <c r="CM264" s="67">
        <v>5.4500000000000028</v>
      </c>
      <c r="CN264" s="66" t="s">
        <v>1780</v>
      </c>
      <c r="CO264" s="67" t="s">
        <v>1780</v>
      </c>
      <c r="CP264" s="66">
        <v>69.8</v>
      </c>
      <c r="CQ264" s="67">
        <v>5.1450000000000102</v>
      </c>
      <c r="CR264" s="66" t="s">
        <v>1780</v>
      </c>
      <c r="CS264" s="67" t="s">
        <v>1780</v>
      </c>
      <c r="CT264" s="66">
        <v>68.400000000000006</v>
      </c>
      <c r="CU264" s="67">
        <v>6.5090000000000074</v>
      </c>
      <c r="CV264" s="66">
        <v>305.21437492230001</v>
      </c>
      <c r="CW264" s="67">
        <v>51.005164797357821</v>
      </c>
      <c r="CX264" s="66">
        <v>376.69322560109998</v>
      </c>
      <c r="CY264" s="67">
        <v>54.846404241671053</v>
      </c>
      <c r="CZ264" s="66" t="s">
        <v>1780</v>
      </c>
      <c r="DA264" s="67" t="s">
        <v>1780</v>
      </c>
      <c r="DB264" s="66">
        <v>12.477</v>
      </c>
      <c r="DC264" s="67">
        <v>2.4670000000000005</v>
      </c>
      <c r="DD264" s="66" t="s">
        <v>1780</v>
      </c>
      <c r="DE264" s="67" t="s">
        <v>1780</v>
      </c>
      <c r="DF264" s="66">
        <v>16.713000000000001</v>
      </c>
      <c r="DG264" s="67">
        <v>3.543000000000001</v>
      </c>
      <c r="DH264" s="66" t="s">
        <v>1780</v>
      </c>
      <c r="DI264" s="67" t="s">
        <v>1780</v>
      </c>
      <c r="DJ264" s="66">
        <v>14.105</v>
      </c>
      <c r="DK264" s="67">
        <v>3.527000000000001</v>
      </c>
      <c r="DL264" s="66" t="s">
        <v>1780</v>
      </c>
      <c r="DM264" s="67" t="s">
        <v>1780</v>
      </c>
      <c r="DN264" s="66">
        <v>21.757999999999999</v>
      </c>
      <c r="DO264" s="67">
        <v>5.3439999999999976</v>
      </c>
      <c r="DP264" s="66" t="s">
        <v>1780</v>
      </c>
      <c r="DQ264" s="67" t="s">
        <v>1780</v>
      </c>
      <c r="DR264" s="66">
        <v>10.853</v>
      </c>
      <c r="DS264" s="67">
        <v>3.4349999999999996</v>
      </c>
      <c r="DT264" s="66" t="s">
        <v>1780</v>
      </c>
      <c r="DU264" s="67" t="s">
        <v>1780</v>
      </c>
      <c r="DV264" s="66">
        <v>11.922000000000001</v>
      </c>
      <c r="DW264" s="67">
        <v>4.5250000000000004</v>
      </c>
      <c r="DX264" s="67">
        <v>27.165914999999998</v>
      </c>
      <c r="DY264" s="67">
        <v>3.5564729999999969</v>
      </c>
      <c r="DZ264" s="67">
        <v>28.575399000000001</v>
      </c>
      <c r="EA264" s="67">
        <v>3.5788159999999998</v>
      </c>
      <c r="EB264" s="67">
        <v>33.817977999999997</v>
      </c>
      <c r="EC264" s="67">
        <v>5.6724009999999971</v>
      </c>
      <c r="ED264" s="67">
        <v>35.542107000000001</v>
      </c>
      <c r="EE264" s="67">
        <v>5.6918380000000006</v>
      </c>
      <c r="EF264" s="67">
        <v>20.857330999999999</v>
      </c>
      <c r="EG264" s="67">
        <v>4.3734419999999972</v>
      </c>
      <c r="EH264" s="67">
        <v>21.861922</v>
      </c>
      <c r="EI264" s="67">
        <v>4.4278459999999988</v>
      </c>
      <c r="EJ264" s="68">
        <v>2754.71</v>
      </c>
      <c r="EK264" s="68">
        <v>2410.27</v>
      </c>
      <c r="EL264" s="68">
        <v>3264.9</v>
      </c>
      <c r="EM264" s="68">
        <v>2530.15</v>
      </c>
      <c r="EN264" s="68">
        <v>2172.69</v>
      </c>
      <c r="EO264" s="68">
        <v>2261.38</v>
      </c>
      <c r="EP264" s="67">
        <v>100</v>
      </c>
      <c r="EQ264" s="67" t="s">
        <v>1780</v>
      </c>
      <c r="ER264" s="67">
        <v>97.979797979799997</v>
      </c>
      <c r="ES264" s="67">
        <v>2.7714314718584774</v>
      </c>
      <c r="ET264" s="67">
        <v>94.850949</v>
      </c>
      <c r="EU264" s="67">
        <v>2.2549002004053307</v>
      </c>
      <c r="EV264" s="67">
        <v>90.598291000000003</v>
      </c>
      <c r="EW264" s="67">
        <v>2.644213693523966</v>
      </c>
      <c r="EX264" s="67">
        <v>60.876897</v>
      </c>
      <c r="EY264" s="67">
        <v>43.75</v>
      </c>
      <c r="EZ264" s="67">
        <v>79.099999999999994</v>
      </c>
      <c r="FA264" s="67">
        <v>9.3918513025328991</v>
      </c>
      <c r="FB264" s="67">
        <v>73.599999999999994</v>
      </c>
      <c r="FC264" s="67">
        <v>9.0074742297716313</v>
      </c>
      <c r="FD264" s="67">
        <v>90.5</v>
      </c>
      <c r="FE264" s="67">
        <v>9.3228858193158146</v>
      </c>
      <c r="FF264" s="67">
        <v>67.2</v>
      </c>
      <c r="FG264" s="67">
        <v>14.032769833831892</v>
      </c>
      <c r="FH264" s="67">
        <v>69.400000000000006</v>
      </c>
      <c r="FI264" s="67">
        <v>15.490201289847718</v>
      </c>
      <c r="FJ264" s="67">
        <v>80.3</v>
      </c>
      <c r="FK264" s="67">
        <v>11.136505017284378</v>
      </c>
      <c r="FL264" s="67">
        <v>68.3</v>
      </c>
      <c r="FM264" s="67">
        <v>61.1</v>
      </c>
      <c r="FN264" s="67">
        <v>70</v>
      </c>
      <c r="FO264" s="67">
        <v>66.7</v>
      </c>
      <c r="FP264" s="67">
        <v>67.099999999999994</v>
      </c>
      <c r="FQ264" s="67">
        <v>54.2</v>
      </c>
      <c r="FR264" s="67">
        <v>9.2348284960000004</v>
      </c>
      <c r="FS264" s="67">
        <v>8.8309503785000008</v>
      </c>
      <c r="FT264" s="67">
        <v>9.6525096524999991</v>
      </c>
      <c r="FU264" s="67">
        <v>9.2081031307999996</v>
      </c>
      <c r="FV264" s="67">
        <v>8.8852988690999997</v>
      </c>
      <c r="FW264" s="67">
        <v>8.5139318885000002</v>
      </c>
      <c r="FX264" s="299">
        <v>4.8066419052000002</v>
      </c>
      <c r="FY264" s="299">
        <v>0.61971188193125837</v>
      </c>
      <c r="FZ264" s="299">
        <v>2.9730815589000001</v>
      </c>
      <c r="GA264" s="299">
        <v>0.47182196612900684</v>
      </c>
      <c r="GB264" s="299">
        <v>5.4302807178999997</v>
      </c>
      <c r="GC264" s="299">
        <v>0.95282555966485472</v>
      </c>
      <c r="GD264" s="299">
        <v>3.5805626598</v>
      </c>
      <c r="GE264" s="299">
        <v>0.7518825454217315</v>
      </c>
      <c r="GF264" s="299">
        <v>4.2429284526000002</v>
      </c>
      <c r="GG264" s="299">
        <v>0.80576263048607633</v>
      </c>
      <c r="GH264" s="299">
        <v>2.4316109421999998</v>
      </c>
      <c r="GI264" s="299">
        <v>0.58845700983817784</v>
      </c>
      <c r="GJ264" s="67">
        <v>27.2</v>
      </c>
      <c r="GK264" s="67">
        <v>14.1</v>
      </c>
      <c r="GL264" s="67">
        <v>82.158730000000006</v>
      </c>
      <c r="GM264" s="67">
        <v>80.420771000000002</v>
      </c>
      <c r="GN264" s="66" t="s">
        <v>1780</v>
      </c>
      <c r="GO264" s="66" t="s">
        <v>1780</v>
      </c>
      <c r="GP264" s="66" t="s">
        <v>1780</v>
      </c>
      <c r="GQ264" s="67" t="s">
        <v>1780</v>
      </c>
      <c r="GR264" s="67" t="s">
        <v>1780</v>
      </c>
      <c r="GS264" s="67" t="s">
        <v>1780</v>
      </c>
      <c r="GT264" s="67" t="s">
        <v>1780</v>
      </c>
      <c r="GU264" s="67" t="s">
        <v>1780</v>
      </c>
      <c r="GV264" s="67" t="s">
        <v>1780</v>
      </c>
      <c r="GW264" s="67" t="s">
        <v>1780</v>
      </c>
      <c r="GX264" s="67" t="s">
        <v>1780</v>
      </c>
      <c r="GY264" s="66">
        <v>10.5</v>
      </c>
      <c r="GZ264" s="67">
        <v>2.3209999999999997</v>
      </c>
      <c r="HA264" s="66">
        <v>12.5</v>
      </c>
      <c r="HB264" s="67">
        <v>3.1419999999999995</v>
      </c>
      <c r="HC264" s="66">
        <v>18.2</v>
      </c>
      <c r="HD264" s="67">
        <v>3.9550000000000018</v>
      </c>
      <c r="HE264" s="66">
        <v>21.4</v>
      </c>
      <c r="HF264" s="67">
        <v>5.3109999999999999</v>
      </c>
      <c r="HG264" s="66">
        <v>2.8</v>
      </c>
      <c r="HH264" s="67">
        <v>1.8659999999999999</v>
      </c>
      <c r="HI264" s="66">
        <v>4</v>
      </c>
      <c r="HJ264" s="67">
        <v>2.7519999999999998</v>
      </c>
      <c r="HK264" s="66" t="s">
        <v>1780</v>
      </c>
      <c r="HL264" s="67" t="s">
        <v>1780</v>
      </c>
      <c r="HM264" s="66">
        <v>29.2</v>
      </c>
      <c r="HN264" s="67">
        <v>3.4579999999999984</v>
      </c>
      <c r="HO264" s="66" t="s">
        <v>1780</v>
      </c>
      <c r="HP264" s="67" t="s">
        <v>1780</v>
      </c>
      <c r="HQ264" s="66">
        <v>24.7</v>
      </c>
      <c r="HR264" s="67">
        <v>4.0960000000000001</v>
      </c>
      <c r="HS264" s="66" t="s">
        <v>1780</v>
      </c>
      <c r="HT264" s="67" t="s">
        <v>1780</v>
      </c>
      <c r="HU264" s="66">
        <v>25.4</v>
      </c>
      <c r="HV264" s="67">
        <v>4.4980000000000011</v>
      </c>
      <c r="HW264" s="66" t="s">
        <v>1780</v>
      </c>
      <c r="HX264" s="67" t="s">
        <v>1780</v>
      </c>
      <c r="HY264" s="66">
        <v>28.5</v>
      </c>
      <c r="HZ264" s="67">
        <v>5.8349999999999973</v>
      </c>
      <c r="IA264" s="66" t="s">
        <v>1780</v>
      </c>
      <c r="IB264" s="67" t="s">
        <v>1780</v>
      </c>
      <c r="IC264" s="66">
        <v>32.9</v>
      </c>
      <c r="ID264" s="67">
        <v>5.282</v>
      </c>
      <c r="IE264" s="66" t="s">
        <v>1780</v>
      </c>
      <c r="IF264" s="67" t="s">
        <v>1780</v>
      </c>
      <c r="IG264" s="66">
        <v>21.1</v>
      </c>
      <c r="IH264" s="67">
        <v>5.7080000000000002</v>
      </c>
      <c r="II264" s="66">
        <v>49.242400000000004</v>
      </c>
      <c r="IJ264" s="67">
        <v>8.5613000000000028</v>
      </c>
      <c r="IK264" s="66">
        <v>48.514899999999997</v>
      </c>
      <c r="IL264" s="67">
        <v>9.7956999999999965</v>
      </c>
      <c r="IM264" s="66">
        <v>50</v>
      </c>
      <c r="IN264" s="67">
        <v>10.162100000000002</v>
      </c>
      <c r="IO264" s="66">
        <v>47.142899999999997</v>
      </c>
      <c r="IP264" s="67">
        <v>11.778599999999997</v>
      </c>
      <c r="IQ264" s="66">
        <v>47.368400000000001</v>
      </c>
      <c r="IR264" s="67">
        <v>16.088700000000003</v>
      </c>
      <c r="IS264" s="66">
        <v>51.612900000000003</v>
      </c>
      <c r="IT264" s="67">
        <v>17.883000000000003</v>
      </c>
      <c r="IU264" s="66" t="s">
        <v>1780</v>
      </c>
      <c r="IV264" s="67" t="s">
        <v>1780</v>
      </c>
      <c r="IW264" s="66">
        <v>14.9</v>
      </c>
      <c r="IX264" s="67">
        <v>2.7080000000000002</v>
      </c>
      <c r="IY264" s="66" t="s">
        <v>1780</v>
      </c>
      <c r="IZ264" s="67" t="s">
        <v>1780</v>
      </c>
      <c r="JA264" s="66">
        <v>16.899999999999999</v>
      </c>
      <c r="JB264" s="67">
        <v>3.5869999999999997</v>
      </c>
      <c r="JC264" s="66" t="s">
        <v>1780</v>
      </c>
      <c r="JD264" s="67" t="s">
        <v>1780</v>
      </c>
      <c r="JE264" s="66">
        <v>13.9</v>
      </c>
      <c r="JF264" s="67">
        <v>3.5590000000000011</v>
      </c>
      <c r="JG264" s="66" t="s">
        <v>1780</v>
      </c>
      <c r="JH264" s="67" t="s">
        <v>1780</v>
      </c>
      <c r="JI264" s="66">
        <v>17</v>
      </c>
      <c r="JJ264" s="67">
        <v>4.8649999999999984</v>
      </c>
      <c r="JK264" s="66" t="s">
        <v>1780</v>
      </c>
      <c r="JL264" s="67" t="s">
        <v>1780</v>
      </c>
      <c r="JM264" s="66">
        <v>16</v>
      </c>
      <c r="JN264" s="67">
        <v>4.125</v>
      </c>
      <c r="JO264" s="66" t="s">
        <v>1780</v>
      </c>
      <c r="JP264" s="67" t="s">
        <v>1780</v>
      </c>
      <c r="JQ264" s="66">
        <v>16.8</v>
      </c>
      <c r="JR264" s="67">
        <v>5.3110000000000017</v>
      </c>
      <c r="JS264" s="66" t="s">
        <v>1780</v>
      </c>
      <c r="JT264" s="67" t="s">
        <v>1780</v>
      </c>
      <c r="JU264" s="66">
        <v>61.8</v>
      </c>
      <c r="JV264" s="67">
        <v>3.6440000000000055</v>
      </c>
      <c r="JW264" s="66" t="s">
        <v>1780</v>
      </c>
      <c r="JX264" s="67" t="s">
        <v>1780</v>
      </c>
      <c r="JY264" s="66">
        <v>62.5</v>
      </c>
      <c r="JZ264" s="67">
        <v>4.5799999999999983</v>
      </c>
      <c r="KA264" s="66" t="s">
        <v>1780</v>
      </c>
      <c r="KB264" s="67" t="s">
        <v>1780</v>
      </c>
      <c r="KC264" s="66">
        <v>61.7</v>
      </c>
      <c r="KD264" s="67">
        <v>4.9399999999999977</v>
      </c>
      <c r="KE264" s="66" t="s">
        <v>1780</v>
      </c>
      <c r="KF264" s="67" t="s">
        <v>1780</v>
      </c>
      <c r="KG264" s="66">
        <v>59.5</v>
      </c>
      <c r="KH264" s="67">
        <v>6.3029999999999973</v>
      </c>
      <c r="KI264" s="66" t="s">
        <v>1780</v>
      </c>
      <c r="KJ264" s="67" t="s">
        <v>1780</v>
      </c>
      <c r="KK264" s="66">
        <v>62</v>
      </c>
      <c r="KL264" s="67">
        <v>5.3960000000000008</v>
      </c>
      <c r="KM264" s="66" t="s">
        <v>1780</v>
      </c>
      <c r="KN264" s="67" t="s">
        <v>1780</v>
      </c>
      <c r="KO264" s="66">
        <v>65.5</v>
      </c>
      <c r="KP264" s="67">
        <v>6.6579999999999941</v>
      </c>
      <c r="KQ264" s="66">
        <v>21</v>
      </c>
      <c r="KR264" s="66">
        <v>27</v>
      </c>
      <c r="KS264" s="66">
        <v>17</v>
      </c>
      <c r="KT264" s="66">
        <v>25</v>
      </c>
      <c r="KU264" s="66">
        <v>25</v>
      </c>
      <c r="KV264" s="66">
        <v>29</v>
      </c>
      <c r="KW264" s="66" t="s">
        <v>1780</v>
      </c>
      <c r="KX264" s="67" t="s">
        <v>1780</v>
      </c>
      <c r="KY264" s="66">
        <v>16.8</v>
      </c>
      <c r="KZ264" s="67">
        <v>2.7970000000000006</v>
      </c>
      <c r="LA264" s="66" t="s">
        <v>1780</v>
      </c>
      <c r="LB264" s="67" t="s">
        <v>1780</v>
      </c>
      <c r="LC264" s="66">
        <v>16.7</v>
      </c>
      <c r="LD264" s="67">
        <v>3.5290000000000017</v>
      </c>
      <c r="LE264" s="66" t="s">
        <v>1780</v>
      </c>
      <c r="LF264" s="67" t="s">
        <v>1780</v>
      </c>
      <c r="LG264" s="66">
        <v>26.5</v>
      </c>
      <c r="LH264" s="67">
        <v>4.477999999999998</v>
      </c>
      <c r="LI264" s="66" t="s">
        <v>1780</v>
      </c>
      <c r="LJ264" s="67" t="s">
        <v>1780</v>
      </c>
      <c r="LK264" s="66">
        <v>23.7</v>
      </c>
      <c r="LL264" s="67">
        <v>5.4570000000000007</v>
      </c>
      <c r="LM264" s="66" t="s">
        <v>1780</v>
      </c>
      <c r="LN264" s="67" t="s">
        <v>1780</v>
      </c>
      <c r="LO264" s="66">
        <v>7</v>
      </c>
      <c r="LP264" s="67">
        <v>2.8319999999999999</v>
      </c>
      <c r="LQ264" s="66" t="s">
        <v>1780</v>
      </c>
      <c r="LR264" s="67" t="s">
        <v>1780</v>
      </c>
      <c r="LS264" s="66">
        <v>10.1</v>
      </c>
      <c r="LT264" s="67">
        <v>4.2019999999999991</v>
      </c>
      <c r="LU264" s="66" t="s">
        <v>1780</v>
      </c>
      <c r="LV264" s="67" t="s">
        <v>1780</v>
      </c>
      <c r="LW264" s="66">
        <v>10.6</v>
      </c>
      <c r="LX264" s="67">
        <v>2.3070000000000004</v>
      </c>
      <c r="LY264" s="66" t="s">
        <v>1780</v>
      </c>
      <c r="LZ264" s="67" t="s">
        <v>1780</v>
      </c>
      <c r="MA264" s="66">
        <v>13.3</v>
      </c>
      <c r="MB264" s="67">
        <v>3.218</v>
      </c>
      <c r="MC264" s="66" t="s">
        <v>1780</v>
      </c>
      <c r="MD264" s="67" t="s">
        <v>1780</v>
      </c>
      <c r="ME264" s="66">
        <v>12.4</v>
      </c>
      <c r="MF264" s="67">
        <v>3.3529999999999998</v>
      </c>
      <c r="MG264" s="66" t="s">
        <v>1780</v>
      </c>
      <c r="MH264" s="67" t="s">
        <v>1780</v>
      </c>
      <c r="MI264" s="66">
        <v>13.3</v>
      </c>
      <c r="MJ264" s="67">
        <v>4.3829999999999991</v>
      </c>
      <c r="MK264" s="66" t="s">
        <v>1780</v>
      </c>
      <c r="ML264" s="67" t="s">
        <v>1780</v>
      </c>
      <c r="MM264" s="66">
        <v>8.8000000000000007</v>
      </c>
      <c r="MN264" s="67">
        <v>3.1399999999999997</v>
      </c>
      <c r="MO264" s="66" t="s">
        <v>1780</v>
      </c>
      <c r="MP264" s="67" t="s">
        <v>1780</v>
      </c>
      <c r="MQ264" s="66">
        <v>13.3</v>
      </c>
      <c r="MR264" s="67">
        <v>4.7420000000000009</v>
      </c>
      <c r="MS264" s="67">
        <v>7.9397326245000004</v>
      </c>
      <c r="MT264" s="67">
        <v>4.0332525328134858</v>
      </c>
      <c r="MU264" s="67">
        <v>14.266489485899999</v>
      </c>
      <c r="MV264" s="67">
        <v>4.5217050457982086</v>
      </c>
      <c r="MW264" s="66" t="s">
        <v>1780</v>
      </c>
      <c r="MX264" s="67" t="s">
        <v>1780</v>
      </c>
      <c r="MY264" s="66">
        <v>11.8</v>
      </c>
      <c r="MZ264" s="67">
        <v>2.411999999999999</v>
      </c>
      <c r="NA264" s="66" t="s">
        <v>1780</v>
      </c>
      <c r="NB264" s="67" t="s">
        <v>1780</v>
      </c>
      <c r="NC264" s="66">
        <v>13.3</v>
      </c>
      <c r="ND264" s="67">
        <v>3.2200000000000006</v>
      </c>
      <c r="NE264" s="66" t="s">
        <v>1780</v>
      </c>
      <c r="NF264" s="67" t="s">
        <v>1780</v>
      </c>
      <c r="NG264" s="66">
        <v>6.9</v>
      </c>
      <c r="NH264" s="67">
        <v>2.5760000000000005</v>
      </c>
      <c r="NI264" s="66" t="s">
        <v>1780</v>
      </c>
      <c r="NJ264" s="67" t="s">
        <v>1780</v>
      </c>
      <c r="NK264" s="66">
        <v>11.3</v>
      </c>
      <c r="NL264" s="67">
        <v>4.0810000000000004</v>
      </c>
      <c r="NM264" s="66" t="s">
        <v>1780</v>
      </c>
      <c r="NN264" s="67" t="s">
        <v>1780</v>
      </c>
      <c r="NO264" s="66">
        <v>16.7</v>
      </c>
      <c r="NP264" s="67">
        <v>4.1210000000000004</v>
      </c>
      <c r="NQ264" s="66" t="s">
        <v>1780</v>
      </c>
      <c r="NR264" s="67" t="s">
        <v>1780</v>
      </c>
      <c r="NS264" s="66">
        <v>15.3</v>
      </c>
      <c r="NT264" s="67">
        <v>5.0259999999999998</v>
      </c>
      <c r="NU264" s="67">
        <v>18.7989556136</v>
      </c>
      <c r="NV264" s="67">
        <v>25.9627866724</v>
      </c>
    </row>
    <row r="265" spans="2:386">
      <c r="B265" s="69" t="s">
        <v>225</v>
      </c>
      <c r="C265" s="178" t="s">
        <v>543</v>
      </c>
      <c r="D265" s="179">
        <v>22</v>
      </c>
      <c r="E265" s="179">
        <v>2</v>
      </c>
      <c r="F265" s="179">
        <v>4</v>
      </c>
      <c r="G265" s="175">
        <v>18062</v>
      </c>
      <c r="H265" s="176">
        <v>17902</v>
      </c>
      <c r="I265" s="177">
        <v>49.232899473829967</v>
      </c>
      <c r="J265" s="177">
        <v>49.438578850343553</v>
      </c>
      <c r="K265" s="177">
        <v>42.6</v>
      </c>
      <c r="L265" s="177">
        <v>42.2</v>
      </c>
      <c r="M265" s="177">
        <v>10.433728</v>
      </c>
      <c r="N265" s="177">
        <v>8.7397969999999994</v>
      </c>
      <c r="O265" s="177">
        <v>78.591662999999997</v>
      </c>
      <c r="P265" s="177">
        <v>75.870992999999999</v>
      </c>
      <c r="Q265" s="177">
        <v>27.344622999999999</v>
      </c>
      <c r="R265" s="177">
        <v>24.649289</v>
      </c>
      <c r="S265" s="176">
        <v>275616</v>
      </c>
      <c r="T265" s="176">
        <v>253384</v>
      </c>
      <c r="U265" s="177">
        <v>11.4</v>
      </c>
      <c r="V265" s="177">
        <v>6.3</v>
      </c>
      <c r="W265" s="177">
        <v>6.9</v>
      </c>
      <c r="X265" s="67">
        <v>81.66</v>
      </c>
      <c r="Y265" s="67">
        <v>82.37</v>
      </c>
      <c r="Z265" s="67">
        <v>77.77</v>
      </c>
      <c r="AA265" s="67">
        <v>77.569999999999993</v>
      </c>
      <c r="AB265" s="66" t="s">
        <v>1780</v>
      </c>
      <c r="AC265" s="67" t="s">
        <v>1780</v>
      </c>
      <c r="AD265" s="66">
        <v>67.900000000000006</v>
      </c>
      <c r="AE265" s="67">
        <v>3.4420000000000073</v>
      </c>
      <c r="AF265" s="66" t="s">
        <v>1780</v>
      </c>
      <c r="AG265" s="67" t="s">
        <v>1780</v>
      </c>
      <c r="AH265" s="66">
        <v>64.7</v>
      </c>
      <c r="AI265" s="67">
        <v>4.3439999999999941</v>
      </c>
      <c r="AJ265" s="66" t="s">
        <v>1780</v>
      </c>
      <c r="AK265" s="67" t="s">
        <v>1780</v>
      </c>
      <c r="AL265" s="66">
        <v>64.3</v>
      </c>
      <c r="AM265" s="67">
        <v>4.7740000000000009</v>
      </c>
      <c r="AN265" s="66" t="s">
        <v>1780</v>
      </c>
      <c r="AO265" s="67" t="s">
        <v>1780</v>
      </c>
      <c r="AP265" s="66">
        <v>59.4</v>
      </c>
      <c r="AQ265" s="67">
        <v>6.4320000000000022</v>
      </c>
      <c r="AR265" s="66" t="s">
        <v>1780</v>
      </c>
      <c r="AS265" s="67" t="s">
        <v>1780</v>
      </c>
      <c r="AT265" s="66">
        <v>71.5</v>
      </c>
      <c r="AU265" s="67">
        <v>4.945999999999998</v>
      </c>
      <c r="AV265" s="66" t="s">
        <v>1780</v>
      </c>
      <c r="AW265" s="67" t="s">
        <v>1780</v>
      </c>
      <c r="AX265" s="66">
        <v>68.900000000000006</v>
      </c>
      <c r="AY265" s="67">
        <v>5.8430000000000035</v>
      </c>
      <c r="AZ265" s="66" t="s">
        <v>1780</v>
      </c>
      <c r="BA265" s="67" t="s">
        <v>1780</v>
      </c>
      <c r="BB265" s="66">
        <v>21.2</v>
      </c>
      <c r="BC265" s="67">
        <v>3.0579999999999998</v>
      </c>
      <c r="BD265" s="66" t="s">
        <v>1780</v>
      </c>
      <c r="BE265" s="67" t="s">
        <v>1780</v>
      </c>
      <c r="BF265" s="66">
        <v>18.8</v>
      </c>
      <c r="BG265" s="67">
        <v>3.5440000000000023</v>
      </c>
      <c r="BH265" s="66" t="s">
        <v>1780</v>
      </c>
      <c r="BI265" s="67" t="s">
        <v>1780</v>
      </c>
      <c r="BJ265" s="66">
        <v>21.3</v>
      </c>
      <c r="BK265" s="67">
        <v>4.1489999999999974</v>
      </c>
      <c r="BL265" s="66" t="s">
        <v>1780</v>
      </c>
      <c r="BM265" s="67" t="s">
        <v>1780</v>
      </c>
      <c r="BN265" s="66">
        <v>15.8</v>
      </c>
      <c r="BO265" s="67">
        <v>4.7870000000000008</v>
      </c>
      <c r="BP265" s="66" t="s">
        <v>1780</v>
      </c>
      <c r="BQ265" s="67" t="s">
        <v>1780</v>
      </c>
      <c r="BR265" s="66">
        <v>21.1</v>
      </c>
      <c r="BS265" s="67">
        <v>4.5259999999999998</v>
      </c>
      <c r="BT265" s="66" t="s">
        <v>1780</v>
      </c>
      <c r="BU265" s="67" t="s">
        <v>1780</v>
      </c>
      <c r="BV265" s="66">
        <v>21</v>
      </c>
      <c r="BW265" s="67">
        <v>5.1250000000000018</v>
      </c>
      <c r="BX265" s="66" t="s">
        <v>1780</v>
      </c>
      <c r="BY265" s="67" t="s">
        <v>1780</v>
      </c>
      <c r="BZ265" s="66">
        <v>74.900000000000006</v>
      </c>
      <c r="CA265" s="67">
        <v>3.2120000000000033</v>
      </c>
      <c r="CB265" s="66" t="s">
        <v>1780</v>
      </c>
      <c r="CC265" s="67" t="s">
        <v>1780</v>
      </c>
      <c r="CD265" s="66">
        <v>72.5</v>
      </c>
      <c r="CE265" s="67">
        <v>4.0379999999999967</v>
      </c>
      <c r="CF265" s="66" t="s">
        <v>1780</v>
      </c>
      <c r="CG265" s="67" t="s">
        <v>1780</v>
      </c>
      <c r="CH265" s="66">
        <v>77.5</v>
      </c>
      <c r="CI265" s="67">
        <v>4.1679999999999922</v>
      </c>
      <c r="CJ265" s="66" t="s">
        <v>1780</v>
      </c>
      <c r="CK265" s="67" t="s">
        <v>1780</v>
      </c>
      <c r="CL265" s="66">
        <v>79.5</v>
      </c>
      <c r="CM265" s="67">
        <v>5.2779999999999916</v>
      </c>
      <c r="CN265" s="66" t="s">
        <v>1780</v>
      </c>
      <c r="CO265" s="67" t="s">
        <v>1780</v>
      </c>
      <c r="CP265" s="66">
        <v>72.2</v>
      </c>
      <c r="CQ265" s="67">
        <v>4.9479999999999933</v>
      </c>
      <c r="CR265" s="66" t="s">
        <v>1780</v>
      </c>
      <c r="CS265" s="67" t="s">
        <v>1780</v>
      </c>
      <c r="CT265" s="66">
        <v>67</v>
      </c>
      <c r="CU265" s="67">
        <v>5.8870000000000076</v>
      </c>
      <c r="CV265" s="66">
        <v>276.79729435579998</v>
      </c>
      <c r="CW265" s="67">
        <v>39.08077121533654</v>
      </c>
      <c r="CX265" s="66">
        <v>419.26771602719998</v>
      </c>
      <c r="CY265" s="67">
        <v>49.485264457984783</v>
      </c>
      <c r="CZ265" s="66" t="s">
        <v>1780</v>
      </c>
      <c r="DA265" s="67" t="s">
        <v>1780</v>
      </c>
      <c r="DB265" s="66">
        <v>16.146000000000001</v>
      </c>
      <c r="DC265" s="67">
        <v>2.697000000000001</v>
      </c>
      <c r="DD265" s="66" t="s">
        <v>1780</v>
      </c>
      <c r="DE265" s="67" t="s">
        <v>1780</v>
      </c>
      <c r="DF265" s="66">
        <v>18.321000000000002</v>
      </c>
      <c r="DG265" s="67">
        <v>3.5010000000000012</v>
      </c>
      <c r="DH265" s="66" t="s">
        <v>1780</v>
      </c>
      <c r="DI265" s="67" t="s">
        <v>1780</v>
      </c>
      <c r="DJ265" s="66">
        <v>18.803999999999998</v>
      </c>
      <c r="DK265" s="67">
        <v>3.8629999999999978</v>
      </c>
      <c r="DL265" s="66" t="s">
        <v>1780</v>
      </c>
      <c r="DM265" s="67" t="s">
        <v>1780</v>
      </c>
      <c r="DN265" s="66">
        <v>21.597999999999999</v>
      </c>
      <c r="DO265" s="67">
        <v>5.3769999999999989</v>
      </c>
      <c r="DP265" s="66" t="s">
        <v>1780</v>
      </c>
      <c r="DQ265" s="67" t="s">
        <v>1780</v>
      </c>
      <c r="DR265" s="66">
        <v>13.444000000000001</v>
      </c>
      <c r="DS265" s="67">
        <v>3.7260000000000009</v>
      </c>
      <c r="DT265" s="66" t="s">
        <v>1780</v>
      </c>
      <c r="DU265" s="67" t="s">
        <v>1780</v>
      </c>
      <c r="DV265" s="66">
        <v>15.768000000000001</v>
      </c>
      <c r="DW265" s="67">
        <v>4.5730000000000004</v>
      </c>
      <c r="DX265" s="67">
        <v>27.122419000000001</v>
      </c>
      <c r="DY265" s="67">
        <v>2.6921320000000009</v>
      </c>
      <c r="DZ265" s="67">
        <v>23.303995</v>
      </c>
      <c r="EA265" s="67">
        <v>2.5193049999999992</v>
      </c>
      <c r="EB265" s="67">
        <v>34.915219</v>
      </c>
      <c r="EC265" s="67">
        <v>4.315093000000001</v>
      </c>
      <c r="ED265" s="67">
        <v>31.690660999999999</v>
      </c>
      <c r="EE265" s="67">
        <v>4.1130829999999996</v>
      </c>
      <c r="EF265" s="67">
        <v>19.139872</v>
      </c>
      <c r="EG265" s="67">
        <v>3.1886089999999996</v>
      </c>
      <c r="EH265" s="67">
        <v>14.798247</v>
      </c>
      <c r="EI265" s="67">
        <v>2.8719210000000004</v>
      </c>
      <c r="EJ265" s="68">
        <v>2251.67</v>
      </c>
      <c r="EK265" s="68">
        <v>2620.38</v>
      </c>
      <c r="EL265" s="68">
        <v>2795.49</v>
      </c>
      <c r="EM265" s="68">
        <v>3326.88</v>
      </c>
      <c r="EN265" s="68">
        <v>1639.04</v>
      </c>
      <c r="EO265" s="68">
        <v>1799.59</v>
      </c>
      <c r="EP265" s="67">
        <v>96.335078534000004</v>
      </c>
      <c r="EQ265" s="67">
        <v>2.6647959031273416</v>
      </c>
      <c r="ER265" s="67">
        <v>99.555555555599994</v>
      </c>
      <c r="ES265" s="67">
        <v>0.86917315295725928</v>
      </c>
      <c r="ET265" s="67">
        <v>90.112129999999993</v>
      </c>
      <c r="EU265" s="67">
        <v>1.8679470844466834</v>
      </c>
      <c r="EV265" s="67">
        <v>86.922320999999997</v>
      </c>
      <c r="EW265" s="67">
        <v>2.0721757577977939</v>
      </c>
      <c r="EX265" s="67">
        <v>57.016775000000003</v>
      </c>
      <c r="EY265" s="67">
        <v>46.662796999999998</v>
      </c>
      <c r="EZ265" s="67">
        <v>85.4</v>
      </c>
      <c r="FA265" s="67">
        <v>5.2316949146524223</v>
      </c>
      <c r="FB265" s="67">
        <v>79.400000000000006</v>
      </c>
      <c r="FC265" s="67">
        <v>6.2279113991017709</v>
      </c>
      <c r="FD265" s="67">
        <v>88</v>
      </c>
      <c r="FE265" s="67">
        <v>6.7896391656699961</v>
      </c>
      <c r="FF265" s="67">
        <v>82.6</v>
      </c>
      <c r="FG265" s="67">
        <v>8.5234206624731144</v>
      </c>
      <c r="FH265" s="67">
        <v>82.9</v>
      </c>
      <c r="FI265" s="67">
        <v>7.9117356045220646</v>
      </c>
      <c r="FJ265" s="67">
        <v>76.8</v>
      </c>
      <c r="FK265" s="67">
        <v>8.9213678792665689</v>
      </c>
      <c r="FL265" s="67">
        <v>67.900000000000006</v>
      </c>
      <c r="FM265" s="67">
        <v>72.599999999999994</v>
      </c>
      <c r="FN265" s="67">
        <v>62.9</v>
      </c>
      <c r="FO265" s="67">
        <v>73.7</v>
      </c>
      <c r="FP265" s="67">
        <v>71.400000000000006</v>
      </c>
      <c r="FQ265" s="67">
        <v>71.7</v>
      </c>
      <c r="FR265" s="67">
        <v>10.220729366600001</v>
      </c>
      <c r="FS265" s="67">
        <v>10.466830466799999</v>
      </c>
      <c r="FT265" s="67">
        <v>10.537634408600001</v>
      </c>
      <c r="FU265" s="67">
        <v>10.6060606061</v>
      </c>
      <c r="FV265" s="67">
        <v>9.9653379549000007</v>
      </c>
      <c r="FW265" s="67">
        <v>10.351035103499999</v>
      </c>
      <c r="FX265" s="299">
        <v>4.3165467625999998</v>
      </c>
      <c r="FY265" s="299">
        <v>0.42232357919673058</v>
      </c>
      <c r="FZ265" s="299">
        <v>3.4087254797000002</v>
      </c>
      <c r="GA265" s="299">
        <v>0.36821670431678299</v>
      </c>
      <c r="GB265" s="299">
        <v>3.7697052776</v>
      </c>
      <c r="GC265" s="299">
        <v>0.56425758374356194</v>
      </c>
      <c r="GD265" s="299">
        <v>2.9759299780999999</v>
      </c>
      <c r="GE265" s="299">
        <v>0.49266200482861411</v>
      </c>
      <c r="GF265" s="299">
        <v>4.8462049126000002</v>
      </c>
      <c r="GG265" s="299">
        <v>0.62610741124813352</v>
      </c>
      <c r="GH265" s="299">
        <v>3.8243328430000001</v>
      </c>
      <c r="GI265" s="299">
        <v>0.54488978257081344</v>
      </c>
      <c r="GJ265" s="67">
        <v>31.1</v>
      </c>
      <c r="GK265" s="67">
        <v>20.6</v>
      </c>
      <c r="GL265" s="67">
        <v>83.998868999999999</v>
      </c>
      <c r="GM265" s="67">
        <v>82.060085999999998</v>
      </c>
      <c r="GN265" s="66" t="s">
        <v>1780</v>
      </c>
      <c r="GO265" s="66" t="s">
        <v>1780</v>
      </c>
      <c r="GP265" s="66" t="s">
        <v>1780</v>
      </c>
      <c r="GQ265" s="67" t="s">
        <v>1780</v>
      </c>
      <c r="GR265" s="67" t="s">
        <v>1780</v>
      </c>
      <c r="GS265" s="67" t="s">
        <v>1780</v>
      </c>
      <c r="GT265" s="67" t="s">
        <v>1780</v>
      </c>
      <c r="GU265" s="67" t="s">
        <v>1780</v>
      </c>
      <c r="GV265" s="67" t="s">
        <v>1780</v>
      </c>
      <c r="GW265" s="67" t="s">
        <v>1780</v>
      </c>
      <c r="GX265" s="67" t="s">
        <v>1780</v>
      </c>
      <c r="GY265" s="66">
        <v>17.100000000000001</v>
      </c>
      <c r="GZ265" s="67">
        <v>2.7830000000000013</v>
      </c>
      <c r="HA265" s="66">
        <v>19.399999999999999</v>
      </c>
      <c r="HB265" s="67">
        <v>3.5920000000000005</v>
      </c>
      <c r="HC265" s="66">
        <v>29</v>
      </c>
      <c r="HD265" s="67">
        <v>4.5209999999999972</v>
      </c>
      <c r="HE265" s="66">
        <v>32.799999999999997</v>
      </c>
      <c r="HF265" s="67">
        <v>6.1479999999999961</v>
      </c>
      <c r="HG265" s="66">
        <v>5.0999999999999996</v>
      </c>
      <c r="HH265" s="67">
        <v>2.4140000000000001</v>
      </c>
      <c r="HI265" s="66">
        <v>8.9</v>
      </c>
      <c r="HJ265" s="67">
        <v>3.5890000000000013</v>
      </c>
      <c r="HK265" s="66" t="s">
        <v>1780</v>
      </c>
      <c r="HL265" s="67" t="s">
        <v>1780</v>
      </c>
      <c r="HM265" s="66">
        <v>29.3</v>
      </c>
      <c r="HN265" s="67">
        <v>3.3610000000000007</v>
      </c>
      <c r="HO265" s="66" t="s">
        <v>1780</v>
      </c>
      <c r="HP265" s="67" t="s">
        <v>1780</v>
      </c>
      <c r="HQ265" s="66">
        <v>25</v>
      </c>
      <c r="HR265" s="67">
        <v>3.9310000000000009</v>
      </c>
      <c r="HS265" s="66" t="s">
        <v>1780</v>
      </c>
      <c r="HT265" s="67" t="s">
        <v>1780</v>
      </c>
      <c r="HU265" s="66">
        <v>29.9</v>
      </c>
      <c r="HV265" s="67">
        <v>4.5670000000000002</v>
      </c>
      <c r="HW265" s="66" t="s">
        <v>1780</v>
      </c>
      <c r="HX265" s="67" t="s">
        <v>1780</v>
      </c>
      <c r="HY265" s="66">
        <v>25.8</v>
      </c>
      <c r="HZ265" s="67">
        <v>5.7149999999999999</v>
      </c>
      <c r="IA265" s="66" t="s">
        <v>1780</v>
      </c>
      <c r="IB265" s="67" t="s">
        <v>1780</v>
      </c>
      <c r="IC265" s="66">
        <v>28.7</v>
      </c>
      <c r="ID265" s="67">
        <v>4.9700000000000024</v>
      </c>
      <c r="IE265" s="66" t="s">
        <v>1780</v>
      </c>
      <c r="IF265" s="67" t="s">
        <v>1780</v>
      </c>
      <c r="IG265" s="66">
        <v>24.4</v>
      </c>
      <c r="IH265" s="67">
        <v>5.4200000000000017</v>
      </c>
      <c r="II265" s="66">
        <v>57.988199999999999</v>
      </c>
      <c r="IJ265" s="67">
        <v>7.4637999999999991</v>
      </c>
      <c r="IK265" s="66">
        <v>50.267400000000002</v>
      </c>
      <c r="IL265" s="67">
        <v>7.1856000000000009</v>
      </c>
      <c r="IM265" s="66">
        <v>59.813099999999999</v>
      </c>
      <c r="IN265" s="67">
        <v>9.3335000000000008</v>
      </c>
      <c r="IO265" s="66">
        <v>53.658499999999997</v>
      </c>
      <c r="IP265" s="67">
        <v>8.8486999999999938</v>
      </c>
      <c r="IQ265" s="66">
        <v>54.838700000000003</v>
      </c>
      <c r="IR265" s="67">
        <v>12.488700000000001</v>
      </c>
      <c r="IS265" s="66">
        <v>43.75</v>
      </c>
      <c r="IT265" s="67">
        <v>12.25</v>
      </c>
      <c r="IU265" s="66" t="s">
        <v>1780</v>
      </c>
      <c r="IV265" s="67" t="s">
        <v>1780</v>
      </c>
      <c r="IW265" s="66">
        <v>15.8</v>
      </c>
      <c r="IX265" s="67">
        <v>2.7000000000000011</v>
      </c>
      <c r="IY265" s="66" t="s">
        <v>1780</v>
      </c>
      <c r="IZ265" s="67" t="s">
        <v>1780</v>
      </c>
      <c r="JA265" s="66">
        <v>14.8</v>
      </c>
      <c r="JB265" s="67">
        <v>3.2300000000000004</v>
      </c>
      <c r="JC265" s="66" t="s">
        <v>1780</v>
      </c>
      <c r="JD265" s="67" t="s">
        <v>1780</v>
      </c>
      <c r="JE265" s="66">
        <v>17.5</v>
      </c>
      <c r="JF265" s="67">
        <v>3.7829999999999995</v>
      </c>
      <c r="JG265" s="66" t="s">
        <v>1780</v>
      </c>
      <c r="JH265" s="67" t="s">
        <v>1780</v>
      </c>
      <c r="JI265" s="66">
        <v>13.2</v>
      </c>
      <c r="JJ265" s="67">
        <v>4.4259999999999984</v>
      </c>
      <c r="JK265" s="66" t="s">
        <v>1780</v>
      </c>
      <c r="JL265" s="67" t="s">
        <v>1780</v>
      </c>
      <c r="JM265" s="66">
        <v>14.1</v>
      </c>
      <c r="JN265" s="67">
        <v>3.8460000000000001</v>
      </c>
      <c r="JO265" s="66" t="s">
        <v>1780</v>
      </c>
      <c r="JP265" s="67" t="s">
        <v>1780</v>
      </c>
      <c r="JQ265" s="66">
        <v>16.100000000000001</v>
      </c>
      <c r="JR265" s="67">
        <v>4.6479999999999979</v>
      </c>
      <c r="JS265" s="66" t="s">
        <v>1780</v>
      </c>
      <c r="JT265" s="67" t="s">
        <v>1780</v>
      </c>
      <c r="JU265" s="66">
        <v>58.4</v>
      </c>
      <c r="JV265" s="67">
        <v>3.6259999999999977</v>
      </c>
      <c r="JW265" s="66" t="s">
        <v>1780</v>
      </c>
      <c r="JX265" s="67" t="s">
        <v>1780</v>
      </c>
      <c r="JY265" s="66">
        <v>65.5</v>
      </c>
      <c r="JZ265" s="67">
        <v>4.3009999999999948</v>
      </c>
      <c r="KA265" s="66" t="s">
        <v>1780</v>
      </c>
      <c r="KB265" s="67" t="s">
        <v>1780</v>
      </c>
      <c r="KC265" s="66">
        <v>58.3</v>
      </c>
      <c r="KD265" s="67">
        <v>4.8879999999999981</v>
      </c>
      <c r="KE265" s="66" t="s">
        <v>1780</v>
      </c>
      <c r="KF265" s="67" t="s">
        <v>1780</v>
      </c>
      <c r="KG265" s="66">
        <v>63.4</v>
      </c>
      <c r="KH265" s="67">
        <v>6.3069999999999951</v>
      </c>
      <c r="KI265" s="66" t="s">
        <v>1780</v>
      </c>
      <c r="KJ265" s="67" t="s">
        <v>1780</v>
      </c>
      <c r="KK265" s="66">
        <v>58.5</v>
      </c>
      <c r="KL265" s="67">
        <v>5.4080000000000013</v>
      </c>
      <c r="KM265" s="66" t="s">
        <v>1780</v>
      </c>
      <c r="KN265" s="67" t="s">
        <v>1780</v>
      </c>
      <c r="KO265" s="66">
        <v>67.2</v>
      </c>
      <c r="KP265" s="67">
        <v>5.8800000000000026</v>
      </c>
      <c r="KQ265" s="66">
        <v>35</v>
      </c>
      <c r="KR265" s="66">
        <v>44</v>
      </c>
      <c r="KS265" s="66">
        <v>26</v>
      </c>
      <c r="KT265" s="66">
        <v>34</v>
      </c>
      <c r="KU265" s="66">
        <v>43</v>
      </c>
      <c r="KV265" s="66">
        <v>53</v>
      </c>
      <c r="KW265" s="66" t="s">
        <v>1780</v>
      </c>
      <c r="KX265" s="67" t="s">
        <v>1780</v>
      </c>
      <c r="KY265" s="66">
        <v>17.7</v>
      </c>
      <c r="KZ265" s="67">
        <v>2.8019999999999996</v>
      </c>
      <c r="LA265" s="66" t="s">
        <v>1780</v>
      </c>
      <c r="LB265" s="67" t="s">
        <v>1780</v>
      </c>
      <c r="LC265" s="66">
        <v>17.600000000000001</v>
      </c>
      <c r="LD265" s="67">
        <v>3.4350000000000005</v>
      </c>
      <c r="LE265" s="66" t="s">
        <v>1780</v>
      </c>
      <c r="LF265" s="67" t="s">
        <v>1780</v>
      </c>
      <c r="LG265" s="66">
        <v>25.4</v>
      </c>
      <c r="LH265" s="67">
        <v>4.3099999999999987</v>
      </c>
      <c r="LI265" s="66" t="s">
        <v>1780</v>
      </c>
      <c r="LJ265" s="67" t="s">
        <v>1780</v>
      </c>
      <c r="LK265" s="66">
        <v>26.3</v>
      </c>
      <c r="LL265" s="67">
        <v>5.7540000000000013</v>
      </c>
      <c r="LM265" s="66" t="s">
        <v>1780</v>
      </c>
      <c r="LN265" s="67" t="s">
        <v>1780</v>
      </c>
      <c r="LO265" s="66">
        <v>10</v>
      </c>
      <c r="LP265" s="67">
        <v>3.2710000000000008</v>
      </c>
      <c r="LQ265" s="66" t="s">
        <v>1780</v>
      </c>
      <c r="LR265" s="67" t="s">
        <v>1780</v>
      </c>
      <c r="LS265" s="66">
        <v>10.8</v>
      </c>
      <c r="LT265" s="67">
        <v>3.8749999999999991</v>
      </c>
      <c r="LU265" s="66" t="s">
        <v>1780</v>
      </c>
      <c r="LV265" s="67" t="s">
        <v>1780</v>
      </c>
      <c r="LW265" s="66">
        <v>10.4</v>
      </c>
      <c r="LX265" s="67">
        <v>2.2449999999999992</v>
      </c>
      <c r="LY265" s="66" t="s">
        <v>1780</v>
      </c>
      <c r="LZ265" s="67" t="s">
        <v>1780</v>
      </c>
      <c r="MA265" s="66">
        <v>12.5</v>
      </c>
      <c r="MB265" s="67">
        <v>3.0170000000000012</v>
      </c>
      <c r="MC265" s="66" t="s">
        <v>1780</v>
      </c>
      <c r="MD265" s="67" t="s">
        <v>1780</v>
      </c>
      <c r="ME265" s="66">
        <v>8.6</v>
      </c>
      <c r="MF265" s="67">
        <v>2.7930000000000001</v>
      </c>
      <c r="MG265" s="66" t="s">
        <v>1780</v>
      </c>
      <c r="MH265" s="67" t="s">
        <v>1780</v>
      </c>
      <c r="MI265" s="66">
        <v>13.6</v>
      </c>
      <c r="MJ265" s="67">
        <v>4.5</v>
      </c>
      <c r="MK265" s="66" t="s">
        <v>1780</v>
      </c>
      <c r="ML265" s="67" t="s">
        <v>1780</v>
      </c>
      <c r="MM265" s="66">
        <v>12.1</v>
      </c>
      <c r="MN265" s="67">
        <v>3.572000000000001</v>
      </c>
      <c r="MO265" s="66" t="s">
        <v>1780</v>
      </c>
      <c r="MP265" s="67" t="s">
        <v>1780</v>
      </c>
      <c r="MQ265" s="66">
        <v>11.6</v>
      </c>
      <c r="MR265" s="67">
        <v>4.0649999999999995</v>
      </c>
      <c r="MS265" s="67">
        <v>13.004218826200001</v>
      </c>
      <c r="MT265" s="67">
        <v>2.9043146483070892</v>
      </c>
      <c r="MU265" s="67">
        <v>7.5932158088000001</v>
      </c>
      <c r="MV265" s="67">
        <v>2.3310781502736511</v>
      </c>
      <c r="MW265" s="66" t="s">
        <v>1780</v>
      </c>
      <c r="MX265" s="67" t="s">
        <v>1780</v>
      </c>
      <c r="MY265" s="66">
        <v>16.100000000000001</v>
      </c>
      <c r="MZ265" s="67">
        <v>2.6909999999999989</v>
      </c>
      <c r="NA265" s="66" t="s">
        <v>1780</v>
      </c>
      <c r="NB265" s="67" t="s">
        <v>1780</v>
      </c>
      <c r="NC265" s="66">
        <v>15.9</v>
      </c>
      <c r="ND265" s="67">
        <v>3.3049999999999997</v>
      </c>
      <c r="NE265" s="66" t="s">
        <v>1780</v>
      </c>
      <c r="NF265" s="67" t="s">
        <v>1780</v>
      </c>
      <c r="NG265" s="66">
        <v>12.5</v>
      </c>
      <c r="NH265" s="67">
        <v>3.2699999999999996</v>
      </c>
      <c r="NI265" s="66" t="s">
        <v>1780</v>
      </c>
      <c r="NJ265" s="67" t="s">
        <v>1780</v>
      </c>
      <c r="NK265" s="66">
        <v>14</v>
      </c>
      <c r="NL265" s="67">
        <v>4.5250000000000004</v>
      </c>
      <c r="NM265" s="66" t="s">
        <v>1780</v>
      </c>
      <c r="NN265" s="67" t="s">
        <v>1780</v>
      </c>
      <c r="NO265" s="66">
        <v>19.600000000000001</v>
      </c>
      <c r="NP265" s="67">
        <v>4.3469999999999978</v>
      </c>
      <c r="NQ265" s="66" t="s">
        <v>1780</v>
      </c>
      <c r="NR265" s="67" t="s">
        <v>1780</v>
      </c>
      <c r="NS265" s="66">
        <v>17.3</v>
      </c>
      <c r="NT265" s="67">
        <v>4.7510000000000012</v>
      </c>
      <c r="NU265" s="67">
        <v>33.540372670799997</v>
      </c>
      <c r="NV265" s="67">
        <v>35.928143712599997</v>
      </c>
    </row>
    <row r="266" spans="2:386">
      <c r="B266" s="69" t="s">
        <v>83</v>
      </c>
      <c r="C266" s="178" t="s">
        <v>401</v>
      </c>
      <c r="D266" s="179">
        <v>22</v>
      </c>
      <c r="E266" s="179">
        <v>2</v>
      </c>
      <c r="F266" s="179">
        <v>10</v>
      </c>
      <c r="G266" s="175">
        <v>24509</v>
      </c>
      <c r="H266" s="176">
        <v>24675</v>
      </c>
      <c r="I266" s="177">
        <v>50.757854312211457</v>
      </c>
      <c r="J266" s="177">
        <v>50.916092419943247</v>
      </c>
      <c r="K266" s="177">
        <v>44.4</v>
      </c>
      <c r="L266" s="177">
        <v>43.8</v>
      </c>
      <c r="M266" s="177">
        <v>12.076672</v>
      </c>
      <c r="N266" s="177">
        <v>9.1175390000000007</v>
      </c>
      <c r="O266" s="177">
        <v>75.824010000000001</v>
      </c>
      <c r="P266" s="177">
        <v>74.170632999999995</v>
      </c>
      <c r="Q266" s="177">
        <v>38.235483000000002</v>
      </c>
      <c r="R266" s="177">
        <v>37.401528999999996</v>
      </c>
      <c r="S266" s="176">
        <v>266687</v>
      </c>
      <c r="T266" s="176">
        <v>249445</v>
      </c>
      <c r="U266" s="177">
        <v>11.5</v>
      </c>
      <c r="V266" s="177">
        <v>6.4</v>
      </c>
      <c r="W266" s="177">
        <v>6.8</v>
      </c>
      <c r="X266" s="67">
        <v>83.64</v>
      </c>
      <c r="Y266" s="67">
        <v>83.05</v>
      </c>
      <c r="Z266" s="67">
        <v>78.23</v>
      </c>
      <c r="AA266" s="67">
        <v>78.31</v>
      </c>
      <c r="AB266" s="66" t="s">
        <v>1780</v>
      </c>
      <c r="AC266" s="67" t="s">
        <v>1780</v>
      </c>
      <c r="AD266" s="66">
        <v>68.8</v>
      </c>
      <c r="AE266" s="67">
        <v>3.3490000000000038</v>
      </c>
      <c r="AF266" s="66" t="s">
        <v>1780</v>
      </c>
      <c r="AG266" s="67" t="s">
        <v>1780</v>
      </c>
      <c r="AH266" s="66">
        <v>67.3</v>
      </c>
      <c r="AI266" s="67">
        <v>3.4279999999999902</v>
      </c>
      <c r="AJ266" s="66" t="s">
        <v>1780</v>
      </c>
      <c r="AK266" s="67" t="s">
        <v>1780</v>
      </c>
      <c r="AL266" s="66">
        <v>68.2</v>
      </c>
      <c r="AM266" s="67">
        <v>4.5389999999999944</v>
      </c>
      <c r="AN266" s="66" t="s">
        <v>1780</v>
      </c>
      <c r="AO266" s="67" t="s">
        <v>1780</v>
      </c>
      <c r="AP266" s="66">
        <v>65.8</v>
      </c>
      <c r="AQ266" s="67">
        <v>4.6999999999999957</v>
      </c>
      <c r="AR266" s="66" t="s">
        <v>1780</v>
      </c>
      <c r="AS266" s="67" t="s">
        <v>1780</v>
      </c>
      <c r="AT266" s="66">
        <v>69.400000000000006</v>
      </c>
      <c r="AU266" s="67">
        <v>4.9640000000000128</v>
      </c>
      <c r="AV266" s="66" t="s">
        <v>1780</v>
      </c>
      <c r="AW266" s="67" t="s">
        <v>1780</v>
      </c>
      <c r="AX266" s="66">
        <v>68.8</v>
      </c>
      <c r="AY266" s="67">
        <v>5.0139999999999958</v>
      </c>
      <c r="AZ266" s="66" t="s">
        <v>1780</v>
      </c>
      <c r="BA266" s="67" t="s">
        <v>1780</v>
      </c>
      <c r="BB266" s="66">
        <v>14.7</v>
      </c>
      <c r="BC266" s="67">
        <v>2.581999999999999</v>
      </c>
      <c r="BD266" s="66" t="s">
        <v>1780</v>
      </c>
      <c r="BE266" s="67" t="s">
        <v>1780</v>
      </c>
      <c r="BF266" s="66">
        <v>14</v>
      </c>
      <c r="BG266" s="67">
        <v>2.5459999999999994</v>
      </c>
      <c r="BH266" s="66" t="s">
        <v>1780</v>
      </c>
      <c r="BI266" s="67" t="s">
        <v>1780</v>
      </c>
      <c r="BJ266" s="66">
        <v>12</v>
      </c>
      <c r="BK266" s="67">
        <v>3.1910000000000007</v>
      </c>
      <c r="BL266" s="66" t="s">
        <v>1780</v>
      </c>
      <c r="BM266" s="67" t="s">
        <v>1780</v>
      </c>
      <c r="BN266" s="66">
        <v>14.1</v>
      </c>
      <c r="BO266" s="67">
        <v>3.468</v>
      </c>
      <c r="BP266" s="66" t="s">
        <v>1780</v>
      </c>
      <c r="BQ266" s="67" t="s">
        <v>1780</v>
      </c>
      <c r="BR266" s="66">
        <v>17.600000000000001</v>
      </c>
      <c r="BS266" s="67">
        <v>4.1250000000000018</v>
      </c>
      <c r="BT266" s="66" t="s">
        <v>1780</v>
      </c>
      <c r="BU266" s="67" t="s">
        <v>1780</v>
      </c>
      <c r="BV266" s="66">
        <v>14</v>
      </c>
      <c r="BW266" s="67">
        <v>3.7509999999999994</v>
      </c>
      <c r="BX266" s="66" t="s">
        <v>1780</v>
      </c>
      <c r="BY266" s="67" t="s">
        <v>1780</v>
      </c>
      <c r="BZ266" s="66">
        <v>74.599999999999994</v>
      </c>
      <c r="CA266" s="67">
        <v>3.1589999999999918</v>
      </c>
      <c r="CB266" s="66" t="s">
        <v>1780</v>
      </c>
      <c r="CC266" s="67" t="s">
        <v>1780</v>
      </c>
      <c r="CD266" s="66">
        <v>72.3</v>
      </c>
      <c r="CE266" s="67">
        <v>3.277000000000001</v>
      </c>
      <c r="CF266" s="66" t="s">
        <v>1780</v>
      </c>
      <c r="CG266" s="67" t="s">
        <v>1780</v>
      </c>
      <c r="CH266" s="66">
        <v>78.2</v>
      </c>
      <c r="CI266" s="67">
        <v>4.0330000000000013</v>
      </c>
      <c r="CJ266" s="66" t="s">
        <v>1780</v>
      </c>
      <c r="CK266" s="67" t="s">
        <v>1780</v>
      </c>
      <c r="CL266" s="66">
        <v>76.900000000000006</v>
      </c>
      <c r="CM266" s="67">
        <v>4.1869999999999976</v>
      </c>
      <c r="CN266" s="66" t="s">
        <v>1780</v>
      </c>
      <c r="CO266" s="67" t="s">
        <v>1780</v>
      </c>
      <c r="CP266" s="66">
        <v>70.900000000000006</v>
      </c>
      <c r="CQ266" s="67">
        <v>4.9210000000000065</v>
      </c>
      <c r="CR266" s="66" t="s">
        <v>1780</v>
      </c>
      <c r="CS266" s="67" t="s">
        <v>1780</v>
      </c>
      <c r="CT266" s="66">
        <v>67.599999999999994</v>
      </c>
      <c r="CU266" s="67">
        <v>5.0650000000000048</v>
      </c>
      <c r="CV266" s="66">
        <v>250.75664999529999</v>
      </c>
      <c r="CW266" s="67">
        <v>30.221702830813854</v>
      </c>
      <c r="CX266" s="66">
        <v>336.44788953220001</v>
      </c>
      <c r="CY266" s="67">
        <v>35.825415545908754</v>
      </c>
      <c r="CZ266" s="66" t="s">
        <v>1780</v>
      </c>
      <c r="DA266" s="67" t="s">
        <v>1780</v>
      </c>
      <c r="DB266" s="66">
        <v>17.425999999999998</v>
      </c>
      <c r="DC266" s="67">
        <v>2.7239999999999984</v>
      </c>
      <c r="DD266" s="66" t="s">
        <v>1780</v>
      </c>
      <c r="DE266" s="67" t="s">
        <v>1780</v>
      </c>
      <c r="DF266" s="66">
        <v>15.634</v>
      </c>
      <c r="DG266" s="67">
        <v>2.6419999999999995</v>
      </c>
      <c r="DH266" s="66" t="s">
        <v>1780</v>
      </c>
      <c r="DI266" s="67" t="s">
        <v>1780</v>
      </c>
      <c r="DJ266" s="66">
        <v>19.420999999999999</v>
      </c>
      <c r="DK266" s="67">
        <v>3.8239999999999998</v>
      </c>
      <c r="DL266" s="66" t="s">
        <v>1780</v>
      </c>
      <c r="DM266" s="67" t="s">
        <v>1780</v>
      </c>
      <c r="DN266" s="66">
        <v>19.14</v>
      </c>
      <c r="DO266" s="67">
        <v>3.8940000000000001</v>
      </c>
      <c r="DP266" s="66" t="s">
        <v>1780</v>
      </c>
      <c r="DQ266" s="67" t="s">
        <v>1780</v>
      </c>
      <c r="DR266" s="66">
        <v>15.372999999999999</v>
      </c>
      <c r="DS266" s="67">
        <v>3.8689999999999998</v>
      </c>
      <c r="DT266" s="66" t="s">
        <v>1780</v>
      </c>
      <c r="DU266" s="67" t="s">
        <v>1780</v>
      </c>
      <c r="DV266" s="66">
        <v>12.167</v>
      </c>
      <c r="DW266" s="67">
        <v>3.5060000000000002</v>
      </c>
      <c r="DX266" s="67">
        <v>26.104223000000001</v>
      </c>
      <c r="DY266" s="67">
        <v>2.2653689999999997</v>
      </c>
      <c r="DZ266" s="67">
        <v>19.274594</v>
      </c>
      <c r="EA266" s="67">
        <v>1.9224889999999988</v>
      </c>
      <c r="EB266" s="67">
        <v>30.211943999999999</v>
      </c>
      <c r="EC266" s="67">
        <v>3.3719989999999989</v>
      </c>
      <c r="ED266" s="67">
        <v>23.435842999999998</v>
      </c>
      <c r="EE266" s="67">
        <v>2.9464089999999992</v>
      </c>
      <c r="EF266" s="67">
        <v>21.763881000000001</v>
      </c>
      <c r="EG266" s="67">
        <v>2.9968230000000027</v>
      </c>
      <c r="EH266" s="67">
        <v>14.896857000000001</v>
      </c>
      <c r="EI266" s="67">
        <v>2.4452880000000015</v>
      </c>
      <c r="EJ266" s="68">
        <v>2450.19</v>
      </c>
      <c r="EK266" s="68">
        <v>2700.74</v>
      </c>
      <c r="EL266" s="68">
        <v>3073.14</v>
      </c>
      <c r="EM266" s="68">
        <v>3295.5</v>
      </c>
      <c r="EN266" s="68">
        <v>1704.48</v>
      </c>
      <c r="EO266" s="68">
        <v>1959.18</v>
      </c>
      <c r="EP266" s="67">
        <v>98.412698412699996</v>
      </c>
      <c r="EQ266" s="67">
        <v>1.5431604930370071</v>
      </c>
      <c r="ER266" s="67">
        <v>98.666666666699996</v>
      </c>
      <c r="ES266" s="67">
        <v>1.4987162243025409</v>
      </c>
      <c r="ET266" s="67">
        <v>86.724959999999996</v>
      </c>
      <c r="EU266" s="67">
        <v>1.8750192210174674</v>
      </c>
      <c r="EV266" s="67">
        <v>87.069688999999997</v>
      </c>
      <c r="EW266" s="67">
        <v>1.9056282068737858</v>
      </c>
      <c r="EX266" s="67">
        <v>65.768396999999993</v>
      </c>
      <c r="EY266" s="67">
        <v>65.938165999999995</v>
      </c>
      <c r="EZ266" s="67">
        <v>88.2</v>
      </c>
      <c r="FA266" s="67">
        <v>4.2248117117807737</v>
      </c>
      <c r="FB266" s="67">
        <v>92.1</v>
      </c>
      <c r="FC266" s="67">
        <v>3.3707914102933358</v>
      </c>
      <c r="FD266" s="67">
        <v>91.9</v>
      </c>
      <c r="FE266" s="67">
        <v>5.2948815684139134</v>
      </c>
      <c r="FF266" s="67">
        <v>92.2</v>
      </c>
      <c r="FG266" s="67">
        <v>4.4108740917783109</v>
      </c>
      <c r="FH266" s="67">
        <v>85.3</v>
      </c>
      <c r="FI266" s="67">
        <v>6.28361168985262</v>
      </c>
      <c r="FJ266" s="67">
        <v>92</v>
      </c>
      <c r="FK266" s="67">
        <v>5.2140874266076196</v>
      </c>
      <c r="FL266" s="67">
        <v>75.599999999999994</v>
      </c>
      <c r="FM266" s="67">
        <v>73.8</v>
      </c>
      <c r="FN266" s="67">
        <v>75.3</v>
      </c>
      <c r="FO266" s="67">
        <v>72.5</v>
      </c>
      <c r="FP266" s="67">
        <v>76</v>
      </c>
      <c r="FQ266" s="67">
        <v>75.3</v>
      </c>
      <c r="FR266" s="67">
        <v>10.159039272999999</v>
      </c>
      <c r="FS266" s="67">
        <v>9.9081987971000007</v>
      </c>
      <c r="FT266" s="67">
        <v>9.7068403909000001</v>
      </c>
      <c r="FU266" s="67">
        <v>9.6440129450000001</v>
      </c>
      <c r="FV266" s="67">
        <v>10.608020698600001</v>
      </c>
      <c r="FW266" s="67">
        <v>10.1610904585</v>
      </c>
      <c r="FX266" s="299">
        <v>4.4671182372000002</v>
      </c>
      <c r="FY266" s="299">
        <v>0.37492214809711832</v>
      </c>
      <c r="FZ266" s="299">
        <v>3.3059197133999998</v>
      </c>
      <c r="GA266" s="299">
        <v>0.31621706269898686</v>
      </c>
      <c r="GB266" s="299">
        <v>4.1140881589999996</v>
      </c>
      <c r="GC266" s="299">
        <v>0.51182157380153459</v>
      </c>
      <c r="GD266" s="299">
        <v>2.7969726883999999</v>
      </c>
      <c r="GE266" s="299">
        <v>0.41453359400516732</v>
      </c>
      <c r="GF266" s="299">
        <v>4.8145627764999999</v>
      </c>
      <c r="GG266" s="299">
        <v>0.54727418380518067</v>
      </c>
      <c r="GH266" s="299">
        <v>3.8046106722999999</v>
      </c>
      <c r="GI266" s="299">
        <v>0.47608820278158914</v>
      </c>
      <c r="GJ266" s="67">
        <v>24.7</v>
      </c>
      <c r="GK266" s="67">
        <v>16.7</v>
      </c>
      <c r="GL266" s="67">
        <v>83.287406000000004</v>
      </c>
      <c r="GM266" s="67">
        <v>81.586659999999995</v>
      </c>
      <c r="GN266" s="66">
        <v>42</v>
      </c>
      <c r="GO266" s="66">
        <v>42</v>
      </c>
      <c r="GP266" s="66">
        <v>42</v>
      </c>
      <c r="GQ266" s="67">
        <v>5.8150000000000004</v>
      </c>
      <c r="GR266" s="67">
        <v>5.6829599999999996</v>
      </c>
      <c r="GS266" s="67">
        <v>5.9548100000000002</v>
      </c>
      <c r="GT266" s="67">
        <v>8.3449100000000005</v>
      </c>
      <c r="GU266" s="67">
        <v>8.4682700000000004</v>
      </c>
      <c r="GV266" s="67">
        <v>8.2199299999999997</v>
      </c>
      <c r="GW266" s="67" t="s">
        <v>1780</v>
      </c>
      <c r="GX266" s="67" t="s">
        <v>1780</v>
      </c>
      <c r="GY266" s="66">
        <v>20.3</v>
      </c>
      <c r="GZ266" s="67">
        <v>2.9130000000000003</v>
      </c>
      <c r="HA266" s="66">
        <v>20.2</v>
      </c>
      <c r="HB266" s="67">
        <v>2.9420000000000002</v>
      </c>
      <c r="HC266" s="66">
        <v>31.3</v>
      </c>
      <c r="HD266" s="67">
        <v>4.527000000000001</v>
      </c>
      <c r="HE266" s="66">
        <v>32.6</v>
      </c>
      <c r="HF266" s="67">
        <v>4.6840000000000011</v>
      </c>
      <c r="HG266" s="66">
        <v>9</v>
      </c>
      <c r="HH266" s="67">
        <v>3.0859999999999994</v>
      </c>
      <c r="HI266" s="66">
        <v>7.9</v>
      </c>
      <c r="HJ266" s="67">
        <v>2.9069999999999991</v>
      </c>
      <c r="HK266" s="66" t="s">
        <v>1780</v>
      </c>
      <c r="HL266" s="67" t="s">
        <v>1780</v>
      </c>
      <c r="HM266" s="66">
        <v>23.4</v>
      </c>
      <c r="HN266" s="67">
        <v>3.0690000000000026</v>
      </c>
      <c r="HO266" s="66" t="s">
        <v>1780</v>
      </c>
      <c r="HP266" s="67" t="s">
        <v>1780</v>
      </c>
      <c r="HQ266" s="66">
        <v>23.7</v>
      </c>
      <c r="HR266" s="67">
        <v>3.1139999999999972</v>
      </c>
      <c r="HS266" s="66" t="s">
        <v>1780</v>
      </c>
      <c r="HT266" s="67" t="s">
        <v>1780</v>
      </c>
      <c r="HU266" s="66">
        <v>24.3</v>
      </c>
      <c r="HV266" s="67">
        <v>4.1900000000000013</v>
      </c>
      <c r="HW266" s="66" t="s">
        <v>1780</v>
      </c>
      <c r="HX266" s="67" t="s">
        <v>1780</v>
      </c>
      <c r="HY266" s="66">
        <v>26.7</v>
      </c>
      <c r="HZ266" s="67">
        <v>4.4080000000000013</v>
      </c>
      <c r="IA266" s="66" t="s">
        <v>1780</v>
      </c>
      <c r="IB266" s="67" t="s">
        <v>1780</v>
      </c>
      <c r="IC266" s="66">
        <v>22.3</v>
      </c>
      <c r="ID266" s="67">
        <v>4.5150000000000006</v>
      </c>
      <c r="IE266" s="66" t="s">
        <v>1780</v>
      </c>
      <c r="IF266" s="67" t="s">
        <v>1780</v>
      </c>
      <c r="IG266" s="66">
        <v>20.6</v>
      </c>
      <c r="IH266" s="67">
        <v>4.3740000000000023</v>
      </c>
      <c r="II266" s="66">
        <v>54.752899999999997</v>
      </c>
      <c r="IJ266" s="67">
        <v>6.0270999999999972</v>
      </c>
      <c r="IK266" s="66">
        <v>55.056199999999997</v>
      </c>
      <c r="IL266" s="67">
        <v>5.9779999999999944</v>
      </c>
      <c r="IM266" s="66">
        <v>57.142899999999997</v>
      </c>
      <c r="IN266" s="67">
        <v>7.2095999999999947</v>
      </c>
      <c r="IO266" s="66">
        <v>54.9223</v>
      </c>
      <c r="IP266" s="67">
        <v>7.0382000000000033</v>
      </c>
      <c r="IQ266" s="66">
        <v>49.3827</v>
      </c>
      <c r="IR266" s="67">
        <v>10.9559</v>
      </c>
      <c r="IS266" s="66">
        <v>55.4054</v>
      </c>
      <c r="IT266" s="67">
        <v>11.402799999999999</v>
      </c>
      <c r="IU266" s="66" t="s">
        <v>1780</v>
      </c>
      <c r="IV266" s="67" t="s">
        <v>1780</v>
      </c>
      <c r="IW266" s="66">
        <v>14.5</v>
      </c>
      <c r="IX266" s="67">
        <v>2.5640000000000001</v>
      </c>
      <c r="IY266" s="66" t="s">
        <v>1780</v>
      </c>
      <c r="IZ266" s="67" t="s">
        <v>1780</v>
      </c>
      <c r="JA266" s="66">
        <v>14.1</v>
      </c>
      <c r="JB266" s="67">
        <v>2.5470000000000006</v>
      </c>
      <c r="JC266" s="66" t="s">
        <v>1780</v>
      </c>
      <c r="JD266" s="67" t="s">
        <v>1780</v>
      </c>
      <c r="JE266" s="66">
        <v>12.7</v>
      </c>
      <c r="JF266" s="67">
        <v>3.2700000000000014</v>
      </c>
      <c r="JG266" s="66" t="s">
        <v>1780</v>
      </c>
      <c r="JH266" s="67" t="s">
        <v>1780</v>
      </c>
      <c r="JI266" s="66">
        <v>14.3</v>
      </c>
      <c r="JJ266" s="67">
        <v>3.4899999999999984</v>
      </c>
      <c r="JK266" s="66" t="s">
        <v>1780</v>
      </c>
      <c r="JL266" s="67" t="s">
        <v>1780</v>
      </c>
      <c r="JM266" s="66">
        <v>16.3</v>
      </c>
      <c r="JN266" s="67">
        <v>4.016</v>
      </c>
      <c r="JO266" s="66" t="s">
        <v>1780</v>
      </c>
      <c r="JP266" s="67" t="s">
        <v>1780</v>
      </c>
      <c r="JQ266" s="66">
        <v>13.9</v>
      </c>
      <c r="JR266" s="67">
        <v>3.7309999999999999</v>
      </c>
      <c r="JS266" s="66" t="s">
        <v>1780</v>
      </c>
      <c r="JT266" s="67" t="s">
        <v>1780</v>
      </c>
      <c r="JU266" s="66">
        <v>66.099999999999994</v>
      </c>
      <c r="JV266" s="67">
        <v>3.4060000000000059</v>
      </c>
      <c r="JW266" s="66" t="s">
        <v>1780</v>
      </c>
      <c r="JX266" s="67" t="s">
        <v>1780</v>
      </c>
      <c r="JY266" s="66">
        <v>61</v>
      </c>
      <c r="JZ266" s="67">
        <v>3.5679999999999978</v>
      </c>
      <c r="KA266" s="66" t="s">
        <v>1780</v>
      </c>
      <c r="KB266" s="67" t="s">
        <v>1780</v>
      </c>
      <c r="KC266" s="66">
        <v>63.9</v>
      </c>
      <c r="KD266" s="67">
        <v>4.6490000000000009</v>
      </c>
      <c r="KE266" s="66" t="s">
        <v>1780</v>
      </c>
      <c r="KF266" s="67" t="s">
        <v>1780</v>
      </c>
      <c r="KG266" s="66">
        <v>59</v>
      </c>
      <c r="KH266" s="67">
        <v>4.894999999999996</v>
      </c>
      <c r="KI266" s="66" t="s">
        <v>1780</v>
      </c>
      <c r="KJ266" s="67" t="s">
        <v>1780</v>
      </c>
      <c r="KK266" s="66">
        <v>68.400000000000006</v>
      </c>
      <c r="KL266" s="67">
        <v>5.0019999999999953</v>
      </c>
      <c r="KM266" s="66" t="s">
        <v>1780</v>
      </c>
      <c r="KN266" s="67" t="s">
        <v>1780</v>
      </c>
      <c r="KO266" s="66">
        <v>63</v>
      </c>
      <c r="KP266" s="67">
        <v>5.2079999999999984</v>
      </c>
      <c r="KQ266" s="66">
        <v>42</v>
      </c>
      <c r="KR266" s="66">
        <v>38</v>
      </c>
      <c r="KS266" s="66">
        <v>31</v>
      </c>
      <c r="KT266" s="66">
        <v>35</v>
      </c>
      <c r="KU266" s="66">
        <v>52</v>
      </c>
      <c r="KV266" s="66">
        <v>40</v>
      </c>
      <c r="KW266" s="66" t="s">
        <v>1780</v>
      </c>
      <c r="KX266" s="67" t="s">
        <v>1780</v>
      </c>
      <c r="KY266" s="66">
        <v>20.8</v>
      </c>
      <c r="KZ266" s="67">
        <v>2.9160000000000004</v>
      </c>
      <c r="LA266" s="66" t="s">
        <v>1780</v>
      </c>
      <c r="LB266" s="67" t="s">
        <v>1780</v>
      </c>
      <c r="LC266" s="66">
        <v>18</v>
      </c>
      <c r="LD266" s="67">
        <v>2.7959999999999994</v>
      </c>
      <c r="LE266" s="66" t="s">
        <v>1780</v>
      </c>
      <c r="LF266" s="67" t="s">
        <v>1780</v>
      </c>
      <c r="LG266" s="66">
        <v>29.1</v>
      </c>
      <c r="LH266" s="67">
        <v>4.3869999999999969</v>
      </c>
      <c r="LI266" s="66" t="s">
        <v>1780</v>
      </c>
      <c r="LJ266" s="67" t="s">
        <v>1780</v>
      </c>
      <c r="LK266" s="66">
        <v>25.9</v>
      </c>
      <c r="LL266" s="67">
        <v>4.3369999999999997</v>
      </c>
      <c r="LM266" s="66" t="s">
        <v>1780</v>
      </c>
      <c r="LN266" s="67" t="s">
        <v>1780</v>
      </c>
      <c r="LO266" s="66">
        <v>12.2</v>
      </c>
      <c r="LP266" s="67">
        <v>3.5169999999999995</v>
      </c>
      <c r="LQ266" s="66" t="s">
        <v>1780</v>
      </c>
      <c r="LR266" s="67" t="s">
        <v>1780</v>
      </c>
      <c r="LS266" s="66">
        <v>10</v>
      </c>
      <c r="LT266" s="67">
        <v>3.2320000000000002</v>
      </c>
      <c r="LU266" s="66" t="s">
        <v>1780</v>
      </c>
      <c r="LV266" s="67" t="s">
        <v>1780</v>
      </c>
      <c r="LW266" s="66">
        <v>9</v>
      </c>
      <c r="LX266" s="67">
        <v>2.0539999999999994</v>
      </c>
      <c r="LY266" s="66" t="s">
        <v>1780</v>
      </c>
      <c r="LZ266" s="67" t="s">
        <v>1780</v>
      </c>
      <c r="MA266" s="66">
        <v>11.1</v>
      </c>
      <c r="MB266" s="67">
        <v>2.3030000000000008</v>
      </c>
      <c r="MC266" s="66" t="s">
        <v>1780</v>
      </c>
      <c r="MD266" s="67" t="s">
        <v>1780</v>
      </c>
      <c r="ME266" s="66">
        <v>10.5</v>
      </c>
      <c r="MF266" s="67">
        <v>2.9640000000000004</v>
      </c>
      <c r="MG266" s="66" t="s">
        <v>1780</v>
      </c>
      <c r="MH266" s="67" t="s">
        <v>1780</v>
      </c>
      <c r="MI266" s="66">
        <v>11.7</v>
      </c>
      <c r="MJ266" s="67">
        <v>3.1879999999999988</v>
      </c>
      <c r="MK266" s="66" t="s">
        <v>1780</v>
      </c>
      <c r="ML266" s="67" t="s">
        <v>1780</v>
      </c>
      <c r="MM266" s="66">
        <v>7.4</v>
      </c>
      <c r="MN266" s="67">
        <v>2.8090000000000002</v>
      </c>
      <c r="MO266" s="66" t="s">
        <v>1780</v>
      </c>
      <c r="MP266" s="67" t="s">
        <v>1780</v>
      </c>
      <c r="MQ266" s="66">
        <v>10.4</v>
      </c>
      <c r="MR266" s="67">
        <v>3.3360000000000012</v>
      </c>
      <c r="MS266" s="67">
        <v>10.358166622000001</v>
      </c>
      <c r="MT266" s="67">
        <v>2.304505157024817</v>
      </c>
      <c r="MU266" s="67">
        <v>11.525955267400001</v>
      </c>
      <c r="MV266" s="67">
        <v>2.4880159499859058</v>
      </c>
      <c r="MW266" s="66" t="s">
        <v>1780</v>
      </c>
      <c r="MX266" s="67" t="s">
        <v>1780</v>
      </c>
      <c r="MY266" s="66">
        <v>14.9</v>
      </c>
      <c r="MZ266" s="67">
        <v>2.5539999999999985</v>
      </c>
      <c r="NA266" s="66" t="s">
        <v>1780</v>
      </c>
      <c r="NB266" s="67" t="s">
        <v>1780</v>
      </c>
      <c r="NC266" s="66">
        <v>15.2</v>
      </c>
      <c r="ND266" s="67">
        <v>2.6189999999999998</v>
      </c>
      <c r="NE266" s="66" t="s">
        <v>1780</v>
      </c>
      <c r="NF266" s="67" t="s">
        <v>1780</v>
      </c>
      <c r="NG266" s="66">
        <v>9.4</v>
      </c>
      <c r="NH266" s="67">
        <v>2.8209999999999997</v>
      </c>
      <c r="NI266" s="66" t="s">
        <v>1780</v>
      </c>
      <c r="NJ266" s="67" t="s">
        <v>1780</v>
      </c>
      <c r="NK266" s="66">
        <v>12</v>
      </c>
      <c r="NL266" s="67">
        <v>3.2249999999999996</v>
      </c>
      <c r="NM266" s="66" t="s">
        <v>1780</v>
      </c>
      <c r="NN266" s="67" t="s">
        <v>1780</v>
      </c>
      <c r="NO266" s="66">
        <v>20.5</v>
      </c>
      <c r="NP266" s="67">
        <v>4.3339999999999996</v>
      </c>
      <c r="NQ266" s="66" t="s">
        <v>1780</v>
      </c>
      <c r="NR266" s="67" t="s">
        <v>1780</v>
      </c>
      <c r="NS266" s="66">
        <v>18.399999999999999</v>
      </c>
      <c r="NT266" s="67">
        <v>4.1709999999999976</v>
      </c>
      <c r="NU266" s="67">
        <v>17.857142857100001</v>
      </c>
      <c r="NV266" s="67">
        <v>18.3314627759</v>
      </c>
    </row>
    <row r="267" spans="2:386">
      <c r="B267" s="69" t="s">
        <v>208</v>
      </c>
      <c r="C267" s="178" t="s">
        <v>526</v>
      </c>
      <c r="D267" s="179">
        <v>22</v>
      </c>
      <c r="E267" s="179">
        <v>4</v>
      </c>
      <c r="F267" s="179">
        <v>3</v>
      </c>
      <c r="G267" s="175">
        <v>96978</v>
      </c>
      <c r="H267" s="176">
        <v>95533</v>
      </c>
      <c r="I267" s="177">
        <v>50.196507225895623</v>
      </c>
      <c r="J267" s="177">
        <v>50.384422005279262</v>
      </c>
      <c r="K267" s="177">
        <v>42.1</v>
      </c>
      <c r="L267" s="177">
        <v>41.8</v>
      </c>
      <c r="M267" s="177">
        <v>11.92629</v>
      </c>
      <c r="N267" s="177">
        <v>9.8590780000000002</v>
      </c>
      <c r="O267" s="177">
        <v>78.316359000000006</v>
      </c>
      <c r="P267" s="177">
        <v>77.005735000000001</v>
      </c>
      <c r="Q267" s="177">
        <v>38.359121000000002</v>
      </c>
      <c r="R267" s="177">
        <v>35.886066</v>
      </c>
      <c r="S267" s="176">
        <v>284097</v>
      </c>
      <c r="T267" s="176">
        <v>263566</v>
      </c>
      <c r="U267" s="177">
        <v>11</v>
      </c>
      <c r="V267" s="177">
        <v>6.5</v>
      </c>
      <c r="W267" s="177">
        <v>6.6</v>
      </c>
      <c r="X267" s="67">
        <v>82.71</v>
      </c>
      <c r="Y267" s="67">
        <v>82.53</v>
      </c>
      <c r="Z267" s="67">
        <v>78.77</v>
      </c>
      <c r="AA267" s="67">
        <v>78.08</v>
      </c>
      <c r="AB267" s="66" t="s">
        <v>1780</v>
      </c>
      <c r="AC267" s="67" t="s">
        <v>1780</v>
      </c>
      <c r="AD267" s="66">
        <v>73.599999999999994</v>
      </c>
      <c r="AE267" s="67">
        <v>2.6569999999999965</v>
      </c>
      <c r="AF267" s="66" t="s">
        <v>1780</v>
      </c>
      <c r="AG267" s="67" t="s">
        <v>1780</v>
      </c>
      <c r="AH267" s="66">
        <v>69.599999999999994</v>
      </c>
      <c r="AI267" s="67">
        <v>1.5679999999999978</v>
      </c>
      <c r="AJ267" s="66" t="s">
        <v>1780</v>
      </c>
      <c r="AK267" s="67" t="s">
        <v>1780</v>
      </c>
      <c r="AL267" s="66">
        <v>69.099999999999994</v>
      </c>
      <c r="AM267" s="67">
        <v>3.7990000000000066</v>
      </c>
      <c r="AN267" s="66" t="s">
        <v>1780</v>
      </c>
      <c r="AO267" s="67" t="s">
        <v>1780</v>
      </c>
      <c r="AP267" s="66">
        <v>69.099999999999994</v>
      </c>
      <c r="AQ267" s="67">
        <v>2.1300000000000097</v>
      </c>
      <c r="AR267" s="66" t="s">
        <v>1780</v>
      </c>
      <c r="AS267" s="67" t="s">
        <v>1780</v>
      </c>
      <c r="AT267" s="66">
        <v>77.900000000000006</v>
      </c>
      <c r="AU267" s="67">
        <v>3.6760000000000019</v>
      </c>
      <c r="AV267" s="66" t="s">
        <v>1780</v>
      </c>
      <c r="AW267" s="67" t="s">
        <v>1780</v>
      </c>
      <c r="AX267" s="66">
        <v>70.099999999999994</v>
      </c>
      <c r="AY267" s="67">
        <v>2.3179999999999978</v>
      </c>
      <c r="AZ267" s="66" t="s">
        <v>1780</v>
      </c>
      <c r="BA267" s="67" t="s">
        <v>1780</v>
      </c>
      <c r="BB267" s="66">
        <v>14.5</v>
      </c>
      <c r="BC267" s="67">
        <v>2.1610000000000014</v>
      </c>
      <c r="BD267" s="66" t="s">
        <v>1780</v>
      </c>
      <c r="BE267" s="67" t="s">
        <v>1780</v>
      </c>
      <c r="BF267" s="66">
        <v>14.9</v>
      </c>
      <c r="BG267" s="67">
        <v>1.2210000000000001</v>
      </c>
      <c r="BH267" s="66" t="s">
        <v>1780</v>
      </c>
      <c r="BI267" s="67" t="s">
        <v>1780</v>
      </c>
      <c r="BJ267" s="66">
        <v>15.4</v>
      </c>
      <c r="BK267" s="67">
        <v>3.0399999999999991</v>
      </c>
      <c r="BL267" s="66" t="s">
        <v>1780</v>
      </c>
      <c r="BM267" s="67" t="s">
        <v>1780</v>
      </c>
      <c r="BN267" s="66">
        <v>15.2</v>
      </c>
      <c r="BO267" s="67">
        <v>1.6670000000000016</v>
      </c>
      <c r="BP267" s="66" t="s">
        <v>1780</v>
      </c>
      <c r="BQ267" s="67" t="s">
        <v>1780</v>
      </c>
      <c r="BR267" s="66">
        <v>13.6</v>
      </c>
      <c r="BS267" s="67">
        <v>3.0780000000000012</v>
      </c>
      <c r="BT267" s="66" t="s">
        <v>1780</v>
      </c>
      <c r="BU267" s="67" t="s">
        <v>1780</v>
      </c>
      <c r="BV267" s="66">
        <v>14.7</v>
      </c>
      <c r="BW267" s="67">
        <v>1.7949999999999999</v>
      </c>
      <c r="BX267" s="66" t="s">
        <v>1780</v>
      </c>
      <c r="BY267" s="67" t="s">
        <v>1780</v>
      </c>
      <c r="BZ267" s="66">
        <v>79.099999999999994</v>
      </c>
      <c r="CA267" s="67">
        <v>2.4569999999999936</v>
      </c>
      <c r="CB267" s="66" t="s">
        <v>1780</v>
      </c>
      <c r="CC267" s="67" t="s">
        <v>1780</v>
      </c>
      <c r="CD267" s="66">
        <v>76.7</v>
      </c>
      <c r="CE267" s="67">
        <v>1.4340000000000117</v>
      </c>
      <c r="CF267" s="66" t="s">
        <v>1780</v>
      </c>
      <c r="CG267" s="67" t="s">
        <v>1780</v>
      </c>
      <c r="CH267" s="66">
        <v>84</v>
      </c>
      <c r="CI267" s="67">
        <v>3.0229999999999961</v>
      </c>
      <c r="CJ267" s="66" t="s">
        <v>1780</v>
      </c>
      <c r="CK267" s="67" t="s">
        <v>1780</v>
      </c>
      <c r="CL267" s="66">
        <v>80</v>
      </c>
      <c r="CM267" s="67">
        <v>1.8369999999999891</v>
      </c>
      <c r="CN267" s="66" t="s">
        <v>1780</v>
      </c>
      <c r="CO267" s="67" t="s">
        <v>1780</v>
      </c>
      <c r="CP267" s="66">
        <v>74.400000000000006</v>
      </c>
      <c r="CQ267" s="67">
        <v>3.8769999999999953</v>
      </c>
      <c r="CR267" s="66" t="s">
        <v>1780</v>
      </c>
      <c r="CS267" s="67" t="s">
        <v>1780</v>
      </c>
      <c r="CT267" s="66">
        <v>73.3</v>
      </c>
      <c r="CU267" s="67">
        <v>2.2259999999999991</v>
      </c>
      <c r="CV267" s="66">
        <v>256.63516283069998</v>
      </c>
      <c r="CW267" s="67">
        <v>16.379100465383175</v>
      </c>
      <c r="CX267" s="66">
        <v>345.600952355</v>
      </c>
      <c r="CY267" s="67">
        <v>19.404858360935691</v>
      </c>
      <c r="CZ267" s="66" t="s">
        <v>1780</v>
      </c>
      <c r="DA267" s="67" t="s">
        <v>1780</v>
      </c>
      <c r="DB267" s="66">
        <v>14.756</v>
      </c>
      <c r="DC267" s="67">
        <v>2.1300000000000008</v>
      </c>
      <c r="DD267" s="66" t="s">
        <v>1780</v>
      </c>
      <c r="DE267" s="67" t="s">
        <v>1780</v>
      </c>
      <c r="DF267" s="66">
        <v>16.78</v>
      </c>
      <c r="DG267" s="67">
        <v>1.2670000000000012</v>
      </c>
      <c r="DH267" s="66" t="s">
        <v>1780</v>
      </c>
      <c r="DI267" s="67" t="s">
        <v>1780</v>
      </c>
      <c r="DJ267" s="66">
        <v>18.898</v>
      </c>
      <c r="DK267" s="67">
        <v>3.2080000000000002</v>
      </c>
      <c r="DL267" s="66" t="s">
        <v>1780</v>
      </c>
      <c r="DM267" s="67" t="s">
        <v>1780</v>
      </c>
      <c r="DN267" s="66">
        <v>20.308</v>
      </c>
      <c r="DO267" s="67">
        <v>1.8460000000000001</v>
      </c>
      <c r="DP267" s="66" t="s">
        <v>1780</v>
      </c>
      <c r="DQ267" s="67" t="s">
        <v>1780</v>
      </c>
      <c r="DR267" s="66">
        <v>10.773</v>
      </c>
      <c r="DS267" s="67">
        <v>2.7370000000000001</v>
      </c>
      <c r="DT267" s="66" t="s">
        <v>1780</v>
      </c>
      <c r="DU267" s="67" t="s">
        <v>1780</v>
      </c>
      <c r="DV267" s="66">
        <v>13.202999999999999</v>
      </c>
      <c r="DW267" s="67">
        <v>1.702</v>
      </c>
      <c r="DX267" s="67">
        <v>26.88139</v>
      </c>
      <c r="DY267" s="67">
        <v>1.1625449999999979</v>
      </c>
      <c r="DZ267" s="67">
        <v>26.390435</v>
      </c>
      <c r="EA267" s="67">
        <v>1.1637710000000006</v>
      </c>
      <c r="EB267" s="67">
        <v>33.542450000000002</v>
      </c>
      <c r="EC267" s="67">
        <v>1.814466000000003</v>
      </c>
      <c r="ED267" s="67">
        <v>33.144883999999998</v>
      </c>
      <c r="EE267" s="67">
        <v>1.8170079999999977</v>
      </c>
      <c r="EF267" s="67">
        <v>19.993404999999999</v>
      </c>
      <c r="EG267" s="67">
        <v>1.4384499999999996</v>
      </c>
      <c r="EH267" s="67">
        <v>19.325472999999999</v>
      </c>
      <c r="EI267" s="67">
        <v>1.4349479999999986</v>
      </c>
      <c r="EJ267" s="68">
        <v>2559</v>
      </c>
      <c r="EK267" s="68">
        <v>2680.15</v>
      </c>
      <c r="EL267" s="68">
        <v>3061.79</v>
      </c>
      <c r="EM267" s="68">
        <v>3154.7</v>
      </c>
      <c r="EN267" s="68">
        <v>1955.69</v>
      </c>
      <c r="EO267" s="68">
        <v>2095.65</v>
      </c>
      <c r="EP267" s="67">
        <v>98.914027149299997</v>
      </c>
      <c r="EQ267" s="67">
        <v>0.61110151208710306</v>
      </c>
      <c r="ER267" s="67">
        <v>99.172794117600006</v>
      </c>
      <c r="ES267" s="67">
        <v>0.53820125405761132</v>
      </c>
      <c r="ET267" s="67">
        <v>88.586566000000005</v>
      </c>
      <c r="EU267" s="67">
        <v>0.83521552303393776</v>
      </c>
      <c r="EV267" s="67">
        <v>86.839257000000003</v>
      </c>
      <c r="EW267" s="67">
        <v>0.88998335798126504</v>
      </c>
      <c r="EX267" s="67">
        <v>52.572702</v>
      </c>
      <c r="EY267" s="67">
        <v>50.005650000000003</v>
      </c>
      <c r="EZ267" s="67">
        <v>84.4</v>
      </c>
      <c r="FA267" s="67">
        <v>2.5481257992051951</v>
      </c>
      <c r="FB267" s="67">
        <v>83.6</v>
      </c>
      <c r="FC267" s="67">
        <v>2.4395487366351318</v>
      </c>
      <c r="FD267" s="67">
        <v>83.7</v>
      </c>
      <c r="FE267" s="67">
        <v>3.7384964164754848</v>
      </c>
      <c r="FF267" s="67">
        <v>87.2</v>
      </c>
      <c r="FG267" s="67">
        <v>3.0464798563508566</v>
      </c>
      <c r="FH267" s="67">
        <v>85.1</v>
      </c>
      <c r="FI267" s="67">
        <v>3.4723484734099088</v>
      </c>
      <c r="FJ267" s="67">
        <v>80</v>
      </c>
      <c r="FK267" s="67">
        <v>3.8119384444783151</v>
      </c>
      <c r="FL267" s="67">
        <v>71.599999999999994</v>
      </c>
      <c r="FM267" s="67">
        <v>67.7</v>
      </c>
      <c r="FN267" s="67">
        <v>72.099999999999994</v>
      </c>
      <c r="FO267" s="67">
        <v>71.8</v>
      </c>
      <c r="FP267" s="67">
        <v>71.099999999999994</v>
      </c>
      <c r="FQ267" s="67">
        <v>63.9</v>
      </c>
      <c r="FR267" s="67">
        <v>10.302242443900001</v>
      </c>
      <c r="FS267" s="67">
        <v>10.1986648436</v>
      </c>
      <c r="FT267" s="67">
        <v>9.6459298477999997</v>
      </c>
      <c r="FU267" s="67">
        <v>9.5432967752</v>
      </c>
      <c r="FV267" s="67">
        <v>10.93550447</v>
      </c>
      <c r="FW267" s="67">
        <v>10.831752055700001</v>
      </c>
      <c r="FX267" s="299">
        <v>4.4276435757000003</v>
      </c>
      <c r="FY267" s="299">
        <v>0.18250194108447904</v>
      </c>
      <c r="FZ267" s="299">
        <v>3.0153796472000001</v>
      </c>
      <c r="GA267" s="299">
        <v>0.15058239727024159</v>
      </c>
      <c r="GB267" s="299">
        <v>4.2257621760999999</v>
      </c>
      <c r="GC267" s="299">
        <v>0.25429546848246032</v>
      </c>
      <c r="GD267" s="299">
        <v>2.8201250664000002</v>
      </c>
      <c r="GE267" s="299">
        <v>0.20743787872406649</v>
      </c>
      <c r="GF267" s="299">
        <v>4.6236472298000004</v>
      </c>
      <c r="GG267" s="299">
        <v>0.2615521984305742</v>
      </c>
      <c r="GH267" s="299">
        <v>3.2058694525</v>
      </c>
      <c r="GI267" s="299">
        <v>0.21802103240699022</v>
      </c>
      <c r="GJ267" s="67">
        <v>35.799999999999997</v>
      </c>
      <c r="GK267" s="67">
        <v>25.9</v>
      </c>
      <c r="GL267" s="67">
        <v>84.054602000000003</v>
      </c>
      <c r="GM267" s="67">
        <v>82.22439</v>
      </c>
      <c r="GN267" s="66">
        <v>36</v>
      </c>
      <c r="GO267" s="66">
        <v>34</v>
      </c>
      <c r="GP267" s="66">
        <v>37</v>
      </c>
      <c r="GQ267" s="67">
        <v>5.5181800000000001</v>
      </c>
      <c r="GR267" s="67">
        <v>5.4831099999999999</v>
      </c>
      <c r="GS267" s="67">
        <v>5.55138</v>
      </c>
      <c r="GT267" s="67">
        <v>7.4241299999999999</v>
      </c>
      <c r="GU267" s="67">
        <v>7.5383399999999998</v>
      </c>
      <c r="GV267" s="67">
        <v>7.31257</v>
      </c>
      <c r="GW267" s="67">
        <v>92</v>
      </c>
      <c r="GX267" s="67">
        <v>2.0012098323766878</v>
      </c>
      <c r="GY267" s="66">
        <v>19</v>
      </c>
      <c r="GZ267" s="67">
        <v>2.3840000000000003</v>
      </c>
      <c r="HA267" s="66">
        <v>22.6</v>
      </c>
      <c r="HB267" s="67">
        <v>1.4230000000000018</v>
      </c>
      <c r="HC267" s="66">
        <v>31.8</v>
      </c>
      <c r="HD267" s="67">
        <v>3.865000000000002</v>
      </c>
      <c r="HE267" s="66">
        <v>35.299999999999997</v>
      </c>
      <c r="HF267" s="67">
        <v>2.1989999999999981</v>
      </c>
      <c r="HG267" s="66">
        <v>6.8</v>
      </c>
      <c r="HH267" s="67">
        <v>2.2439999999999998</v>
      </c>
      <c r="HI267" s="66">
        <v>9.8000000000000007</v>
      </c>
      <c r="HJ267" s="67">
        <v>1.4990000000000006</v>
      </c>
      <c r="HK267" s="66" t="s">
        <v>1780</v>
      </c>
      <c r="HL267" s="67" t="s">
        <v>1780</v>
      </c>
      <c r="HM267" s="66">
        <v>25.5</v>
      </c>
      <c r="HN267" s="67">
        <v>2.6459999999999972</v>
      </c>
      <c r="HO267" s="66" t="s">
        <v>1780</v>
      </c>
      <c r="HP267" s="67" t="s">
        <v>1780</v>
      </c>
      <c r="HQ267" s="66">
        <v>25.3</v>
      </c>
      <c r="HR267" s="67">
        <v>1.4830000000000005</v>
      </c>
      <c r="HS267" s="66" t="s">
        <v>1780</v>
      </c>
      <c r="HT267" s="67" t="s">
        <v>1780</v>
      </c>
      <c r="HU267" s="66">
        <v>25.9</v>
      </c>
      <c r="HV267" s="67">
        <v>3.6360000000000028</v>
      </c>
      <c r="HW267" s="66" t="s">
        <v>1780</v>
      </c>
      <c r="HX267" s="67" t="s">
        <v>1780</v>
      </c>
      <c r="HY267" s="66">
        <v>25.4</v>
      </c>
      <c r="HZ267" s="67">
        <v>2.0090000000000003</v>
      </c>
      <c r="IA267" s="66" t="s">
        <v>1780</v>
      </c>
      <c r="IB267" s="67" t="s">
        <v>1780</v>
      </c>
      <c r="IC267" s="66">
        <v>25.1</v>
      </c>
      <c r="ID267" s="67">
        <v>3.865000000000002</v>
      </c>
      <c r="IE267" s="66" t="s">
        <v>1780</v>
      </c>
      <c r="IF267" s="67" t="s">
        <v>1780</v>
      </c>
      <c r="IG267" s="66">
        <v>25.2</v>
      </c>
      <c r="IH267" s="67">
        <v>2.1980000000000004</v>
      </c>
      <c r="II267" s="66">
        <v>54.4</v>
      </c>
      <c r="IJ267" s="67">
        <v>3.3019999999999996</v>
      </c>
      <c r="IK267" s="66">
        <v>56.679200000000002</v>
      </c>
      <c r="IL267" s="67">
        <v>3.4338000000000051</v>
      </c>
      <c r="IM267" s="66">
        <v>58.3765</v>
      </c>
      <c r="IN267" s="67">
        <v>4.0185999999999993</v>
      </c>
      <c r="IO267" s="66">
        <v>58.466999999999999</v>
      </c>
      <c r="IP267" s="67">
        <v>4.0814000000000021</v>
      </c>
      <c r="IQ267" s="66">
        <v>46.621600000000001</v>
      </c>
      <c r="IR267" s="67">
        <v>5.6927000000000021</v>
      </c>
      <c r="IS267" s="66">
        <v>52.5</v>
      </c>
      <c r="IT267" s="67">
        <v>6.3312000000000026</v>
      </c>
      <c r="IU267" s="66" t="s">
        <v>1780</v>
      </c>
      <c r="IV267" s="67" t="s">
        <v>1780</v>
      </c>
      <c r="IW267" s="66">
        <v>12.6</v>
      </c>
      <c r="IX267" s="67">
        <v>2.0089999999999986</v>
      </c>
      <c r="IY267" s="66" t="s">
        <v>1780</v>
      </c>
      <c r="IZ267" s="67" t="s">
        <v>1780</v>
      </c>
      <c r="JA267" s="66">
        <v>16</v>
      </c>
      <c r="JB267" s="67">
        <v>1.2479999999999993</v>
      </c>
      <c r="JC267" s="66" t="s">
        <v>1780</v>
      </c>
      <c r="JD267" s="67" t="s">
        <v>1780</v>
      </c>
      <c r="JE267" s="66">
        <v>13.4</v>
      </c>
      <c r="JF267" s="67">
        <v>2.8060000000000009</v>
      </c>
      <c r="JG267" s="66" t="s">
        <v>1780</v>
      </c>
      <c r="JH267" s="67" t="s">
        <v>1780</v>
      </c>
      <c r="JI267" s="66">
        <v>15.8</v>
      </c>
      <c r="JJ267" s="67">
        <v>1.6849999999999987</v>
      </c>
      <c r="JK267" s="66" t="s">
        <v>1780</v>
      </c>
      <c r="JL267" s="67" t="s">
        <v>1780</v>
      </c>
      <c r="JM267" s="66">
        <v>11.8</v>
      </c>
      <c r="JN267" s="67">
        <v>2.8810000000000002</v>
      </c>
      <c r="JO267" s="66" t="s">
        <v>1780</v>
      </c>
      <c r="JP267" s="67" t="s">
        <v>1780</v>
      </c>
      <c r="JQ267" s="66">
        <v>16.100000000000001</v>
      </c>
      <c r="JR267" s="67">
        <v>1.8589999999999982</v>
      </c>
      <c r="JS267" s="66" t="s">
        <v>1780</v>
      </c>
      <c r="JT267" s="67" t="s">
        <v>1780</v>
      </c>
      <c r="JU267" s="66">
        <v>67.3</v>
      </c>
      <c r="JV267" s="67">
        <v>2.8260000000000076</v>
      </c>
      <c r="JW267" s="66" t="s">
        <v>1780</v>
      </c>
      <c r="JX267" s="67" t="s">
        <v>1780</v>
      </c>
      <c r="JY267" s="66">
        <v>63.6</v>
      </c>
      <c r="JZ267" s="67">
        <v>1.6380000000000052</v>
      </c>
      <c r="KA267" s="66" t="s">
        <v>1780</v>
      </c>
      <c r="KB267" s="67" t="s">
        <v>1780</v>
      </c>
      <c r="KC267" s="66">
        <v>62.6</v>
      </c>
      <c r="KD267" s="67">
        <v>3.972999999999999</v>
      </c>
      <c r="KE267" s="66" t="s">
        <v>1780</v>
      </c>
      <c r="KF267" s="67" t="s">
        <v>1780</v>
      </c>
      <c r="KG267" s="66">
        <v>62.1</v>
      </c>
      <c r="KH267" s="67">
        <v>2.2379999999999995</v>
      </c>
      <c r="KI267" s="66" t="s">
        <v>1780</v>
      </c>
      <c r="KJ267" s="67" t="s">
        <v>1780</v>
      </c>
      <c r="KK267" s="66">
        <v>71.900000000000006</v>
      </c>
      <c r="KL267" s="67">
        <v>3.9879999999999995</v>
      </c>
      <c r="KM267" s="66" t="s">
        <v>1780</v>
      </c>
      <c r="KN267" s="67" t="s">
        <v>1780</v>
      </c>
      <c r="KO267" s="66">
        <v>65.099999999999994</v>
      </c>
      <c r="KP267" s="67">
        <v>2.4030000000000058</v>
      </c>
      <c r="KQ267" s="66">
        <v>37</v>
      </c>
      <c r="KR267" s="66">
        <v>34</v>
      </c>
      <c r="KS267" s="66">
        <v>33</v>
      </c>
      <c r="KT267" s="66">
        <v>31</v>
      </c>
      <c r="KU267" s="66">
        <v>41</v>
      </c>
      <c r="KV267" s="66">
        <v>38</v>
      </c>
      <c r="KW267" s="66" t="s">
        <v>1780</v>
      </c>
      <c r="KX267" s="67" t="s">
        <v>1780</v>
      </c>
      <c r="KY267" s="66">
        <v>21.2</v>
      </c>
      <c r="KZ267" s="67">
        <v>2.4570000000000007</v>
      </c>
      <c r="LA267" s="66" t="s">
        <v>1780</v>
      </c>
      <c r="LB267" s="67" t="s">
        <v>1780</v>
      </c>
      <c r="LC267" s="66">
        <v>20.399999999999999</v>
      </c>
      <c r="LD267" s="67">
        <v>1.3649999999999984</v>
      </c>
      <c r="LE267" s="66" t="s">
        <v>1780</v>
      </c>
      <c r="LF267" s="67" t="s">
        <v>1780</v>
      </c>
      <c r="LG267" s="66">
        <v>27.9</v>
      </c>
      <c r="LH267" s="67">
        <v>3.6799999999999997</v>
      </c>
      <c r="LI267" s="66" t="s">
        <v>1780</v>
      </c>
      <c r="LJ267" s="67" t="s">
        <v>1780</v>
      </c>
      <c r="LK267" s="66">
        <v>28.9</v>
      </c>
      <c r="LL267" s="67">
        <v>2.0790000000000006</v>
      </c>
      <c r="LM267" s="66" t="s">
        <v>1780</v>
      </c>
      <c r="LN267" s="67" t="s">
        <v>1780</v>
      </c>
      <c r="LO267" s="66">
        <v>14.6</v>
      </c>
      <c r="LP267" s="67">
        <v>3.1269999999999989</v>
      </c>
      <c r="LQ267" s="66" t="s">
        <v>1780</v>
      </c>
      <c r="LR267" s="67" t="s">
        <v>1780</v>
      </c>
      <c r="LS267" s="66">
        <v>11.7</v>
      </c>
      <c r="LT267" s="67">
        <v>1.6199999999999992</v>
      </c>
      <c r="LU267" s="66" t="s">
        <v>1780</v>
      </c>
      <c r="LV267" s="67" t="s">
        <v>1780</v>
      </c>
      <c r="LW267" s="66">
        <v>7</v>
      </c>
      <c r="LX267" s="67">
        <v>1.5330000000000004</v>
      </c>
      <c r="LY267" s="66" t="s">
        <v>1780</v>
      </c>
      <c r="LZ267" s="67" t="s">
        <v>1780</v>
      </c>
      <c r="MA267" s="66">
        <v>11.5</v>
      </c>
      <c r="MB267" s="67">
        <v>1.0879999999999992</v>
      </c>
      <c r="MC267" s="66" t="s">
        <v>1780</v>
      </c>
      <c r="MD267" s="67" t="s">
        <v>1780</v>
      </c>
      <c r="ME267" s="66">
        <v>7.8</v>
      </c>
      <c r="MF267" s="67">
        <v>2.21</v>
      </c>
      <c r="MG267" s="66" t="s">
        <v>1780</v>
      </c>
      <c r="MH267" s="67" t="s">
        <v>1780</v>
      </c>
      <c r="MI267" s="66">
        <v>12.7</v>
      </c>
      <c r="MJ267" s="67">
        <v>1.5370000000000008</v>
      </c>
      <c r="MK267" s="66" t="s">
        <v>1780</v>
      </c>
      <c r="ML267" s="67" t="s">
        <v>1780</v>
      </c>
      <c r="MM267" s="66">
        <v>6.1</v>
      </c>
      <c r="MN267" s="67">
        <v>2.1229999999999998</v>
      </c>
      <c r="MO267" s="66" t="s">
        <v>1780</v>
      </c>
      <c r="MP267" s="67" t="s">
        <v>1780</v>
      </c>
      <c r="MQ267" s="66">
        <v>10.3</v>
      </c>
      <c r="MR267" s="67">
        <v>1.5370000000000008</v>
      </c>
      <c r="MS267" s="67">
        <v>8.0781622166999991</v>
      </c>
      <c r="MT267" s="67">
        <v>0.94947156092585683</v>
      </c>
      <c r="MU267" s="67">
        <v>8.7192305899000004</v>
      </c>
      <c r="MV267" s="67">
        <v>0.97951068205296909</v>
      </c>
      <c r="MW267" s="66" t="s">
        <v>1780</v>
      </c>
      <c r="MX267" s="67" t="s">
        <v>1780</v>
      </c>
      <c r="MY267" s="66">
        <v>14.5</v>
      </c>
      <c r="MZ267" s="67">
        <v>2.1150000000000002</v>
      </c>
      <c r="NA267" s="66" t="s">
        <v>1780</v>
      </c>
      <c r="NB267" s="67" t="s">
        <v>1780</v>
      </c>
      <c r="NC267" s="66">
        <v>17.600000000000001</v>
      </c>
      <c r="ND267" s="67">
        <v>1.2929999999999993</v>
      </c>
      <c r="NE267" s="66" t="s">
        <v>1780</v>
      </c>
      <c r="NF267" s="67" t="s">
        <v>1780</v>
      </c>
      <c r="NG267" s="66">
        <v>9.9</v>
      </c>
      <c r="NH267" s="67">
        <v>2.4509999999999996</v>
      </c>
      <c r="NI267" s="66" t="s">
        <v>1780</v>
      </c>
      <c r="NJ267" s="67" t="s">
        <v>1780</v>
      </c>
      <c r="NK267" s="66">
        <v>13.2</v>
      </c>
      <c r="NL267" s="67">
        <v>1.5540000000000003</v>
      </c>
      <c r="NM267" s="66" t="s">
        <v>1780</v>
      </c>
      <c r="NN267" s="67" t="s">
        <v>1780</v>
      </c>
      <c r="NO267" s="66">
        <v>18.899999999999999</v>
      </c>
      <c r="NP267" s="67">
        <v>3.4540000000000006</v>
      </c>
      <c r="NQ267" s="66" t="s">
        <v>1780</v>
      </c>
      <c r="NR267" s="67" t="s">
        <v>1780</v>
      </c>
      <c r="NS267" s="66">
        <v>22.1</v>
      </c>
      <c r="NT267" s="67">
        <v>2.0910000000000011</v>
      </c>
      <c r="NU267" s="67">
        <v>24.5587983323</v>
      </c>
      <c r="NV267" s="67">
        <v>33.181208053699997</v>
      </c>
    </row>
    <row r="268" spans="2:386">
      <c r="B268" s="69" t="s">
        <v>106</v>
      </c>
      <c r="C268" s="178" t="s">
        <v>424</v>
      </c>
      <c r="D268" s="179">
        <v>22</v>
      </c>
      <c r="E268" s="179">
        <v>2</v>
      </c>
      <c r="F268" s="179">
        <v>10</v>
      </c>
      <c r="G268" s="175">
        <v>18450</v>
      </c>
      <c r="H268" s="176">
        <v>19214</v>
      </c>
      <c r="I268" s="177">
        <v>49.21247012817728</v>
      </c>
      <c r="J268" s="177">
        <v>49.56345494231369</v>
      </c>
      <c r="K268" s="177">
        <v>47.1</v>
      </c>
      <c r="L268" s="177">
        <v>46.5</v>
      </c>
      <c r="M268" s="177">
        <v>10.283037999999999</v>
      </c>
      <c r="N268" s="177">
        <v>7.698912</v>
      </c>
      <c r="O268" s="177">
        <v>76.008877999999996</v>
      </c>
      <c r="P268" s="177">
        <v>72.438466000000005</v>
      </c>
      <c r="Q268" s="177">
        <v>27.904439</v>
      </c>
      <c r="R268" s="177">
        <v>25.380907000000001</v>
      </c>
      <c r="S268" s="176">
        <v>262932</v>
      </c>
      <c r="T268" s="176">
        <v>243651</v>
      </c>
      <c r="U268" s="177">
        <v>12.2</v>
      </c>
      <c r="V268" s="177">
        <v>10.199999999999999</v>
      </c>
      <c r="W268" s="177">
        <v>11.1</v>
      </c>
      <c r="X268" s="67">
        <v>81.42</v>
      </c>
      <c r="Y268" s="67">
        <v>81.48</v>
      </c>
      <c r="Z268" s="67">
        <v>77.959999999999994</v>
      </c>
      <c r="AA268" s="67">
        <v>76.02</v>
      </c>
      <c r="AB268" s="66" t="s">
        <v>1780</v>
      </c>
      <c r="AC268" s="67" t="s">
        <v>1780</v>
      </c>
      <c r="AD268" s="66">
        <v>65.900000000000006</v>
      </c>
      <c r="AE268" s="67">
        <v>3.605000000000004</v>
      </c>
      <c r="AF268" s="66" t="s">
        <v>1780</v>
      </c>
      <c r="AG268" s="67" t="s">
        <v>1780</v>
      </c>
      <c r="AH268" s="66">
        <v>65.7</v>
      </c>
      <c r="AI268" s="67">
        <v>3.5910000000000011</v>
      </c>
      <c r="AJ268" s="66" t="s">
        <v>1780</v>
      </c>
      <c r="AK268" s="67" t="s">
        <v>1780</v>
      </c>
      <c r="AL268" s="66">
        <v>61.2</v>
      </c>
      <c r="AM268" s="67">
        <v>5.0990000000000038</v>
      </c>
      <c r="AN268" s="66" t="s">
        <v>1780</v>
      </c>
      <c r="AO268" s="67" t="s">
        <v>1780</v>
      </c>
      <c r="AP268" s="66">
        <v>63.4</v>
      </c>
      <c r="AQ268" s="67">
        <v>5.0679999999999978</v>
      </c>
      <c r="AR268" s="66" t="s">
        <v>1780</v>
      </c>
      <c r="AS268" s="67" t="s">
        <v>1780</v>
      </c>
      <c r="AT268" s="66">
        <v>70.5</v>
      </c>
      <c r="AU268" s="67">
        <v>5.054000000000002</v>
      </c>
      <c r="AV268" s="66" t="s">
        <v>1780</v>
      </c>
      <c r="AW268" s="67" t="s">
        <v>1780</v>
      </c>
      <c r="AX268" s="66">
        <v>67.7</v>
      </c>
      <c r="AY268" s="67">
        <v>5.0839999999999961</v>
      </c>
      <c r="AZ268" s="66" t="s">
        <v>1780</v>
      </c>
      <c r="BA268" s="67" t="s">
        <v>1780</v>
      </c>
      <c r="BB268" s="66">
        <v>21.4</v>
      </c>
      <c r="BC268" s="67">
        <v>3.1389999999999993</v>
      </c>
      <c r="BD268" s="66" t="s">
        <v>1780</v>
      </c>
      <c r="BE268" s="67" t="s">
        <v>1780</v>
      </c>
      <c r="BF268" s="66">
        <v>18.5</v>
      </c>
      <c r="BG268" s="67">
        <v>2.9719999999999995</v>
      </c>
      <c r="BH268" s="66" t="s">
        <v>1780</v>
      </c>
      <c r="BI268" s="67" t="s">
        <v>1780</v>
      </c>
      <c r="BJ268" s="66">
        <v>20.9</v>
      </c>
      <c r="BK268" s="67">
        <v>4.2899999999999991</v>
      </c>
      <c r="BL268" s="66" t="s">
        <v>1780</v>
      </c>
      <c r="BM268" s="67" t="s">
        <v>1780</v>
      </c>
      <c r="BN268" s="66">
        <v>19.8</v>
      </c>
      <c r="BO268" s="67">
        <v>4.2539999999999996</v>
      </c>
      <c r="BP268" s="66" t="s">
        <v>1780</v>
      </c>
      <c r="BQ268" s="67" t="s">
        <v>1780</v>
      </c>
      <c r="BR268" s="66">
        <v>21.8</v>
      </c>
      <c r="BS268" s="67">
        <v>4.5949999999999989</v>
      </c>
      <c r="BT268" s="66" t="s">
        <v>1780</v>
      </c>
      <c r="BU268" s="67" t="s">
        <v>1780</v>
      </c>
      <c r="BV268" s="66">
        <v>17.3</v>
      </c>
      <c r="BW268" s="67">
        <v>4.157</v>
      </c>
      <c r="BX268" s="66" t="s">
        <v>1780</v>
      </c>
      <c r="BY268" s="67" t="s">
        <v>1780</v>
      </c>
      <c r="BZ268" s="66">
        <v>72.8</v>
      </c>
      <c r="CA268" s="67">
        <v>3.4029999999999916</v>
      </c>
      <c r="CB268" s="66" t="s">
        <v>1780</v>
      </c>
      <c r="CC268" s="67" t="s">
        <v>1780</v>
      </c>
      <c r="CD268" s="66">
        <v>70.599999999999994</v>
      </c>
      <c r="CE268" s="67">
        <v>3.4419999999999931</v>
      </c>
      <c r="CF268" s="66" t="s">
        <v>1780</v>
      </c>
      <c r="CG268" s="67" t="s">
        <v>1780</v>
      </c>
      <c r="CH268" s="66">
        <v>76.3</v>
      </c>
      <c r="CI268" s="67">
        <v>4.4759999999999991</v>
      </c>
      <c r="CJ268" s="66" t="s">
        <v>1780</v>
      </c>
      <c r="CK268" s="67" t="s">
        <v>1780</v>
      </c>
      <c r="CL268" s="66">
        <v>76.2</v>
      </c>
      <c r="CM268" s="67">
        <v>4.4609999999999985</v>
      </c>
      <c r="CN268" s="66" t="s">
        <v>1780</v>
      </c>
      <c r="CO268" s="67" t="s">
        <v>1780</v>
      </c>
      <c r="CP268" s="66">
        <v>69.5</v>
      </c>
      <c r="CQ268" s="67">
        <v>5.1260000000000048</v>
      </c>
      <c r="CR268" s="66" t="s">
        <v>1780</v>
      </c>
      <c r="CS268" s="67" t="s">
        <v>1780</v>
      </c>
      <c r="CT268" s="66">
        <v>65.400000000000006</v>
      </c>
      <c r="CU268" s="67">
        <v>5.1880000000000024</v>
      </c>
      <c r="CV268" s="66">
        <v>355.7932628671</v>
      </c>
      <c r="CW268" s="67">
        <v>39.062309648679729</v>
      </c>
      <c r="CX268" s="66">
        <v>374.0787802346</v>
      </c>
      <c r="CY268" s="67">
        <v>39.423941827981025</v>
      </c>
      <c r="CZ268" s="66" t="s">
        <v>1780</v>
      </c>
      <c r="DA268" s="67" t="s">
        <v>1780</v>
      </c>
      <c r="DB268" s="66">
        <v>12.175000000000001</v>
      </c>
      <c r="DC268" s="67">
        <v>2.4760000000000009</v>
      </c>
      <c r="DD268" s="66" t="s">
        <v>1780</v>
      </c>
      <c r="DE268" s="67" t="s">
        <v>1780</v>
      </c>
      <c r="DF268" s="66">
        <v>15.023999999999999</v>
      </c>
      <c r="DG268" s="67">
        <v>2.6909999999999989</v>
      </c>
      <c r="DH268" s="66" t="s">
        <v>1780</v>
      </c>
      <c r="DI268" s="67" t="s">
        <v>1780</v>
      </c>
      <c r="DJ268" s="66">
        <v>16.059000000000001</v>
      </c>
      <c r="DK268" s="67">
        <v>3.8190000000000008</v>
      </c>
      <c r="DL268" s="66" t="s">
        <v>1780</v>
      </c>
      <c r="DM268" s="67" t="s">
        <v>1780</v>
      </c>
      <c r="DN268" s="66">
        <v>19.62</v>
      </c>
      <c r="DO268" s="67">
        <v>4.16</v>
      </c>
      <c r="DP268" s="66" t="s">
        <v>1780</v>
      </c>
      <c r="DQ268" s="67" t="s">
        <v>1780</v>
      </c>
      <c r="DR268" s="66">
        <v>8.4819999999999993</v>
      </c>
      <c r="DS268" s="67">
        <v>3.0769999999999991</v>
      </c>
      <c r="DT268" s="66" t="s">
        <v>1780</v>
      </c>
      <c r="DU268" s="67" t="s">
        <v>1780</v>
      </c>
      <c r="DV268" s="66">
        <v>10.837999999999999</v>
      </c>
      <c r="DW268" s="67">
        <v>3.3699999999999992</v>
      </c>
      <c r="DX268" s="67">
        <v>27.537324000000002</v>
      </c>
      <c r="DY268" s="67">
        <v>2.6872910000000019</v>
      </c>
      <c r="DZ268" s="67">
        <v>26.074038000000002</v>
      </c>
      <c r="EA268" s="67">
        <v>2.5256840000000018</v>
      </c>
      <c r="EB268" s="67">
        <v>30.621514000000001</v>
      </c>
      <c r="EC268" s="67">
        <v>4.0183029999999995</v>
      </c>
      <c r="ED268" s="67">
        <v>30.653631000000001</v>
      </c>
      <c r="EE268" s="67">
        <v>3.9441130000000015</v>
      </c>
      <c r="EF268" s="67">
        <v>24.636945000000001</v>
      </c>
      <c r="EG268" s="67">
        <v>3.5956580000000002</v>
      </c>
      <c r="EH268" s="67">
        <v>21.821663999999998</v>
      </c>
      <c r="EI268" s="67">
        <v>3.2275469999999977</v>
      </c>
      <c r="EJ268" s="68">
        <v>2662.47</v>
      </c>
      <c r="EK268" s="68">
        <v>2856.55</v>
      </c>
      <c r="EL268" s="68">
        <v>3389.41</v>
      </c>
      <c r="EM268" s="68">
        <v>3246.18</v>
      </c>
      <c r="EN268" s="68">
        <v>1854.93</v>
      </c>
      <c r="EO268" s="68">
        <v>2389.96</v>
      </c>
      <c r="EP268" s="67">
        <v>93.9597315436</v>
      </c>
      <c r="EQ268" s="67">
        <v>3.8252686506841798</v>
      </c>
      <c r="ER268" s="67">
        <v>99.371069182400007</v>
      </c>
      <c r="ES268" s="67">
        <v>1.2288218593205613</v>
      </c>
      <c r="ET268" s="67">
        <v>79.446640000000002</v>
      </c>
      <c r="EU268" s="67">
        <v>2.8748445431159126</v>
      </c>
      <c r="EV268" s="67">
        <v>82.142857000000006</v>
      </c>
      <c r="EW268" s="67">
        <v>2.7301472030589053</v>
      </c>
      <c r="EX268" s="67">
        <v>74.481488999999996</v>
      </c>
      <c r="EY268" s="67">
        <v>61.986863999999997</v>
      </c>
      <c r="EZ268" s="67">
        <v>90.9</v>
      </c>
      <c r="FA268" s="67">
        <v>4.618123841137276</v>
      </c>
      <c r="FB268" s="67">
        <v>88.8</v>
      </c>
      <c r="FC268" s="67">
        <v>4.6859423517727947</v>
      </c>
      <c r="FD268" s="67">
        <v>94.2</v>
      </c>
      <c r="FE268" s="67">
        <v>5.0904128916432114</v>
      </c>
      <c r="FF268" s="67">
        <v>90.9</v>
      </c>
      <c r="FG268" s="67">
        <v>5.9420657687373364</v>
      </c>
      <c r="FH268" s="67">
        <v>87.2</v>
      </c>
      <c r="FI268" s="67">
        <v>7.9408106861290406</v>
      </c>
      <c r="FJ268" s="67">
        <v>86.6</v>
      </c>
      <c r="FK268" s="67">
        <v>7.2849700983142895</v>
      </c>
      <c r="FL268" s="67">
        <v>79.099999999999994</v>
      </c>
      <c r="FM268" s="67">
        <v>80.5</v>
      </c>
      <c r="FN268" s="67">
        <v>78.900000000000006</v>
      </c>
      <c r="FO268" s="67">
        <v>82.6</v>
      </c>
      <c r="FP268" s="67">
        <v>79.2</v>
      </c>
      <c r="FQ268" s="67">
        <v>78.7</v>
      </c>
      <c r="FR268" s="67">
        <v>12.3726346434</v>
      </c>
      <c r="FS268" s="67">
        <v>12.0967741935</v>
      </c>
      <c r="FT268" s="67">
        <v>11.7519042437</v>
      </c>
      <c r="FU268" s="67">
        <v>11.464968152899999</v>
      </c>
      <c r="FV268" s="67">
        <v>12.872154115600001</v>
      </c>
      <c r="FW268" s="67">
        <v>12.6072041166</v>
      </c>
      <c r="FX268" s="299">
        <v>4.7184864372000002</v>
      </c>
      <c r="FY268" s="299">
        <v>0.44367293387902418</v>
      </c>
      <c r="FZ268" s="299">
        <v>3.9265680774999998</v>
      </c>
      <c r="GA268" s="299">
        <v>0.38445055349994162</v>
      </c>
      <c r="GB268" s="299">
        <v>4.4386422977000004</v>
      </c>
      <c r="GC268" s="299">
        <v>0.62190861254219021</v>
      </c>
      <c r="GD268" s="299">
        <v>3.5098915123999999</v>
      </c>
      <c r="GE268" s="299">
        <v>0.52607684821301737</v>
      </c>
      <c r="GF268" s="299">
        <v>4.9769787327000001</v>
      </c>
      <c r="GG268" s="299">
        <v>0.63113656973484389</v>
      </c>
      <c r="GH268" s="299">
        <v>4.3103448275999998</v>
      </c>
      <c r="GI268" s="299">
        <v>0.55717194544197746</v>
      </c>
      <c r="GJ268" s="67">
        <v>25.4</v>
      </c>
      <c r="GK268" s="67">
        <v>21</v>
      </c>
      <c r="GL268" s="67">
        <v>82.429486999999995</v>
      </c>
      <c r="GM268" s="67">
        <v>81.438000000000002</v>
      </c>
      <c r="GN268" s="66" t="s">
        <v>1780</v>
      </c>
      <c r="GO268" s="66" t="s">
        <v>1780</v>
      </c>
      <c r="GP268" s="66" t="s">
        <v>1780</v>
      </c>
      <c r="GQ268" s="67" t="s">
        <v>1780</v>
      </c>
      <c r="GR268" s="67" t="s">
        <v>1780</v>
      </c>
      <c r="GS268" s="67" t="s">
        <v>1780</v>
      </c>
      <c r="GT268" s="67" t="s">
        <v>1780</v>
      </c>
      <c r="GU268" s="67" t="s">
        <v>1780</v>
      </c>
      <c r="GV268" s="67" t="s">
        <v>1780</v>
      </c>
      <c r="GW268" s="67">
        <v>98</v>
      </c>
      <c r="GX268" s="67">
        <v>2.4843008714067025</v>
      </c>
      <c r="GY268" s="66">
        <v>12.7</v>
      </c>
      <c r="GZ268" s="67">
        <v>2.5419999999999998</v>
      </c>
      <c r="HA268" s="66">
        <v>13.7</v>
      </c>
      <c r="HB268" s="67">
        <v>2.6029999999999998</v>
      </c>
      <c r="HC268" s="66">
        <v>20.5</v>
      </c>
      <c r="HD268" s="67">
        <v>4.2330000000000005</v>
      </c>
      <c r="HE268" s="66">
        <v>25.7</v>
      </c>
      <c r="HF268" s="67">
        <v>4.5820000000000007</v>
      </c>
      <c r="HG268" s="66">
        <v>5.0999999999999996</v>
      </c>
      <c r="HH268" s="67">
        <v>2.4590000000000001</v>
      </c>
      <c r="HI268" s="66">
        <v>2.6</v>
      </c>
      <c r="HJ268" s="67">
        <v>1.734</v>
      </c>
      <c r="HK268" s="66" t="s">
        <v>1780</v>
      </c>
      <c r="HL268" s="67" t="s">
        <v>1780</v>
      </c>
      <c r="HM268" s="66">
        <v>25.4</v>
      </c>
      <c r="HN268" s="67">
        <v>3.3260000000000005</v>
      </c>
      <c r="HO268" s="66" t="s">
        <v>1780</v>
      </c>
      <c r="HP268" s="67" t="s">
        <v>1780</v>
      </c>
      <c r="HQ268" s="66">
        <v>29</v>
      </c>
      <c r="HR268" s="67">
        <v>3.4369999999999976</v>
      </c>
      <c r="HS268" s="66" t="s">
        <v>1780</v>
      </c>
      <c r="HT268" s="67" t="s">
        <v>1780</v>
      </c>
      <c r="HU268" s="66">
        <v>23.9</v>
      </c>
      <c r="HV268" s="67">
        <v>4.4760000000000026</v>
      </c>
      <c r="HW268" s="66" t="s">
        <v>1780</v>
      </c>
      <c r="HX268" s="67" t="s">
        <v>1780</v>
      </c>
      <c r="HY268" s="66">
        <v>27.8</v>
      </c>
      <c r="HZ268" s="67">
        <v>4.708000000000002</v>
      </c>
      <c r="IA268" s="66" t="s">
        <v>1780</v>
      </c>
      <c r="IB268" s="67" t="s">
        <v>1780</v>
      </c>
      <c r="IC268" s="66">
        <v>26.8</v>
      </c>
      <c r="ID268" s="67">
        <v>4.9359999999999999</v>
      </c>
      <c r="IE268" s="66" t="s">
        <v>1780</v>
      </c>
      <c r="IF268" s="67" t="s">
        <v>1780</v>
      </c>
      <c r="IG268" s="66">
        <v>30</v>
      </c>
      <c r="IH268" s="67">
        <v>5.0129999999999981</v>
      </c>
      <c r="II268" s="66">
        <v>58.447499999999998</v>
      </c>
      <c r="IJ268" s="67">
        <v>6.5419999999999945</v>
      </c>
      <c r="IK268" s="66">
        <v>55.2239</v>
      </c>
      <c r="IL268" s="67">
        <v>6.8917000000000002</v>
      </c>
      <c r="IM268" s="66">
        <v>60.274000000000001</v>
      </c>
      <c r="IN268" s="67">
        <v>7.9648000000000039</v>
      </c>
      <c r="IO268" s="66">
        <v>55.633800000000001</v>
      </c>
      <c r="IP268" s="67">
        <v>8.2004999999999981</v>
      </c>
      <c r="IQ268" s="66">
        <v>54.794499999999999</v>
      </c>
      <c r="IR268" s="67">
        <v>11.496200000000002</v>
      </c>
      <c r="IS268" s="66">
        <v>54.237299999999998</v>
      </c>
      <c r="IT268" s="67">
        <v>12.821799999999996</v>
      </c>
      <c r="IU268" s="66" t="s">
        <v>1780</v>
      </c>
      <c r="IV268" s="67" t="s">
        <v>1780</v>
      </c>
      <c r="IW268" s="66">
        <v>15.2</v>
      </c>
      <c r="IX268" s="67">
        <v>2.7469999999999999</v>
      </c>
      <c r="IY268" s="66" t="s">
        <v>1780</v>
      </c>
      <c r="IZ268" s="67" t="s">
        <v>1780</v>
      </c>
      <c r="JA268" s="66">
        <v>14.5</v>
      </c>
      <c r="JB268" s="67">
        <v>2.67</v>
      </c>
      <c r="JC268" s="66" t="s">
        <v>1780</v>
      </c>
      <c r="JD268" s="67" t="s">
        <v>1780</v>
      </c>
      <c r="JE268" s="66">
        <v>15.9</v>
      </c>
      <c r="JF268" s="67">
        <v>3.8620000000000001</v>
      </c>
      <c r="JG268" s="66" t="s">
        <v>1780</v>
      </c>
      <c r="JH268" s="67" t="s">
        <v>1780</v>
      </c>
      <c r="JI268" s="66">
        <v>15.9</v>
      </c>
      <c r="JJ268" s="67">
        <v>3.8559999999999999</v>
      </c>
      <c r="JK268" s="66" t="s">
        <v>1780</v>
      </c>
      <c r="JL268" s="67" t="s">
        <v>1780</v>
      </c>
      <c r="JM268" s="66">
        <v>14.5</v>
      </c>
      <c r="JN268" s="67">
        <v>3.9160000000000004</v>
      </c>
      <c r="JO268" s="66" t="s">
        <v>1780</v>
      </c>
      <c r="JP268" s="67" t="s">
        <v>1780</v>
      </c>
      <c r="JQ268" s="66">
        <v>13.3</v>
      </c>
      <c r="JR268" s="67">
        <v>3.6989999999999998</v>
      </c>
      <c r="JS268" s="66" t="s">
        <v>1780</v>
      </c>
      <c r="JT268" s="67" t="s">
        <v>1780</v>
      </c>
      <c r="JU268" s="66">
        <v>60.3</v>
      </c>
      <c r="JV268" s="67">
        <v>3.7210000000000036</v>
      </c>
      <c r="JW268" s="66" t="s">
        <v>1780</v>
      </c>
      <c r="JX268" s="67" t="s">
        <v>1780</v>
      </c>
      <c r="JY268" s="66">
        <v>60.4</v>
      </c>
      <c r="JZ268" s="67">
        <v>3.7040000000000006</v>
      </c>
      <c r="KA268" s="66" t="s">
        <v>1780</v>
      </c>
      <c r="KB268" s="67" t="s">
        <v>1780</v>
      </c>
      <c r="KC268" s="66">
        <v>61.5</v>
      </c>
      <c r="KD268" s="67">
        <v>5.0900000000000034</v>
      </c>
      <c r="KE268" s="66" t="s">
        <v>1780</v>
      </c>
      <c r="KF268" s="67" t="s">
        <v>1780</v>
      </c>
      <c r="KG268" s="66">
        <v>56</v>
      </c>
      <c r="KH268" s="67">
        <v>5.2459999999999951</v>
      </c>
      <c r="KI268" s="66" t="s">
        <v>1780</v>
      </c>
      <c r="KJ268" s="67" t="s">
        <v>1780</v>
      </c>
      <c r="KK268" s="66">
        <v>59.2</v>
      </c>
      <c r="KL268" s="67">
        <v>5.4450000000000003</v>
      </c>
      <c r="KM268" s="66" t="s">
        <v>1780</v>
      </c>
      <c r="KN268" s="67" t="s">
        <v>1780</v>
      </c>
      <c r="KO268" s="66">
        <v>64.3</v>
      </c>
      <c r="KP268" s="67">
        <v>5.2010000000000076</v>
      </c>
      <c r="KQ268" s="66">
        <v>30</v>
      </c>
      <c r="KR268" s="66">
        <v>27</v>
      </c>
      <c r="KS268" s="66">
        <v>22</v>
      </c>
      <c r="KT268" s="66">
        <v>21</v>
      </c>
      <c r="KU268" s="66">
        <v>37</v>
      </c>
      <c r="KV268" s="66">
        <v>32</v>
      </c>
      <c r="KW268" s="66" t="s">
        <v>1780</v>
      </c>
      <c r="KX268" s="67" t="s">
        <v>1780</v>
      </c>
      <c r="KY268" s="66">
        <v>19.399999999999999</v>
      </c>
      <c r="KZ268" s="67">
        <v>2.9899999999999984</v>
      </c>
      <c r="LA268" s="66" t="s">
        <v>1780</v>
      </c>
      <c r="LB268" s="67" t="s">
        <v>1780</v>
      </c>
      <c r="LC268" s="66">
        <v>16.8</v>
      </c>
      <c r="LD268" s="67">
        <v>2.8290000000000024</v>
      </c>
      <c r="LE268" s="66" t="s">
        <v>1780</v>
      </c>
      <c r="LF268" s="67" t="s">
        <v>1780</v>
      </c>
      <c r="LG268" s="66">
        <v>31</v>
      </c>
      <c r="LH268" s="67">
        <v>4.8119999999999976</v>
      </c>
      <c r="LI268" s="66" t="s">
        <v>1780</v>
      </c>
      <c r="LJ268" s="67" t="s">
        <v>1780</v>
      </c>
      <c r="LK268" s="66">
        <v>23.1</v>
      </c>
      <c r="LL268" s="67">
        <v>4.4359999999999999</v>
      </c>
      <c r="LM268" s="66" t="s">
        <v>1780</v>
      </c>
      <c r="LN268" s="67" t="s">
        <v>1780</v>
      </c>
      <c r="LO268" s="66">
        <v>8.3000000000000007</v>
      </c>
      <c r="LP268" s="67">
        <v>3.0480000000000009</v>
      </c>
      <c r="LQ268" s="66" t="s">
        <v>1780</v>
      </c>
      <c r="LR268" s="67" t="s">
        <v>1780</v>
      </c>
      <c r="LS268" s="66">
        <v>11.1</v>
      </c>
      <c r="LT268" s="67">
        <v>3.4170000000000007</v>
      </c>
      <c r="LU268" s="66" t="s">
        <v>1780</v>
      </c>
      <c r="LV268" s="67" t="s">
        <v>1780</v>
      </c>
      <c r="LW268" s="66">
        <v>10.9</v>
      </c>
      <c r="LX268" s="67">
        <v>2.3550000000000004</v>
      </c>
      <c r="LY268" s="66" t="s">
        <v>1780</v>
      </c>
      <c r="LZ268" s="67" t="s">
        <v>1780</v>
      </c>
      <c r="MA268" s="66">
        <v>14.7</v>
      </c>
      <c r="MB268" s="67">
        <v>2.6829999999999998</v>
      </c>
      <c r="MC268" s="66" t="s">
        <v>1780</v>
      </c>
      <c r="MD268" s="67" t="s">
        <v>1780</v>
      </c>
      <c r="ME268" s="66">
        <v>12.8</v>
      </c>
      <c r="MF268" s="67">
        <v>3.4819999999999993</v>
      </c>
      <c r="MG268" s="66" t="s">
        <v>1780</v>
      </c>
      <c r="MH268" s="67" t="s">
        <v>1780</v>
      </c>
      <c r="MI268" s="66">
        <v>15.3</v>
      </c>
      <c r="MJ268" s="67">
        <v>3.7859999999999996</v>
      </c>
      <c r="MK268" s="66" t="s">
        <v>1780</v>
      </c>
      <c r="ML268" s="67" t="s">
        <v>1780</v>
      </c>
      <c r="MM268" s="66">
        <v>9</v>
      </c>
      <c r="MN268" s="67">
        <v>3.1530000000000005</v>
      </c>
      <c r="MO268" s="66" t="s">
        <v>1780</v>
      </c>
      <c r="MP268" s="67" t="s">
        <v>1780</v>
      </c>
      <c r="MQ268" s="66">
        <v>14.1</v>
      </c>
      <c r="MR268" s="67">
        <v>3.8100000000000005</v>
      </c>
      <c r="MS268" s="67">
        <v>11.137061231600001</v>
      </c>
      <c r="MT268" s="67">
        <v>3.174860512441624</v>
      </c>
      <c r="MU268" s="67">
        <v>14.0430542434</v>
      </c>
      <c r="MV268" s="67">
        <v>3.3316609674644102</v>
      </c>
      <c r="MW268" s="66" t="s">
        <v>1780</v>
      </c>
      <c r="MX268" s="67" t="s">
        <v>1780</v>
      </c>
      <c r="MY268" s="66">
        <v>13.9</v>
      </c>
      <c r="MZ268" s="67">
        <v>2.6189999999999998</v>
      </c>
      <c r="NA268" s="66" t="s">
        <v>1780</v>
      </c>
      <c r="NB268" s="67" t="s">
        <v>1780</v>
      </c>
      <c r="NC268" s="66">
        <v>18.7</v>
      </c>
      <c r="ND268" s="67">
        <v>2.9499999999999993</v>
      </c>
      <c r="NE268" s="66" t="s">
        <v>1780</v>
      </c>
      <c r="NF268" s="67" t="s">
        <v>1780</v>
      </c>
      <c r="NG268" s="66">
        <v>10.7</v>
      </c>
      <c r="NH268" s="67">
        <v>3.2109999999999994</v>
      </c>
      <c r="NI268" s="66" t="s">
        <v>1780</v>
      </c>
      <c r="NJ268" s="67" t="s">
        <v>1780</v>
      </c>
      <c r="NK268" s="66">
        <v>11.3</v>
      </c>
      <c r="NL268" s="67">
        <v>3.335</v>
      </c>
      <c r="NM268" s="66" t="s">
        <v>1780</v>
      </c>
      <c r="NN268" s="67" t="s">
        <v>1780</v>
      </c>
      <c r="NO268" s="66">
        <v>17</v>
      </c>
      <c r="NP268" s="67">
        <v>4.1370000000000005</v>
      </c>
      <c r="NQ268" s="66" t="s">
        <v>1780</v>
      </c>
      <c r="NR268" s="67" t="s">
        <v>1780</v>
      </c>
      <c r="NS268" s="66">
        <v>25.5</v>
      </c>
      <c r="NT268" s="67">
        <v>4.7310000000000016</v>
      </c>
      <c r="NU268" s="67">
        <v>24.089306698000001</v>
      </c>
      <c r="NV268" s="67">
        <v>27.7559570568</v>
      </c>
    </row>
    <row r="269" spans="2:386">
      <c r="B269" s="69" t="s">
        <v>194</v>
      </c>
      <c r="C269" s="178" t="s">
        <v>512</v>
      </c>
      <c r="D269" s="179">
        <v>22</v>
      </c>
      <c r="E269" s="179">
        <v>2</v>
      </c>
      <c r="F269" s="179">
        <v>8</v>
      </c>
      <c r="G269" s="175">
        <v>19623</v>
      </c>
      <c r="H269" s="176">
        <v>20442</v>
      </c>
      <c r="I269" s="177">
        <v>49.831495098039213</v>
      </c>
      <c r="J269" s="177">
        <v>49.992654620243862</v>
      </c>
      <c r="K269" s="177">
        <v>46.2</v>
      </c>
      <c r="L269" s="177">
        <v>45.9</v>
      </c>
      <c r="M269" s="177">
        <v>10.614203</v>
      </c>
      <c r="N269" s="177">
        <v>8.0355519999999991</v>
      </c>
      <c r="O269" s="177">
        <v>77.566540000000003</v>
      </c>
      <c r="P269" s="177">
        <v>75.022673999999995</v>
      </c>
      <c r="Q269" s="177">
        <v>29.236529000000001</v>
      </c>
      <c r="R269" s="177">
        <v>28.222465</v>
      </c>
      <c r="S269" s="176">
        <v>259259</v>
      </c>
      <c r="T269" s="176">
        <v>242518</v>
      </c>
      <c r="U269" s="177">
        <v>13.7</v>
      </c>
      <c r="V269" s="177">
        <v>10.4</v>
      </c>
      <c r="W269" s="177">
        <v>10.7</v>
      </c>
      <c r="X269" s="67">
        <v>81.58</v>
      </c>
      <c r="Y269" s="67">
        <v>81.680000000000007</v>
      </c>
      <c r="Z269" s="67">
        <v>77.75</v>
      </c>
      <c r="AA269" s="67">
        <v>77.849999999999994</v>
      </c>
      <c r="AB269" s="66" t="s">
        <v>1780</v>
      </c>
      <c r="AC269" s="67" t="s">
        <v>1780</v>
      </c>
      <c r="AD269" s="66">
        <v>64.5</v>
      </c>
      <c r="AE269" s="67">
        <v>3.4680000000000035</v>
      </c>
      <c r="AF269" s="66" t="s">
        <v>1780</v>
      </c>
      <c r="AG269" s="67" t="s">
        <v>1780</v>
      </c>
      <c r="AH269" s="66">
        <v>66.400000000000006</v>
      </c>
      <c r="AI269" s="67">
        <v>2.8549999999999969</v>
      </c>
      <c r="AJ269" s="66" t="s">
        <v>1780</v>
      </c>
      <c r="AK269" s="67" t="s">
        <v>1780</v>
      </c>
      <c r="AL269" s="66">
        <v>60.5</v>
      </c>
      <c r="AM269" s="67">
        <v>4.882000000000005</v>
      </c>
      <c r="AN269" s="66" t="s">
        <v>1780</v>
      </c>
      <c r="AO269" s="67" t="s">
        <v>1780</v>
      </c>
      <c r="AP269" s="66">
        <v>66.400000000000006</v>
      </c>
      <c r="AQ269" s="67">
        <v>3.911999999999999</v>
      </c>
      <c r="AR269" s="66" t="s">
        <v>1780</v>
      </c>
      <c r="AS269" s="67" t="s">
        <v>1780</v>
      </c>
      <c r="AT269" s="66">
        <v>68.2</v>
      </c>
      <c r="AU269" s="67">
        <v>4.9059999999999988</v>
      </c>
      <c r="AV269" s="66" t="s">
        <v>1780</v>
      </c>
      <c r="AW269" s="67" t="s">
        <v>1780</v>
      </c>
      <c r="AX269" s="66">
        <v>66.3</v>
      </c>
      <c r="AY269" s="67">
        <v>4.1760000000000019</v>
      </c>
      <c r="AZ269" s="66" t="s">
        <v>1780</v>
      </c>
      <c r="BA269" s="67" t="s">
        <v>1780</v>
      </c>
      <c r="BB269" s="66">
        <v>18.8</v>
      </c>
      <c r="BC269" s="67">
        <v>2.8729999999999993</v>
      </c>
      <c r="BD269" s="66" t="s">
        <v>1780</v>
      </c>
      <c r="BE269" s="67" t="s">
        <v>1780</v>
      </c>
      <c r="BF269" s="66">
        <v>18.100000000000001</v>
      </c>
      <c r="BG269" s="67">
        <v>2.3400000000000016</v>
      </c>
      <c r="BH269" s="66" t="s">
        <v>1780</v>
      </c>
      <c r="BI269" s="67" t="s">
        <v>1780</v>
      </c>
      <c r="BJ269" s="66">
        <v>20.5</v>
      </c>
      <c r="BK269" s="67">
        <v>4.1020000000000003</v>
      </c>
      <c r="BL269" s="66" t="s">
        <v>1780</v>
      </c>
      <c r="BM269" s="67" t="s">
        <v>1780</v>
      </c>
      <c r="BN269" s="66">
        <v>21.4</v>
      </c>
      <c r="BO269" s="67">
        <v>3.4329999999999998</v>
      </c>
      <c r="BP269" s="66" t="s">
        <v>1780</v>
      </c>
      <c r="BQ269" s="67" t="s">
        <v>1780</v>
      </c>
      <c r="BR269" s="66">
        <v>17.2</v>
      </c>
      <c r="BS269" s="67">
        <v>4.0250000000000021</v>
      </c>
      <c r="BT269" s="66" t="s">
        <v>1780</v>
      </c>
      <c r="BU269" s="67" t="s">
        <v>1780</v>
      </c>
      <c r="BV269" s="66">
        <v>14.8</v>
      </c>
      <c r="BW269" s="67">
        <v>3.1370000000000005</v>
      </c>
      <c r="BX269" s="66" t="s">
        <v>1780</v>
      </c>
      <c r="BY269" s="67" t="s">
        <v>1780</v>
      </c>
      <c r="BZ269" s="66">
        <v>75</v>
      </c>
      <c r="CA269" s="67">
        <v>3.1760000000000019</v>
      </c>
      <c r="CB269" s="66" t="s">
        <v>1780</v>
      </c>
      <c r="CC269" s="67" t="s">
        <v>1780</v>
      </c>
      <c r="CD269" s="66">
        <v>76</v>
      </c>
      <c r="CE269" s="67">
        <v>2.5759999999999934</v>
      </c>
      <c r="CF269" s="66" t="s">
        <v>1780</v>
      </c>
      <c r="CG269" s="67" t="s">
        <v>1780</v>
      </c>
      <c r="CH269" s="66">
        <v>74.900000000000006</v>
      </c>
      <c r="CI269" s="67">
        <v>4.3940000000000055</v>
      </c>
      <c r="CJ269" s="66" t="s">
        <v>1780</v>
      </c>
      <c r="CK269" s="67" t="s">
        <v>1780</v>
      </c>
      <c r="CL269" s="66">
        <v>78.3</v>
      </c>
      <c r="CM269" s="67">
        <v>3.4089999999999918</v>
      </c>
      <c r="CN269" s="66" t="s">
        <v>1780</v>
      </c>
      <c r="CO269" s="67" t="s">
        <v>1780</v>
      </c>
      <c r="CP269" s="66">
        <v>75</v>
      </c>
      <c r="CQ269" s="67">
        <v>4.5949999999999989</v>
      </c>
      <c r="CR269" s="66" t="s">
        <v>1780</v>
      </c>
      <c r="CS269" s="67" t="s">
        <v>1780</v>
      </c>
      <c r="CT269" s="66">
        <v>73.7</v>
      </c>
      <c r="CU269" s="67">
        <v>3.8849999999999909</v>
      </c>
      <c r="CV269" s="66">
        <v>321.29382689239998</v>
      </c>
      <c r="CW269" s="67">
        <v>36.483839424351117</v>
      </c>
      <c r="CX269" s="66">
        <v>370.30364767089998</v>
      </c>
      <c r="CY269" s="67">
        <v>38.86199894534667</v>
      </c>
      <c r="CZ269" s="66" t="s">
        <v>1780</v>
      </c>
      <c r="DA269" s="67" t="s">
        <v>1780</v>
      </c>
      <c r="DB269" s="66">
        <v>14.622</v>
      </c>
      <c r="DC269" s="67">
        <v>2.5489999999999995</v>
      </c>
      <c r="DD269" s="66" t="s">
        <v>1780</v>
      </c>
      <c r="DE269" s="67" t="s">
        <v>1780</v>
      </c>
      <c r="DF269" s="66">
        <v>14.855</v>
      </c>
      <c r="DG269" s="67">
        <v>2.1370000000000005</v>
      </c>
      <c r="DH269" s="66" t="s">
        <v>1780</v>
      </c>
      <c r="DI269" s="67" t="s">
        <v>1780</v>
      </c>
      <c r="DJ269" s="66">
        <v>19.152000000000001</v>
      </c>
      <c r="DK269" s="67">
        <v>3.9110000000000014</v>
      </c>
      <c r="DL269" s="66" t="s">
        <v>1780</v>
      </c>
      <c r="DM269" s="67" t="s">
        <v>1780</v>
      </c>
      <c r="DN269" s="66">
        <v>17.353999999999999</v>
      </c>
      <c r="DO269" s="67">
        <v>3.109</v>
      </c>
      <c r="DP269" s="66" t="s">
        <v>1780</v>
      </c>
      <c r="DQ269" s="67" t="s">
        <v>1780</v>
      </c>
      <c r="DR269" s="66">
        <v>10.465</v>
      </c>
      <c r="DS269" s="67">
        <v>3.2110000000000003</v>
      </c>
      <c r="DT269" s="66" t="s">
        <v>1780</v>
      </c>
      <c r="DU269" s="67" t="s">
        <v>1780</v>
      </c>
      <c r="DV269" s="66">
        <v>12.287000000000001</v>
      </c>
      <c r="DW269" s="67">
        <v>2.8950000000000014</v>
      </c>
      <c r="DX269" s="67">
        <v>29.607769999999999</v>
      </c>
      <c r="DY269" s="67">
        <v>2.6598539999999993</v>
      </c>
      <c r="DZ269" s="67">
        <v>25.473863999999999</v>
      </c>
      <c r="EA269" s="67">
        <v>2.3735539999999986</v>
      </c>
      <c r="EB269" s="67">
        <v>37.368442999999999</v>
      </c>
      <c r="EC269" s="67">
        <v>4.2055530000000019</v>
      </c>
      <c r="ED269" s="67">
        <v>30.054462999999998</v>
      </c>
      <c r="EE269" s="67">
        <v>3.6146409999999989</v>
      </c>
      <c r="EF269" s="67">
        <v>22.018844000000001</v>
      </c>
      <c r="EG269" s="67">
        <v>3.282466000000003</v>
      </c>
      <c r="EH269" s="67">
        <v>20.853231999999998</v>
      </c>
      <c r="EI269" s="67">
        <v>3.0747369999999989</v>
      </c>
      <c r="EJ269" s="68">
        <v>3127.37</v>
      </c>
      <c r="EK269" s="68">
        <v>3486.87</v>
      </c>
      <c r="EL269" s="68">
        <v>3761.32</v>
      </c>
      <c r="EM269" s="68">
        <v>4208.68</v>
      </c>
      <c r="EN269" s="68">
        <v>2367.0300000000002</v>
      </c>
      <c r="EO269" s="68">
        <v>2598.15</v>
      </c>
      <c r="EP269" s="67">
        <v>97.860962566799998</v>
      </c>
      <c r="EQ269" s="67">
        <v>2.0737156349432979</v>
      </c>
      <c r="ER269" s="67">
        <v>97.938144329899998</v>
      </c>
      <c r="ES269" s="67">
        <v>1.9996789392043013</v>
      </c>
      <c r="ET269" s="67">
        <v>84.115138999999999</v>
      </c>
      <c r="EU269" s="67">
        <v>2.339286664627366</v>
      </c>
      <c r="EV269" s="67">
        <v>84.276387</v>
      </c>
      <c r="EW269" s="67">
        <v>2.3535717529764355</v>
      </c>
      <c r="EX269" s="67">
        <v>63.869548999999999</v>
      </c>
      <c r="EY269" s="67">
        <v>56.296852000000001</v>
      </c>
      <c r="EZ269" s="67">
        <v>76.599999999999994</v>
      </c>
      <c r="FA269" s="67">
        <v>6.4797233003254462</v>
      </c>
      <c r="FB269" s="67">
        <v>85.6</v>
      </c>
      <c r="FC269" s="67">
        <v>4.9152562496781371</v>
      </c>
      <c r="FD269" s="67">
        <v>81</v>
      </c>
      <c r="FE269" s="67">
        <v>8.5434419293397212</v>
      </c>
      <c r="FF269" s="67">
        <v>83.6</v>
      </c>
      <c r="FG269" s="67">
        <v>6.8575995800279799</v>
      </c>
      <c r="FH269" s="67">
        <v>72.8</v>
      </c>
      <c r="FI269" s="67">
        <v>9.5734211985989148</v>
      </c>
      <c r="FJ269" s="67">
        <v>88.4</v>
      </c>
      <c r="FK269" s="67">
        <v>6.8481230518539462</v>
      </c>
      <c r="FL269" s="67">
        <v>75.599999999999994</v>
      </c>
      <c r="FM269" s="67">
        <v>75.900000000000006</v>
      </c>
      <c r="FN269" s="67">
        <v>78.900000000000006</v>
      </c>
      <c r="FO269" s="67">
        <v>80.099999999999994</v>
      </c>
      <c r="FP269" s="67">
        <v>72.900000000000006</v>
      </c>
      <c r="FQ269" s="67">
        <v>71.8</v>
      </c>
      <c r="FR269" s="67">
        <v>10.357304387199999</v>
      </c>
      <c r="FS269" s="67">
        <v>10.195903829000001</v>
      </c>
      <c r="FT269" s="67">
        <v>9.4285714285999997</v>
      </c>
      <c r="FU269" s="67">
        <v>9.1836734694000004</v>
      </c>
      <c r="FV269" s="67">
        <v>11.197243755400001</v>
      </c>
      <c r="FW269" s="67">
        <v>11.1301369863</v>
      </c>
      <c r="FX269" s="299">
        <v>5.6722465081999998</v>
      </c>
      <c r="FY269" s="299">
        <v>0.46813929562772483</v>
      </c>
      <c r="FZ269" s="299">
        <v>4.1261654433999997</v>
      </c>
      <c r="GA269" s="299">
        <v>0.3882451975919583</v>
      </c>
      <c r="GB269" s="299">
        <v>5.1758460517999998</v>
      </c>
      <c r="GC269" s="299">
        <v>0.64578652870369169</v>
      </c>
      <c r="GD269" s="299">
        <v>3.9803036519999999</v>
      </c>
      <c r="GE269" s="299">
        <v>0.5488473549824775</v>
      </c>
      <c r="GF269" s="299">
        <v>6.1342116097000003</v>
      </c>
      <c r="GG269" s="299">
        <v>0.67477713661438621</v>
      </c>
      <c r="GH269" s="299">
        <v>4.2626728110999998</v>
      </c>
      <c r="GI269" s="299">
        <v>0.54865865223545018</v>
      </c>
      <c r="GJ269" s="67">
        <v>22.8</v>
      </c>
      <c r="GK269" s="67">
        <v>21.4</v>
      </c>
      <c r="GL269" s="67">
        <v>82.568059000000005</v>
      </c>
      <c r="GM269" s="67">
        <v>81.581170999999998</v>
      </c>
      <c r="GN269" s="66" t="s">
        <v>1780</v>
      </c>
      <c r="GO269" s="66" t="s">
        <v>1780</v>
      </c>
      <c r="GP269" s="66" t="s">
        <v>1780</v>
      </c>
      <c r="GQ269" s="67" t="s">
        <v>1780</v>
      </c>
      <c r="GR269" s="67" t="s">
        <v>1780</v>
      </c>
      <c r="GS269" s="67" t="s">
        <v>1780</v>
      </c>
      <c r="GT269" s="67" t="s">
        <v>1780</v>
      </c>
      <c r="GU269" s="67" t="s">
        <v>1780</v>
      </c>
      <c r="GV269" s="67" t="s">
        <v>1780</v>
      </c>
      <c r="GW269" s="67" t="s">
        <v>1780</v>
      </c>
      <c r="GX269" s="67" t="s">
        <v>1780</v>
      </c>
      <c r="GY269" s="66">
        <v>14.6</v>
      </c>
      <c r="GZ269" s="67">
        <v>2.5850000000000009</v>
      </c>
      <c r="HA269" s="66">
        <v>13.5</v>
      </c>
      <c r="HB269" s="67">
        <v>2.0629999999999988</v>
      </c>
      <c r="HC269" s="66">
        <v>26.1</v>
      </c>
      <c r="HD269" s="67">
        <v>4.4170000000000016</v>
      </c>
      <c r="HE269" s="66">
        <v>23.2</v>
      </c>
      <c r="HF269" s="67">
        <v>3.4920000000000009</v>
      </c>
      <c r="HG269" s="66">
        <v>3.9</v>
      </c>
      <c r="HH269" s="67">
        <v>2.077</v>
      </c>
      <c r="HI269" s="66">
        <v>3.5</v>
      </c>
      <c r="HJ269" s="67">
        <v>1.6259999999999999</v>
      </c>
      <c r="HK269" s="66" t="s">
        <v>1780</v>
      </c>
      <c r="HL269" s="67" t="s">
        <v>1780</v>
      </c>
      <c r="HM269" s="66">
        <v>26.1</v>
      </c>
      <c r="HN269" s="67">
        <v>3.213000000000001</v>
      </c>
      <c r="HO269" s="66" t="s">
        <v>1780</v>
      </c>
      <c r="HP269" s="67" t="s">
        <v>1780</v>
      </c>
      <c r="HQ269" s="66">
        <v>24.9</v>
      </c>
      <c r="HR269" s="67">
        <v>2.6069999999999993</v>
      </c>
      <c r="HS269" s="66" t="s">
        <v>1780</v>
      </c>
      <c r="HT269" s="67" t="s">
        <v>1780</v>
      </c>
      <c r="HU269" s="66">
        <v>27.3</v>
      </c>
      <c r="HV269" s="67">
        <v>4.4890000000000008</v>
      </c>
      <c r="HW269" s="66" t="s">
        <v>1780</v>
      </c>
      <c r="HX269" s="67" t="s">
        <v>1780</v>
      </c>
      <c r="HY269" s="66">
        <v>24.6</v>
      </c>
      <c r="HZ269" s="67">
        <v>3.5590000000000011</v>
      </c>
      <c r="IA269" s="66" t="s">
        <v>1780</v>
      </c>
      <c r="IB269" s="67" t="s">
        <v>1780</v>
      </c>
      <c r="IC269" s="66">
        <v>25.1</v>
      </c>
      <c r="ID269" s="67">
        <v>4.6059999999999981</v>
      </c>
      <c r="IE269" s="66" t="s">
        <v>1780</v>
      </c>
      <c r="IF269" s="67" t="s">
        <v>1780</v>
      </c>
      <c r="IG269" s="66">
        <v>25.2</v>
      </c>
      <c r="IH269" s="67">
        <v>3.8260000000000005</v>
      </c>
      <c r="II269" s="66">
        <v>51.440300000000001</v>
      </c>
      <c r="IJ269" s="67">
        <v>6.296999999999997</v>
      </c>
      <c r="IK269" s="66">
        <v>55.020099999999999</v>
      </c>
      <c r="IL269" s="67">
        <v>6.1916000000000011</v>
      </c>
      <c r="IM269" s="66">
        <v>53.086399999999998</v>
      </c>
      <c r="IN269" s="67">
        <v>7.7087000000000003</v>
      </c>
      <c r="IO269" s="66">
        <v>56.547600000000003</v>
      </c>
      <c r="IP269" s="67">
        <v>7.518100000000004</v>
      </c>
      <c r="IQ269" s="66">
        <v>48.148099999999999</v>
      </c>
      <c r="IR269" s="67">
        <v>10.949199999999998</v>
      </c>
      <c r="IS269" s="66">
        <v>51.851900000000001</v>
      </c>
      <c r="IT269" s="67">
        <v>10.949300000000001</v>
      </c>
      <c r="IU269" s="66" t="s">
        <v>1780</v>
      </c>
      <c r="IV269" s="67" t="s">
        <v>1780</v>
      </c>
      <c r="IW269" s="66">
        <v>16.600000000000001</v>
      </c>
      <c r="IX269" s="67">
        <v>2.7420000000000009</v>
      </c>
      <c r="IY269" s="66" t="s">
        <v>1780</v>
      </c>
      <c r="IZ269" s="67" t="s">
        <v>1780</v>
      </c>
      <c r="JA269" s="66">
        <v>15</v>
      </c>
      <c r="JB269" s="67">
        <v>2.1560000000000006</v>
      </c>
      <c r="JC269" s="66" t="s">
        <v>1780</v>
      </c>
      <c r="JD269" s="67" t="s">
        <v>1780</v>
      </c>
      <c r="JE269" s="66">
        <v>16.399999999999999</v>
      </c>
      <c r="JF269" s="67">
        <v>3.786999999999999</v>
      </c>
      <c r="JG269" s="66" t="s">
        <v>1780</v>
      </c>
      <c r="JH269" s="67" t="s">
        <v>1780</v>
      </c>
      <c r="JI269" s="66">
        <v>12.9</v>
      </c>
      <c r="JJ269" s="67">
        <v>2.7569999999999997</v>
      </c>
      <c r="JK269" s="66" t="s">
        <v>1780</v>
      </c>
      <c r="JL269" s="67" t="s">
        <v>1780</v>
      </c>
      <c r="JM269" s="66">
        <v>16.8</v>
      </c>
      <c r="JN269" s="67">
        <v>3.9700000000000006</v>
      </c>
      <c r="JO269" s="66" t="s">
        <v>1780</v>
      </c>
      <c r="JP269" s="67" t="s">
        <v>1780</v>
      </c>
      <c r="JQ269" s="66">
        <v>17.2</v>
      </c>
      <c r="JR269" s="67">
        <v>3.3499999999999996</v>
      </c>
      <c r="JS269" s="66" t="s">
        <v>1780</v>
      </c>
      <c r="JT269" s="67" t="s">
        <v>1780</v>
      </c>
      <c r="JU269" s="66">
        <v>60.9</v>
      </c>
      <c r="JV269" s="67">
        <v>3.5360000000000014</v>
      </c>
      <c r="JW269" s="66" t="s">
        <v>1780</v>
      </c>
      <c r="JX269" s="67" t="s">
        <v>1780</v>
      </c>
      <c r="JY269" s="66">
        <v>60.9</v>
      </c>
      <c r="JZ269" s="67">
        <v>2.9350000000000023</v>
      </c>
      <c r="KA269" s="66" t="s">
        <v>1780</v>
      </c>
      <c r="KB269" s="67" t="s">
        <v>1780</v>
      </c>
      <c r="KC269" s="66">
        <v>62.9</v>
      </c>
      <c r="KD269" s="67">
        <v>4.8119999999999976</v>
      </c>
      <c r="KE269" s="66" t="s">
        <v>1780</v>
      </c>
      <c r="KF269" s="67" t="s">
        <v>1780</v>
      </c>
      <c r="KG269" s="66">
        <v>61.8</v>
      </c>
      <c r="KH269" s="67">
        <v>3.9880000000000067</v>
      </c>
      <c r="KI269" s="66" t="s">
        <v>1780</v>
      </c>
      <c r="KJ269" s="67" t="s">
        <v>1780</v>
      </c>
      <c r="KK269" s="66">
        <v>59.1</v>
      </c>
      <c r="KL269" s="67">
        <v>5.195999999999998</v>
      </c>
      <c r="KM269" s="66" t="s">
        <v>1780</v>
      </c>
      <c r="KN269" s="67" t="s">
        <v>1780</v>
      </c>
      <c r="KO269" s="66">
        <v>60</v>
      </c>
      <c r="KP269" s="67">
        <v>4.3290000000000006</v>
      </c>
      <c r="KQ269" s="66">
        <v>27</v>
      </c>
      <c r="KR269" s="66">
        <v>31</v>
      </c>
      <c r="KS269" s="66">
        <v>20</v>
      </c>
      <c r="KT269" s="66">
        <v>29</v>
      </c>
      <c r="KU269" s="66">
        <v>33</v>
      </c>
      <c r="KV269" s="66">
        <v>32</v>
      </c>
      <c r="KW269" s="66" t="s">
        <v>1780</v>
      </c>
      <c r="KX269" s="67" t="s">
        <v>1780</v>
      </c>
      <c r="KY269" s="66">
        <v>17.100000000000001</v>
      </c>
      <c r="KZ269" s="67">
        <v>2.7240000000000002</v>
      </c>
      <c r="LA269" s="66" t="s">
        <v>1780</v>
      </c>
      <c r="LB269" s="67" t="s">
        <v>1780</v>
      </c>
      <c r="LC269" s="66">
        <v>17.8</v>
      </c>
      <c r="LD269" s="67">
        <v>2.2929999999999993</v>
      </c>
      <c r="LE269" s="66" t="s">
        <v>1780</v>
      </c>
      <c r="LF269" s="67" t="s">
        <v>1780</v>
      </c>
      <c r="LG269" s="66">
        <v>24.9</v>
      </c>
      <c r="LH269" s="67">
        <v>4.3000000000000007</v>
      </c>
      <c r="LI269" s="66" t="s">
        <v>1780</v>
      </c>
      <c r="LJ269" s="67" t="s">
        <v>1780</v>
      </c>
      <c r="LK269" s="66">
        <v>24.1</v>
      </c>
      <c r="LL269" s="67">
        <v>3.5030000000000001</v>
      </c>
      <c r="LM269" s="66" t="s">
        <v>1780</v>
      </c>
      <c r="LN269" s="67" t="s">
        <v>1780</v>
      </c>
      <c r="LO269" s="66">
        <v>10</v>
      </c>
      <c r="LP269" s="67">
        <v>3.1540000000000008</v>
      </c>
      <c r="LQ269" s="66" t="s">
        <v>1780</v>
      </c>
      <c r="LR269" s="67" t="s">
        <v>1780</v>
      </c>
      <c r="LS269" s="66">
        <v>11.2</v>
      </c>
      <c r="LT269" s="67">
        <v>2.7809999999999988</v>
      </c>
      <c r="LU269" s="66" t="s">
        <v>1780</v>
      </c>
      <c r="LV269" s="67" t="s">
        <v>1780</v>
      </c>
      <c r="LW269" s="66">
        <v>11.8</v>
      </c>
      <c r="LX269" s="67">
        <v>2.34</v>
      </c>
      <c r="LY269" s="66" t="s">
        <v>1780</v>
      </c>
      <c r="LZ269" s="67" t="s">
        <v>1780</v>
      </c>
      <c r="MA269" s="66">
        <v>11.3</v>
      </c>
      <c r="MB269" s="67">
        <v>1.9110000000000014</v>
      </c>
      <c r="MC269" s="66" t="s">
        <v>1780</v>
      </c>
      <c r="MD269" s="67" t="s">
        <v>1780</v>
      </c>
      <c r="ME269" s="66">
        <v>12.3</v>
      </c>
      <c r="MF269" s="67">
        <v>3.2919999999999998</v>
      </c>
      <c r="MG269" s="66" t="s">
        <v>1780</v>
      </c>
      <c r="MH269" s="67" t="s">
        <v>1780</v>
      </c>
      <c r="MI269" s="66">
        <v>11.2</v>
      </c>
      <c r="MJ269" s="67">
        <v>2.5939999999999994</v>
      </c>
      <c r="MK269" s="66" t="s">
        <v>1780</v>
      </c>
      <c r="ML269" s="67" t="s">
        <v>1780</v>
      </c>
      <c r="MM269" s="66">
        <v>11.2</v>
      </c>
      <c r="MN269" s="67">
        <v>3.3319999999999999</v>
      </c>
      <c r="MO269" s="66" t="s">
        <v>1780</v>
      </c>
      <c r="MP269" s="67" t="s">
        <v>1780</v>
      </c>
      <c r="MQ269" s="66">
        <v>11.4</v>
      </c>
      <c r="MR269" s="67">
        <v>2.8239999999999998</v>
      </c>
      <c r="MS269" s="67">
        <v>12.9390343041</v>
      </c>
      <c r="MT269" s="67">
        <v>2.8212482090033717</v>
      </c>
      <c r="MU269" s="67">
        <v>14.560171581700001</v>
      </c>
      <c r="MV269" s="67">
        <v>3.1041183787867332</v>
      </c>
      <c r="MW269" s="66" t="s">
        <v>1780</v>
      </c>
      <c r="MX269" s="67" t="s">
        <v>1780</v>
      </c>
      <c r="MY269" s="66">
        <v>11.7</v>
      </c>
      <c r="MZ269" s="67">
        <v>2.3239999999999998</v>
      </c>
      <c r="NA269" s="66" t="s">
        <v>1780</v>
      </c>
      <c r="NB269" s="67" t="s">
        <v>1780</v>
      </c>
      <c r="NC269" s="66">
        <v>16.2</v>
      </c>
      <c r="ND269" s="67">
        <v>2.218</v>
      </c>
      <c r="NE269" s="66" t="s">
        <v>1780</v>
      </c>
      <c r="NF269" s="67" t="s">
        <v>1780</v>
      </c>
      <c r="NG269" s="66">
        <v>7.8</v>
      </c>
      <c r="NH269" s="67">
        <v>2.67</v>
      </c>
      <c r="NI269" s="66" t="s">
        <v>1780</v>
      </c>
      <c r="NJ269" s="67" t="s">
        <v>1780</v>
      </c>
      <c r="NK269" s="66">
        <v>12.1</v>
      </c>
      <c r="NL269" s="67">
        <v>2.6849999999999987</v>
      </c>
      <c r="NM269" s="66" t="s">
        <v>1780</v>
      </c>
      <c r="NN269" s="67" t="s">
        <v>1780</v>
      </c>
      <c r="NO269" s="66">
        <v>15.3</v>
      </c>
      <c r="NP269" s="67">
        <v>3.7799999999999994</v>
      </c>
      <c r="NQ269" s="66" t="s">
        <v>1780</v>
      </c>
      <c r="NR269" s="67" t="s">
        <v>1780</v>
      </c>
      <c r="NS269" s="66">
        <v>20.399999999999999</v>
      </c>
      <c r="NT269" s="67">
        <v>3.5489999999999995</v>
      </c>
      <c r="NU269" s="67">
        <v>24.485253199799999</v>
      </c>
      <c r="NV269" s="67">
        <v>15.444015444</v>
      </c>
    </row>
    <row r="270" spans="2:386">
      <c r="B270" s="69" t="s">
        <v>286</v>
      </c>
      <c r="C270" s="178" t="s">
        <v>1850</v>
      </c>
      <c r="D270" s="179">
        <v>22</v>
      </c>
      <c r="E270" s="179">
        <v>3</v>
      </c>
      <c r="F270" s="179">
        <v>3</v>
      </c>
      <c r="G270" s="175">
        <v>54986</v>
      </c>
      <c r="H270" s="176">
        <v>55128</v>
      </c>
      <c r="I270" s="177">
        <v>49.817063181462402</v>
      </c>
      <c r="J270" s="177">
        <v>49.93658041603247</v>
      </c>
      <c r="K270" s="177">
        <v>43.7</v>
      </c>
      <c r="L270" s="177">
        <v>43.3</v>
      </c>
      <c r="M270" s="177">
        <v>8.318384</v>
      </c>
      <c r="N270" s="177">
        <v>7.0660869999999996</v>
      </c>
      <c r="O270" s="177">
        <v>81.046119000000004</v>
      </c>
      <c r="P270" s="177">
        <v>78.455456999999996</v>
      </c>
      <c r="Q270" s="177">
        <v>35.132092</v>
      </c>
      <c r="R270" s="177">
        <v>32.289451</v>
      </c>
      <c r="S270" s="176">
        <v>285234</v>
      </c>
      <c r="T270" s="176">
        <v>264893</v>
      </c>
      <c r="U270" s="177">
        <v>8</v>
      </c>
      <c r="V270" s="177">
        <v>7.6</v>
      </c>
      <c r="W270" s="177">
        <v>8.1</v>
      </c>
      <c r="X270" s="67">
        <v>83.35</v>
      </c>
      <c r="Y270" s="67">
        <v>83.77</v>
      </c>
      <c r="Z270" s="67">
        <v>79.05</v>
      </c>
      <c r="AA270" s="67">
        <v>78.540000000000006</v>
      </c>
      <c r="AB270" s="66" t="s">
        <v>1780</v>
      </c>
      <c r="AC270" s="67" t="s">
        <v>1780</v>
      </c>
      <c r="AD270" s="66">
        <v>64.5</v>
      </c>
      <c r="AE270" s="67">
        <v>3.1400000000000006</v>
      </c>
      <c r="AF270" s="66" t="s">
        <v>1780</v>
      </c>
      <c r="AG270" s="67" t="s">
        <v>1780</v>
      </c>
      <c r="AH270" s="66">
        <v>67.5</v>
      </c>
      <c r="AI270" s="67">
        <v>2.3650000000000091</v>
      </c>
      <c r="AJ270" s="66" t="s">
        <v>1780</v>
      </c>
      <c r="AK270" s="67" t="s">
        <v>1780</v>
      </c>
      <c r="AL270" s="66">
        <v>64.8</v>
      </c>
      <c r="AM270" s="67">
        <v>4.1979999999999933</v>
      </c>
      <c r="AN270" s="66" t="s">
        <v>1780</v>
      </c>
      <c r="AO270" s="67" t="s">
        <v>1780</v>
      </c>
      <c r="AP270" s="66">
        <v>64.099999999999994</v>
      </c>
      <c r="AQ270" s="67">
        <v>3.2709999999999937</v>
      </c>
      <c r="AR270" s="66" t="s">
        <v>1780</v>
      </c>
      <c r="AS270" s="67" t="s">
        <v>1780</v>
      </c>
      <c r="AT270" s="66">
        <v>64.2</v>
      </c>
      <c r="AU270" s="67">
        <v>4.7270000000000039</v>
      </c>
      <c r="AV270" s="66" t="s">
        <v>1780</v>
      </c>
      <c r="AW270" s="67" t="s">
        <v>1780</v>
      </c>
      <c r="AX270" s="66">
        <v>70.900000000000006</v>
      </c>
      <c r="AY270" s="67">
        <v>3.4099999999999966</v>
      </c>
      <c r="AZ270" s="66" t="s">
        <v>1780</v>
      </c>
      <c r="BA270" s="67" t="s">
        <v>1780</v>
      </c>
      <c r="BB270" s="66">
        <v>16.600000000000001</v>
      </c>
      <c r="BC270" s="67">
        <v>2.4609999999999985</v>
      </c>
      <c r="BD270" s="66" t="s">
        <v>1780</v>
      </c>
      <c r="BE270" s="67" t="s">
        <v>1780</v>
      </c>
      <c r="BF270" s="66">
        <v>18</v>
      </c>
      <c r="BG270" s="67">
        <v>1.9480000000000004</v>
      </c>
      <c r="BH270" s="66" t="s">
        <v>1780</v>
      </c>
      <c r="BI270" s="67" t="s">
        <v>1780</v>
      </c>
      <c r="BJ270" s="66">
        <v>16.100000000000001</v>
      </c>
      <c r="BK270" s="67">
        <v>3.2829999999999995</v>
      </c>
      <c r="BL270" s="66" t="s">
        <v>1780</v>
      </c>
      <c r="BM270" s="67" t="s">
        <v>1780</v>
      </c>
      <c r="BN270" s="66">
        <v>19.100000000000001</v>
      </c>
      <c r="BO270" s="67">
        <v>2.7010000000000005</v>
      </c>
      <c r="BP270" s="66" t="s">
        <v>1780</v>
      </c>
      <c r="BQ270" s="67" t="s">
        <v>1780</v>
      </c>
      <c r="BR270" s="66">
        <v>17</v>
      </c>
      <c r="BS270" s="67">
        <v>3.7089999999999979</v>
      </c>
      <c r="BT270" s="66" t="s">
        <v>1780</v>
      </c>
      <c r="BU270" s="67" t="s">
        <v>1780</v>
      </c>
      <c r="BV270" s="66">
        <v>16.899999999999999</v>
      </c>
      <c r="BW270" s="67">
        <v>2.8149999999999995</v>
      </c>
      <c r="BX270" s="66" t="s">
        <v>1780</v>
      </c>
      <c r="BY270" s="67" t="s">
        <v>1780</v>
      </c>
      <c r="BZ270" s="66">
        <v>75.900000000000006</v>
      </c>
      <c r="CA270" s="67">
        <v>2.8129999999999882</v>
      </c>
      <c r="CB270" s="66" t="s">
        <v>1780</v>
      </c>
      <c r="CC270" s="67" t="s">
        <v>1780</v>
      </c>
      <c r="CD270" s="66">
        <v>73.5</v>
      </c>
      <c r="CE270" s="67">
        <v>2.2289999999999992</v>
      </c>
      <c r="CF270" s="66" t="s">
        <v>1780</v>
      </c>
      <c r="CG270" s="67" t="s">
        <v>1780</v>
      </c>
      <c r="CH270" s="66">
        <v>79.2</v>
      </c>
      <c r="CI270" s="67">
        <v>3.5849999999999937</v>
      </c>
      <c r="CJ270" s="66" t="s">
        <v>1780</v>
      </c>
      <c r="CK270" s="67" t="s">
        <v>1780</v>
      </c>
      <c r="CL270" s="66">
        <v>76.8</v>
      </c>
      <c r="CM270" s="67">
        <v>2.8799999999999955</v>
      </c>
      <c r="CN270" s="66" t="s">
        <v>1780</v>
      </c>
      <c r="CO270" s="67" t="s">
        <v>1780</v>
      </c>
      <c r="CP270" s="66">
        <v>72.599999999999994</v>
      </c>
      <c r="CQ270" s="67">
        <v>4.3999999999999915</v>
      </c>
      <c r="CR270" s="66" t="s">
        <v>1780</v>
      </c>
      <c r="CS270" s="67" t="s">
        <v>1780</v>
      </c>
      <c r="CT270" s="66">
        <v>70.2</v>
      </c>
      <c r="CU270" s="67">
        <v>3.4400000000000119</v>
      </c>
      <c r="CV270" s="66">
        <v>345.35369409459997</v>
      </c>
      <c r="CW270" s="67">
        <v>24.181445204846682</v>
      </c>
      <c r="CX270" s="66">
        <v>373.05167329659997</v>
      </c>
      <c r="CY270" s="67">
        <v>25.067034625218525</v>
      </c>
      <c r="CZ270" s="66" t="s">
        <v>1780</v>
      </c>
      <c r="DA270" s="67" t="s">
        <v>1780</v>
      </c>
      <c r="DB270" s="66">
        <v>14.624000000000001</v>
      </c>
      <c r="DC270" s="67">
        <v>2.3000000000000007</v>
      </c>
      <c r="DD270" s="66" t="s">
        <v>1780</v>
      </c>
      <c r="DE270" s="67" t="s">
        <v>1780</v>
      </c>
      <c r="DF270" s="66">
        <v>14.548</v>
      </c>
      <c r="DG270" s="67">
        <v>1.7780000000000005</v>
      </c>
      <c r="DH270" s="66" t="s">
        <v>1780</v>
      </c>
      <c r="DI270" s="67" t="s">
        <v>1780</v>
      </c>
      <c r="DJ270" s="66">
        <v>15.819000000000001</v>
      </c>
      <c r="DK270" s="67">
        <v>3.1860000000000017</v>
      </c>
      <c r="DL270" s="66" t="s">
        <v>1780</v>
      </c>
      <c r="DM270" s="67" t="s">
        <v>1780</v>
      </c>
      <c r="DN270" s="66">
        <v>18.736000000000001</v>
      </c>
      <c r="DO270" s="67">
        <v>2.6560000000000024</v>
      </c>
      <c r="DP270" s="66" t="s">
        <v>1780</v>
      </c>
      <c r="DQ270" s="67" t="s">
        <v>1780</v>
      </c>
      <c r="DR270" s="66">
        <v>13.385999999999999</v>
      </c>
      <c r="DS270" s="67">
        <v>3.3249999999999993</v>
      </c>
      <c r="DT270" s="66" t="s">
        <v>1780</v>
      </c>
      <c r="DU270" s="67" t="s">
        <v>1780</v>
      </c>
      <c r="DV270" s="66">
        <v>10.271000000000001</v>
      </c>
      <c r="DW270" s="67">
        <v>2.2780000000000005</v>
      </c>
      <c r="DX270" s="67">
        <v>18.301062999999999</v>
      </c>
      <c r="DY270" s="67">
        <v>1.2546929999999996</v>
      </c>
      <c r="DZ270" s="67">
        <v>19.216963</v>
      </c>
      <c r="EA270" s="67">
        <v>1.2834049999999984</v>
      </c>
      <c r="EB270" s="67">
        <v>22.665557</v>
      </c>
      <c r="EC270" s="67">
        <v>1.9784800000000011</v>
      </c>
      <c r="ED270" s="67">
        <v>22.923525000000001</v>
      </c>
      <c r="EE270" s="67">
        <v>1.963197000000001</v>
      </c>
      <c r="EF270" s="67">
        <v>13.983725</v>
      </c>
      <c r="EG270" s="67">
        <v>1.5528809999999993</v>
      </c>
      <c r="EH270" s="67">
        <v>15.335628</v>
      </c>
      <c r="EI270" s="67">
        <v>1.6466019999999997</v>
      </c>
      <c r="EJ270" s="68">
        <v>2509.8200000000002</v>
      </c>
      <c r="EK270" s="68">
        <v>2233.7199999999998</v>
      </c>
      <c r="EL270" s="68">
        <v>2997.35</v>
      </c>
      <c r="EM270" s="68">
        <v>2641.98</v>
      </c>
      <c r="EN270" s="68">
        <v>1918.81</v>
      </c>
      <c r="EO270" s="68">
        <v>1722.63</v>
      </c>
      <c r="EP270" s="67">
        <v>97.427101200699994</v>
      </c>
      <c r="EQ270" s="67">
        <v>1.2852068647302133</v>
      </c>
      <c r="ER270" s="67">
        <v>98.305084745800002</v>
      </c>
      <c r="ES270" s="67">
        <v>1.0415786054182092</v>
      </c>
      <c r="ET270" s="67">
        <v>82.735572000000005</v>
      </c>
      <c r="EU270" s="67">
        <v>1.3375850844493158</v>
      </c>
      <c r="EV270" s="67">
        <v>80.339558999999994</v>
      </c>
      <c r="EW270" s="67">
        <v>1.4354060458577038</v>
      </c>
      <c r="EX270" s="67">
        <v>65.505336999999997</v>
      </c>
      <c r="EY270" s="67">
        <v>63.504016</v>
      </c>
      <c r="EZ270" s="67">
        <v>87.4</v>
      </c>
      <c r="FA270" s="67">
        <v>2.9263993102577359</v>
      </c>
      <c r="FB270" s="67">
        <v>89.7</v>
      </c>
      <c r="FC270" s="67">
        <v>2.5590057513464757</v>
      </c>
      <c r="FD270" s="67">
        <v>87.5</v>
      </c>
      <c r="FE270" s="67">
        <v>4.1929159224881118</v>
      </c>
      <c r="FF270" s="67">
        <v>92.2</v>
      </c>
      <c r="FG270" s="67">
        <v>3.266020837059699</v>
      </c>
      <c r="FH270" s="67">
        <v>87.3</v>
      </c>
      <c r="FI270" s="67">
        <v>4.0869089599670332</v>
      </c>
      <c r="FJ270" s="67">
        <v>87.6</v>
      </c>
      <c r="FK270" s="67">
        <v>3.8399515898008616</v>
      </c>
      <c r="FL270" s="67">
        <v>80.099999999999994</v>
      </c>
      <c r="FM270" s="67">
        <v>80.5</v>
      </c>
      <c r="FN270" s="67">
        <v>81.099999999999994</v>
      </c>
      <c r="FO270" s="67">
        <v>84.8</v>
      </c>
      <c r="FP270" s="67">
        <v>79.099999999999994</v>
      </c>
      <c r="FQ270" s="67">
        <v>76.8</v>
      </c>
      <c r="FR270" s="67">
        <v>7.7928138124000004</v>
      </c>
      <c r="FS270" s="67">
        <v>7.7686463017999996</v>
      </c>
      <c r="FT270" s="67">
        <v>7.8559738134000003</v>
      </c>
      <c r="FU270" s="67">
        <v>7.8023407022000004</v>
      </c>
      <c r="FV270" s="67">
        <v>7.7356253705000002</v>
      </c>
      <c r="FW270" s="67">
        <v>7.7379187667</v>
      </c>
      <c r="FX270" s="299">
        <v>4.2350134207999997</v>
      </c>
      <c r="FY270" s="299">
        <v>0.24100445613797516</v>
      </c>
      <c r="FZ270" s="299">
        <v>3.2231581952999999</v>
      </c>
      <c r="GA270" s="299">
        <v>0.20681381238924024</v>
      </c>
      <c r="GB270" s="299">
        <v>4.2128773875999999</v>
      </c>
      <c r="GC270" s="299">
        <v>0.34553718548872947</v>
      </c>
      <c r="GD270" s="299">
        <v>3.4301377982000001</v>
      </c>
      <c r="GE270" s="299">
        <v>0.30704211496793565</v>
      </c>
      <c r="GF270" s="299">
        <v>4.2557803467999999</v>
      </c>
      <c r="GG270" s="299">
        <v>0.33630545404565515</v>
      </c>
      <c r="GH270" s="299">
        <v>3.0307204848999998</v>
      </c>
      <c r="GI270" s="299">
        <v>0.27886416012552306</v>
      </c>
      <c r="GJ270" s="67">
        <v>37.799999999999997</v>
      </c>
      <c r="GK270" s="67">
        <v>33.1</v>
      </c>
      <c r="GL270" s="67">
        <v>84.882718999999994</v>
      </c>
      <c r="GM270" s="67">
        <v>83.590430999999995</v>
      </c>
      <c r="GN270" s="66">
        <v>39</v>
      </c>
      <c r="GO270" s="66">
        <v>41</v>
      </c>
      <c r="GP270" s="66">
        <v>37</v>
      </c>
      <c r="GQ270" s="67">
        <v>4.9142599999999996</v>
      </c>
      <c r="GR270" s="67">
        <v>4.7667000000000002</v>
      </c>
      <c r="GS270" s="67">
        <v>5.0546300000000004</v>
      </c>
      <c r="GT270" s="67">
        <v>7.7226499999999998</v>
      </c>
      <c r="GU270" s="67">
        <v>7.8879700000000001</v>
      </c>
      <c r="GV270" s="67">
        <v>7.5660699999999999</v>
      </c>
      <c r="GW270" s="67">
        <v>91</v>
      </c>
      <c r="GX270" s="67">
        <v>2.3961154694767259</v>
      </c>
      <c r="GY270" s="66">
        <v>15.5</v>
      </c>
      <c r="GZ270" s="67">
        <v>2.3789999999999996</v>
      </c>
      <c r="HA270" s="66">
        <v>13.8</v>
      </c>
      <c r="HB270" s="67">
        <v>1.7460000000000004</v>
      </c>
      <c r="HC270" s="66">
        <v>25.4</v>
      </c>
      <c r="HD270" s="67">
        <v>3.8229999999999968</v>
      </c>
      <c r="HE270" s="66">
        <v>24.6</v>
      </c>
      <c r="HF270" s="67">
        <v>2.9499999999999993</v>
      </c>
      <c r="HG270" s="66">
        <v>5.0999999999999996</v>
      </c>
      <c r="HH270" s="67">
        <v>2.1769999999999996</v>
      </c>
      <c r="HI270" s="66">
        <v>2.8</v>
      </c>
      <c r="HJ270" s="67">
        <v>1.2420000000000002</v>
      </c>
      <c r="HK270" s="66" t="s">
        <v>1780</v>
      </c>
      <c r="HL270" s="67" t="s">
        <v>1780</v>
      </c>
      <c r="HM270" s="66">
        <v>21.8</v>
      </c>
      <c r="HN270" s="67">
        <v>2.7169999999999987</v>
      </c>
      <c r="HO270" s="66" t="s">
        <v>1780</v>
      </c>
      <c r="HP270" s="67" t="s">
        <v>1780</v>
      </c>
      <c r="HQ270" s="66">
        <v>21.9</v>
      </c>
      <c r="HR270" s="67">
        <v>2.1019999999999968</v>
      </c>
      <c r="HS270" s="66" t="s">
        <v>1780</v>
      </c>
      <c r="HT270" s="67" t="s">
        <v>1780</v>
      </c>
      <c r="HU270" s="66">
        <v>21.1</v>
      </c>
      <c r="HV270" s="67">
        <v>3.5879999999999974</v>
      </c>
      <c r="HW270" s="66" t="s">
        <v>1780</v>
      </c>
      <c r="HX270" s="67" t="s">
        <v>1780</v>
      </c>
      <c r="HY270" s="66">
        <v>22.9</v>
      </c>
      <c r="HZ270" s="67">
        <v>2.8810000000000002</v>
      </c>
      <c r="IA270" s="66" t="s">
        <v>1780</v>
      </c>
      <c r="IB270" s="67" t="s">
        <v>1780</v>
      </c>
      <c r="IC270" s="66">
        <v>22.6</v>
      </c>
      <c r="ID270" s="67">
        <v>4.1439999999999984</v>
      </c>
      <c r="IE270" s="66" t="s">
        <v>1780</v>
      </c>
      <c r="IF270" s="67" t="s">
        <v>1780</v>
      </c>
      <c r="IG270" s="66">
        <v>21</v>
      </c>
      <c r="IH270" s="67">
        <v>3.0779999999999994</v>
      </c>
      <c r="II270" s="66">
        <v>53.918500000000002</v>
      </c>
      <c r="IJ270" s="67">
        <v>3.8710000000000022</v>
      </c>
      <c r="IK270" s="66">
        <v>50.0914</v>
      </c>
      <c r="IL270" s="67">
        <v>4.1940000000000026</v>
      </c>
      <c r="IM270" s="66">
        <v>56.108600000000003</v>
      </c>
      <c r="IN270" s="67">
        <v>4.6317000000000021</v>
      </c>
      <c r="IO270" s="66">
        <v>52.699199999999998</v>
      </c>
      <c r="IP270" s="67">
        <v>4.9679000000000002</v>
      </c>
      <c r="IQ270" s="66">
        <v>48.979599999999998</v>
      </c>
      <c r="IR270" s="67">
        <v>7.0165000000000006</v>
      </c>
      <c r="IS270" s="66">
        <v>43.670900000000003</v>
      </c>
      <c r="IT270" s="67">
        <v>7.7584000000000017</v>
      </c>
      <c r="IU270" s="66" t="s">
        <v>1780</v>
      </c>
      <c r="IV270" s="67" t="s">
        <v>1780</v>
      </c>
      <c r="IW270" s="66">
        <v>13.1</v>
      </c>
      <c r="IX270" s="67">
        <v>2.2329999999999988</v>
      </c>
      <c r="IY270" s="66" t="s">
        <v>1780</v>
      </c>
      <c r="IZ270" s="67" t="s">
        <v>1780</v>
      </c>
      <c r="JA270" s="66">
        <v>13.9</v>
      </c>
      <c r="JB270" s="67">
        <v>1.7490000000000006</v>
      </c>
      <c r="JC270" s="66" t="s">
        <v>1780</v>
      </c>
      <c r="JD270" s="67" t="s">
        <v>1780</v>
      </c>
      <c r="JE270" s="66">
        <v>13.3</v>
      </c>
      <c r="JF270" s="67">
        <v>3.0129999999999999</v>
      </c>
      <c r="JG270" s="66" t="s">
        <v>1780</v>
      </c>
      <c r="JH270" s="67" t="s">
        <v>1780</v>
      </c>
      <c r="JI270" s="66">
        <v>14.1</v>
      </c>
      <c r="JJ270" s="67">
        <v>2.3760000000000012</v>
      </c>
      <c r="JK270" s="66" t="s">
        <v>1780</v>
      </c>
      <c r="JL270" s="67" t="s">
        <v>1780</v>
      </c>
      <c r="JM270" s="66">
        <v>13</v>
      </c>
      <c r="JN270" s="67">
        <v>3.3289999999999988</v>
      </c>
      <c r="JO270" s="66" t="s">
        <v>1780</v>
      </c>
      <c r="JP270" s="67" t="s">
        <v>1780</v>
      </c>
      <c r="JQ270" s="66">
        <v>13.7</v>
      </c>
      <c r="JR270" s="67">
        <v>2.5890000000000004</v>
      </c>
      <c r="JS270" s="66" t="s">
        <v>1780</v>
      </c>
      <c r="JT270" s="67" t="s">
        <v>1780</v>
      </c>
      <c r="JU270" s="66">
        <v>62.4</v>
      </c>
      <c r="JV270" s="67">
        <v>3.1580000000000013</v>
      </c>
      <c r="JW270" s="66" t="s">
        <v>1780</v>
      </c>
      <c r="JX270" s="67" t="s">
        <v>1780</v>
      </c>
      <c r="JY270" s="66">
        <v>62.4</v>
      </c>
      <c r="JZ270" s="67">
        <v>2.4510000000000005</v>
      </c>
      <c r="KA270" s="66" t="s">
        <v>1780</v>
      </c>
      <c r="KB270" s="67" t="s">
        <v>1780</v>
      </c>
      <c r="KC270" s="66">
        <v>62.4</v>
      </c>
      <c r="KD270" s="67">
        <v>4.2319999999999993</v>
      </c>
      <c r="KE270" s="66" t="s">
        <v>1780</v>
      </c>
      <c r="KF270" s="67" t="s">
        <v>1780</v>
      </c>
      <c r="KG270" s="66">
        <v>60.3</v>
      </c>
      <c r="KH270" s="67">
        <v>3.3490000000000038</v>
      </c>
      <c r="KI270" s="66" t="s">
        <v>1780</v>
      </c>
      <c r="KJ270" s="67" t="s">
        <v>1780</v>
      </c>
      <c r="KK270" s="66">
        <v>62.4</v>
      </c>
      <c r="KL270" s="67">
        <v>4.7419999999999973</v>
      </c>
      <c r="KM270" s="66" t="s">
        <v>1780</v>
      </c>
      <c r="KN270" s="67" t="s">
        <v>1780</v>
      </c>
      <c r="KO270" s="66">
        <v>64.5</v>
      </c>
      <c r="KP270" s="67">
        <v>3.5970000000000013</v>
      </c>
      <c r="KQ270" s="66">
        <v>37</v>
      </c>
      <c r="KR270" s="66">
        <v>39</v>
      </c>
      <c r="KS270" s="66">
        <v>31</v>
      </c>
      <c r="KT270" s="66">
        <v>34</v>
      </c>
      <c r="KU270" s="66">
        <v>42</v>
      </c>
      <c r="KV270" s="66">
        <v>43</v>
      </c>
      <c r="KW270" s="66" t="s">
        <v>1780</v>
      </c>
      <c r="KX270" s="67" t="s">
        <v>1780</v>
      </c>
      <c r="KY270" s="66">
        <v>19.5</v>
      </c>
      <c r="KZ270" s="67">
        <v>2.5820000000000007</v>
      </c>
      <c r="LA270" s="66" t="s">
        <v>1780</v>
      </c>
      <c r="LB270" s="67" t="s">
        <v>1780</v>
      </c>
      <c r="LC270" s="66">
        <v>20.5</v>
      </c>
      <c r="LD270" s="67">
        <v>2.0350000000000001</v>
      </c>
      <c r="LE270" s="66" t="s">
        <v>1780</v>
      </c>
      <c r="LF270" s="67" t="s">
        <v>1780</v>
      </c>
      <c r="LG270" s="66">
        <v>26.2</v>
      </c>
      <c r="LH270" s="67">
        <v>3.8390000000000022</v>
      </c>
      <c r="LI270" s="66" t="s">
        <v>1780</v>
      </c>
      <c r="LJ270" s="67" t="s">
        <v>1780</v>
      </c>
      <c r="LK270" s="66">
        <v>26</v>
      </c>
      <c r="LL270" s="67">
        <v>2.9849999999999994</v>
      </c>
      <c r="LM270" s="66" t="s">
        <v>1780</v>
      </c>
      <c r="LN270" s="67" t="s">
        <v>1780</v>
      </c>
      <c r="LO270" s="66">
        <v>12.6</v>
      </c>
      <c r="LP270" s="67">
        <v>3.2469999999999999</v>
      </c>
      <c r="LQ270" s="66" t="s">
        <v>1780</v>
      </c>
      <c r="LR270" s="67" t="s">
        <v>1780</v>
      </c>
      <c r="LS270" s="66">
        <v>14.9</v>
      </c>
      <c r="LT270" s="67">
        <v>2.6709999999999994</v>
      </c>
      <c r="LU270" s="66" t="s">
        <v>1780</v>
      </c>
      <c r="LV270" s="67" t="s">
        <v>1780</v>
      </c>
      <c r="LW270" s="66">
        <v>8.6</v>
      </c>
      <c r="LX270" s="67">
        <v>1.8339999999999996</v>
      </c>
      <c r="LY270" s="66" t="s">
        <v>1780</v>
      </c>
      <c r="LZ270" s="67" t="s">
        <v>1780</v>
      </c>
      <c r="MA270" s="66">
        <v>9.8000000000000007</v>
      </c>
      <c r="MB270" s="67">
        <v>1.5069999999999997</v>
      </c>
      <c r="MC270" s="66" t="s">
        <v>1780</v>
      </c>
      <c r="MD270" s="67" t="s">
        <v>1780</v>
      </c>
      <c r="ME270" s="66">
        <v>8.3000000000000007</v>
      </c>
      <c r="MF270" s="67">
        <v>2.4179999999999993</v>
      </c>
      <c r="MG270" s="66" t="s">
        <v>1780</v>
      </c>
      <c r="MH270" s="67" t="s">
        <v>1780</v>
      </c>
      <c r="MI270" s="66">
        <v>10.5</v>
      </c>
      <c r="MJ270" s="67">
        <v>2.097999999999999</v>
      </c>
      <c r="MK270" s="66" t="s">
        <v>1780</v>
      </c>
      <c r="ML270" s="67" t="s">
        <v>1780</v>
      </c>
      <c r="MM270" s="66">
        <v>8.9</v>
      </c>
      <c r="MN270" s="67">
        <v>2.7969999999999988</v>
      </c>
      <c r="MO270" s="66" t="s">
        <v>1780</v>
      </c>
      <c r="MP270" s="67" t="s">
        <v>1780</v>
      </c>
      <c r="MQ270" s="66">
        <v>9.1</v>
      </c>
      <c r="MR270" s="67">
        <v>2.1680000000000001</v>
      </c>
      <c r="MS270" s="67">
        <v>7.1664265786000003</v>
      </c>
      <c r="MT270" s="67">
        <v>1.2603268852590697</v>
      </c>
      <c r="MU270" s="67">
        <v>8.4445059091000001</v>
      </c>
      <c r="MV270" s="67">
        <v>1.3414551067250322</v>
      </c>
      <c r="MW270" s="66" t="s">
        <v>1780</v>
      </c>
      <c r="MX270" s="67" t="s">
        <v>1780</v>
      </c>
      <c r="MY270" s="66">
        <v>13.8</v>
      </c>
      <c r="MZ270" s="67">
        <v>2.2439999999999998</v>
      </c>
      <c r="NA270" s="66" t="s">
        <v>1780</v>
      </c>
      <c r="NB270" s="67" t="s">
        <v>1780</v>
      </c>
      <c r="NC270" s="66">
        <v>12.4</v>
      </c>
      <c r="ND270" s="67">
        <v>1.6650000000000009</v>
      </c>
      <c r="NE270" s="66" t="s">
        <v>1780</v>
      </c>
      <c r="NF270" s="67" t="s">
        <v>1780</v>
      </c>
      <c r="NG270" s="66">
        <v>8.1</v>
      </c>
      <c r="NH270" s="67">
        <v>2.3790000000000004</v>
      </c>
      <c r="NI270" s="66" t="s">
        <v>1780</v>
      </c>
      <c r="NJ270" s="67" t="s">
        <v>1780</v>
      </c>
      <c r="NK270" s="66">
        <v>8.6</v>
      </c>
      <c r="NL270" s="67">
        <v>1.9159999999999995</v>
      </c>
      <c r="NM270" s="66" t="s">
        <v>1780</v>
      </c>
      <c r="NN270" s="67" t="s">
        <v>1780</v>
      </c>
      <c r="NO270" s="66">
        <v>19.7</v>
      </c>
      <c r="NP270" s="67">
        <v>3.8849999999999998</v>
      </c>
      <c r="NQ270" s="66" t="s">
        <v>1780</v>
      </c>
      <c r="NR270" s="67" t="s">
        <v>1780</v>
      </c>
      <c r="NS270" s="66">
        <v>16.3</v>
      </c>
      <c r="NT270" s="67">
        <v>2.7669999999999995</v>
      </c>
      <c r="NU270" s="67">
        <v>13.1115459883</v>
      </c>
      <c r="NV270" s="67">
        <v>17.930787161600001</v>
      </c>
    </row>
    <row r="271" spans="2:386">
      <c r="B271" s="69" t="s">
        <v>178</v>
      </c>
      <c r="C271" s="178" t="s">
        <v>496</v>
      </c>
      <c r="D271" s="179">
        <v>23</v>
      </c>
      <c r="E271" s="179">
        <v>1</v>
      </c>
      <c r="F271" s="179">
        <v>8</v>
      </c>
      <c r="G271" s="175">
        <v>5458</v>
      </c>
      <c r="H271" s="176">
        <v>5609</v>
      </c>
      <c r="I271" s="177">
        <v>49.259462424574878</v>
      </c>
      <c r="J271" s="177">
        <v>49.626600284495019</v>
      </c>
      <c r="K271" s="177">
        <v>47</v>
      </c>
      <c r="L271" s="177">
        <v>46.9</v>
      </c>
      <c r="M271" s="177">
        <v>10.134181</v>
      </c>
      <c r="N271" s="177">
        <v>6.3143450000000003</v>
      </c>
      <c r="O271" s="177">
        <v>76.365545999999995</v>
      </c>
      <c r="P271" s="177">
        <v>74.948524000000006</v>
      </c>
      <c r="Q271" s="177">
        <v>21.623975000000002</v>
      </c>
      <c r="R271" s="177">
        <v>21.835512000000001</v>
      </c>
      <c r="S271" s="176">
        <v>252084</v>
      </c>
      <c r="T271" s="176">
        <v>237715</v>
      </c>
      <c r="U271" s="177">
        <v>15.7</v>
      </c>
      <c r="V271" s="177">
        <v>14.3</v>
      </c>
      <c r="W271" s="177">
        <v>15.4</v>
      </c>
      <c r="X271" s="67">
        <v>82.28</v>
      </c>
      <c r="Y271" s="67">
        <v>82.24</v>
      </c>
      <c r="Z271" s="67">
        <v>78.239999999999995</v>
      </c>
      <c r="AA271" s="67">
        <v>80.09</v>
      </c>
      <c r="AB271" s="66" t="s">
        <v>1780</v>
      </c>
      <c r="AC271" s="67" t="s">
        <v>1780</v>
      </c>
      <c r="AD271" s="66">
        <v>62</v>
      </c>
      <c r="AE271" s="67">
        <v>4.6859999999999999</v>
      </c>
      <c r="AF271" s="66" t="s">
        <v>1780</v>
      </c>
      <c r="AG271" s="67" t="s">
        <v>1780</v>
      </c>
      <c r="AH271" s="66">
        <v>60.1</v>
      </c>
      <c r="AI271" s="67">
        <v>4.6180000000000021</v>
      </c>
      <c r="AJ271" s="66" t="s">
        <v>1780</v>
      </c>
      <c r="AK271" s="67" t="s">
        <v>1780</v>
      </c>
      <c r="AL271" s="66">
        <v>58.8</v>
      </c>
      <c r="AM271" s="67">
        <v>6.3879999999999981</v>
      </c>
      <c r="AN271" s="66" t="s">
        <v>1780</v>
      </c>
      <c r="AO271" s="67" t="s">
        <v>1780</v>
      </c>
      <c r="AP271" s="66">
        <v>56.6</v>
      </c>
      <c r="AQ271" s="67">
        <v>6.3639999999999972</v>
      </c>
      <c r="AR271" s="66" t="s">
        <v>1780</v>
      </c>
      <c r="AS271" s="67" t="s">
        <v>1780</v>
      </c>
      <c r="AT271" s="66">
        <v>65.5</v>
      </c>
      <c r="AU271" s="67">
        <v>6.8709999999999951</v>
      </c>
      <c r="AV271" s="66" t="s">
        <v>1780</v>
      </c>
      <c r="AW271" s="67" t="s">
        <v>1780</v>
      </c>
      <c r="AX271" s="66">
        <v>63.5</v>
      </c>
      <c r="AY271" s="67">
        <v>6.6910000000000025</v>
      </c>
      <c r="AZ271" s="66" t="s">
        <v>1780</v>
      </c>
      <c r="BA271" s="67" t="s">
        <v>1780</v>
      </c>
      <c r="BB271" s="66">
        <v>20.5</v>
      </c>
      <c r="BC271" s="67">
        <v>3.9400000000000013</v>
      </c>
      <c r="BD271" s="66" t="s">
        <v>1780</v>
      </c>
      <c r="BE271" s="67" t="s">
        <v>1780</v>
      </c>
      <c r="BF271" s="66">
        <v>20</v>
      </c>
      <c r="BG271" s="67">
        <v>3.7830000000000013</v>
      </c>
      <c r="BH271" s="66" t="s">
        <v>1780</v>
      </c>
      <c r="BI271" s="67" t="s">
        <v>1780</v>
      </c>
      <c r="BJ271" s="66">
        <v>18.7</v>
      </c>
      <c r="BK271" s="67">
        <v>5.1539999999999981</v>
      </c>
      <c r="BL271" s="66" t="s">
        <v>1780</v>
      </c>
      <c r="BM271" s="67" t="s">
        <v>1780</v>
      </c>
      <c r="BN271" s="66">
        <v>26.5</v>
      </c>
      <c r="BO271" s="67">
        <v>5.7040000000000006</v>
      </c>
      <c r="BP271" s="66" t="s">
        <v>1780</v>
      </c>
      <c r="BQ271" s="67" t="s">
        <v>1780</v>
      </c>
      <c r="BR271" s="66">
        <v>22.3</v>
      </c>
      <c r="BS271" s="67">
        <v>6.0310000000000024</v>
      </c>
      <c r="BT271" s="66" t="s">
        <v>1780</v>
      </c>
      <c r="BU271" s="67" t="s">
        <v>1780</v>
      </c>
      <c r="BV271" s="66">
        <v>13.7</v>
      </c>
      <c r="BW271" s="67">
        <v>4.7789999999999999</v>
      </c>
      <c r="BX271" s="66" t="s">
        <v>1780</v>
      </c>
      <c r="BY271" s="67" t="s">
        <v>1780</v>
      </c>
      <c r="BZ271" s="66">
        <v>76.7</v>
      </c>
      <c r="CA271" s="67">
        <v>4.1199999999999903</v>
      </c>
      <c r="CB271" s="66" t="s">
        <v>1780</v>
      </c>
      <c r="CC271" s="67" t="s">
        <v>1780</v>
      </c>
      <c r="CD271" s="66">
        <v>72.8</v>
      </c>
      <c r="CE271" s="67">
        <v>4.2000000000000028</v>
      </c>
      <c r="CF271" s="66" t="s">
        <v>1780</v>
      </c>
      <c r="CG271" s="67" t="s">
        <v>1780</v>
      </c>
      <c r="CH271" s="66">
        <v>78.8</v>
      </c>
      <c r="CI271" s="67">
        <v>5.3770000000000095</v>
      </c>
      <c r="CJ271" s="66" t="s">
        <v>1780</v>
      </c>
      <c r="CK271" s="67" t="s">
        <v>1780</v>
      </c>
      <c r="CL271" s="66">
        <v>73.5</v>
      </c>
      <c r="CM271" s="67">
        <v>5.6699999999999875</v>
      </c>
      <c r="CN271" s="66" t="s">
        <v>1780</v>
      </c>
      <c r="CO271" s="67" t="s">
        <v>1780</v>
      </c>
      <c r="CP271" s="66">
        <v>74.400000000000006</v>
      </c>
      <c r="CQ271" s="67">
        <v>6.3210000000000122</v>
      </c>
      <c r="CR271" s="66" t="s">
        <v>1780</v>
      </c>
      <c r="CS271" s="67" t="s">
        <v>1780</v>
      </c>
      <c r="CT271" s="66">
        <v>72.2</v>
      </c>
      <c r="CU271" s="67">
        <v>6.2379999999999995</v>
      </c>
      <c r="CV271" s="66">
        <v>308.47590630140002</v>
      </c>
      <c r="CW271" s="67">
        <v>67.330642170650009</v>
      </c>
      <c r="CX271" s="66">
        <v>444.13537791930003</v>
      </c>
      <c r="CY271" s="67">
        <v>80.515767473886172</v>
      </c>
      <c r="CZ271" s="66" t="s">
        <v>1780</v>
      </c>
      <c r="DA271" s="67" t="s">
        <v>1780</v>
      </c>
      <c r="DB271" s="66">
        <v>13.156000000000001</v>
      </c>
      <c r="DC271" s="67">
        <v>3.2360000000000007</v>
      </c>
      <c r="DD271" s="66" t="s">
        <v>1780</v>
      </c>
      <c r="DE271" s="67" t="s">
        <v>1780</v>
      </c>
      <c r="DF271" s="66">
        <v>15.308</v>
      </c>
      <c r="DG271" s="67">
        <v>3.3789999999999996</v>
      </c>
      <c r="DH271" s="66" t="s">
        <v>1780</v>
      </c>
      <c r="DI271" s="67" t="s">
        <v>1780</v>
      </c>
      <c r="DJ271" s="66">
        <v>15.621</v>
      </c>
      <c r="DK271" s="67">
        <v>4.6820000000000004</v>
      </c>
      <c r="DL271" s="66" t="s">
        <v>1780</v>
      </c>
      <c r="DM271" s="67" t="s">
        <v>1780</v>
      </c>
      <c r="DN271" s="66">
        <v>16.768999999999998</v>
      </c>
      <c r="DO271" s="67">
        <v>4.7659999999999982</v>
      </c>
      <c r="DP271" s="66" t="s">
        <v>1780</v>
      </c>
      <c r="DQ271" s="67" t="s">
        <v>1780</v>
      </c>
      <c r="DR271" s="66">
        <v>10.541</v>
      </c>
      <c r="DS271" s="67">
        <v>4.3900000000000006</v>
      </c>
      <c r="DT271" s="66" t="s">
        <v>1780</v>
      </c>
      <c r="DU271" s="67" t="s">
        <v>1780</v>
      </c>
      <c r="DV271" s="66">
        <v>13.885</v>
      </c>
      <c r="DW271" s="67">
        <v>4.7919999999999998</v>
      </c>
      <c r="DX271" s="67">
        <v>32.568828000000003</v>
      </c>
      <c r="DY271" s="67">
        <v>4.9748930000000051</v>
      </c>
      <c r="DZ271" s="67">
        <v>31.943209</v>
      </c>
      <c r="EA271" s="67">
        <v>5.0489789999999992</v>
      </c>
      <c r="EB271" s="67">
        <v>38.33372</v>
      </c>
      <c r="EC271" s="67">
        <v>7.7388139999999979</v>
      </c>
      <c r="ED271" s="67">
        <v>43.166252999999998</v>
      </c>
      <c r="EE271" s="67">
        <v>8.3358769999999964</v>
      </c>
      <c r="EF271" s="67">
        <v>27.349354999999999</v>
      </c>
      <c r="EG271" s="67">
        <v>6.4090260000000008</v>
      </c>
      <c r="EH271" s="67">
        <v>21.889458999999999</v>
      </c>
      <c r="EI271" s="67">
        <v>6.0569499999999987</v>
      </c>
      <c r="EJ271" s="68">
        <v>4086.49</v>
      </c>
      <c r="EK271" s="68">
        <v>3306.33</v>
      </c>
      <c r="EL271" s="68">
        <v>5158.8900000000003</v>
      </c>
      <c r="EM271" s="68">
        <v>4125.82</v>
      </c>
      <c r="EN271" s="68">
        <v>2906.45</v>
      </c>
      <c r="EO271" s="68">
        <v>2359.6</v>
      </c>
      <c r="EP271" s="67">
        <v>97.674418604699994</v>
      </c>
      <c r="EQ271" s="67">
        <v>4.5048261273462913</v>
      </c>
      <c r="ER271" s="67">
        <v>95.833333333300004</v>
      </c>
      <c r="ES271" s="67">
        <v>5.6531190178192503</v>
      </c>
      <c r="ET271" s="67">
        <v>93.536122000000006</v>
      </c>
      <c r="EU271" s="67">
        <v>2.9717649257511454</v>
      </c>
      <c r="EV271" s="67">
        <v>84.917355000000001</v>
      </c>
      <c r="EW271" s="67">
        <v>4.509053332577551</v>
      </c>
      <c r="EX271" s="67">
        <v>43.002028000000003</v>
      </c>
      <c r="EY271" s="67">
        <v>26.666667</v>
      </c>
      <c r="EZ271" s="67">
        <v>85.4</v>
      </c>
      <c r="FA271" s="67">
        <v>10.808601525027612</v>
      </c>
      <c r="FB271" s="67">
        <v>82.7</v>
      </c>
      <c r="FC271" s="67">
        <v>9.4153405502625986</v>
      </c>
      <c r="FD271" s="67" t="s">
        <v>1779</v>
      </c>
      <c r="FE271" s="67" t="s">
        <v>1779</v>
      </c>
      <c r="FF271" s="67">
        <v>87.2</v>
      </c>
      <c r="FG271" s="67">
        <v>11.230002168560887</v>
      </c>
      <c r="FH271" s="67" t="s">
        <v>1779</v>
      </c>
      <c r="FI271" s="67" t="s">
        <v>1779</v>
      </c>
      <c r="FJ271" s="67" t="s">
        <v>1779</v>
      </c>
      <c r="FK271" s="67" t="s">
        <v>1779</v>
      </c>
      <c r="FL271" s="67">
        <v>68.900000000000006</v>
      </c>
      <c r="FM271" s="67">
        <v>71.400000000000006</v>
      </c>
      <c r="FN271" s="67">
        <v>71.900000000000006</v>
      </c>
      <c r="FO271" s="67">
        <v>80</v>
      </c>
      <c r="FP271" s="67">
        <v>66.7</v>
      </c>
      <c r="FQ271" s="67">
        <v>65.3</v>
      </c>
      <c r="FR271" s="67">
        <v>13.2137030995</v>
      </c>
      <c r="FS271" s="67">
        <v>13.1280388979</v>
      </c>
      <c r="FT271" s="67">
        <v>14.527027027000001</v>
      </c>
      <c r="FU271" s="67">
        <v>14.4781144781</v>
      </c>
      <c r="FV271" s="67">
        <v>11.987381703500001</v>
      </c>
      <c r="FW271" s="67">
        <v>11.875</v>
      </c>
      <c r="FX271" s="299">
        <v>4.6135646687999996</v>
      </c>
      <c r="FY271" s="299">
        <v>0.81647532179954085</v>
      </c>
      <c r="FZ271" s="299">
        <v>3.2580525731000001</v>
      </c>
      <c r="GA271" s="299">
        <v>0.66954571662218809</v>
      </c>
      <c r="GB271" s="299">
        <v>4.3946932006999999</v>
      </c>
      <c r="GC271" s="299">
        <v>1.1568783617272094</v>
      </c>
      <c r="GD271" s="299">
        <v>3.0373831776000002</v>
      </c>
      <c r="GE271" s="299">
        <v>0.93869718391274359</v>
      </c>
      <c r="GF271" s="299">
        <v>4.8120300752</v>
      </c>
      <c r="GG271" s="299">
        <v>1.1502320106738346</v>
      </c>
      <c r="GH271" s="299">
        <v>3.4580098800000001</v>
      </c>
      <c r="GI271" s="299">
        <v>0.95135451734092547</v>
      </c>
      <c r="GJ271" s="67">
        <v>18.2</v>
      </c>
      <c r="GK271" s="67">
        <v>11.6</v>
      </c>
      <c r="GL271" s="67">
        <v>80.868385000000004</v>
      </c>
      <c r="GM271" s="67">
        <v>78.074398000000002</v>
      </c>
      <c r="GN271" s="66" t="s">
        <v>1780</v>
      </c>
      <c r="GO271" s="66" t="s">
        <v>1780</v>
      </c>
      <c r="GP271" s="66" t="s">
        <v>1780</v>
      </c>
      <c r="GQ271" s="67" t="s">
        <v>1780</v>
      </c>
      <c r="GR271" s="67" t="s">
        <v>1780</v>
      </c>
      <c r="GS271" s="67" t="s">
        <v>1780</v>
      </c>
      <c r="GT271" s="67" t="s">
        <v>1780</v>
      </c>
      <c r="GU271" s="67" t="s">
        <v>1780</v>
      </c>
      <c r="GV271" s="67" t="s">
        <v>1780</v>
      </c>
      <c r="GW271" s="67" t="s">
        <v>1780</v>
      </c>
      <c r="GX271" s="67" t="s">
        <v>1780</v>
      </c>
      <c r="GY271" s="66">
        <v>9.4</v>
      </c>
      <c r="GZ271" s="67">
        <v>2.8229999999999995</v>
      </c>
      <c r="HA271" s="66">
        <v>12.7</v>
      </c>
      <c r="HB271" s="67">
        <v>3.1319999999999997</v>
      </c>
      <c r="HC271" s="66">
        <v>17.2</v>
      </c>
      <c r="HD271" s="67">
        <v>4.907</v>
      </c>
      <c r="HE271" s="66">
        <v>21.8</v>
      </c>
      <c r="HF271" s="67">
        <v>5.2890000000000015</v>
      </c>
      <c r="HG271" s="66">
        <v>0.9</v>
      </c>
      <c r="HH271" s="67">
        <v>1.3930000000000002</v>
      </c>
      <c r="HI271" s="66">
        <v>3.8</v>
      </c>
      <c r="HJ271" s="67">
        <v>2.6539999999999999</v>
      </c>
      <c r="HK271" s="66" t="s">
        <v>1780</v>
      </c>
      <c r="HL271" s="67" t="s">
        <v>1780</v>
      </c>
      <c r="HM271" s="66">
        <v>27.8</v>
      </c>
      <c r="HN271" s="67">
        <v>4.3339999999999996</v>
      </c>
      <c r="HO271" s="66" t="s">
        <v>1780</v>
      </c>
      <c r="HP271" s="67" t="s">
        <v>1780</v>
      </c>
      <c r="HQ271" s="66">
        <v>23.7</v>
      </c>
      <c r="HR271" s="67">
        <v>4.0109999999999992</v>
      </c>
      <c r="HS271" s="66" t="s">
        <v>1780</v>
      </c>
      <c r="HT271" s="67" t="s">
        <v>1780</v>
      </c>
      <c r="HU271" s="66">
        <v>31.4</v>
      </c>
      <c r="HV271" s="67">
        <v>6.0390000000000015</v>
      </c>
      <c r="HW271" s="66" t="s">
        <v>1780</v>
      </c>
      <c r="HX271" s="67" t="s">
        <v>1780</v>
      </c>
      <c r="HY271" s="66">
        <v>26.5</v>
      </c>
      <c r="HZ271" s="67">
        <v>5.6690000000000005</v>
      </c>
      <c r="IA271" s="66" t="s">
        <v>1780</v>
      </c>
      <c r="IB271" s="67" t="s">
        <v>1780</v>
      </c>
      <c r="IC271" s="66">
        <v>24</v>
      </c>
      <c r="ID271" s="67">
        <v>6.1730000000000018</v>
      </c>
      <c r="IE271" s="66" t="s">
        <v>1780</v>
      </c>
      <c r="IF271" s="67" t="s">
        <v>1780</v>
      </c>
      <c r="IG271" s="66">
        <v>20.8</v>
      </c>
      <c r="IH271" s="67">
        <v>5.6580000000000013</v>
      </c>
      <c r="II271" s="66">
        <v>56.818199999999997</v>
      </c>
      <c r="IJ271" s="67">
        <v>10.4086</v>
      </c>
      <c r="IK271" s="66">
        <v>51.25</v>
      </c>
      <c r="IL271" s="67">
        <v>11.022399999999998</v>
      </c>
      <c r="IM271" s="66">
        <v>61.538499999999999</v>
      </c>
      <c r="IN271" s="67">
        <v>13.352399999999996</v>
      </c>
      <c r="IO271" s="66">
        <v>55.357100000000003</v>
      </c>
      <c r="IP271" s="67">
        <v>13.138200000000005</v>
      </c>
      <c r="IQ271" s="66">
        <v>50</v>
      </c>
      <c r="IR271" s="67">
        <v>16.564999999999998</v>
      </c>
      <c r="IS271" s="66" t="s">
        <v>1779</v>
      </c>
      <c r="IT271" s="67" t="s">
        <v>1779</v>
      </c>
      <c r="IU271" s="66" t="s">
        <v>1780</v>
      </c>
      <c r="IV271" s="67" t="s">
        <v>1780</v>
      </c>
      <c r="IW271" s="66">
        <v>15.2</v>
      </c>
      <c r="IX271" s="67">
        <v>3.5020000000000007</v>
      </c>
      <c r="IY271" s="66" t="s">
        <v>1780</v>
      </c>
      <c r="IZ271" s="67" t="s">
        <v>1780</v>
      </c>
      <c r="JA271" s="66">
        <v>18.8</v>
      </c>
      <c r="JB271" s="67">
        <v>3.6950000000000003</v>
      </c>
      <c r="JC271" s="66" t="s">
        <v>1780</v>
      </c>
      <c r="JD271" s="67" t="s">
        <v>1780</v>
      </c>
      <c r="JE271" s="66">
        <v>15.4</v>
      </c>
      <c r="JF271" s="67">
        <v>4.7409999999999997</v>
      </c>
      <c r="JG271" s="66" t="s">
        <v>1780</v>
      </c>
      <c r="JH271" s="67" t="s">
        <v>1780</v>
      </c>
      <c r="JI271" s="66">
        <v>16.3</v>
      </c>
      <c r="JJ271" s="67">
        <v>4.7460000000000004</v>
      </c>
      <c r="JK271" s="66" t="s">
        <v>1780</v>
      </c>
      <c r="JL271" s="67" t="s">
        <v>1780</v>
      </c>
      <c r="JM271" s="66">
        <v>14.9</v>
      </c>
      <c r="JN271" s="67">
        <v>5.2010000000000005</v>
      </c>
      <c r="JO271" s="66" t="s">
        <v>1780</v>
      </c>
      <c r="JP271" s="67" t="s">
        <v>1780</v>
      </c>
      <c r="JQ271" s="66">
        <v>21.3</v>
      </c>
      <c r="JR271" s="67">
        <v>5.7139999999999986</v>
      </c>
      <c r="JS271" s="66" t="s">
        <v>1780</v>
      </c>
      <c r="JT271" s="67" t="s">
        <v>1780</v>
      </c>
      <c r="JU271" s="66">
        <v>59.4</v>
      </c>
      <c r="JV271" s="67">
        <v>4.7420000000000044</v>
      </c>
      <c r="JW271" s="66" t="s">
        <v>1780</v>
      </c>
      <c r="JX271" s="67" t="s">
        <v>1780</v>
      </c>
      <c r="JY271" s="66">
        <v>54.8</v>
      </c>
      <c r="JZ271" s="67">
        <v>4.7100000000000009</v>
      </c>
      <c r="KA271" s="66" t="s">
        <v>1780</v>
      </c>
      <c r="KB271" s="67" t="s">
        <v>1780</v>
      </c>
      <c r="KC271" s="66">
        <v>60.2</v>
      </c>
      <c r="KD271" s="67">
        <v>6.3399999999999963</v>
      </c>
      <c r="KE271" s="66" t="s">
        <v>1780</v>
      </c>
      <c r="KF271" s="67" t="s">
        <v>1780</v>
      </c>
      <c r="KG271" s="66">
        <v>54.4</v>
      </c>
      <c r="KH271" s="67">
        <v>6.367999999999995</v>
      </c>
      <c r="KI271" s="66" t="s">
        <v>1780</v>
      </c>
      <c r="KJ271" s="67" t="s">
        <v>1780</v>
      </c>
      <c r="KK271" s="66">
        <v>58.6</v>
      </c>
      <c r="KL271" s="67">
        <v>7.1379999999999981</v>
      </c>
      <c r="KM271" s="66" t="s">
        <v>1780</v>
      </c>
      <c r="KN271" s="67" t="s">
        <v>1780</v>
      </c>
      <c r="KO271" s="66">
        <v>55.2</v>
      </c>
      <c r="KP271" s="67">
        <v>6.9969999999999999</v>
      </c>
      <c r="KQ271" s="66">
        <v>9</v>
      </c>
      <c r="KR271" s="66">
        <v>7</v>
      </c>
      <c r="KS271" s="66">
        <v>8</v>
      </c>
      <c r="KT271" s="66">
        <v>9</v>
      </c>
      <c r="KU271" s="66">
        <v>10</v>
      </c>
      <c r="KV271" s="66">
        <v>6</v>
      </c>
      <c r="KW271" s="66" t="s">
        <v>1780</v>
      </c>
      <c r="KX271" s="67" t="s">
        <v>1780</v>
      </c>
      <c r="KY271" s="66">
        <v>16.2</v>
      </c>
      <c r="KZ271" s="67">
        <v>3.5549999999999979</v>
      </c>
      <c r="LA271" s="66" t="s">
        <v>1780</v>
      </c>
      <c r="LB271" s="67" t="s">
        <v>1780</v>
      </c>
      <c r="LC271" s="66">
        <v>12.3</v>
      </c>
      <c r="LD271" s="67">
        <v>3.0889999999999986</v>
      </c>
      <c r="LE271" s="66" t="s">
        <v>1780</v>
      </c>
      <c r="LF271" s="67" t="s">
        <v>1780</v>
      </c>
      <c r="LG271" s="66">
        <v>21.3</v>
      </c>
      <c r="LH271" s="67">
        <v>5.3180000000000014</v>
      </c>
      <c r="LI271" s="66" t="s">
        <v>1780</v>
      </c>
      <c r="LJ271" s="67" t="s">
        <v>1780</v>
      </c>
      <c r="LK271" s="66">
        <v>16.100000000000001</v>
      </c>
      <c r="LL271" s="67">
        <v>4.679000000000002</v>
      </c>
      <c r="LM271" s="66" t="s">
        <v>1780</v>
      </c>
      <c r="LN271" s="67" t="s">
        <v>1780</v>
      </c>
      <c r="LO271" s="66">
        <v>10.8</v>
      </c>
      <c r="LP271" s="67">
        <v>4.4649999999999999</v>
      </c>
      <c r="LQ271" s="66" t="s">
        <v>1780</v>
      </c>
      <c r="LR271" s="67" t="s">
        <v>1780</v>
      </c>
      <c r="LS271" s="66">
        <v>8.6</v>
      </c>
      <c r="LT271" s="67">
        <v>3.9040000000000008</v>
      </c>
      <c r="LU271" s="66" t="s">
        <v>1780</v>
      </c>
      <c r="LV271" s="67" t="s">
        <v>1780</v>
      </c>
      <c r="LW271" s="66">
        <v>11.5</v>
      </c>
      <c r="LX271" s="67">
        <v>3.0790000000000006</v>
      </c>
      <c r="LY271" s="66" t="s">
        <v>1780</v>
      </c>
      <c r="LZ271" s="67" t="s">
        <v>1780</v>
      </c>
      <c r="MA271" s="66">
        <v>18.600000000000001</v>
      </c>
      <c r="MB271" s="67">
        <v>3.6579999999999995</v>
      </c>
      <c r="MC271" s="66" t="s">
        <v>1780</v>
      </c>
      <c r="MD271" s="67" t="s">
        <v>1780</v>
      </c>
      <c r="ME271" s="66">
        <v>10.1</v>
      </c>
      <c r="MF271" s="67">
        <v>3.9089999999999989</v>
      </c>
      <c r="MG271" s="66" t="s">
        <v>1780</v>
      </c>
      <c r="MH271" s="67" t="s">
        <v>1780</v>
      </c>
      <c r="MI271" s="66">
        <v>19.100000000000001</v>
      </c>
      <c r="MJ271" s="67">
        <v>5.0299999999999994</v>
      </c>
      <c r="MK271" s="66" t="s">
        <v>1780</v>
      </c>
      <c r="ML271" s="67" t="s">
        <v>1780</v>
      </c>
      <c r="MM271" s="66">
        <v>13</v>
      </c>
      <c r="MN271" s="67">
        <v>4.8569999999999993</v>
      </c>
      <c r="MO271" s="66" t="s">
        <v>1780</v>
      </c>
      <c r="MP271" s="67" t="s">
        <v>1780</v>
      </c>
      <c r="MQ271" s="66">
        <v>18.100000000000001</v>
      </c>
      <c r="MR271" s="67">
        <v>5.3379999999999992</v>
      </c>
      <c r="MS271" s="67">
        <v>4.6704455015999997</v>
      </c>
      <c r="MT271" s="67">
        <v>3.4233072101540598</v>
      </c>
      <c r="MU271" s="67">
        <v>8.4826425931999996</v>
      </c>
      <c r="MV271" s="67">
        <v>4.8259380975300736</v>
      </c>
      <c r="MW271" s="66" t="s">
        <v>1780</v>
      </c>
      <c r="MX271" s="67" t="s">
        <v>1780</v>
      </c>
      <c r="MY271" s="66">
        <v>9.9</v>
      </c>
      <c r="MZ271" s="67">
        <v>2.8629999999999995</v>
      </c>
      <c r="NA271" s="66" t="s">
        <v>1780</v>
      </c>
      <c r="NB271" s="67" t="s">
        <v>1780</v>
      </c>
      <c r="NC271" s="66">
        <v>14.3</v>
      </c>
      <c r="ND271" s="67">
        <v>3.3000000000000007</v>
      </c>
      <c r="NE271" s="66" t="s">
        <v>1780</v>
      </c>
      <c r="NF271" s="67" t="s">
        <v>1780</v>
      </c>
      <c r="NG271" s="66">
        <v>6.7</v>
      </c>
      <c r="NH271" s="67">
        <v>3.2330000000000001</v>
      </c>
      <c r="NI271" s="66" t="s">
        <v>1780</v>
      </c>
      <c r="NJ271" s="67" t="s">
        <v>1780</v>
      </c>
      <c r="NK271" s="66">
        <v>12.1</v>
      </c>
      <c r="NL271" s="67">
        <v>4.1819999999999995</v>
      </c>
      <c r="NM271" s="66" t="s">
        <v>1780</v>
      </c>
      <c r="NN271" s="67" t="s">
        <v>1780</v>
      </c>
      <c r="NO271" s="66">
        <v>13.3</v>
      </c>
      <c r="NP271" s="67">
        <v>4.8420000000000005</v>
      </c>
      <c r="NQ271" s="66" t="s">
        <v>1780</v>
      </c>
      <c r="NR271" s="67" t="s">
        <v>1780</v>
      </c>
      <c r="NS271" s="66">
        <v>16.5</v>
      </c>
      <c r="NT271" s="67">
        <v>5.1450000000000014</v>
      </c>
      <c r="NU271" s="67">
        <v>43.835616438400002</v>
      </c>
      <c r="NV271" s="67">
        <v>36.334913112199999</v>
      </c>
    </row>
    <row r="272" spans="2:386">
      <c r="B272" s="69" t="s">
        <v>26</v>
      </c>
      <c r="C272" s="178" t="s">
        <v>344</v>
      </c>
      <c r="D272" s="179">
        <v>23</v>
      </c>
      <c r="E272" s="179">
        <v>1</v>
      </c>
      <c r="F272" s="179">
        <v>8</v>
      </c>
      <c r="G272" s="175">
        <v>6559</v>
      </c>
      <c r="H272" s="176">
        <v>6865</v>
      </c>
      <c r="I272" s="177">
        <v>47.686238810499162</v>
      </c>
      <c r="J272" s="177">
        <v>48.018070533372196</v>
      </c>
      <c r="K272" s="177">
        <v>46.4</v>
      </c>
      <c r="L272" s="177">
        <v>45.6</v>
      </c>
      <c r="M272" s="177">
        <v>11.251469</v>
      </c>
      <c r="N272" s="177">
        <v>8.7782060000000008</v>
      </c>
      <c r="O272" s="177">
        <v>75.830205000000007</v>
      </c>
      <c r="P272" s="177">
        <v>74.408365000000003</v>
      </c>
      <c r="Q272" s="177">
        <v>24.955182000000001</v>
      </c>
      <c r="R272" s="177">
        <v>24.021823000000001</v>
      </c>
      <c r="S272" s="176">
        <v>249166</v>
      </c>
      <c r="T272" s="176">
        <v>235433</v>
      </c>
      <c r="U272" s="177">
        <v>15.5</v>
      </c>
      <c r="V272" s="177">
        <v>12.8</v>
      </c>
      <c r="W272" s="177">
        <v>12.6</v>
      </c>
      <c r="X272" s="67">
        <v>83.63</v>
      </c>
      <c r="Y272" s="67">
        <v>81.900000000000006</v>
      </c>
      <c r="Z272" s="67">
        <v>79.28</v>
      </c>
      <c r="AA272" s="67">
        <v>77.53</v>
      </c>
      <c r="AB272" s="66" t="s">
        <v>1780</v>
      </c>
      <c r="AC272" s="67" t="s">
        <v>1780</v>
      </c>
      <c r="AD272" s="66">
        <v>62.8</v>
      </c>
      <c r="AE272" s="67">
        <v>4.605000000000004</v>
      </c>
      <c r="AF272" s="66" t="s">
        <v>1780</v>
      </c>
      <c r="AG272" s="67" t="s">
        <v>1780</v>
      </c>
      <c r="AH272" s="66">
        <v>62.7</v>
      </c>
      <c r="AI272" s="67">
        <v>4.3899999999999935</v>
      </c>
      <c r="AJ272" s="66" t="s">
        <v>1780</v>
      </c>
      <c r="AK272" s="67" t="s">
        <v>1780</v>
      </c>
      <c r="AL272" s="66">
        <v>56.7</v>
      </c>
      <c r="AM272" s="67">
        <v>6.5189999999999984</v>
      </c>
      <c r="AN272" s="66" t="s">
        <v>1780</v>
      </c>
      <c r="AO272" s="67" t="s">
        <v>1780</v>
      </c>
      <c r="AP272" s="66">
        <v>59.3</v>
      </c>
      <c r="AQ272" s="67">
        <v>6.1649999999999991</v>
      </c>
      <c r="AR272" s="66" t="s">
        <v>1780</v>
      </c>
      <c r="AS272" s="67" t="s">
        <v>1780</v>
      </c>
      <c r="AT272" s="66">
        <v>68.5</v>
      </c>
      <c r="AU272" s="67">
        <v>6.4199999999999946</v>
      </c>
      <c r="AV272" s="66" t="s">
        <v>1780</v>
      </c>
      <c r="AW272" s="67" t="s">
        <v>1780</v>
      </c>
      <c r="AX272" s="66">
        <v>65.7</v>
      </c>
      <c r="AY272" s="67">
        <v>6.2430000000000021</v>
      </c>
      <c r="AZ272" s="66" t="s">
        <v>1780</v>
      </c>
      <c r="BA272" s="67" t="s">
        <v>1780</v>
      </c>
      <c r="BB272" s="66">
        <v>21</v>
      </c>
      <c r="BC272" s="67">
        <v>3.9139999999999979</v>
      </c>
      <c r="BD272" s="66" t="s">
        <v>1780</v>
      </c>
      <c r="BE272" s="67" t="s">
        <v>1780</v>
      </c>
      <c r="BF272" s="66">
        <v>20.2</v>
      </c>
      <c r="BG272" s="67">
        <v>3.6550000000000011</v>
      </c>
      <c r="BH272" s="66" t="s">
        <v>1780</v>
      </c>
      <c r="BI272" s="67" t="s">
        <v>1780</v>
      </c>
      <c r="BJ272" s="66">
        <v>19.5</v>
      </c>
      <c r="BK272" s="67">
        <v>5.293000000000001</v>
      </c>
      <c r="BL272" s="66" t="s">
        <v>1780</v>
      </c>
      <c r="BM272" s="67" t="s">
        <v>1780</v>
      </c>
      <c r="BN272" s="66">
        <v>19.8</v>
      </c>
      <c r="BO272" s="67">
        <v>4.9940000000000015</v>
      </c>
      <c r="BP272" s="66" t="s">
        <v>1780</v>
      </c>
      <c r="BQ272" s="67" t="s">
        <v>1780</v>
      </c>
      <c r="BR272" s="66">
        <v>22.4</v>
      </c>
      <c r="BS272" s="67">
        <v>5.759999999999998</v>
      </c>
      <c r="BT272" s="66" t="s">
        <v>1780</v>
      </c>
      <c r="BU272" s="67" t="s">
        <v>1780</v>
      </c>
      <c r="BV272" s="66">
        <v>20.5</v>
      </c>
      <c r="BW272" s="67">
        <v>5.3549999999999986</v>
      </c>
      <c r="BX272" s="66" t="s">
        <v>1780</v>
      </c>
      <c r="BY272" s="67" t="s">
        <v>1780</v>
      </c>
      <c r="BZ272" s="66">
        <v>75</v>
      </c>
      <c r="CA272" s="67">
        <v>4.152000000000001</v>
      </c>
      <c r="CB272" s="66" t="s">
        <v>1780</v>
      </c>
      <c r="CC272" s="67" t="s">
        <v>1780</v>
      </c>
      <c r="CD272" s="66">
        <v>69.099999999999994</v>
      </c>
      <c r="CE272" s="67">
        <v>4.1809999999999974</v>
      </c>
      <c r="CF272" s="66" t="s">
        <v>1780</v>
      </c>
      <c r="CG272" s="67" t="s">
        <v>1780</v>
      </c>
      <c r="CH272" s="66">
        <v>74.900000000000006</v>
      </c>
      <c r="CI272" s="67">
        <v>5.7280000000000086</v>
      </c>
      <c r="CJ272" s="66" t="s">
        <v>1780</v>
      </c>
      <c r="CK272" s="67" t="s">
        <v>1780</v>
      </c>
      <c r="CL272" s="66">
        <v>72.8</v>
      </c>
      <c r="CM272" s="67">
        <v>5.5630000000000024</v>
      </c>
      <c r="CN272" s="66" t="s">
        <v>1780</v>
      </c>
      <c r="CO272" s="67" t="s">
        <v>1780</v>
      </c>
      <c r="CP272" s="66">
        <v>75</v>
      </c>
      <c r="CQ272" s="67">
        <v>6.0290000000000106</v>
      </c>
      <c r="CR272" s="66" t="s">
        <v>1780</v>
      </c>
      <c r="CS272" s="67" t="s">
        <v>1780</v>
      </c>
      <c r="CT272" s="66">
        <v>65.900000000000006</v>
      </c>
      <c r="CU272" s="67">
        <v>6.2199999999999989</v>
      </c>
      <c r="CV272" s="66">
        <v>322.45349959070001</v>
      </c>
      <c r="CW272" s="67">
        <v>65.248298413781299</v>
      </c>
      <c r="CX272" s="66">
        <v>307.80164443749999</v>
      </c>
      <c r="CY272" s="67">
        <v>60.993292397623776</v>
      </c>
      <c r="CZ272" s="66" t="s">
        <v>1780</v>
      </c>
      <c r="DA272" s="67" t="s">
        <v>1780</v>
      </c>
      <c r="DB272" s="66">
        <v>13.715</v>
      </c>
      <c r="DC272" s="67">
        <v>3.2439999999999998</v>
      </c>
      <c r="DD272" s="66" t="s">
        <v>1780</v>
      </c>
      <c r="DE272" s="67" t="s">
        <v>1780</v>
      </c>
      <c r="DF272" s="66">
        <v>16.616</v>
      </c>
      <c r="DG272" s="67">
        <v>3.3539999999999992</v>
      </c>
      <c r="DH272" s="66" t="s">
        <v>1780</v>
      </c>
      <c r="DI272" s="67" t="s">
        <v>1780</v>
      </c>
      <c r="DJ272" s="66">
        <v>15.269</v>
      </c>
      <c r="DK272" s="67">
        <v>4.6690000000000005</v>
      </c>
      <c r="DL272" s="66" t="s">
        <v>1780</v>
      </c>
      <c r="DM272" s="67" t="s">
        <v>1780</v>
      </c>
      <c r="DN272" s="66">
        <v>19.664999999999999</v>
      </c>
      <c r="DO272" s="67">
        <v>4.9269999999999996</v>
      </c>
      <c r="DP272" s="66" t="s">
        <v>1780</v>
      </c>
      <c r="DQ272" s="67" t="s">
        <v>1780</v>
      </c>
      <c r="DR272" s="66">
        <v>12.256</v>
      </c>
      <c r="DS272" s="67">
        <v>4.5</v>
      </c>
      <c r="DT272" s="66" t="s">
        <v>1780</v>
      </c>
      <c r="DU272" s="67" t="s">
        <v>1780</v>
      </c>
      <c r="DV272" s="66">
        <v>13.917999999999999</v>
      </c>
      <c r="DW272" s="67">
        <v>4.5429999999999993</v>
      </c>
      <c r="DX272" s="67">
        <v>26.013807</v>
      </c>
      <c r="DY272" s="67">
        <v>4.2051489999999987</v>
      </c>
      <c r="DZ272" s="67">
        <v>31.269296000000001</v>
      </c>
      <c r="EA272" s="67">
        <v>4.4118230000000018</v>
      </c>
      <c r="EB272" s="67">
        <v>36.156573000000002</v>
      </c>
      <c r="EC272" s="67">
        <v>7.1346850000000011</v>
      </c>
      <c r="ED272" s="67">
        <v>41.257297999999999</v>
      </c>
      <c r="EE272" s="67">
        <v>7.3376570000000001</v>
      </c>
      <c r="EF272" s="67">
        <v>16.898441999999999</v>
      </c>
      <c r="EG272" s="67">
        <v>4.6995989999999992</v>
      </c>
      <c r="EH272" s="67">
        <v>22.164407000000001</v>
      </c>
      <c r="EI272" s="67">
        <v>5.1070750000000018</v>
      </c>
      <c r="EJ272" s="68">
        <v>2870.63</v>
      </c>
      <c r="EK272" s="68">
        <v>2836.88</v>
      </c>
      <c r="EL272" s="68">
        <v>2998.1</v>
      </c>
      <c r="EM272" s="68">
        <v>3539.48</v>
      </c>
      <c r="EN272" s="68">
        <v>2744.36</v>
      </c>
      <c r="EO272" s="68">
        <v>2115.77</v>
      </c>
      <c r="EP272" s="67">
        <v>100</v>
      </c>
      <c r="EQ272" s="67" t="s">
        <v>1780</v>
      </c>
      <c r="ER272" s="67">
        <v>100</v>
      </c>
      <c r="ES272" s="67" t="s">
        <v>1780</v>
      </c>
      <c r="ET272" s="67">
        <v>88.181818000000007</v>
      </c>
      <c r="EU272" s="67">
        <v>3.8155274774264001</v>
      </c>
      <c r="EV272" s="67">
        <v>90.959410000000005</v>
      </c>
      <c r="EW272" s="67">
        <v>3.4142367309990931</v>
      </c>
      <c r="EX272" s="67">
        <v>41.212744000000001</v>
      </c>
      <c r="EY272" s="67">
        <v>42.041522000000001</v>
      </c>
      <c r="EZ272" s="67" t="s">
        <v>1779</v>
      </c>
      <c r="FA272" s="67" t="s">
        <v>1779</v>
      </c>
      <c r="FB272" s="67">
        <v>90.1</v>
      </c>
      <c r="FC272" s="67">
        <v>6.4644136398684395</v>
      </c>
      <c r="FD272" s="67" t="s">
        <v>1780</v>
      </c>
      <c r="FE272" s="67" t="s">
        <v>1780</v>
      </c>
      <c r="FF272" s="67">
        <v>90.9</v>
      </c>
      <c r="FG272" s="67">
        <v>8.9130986531060046</v>
      </c>
      <c r="FH272" s="67" t="s">
        <v>1780</v>
      </c>
      <c r="FI272" s="67" t="s">
        <v>1780</v>
      </c>
      <c r="FJ272" s="67">
        <v>89.4</v>
      </c>
      <c r="FK272" s="67">
        <v>9.3100736839189437</v>
      </c>
      <c r="FL272" s="67">
        <v>66.099999999999994</v>
      </c>
      <c r="FM272" s="67">
        <v>79.099999999999994</v>
      </c>
      <c r="FN272" s="67">
        <v>57.4</v>
      </c>
      <c r="FO272" s="67">
        <v>82.8</v>
      </c>
      <c r="FP272" s="67">
        <v>71.8</v>
      </c>
      <c r="FQ272" s="67">
        <v>74.5</v>
      </c>
      <c r="FR272" s="67">
        <v>10.290237467000001</v>
      </c>
      <c r="FS272" s="67">
        <v>10.1298701299</v>
      </c>
      <c r="FT272" s="67">
        <v>13.664596273300001</v>
      </c>
      <c r="FU272" s="67">
        <v>13.8364779874</v>
      </c>
      <c r="FV272" s="67">
        <v>7.7981651375999999</v>
      </c>
      <c r="FW272" s="67">
        <v>7.5221238937999999</v>
      </c>
      <c r="FX272" s="299">
        <v>3.7760416666999999</v>
      </c>
      <c r="FY272" s="299">
        <v>0.67407072146579106</v>
      </c>
      <c r="FZ272" s="299">
        <v>2.3864959254999998</v>
      </c>
      <c r="GA272" s="299">
        <v>0.51034609253581653</v>
      </c>
      <c r="GB272" s="299">
        <v>3.7542662116000001</v>
      </c>
      <c r="GC272" s="299">
        <v>0.97339819233839542</v>
      </c>
      <c r="GD272" s="299">
        <v>2.3536511768000001</v>
      </c>
      <c r="GE272" s="299">
        <v>0.72995127398347659</v>
      </c>
      <c r="GF272" s="299">
        <v>3.7958929683</v>
      </c>
      <c r="GG272" s="299">
        <v>0.9343334956924938</v>
      </c>
      <c r="GH272" s="299">
        <v>2.4170882518000001</v>
      </c>
      <c r="GI272" s="299">
        <v>0.7136762386060771</v>
      </c>
      <c r="GJ272" s="67">
        <v>18.7</v>
      </c>
      <c r="GK272" s="67">
        <v>10.8</v>
      </c>
      <c r="GL272" s="67">
        <v>81.716559000000004</v>
      </c>
      <c r="GM272" s="67">
        <v>78.999819000000002</v>
      </c>
      <c r="GN272" s="66" t="s">
        <v>1780</v>
      </c>
      <c r="GO272" s="66" t="s">
        <v>1780</v>
      </c>
      <c r="GP272" s="66" t="s">
        <v>1780</v>
      </c>
      <c r="GQ272" s="67" t="s">
        <v>1780</v>
      </c>
      <c r="GR272" s="67" t="s">
        <v>1780</v>
      </c>
      <c r="GS272" s="67" t="s">
        <v>1780</v>
      </c>
      <c r="GT272" s="67" t="s">
        <v>1780</v>
      </c>
      <c r="GU272" s="67" t="s">
        <v>1780</v>
      </c>
      <c r="GV272" s="67" t="s">
        <v>1780</v>
      </c>
      <c r="GW272" s="67">
        <v>96</v>
      </c>
      <c r="GX272" s="67">
        <v>4.6922839170503039</v>
      </c>
      <c r="GY272" s="66">
        <v>9.6</v>
      </c>
      <c r="GZ272" s="67">
        <v>2.7990000000000013</v>
      </c>
      <c r="HA272" s="66">
        <v>10</v>
      </c>
      <c r="HB272" s="67">
        <v>2.7089999999999996</v>
      </c>
      <c r="HC272" s="66">
        <v>16.399999999999999</v>
      </c>
      <c r="HD272" s="67">
        <v>4.8629999999999978</v>
      </c>
      <c r="HE272" s="66">
        <v>16.2</v>
      </c>
      <c r="HF272" s="67">
        <v>4.5810000000000013</v>
      </c>
      <c r="HG272" s="66">
        <v>3.4</v>
      </c>
      <c r="HH272" s="67">
        <v>2.48</v>
      </c>
      <c r="HI272" s="66">
        <v>4.5</v>
      </c>
      <c r="HJ272" s="67">
        <v>2.7219999999999995</v>
      </c>
      <c r="HK272" s="66" t="s">
        <v>1780</v>
      </c>
      <c r="HL272" s="67" t="s">
        <v>1780</v>
      </c>
      <c r="HM272" s="66">
        <v>25.8</v>
      </c>
      <c r="HN272" s="67">
        <v>4.1829999999999998</v>
      </c>
      <c r="HO272" s="66" t="s">
        <v>1780</v>
      </c>
      <c r="HP272" s="67" t="s">
        <v>1780</v>
      </c>
      <c r="HQ272" s="66">
        <v>23.2</v>
      </c>
      <c r="HR272" s="67">
        <v>3.8300000000000018</v>
      </c>
      <c r="HS272" s="66" t="s">
        <v>1780</v>
      </c>
      <c r="HT272" s="67" t="s">
        <v>1780</v>
      </c>
      <c r="HU272" s="66">
        <v>28</v>
      </c>
      <c r="HV272" s="67">
        <v>5.9350000000000023</v>
      </c>
      <c r="HW272" s="66" t="s">
        <v>1780</v>
      </c>
      <c r="HX272" s="67" t="s">
        <v>1780</v>
      </c>
      <c r="HY272" s="66">
        <v>19.600000000000001</v>
      </c>
      <c r="HZ272" s="67">
        <v>4.9500000000000011</v>
      </c>
      <c r="IA272" s="66" t="s">
        <v>1780</v>
      </c>
      <c r="IB272" s="67" t="s">
        <v>1780</v>
      </c>
      <c r="IC272" s="66">
        <v>23.7</v>
      </c>
      <c r="ID272" s="67">
        <v>5.8930000000000007</v>
      </c>
      <c r="IE272" s="66" t="s">
        <v>1780</v>
      </c>
      <c r="IF272" s="67" t="s">
        <v>1780</v>
      </c>
      <c r="IG272" s="66">
        <v>26.4</v>
      </c>
      <c r="IH272" s="67">
        <v>5.8260000000000005</v>
      </c>
      <c r="II272" s="66">
        <v>46</v>
      </c>
      <c r="IJ272" s="67">
        <v>9.8177999999999983</v>
      </c>
      <c r="IK272" s="66">
        <v>36.301400000000001</v>
      </c>
      <c r="IL272" s="67">
        <v>7.8271000000000015</v>
      </c>
      <c r="IM272" s="66">
        <v>52.459000000000003</v>
      </c>
      <c r="IN272" s="67">
        <v>12.636400000000002</v>
      </c>
      <c r="IO272" s="66">
        <v>38.823500000000003</v>
      </c>
      <c r="IP272" s="67">
        <v>10.422100000000004</v>
      </c>
      <c r="IQ272" s="66">
        <v>35.897399999999998</v>
      </c>
      <c r="IR272" s="67">
        <v>15.252199999999998</v>
      </c>
      <c r="IS272" s="66">
        <v>32.786900000000003</v>
      </c>
      <c r="IT272" s="67">
        <v>11.878400000000003</v>
      </c>
      <c r="IU272" s="66" t="s">
        <v>1780</v>
      </c>
      <c r="IV272" s="67" t="s">
        <v>1780</v>
      </c>
      <c r="IW272" s="66">
        <v>13.6</v>
      </c>
      <c r="IX272" s="67">
        <v>3.2829999999999995</v>
      </c>
      <c r="IY272" s="66" t="s">
        <v>1780</v>
      </c>
      <c r="IZ272" s="67" t="s">
        <v>1780</v>
      </c>
      <c r="JA272" s="66">
        <v>15.9</v>
      </c>
      <c r="JB272" s="67">
        <v>3.3119999999999994</v>
      </c>
      <c r="JC272" s="66" t="s">
        <v>1780</v>
      </c>
      <c r="JD272" s="67" t="s">
        <v>1780</v>
      </c>
      <c r="JE272" s="66">
        <v>12.9</v>
      </c>
      <c r="JF272" s="67">
        <v>4.4089999999999989</v>
      </c>
      <c r="JG272" s="66" t="s">
        <v>1780</v>
      </c>
      <c r="JH272" s="67" t="s">
        <v>1780</v>
      </c>
      <c r="JI272" s="66">
        <v>17</v>
      </c>
      <c r="JJ272" s="67">
        <v>4.6829999999999998</v>
      </c>
      <c r="JK272" s="66" t="s">
        <v>1780</v>
      </c>
      <c r="JL272" s="67" t="s">
        <v>1780</v>
      </c>
      <c r="JM272" s="66">
        <v>14.3</v>
      </c>
      <c r="JN272" s="67">
        <v>4.886000000000001</v>
      </c>
      <c r="JO272" s="66" t="s">
        <v>1780</v>
      </c>
      <c r="JP272" s="67" t="s">
        <v>1780</v>
      </c>
      <c r="JQ272" s="66">
        <v>14.9</v>
      </c>
      <c r="JR272" s="67">
        <v>4.697000000000001</v>
      </c>
      <c r="JS272" s="66" t="s">
        <v>1780</v>
      </c>
      <c r="JT272" s="67" t="s">
        <v>1780</v>
      </c>
      <c r="JU272" s="66">
        <v>62.7</v>
      </c>
      <c r="JV272" s="67">
        <v>4.5760000000000005</v>
      </c>
      <c r="JW272" s="66" t="s">
        <v>1780</v>
      </c>
      <c r="JX272" s="67" t="s">
        <v>1780</v>
      </c>
      <c r="JY272" s="66">
        <v>59.3</v>
      </c>
      <c r="JZ272" s="67">
        <v>4.455999999999996</v>
      </c>
      <c r="KA272" s="66" t="s">
        <v>1780</v>
      </c>
      <c r="KB272" s="67" t="s">
        <v>1780</v>
      </c>
      <c r="KC272" s="66">
        <v>59.7</v>
      </c>
      <c r="KD272" s="67">
        <v>6.3800000000000026</v>
      </c>
      <c r="KE272" s="66" t="s">
        <v>1780</v>
      </c>
      <c r="KF272" s="67" t="s">
        <v>1780</v>
      </c>
      <c r="KG272" s="66">
        <v>60.3</v>
      </c>
      <c r="KH272" s="67">
        <v>6.1139999999999972</v>
      </c>
      <c r="KI272" s="66" t="s">
        <v>1780</v>
      </c>
      <c r="KJ272" s="67" t="s">
        <v>1780</v>
      </c>
      <c r="KK272" s="66">
        <v>65.5</v>
      </c>
      <c r="KL272" s="67">
        <v>6.5560000000000045</v>
      </c>
      <c r="KM272" s="66" t="s">
        <v>1780</v>
      </c>
      <c r="KN272" s="67" t="s">
        <v>1780</v>
      </c>
      <c r="KO272" s="66">
        <v>58.4</v>
      </c>
      <c r="KP272" s="67">
        <v>6.4979999999999976</v>
      </c>
      <c r="KQ272" s="66">
        <v>12</v>
      </c>
      <c r="KR272" s="66">
        <v>13</v>
      </c>
      <c r="KS272" s="66">
        <v>11</v>
      </c>
      <c r="KT272" s="66">
        <v>8</v>
      </c>
      <c r="KU272" s="66">
        <v>12</v>
      </c>
      <c r="KV272" s="66">
        <v>17</v>
      </c>
      <c r="KW272" s="66" t="s">
        <v>1780</v>
      </c>
      <c r="KX272" s="67" t="s">
        <v>1780</v>
      </c>
      <c r="KY272" s="66">
        <v>23</v>
      </c>
      <c r="KZ272" s="67">
        <v>3.9749999999999979</v>
      </c>
      <c r="LA272" s="66" t="s">
        <v>1780</v>
      </c>
      <c r="LB272" s="67" t="s">
        <v>1780</v>
      </c>
      <c r="LC272" s="66">
        <v>19</v>
      </c>
      <c r="LD272" s="67">
        <v>3.5400000000000009</v>
      </c>
      <c r="LE272" s="66" t="s">
        <v>1780</v>
      </c>
      <c r="LF272" s="67" t="s">
        <v>1780</v>
      </c>
      <c r="LG272" s="66">
        <v>30.5</v>
      </c>
      <c r="LH272" s="67">
        <v>5.9920000000000009</v>
      </c>
      <c r="LI272" s="66" t="s">
        <v>1780</v>
      </c>
      <c r="LJ272" s="67" t="s">
        <v>1780</v>
      </c>
      <c r="LK272" s="66">
        <v>25.5</v>
      </c>
      <c r="LL272" s="67">
        <v>5.4140000000000015</v>
      </c>
      <c r="LM272" s="66" t="s">
        <v>1780</v>
      </c>
      <c r="LN272" s="67" t="s">
        <v>1780</v>
      </c>
      <c r="LO272" s="66">
        <v>15.8</v>
      </c>
      <c r="LP272" s="67">
        <v>5.0210000000000008</v>
      </c>
      <c r="LQ272" s="66" t="s">
        <v>1780</v>
      </c>
      <c r="LR272" s="67" t="s">
        <v>1780</v>
      </c>
      <c r="LS272" s="66">
        <v>13.2</v>
      </c>
      <c r="LT272" s="67">
        <v>4.4480000000000004</v>
      </c>
      <c r="LU272" s="66" t="s">
        <v>1780</v>
      </c>
      <c r="LV272" s="67" t="s">
        <v>1780</v>
      </c>
      <c r="LW272" s="66">
        <v>10</v>
      </c>
      <c r="LX272" s="67">
        <v>2.8369999999999989</v>
      </c>
      <c r="LY272" s="66" t="s">
        <v>1780</v>
      </c>
      <c r="LZ272" s="67" t="s">
        <v>1780</v>
      </c>
      <c r="MA272" s="66">
        <v>13.6</v>
      </c>
      <c r="MB272" s="67">
        <v>3.1210000000000004</v>
      </c>
      <c r="MC272" s="66" t="s">
        <v>1780</v>
      </c>
      <c r="MD272" s="67" t="s">
        <v>1780</v>
      </c>
      <c r="ME272" s="66">
        <v>13.8</v>
      </c>
      <c r="MF272" s="67">
        <v>4.4980000000000011</v>
      </c>
      <c r="MG272" s="66" t="s">
        <v>1780</v>
      </c>
      <c r="MH272" s="67" t="s">
        <v>1780</v>
      </c>
      <c r="MI272" s="66">
        <v>14.4</v>
      </c>
      <c r="MJ272" s="67">
        <v>4.4009999999999998</v>
      </c>
      <c r="MK272" s="66" t="s">
        <v>1780</v>
      </c>
      <c r="ML272" s="67" t="s">
        <v>1780</v>
      </c>
      <c r="MM272" s="66">
        <v>6.5</v>
      </c>
      <c r="MN272" s="67">
        <v>3.3770000000000002</v>
      </c>
      <c r="MO272" s="66" t="s">
        <v>1780</v>
      </c>
      <c r="MP272" s="67" t="s">
        <v>1780</v>
      </c>
      <c r="MQ272" s="66">
        <v>12.8</v>
      </c>
      <c r="MR272" s="67">
        <v>4.4400000000000013</v>
      </c>
      <c r="MS272" s="67">
        <v>18.319788989399999</v>
      </c>
      <c r="MT272" s="67">
        <v>6.0228335832631252</v>
      </c>
      <c r="MU272" s="67">
        <v>10.8190935098</v>
      </c>
      <c r="MV272" s="67">
        <v>5.1530918213725485</v>
      </c>
      <c r="MW272" s="66" t="s">
        <v>1780</v>
      </c>
      <c r="MX272" s="67" t="s">
        <v>1780</v>
      </c>
      <c r="MY272" s="66">
        <v>12.6</v>
      </c>
      <c r="MZ272" s="67">
        <v>3.1229999999999993</v>
      </c>
      <c r="NA272" s="66" t="s">
        <v>1780</v>
      </c>
      <c r="NB272" s="67" t="s">
        <v>1780</v>
      </c>
      <c r="NC272" s="66">
        <v>17.600000000000001</v>
      </c>
      <c r="ND272" s="67">
        <v>3.4349999999999987</v>
      </c>
      <c r="NE272" s="66" t="s">
        <v>1780</v>
      </c>
      <c r="NF272" s="67" t="s">
        <v>1780</v>
      </c>
      <c r="NG272" s="66">
        <v>8.5</v>
      </c>
      <c r="NH272" s="67">
        <v>3.6100000000000012</v>
      </c>
      <c r="NI272" s="66" t="s">
        <v>1780</v>
      </c>
      <c r="NJ272" s="67" t="s">
        <v>1780</v>
      </c>
      <c r="NK272" s="66">
        <v>10</v>
      </c>
      <c r="NL272" s="67">
        <v>3.7210000000000001</v>
      </c>
      <c r="NM272" s="66" t="s">
        <v>1780</v>
      </c>
      <c r="NN272" s="67" t="s">
        <v>1780</v>
      </c>
      <c r="NO272" s="66">
        <v>16.399999999999999</v>
      </c>
      <c r="NP272" s="67">
        <v>5.0839999999999996</v>
      </c>
      <c r="NQ272" s="66" t="s">
        <v>1780</v>
      </c>
      <c r="NR272" s="67" t="s">
        <v>1780</v>
      </c>
      <c r="NS272" s="66">
        <v>24.3</v>
      </c>
      <c r="NT272" s="67">
        <v>5.629999999999999</v>
      </c>
      <c r="NU272" s="67">
        <v>21.521906225999999</v>
      </c>
      <c r="NV272" s="67">
        <v>27.137042062399999</v>
      </c>
    </row>
    <row r="273" spans="2:386">
      <c r="B273" s="69" t="s">
        <v>109</v>
      </c>
      <c r="C273" s="178" t="s">
        <v>427</v>
      </c>
      <c r="D273" s="179">
        <v>23</v>
      </c>
      <c r="E273" s="179">
        <v>1</v>
      </c>
      <c r="F273" s="179">
        <v>5</v>
      </c>
      <c r="G273" s="175">
        <v>14643</v>
      </c>
      <c r="H273" s="176">
        <v>14460</v>
      </c>
      <c r="I273" s="177">
        <v>48.767798466593646</v>
      </c>
      <c r="J273" s="177">
        <v>48.801050376615301</v>
      </c>
      <c r="K273" s="177">
        <v>41.3</v>
      </c>
      <c r="L273" s="177">
        <v>41.2</v>
      </c>
      <c r="M273" s="177">
        <v>7.9421470000000003</v>
      </c>
      <c r="N273" s="177">
        <v>5.8889860000000001</v>
      </c>
      <c r="O273" s="177">
        <v>83.424291999999994</v>
      </c>
      <c r="P273" s="177">
        <v>80.102744000000001</v>
      </c>
      <c r="Q273" s="177">
        <v>34.719009999999997</v>
      </c>
      <c r="R273" s="177">
        <v>32.145508999999997</v>
      </c>
      <c r="S273" s="176">
        <v>270693</v>
      </c>
      <c r="T273" s="176">
        <v>247326</v>
      </c>
      <c r="U273" s="177">
        <v>8.1999999999999993</v>
      </c>
      <c r="V273" s="177">
        <v>11.9</v>
      </c>
      <c r="W273" s="177">
        <v>12.3</v>
      </c>
      <c r="X273" s="67">
        <v>83.05</v>
      </c>
      <c r="Y273" s="67">
        <v>82.9</v>
      </c>
      <c r="Z273" s="67">
        <v>79.760000000000005</v>
      </c>
      <c r="AA273" s="67">
        <v>79.430000000000007</v>
      </c>
      <c r="AB273" s="66" t="s">
        <v>1780</v>
      </c>
      <c r="AC273" s="67" t="s">
        <v>1780</v>
      </c>
      <c r="AD273" s="66">
        <v>69.8</v>
      </c>
      <c r="AE273" s="67">
        <v>4.1119999999999948</v>
      </c>
      <c r="AF273" s="66" t="s">
        <v>1780</v>
      </c>
      <c r="AG273" s="67" t="s">
        <v>1780</v>
      </c>
      <c r="AH273" s="66">
        <v>68.8</v>
      </c>
      <c r="AI273" s="67">
        <v>3.9959999999999951</v>
      </c>
      <c r="AJ273" s="66" t="s">
        <v>1780</v>
      </c>
      <c r="AK273" s="67" t="s">
        <v>1780</v>
      </c>
      <c r="AL273" s="66">
        <v>70</v>
      </c>
      <c r="AM273" s="67">
        <v>5.7590000000000003</v>
      </c>
      <c r="AN273" s="66" t="s">
        <v>1780</v>
      </c>
      <c r="AO273" s="67" t="s">
        <v>1780</v>
      </c>
      <c r="AP273" s="66">
        <v>69</v>
      </c>
      <c r="AQ273" s="67">
        <v>5.4540000000000077</v>
      </c>
      <c r="AR273" s="66" t="s">
        <v>1780</v>
      </c>
      <c r="AS273" s="67" t="s">
        <v>1780</v>
      </c>
      <c r="AT273" s="66">
        <v>69.599999999999994</v>
      </c>
      <c r="AU273" s="67">
        <v>5.8700000000000045</v>
      </c>
      <c r="AV273" s="66" t="s">
        <v>1780</v>
      </c>
      <c r="AW273" s="67" t="s">
        <v>1780</v>
      </c>
      <c r="AX273" s="66">
        <v>68.599999999999994</v>
      </c>
      <c r="AY273" s="67">
        <v>5.8699999999999974</v>
      </c>
      <c r="AZ273" s="66" t="s">
        <v>1780</v>
      </c>
      <c r="BA273" s="67" t="s">
        <v>1780</v>
      </c>
      <c r="BB273" s="66">
        <v>14.8</v>
      </c>
      <c r="BC273" s="67">
        <v>3.2070000000000007</v>
      </c>
      <c r="BD273" s="66" t="s">
        <v>1780</v>
      </c>
      <c r="BE273" s="67" t="s">
        <v>1780</v>
      </c>
      <c r="BF273" s="66">
        <v>17.2</v>
      </c>
      <c r="BG273" s="67">
        <v>3.2650000000000006</v>
      </c>
      <c r="BH273" s="66" t="s">
        <v>1780</v>
      </c>
      <c r="BI273" s="67" t="s">
        <v>1780</v>
      </c>
      <c r="BJ273" s="66">
        <v>17.2</v>
      </c>
      <c r="BK273" s="67">
        <v>4.8000000000000007</v>
      </c>
      <c r="BL273" s="66" t="s">
        <v>1780</v>
      </c>
      <c r="BM273" s="67" t="s">
        <v>1780</v>
      </c>
      <c r="BN273" s="66">
        <v>17.7</v>
      </c>
      <c r="BO273" s="67">
        <v>4.5030000000000001</v>
      </c>
      <c r="BP273" s="66" t="s">
        <v>1780</v>
      </c>
      <c r="BQ273" s="67" t="s">
        <v>1780</v>
      </c>
      <c r="BR273" s="66">
        <v>12.8</v>
      </c>
      <c r="BS273" s="67">
        <v>4.2700000000000014</v>
      </c>
      <c r="BT273" s="66" t="s">
        <v>1780</v>
      </c>
      <c r="BU273" s="67" t="s">
        <v>1780</v>
      </c>
      <c r="BV273" s="66">
        <v>16.8</v>
      </c>
      <c r="BW273" s="67">
        <v>4.7530000000000001</v>
      </c>
      <c r="BX273" s="66" t="s">
        <v>1780</v>
      </c>
      <c r="BY273" s="67" t="s">
        <v>1780</v>
      </c>
      <c r="BZ273" s="66">
        <v>76.8</v>
      </c>
      <c r="CA273" s="67">
        <v>3.7980000000000018</v>
      </c>
      <c r="CB273" s="66" t="s">
        <v>1780</v>
      </c>
      <c r="CC273" s="67" t="s">
        <v>1780</v>
      </c>
      <c r="CD273" s="66">
        <v>75.099999999999994</v>
      </c>
      <c r="CE273" s="67">
        <v>3.7339999999999947</v>
      </c>
      <c r="CF273" s="66" t="s">
        <v>1780</v>
      </c>
      <c r="CG273" s="67" t="s">
        <v>1780</v>
      </c>
      <c r="CH273" s="66">
        <v>80.8</v>
      </c>
      <c r="CI273" s="67">
        <v>4.992999999999995</v>
      </c>
      <c r="CJ273" s="66" t="s">
        <v>1780</v>
      </c>
      <c r="CK273" s="67" t="s">
        <v>1780</v>
      </c>
      <c r="CL273" s="66">
        <v>78.8</v>
      </c>
      <c r="CM273" s="67">
        <v>4.8160000000000025</v>
      </c>
      <c r="CN273" s="66" t="s">
        <v>1780</v>
      </c>
      <c r="CO273" s="67" t="s">
        <v>1780</v>
      </c>
      <c r="CP273" s="66">
        <v>73.2</v>
      </c>
      <c r="CQ273" s="67">
        <v>5.6509999999999962</v>
      </c>
      <c r="CR273" s="66" t="s">
        <v>1780</v>
      </c>
      <c r="CS273" s="67" t="s">
        <v>1780</v>
      </c>
      <c r="CT273" s="66">
        <v>71.8</v>
      </c>
      <c r="CU273" s="67">
        <v>5.7169999999999987</v>
      </c>
      <c r="CV273" s="66">
        <v>243.03974643730001</v>
      </c>
      <c r="CW273" s="67">
        <v>41.918108989844995</v>
      </c>
      <c r="CX273" s="66">
        <v>292.27036024569998</v>
      </c>
      <c r="CY273" s="67">
        <v>47.220000327691338</v>
      </c>
      <c r="CZ273" s="66" t="s">
        <v>1780</v>
      </c>
      <c r="DA273" s="67" t="s">
        <v>1780</v>
      </c>
      <c r="DB273" s="66">
        <v>14.972</v>
      </c>
      <c r="DC273" s="67">
        <v>3.1859999999999999</v>
      </c>
      <c r="DD273" s="66" t="s">
        <v>1780</v>
      </c>
      <c r="DE273" s="67" t="s">
        <v>1780</v>
      </c>
      <c r="DF273" s="66">
        <v>10.938000000000001</v>
      </c>
      <c r="DG273" s="67">
        <v>2.6770000000000014</v>
      </c>
      <c r="DH273" s="66" t="s">
        <v>1780</v>
      </c>
      <c r="DI273" s="67" t="s">
        <v>1780</v>
      </c>
      <c r="DJ273" s="66">
        <v>17.922000000000001</v>
      </c>
      <c r="DK273" s="67">
        <v>4.8020000000000014</v>
      </c>
      <c r="DL273" s="66" t="s">
        <v>1780</v>
      </c>
      <c r="DM273" s="67" t="s">
        <v>1780</v>
      </c>
      <c r="DN273" s="66">
        <v>14.483000000000001</v>
      </c>
      <c r="DO273" s="67">
        <v>4.1080000000000005</v>
      </c>
      <c r="DP273" s="66" t="s">
        <v>1780</v>
      </c>
      <c r="DQ273" s="67" t="s">
        <v>1780</v>
      </c>
      <c r="DR273" s="66">
        <v>12.321</v>
      </c>
      <c r="DS273" s="67">
        <v>4.1839999999999993</v>
      </c>
      <c r="DT273" s="66" t="s">
        <v>1780</v>
      </c>
      <c r="DU273" s="67" t="s">
        <v>1780</v>
      </c>
      <c r="DV273" s="66">
        <v>7.6859999999999999</v>
      </c>
      <c r="DW273" s="67">
        <v>3.37</v>
      </c>
      <c r="DX273" s="67">
        <v>27.904095999999999</v>
      </c>
      <c r="DY273" s="67">
        <v>3.0473219999999976</v>
      </c>
      <c r="DZ273" s="67">
        <v>28.073073999999998</v>
      </c>
      <c r="EA273" s="67">
        <v>3.1135819999999974</v>
      </c>
      <c r="EB273" s="67">
        <v>35.792566999999998</v>
      </c>
      <c r="EC273" s="67">
        <v>4.9658159999999967</v>
      </c>
      <c r="ED273" s="67">
        <v>36.94247</v>
      </c>
      <c r="EE273" s="67">
        <v>5.1078749999999999</v>
      </c>
      <c r="EF273" s="67">
        <v>20.820625</v>
      </c>
      <c r="EG273" s="67">
        <v>3.6711199999999984</v>
      </c>
      <c r="EH273" s="67">
        <v>19.856489</v>
      </c>
      <c r="EI273" s="67">
        <v>3.6759090000000008</v>
      </c>
      <c r="EJ273" s="68">
        <v>2603.69</v>
      </c>
      <c r="EK273" s="68">
        <v>2380.06</v>
      </c>
      <c r="EL273" s="68">
        <v>2740.35</v>
      </c>
      <c r="EM273" s="68">
        <v>2903.54</v>
      </c>
      <c r="EN273" s="68">
        <v>2464.54</v>
      </c>
      <c r="EO273" s="68">
        <v>1837.2</v>
      </c>
      <c r="EP273" s="67">
        <v>95.973154362399995</v>
      </c>
      <c r="EQ273" s="67">
        <v>3.1566055274438583</v>
      </c>
      <c r="ER273" s="67">
        <v>97.382198952899998</v>
      </c>
      <c r="ES273" s="67">
        <v>2.2643705336764697</v>
      </c>
      <c r="ET273" s="67">
        <v>87.351778999999993</v>
      </c>
      <c r="EU273" s="67">
        <v>2.0479361626545369</v>
      </c>
      <c r="EV273" s="67">
        <v>82.570594</v>
      </c>
      <c r="EW273" s="67">
        <v>2.3201969267984026</v>
      </c>
      <c r="EX273" s="67">
        <v>45.221578999999998</v>
      </c>
      <c r="EY273" s="67">
        <v>43.6</v>
      </c>
      <c r="EZ273" s="67">
        <v>88.8</v>
      </c>
      <c r="FA273" s="67">
        <v>5.0301749709538512</v>
      </c>
      <c r="FB273" s="67">
        <v>93.6</v>
      </c>
      <c r="FC273" s="67">
        <v>3.7924860447996451</v>
      </c>
      <c r="FD273" s="67">
        <v>91.4</v>
      </c>
      <c r="FE273" s="67">
        <v>5.9603111486092075</v>
      </c>
      <c r="FF273" s="67">
        <v>89.6</v>
      </c>
      <c r="FG273" s="67">
        <v>7.2028140072605282</v>
      </c>
      <c r="FH273" s="67">
        <v>85.7</v>
      </c>
      <c r="FI273" s="67">
        <v>8.4458338447623618</v>
      </c>
      <c r="FJ273" s="67">
        <v>96.8</v>
      </c>
      <c r="FK273" s="67">
        <v>3.6161633727559348</v>
      </c>
      <c r="FL273" s="67">
        <v>75.3</v>
      </c>
      <c r="FM273" s="67">
        <v>82.9</v>
      </c>
      <c r="FN273" s="67">
        <v>77.900000000000006</v>
      </c>
      <c r="FO273" s="67">
        <v>82.9</v>
      </c>
      <c r="FP273" s="67">
        <v>73.099999999999994</v>
      </c>
      <c r="FQ273" s="67">
        <v>82.9</v>
      </c>
      <c r="FR273" s="67">
        <v>9.0220820189000008</v>
      </c>
      <c r="FS273" s="67">
        <v>8.7783916512999998</v>
      </c>
      <c r="FT273" s="67">
        <v>8.6321381142</v>
      </c>
      <c r="FU273" s="67">
        <v>8.6898395722000004</v>
      </c>
      <c r="FV273" s="67">
        <v>9.375</v>
      </c>
      <c r="FW273" s="67">
        <v>8.8535754824000001</v>
      </c>
      <c r="FX273" s="299">
        <v>2.4465259331999998</v>
      </c>
      <c r="FY273" s="299">
        <v>0.358020785182811</v>
      </c>
      <c r="FZ273" s="299">
        <v>1.9317099713999999</v>
      </c>
      <c r="GA273" s="299">
        <v>0.3146430347271536</v>
      </c>
      <c r="GB273" s="299">
        <v>2.1939953811000001</v>
      </c>
      <c r="GC273" s="299">
        <v>0.48782914493845397</v>
      </c>
      <c r="GD273" s="299">
        <v>1.6582349635</v>
      </c>
      <c r="GE273" s="299">
        <v>0.41960932675784846</v>
      </c>
      <c r="GF273" s="299">
        <v>2.6836541068000002</v>
      </c>
      <c r="GG273" s="299">
        <v>0.52150431969900923</v>
      </c>
      <c r="GH273" s="299">
        <v>2.1882414975</v>
      </c>
      <c r="GI273" s="299">
        <v>0.46559446449640207</v>
      </c>
      <c r="GJ273" s="67">
        <v>19.100000000000001</v>
      </c>
      <c r="GK273" s="67">
        <v>14.1</v>
      </c>
      <c r="GL273" s="67">
        <v>83.232777999999996</v>
      </c>
      <c r="GM273" s="67">
        <v>80.801516000000007</v>
      </c>
      <c r="GN273" s="66" t="s">
        <v>1780</v>
      </c>
      <c r="GO273" s="66" t="s">
        <v>1780</v>
      </c>
      <c r="GP273" s="66" t="s">
        <v>1780</v>
      </c>
      <c r="GQ273" s="67" t="s">
        <v>1780</v>
      </c>
      <c r="GR273" s="67" t="s">
        <v>1780</v>
      </c>
      <c r="GS273" s="67" t="s">
        <v>1780</v>
      </c>
      <c r="GT273" s="67" t="s">
        <v>1780</v>
      </c>
      <c r="GU273" s="67" t="s">
        <v>1780</v>
      </c>
      <c r="GV273" s="67" t="s">
        <v>1780</v>
      </c>
      <c r="GW273" s="67">
        <v>96</v>
      </c>
      <c r="GX273" s="67">
        <v>4.3769977257144035</v>
      </c>
      <c r="GY273" s="66">
        <v>11.6</v>
      </c>
      <c r="GZ273" s="67">
        <v>2.8889999999999993</v>
      </c>
      <c r="HA273" s="66">
        <v>10</v>
      </c>
      <c r="HB273" s="67">
        <v>2.5870000000000006</v>
      </c>
      <c r="HC273" s="66">
        <v>21.2</v>
      </c>
      <c r="HD273" s="67">
        <v>5.1479999999999997</v>
      </c>
      <c r="HE273" s="66">
        <v>18.5</v>
      </c>
      <c r="HF273" s="67">
        <v>4.5530000000000008</v>
      </c>
      <c r="HG273" s="66">
        <v>2.7</v>
      </c>
      <c r="HH273" s="67">
        <v>2.0840000000000001</v>
      </c>
      <c r="HI273" s="66">
        <v>2.2000000000000002</v>
      </c>
      <c r="HJ273" s="67">
        <v>1.8790000000000002</v>
      </c>
      <c r="HK273" s="66" t="s">
        <v>1780</v>
      </c>
      <c r="HL273" s="67" t="s">
        <v>1780</v>
      </c>
      <c r="HM273" s="66">
        <v>20.5</v>
      </c>
      <c r="HN273" s="67">
        <v>3.6660000000000004</v>
      </c>
      <c r="HO273" s="66" t="s">
        <v>1780</v>
      </c>
      <c r="HP273" s="67" t="s">
        <v>1780</v>
      </c>
      <c r="HQ273" s="66">
        <v>20.399999999999999</v>
      </c>
      <c r="HR273" s="67">
        <v>3.4780000000000015</v>
      </c>
      <c r="HS273" s="66" t="s">
        <v>1780</v>
      </c>
      <c r="HT273" s="67" t="s">
        <v>1780</v>
      </c>
      <c r="HU273" s="66">
        <v>16.8</v>
      </c>
      <c r="HV273" s="67">
        <v>4.7469999999999981</v>
      </c>
      <c r="HW273" s="66" t="s">
        <v>1780</v>
      </c>
      <c r="HX273" s="67" t="s">
        <v>1780</v>
      </c>
      <c r="HY273" s="66">
        <v>18</v>
      </c>
      <c r="HZ273" s="67">
        <v>4.5200000000000014</v>
      </c>
      <c r="IA273" s="66" t="s">
        <v>1780</v>
      </c>
      <c r="IB273" s="67" t="s">
        <v>1780</v>
      </c>
      <c r="IC273" s="66">
        <v>23.9</v>
      </c>
      <c r="ID273" s="67">
        <v>5.536999999999999</v>
      </c>
      <c r="IE273" s="66" t="s">
        <v>1780</v>
      </c>
      <c r="IF273" s="67" t="s">
        <v>1780</v>
      </c>
      <c r="IG273" s="66">
        <v>22.6</v>
      </c>
      <c r="IH273" s="67">
        <v>5.3119999999999976</v>
      </c>
      <c r="II273" s="66">
        <v>49.726799999999997</v>
      </c>
      <c r="IJ273" s="67">
        <v>7.2641999999999953</v>
      </c>
      <c r="IK273" s="66">
        <v>46.153799999999997</v>
      </c>
      <c r="IL273" s="67">
        <v>9.0720999999999989</v>
      </c>
      <c r="IM273" s="66">
        <v>48.905099999999997</v>
      </c>
      <c r="IN273" s="67">
        <v>8.4013999999999953</v>
      </c>
      <c r="IO273" s="66">
        <v>48.051900000000003</v>
      </c>
      <c r="IP273" s="67">
        <v>11.232800000000005</v>
      </c>
      <c r="IQ273" s="66">
        <v>52.173900000000003</v>
      </c>
      <c r="IR273" s="67">
        <v>14.595100000000002</v>
      </c>
      <c r="IS273" s="66">
        <v>42.5</v>
      </c>
      <c r="IT273" s="67">
        <v>15.515000000000001</v>
      </c>
      <c r="IU273" s="66" t="s">
        <v>1780</v>
      </c>
      <c r="IV273" s="67" t="s">
        <v>1780</v>
      </c>
      <c r="IW273" s="66">
        <v>9</v>
      </c>
      <c r="IX273" s="67">
        <v>2.5680000000000005</v>
      </c>
      <c r="IY273" s="66" t="s">
        <v>1780</v>
      </c>
      <c r="IZ273" s="67" t="s">
        <v>1780</v>
      </c>
      <c r="JA273" s="66">
        <v>10.9</v>
      </c>
      <c r="JB273" s="67">
        <v>2.6890000000000001</v>
      </c>
      <c r="JC273" s="66" t="s">
        <v>1780</v>
      </c>
      <c r="JD273" s="67" t="s">
        <v>1780</v>
      </c>
      <c r="JE273" s="66">
        <v>8.9</v>
      </c>
      <c r="JF273" s="67">
        <v>3.5870000000000006</v>
      </c>
      <c r="JG273" s="66" t="s">
        <v>1780</v>
      </c>
      <c r="JH273" s="67" t="s">
        <v>1780</v>
      </c>
      <c r="JI273" s="66">
        <v>8.3000000000000007</v>
      </c>
      <c r="JJ273" s="67">
        <v>3.2560000000000002</v>
      </c>
      <c r="JK273" s="66" t="s">
        <v>1780</v>
      </c>
      <c r="JL273" s="67" t="s">
        <v>1780</v>
      </c>
      <c r="JM273" s="66">
        <v>9.1</v>
      </c>
      <c r="JN273" s="67">
        <v>3.6739999999999995</v>
      </c>
      <c r="JO273" s="66" t="s">
        <v>1780</v>
      </c>
      <c r="JP273" s="67" t="s">
        <v>1780</v>
      </c>
      <c r="JQ273" s="66">
        <v>13.1</v>
      </c>
      <c r="JR273" s="67">
        <v>4.2999999999999989</v>
      </c>
      <c r="JS273" s="66" t="s">
        <v>1780</v>
      </c>
      <c r="JT273" s="67" t="s">
        <v>1780</v>
      </c>
      <c r="JU273" s="66">
        <v>67.099999999999994</v>
      </c>
      <c r="JV273" s="67">
        <v>4.1989999999999981</v>
      </c>
      <c r="JW273" s="66" t="s">
        <v>1780</v>
      </c>
      <c r="JX273" s="67" t="s">
        <v>1780</v>
      </c>
      <c r="JY273" s="66">
        <v>60.7</v>
      </c>
      <c r="JZ273" s="67">
        <v>4.2190000000000012</v>
      </c>
      <c r="KA273" s="66" t="s">
        <v>1780</v>
      </c>
      <c r="KB273" s="67" t="s">
        <v>1780</v>
      </c>
      <c r="KC273" s="66">
        <v>65.599999999999994</v>
      </c>
      <c r="KD273" s="67">
        <v>5.9619999999999962</v>
      </c>
      <c r="KE273" s="66" t="s">
        <v>1780</v>
      </c>
      <c r="KF273" s="67" t="s">
        <v>1780</v>
      </c>
      <c r="KG273" s="66">
        <v>60.5</v>
      </c>
      <c r="KH273" s="67">
        <v>5.757000000000005</v>
      </c>
      <c r="KI273" s="66" t="s">
        <v>1780</v>
      </c>
      <c r="KJ273" s="67" t="s">
        <v>1780</v>
      </c>
      <c r="KK273" s="66">
        <v>68.400000000000006</v>
      </c>
      <c r="KL273" s="67">
        <v>5.9180000000000064</v>
      </c>
      <c r="KM273" s="66" t="s">
        <v>1780</v>
      </c>
      <c r="KN273" s="67" t="s">
        <v>1780</v>
      </c>
      <c r="KO273" s="66">
        <v>60.8</v>
      </c>
      <c r="KP273" s="67">
        <v>6.2029999999999959</v>
      </c>
      <c r="KQ273" s="66">
        <v>22</v>
      </c>
      <c r="KR273" s="66">
        <v>24</v>
      </c>
      <c r="KS273" s="66">
        <v>17</v>
      </c>
      <c r="KT273" s="66">
        <v>29</v>
      </c>
      <c r="KU273" s="66">
        <v>27</v>
      </c>
      <c r="KV273" s="66">
        <v>20</v>
      </c>
      <c r="KW273" s="66" t="s">
        <v>1780</v>
      </c>
      <c r="KX273" s="67" t="s">
        <v>1780</v>
      </c>
      <c r="KY273" s="66">
        <v>20.399999999999999</v>
      </c>
      <c r="KZ273" s="67">
        <v>3.5980000000000025</v>
      </c>
      <c r="LA273" s="66" t="s">
        <v>1780</v>
      </c>
      <c r="LB273" s="67" t="s">
        <v>1780</v>
      </c>
      <c r="LC273" s="66">
        <v>20.100000000000001</v>
      </c>
      <c r="LD273" s="67">
        <v>3.4480000000000004</v>
      </c>
      <c r="LE273" s="66" t="s">
        <v>1780</v>
      </c>
      <c r="LF273" s="67" t="s">
        <v>1780</v>
      </c>
      <c r="LG273" s="66">
        <v>28.5</v>
      </c>
      <c r="LH273" s="67">
        <v>5.6769999999999996</v>
      </c>
      <c r="LI273" s="66" t="s">
        <v>1780</v>
      </c>
      <c r="LJ273" s="67" t="s">
        <v>1780</v>
      </c>
      <c r="LK273" s="66">
        <v>27.5</v>
      </c>
      <c r="LL273" s="67">
        <v>5.218</v>
      </c>
      <c r="LM273" s="66" t="s">
        <v>1780</v>
      </c>
      <c r="LN273" s="67" t="s">
        <v>1780</v>
      </c>
      <c r="LO273" s="66">
        <v>13.1</v>
      </c>
      <c r="LP273" s="67">
        <v>4.2850000000000001</v>
      </c>
      <c r="LQ273" s="66" t="s">
        <v>1780</v>
      </c>
      <c r="LR273" s="67" t="s">
        <v>1780</v>
      </c>
      <c r="LS273" s="66">
        <v>13.3</v>
      </c>
      <c r="LT273" s="67">
        <v>4.3190000000000008</v>
      </c>
      <c r="LU273" s="66" t="s">
        <v>1780</v>
      </c>
      <c r="LV273" s="67" t="s">
        <v>1780</v>
      </c>
      <c r="LW273" s="66">
        <v>8.1999999999999993</v>
      </c>
      <c r="LX273" s="67">
        <v>2.4569999999999999</v>
      </c>
      <c r="LY273" s="66" t="s">
        <v>1780</v>
      </c>
      <c r="LZ273" s="67" t="s">
        <v>1780</v>
      </c>
      <c r="MA273" s="66">
        <v>8.6</v>
      </c>
      <c r="MB273" s="67">
        <v>2.4110000000000005</v>
      </c>
      <c r="MC273" s="66" t="s">
        <v>1780</v>
      </c>
      <c r="MD273" s="67" t="s">
        <v>1780</v>
      </c>
      <c r="ME273" s="66">
        <v>8.8000000000000007</v>
      </c>
      <c r="MF273" s="67">
        <v>3.5540000000000003</v>
      </c>
      <c r="MG273" s="66" t="s">
        <v>1780</v>
      </c>
      <c r="MH273" s="67" t="s">
        <v>1780</v>
      </c>
      <c r="MI273" s="66">
        <v>10</v>
      </c>
      <c r="MJ273" s="67">
        <v>3.5210000000000008</v>
      </c>
      <c r="MK273" s="66" t="s">
        <v>1780</v>
      </c>
      <c r="ML273" s="67" t="s">
        <v>1780</v>
      </c>
      <c r="MM273" s="66">
        <v>7.8</v>
      </c>
      <c r="MN273" s="67">
        <v>3.4009999999999998</v>
      </c>
      <c r="MO273" s="66" t="s">
        <v>1780</v>
      </c>
      <c r="MP273" s="67" t="s">
        <v>1780</v>
      </c>
      <c r="MQ273" s="66">
        <v>7.3</v>
      </c>
      <c r="MR273" s="67">
        <v>3.2930000000000001</v>
      </c>
      <c r="MS273" s="67">
        <v>10.694868507700001</v>
      </c>
      <c r="MT273" s="67">
        <v>2.8547785765336879</v>
      </c>
      <c r="MU273" s="67">
        <v>10.4802329534</v>
      </c>
      <c r="MV273" s="67">
        <v>2.666078439569957</v>
      </c>
      <c r="MW273" s="66" t="s">
        <v>1780</v>
      </c>
      <c r="MX273" s="67" t="s">
        <v>1780</v>
      </c>
      <c r="MY273" s="66">
        <v>11.5</v>
      </c>
      <c r="MZ273" s="67">
        <v>2.843</v>
      </c>
      <c r="NA273" s="66" t="s">
        <v>1780</v>
      </c>
      <c r="NB273" s="67" t="s">
        <v>1780</v>
      </c>
      <c r="NC273" s="66">
        <v>14.1</v>
      </c>
      <c r="ND273" s="67">
        <v>2.9880000000000013</v>
      </c>
      <c r="NE273" s="66" t="s">
        <v>1780</v>
      </c>
      <c r="NF273" s="67" t="s">
        <v>1780</v>
      </c>
      <c r="NG273" s="66">
        <v>10.1</v>
      </c>
      <c r="NH273" s="67">
        <v>3.7780000000000005</v>
      </c>
      <c r="NI273" s="66" t="s">
        <v>1780</v>
      </c>
      <c r="NJ273" s="67" t="s">
        <v>1780</v>
      </c>
      <c r="NK273" s="66">
        <v>12.8</v>
      </c>
      <c r="NL273" s="67">
        <v>3.9120000000000008</v>
      </c>
      <c r="NM273" s="66" t="s">
        <v>1780</v>
      </c>
      <c r="NN273" s="67" t="s">
        <v>1780</v>
      </c>
      <c r="NO273" s="66">
        <v>12.7</v>
      </c>
      <c r="NP273" s="67">
        <v>4.2279999999999998</v>
      </c>
      <c r="NQ273" s="66" t="s">
        <v>1780</v>
      </c>
      <c r="NR273" s="67" t="s">
        <v>1780</v>
      </c>
      <c r="NS273" s="66">
        <v>15.2</v>
      </c>
      <c r="NT273" s="67">
        <v>4.5449999999999999</v>
      </c>
      <c r="NU273" s="67">
        <v>25.586353944599999</v>
      </c>
      <c r="NV273" s="67">
        <v>25.493945188000001</v>
      </c>
    </row>
    <row r="274" spans="2:386">
      <c r="B274" s="69" t="s">
        <v>206</v>
      </c>
      <c r="C274" s="178" t="s">
        <v>524</v>
      </c>
      <c r="D274" s="179">
        <v>23</v>
      </c>
      <c r="E274" s="179">
        <v>1</v>
      </c>
      <c r="F274" s="179">
        <v>8</v>
      </c>
      <c r="G274" s="175">
        <v>11984</v>
      </c>
      <c r="H274" s="176">
        <v>12286</v>
      </c>
      <c r="I274" s="177">
        <v>48.526718828033957</v>
      </c>
      <c r="J274" s="177">
        <v>48.686457909719401</v>
      </c>
      <c r="K274" s="177">
        <v>46.6</v>
      </c>
      <c r="L274" s="177">
        <v>46.4</v>
      </c>
      <c r="M274" s="177">
        <v>11.363636</v>
      </c>
      <c r="N274" s="177">
        <v>8.4003029999999992</v>
      </c>
      <c r="O274" s="177">
        <v>78.554742000000005</v>
      </c>
      <c r="P274" s="177">
        <v>74.874904999999998</v>
      </c>
      <c r="Q274" s="177">
        <v>24.055474</v>
      </c>
      <c r="R274" s="177">
        <v>22.372767</v>
      </c>
      <c r="S274" s="176">
        <v>250422</v>
      </c>
      <c r="T274" s="176">
        <v>229791</v>
      </c>
      <c r="U274" s="177">
        <v>17.7</v>
      </c>
      <c r="V274" s="177">
        <v>14.4</v>
      </c>
      <c r="W274" s="177">
        <v>12.3</v>
      </c>
      <c r="X274" s="67">
        <v>83.27</v>
      </c>
      <c r="Y274" s="67">
        <v>81.290000000000006</v>
      </c>
      <c r="Z274" s="67">
        <v>79.23</v>
      </c>
      <c r="AA274" s="67">
        <v>78.47</v>
      </c>
      <c r="AB274" s="66" t="s">
        <v>1780</v>
      </c>
      <c r="AC274" s="67" t="s">
        <v>1780</v>
      </c>
      <c r="AD274" s="66">
        <v>68</v>
      </c>
      <c r="AE274" s="67">
        <v>4.2639999999999958</v>
      </c>
      <c r="AF274" s="66" t="s">
        <v>1780</v>
      </c>
      <c r="AG274" s="67" t="s">
        <v>1780</v>
      </c>
      <c r="AH274" s="66">
        <v>64.099999999999994</v>
      </c>
      <c r="AI274" s="67">
        <v>4.1939999999999955</v>
      </c>
      <c r="AJ274" s="66" t="s">
        <v>1780</v>
      </c>
      <c r="AK274" s="67" t="s">
        <v>1780</v>
      </c>
      <c r="AL274" s="66">
        <v>67.5</v>
      </c>
      <c r="AM274" s="67">
        <v>6.027000000000001</v>
      </c>
      <c r="AN274" s="66" t="s">
        <v>1780</v>
      </c>
      <c r="AO274" s="67" t="s">
        <v>1780</v>
      </c>
      <c r="AP274" s="66">
        <v>58.1</v>
      </c>
      <c r="AQ274" s="67">
        <v>5.9070000000000036</v>
      </c>
      <c r="AR274" s="66" t="s">
        <v>1780</v>
      </c>
      <c r="AS274" s="67" t="s">
        <v>1780</v>
      </c>
      <c r="AT274" s="66">
        <v>68.3</v>
      </c>
      <c r="AU274" s="67">
        <v>6.0369999999999919</v>
      </c>
      <c r="AV274" s="66" t="s">
        <v>1780</v>
      </c>
      <c r="AW274" s="67" t="s">
        <v>1780</v>
      </c>
      <c r="AX274" s="66">
        <v>69.2</v>
      </c>
      <c r="AY274" s="67">
        <v>5.9050000000000011</v>
      </c>
      <c r="AZ274" s="66" t="s">
        <v>1780</v>
      </c>
      <c r="BA274" s="67" t="s">
        <v>1780</v>
      </c>
      <c r="BB274" s="66">
        <v>22</v>
      </c>
      <c r="BC274" s="67">
        <v>3.7910000000000004</v>
      </c>
      <c r="BD274" s="66" t="s">
        <v>1780</v>
      </c>
      <c r="BE274" s="67" t="s">
        <v>1780</v>
      </c>
      <c r="BF274" s="66">
        <v>22.9</v>
      </c>
      <c r="BG274" s="67">
        <v>3.6879999999999988</v>
      </c>
      <c r="BH274" s="66" t="s">
        <v>1780</v>
      </c>
      <c r="BI274" s="67" t="s">
        <v>1780</v>
      </c>
      <c r="BJ274" s="66">
        <v>22.2</v>
      </c>
      <c r="BK274" s="67">
        <v>5.3460000000000001</v>
      </c>
      <c r="BL274" s="66" t="s">
        <v>1780</v>
      </c>
      <c r="BM274" s="67" t="s">
        <v>1780</v>
      </c>
      <c r="BN274" s="66">
        <v>19.7</v>
      </c>
      <c r="BO274" s="67">
        <v>4.8279999999999994</v>
      </c>
      <c r="BP274" s="66" t="s">
        <v>1780</v>
      </c>
      <c r="BQ274" s="67" t="s">
        <v>1780</v>
      </c>
      <c r="BR274" s="66">
        <v>21.9</v>
      </c>
      <c r="BS274" s="67">
        <v>5.3780000000000001</v>
      </c>
      <c r="BT274" s="66" t="s">
        <v>1780</v>
      </c>
      <c r="BU274" s="67" t="s">
        <v>1780</v>
      </c>
      <c r="BV274" s="66">
        <v>25.6</v>
      </c>
      <c r="BW274" s="67">
        <v>5.5429999999999993</v>
      </c>
      <c r="BX274" s="66" t="s">
        <v>1780</v>
      </c>
      <c r="BY274" s="67" t="s">
        <v>1780</v>
      </c>
      <c r="BZ274" s="66">
        <v>72.8</v>
      </c>
      <c r="CA274" s="67">
        <v>4.1029999999999944</v>
      </c>
      <c r="CB274" s="66" t="s">
        <v>1780</v>
      </c>
      <c r="CC274" s="67" t="s">
        <v>1780</v>
      </c>
      <c r="CD274" s="66">
        <v>70.099999999999994</v>
      </c>
      <c r="CE274" s="67">
        <v>3.9889999999999901</v>
      </c>
      <c r="CF274" s="66" t="s">
        <v>1780</v>
      </c>
      <c r="CG274" s="67" t="s">
        <v>1780</v>
      </c>
      <c r="CH274" s="66">
        <v>77.3</v>
      </c>
      <c r="CI274" s="67">
        <v>5.4380000000000024</v>
      </c>
      <c r="CJ274" s="66" t="s">
        <v>1780</v>
      </c>
      <c r="CK274" s="67" t="s">
        <v>1780</v>
      </c>
      <c r="CL274" s="66">
        <v>72.8</v>
      </c>
      <c r="CM274" s="67">
        <v>5.3270000000000124</v>
      </c>
      <c r="CN274" s="66" t="s">
        <v>1780</v>
      </c>
      <c r="CO274" s="67" t="s">
        <v>1780</v>
      </c>
      <c r="CP274" s="66">
        <v>69</v>
      </c>
      <c r="CQ274" s="67">
        <v>6.0590000000000046</v>
      </c>
      <c r="CR274" s="66" t="s">
        <v>1780</v>
      </c>
      <c r="CS274" s="67" t="s">
        <v>1780</v>
      </c>
      <c r="CT274" s="66">
        <v>67.8</v>
      </c>
      <c r="CU274" s="67">
        <v>5.9349999999999952</v>
      </c>
      <c r="CV274" s="66">
        <v>342.82611222830002</v>
      </c>
      <c r="CW274" s="67">
        <v>48.536005764487697</v>
      </c>
      <c r="CX274" s="66">
        <v>314.586007048</v>
      </c>
      <c r="CY274" s="67">
        <v>45.188881839131966</v>
      </c>
      <c r="CZ274" s="66" t="s">
        <v>1780</v>
      </c>
      <c r="DA274" s="67" t="s">
        <v>1780</v>
      </c>
      <c r="DB274" s="66">
        <v>13.593999999999999</v>
      </c>
      <c r="DC274" s="67">
        <v>3.1150000000000002</v>
      </c>
      <c r="DD274" s="66" t="s">
        <v>1780</v>
      </c>
      <c r="DE274" s="67" t="s">
        <v>1780</v>
      </c>
      <c r="DF274" s="66">
        <v>16.341000000000001</v>
      </c>
      <c r="DG274" s="67">
        <v>3.2090000000000014</v>
      </c>
      <c r="DH274" s="66" t="s">
        <v>1780</v>
      </c>
      <c r="DI274" s="67" t="s">
        <v>1780</v>
      </c>
      <c r="DJ274" s="66">
        <v>11.417</v>
      </c>
      <c r="DK274" s="67">
        <v>4.0659999999999998</v>
      </c>
      <c r="DL274" s="66" t="s">
        <v>1780</v>
      </c>
      <c r="DM274" s="67" t="s">
        <v>1780</v>
      </c>
      <c r="DN274" s="66">
        <v>19.648</v>
      </c>
      <c r="DO274" s="67">
        <v>4.74</v>
      </c>
      <c r="DP274" s="66" t="s">
        <v>1780</v>
      </c>
      <c r="DQ274" s="67" t="s">
        <v>1780</v>
      </c>
      <c r="DR274" s="66">
        <v>15.445</v>
      </c>
      <c r="DS274" s="67">
        <v>4.6710000000000012</v>
      </c>
      <c r="DT274" s="66" t="s">
        <v>1780</v>
      </c>
      <c r="DU274" s="67" t="s">
        <v>1780</v>
      </c>
      <c r="DV274" s="66">
        <v>13.516999999999999</v>
      </c>
      <c r="DW274" s="67">
        <v>4.3259999999999987</v>
      </c>
      <c r="DX274" s="67">
        <v>31.824503</v>
      </c>
      <c r="DY274" s="67">
        <v>3.4068170000000002</v>
      </c>
      <c r="DZ274" s="67">
        <v>28.760558</v>
      </c>
      <c r="EA274" s="67">
        <v>3.1213470000000001</v>
      </c>
      <c r="EB274" s="67">
        <v>42.847084000000002</v>
      </c>
      <c r="EC274" s="67">
        <v>5.7181509999999989</v>
      </c>
      <c r="ED274" s="67">
        <v>38.311317000000003</v>
      </c>
      <c r="EE274" s="67">
        <v>5.1131650000000022</v>
      </c>
      <c r="EF274" s="67">
        <v>21.597688999999999</v>
      </c>
      <c r="EG274" s="67">
        <v>3.8607599999999991</v>
      </c>
      <c r="EH274" s="67">
        <v>19.537400999999999</v>
      </c>
      <c r="EI274" s="67">
        <v>3.6328549999999993</v>
      </c>
      <c r="EJ274" s="68">
        <v>3099.68</v>
      </c>
      <c r="EK274" s="68">
        <v>3421.77</v>
      </c>
      <c r="EL274" s="68">
        <v>3609.26</v>
      </c>
      <c r="EM274" s="68">
        <v>4128.8</v>
      </c>
      <c r="EN274" s="68">
        <v>2555.5100000000002</v>
      </c>
      <c r="EO274" s="68">
        <v>2614.9699999999998</v>
      </c>
      <c r="EP274" s="67">
        <v>89.5161290323</v>
      </c>
      <c r="EQ274" s="67">
        <v>5.392084744572557</v>
      </c>
      <c r="ER274" s="67">
        <v>94.897959183699996</v>
      </c>
      <c r="ES274" s="67">
        <v>4.3565573377076845</v>
      </c>
      <c r="ET274" s="67">
        <v>77.207206999999997</v>
      </c>
      <c r="EU274" s="67">
        <v>3.4900952039712791</v>
      </c>
      <c r="EV274" s="67">
        <v>83.132530000000003</v>
      </c>
      <c r="EW274" s="67">
        <v>3.2889091119369596</v>
      </c>
      <c r="EX274" s="67">
        <v>37.762825999999997</v>
      </c>
      <c r="EY274" s="67">
        <v>42.146892999999999</v>
      </c>
      <c r="EZ274" s="67">
        <v>89.6</v>
      </c>
      <c r="FA274" s="67">
        <v>5.2678316913775944</v>
      </c>
      <c r="FB274" s="67">
        <v>76.900000000000006</v>
      </c>
      <c r="FC274" s="67">
        <v>8.1396666423474358</v>
      </c>
      <c r="FD274" s="67">
        <v>90.6</v>
      </c>
      <c r="FE274" s="67">
        <v>7.5105216128143724</v>
      </c>
      <c r="FF274" s="67">
        <v>90.4</v>
      </c>
      <c r="FG274" s="67">
        <v>7.1072883462234415</v>
      </c>
      <c r="FH274" s="67">
        <v>88.8</v>
      </c>
      <c r="FI274" s="67">
        <v>7.3357140036714839</v>
      </c>
      <c r="FJ274" s="67">
        <v>60.7</v>
      </c>
      <c r="FK274" s="67">
        <v>15.737865523737426</v>
      </c>
      <c r="FL274" s="67">
        <v>78.7</v>
      </c>
      <c r="FM274" s="67">
        <v>84.8</v>
      </c>
      <c r="FN274" s="67">
        <v>77.3</v>
      </c>
      <c r="FO274" s="67">
        <v>83.3</v>
      </c>
      <c r="FP274" s="67">
        <v>80.3</v>
      </c>
      <c r="FQ274" s="67">
        <v>86.3</v>
      </c>
      <c r="FR274" s="67">
        <v>8.6709310590000008</v>
      </c>
      <c r="FS274" s="67">
        <v>8.4840055633000002</v>
      </c>
      <c r="FT274" s="67">
        <v>9.9843993760000007</v>
      </c>
      <c r="FU274" s="67">
        <v>9.6530920059999996</v>
      </c>
      <c r="FV274" s="67">
        <v>7.5718015665999996</v>
      </c>
      <c r="FW274" s="67">
        <v>7.4838709676999997</v>
      </c>
      <c r="FX274" s="299">
        <v>4.6032598961</v>
      </c>
      <c r="FY274" s="299">
        <v>0.54969498181987753</v>
      </c>
      <c r="FZ274" s="299">
        <v>4.0209218698999996</v>
      </c>
      <c r="GA274" s="299">
        <v>0.49226894546258482</v>
      </c>
      <c r="GB274" s="299">
        <v>4.6431312356000003</v>
      </c>
      <c r="GC274" s="299">
        <v>0.80788647204067576</v>
      </c>
      <c r="GD274" s="299">
        <v>3.7425673312000001</v>
      </c>
      <c r="GE274" s="299">
        <v>0.69574635851021593</v>
      </c>
      <c r="GF274" s="299">
        <v>4.5683574067999997</v>
      </c>
      <c r="GG274" s="299">
        <v>0.7500546199541116</v>
      </c>
      <c r="GH274" s="299">
        <v>4.2651119975</v>
      </c>
      <c r="GI274" s="299">
        <v>0.69376794189930635</v>
      </c>
      <c r="GJ274" s="67">
        <v>25.6</v>
      </c>
      <c r="GK274" s="67">
        <v>18</v>
      </c>
      <c r="GL274" s="67">
        <v>80.999382999999995</v>
      </c>
      <c r="GM274" s="67">
        <v>79.940358000000003</v>
      </c>
      <c r="GN274" s="66" t="s">
        <v>1780</v>
      </c>
      <c r="GO274" s="66" t="s">
        <v>1780</v>
      </c>
      <c r="GP274" s="66" t="s">
        <v>1780</v>
      </c>
      <c r="GQ274" s="67" t="s">
        <v>1780</v>
      </c>
      <c r="GR274" s="67" t="s">
        <v>1780</v>
      </c>
      <c r="GS274" s="67" t="s">
        <v>1780</v>
      </c>
      <c r="GT274" s="67" t="s">
        <v>1780</v>
      </c>
      <c r="GU274" s="67" t="s">
        <v>1780</v>
      </c>
      <c r="GV274" s="67" t="s">
        <v>1780</v>
      </c>
      <c r="GW274" s="67" t="s">
        <v>1780</v>
      </c>
      <c r="GX274" s="67" t="s">
        <v>1780</v>
      </c>
      <c r="GY274" s="66">
        <v>9.1999999999999993</v>
      </c>
      <c r="GZ274" s="67">
        <v>2.6619999999999999</v>
      </c>
      <c r="HA274" s="66">
        <v>8.9</v>
      </c>
      <c r="HB274" s="67">
        <v>2.4889999999999999</v>
      </c>
      <c r="HC274" s="66">
        <v>13.4</v>
      </c>
      <c r="HD274" s="67">
        <v>4.3899999999999988</v>
      </c>
      <c r="HE274" s="66">
        <v>13.4</v>
      </c>
      <c r="HF274" s="67">
        <v>4.0990000000000002</v>
      </c>
      <c r="HG274" s="66">
        <v>5.4</v>
      </c>
      <c r="HH274" s="67">
        <v>2.9889999999999999</v>
      </c>
      <c r="HI274" s="66">
        <v>5.0999999999999996</v>
      </c>
      <c r="HJ274" s="67">
        <v>2.7989999999999995</v>
      </c>
      <c r="HK274" s="66" t="s">
        <v>1780</v>
      </c>
      <c r="HL274" s="67" t="s">
        <v>1780</v>
      </c>
      <c r="HM274" s="66">
        <v>27.3</v>
      </c>
      <c r="HN274" s="67">
        <v>4.1370000000000005</v>
      </c>
      <c r="HO274" s="66" t="s">
        <v>1780</v>
      </c>
      <c r="HP274" s="67" t="s">
        <v>1780</v>
      </c>
      <c r="HQ274" s="66">
        <v>24.9</v>
      </c>
      <c r="HR274" s="67">
        <v>3.7929999999999993</v>
      </c>
      <c r="HS274" s="66" t="s">
        <v>1780</v>
      </c>
      <c r="HT274" s="67" t="s">
        <v>1780</v>
      </c>
      <c r="HU274" s="66">
        <v>23.2</v>
      </c>
      <c r="HV274" s="67">
        <v>5.4789999999999992</v>
      </c>
      <c r="HW274" s="66" t="s">
        <v>1780</v>
      </c>
      <c r="HX274" s="67" t="s">
        <v>1780</v>
      </c>
      <c r="HY274" s="66">
        <v>24.1</v>
      </c>
      <c r="HZ274" s="67">
        <v>5.1769999999999996</v>
      </c>
      <c r="IA274" s="66" t="s">
        <v>1780</v>
      </c>
      <c r="IB274" s="67" t="s">
        <v>1780</v>
      </c>
      <c r="IC274" s="66">
        <v>31</v>
      </c>
      <c r="ID274" s="67">
        <v>6.1379999999999981</v>
      </c>
      <c r="IE274" s="66" t="s">
        <v>1780</v>
      </c>
      <c r="IF274" s="67" t="s">
        <v>1780</v>
      </c>
      <c r="IG274" s="66">
        <v>25.6</v>
      </c>
      <c r="IH274" s="67">
        <v>5.5529999999999973</v>
      </c>
      <c r="II274" s="66">
        <v>56.521700000000003</v>
      </c>
      <c r="IJ274" s="67">
        <v>7.6814000000000036</v>
      </c>
      <c r="IK274" s="66">
        <v>58.1633</v>
      </c>
      <c r="IL274" s="67">
        <v>6.9238</v>
      </c>
      <c r="IM274" s="66">
        <v>56.880699999999997</v>
      </c>
      <c r="IN274" s="67">
        <v>9.3402999999999992</v>
      </c>
      <c r="IO274" s="66">
        <v>61.940300000000001</v>
      </c>
      <c r="IP274" s="67">
        <v>8.2518000000000029</v>
      </c>
      <c r="IQ274" s="66">
        <v>55.769199999999998</v>
      </c>
      <c r="IR274" s="67">
        <v>13.631099999999996</v>
      </c>
      <c r="IS274" s="66">
        <v>50</v>
      </c>
      <c r="IT274" s="67">
        <v>12.547600000000003</v>
      </c>
      <c r="IU274" s="66" t="s">
        <v>1780</v>
      </c>
      <c r="IV274" s="67" t="s">
        <v>1780</v>
      </c>
      <c r="IW274" s="66">
        <v>12.9</v>
      </c>
      <c r="IX274" s="67">
        <v>3.0950000000000006</v>
      </c>
      <c r="IY274" s="66" t="s">
        <v>1780</v>
      </c>
      <c r="IZ274" s="67" t="s">
        <v>1780</v>
      </c>
      <c r="JA274" s="66">
        <v>18.5</v>
      </c>
      <c r="JB274" s="67">
        <v>3.3919999999999995</v>
      </c>
      <c r="JC274" s="66" t="s">
        <v>1780</v>
      </c>
      <c r="JD274" s="67" t="s">
        <v>1780</v>
      </c>
      <c r="JE274" s="66">
        <v>12.1</v>
      </c>
      <c r="JF274" s="67">
        <v>4.2359999999999998</v>
      </c>
      <c r="JG274" s="66" t="s">
        <v>1780</v>
      </c>
      <c r="JH274" s="67" t="s">
        <v>1780</v>
      </c>
      <c r="JI274" s="66">
        <v>18.5</v>
      </c>
      <c r="JJ274" s="67">
        <v>4.6669999999999998</v>
      </c>
      <c r="JK274" s="66" t="s">
        <v>1780</v>
      </c>
      <c r="JL274" s="67" t="s">
        <v>1780</v>
      </c>
      <c r="JM274" s="66">
        <v>13.5</v>
      </c>
      <c r="JN274" s="67">
        <v>4.4989999999999988</v>
      </c>
      <c r="JO274" s="66" t="s">
        <v>1780</v>
      </c>
      <c r="JP274" s="67" t="s">
        <v>1780</v>
      </c>
      <c r="JQ274" s="66">
        <v>18.600000000000001</v>
      </c>
      <c r="JR274" s="67">
        <v>4.9390000000000001</v>
      </c>
      <c r="JS274" s="66" t="s">
        <v>1780</v>
      </c>
      <c r="JT274" s="67" t="s">
        <v>1780</v>
      </c>
      <c r="JU274" s="66">
        <v>63</v>
      </c>
      <c r="JV274" s="67">
        <v>4.4079999999999941</v>
      </c>
      <c r="JW274" s="66" t="s">
        <v>1780</v>
      </c>
      <c r="JX274" s="67" t="s">
        <v>1780</v>
      </c>
      <c r="JY274" s="66">
        <v>57.7</v>
      </c>
      <c r="JZ274" s="67">
        <v>4.3010000000000019</v>
      </c>
      <c r="KA274" s="66" t="s">
        <v>1780</v>
      </c>
      <c r="KB274" s="67" t="s">
        <v>1780</v>
      </c>
      <c r="KC274" s="66">
        <v>62.5</v>
      </c>
      <c r="KD274" s="67">
        <v>6.2040000000000006</v>
      </c>
      <c r="KE274" s="66" t="s">
        <v>1780</v>
      </c>
      <c r="KF274" s="67" t="s">
        <v>1780</v>
      </c>
      <c r="KG274" s="66">
        <v>55.8</v>
      </c>
      <c r="KH274" s="67">
        <v>5.9460000000000051</v>
      </c>
      <c r="KI274" s="66" t="s">
        <v>1780</v>
      </c>
      <c r="KJ274" s="67" t="s">
        <v>1780</v>
      </c>
      <c r="KK274" s="66">
        <v>63.4</v>
      </c>
      <c r="KL274" s="67">
        <v>6.2650000000000006</v>
      </c>
      <c r="KM274" s="66" t="s">
        <v>1780</v>
      </c>
      <c r="KN274" s="67" t="s">
        <v>1780</v>
      </c>
      <c r="KO274" s="66">
        <v>59.4</v>
      </c>
      <c r="KP274" s="67">
        <v>6.2270000000000039</v>
      </c>
      <c r="KQ274" s="66">
        <v>17</v>
      </c>
      <c r="KR274" s="66">
        <v>17</v>
      </c>
      <c r="KS274" s="66">
        <v>14</v>
      </c>
      <c r="KT274" s="66">
        <v>12</v>
      </c>
      <c r="KU274" s="66">
        <v>18</v>
      </c>
      <c r="KV274" s="66">
        <v>21</v>
      </c>
      <c r="KW274" s="66" t="s">
        <v>1780</v>
      </c>
      <c r="KX274" s="67" t="s">
        <v>1780</v>
      </c>
      <c r="KY274" s="66">
        <v>15.8</v>
      </c>
      <c r="KZ274" s="67">
        <v>3.3200000000000003</v>
      </c>
      <c r="LA274" s="66" t="s">
        <v>1780</v>
      </c>
      <c r="LB274" s="67" t="s">
        <v>1780</v>
      </c>
      <c r="LC274" s="66">
        <v>15</v>
      </c>
      <c r="LD274" s="67">
        <v>3.1059999999999999</v>
      </c>
      <c r="LE274" s="66" t="s">
        <v>1780</v>
      </c>
      <c r="LF274" s="67" t="s">
        <v>1780</v>
      </c>
      <c r="LG274" s="66">
        <v>22.3</v>
      </c>
      <c r="LH274" s="67">
        <v>5.320999999999998</v>
      </c>
      <c r="LI274" s="66" t="s">
        <v>1780</v>
      </c>
      <c r="LJ274" s="67" t="s">
        <v>1780</v>
      </c>
      <c r="LK274" s="66">
        <v>19.5</v>
      </c>
      <c r="LL274" s="67">
        <v>4.7349999999999994</v>
      </c>
      <c r="LM274" s="66" t="s">
        <v>1780</v>
      </c>
      <c r="LN274" s="67" t="s">
        <v>1780</v>
      </c>
      <c r="LO274" s="66">
        <v>10.1</v>
      </c>
      <c r="LP274" s="67">
        <v>3.9180000000000001</v>
      </c>
      <c r="LQ274" s="66" t="s">
        <v>1780</v>
      </c>
      <c r="LR274" s="67" t="s">
        <v>1780</v>
      </c>
      <c r="LS274" s="66">
        <v>11.2</v>
      </c>
      <c r="LT274" s="67">
        <v>3.9970000000000008</v>
      </c>
      <c r="LU274" s="66" t="s">
        <v>1780</v>
      </c>
      <c r="LV274" s="67" t="s">
        <v>1780</v>
      </c>
      <c r="LW274" s="66">
        <v>8.6</v>
      </c>
      <c r="LX274" s="67">
        <v>2.5470000000000006</v>
      </c>
      <c r="LY274" s="66" t="s">
        <v>1780</v>
      </c>
      <c r="LZ274" s="67" t="s">
        <v>1780</v>
      </c>
      <c r="MA274" s="66">
        <v>10.5</v>
      </c>
      <c r="MB274" s="67">
        <v>2.6829999999999998</v>
      </c>
      <c r="MC274" s="66" t="s">
        <v>1780</v>
      </c>
      <c r="MD274" s="67" t="s">
        <v>1780</v>
      </c>
      <c r="ME274" s="66">
        <v>8.9</v>
      </c>
      <c r="MF274" s="67">
        <v>3.6439999999999992</v>
      </c>
      <c r="MG274" s="66" t="s">
        <v>1780</v>
      </c>
      <c r="MH274" s="67" t="s">
        <v>1780</v>
      </c>
      <c r="MI274" s="66">
        <v>10.3</v>
      </c>
      <c r="MJ274" s="67">
        <v>3.6640000000000006</v>
      </c>
      <c r="MK274" s="66" t="s">
        <v>1780</v>
      </c>
      <c r="ML274" s="67" t="s">
        <v>1780</v>
      </c>
      <c r="MM274" s="66">
        <v>8.3000000000000007</v>
      </c>
      <c r="MN274" s="67">
        <v>3.5670000000000002</v>
      </c>
      <c r="MO274" s="66" t="s">
        <v>1780</v>
      </c>
      <c r="MP274" s="67" t="s">
        <v>1780</v>
      </c>
      <c r="MQ274" s="66">
        <v>10.6</v>
      </c>
      <c r="MR274" s="67">
        <v>3.931</v>
      </c>
      <c r="MS274" s="67">
        <v>11.5789341201</v>
      </c>
      <c r="MT274" s="67">
        <v>3.5450126219922176</v>
      </c>
      <c r="MU274" s="67">
        <v>12.1990745837</v>
      </c>
      <c r="MV274" s="67">
        <v>4.0506298881428933</v>
      </c>
      <c r="MW274" s="66" t="s">
        <v>1780</v>
      </c>
      <c r="MX274" s="67" t="s">
        <v>1780</v>
      </c>
      <c r="MY274" s="66">
        <v>12.6</v>
      </c>
      <c r="MZ274" s="67">
        <v>3.0140000000000011</v>
      </c>
      <c r="NA274" s="66" t="s">
        <v>1780</v>
      </c>
      <c r="NB274" s="67" t="s">
        <v>1780</v>
      </c>
      <c r="NC274" s="66">
        <v>13.4</v>
      </c>
      <c r="ND274" s="67">
        <v>2.963000000000001</v>
      </c>
      <c r="NE274" s="66" t="s">
        <v>1780</v>
      </c>
      <c r="NF274" s="67" t="s">
        <v>1780</v>
      </c>
      <c r="NG274" s="66">
        <v>10.1</v>
      </c>
      <c r="NH274" s="67">
        <v>3.854000000000001</v>
      </c>
      <c r="NI274" s="66" t="s">
        <v>1780</v>
      </c>
      <c r="NJ274" s="67" t="s">
        <v>1780</v>
      </c>
      <c r="NK274" s="66">
        <v>9.8000000000000007</v>
      </c>
      <c r="NL274" s="67">
        <v>3.5540000000000003</v>
      </c>
      <c r="NM274" s="66" t="s">
        <v>1780</v>
      </c>
      <c r="NN274" s="67" t="s">
        <v>1780</v>
      </c>
      <c r="NO274" s="66">
        <v>14.7</v>
      </c>
      <c r="NP274" s="67">
        <v>4.5760000000000005</v>
      </c>
      <c r="NQ274" s="66" t="s">
        <v>1780</v>
      </c>
      <c r="NR274" s="67" t="s">
        <v>1780</v>
      </c>
      <c r="NS274" s="66">
        <v>16.5</v>
      </c>
      <c r="NT274" s="67">
        <v>4.7139999999999986</v>
      </c>
      <c r="NU274" s="67">
        <v>19.039376893099998</v>
      </c>
      <c r="NV274" s="67">
        <v>23.238925199699999</v>
      </c>
    </row>
    <row r="275" spans="2:386">
      <c r="B275" s="69" t="s">
        <v>272</v>
      </c>
      <c r="C275" s="178" t="s">
        <v>590</v>
      </c>
      <c r="D275" s="179">
        <v>23</v>
      </c>
      <c r="E275" s="179">
        <v>1</v>
      </c>
      <c r="F275" s="179">
        <v>6</v>
      </c>
      <c r="G275" s="175">
        <v>10420</v>
      </c>
      <c r="H275" s="176">
        <v>10278</v>
      </c>
      <c r="I275" s="177">
        <v>48.637497601228169</v>
      </c>
      <c r="J275" s="177">
        <v>48.761941899005656</v>
      </c>
      <c r="K275" s="177">
        <v>41</v>
      </c>
      <c r="L275" s="177">
        <v>40.700000000000003</v>
      </c>
      <c r="M275" s="177">
        <v>8.7040620000000004</v>
      </c>
      <c r="N275" s="177">
        <v>6.9297240000000002</v>
      </c>
      <c r="O275" s="177">
        <v>81.759274000000005</v>
      </c>
      <c r="P275" s="177">
        <v>79.422794999999994</v>
      </c>
      <c r="Q275" s="177">
        <v>35.414867999999998</v>
      </c>
      <c r="R275" s="177">
        <v>32.625847999999998</v>
      </c>
      <c r="S275" s="176">
        <v>250765</v>
      </c>
      <c r="T275" s="176">
        <v>229751</v>
      </c>
      <c r="U275" s="177">
        <v>10.6</v>
      </c>
      <c r="V275" s="177">
        <v>14.6</v>
      </c>
      <c r="W275" s="177">
        <v>14.5</v>
      </c>
      <c r="X275" s="67">
        <v>83.73</v>
      </c>
      <c r="Y275" s="67">
        <v>83.14</v>
      </c>
      <c r="Z275" s="67">
        <v>80.28</v>
      </c>
      <c r="AA275" s="67">
        <v>79.16</v>
      </c>
      <c r="AB275" s="66" t="s">
        <v>1780</v>
      </c>
      <c r="AC275" s="67" t="s">
        <v>1780</v>
      </c>
      <c r="AD275" s="66">
        <v>75.400000000000006</v>
      </c>
      <c r="AE275" s="67">
        <v>4.0220000000000056</v>
      </c>
      <c r="AF275" s="66" t="s">
        <v>1780</v>
      </c>
      <c r="AG275" s="67" t="s">
        <v>1780</v>
      </c>
      <c r="AH275" s="66">
        <v>69.599999999999994</v>
      </c>
      <c r="AI275" s="67">
        <v>4.0100000000000051</v>
      </c>
      <c r="AJ275" s="66" t="s">
        <v>1780</v>
      </c>
      <c r="AK275" s="67" t="s">
        <v>1780</v>
      </c>
      <c r="AL275" s="66">
        <v>78.400000000000006</v>
      </c>
      <c r="AM275" s="67">
        <v>5.1839999999999975</v>
      </c>
      <c r="AN275" s="66" t="s">
        <v>1780</v>
      </c>
      <c r="AO275" s="67" t="s">
        <v>1780</v>
      </c>
      <c r="AP275" s="66">
        <v>68</v>
      </c>
      <c r="AQ275" s="67">
        <v>5.5320000000000036</v>
      </c>
      <c r="AR275" s="66" t="s">
        <v>1780</v>
      </c>
      <c r="AS275" s="67" t="s">
        <v>1780</v>
      </c>
      <c r="AT275" s="66">
        <v>72.099999999999994</v>
      </c>
      <c r="AU275" s="67">
        <v>6.2329999999999899</v>
      </c>
      <c r="AV275" s="66" t="s">
        <v>1780</v>
      </c>
      <c r="AW275" s="67" t="s">
        <v>1780</v>
      </c>
      <c r="AX275" s="66">
        <v>71.2</v>
      </c>
      <c r="AY275" s="67">
        <v>5.8260000000000076</v>
      </c>
      <c r="AZ275" s="66" t="s">
        <v>1780</v>
      </c>
      <c r="BA275" s="67" t="s">
        <v>1780</v>
      </c>
      <c r="BB275" s="66">
        <v>12.7</v>
      </c>
      <c r="BC275" s="67">
        <v>3.120000000000001</v>
      </c>
      <c r="BD275" s="66" t="s">
        <v>1780</v>
      </c>
      <c r="BE275" s="67" t="s">
        <v>1780</v>
      </c>
      <c r="BF275" s="66">
        <v>12.7</v>
      </c>
      <c r="BG275" s="67">
        <v>2.9160000000000004</v>
      </c>
      <c r="BH275" s="66" t="s">
        <v>1780</v>
      </c>
      <c r="BI275" s="67" t="s">
        <v>1780</v>
      </c>
      <c r="BJ275" s="66">
        <v>13.9</v>
      </c>
      <c r="BK275" s="67">
        <v>4.3719999999999999</v>
      </c>
      <c r="BL275" s="66" t="s">
        <v>1780</v>
      </c>
      <c r="BM275" s="67" t="s">
        <v>1780</v>
      </c>
      <c r="BN275" s="66">
        <v>13.1</v>
      </c>
      <c r="BO275" s="67">
        <v>4.016</v>
      </c>
      <c r="BP275" s="66" t="s">
        <v>1780</v>
      </c>
      <c r="BQ275" s="67" t="s">
        <v>1780</v>
      </c>
      <c r="BR275" s="66">
        <v>11.5</v>
      </c>
      <c r="BS275" s="67">
        <v>4.4390000000000001</v>
      </c>
      <c r="BT275" s="66" t="s">
        <v>1780</v>
      </c>
      <c r="BU275" s="67" t="s">
        <v>1780</v>
      </c>
      <c r="BV275" s="66">
        <v>12.4</v>
      </c>
      <c r="BW275" s="67">
        <v>4.2469999999999999</v>
      </c>
      <c r="BX275" s="66" t="s">
        <v>1780</v>
      </c>
      <c r="BY275" s="67" t="s">
        <v>1780</v>
      </c>
      <c r="BZ275" s="66">
        <v>76.5</v>
      </c>
      <c r="CA275" s="67">
        <v>4.0150000000000006</v>
      </c>
      <c r="CB275" s="66" t="s">
        <v>1780</v>
      </c>
      <c r="CC275" s="67" t="s">
        <v>1780</v>
      </c>
      <c r="CD275" s="66">
        <v>74.400000000000006</v>
      </c>
      <c r="CE275" s="67">
        <v>3.7930000000000064</v>
      </c>
      <c r="CF275" s="66" t="s">
        <v>1780</v>
      </c>
      <c r="CG275" s="67" t="s">
        <v>1780</v>
      </c>
      <c r="CH275" s="66">
        <v>79.3</v>
      </c>
      <c r="CI275" s="67">
        <v>5.2289999999999992</v>
      </c>
      <c r="CJ275" s="66" t="s">
        <v>1780</v>
      </c>
      <c r="CK275" s="67" t="s">
        <v>1780</v>
      </c>
      <c r="CL275" s="66">
        <v>80.2</v>
      </c>
      <c r="CM275" s="67">
        <v>4.7079999999999984</v>
      </c>
      <c r="CN275" s="66" t="s">
        <v>1780</v>
      </c>
      <c r="CO275" s="67" t="s">
        <v>1780</v>
      </c>
      <c r="CP275" s="66">
        <v>73.7</v>
      </c>
      <c r="CQ275" s="67">
        <v>6.1469999999999914</v>
      </c>
      <c r="CR275" s="66" t="s">
        <v>1780</v>
      </c>
      <c r="CS275" s="67" t="s">
        <v>1780</v>
      </c>
      <c r="CT275" s="66">
        <v>68.599999999999994</v>
      </c>
      <c r="CU275" s="67">
        <v>5.9460000000000051</v>
      </c>
      <c r="CV275" s="66">
        <v>263.12277824329999</v>
      </c>
      <c r="CW275" s="67">
        <v>53.472138534737638</v>
      </c>
      <c r="CX275" s="66">
        <v>268.39596778399999</v>
      </c>
      <c r="CY275" s="67">
        <v>55.689216548359241</v>
      </c>
      <c r="CZ275" s="66" t="s">
        <v>1780</v>
      </c>
      <c r="DA275" s="67" t="s">
        <v>1780</v>
      </c>
      <c r="DB275" s="66">
        <v>15.18</v>
      </c>
      <c r="DC275" s="67">
        <v>3.3189999999999991</v>
      </c>
      <c r="DD275" s="66" t="s">
        <v>1780</v>
      </c>
      <c r="DE275" s="67" t="s">
        <v>1780</v>
      </c>
      <c r="DF275" s="66">
        <v>13.417</v>
      </c>
      <c r="DG275" s="67">
        <v>2.9529999999999994</v>
      </c>
      <c r="DH275" s="66" t="s">
        <v>1780</v>
      </c>
      <c r="DI275" s="67" t="s">
        <v>1780</v>
      </c>
      <c r="DJ275" s="66">
        <v>17.533999999999999</v>
      </c>
      <c r="DK275" s="67">
        <v>4.7619999999999987</v>
      </c>
      <c r="DL275" s="66" t="s">
        <v>1780</v>
      </c>
      <c r="DM275" s="67" t="s">
        <v>1780</v>
      </c>
      <c r="DN275" s="66">
        <v>11.869</v>
      </c>
      <c r="DO275" s="67">
        <v>3.8089999999999993</v>
      </c>
      <c r="DP275" s="66" t="s">
        <v>1780</v>
      </c>
      <c r="DQ275" s="67" t="s">
        <v>1780</v>
      </c>
      <c r="DR275" s="66">
        <v>12.686999999999999</v>
      </c>
      <c r="DS275" s="67">
        <v>4.5670000000000002</v>
      </c>
      <c r="DT275" s="66" t="s">
        <v>1780</v>
      </c>
      <c r="DU275" s="67" t="s">
        <v>1780</v>
      </c>
      <c r="DV275" s="66">
        <v>14.951000000000001</v>
      </c>
      <c r="DW275" s="67">
        <v>4.5600000000000005</v>
      </c>
      <c r="DX275" s="67">
        <v>17.238098999999998</v>
      </c>
      <c r="DY275" s="67">
        <v>2.9572629999999975</v>
      </c>
      <c r="DZ275" s="67">
        <v>15.459156999999999</v>
      </c>
      <c r="EA275" s="67">
        <v>2.8566749999999992</v>
      </c>
      <c r="EB275" s="67">
        <v>22.477719</v>
      </c>
      <c r="EC275" s="67">
        <v>4.8971359999999997</v>
      </c>
      <c r="ED275" s="67">
        <v>19.091763</v>
      </c>
      <c r="EE275" s="67">
        <v>4.5261490000000002</v>
      </c>
      <c r="EF275" s="67">
        <v>12.652867000000001</v>
      </c>
      <c r="EG275" s="67">
        <v>3.5126428000000001</v>
      </c>
      <c r="EH275" s="67">
        <v>11.932651999999999</v>
      </c>
      <c r="EI275" s="67">
        <v>3.5775606</v>
      </c>
      <c r="EJ275" s="68">
        <v>2569.21</v>
      </c>
      <c r="EK275" s="68">
        <v>2254.92</v>
      </c>
      <c r="EL275" s="68">
        <v>3009.67</v>
      </c>
      <c r="EM275" s="68">
        <v>2879.01</v>
      </c>
      <c r="EN275" s="68">
        <v>2119.88</v>
      </c>
      <c r="EO275" s="68">
        <v>1566.89</v>
      </c>
      <c r="EP275" s="67">
        <v>99.145299145300001</v>
      </c>
      <c r="EQ275" s="67">
        <v>1.6680392796115342</v>
      </c>
      <c r="ER275" s="67">
        <v>96.190476190499993</v>
      </c>
      <c r="ES275" s="67">
        <v>3.6615317579962152</v>
      </c>
      <c r="ET275" s="67">
        <v>88.990065999999999</v>
      </c>
      <c r="EU275" s="67">
        <v>2.4963226902923594</v>
      </c>
      <c r="EV275" s="67">
        <v>82.425308000000001</v>
      </c>
      <c r="EW275" s="67">
        <v>3.1273327207094894</v>
      </c>
      <c r="EX275" s="67">
        <v>47.463132000000002</v>
      </c>
      <c r="EY275" s="67">
        <v>44.367015000000002</v>
      </c>
      <c r="EZ275" s="67">
        <v>87.6</v>
      </c>
      <c r="FA275" s="67">
        <v>6.2743108950343895</v>
      </c>
      <c r="FB275" s="67">
        <v>95.2</v>
      </c>
      <c r="FC275" s="67">
        <v>3.824763103775183</v>
      </c>
      <c r="FD275" s="67">
        <v>88.9</v>
      </c>
      <c r="FE275" s="67">
        <v>9.7350558087768491</v>
      </c>
      <c r="FF275" s="67">
        <v>96.7</v>
      </c>
      <c r="FG275" s="67">
        <v>4.5973998948431074</v>
      </c>
      <c r="FH275" s="67">
        <v>86.8</v>
      </c>
      <c r="FI275" s="67">
        <v>8.1664053291518712</v>
      </c>
      <c r="FJ275" s="67">
        <v>93.9</v>
      </c>
      <c r="FK275" s="67">
        <v>5.9574161751443029</v>
      </c>
      <c r="FL275" s="67">
        <v>75.2</v>
      </c>
      <c r="FM275" s="67">
        <v>80.099999999999994</v>
      </c>
      <c r="FN275" s="67">
        <v>68.8</v>
      </c>
      <c r="FO275" s="67">
        <v>77.3</v>
      </c>
      <c r="FP275" s="67">
        <v>83.3</v>
      </c>
      <c r="FQ275" s="67">
        <v>82.4</v>
      </c>
      <c r="FR275" s="67">
        <v>6.4399421128999998</v>
      </c>
      <c r="FS275" s="67">
        <v>6.3662374820999998</v>
      </c>
      <c r="FT275" s="67">
        <v>7.0149253730999996</v>
      </c>
      <c r="FU275" s="67">
        <v>6.8413391557000001</v>
      </c>
      <c r="FV275" s="67">
        <v>5.8988764045000002</v>
      </c>
      <c r="FW275" s="67">
        <v>5.9071729957999999</v>
      </c>
      <c r="FX275" s="299">
        <v>1.9847050255000001</v>
      </c>
      <c r="FY275" s="299">
        <v>0.36888051657160004</v>
      </c>
      <c r="FZ275" s="299">
        <v>1.122768268</v>
      </c>
      <c r="GA275" s="299">
        <v>0.28017503400077859</v>
      </c>
      <c r="GB275" s="299">
        <v>1.9674612183</v>
      </c>
      <c r="GC275" s="299">
        <v>0.52947529984406683</v>
      </c>
      <c r="GD275" s="299">
        <v>1.3523956722999999</v>
      </c>
      <c r="GE275" s="299">
        <v>0.44500930592870325</v>
      </c>
      <c r="GF275" s="299">
        <v>2.0007020007</v>
      </c>
      <c r="GG275" s="299">
        <v>0.51417686537304319</v>
      </c>
      <c r="GH275" s="299">
        <v>0.91388400700000005</v>
      </c>
      <c r="GI275" s="299">
        <v>0.34967684673451538</v>
      </c>
      <c r="GJ275" s="67">
        <v>9.6999999999999993</v>
      </c>
      <c r="GK275" s="67">
        <v>11.1</v>
      </c>
      <c r="GL275" s="67">
        <v>84.235005999999998</v>
      </c>
      <c r="GM275" s="67">
        <v>81.193399999999997</v>
      </c>
      <c r="GN275" s="66" t="s">
        <v>1780</v>
      </c>
      <c r="GO275" s="66" t="s">
        <v>1780</v>
      </c>
      <c r="GP275" s="66" t="s">
        <v>1780</v>
      </c>
      <c r="GQ275" s="67" t="s">
        <v>1780</v>
      </c>
      <c r="GR275" s="67" t="s">
        <v>1780</v>
      </c>
      <c r="GS275" s="67" t="s">
        <v>1780</v>
      </c>
      <c r="GT275" s="67" t="s">
        <v>1780</v>
      </c>
      <c r="GU275" s="67" t="s">
        <v>1780</v>
      </c>
      <c r="GV275" s="67" t="s">
        <v>1780</v>
      </c>
      <c r="GW275" s="67">
        <v>91</v>
      </c>
      <c r="GX275" s="67">
        <v>5.5538984718208582</v>
      </c>
      <c r="GY275" s="66">
        <v>7.8</v>
      </c>
      <c r="GZ275" s="67">
        <v>2.5139999999999993</v>
      </c>
      <c r="HA275" s="66">
        <v>7.5</v>
      </c>
      <c r="HB275" s="67">
        <v>2.2839999999999998</v>
      </c>
      <c r="HC275" s="66">
        <v>13.4</v>
      </c>
      <c r="HD275" s="67">
        <v>4.3290000000000006</v>
      </c>
      <c r="HE275" s="66">
        <v>13.4</v>
      </c>
      <c r="HF275" s="67">
        <v>4.0150000000000006</v>
      </c>
      <c r="HG275" s="66">
        <v>1.9</v>
      </c>
      <c r="HH275" s="67">
        <v>1.8840000000000001</v>
      </c>
      <c r="HI275" s="66">
        <v>1.4</v>
      </c>
      <c r="HJ275" s="67">
        <v>1.5389999999999999</v>
      </c>
      <c r="HK275" s="66" t="s">
        <v>1780</v>
      </c>
      <c r="HL275" s="67" t="s">
        <v>1780</v>
      </c>
      <c r="HM275" s="66">
        <v>22.8</v>
      </c>
      <c r="HN275" s="67">
        <v>3.9329999999999998</v>
      </c>
      <c r="HO275" s="66" t="s">
        <v>1780</v>
      </c>
      <c r="HP275" s="67" t="s">
        <v>1780</v>
      </c>
      <c r="HQ275" s="66">
        <v>20.8</v>
      </c>
      <c r="HR275" s="67">
        <v>3.5410000000000004</v>
      </c>
      <c r="HS275" s="66" t="s">
        <v>1780</v>
      </c>
      <c r="HT275" s="67" t="s">
        <v>1780</v>
      </c>
      <c r="HU275" s="66">
        <v>24.3</v>
      </c>
      <c r="HV275" s="67">
        <v>5.463000000000001</v>
      </c>
      <c r="HW275" s="66" t="s">
        <v>1780</v>
      </c>
      <c r="HX275" s="67" t="s">
        <v>1780</v>
      </c>
      <c r="HY275" s="66">
        <v>21.9</v>
      </c>
      <c r="HZ275" s="67">
        <v>4.8789999999999978</v>
      </c>
      <c r="IA275" s="66" t="s">
        <v>1780</v>
      </c>
      <c r="IB275" s="67" t="s">
        <v>1780</v>
      </c>
      <c r="IC275" s="66">
        <v>21.2</v>
      </c>
      <c r="ID275" s="67">
        <v>5.6620000000000008</v>
      </c>
      <c r="IE275" s="66" t="s">
        <v>1780</v>
      </c>
      <c r="IF275" s="67" t="s">
        <v>1780</v>
      </c>
      <c r="IG275" s="66">
        <v>19.600000000000001</v>
      </c>
      <c r="IH275" s="67">
        <v>5.152000000000001</v>
      </c>
      <c r="II275" s="66">
        <v>48.912999999999997</v>
      </c>
      <c r="IJ275" s="67">
        <v>10.270699999999998</v>
      </c>
      <c r="IK275" s="66">
        <v>50.588200000000001</v>
      </c>
      <c r="IL275" s="67">
        <v>10.691900000000004</v>
      </c>
      <c r="IM275" s="66">
        <v>52.381</v>
      </c>
      <c r="IN275" s="67">
        <v>12.431899999999999</v>
      </c>
      <c r="IO275" s="66">
        <v>57.142899999999997</v>
      </c>
      <c r="IP275" s="67">
        <v>13.078799999999994</v>
      </c>
      <c r="IQ275" s="66" t="s">
        <v>1779</v>
      </c>
      <c r="IR275" s="67" t="s">
        <v>1779</v>
      </c>
      <c r="IS275" s="66" t="s">
        <v>1779</v>
      </c>
      <c r="IT275" s="67" t="s">
        <v>1779</v>
      </c>
      <c r="IU275" s="66" t="s">
        <v>1780</v>
      </c>
      <c r="IV275" s="67" t="s">
        <v>1780</v>
      </c>
      <c r="IW275" s="66">
        <v>9.8000000000000007</v>
      </c>
      <c r="IX275" s="67">
        <v>2.8220000000000001</v>
      </c>
      <c r="IY275" s="66" t="s">
        <v>1780</v>
      </c>
      <c r="IZ275" s="67" t="s">
        <v>1780</v>
      </c>
      <c r="JA275" s="66">
        <v>10.3</v>
      </c>
      <c r="JB275" s="67">
        <v>2.6500000000000004</v>
      </c>
      <c r="JC275" s="66" t="s">
        <v>1780</v>
      </c>
      <c r="JD275" s="67" t="s">
        <v>1780</v>
      </c>
      <c r="JE275" s="66">
        <v>10.8</v>
      </c>
      <c r="JF275" s="67">
        <v>4.0100000000000007</v>
      </c>
      <c r="JG275" s="66" t="s">
        <v>1780</v>
      </c>
      <c r="JH275" s="67" t="s">
        <v>1780</v>
      </c>
      <c r="JI275" s="66">
        <v>11.5</v>
      </c>
      <c r="JJ275" s="67">
        <v>3.7939999999999996</v>
      </c>
      <c r="JK275" s="66" t="s">
        <v>1780</v>
      </c>
      <c r="JL275" s="67" t="s">
        <v>1780</v>
      </c>
      <c r="JM275" s="66">
        <v>8.6999999999999993</v>
      </c>
      <c r="JN275" s="67">
        <v>3.9529999999999994</v>
      </c>
      <c r="JO275" s="66" t="s">
        <v>1780</v>
      </c>
      <c r="JP275" s="67" t="s">
        <v>1780</v>
      </c>
      <c r="JQ275" s="66">
        <v>9</v>
      </c>
      <c r="JR275" s="67">
        <v>3.6899999999999995</v>
      </c>
      <c r="JS275" s="66" t="s">
        <v>1780</v>
      </c>
      <c r="JT275" s="67" t="s">
        <v>1780</v>
      </c>
      <c r="JU275" s="66">
        <v>70.8</v>
      </c>
      <c r="JV275" s="67">
        <v>4.2139999999999986</v>
      </c>
      <c r="JW275" s="66" t="s">
        <v>1780</v>
      </c>
      <c r="JX275" s="67" t="s">
        <v>1780</v>
      </c>
      <c r="JY275" s="66">
        <v>71.3</v>
      </c>
      <c r="JZ275" s="67">
        <v>3.9489999999999981</v>
      </c>
      <c r="KA275" s="66" t="s">
        <v>1780</v>
      </c>
      <c r="KB275" s="67" t="s">
        <v>1780</v>
      </c>
      <c r="KC275" s="66">
        <v>67.900000000000006</v>
      </c>
      <c r="KD275" s="67">
        <v>5.8569999999999993</v>
      </c>
      <c r="KE275" s="66" t="s">
        <v>1780</v>
      </c>
      <c r="KF275" s="67" t="s">
        <v>1780</v>
      </c>
      <c r="KG275" s="66">
        <v>68</v>
      </c>
      <c r="KH275" s="67">
        <v>5.5349999999999966</v>
      </c>
      <c r="KI275" s="66" t="s">
        <v>1780</v>
      </c>
      <c r="KJ275" s="67" t="s">
        <v>1780</v>
      </c>
      <c r="KK275" s="66">
        <v>73.900000000000006</v>
      </c>
      <c r="KL275" s="67">
        <v>6.0439999999999969</v>
      </c>
      <c r="KM275" s="66" t="s">
        <v>1780</v>
      </c>
      <c r="KN275" s="67" t="s">
        <v>1780</v>
      </c>
      <c r="KO275" s="66">
        <v>74.599999999999994</v>
      </c>
      <c r="KP275" s="67">
        <v>5.6119999999999948</v>
      </c>
      <c r="KQ275" s="66">
        <v>19</v>
      </c>
      <c r="KR275" s="66">
        <v>15</v>
      </c>
      <c r="KS275" s="66">
        <v>12</v>
      </c>
      <c r="KT275" s="66">
        <v>10</v>
      </c>
      <c r="KU275" s="66">
        <v>25</v>
      </c>
      <c r="KV275" s="66">
        <v>19</v>
      </c>
      <c r="KW275" s="66" t="s">
        <v>1780</v>
      </c>
      <c r="KX275" s="67" t="s">
        <v>1780</v>
      </c>
      <c r="KY275" s="66">
        <v>23.6</v>
      </c>
      <c r="KZ275" s="67">
        <v>3.9299999999999997</v>
      </c>
      <c r="LA275" s="66" t="s">
        <v>1780</v>
      </c>
      <c r="LB275" s="67" t="s">
        <v>1780</v>
      </c>
      <c r="LC275" s="66">
        <v>19.7</v>
      </c>
      <c r="LD275" s="67">
        <v>3.4400000000000013</v>
      </c>
      <c r="LE275" s="66" t="s">
        <v>1780</v>
      </c>
      <c r="LF275" s="67" t="s">
        <v>1780</v>
      </c>
      <c r="LG275" s="66">
        <v>29.9</v>
      </c>
      <c r="LH275" s="67">
        <v>5.73</v>
      </c>
      <c r="LI275" s="66" t="s">
        <v>1780</v>
      </c>
      <c r="LJ275" s="67" t="s">
        <v>1780</v>
      </c>
      <c r="LK275" s="66">
        <v>26.5</v>
      </c>
      <c r="LL275" s="67">
        <v>5.1789999999999985</v>
      </c>
      <c r="LM275" s="66" t="s">
        <v>1780</v>
      </c>
      <c r="LN275" s="67" t="s">
        <v>1780</v>
      </c>
      <c r="LO275" s="66">
        <v>16.899999999999999</v>
      </c>
      <c r="LP275" s="67">
        <v>5.1550000000000011</v>
      </c>
      <c r="LQ275" s="66" t="s">
        <v>1780</v>
      </c>
      <c r="LR275" s="67" t="s">
        <v>1780</v>
      </c>
      <c r="LS275" s="66">
        <v>12.9</v>
      </c>
      <c r="LT275" s="67">
        <v>4.2880000000000003</v>
      </c>
      <c r="LU275" s="66" t="s">
        <v>1780</v>
      </c>
      <c r="LV275" s="67" t="s">
        <v>1780</v>
      </c>
      <c r="LW275" s="66">
        <v>7.1</v>
      </c>
      <c r="LX275" s="67">
        <v>2.375</v>
      </c>
      <c r="LY275" s="66" t="s">
        <v>1780</v>
      </c>
      <c r="LZ275" s="67" t="s">
        <v>1780</v>
      </c>
      <c r="MA275" s="66">
        <v>8.3000000000000007</v>
      </c>
      <c r="MB275" s="67">
        <v>2.399</v>
      </c>
      <c r="MC275" s="66" t="s">
        <v>1780</v>
      </c>
      <c r="MD275" s="67" t="s">
        <v>1780</v>
      </c>
      <c r="ME275" s="66">
        <v>6.9</v>
      </c>
      <c r="MF275" s="67">
        <v>3.1819999999999999</v>
      </c>
      <c r="MG275" s="66" t="s">
        <v>1780</v>
      </c>
      <c r="MH275" s="67" t="s">
        <v>1780</v>
      </c>
      <c r="MI275" s="66">
        <v>11.6</v>
      </c>
      <c r="MJ275" s="67">
        <v>3.7749999999999995</v>
      </c>
      <c r="MK275" s="66" t="s">
        <v>1780</v>
      </c>
      <c r="ML275" s="67" t="s">
        <v>1780</v>
      </c>
      <c r="MM275" s="66">
        <v>7.3</v>
      </c>
      <c r="MN275" s="67">
        <v>3.5590000000000002</v>
      </c>
      <c r="MO275" s="66" t="s">
        <v>1780</v>
      </c>
      <c r="MP275" s="67" t="s">
        <v>1780</v>
      </c>
      <c r="MQ275" s="66">
        <v>5.0999999999999996</v>
      </c>
      <c r="MR275" s="67">
        <v>2.8250000000000002</v>
      </c>
      <c r="MS275" s="67">
        <v>8.9420585429999999</v>
      </c>
      <c r="MT275" s="67">
        <v>3.0145813691766916</v>
      </c>
      <c r="MU275" s="67">
        <v>8.7124410755999993</v>
      </c>
      <c r="MV275" s="67">
        <v>3.1323141929838068</v>
      </c>
      <c r="MW275" s="66" t="s">
        <v>1780</v>
      </c>
      <c r="MX275" s="67" t="s">
        <v>1780</v>
      </c>
      <c r="MY275" s="66">
        <v>19.600000000000001</v>
      </c>
      <c r="MZ275" s="67">
        <v>3.6749999999999989</v>
      </c>
      <c r="NA275" s="66" t="s">
        <v>1780</v>
      </c>
      <c r="NB275" s="67" t="s">
        <v>1780</v>
      </c>
      <c r="NC275" s="66">
        <v>18.5</v>
      </c>
      <c r="ND275" s="67">
        <v>3.3580000000000005</v>
      </c>
      <c r="NE275" s="66" t="s">
        <v>1780</v>
      </c>
      <c r="NF275" s="67" t="s">
        <v>1780</v>
      </c>
      <c r="NG275" s="66">
        <v>15.4</v>
      </c>
      <c r="NH275" s="67">
        <v>4.5140000000000011</v>
      </c>
      <c r="NI275" s="66" t="s">
        <v>1780</v>
      </c>
      <c r="NJ275" s="67" t="s">
        <v>1780</v>
      </c>
      <c r="NK275" s="66">
        <v>12.2</v>
      </c>
      <c r="NL275" s="67">
        <v>3.8439999999999994</v>
      </c>
      <c r="NM275" s="66" t="s">
        <v>1780</v>
      </c>
      <c r="NN275" s="67" t="s">
        <v>1780</v>
      </c>
      <c r="NO275" s="66">
        <v>24.2</v>
      </c>
      <c r="NP275" s="67">
        <v>5.8759999999999977</v>
      </c>
      <c r="NQ275" s="66" t="s">
        <v>1780</v>
      </c>
      <c r="NR275" s="67" t="s">
        <v>1780</v>
      </c>
      <c r="NS275" s="66">
        <v>24.8</v>
      </c>
      <c r="NT275" s="67">
        <v>5.5090000000000003</v>
      </c>
      <c r="NU275" s="67">
        <v>24.427480916</v>
      </c>
      <c r="NV275" s="67">
        <v>38.870893105</v>
      </c>
    </row>
    <row r="276" spans="2:386">
      <c r="B276" s="69" t="s">
        <v>14</v>
      </c>
      <c r="C276" s="178" t="s">
        <v>332</v>
      </c>
      <c r="D276" s="179">
        <v>23</v>
      </c>
      <c r="E276" s="179">
        <v>1</v>
      </c>
      <c r="F276" s="179">
        <v>6</v>
      </c>
      <c r="G276" s="175">
        <v>7160</v>
      </c>
      <c r="H276" s="176">
        <v>7447</v>
      </c>
      <c r="I276" s="177">
        <v>48.301411994967147</v>
      </c>
      <c r="J276" s="177">
        <v>48.673043243971442</v>
      </c>
      <c r="K276" s="177">
        <v>46.2</v>
      </c>
      <c r="L276" s="177">
        <v>45.8</v>
      </c>
      <c r="M276" s="177">
        <v>7.3746309999999999</v>
      </c>
      <c r="N276" s="177">
        <v>5.1275510000000004</v>
      </c>
      <c r="O276" s="177">
        <v>80.633245000000002</v>
      </c>
      <c r="P276" s="177">
        <v>78.801019999999994</v>
      </c>
      <c r="Q276" s="177">
        <v>27.094991</v>
      </c>
      <c r="R276" s="177">
        <v>25.330179999999999</v>
      </c>
      <c r="S276" s="176">
        <v>247211</v>
      </c>
      <c r="T276" s="176">
        <v>231888</v>
      </c>
      <c r="U276" s="177">
        <v>14.9</v>
      </c>
      <c r="V276" s="177">
        <v>17.100000000000001</v>
      </c>
      <c r="W276" s="177">
        <v>18.2</v>
      </c>
      <c r="X276" s="67">
        <v>82.77</v>
      </c>
      <c r="Y276" s="67">
        <v>83</v>
      </c>
      <c r="Z276" s="67">
        <v>77.010000000000005</v>
      </c>
      <c r="AA276" s="67">
        <v>78.3</v>
      </c>
      <c r="AB276" s="66" t="s">
        <v>1780</v>
      </c>
      <c r="AC276" s="67" t="s">
        <v>1780</v>
      </c>
      <c r="AD276" s="66">
        <v>69.900000000000006</v>
      </c>
      <c r="AE276" s="67">
        <v>4.4059999999999917</v>
      </c>
      <c r="AF276" s="66" t="s">
        <v>1780</v>
      </c>
      <c r="AG276" s="67" t="s">
        <v>1780</v>
      </c>
      <c r="AH276" s="66">
        <v>67.7</v>
      </c>
      <c r="AI276" s="67">
        <v>4.2590000000000003</v>
      </c>
      <c r="AJ276" s="66" t="s">
        <v>1780</v>
      </c>
      <c r="AK276" s="67" t="s">
        <v>1780</v>
      </c>
      <c r="AL276" s="66">
        <v>67.5</v>
      </c>
      <c r="AM276" s="67">
        <v>6.2739999999999938</v>
      </c>
      <c r="AN276" s="66" t="s">
        <v>1780</v>
      </c>
      <c r="AO276" s="67" t="s">
        <v>1780</v>
      </c>
      <c r="AP276" s="66">
        <v>69.099999999999994</v>
      </c>
      <c r="AQ276" s="67">
        <v>5.7880000000000038</v>
      </c>
      <c r="AR276" s="66" t="s">
        <v>1780</v>
      </c>
      <c r="AS276" s="67" t="s">
        <v>1780</v>
      </c>
      <c r="AT276" s="66">
        <v>72.2</v>
      </c>
      <c r="AU276" s="67">
        <v>6.1810000000000116</v>
      </c>
      <c r="AV276" s="66" t="s">
        <v>1780</v>
      </c>
      <c r="AW276" s="67" t="s">
        <v>1780</v>
      </c>
      <c r="AX276" s="66">
        <v>66.5</v>
      </c>
      <c r="AY276" s="67">
        <v>6.2659999999999982</v>
      </c>
      <c r="AZ276" s="66" t="s">
        <v>1780</v>
      </c>
      <c r="BA276" s="67" t="s">
        <v>1780</v>
      </c>
      <c r="BB276" s="66">
        <v>13.6</v>
      </c>
      <c r="BC276" s="67">
        <v>3.3130000000000006</v>
      </c>
      <c r="BD276" s="66" t="s">
        <v>1780</v>
      </c>
      <c r="BE276" s="67" t="s">
        <v>1780</v>
      </c>
      <c r="BF276" s="66">
        <v>15.3</v>
      </c>
      <c r="BG276" s="67">
        <v>3.3000000000000007</v>
      </c>
      <c r="BH276" s="66" t="s">
        <v>1780</v>
      </c>
      <c r="BI276" s="67" t="s">
        <v>1780</v>
      </c>
      <c r="BJ276" s="66">
        <v>15.2</v>
      </c>
      <c r="BK276" s="67">
        <v>4.8539999999999992</v>
      </c>
      <c r="BL276" s="66" t="s">
        <v>1780</v>
      </c>
      <c r="BM276" s="67" t="s">
        <v>1780</v>
      </c>
      <c r="BN276" s="66">
        <v>17.2</v>
      </c>
      <c r="BO276" s="67">
        <v>4.82</v>
      </c>
      <c r="BP276" s="66" t="s">
        <v>1780</v>
      </c>
      <c r="BQ276" s="67" t="s">
        <v>1780</v>
      </c>
      <c r="BR276" s="66">
        <v>12.1</v>
      </c>
      <c r="BS276" s="67">
        <v>4.5160000000000009</v>
      </c>
      <c r="BT276" s="66" t="s">
        <v>1780</v>
      </c>
      <c r="BU276" s="67" t="s">
        <v>1780</v>
      </c>
      <c r="BV276" s="66">
        <v>13.6</v>
      </c>
      <c r="BW276" s="67">
        <v>4.5250000000000004</v>
      </c>
      <c r="BX276" s="66" t="s">
        <v>1780</v>
      </c>
      <c r="BY276" s="67" t="s">
        <v>1780</v>
      </c>
      <c r="BZ276" s="66">
        <v>70.5</v>
      </c>
      <c r="CA276" s="67">
        <v>4.4240000000000066</v>
      </c>
      <c r="CB276" s="66" t="s">
        <v>1780</v>
      </c>
      <c r="CC276" s="67" t="s">
        <v>1780</v>
      </c>
      <c r="CD276" s="66">
        <v>69.3</v>
      </c>
      <c r="CE276" s="67">
        <v>4.1779999999999973</v>
      </c>
      <c r="CF276" s="66" t="s">
        <v>1780</v>
      </c>
      <c r="CG276" s="67" t="s">
        <v>1780</v>
      </c>
      <c r="CH276" s="66">
        <v>76.599999999999994</v>
      </c>
      <c r="CI276" s="67">
        <v>5.7240000000000038</v>
      </c>
      <c r="CJ276" s="66" t="s">
        <v>1780</v>
      </c>
      <c r="CK276" s="67" t="s">
        <v>1780</v>
      </c>
      <c r="CL276" s="66">
        <v>73.099999999999994</v>
      </c>
      <c r="CM276" s="67">
        <v>5.5180000000000007</v>
      </c>
      <c r="CN276" s="66" t="s">
        <v>1780</v>
      </c>
      <c r="CO276" s="67" t="s">
        <v>1780</v>
      </c>
      <c r="CP276" s="66">
        <v>64.900000000000006</v>
      </c>
      <c r="CQ276" s="67">
        <v>6.6470000000000056</v>
      </c>
      <c r="CR276" s="66" t="s">
        <v>1780</v>
      </c>
      <c r="CS276" s="67" t="s">
        <v>1780</v>
      </c>
      <c r="CT276" s="66">
        <v>66</v>
      </c>
      <c r="CU276" s="67">
        <v>6.2620000000000005</v>
      </c>
      <c r="CV276" s="66">
        <v>265.644329298</v>
      </c>
      <c r="CW276" s="67">
        <v>55.13405288336358</v>
      </c>
      <c r="CX276" s="66">
        <v>304.83514815580003</v>
      </c>
      <c r="CY276" s="67">
        <v>59.316439451093856</v>
      </c>
      <c r="CZ276" s="66" t="s">
        <v>1780</v>
      </c>
      <c r="DA276" s="67" t="s">
        <v>1780</v>
      </c>
      <c r="DB276" s="66">
        <v>14.336</v>
      </c>
      <c r="DC276" s="67">
        <v>3.3469999999999995</v>
      </c>
      <c r="DD276" s="66" t="s">
        <v>1780</v>
      </c>
      <c r="DE276" s="67" t="s">
        <v>1780</v>
      </c>
      <c r="DF276" s="66">
        <v>14.026</v>
      </c>
      <c r="DG276" s="67">
        <v>3.1329999999999991</v>
      </c>
      <c r="DH276" s="66" t="s">
        <v>1780</v>
      </c>
      <c r="DI276" s="67" t="s">
        <v>1780</v>
      </c>
      <c r="DJ276" s="66">
        <v>17.731999999999999</v>
      </c>
      <c r="DK276" s="67">
        <v>5.0699999999999985</v>
      </c>
      <c r="DL276" s="66" t="s">
        <v>1780</v>
      </c>
      <c r="DM276" s="67" t="s">
        <v>1780</v>
      </c>
      <c r="DN276" s="66">
        <v>16.309000000000001</v>
      </c>
      <c r="DO276" s="67">
        <v>4.5800000000000018</v>
      </c>
      <c r="DP276" s="66" t="s">
        <v>1780</v>
      </c>
      <c r="DQ276" s="67" t="s">
        <v>1780</v>
      </c>
      <c r="DR276" s="66">
        <v>11.18</v>
      </c>
      <c r="DS276" s="67">
        <v>4.335</v>
      </c>
      <c r="DT276" s="66" t="s">
        <v>1780</v>
      </c>
      <c r="DU276" s="67" t="s">
        <v>1780</v>
      </c>
      <c r="DV276" s="66">
        <v>11.989000000000001</v>
      </c>
      <c r="DW276" s="67">
        <v>4.2730000000000006</v>
      </c>
      <c r="DX276" s="67">
        <v>18.638166999999999</v>
      </c>
      <c r="DY276" s="67">
        <v>3.4108929999999997</v>
      </c>
      <c r="DZ276" s="67">
        <v>15.353577</v>
      </c>
      <c r="EA276" s="67">
        <v>3.1166489999999989</v>
      </c>
      <c r="EB276" s="67">
        <v>25.340237999999999</v>
      </c>
      <c r="EC276" s="67">
        <v>5.6887539999999994</v>
      </c>
      <c r="ED276" s="67">
        <v>21.966567999999999</v>
      </c>
      <c r="EE276" s="67">
        <v>5.3087429999999998</v>
      </c>
      <c r="EF276" s="67">
        <v>12.183702</v>
      </c>
      <c r="EG276" s="67">
        <v>3.8485296000000009</v>
      </c>
      <c r="EH276" s="67">
        <v>9.2797297000000007</v>
      </c>
      <c r="EI276" s="67">
        <v>3.4653744000000009</v>
      </c>
      <c r="EJ276" s="68">
        <v>2597.63</v>
      </c>
      <c r="EK276" s="68">
        <v>3194.89</v>
      </c>
      <c r="EL276" s="68">
        <v>3059.85</v>
      </c>
      <c r="EM276" s="68">
        <v>3860.61</v>
      </c>
      <c r="EN276" s="68">
        <v>2113.42</v>
      </c>
      <c r="EO276" s="68">
        <v>2475.06</v>
      </c>
      <c r="EP276" s="67">
        <v>95.238095238100001</v>
      </c>
      <c r="EQ276" s="67">
        <v>5.2587375849774389</v>
      </c>
      <c r="ER276" s="67">
        <v>96.052631578900005</v>
      </c>
      <c r="ES276" s="67">
        <v>4.3778183807237525</v>
      </c>
      <c r="ET276" s="67">
        <v>82.055215000000004</v>
      </c>
      <c r="EU276" s="67">
        <v>4.1655225980008481</v>
      </c>
      <c r="EV276" s="67">
        <v>87.5</v>
      </c>
      <c r="EW276" s="67">
        <v>3.4747653522034483</v>
      </c>
      <c r="EX276" s="67">
        <v>52.537312999999997</v>
      </c>
      <c r="EY276" s="67">
        <v>49.462366000000003</v>
      </c>
      <c r="EZ276" s="67">
        <v>79.2</v>
      </c>
      <c r="FA276" s="67">
        <v>10.185571743289856</v>
      </c>
      <c r="FB276" s="67">
        <v>86</v>
      </c>
      <c r="FC276" s="67">
        <v>7.9059389240159419</v>
      </c>
      <c r="FD276" s="67" t="s">
        <v>1779</v>
      </c>
      <c r="FE276" s="67" t="s">
        <v>1779</v>
      </c>
      <c r="FF276" s="67">
        <v>83.7</v>
      </c>
      <c r="FG276" s="67">
        <v>12.065945300721367</v>
      </c>
      <c r="FH276" s="67">
        <v>78</v>
      </c>
      <c r="FI276" s="67">
        <v>14.35290214555927</v>
      </c>
      <c r="FJ276" s="67">
        <v>88.4</v>
      </c>
      <c r="FK276" s="67">
        <v>10.181678984694443</v>
      </c>
      <c r="FL276" s="67">
        <v>79.400000000000006</v>
      </c>
      <c r="FM276" s="67">
        <v>77</v>
      </c>
      <c r="FN276" s="67">
        <v>88.6</v>
      </c>
      <c r="FO276" s="67">
        <v>69.599999999999994</v>
      </c>
      <c r="FP276" s="67">
        <v>73</v>
      </c>
      <c r="FQ276" s="67">
        <v>82.9</v>
      </c>
      <c r="FR276" s="67">
        <v>10.5882352941</v>
      </c>
      <c r="FS276" s="67">
        <v>9.8146128679999993</v>
      </c>
      <c r="FT276" s="67">
        <v>9.0425531914999997</v>
      </c>
      <c r="FU276" s="67">
        <v>8.2926829267999995</v>
      </c>
      <c r="FV276" s="67">
        <v>11.8143459916</v>
      </c>
      <c r="FW276" s="67">
        <v>11.0453648915</v>
      </c>
      <c r="FX276" s="299">
        <v>3.3443808376000002</v>
      </c>
      <c r="FY276" s="299">
        <v>0.61167941023920047</v>
      </c>
      <c r="FZ276" s="299">
        <v>1.2774229381</v>
      </c>
      <c r="GA276" s="299">
        <v>0.36679221354963443</v>
      </c>
      <c r="GB276" s="299">
        <v>3.2869785081999998</v>
      </c>
      <c r="GC276" s="299">
        <v>0.87860514040801529</v>
      </c>
      <c r="GD276" s="299">
        <v>0.99299065419999999</v>
      </c>
      <c r="GE276" s="299">
        <v>0.46968830088748403</v>
      </c>
      <c r="GF276" s="299">
        <v>3.3966609096</v>
      </c>
      <c r="GG276" s="299">
        <v>0.85187981469749596</v>
      </c>
      <c r="GH276" s="299">
        <v>1.5352038115</v>
      </c>
      <c r="GI276" s="299">
        <v>0.55445155462898421</v>
      </c>
      <c r="GJ276" s="67">
        <v>20</v>
      </c>
      <c r="GK276" s="67">
        <v>6.7</v>
      </c>
      <c r="GL276" s="67">
        <v>82.196772999999993</v>
      </c>
      <c r="GM276" s="67">
        <v>77.985324000000006</v>
      </c>
      <c r="GN276" s="66" t="s">
        <v>1780</v>
      </c>
      <c r="GO276" s="66" t="s">
        <v>1780</v>
      </c>
      <c r="GP276" s="66" t="s">
        <v>1780</v>
      </c>
      <c r="GQ276" s="67" t="s">
        <v>1780</v>
      </c>
      <c r="GR276" s="67" t="s">
        <v>1780</v>
      </c>
      <c r="GS276" s="67" t="s">
        <v>1780</v>
      </c>
      <c r="GT276" s="67" t="s">
        <v>1780</v>
      </c>
      <c r="GU276" s="67" t="s">
        <v>1780</v>
      </c>
      <c r="GV276" s="67" t="s">
        <v>1780</v>
      </c>
      <c r="GW276" s="67">
        <v>98</v>
      </c>
      <c r="GX276" s="67">
        <v>3.9200000000000017</v>
      </c>
      <c r="GY276" s="66">
        <v>9.1</v>
      </c>
      <c r="GZ276" s="67">
        <v>2.7730000000000006</v>
      </c>
      <c r="HA276" s="66">
        <v>10.8</v>
      </c>
      <c r="HB276" s="67">
        <v>2.8159999999999998</v>
      </c>
      <c r="HC276" s="66">
        <v>14.9</v>
      </c>
      <c r="HD276" s="67">
        <v>4.7840000000000007</v>
      </c>
      <c r="HE276" s="66">
        <v>20.6</v>
      </c>
      <c r="HF276" s="67">
        <v>5.0449999999999982</v>
      </c>
      <c r="HG276" s="66">
        <v>3.7</v>
      </c>
      <c r="HH276" s="67">
        <v>2.6139999999999999</v>
      </c>
      <c r="HI276" s="66">
        <v>2.1</v>
      </c>
      <c r="HJ276" s="67">
        <v>1.8889999999999998</v>
      </c>
      <c r="HK276" s="66" t="s">
        <v>1780</v>
      </c>
      <c r="HL276" s="67" t="s">
        <v>1780</v>
      </c>
      <c r="HM276" s="66">
        <v>21.4</v>
      </c>
      <c r="HN276" s="67">
        <v>3.9669999999999987</v>
      </c>
      <c r="HO276" s="66" t="s">
        <v>1780</v>
      </c>
      <c r="HP276" s="67" t="s">
        <v>1780</v>
      </c>
      <c r="HQ276" s="66">
        <v>22.5</v>
      </c>
      <c r="HR276" s="67">
        <v>3.7940000000000005</v>
      </c>
      <c r="HS276" s="66" t="s">
        <v>1780</v>
      </c>
      <c r="HT276" s="67" t="s">
        <v>1780</v>
      </c>
      <c r="HU276" s="66">
        <v>17.600000000000001</v>
      </c>
      <c r="HV276" s="67">
        <v>5.1240000000000006</v>
      </c>
      <c r="HW276" s="66" t="s">
        <v>1780</v>
      </c>
      <c r="HX276" s="67" t="s">
        <v>1780</v>
      </c>
      <c r="HY276" s="66">
        <v>24.8</v>
      </c>
      <c r="HZ276" s="67">
        <v>5.3880000000000017</v>
      </c>
      <c r="IA276" s="66" t="s">
        <v>1780</v>
      </c>
      <c r="IB276" s="67" t="s">
        <v>1780</v>
      </c>
      <c r="IC276" s="66">
        <v>25</v>
      </c>
      <c r="ID276" s="67">
        <v>6.0150000000000006</v>
      </c>
      <c r="IE276" s="66" t="s">
        <v>1780</v>
      </c>
      <c r="IF276" s="67" t="s">
        <v>1780</v>
      </c>
      <c r="IG276" s="66">
        <v>20.399999999999999</v>
      </c>
      <c r="IH276" s="67">
        <v>5.3460000000000001</v>
      </c>
      <c r="II276" s="66">
        <v>54.761899999999997</v>
      </c>
      <c r="IJ276" s="67">
        <v>10.707999999999998</v>
      </c>
      <c r="IK276" s="66">
        <v>57.142899999999997</v>
      </c>
      <c r="IL276" s="67">
        <v>9.206399999999995</v>
      </c>
      <c r="IM276" s="66">
        <v>58.928600000000003</v>
      </c>
      <c r="IN276" s="67">
        <v>13.002000000000002</v>
      </c>
      <c r="IO276" s="66">
        <v>60.274000000000001</v>
      </c>
      <c r="IP276" s="67">
        <v>11.303000000000004</v>
      </c>
      <c r="IQ276" s="66" t="s">
        <v>1779</v>
      </c>
      <c r="IR276" s="67" t="s">
        <v>1779</v>
      </c>
      <c r="IS276" s="66">
        <v>51.2821</v>
      </c>
      <c r="IT276" s="67">
        <v>15.892499999999998</v>
      </c>
      <c r="IU276" s="66" t="s">
        <v>1780</v>
      </c>
      <c r="IV276" s="67" t="s">
        <v>1780</v>
      </c>
      <c r="IW276" s="66">
        <v>14.6</v>
      </c>
      <c r="IX276" s="67">
        <v>3.4280000000000008</v>
      </c>
      <c r="IY276" s="66" t="s">
        <v>1780</v>
      </c>
      <c r="IZ276" s="67" t="s">
        <v>1780</v>
      </c>
      <c r="JA276" s="66">
        <v>14.2</v>
      </c>
      <c r="JB276" s="67">
        <v>3.1539999999999999</v>
      </c>
      <c r="JC276" s="66" t="s">
        <v>1780</v>
      </c>
      <c r="JD276" s="67" t="s">
        <v>1780</v>
      </c>
      <c r="JE276" s="66">
        <v>14.5</v>
      </c>
      <c r="JF276" s="67">
        <v>4.766</v>
      </c>
      <c r="JG276" s="66" t="s">
        <v>1780</v>
      </c>
      <c r="JH276" s="67" t="s">
        <v>1780</v>
      </c>
      <c r="JI276" s="66">
        <v>14.2</v>
      </c>
      <c r="JJ276" s="67">
        <v>4.3450000000000006</v>
      </c>
      <c r="JK276" s="66" t="s">
        <v>1780</v>
      </c>
      <c r="JL276" s="67" t="s">
        <v>1780</v>
      </c>
      <c r="JM276" s="66">
        <v>14.7</v>
      </c>
      <c r="JN276" s="67">
        <v>4.9320000000000004</v>
      </c>
      <c r="JO276" s="66" t="s">
        <v>1780</v>
      </c>
      <c r="JP276" s="67" t="s">
        <v>1780</v>
      </c>
      <c r="JQ276" s="66">
        <v>14.2</v>
      </c>
      <c r="JR276" s="67">
        <v>4.5860000000000003</v>
      </c>
      <c r="JS276" s="66" t="s">
        <v>1780</v>
      </c>
      <c r="JT276" s="67" t="s">
        <v>1780</v>
      </c>
      <c r="JU276" s="66">
        <v>69.7</v>
      </c>
      <c r="JV276" s="67">
        <v>4.4000000000000057</v>
      </c>
      <c r="JW276" s="66" t="s">
        <v>1780</v>
      </c>
      <c r="JX276" s="67" t="s">
        <v>1780</v>
      </c>
      <c r="JY276" s="66">
        <v>64.3</v>
      </c>
      <c r="JZ276" s="67">
        <v>4.3539999999999992</v>
      </c>
      <c r="KA276" s="66" t="s">
        <v>1780</v>
      </c>
      <c r="KB276" s="67" t="s">
        <v>1780</v>
      </c>
      <c r="KC276" s="66">
        <v>65.7</v>
      </c>
      <c r="KD276" s="67">
        <v>6.3170000000000073</v>
      </c>
      <c r="KE276" s="66" t="s">
        <v>1780</v>
      </c>
      <c r="KF276" s="67" t="s">
        <v>1780</v>
      </c>
      <c r="KG276" s="66">
        <v>64.400000000000006</v>
      </c>
      <c r="KH276" s="67">
        <v>6.0060000000000073</v>
      </c>
      <c r="KI276" s="66" t="s">
        <v>1780</v>
      </c>
      <c r="KJ276" s="67" t="s">
        <v>1780</v>
      </c>
      <c r="KK276" s="66">
        <v>73.400000000000006</v>
      </c>
      <c r="KL276" s="67">
        <v>6.0900000000000034</v>
      </c>
      <c r="KM276" s="66" t="s">
        <v>1780</v>
      </c>
      <c r="KN276" s="67" t="s">
        <v>1780</v>
      </c>
      <c r="KO276" s="66">
        <v>64.2</v>
      </c>
      <c r="KP276" s="67">
        <v>6.32</v>
      </c>
      <c r="KQ276" s="66">
        <v>18</v>
      </c>
      <c r="KR276" s="66">
        <v>16</v>
      </c>
      <c r="KS276" s="66">
        <v>17</v>
      </c>
      <c r="KT276" s="66">
        <v>11</v>
      </c>
      <c r="KU276" s="66">
        <v>20</v>
      </c>
      <c r="KV276" s="66">
        <v>21</v>
      </c>
      <c r="KW276" s="66" t="s">
        <v>1780</v>
      </c>
      <c r="KX276" s="67" t="s">
        <v>1780</v>
      </c>
      <c r="KY276" s="66">
        <v>19.5</v>
      </c>
      <c r="KZ276" s="67">
        <v>3.7929999999999993</v>
      </c>
      <c r="LA276" s="66" t="s">
        <v>1780</v>
      </c>
      <c r="LB276" s="67" t="s">
        <v>1780</v>
      </c>
      <c r="LC276" s="66">
        <v>16.7</v>
      </c>
      <c r="LD276" s="67">
        <v>3.3649999999999984</v>
      </c>
      <c r="LE276" s="66" t="s">
        <v>1780</v>
      </c>
      <c r="LF276" s="67" t="s">
        <v>1780</v>
      </c>
      <c r="LG276" s="66">
        <v>28.1</v>
      </c>
      <c r="LH276" s="67">
        <v>5.977999999999998</v>
      </c>
      <c r="LI276" s="66" t="s">
        <v>1780</v>
      </c>
      <c r="LJ276" s="67" t="s">
        <v>1780</v>
      </c>
      <c r="LK276" s="66">
        <v>21</v>
      </c>
      <c r="LL276" s="67">
        <v>5.0579999999999998</v>
      </c>
      <c r="LM276" s="66" t="s">
        <v>1780</v>
      </c>
      <c r="LN276" s="67" t="s">
        <v>1780</v>
      </c>
      <c r="LO276" s="66">
        <v>11.7</v>
      </c>
      <c r="LP276" s="67">
        <v>4.4180000000000001</v>
      </c>
      <c r="LQ276" s="66" t="s">
        <v>1780</v>
      </c>
      <c r="LR276" s="67" t="s">
        <v>1780</v>
      </c>
      <c r="LS276" s="66">
        <v>12.8</v>
      </c>
      <c r="LT276" s="67">
        <v>4.395999999999999</v>
      </c>
      <c r="LU276" s="66" t="s">
        <v>1780</v>
      </c>
      <c r="LV276" s="67" t="s">
        <v>1780</v>
      </c>
      <c r="LW276" s="66">
        <v>10.7</v>
      </c>
      <c r="LX276" s="67">
        <v>2.9660000000000002</v>
      </c>
      <c r="LY276" s="66" t="s">
        <v>1780</v>
      </c>
      <c r="LZ276" s="67" t="s">
        <v>1780</v>
      </c>
      <c r="MA276" s="66">
        <v>11.1</v>
      </c>
      <c r="MB276" s="67">
        <v>2.8420000000000005</v>
      </c>
      <c r="MC276" s="66" t="s">
        <v>1780</v>
      </c>
      <c r="MD276" s="67" t="s">
        <v>1780</v>
      </c>
      <c r="ME276" s="66">
        <v>12.6</v>
      </c>
      <c r="MF276" s="67">
        <v>4.4190000000000005</v>
      </c>
      <c r="MG276" s="66" t="s">
        <v>1780</v>
      </c>
      <c r="MH276" s="67" t="s">
        <v>1780</v>
      </c>
      <c r="MI276" s="66">
        <v>11.7</v>
      </c>
      <c r="MJ276" s="67">
        <v>3.9930000000000003</v>
      </c>
      <c r="MK276" s="66" t="s">
        <v>1780</v>
      </c>
      <c r="ML276" s="67" t="s">
        <v>1780</v>
      </c>
      <c r="MM276" s="66">
        <v>9</v>
      </c>
      <c r="MN276" s="67">
        <v>3.9530000000000003</v>
      </c>
      <c r="MO276" s="66" t="s">
        <v>1780</v>
      </c>
      <c r="MP276" s="67" t="s">
        <v>1780</v>
      </c>
      <c r="MQ276" s="66">
        <v>10.5</v>
      </c>
      <c r="MR276" s="67">
        <v>4.0579999999999989</v>
      </c>
      <c r="MS276" s="67">
        <v>11.0262977555</v>
      </c>
      <c r="MT276" s="67">
        <v>4.9521734914342419</v>
      </c>
      <c r="MU276" s="67">
        <v>10.8663101665</v>
      </c>
      <c r="MV276" s="67">
        <v>4.7687189855208088</v>
      </c>
      <c r="MW276" s="66" t="s">
        <v>1780</v>
      </c>
      <c r="MX276" s="67" t="s">
        <v>1780</v>
      </c>
      <c r="MY276" s="66">
        <v>12.7</v>
      </c>
      <c r="MZ276" s="67">
        <v>3.1769999999999996</v>
      </c>
      <c r="NA276" s="66" t="s">
        <v>1780</v>
      </c>
      <c r="NB276" s="67" t="s">
        <v>1780</v>
      </c>
      <c r="NC276" s="66">
        <v>13</v>
      </c>
      <c r="ND276" s="67">
        <v>3.0410000000000004</v>
      </c>
      <c r="NE276" s="66" t="s">
        <v>1780</v>
      </c>
      <c r="NF276" s="67" t="s">
        <v>1780</v>
      </c>
      <c r="NG276" s="66">
        <v>10.8</v>
      </c>
      <c r="NH276" s="67">
        <v>4.1239999999999988</v>
      </c>
      <c r="NI276" s="66" t="s">
        <v>1780</v>
      </c>
      <c r="NJ276" s="67" t="s">
        <v>1780</v>
      </c>
      <c r="NK276" s="66">
        <v>9.3000000000000007</v>
      </c>
      <c r="NL276" s="67">
        <v>3.6129999999999995</v>
      </c>
      <c r="NM276" s="66" t="s">
        <v>1780</v>
      </c>
      <c r="NN276" s="67" t="s">
        <v>1780</v>
      </c>
      <c r="NO276" s="66">
        <v>14.4</v>
      </c>
      <c r="NP276" s="67">
        <v>4.8279999999999994</v>
      </c>
      <c r="NQ276" s="66" t="s">
        <v>1780</v>
      </c>
      <c r="NR276" s="67" t="s">
        <v>1780</v>
      </c>
      <c r="NS276" s="66">
        <v>16.2</v>
      </c>
      <c r="NT276" s="67">
        <v>4.8729999999999993</v>
      </c>
      <c r="NU276" s="67">
        <v>29.709655638099999</v>
      </c>
      <c r="NV276" s="67">
        <v>26.5895953757</v>
      </c>
    </row>
    <row r="277" spans="2:386">
      <c r="B277" s="69" t="s">
        <v>82</v>
      </c>
      <c r="C277" s="178" t="s">
        <v>400</v>
      </c>
      <c r="D277" s="179">
        <v>23</v>
      </c>
      <c r="E277" s="179">
        <v>1</v>
      </c>
      <c r="F277" s="179">
        <v>6</v>
      </c>
      <c r="G277" s="175">
        <v>10281</v>
      </c>
      <c r="H277" s="176">
        <v>10585</v>
      </c>
      <c r="I277" s="177">
        <v>48.20923197033278</v>
      </c>
      <c r="J277" s="177">
        <v>49.071367964551712</v>
      </c>
      <c r="K277" s="177">
        <v>47</v>
      </c>
      <c r="L277" s="177">
        <v>46.4</v>
      </c>
      <c r="M277" s="177">
        <v>10.095098999999999</v>
      </c>
      <c r="N277" s="177">
        <v>7.8024089999999999</v>
      </c>
      <c r="O277" s="177">
        <v>81.245435000000001</v>
      </c>
      <c r="P277" s="177">
        <v>78.390643999999995</v>
      </c>
      <c r="Q277" s="177">
        <v>23.462520999999999</v>
      </c>
      <c r="R277" s="177">
        <v>22.126227</v>
      </c>
      <c r="S277" s="176">
        <v>253382</v>
      </c>
      <c r="T277" s="176">
        <v>232903</v>
      </c>
      <c r="U277" s="177">
        <v>9.9</v>
      </c>
      <c r="V277" s="177">
        <v>13.7</v>
      </c>
      <c r="W277" s="177">
        <v>14</v>
      </c>
      <c r="X277" s="67">
        <v>82.72</v>
      </c>
      <c r="Y277" s="67">
        <v>82.25</v>
      </c>
      <c r="Z277" s="67">
        <v>78.66</v>
      </c>
      <c r="AA277" s="67">
        <v>77.290000000000006</v>
      </c>
      <c r="AB277" s="66" t="s">
        <v>1780</v>
      </c>
      <c r="AC277" s="67" t="s">
        <v>1780</v>
      </c>
      <c r="AD277" s="66">
        <v>66.099999999999994</v>
      </c>
      <c r="AE277" s="67">
        <v>4.4129999999999967</v>
      </c>
      <c r="AF277" s="66" t="s">
        <v>1780</v>
      </c>
      <c r="AG277" s="67" t="s">
        <v>1780</v>
      </c>
      <c r="AH277" s="66">
        <v>64.8</v>
      </c>
      <c r="AI277" s="67">
        <v>4.277000000000001</v>
      </c>
      <c r="AJ277" s="66" t="s">
        <v>1780</v>
      </c>
      <c r="AK277" s="67" t="s">
        <v>1780</v>
      </c>
      <c r="AL277" s="66">
        <v>64.7</v>
      </c>
      <c r="AM277" s="67">
        <v>6.1920000000000073</v>
      </c>
      <c r="AN277" s="66" t="s">
        <v>1780</v>
      </c>
      <c r="AO277" s="67" t="s">
        <v>1780</v>
      </c>
      <c r="AP277" s="66">
        <v>65.400000000000006</v>
      </c>
      <c r="AQ277" s="67">
        <v>5.7369999999999948</v>
      </c>
      <c r="AR277" s="66" t="s">
        <v>1780</v>
      </c>
      <c r="AS277" s="67" t="s">
        <v>1780</v>
      </c>
      <c r="AT277" s="66">
        <v>67.5</v>
      </c>
      <c r="AU277" s="67">
        <v>6.2910000000000039</v>
      </c>
      <c r="AV277" s="66" t="s">
        <v>1780</v>
      </c>
      <c r="AW277" s="67" t="s">
        <v>1780</v>
      </c>
      <c r="AX277" s="66">
        <v>64.2</v>
      </c>
      <c r="AY277" s="67">
        <v>6.4089999999999989</v>
      </c>
      <c r="AZ277" s="66" t="s">
        <v>1780</v>
      </c>
      <c r="BA277" s="67" t="s">
        <v>1780</v>
      </c>
      <c r="BB277" s="66">
        <v>21.5</v>
      </c>
      <c r="BC277" s="67">
        <v>3.8249999999999993</v>
      </c>
      <c r="BD277" s="66" t="s">
        <v>1780</v>
      </c>
      <c r="BE277" s="67" t="s">
        <v>1780</v>
      </c>
      <c r="BF277" s="66">
        <v>18.5</v>
      </c>
      <c r="BG277" s="67">
        <v>3.4980000000000011</v>
      </c>
      <c r="BH277" s="66" t="s">
        <v>1780</v>
      </c>
      <c r="BI277" s="67" t="s">
        <v>1780</v>
      </c>
      <c r="BJ277" s="66">
        <v>24.2</v>
      </c>
      <c r="BK277" s="67">
        <v>5.5249999999999986</v>
      </c>
      <c r="BL277" s="66" t="s">
        <v>1780</v>
      </c>
      <c r="BM277" s="67" t="s">
        <v>1780</v>
      </c>
      <c r="BN277" s="66">
        <v>21.2</v>
      </c>
      <c r="BO277" s="67">
        <v>4.9740000000000002</v>
      </c>
      <c r="BP277" s="66" t="s">
        <v>1780</v>
      </c>
      <c r="BQ277" s="67" t="s">
        <v>1780</v>
      </c>
      <c r="BR277" s="66">
        <v>18.899999999999999</v>
      </c>
      <c r="BS277" s="67">
        <v>5.2719999999999985</v>
      </c>
      <c r="BT277" s="66" t="s">
        <v>1780</v>
      </c>
      <c r="BU277" s="67" t="s">
        <v>1780</v>
      </c>
      <c r="BV277" s="66">
        <v>15.8</v>
      </c>
      <c r="BW277" s="67">
        <v>4.886000000000001</v>
      </c>
      <c r="BX277" s="66" t="s">
        <v>1780</v>
      </c>
      <c r="BY277" s="67" t="s">
        <v>1780</v>
      </c>
      <c r="BZ277" s="66">
        <v>76.099999999999994</v>
      </c>
      <c r="CA277" s="67">
        <v>3.9969999999999999</v>
      </c>
      <c r="CB277" s="66" t="s">
        <v>1780</v>
      </c>
      <c r="CC277" s="67" t="s">
        <v>1780</v>
      </c>
      <c r="CD277" s="66">
        <v>74.8</v>
      </c>
      <c r="CE277" s="67">
        <v>3.8840000000000003</v>
      </c>
      <c r="CF277" s="66" t="s">
        <v>1780</v>
      </c>
      <c r="CG277" s="67" t="s">
        <v>1780</v>
      </c>
      <c r="CH277" s="66">
        <v>78.5</v>
      </c>
      <c r="CI277" s="67">
        <v>5.3790000000000049</v>
      </c>
      <c r="CJ277" s="66" t="s">
        <v>1780</v>
      </c>
      <c r="CK277" s="67" t="s">
        <v>1780</v>
      </c>
      <c r="CL277" s="66">
        <v>76.3</v>
      </c>
      <c r="CM277" s="67">
        <v>5.1269999999999953</v>
      </c>
      <c r="CN277" s="66" t="s">
        <v>1780</v>
      </c>
      <c r="CO277" s="67" t="s">
        <v>1780</v>
      </c>
      <c r="CP277" s="66">
        <v>74</v>
      </c>
      <c r="CQ277" s="67">
        <v>5.8940000000000055</v>
      </c>
      <c r="CR277" s="66" t="s">
        <v>1780</v>
      </c>
      <c r="CS277" s="67" t="s">
        <v>1780</v>
      </c>
      <c r="CT277" s="66">
        <v>73.2</v>
      </c>
      <c r="CU277" s="67">
        <v>5.9039999999999964</v>
      </c>
      <c r="CV277" s="66">
        <v>314.30835843789998</v>
      </c>
      <c r="CW277" s="67">
        <v>50.104372544831676</v>
      </c>
      <c r="CX277" s="66">
        <v>292.42255283690002</v>
      </c>
      <c r="CY277" s="67">
        <v>47.859376700590076</v>
      </c>
      <c r="CZ277" s="66" t="s">
        <v>1780</v>
      </c>
      <c r="DA277" s="67" t="s">
        <v>1780</v>
      </c>
      <c r="DB277" s="66">
        <v>17.111999999999998</v>
      </c>
      <c r="DC277" s="67">
        <v>3.4719999999999978</v>
      </c>
      <c r="DD277" s="66" t="s">
        <v>1780</v>
      </c>
      <c r="DE277" s="67" t="s">
        <v>1780</v>
      </c>
      <c r="DF277" s="66">
        <v>13.683</v>
      </c>
      <c r="DG277" s="67">
        <v>3.0649999999999995</v>
      </c>
      <c r="DH277" s="66" t="s">
        <v>1780</v>
      </c>
      <c r="DI277" s="67" t="s">
        <v>1780</v>
      </c>
      <c r="DJ277" s="66">
        <v>17.806000000000001</v>
      </c>
      <c r="DK277" s="67">
        <v>4.8910000000000018</v>
      </c>
      <c r="DL277" s="66" t="s">
        <v>1780</v>
      </c>
      <c r="DM277" s="67" t="s">
        <v>1780</v>
      </c>
      <c r="DN277" s="66">
        <v>15.241</v>
      </c>
      <c r="DO277" s="67">
        <v>4.302999999999999</v>
      </c>
      <c r="DP277" s="66" t="s">
        <v>1780</v>
      </c>
      <c r="DQ277" s="67" t="s">
        <v>1780</v>
      </c>
      <c r="DR277" s="66">
        <v>16.462</v>
      </c>
      <c r="DS277" s="67">
        <v>4.9339999999999993</v>
      </c>
      <c r="DT277" s="66" t="s">
        <v>1780</v>
      </c>
      <c r="DU277" s="67" t="s">
        <v>1780</v>
      </c>
      <c r="DV277" s="66">
        <v>12.07</v>
      </c>
      <c r="DW277" s="67">
        <v>4.3540000000000001</v>
      </c>
      <c r="DX277" s="67">
        <v>21.778592</v>
      </c>
      <c r="DY277" s="67">
        <v>3.0252550000000014</v>
      </c>
      <c r="DZ277" s="67">
        <v>20.334378999999998</v>
      </c>
      <c r="EA277" s="67">
        <v>2.8703679999999991</v>
      </c>
      <c r="EB277" s="67">
        <v>24.421039</v>
      </c>
      <c r="EC277" s="67">
        <v>4.4722229999999996</v>
      </c>
      <c r="ED277" s="67">
        <v>24.607671</v>
      </c>
      <c r="EE277" s="67">
        <v>4.5047099999999993</v>
      </c>
      <c r="EF277" s="67">
        <v>19.191889</v>
      </c>
      <c r="EG277" s="67">
        <v>4.0416050000000006</v>
      </c>
      <c r="EH277" s="67">
        <v>16.433461999999999</v>
      </c>
      <c r="EI277" s="67">
        <v>3.6447939999999992</v>
      </c>
      <c r="EJ277" s="68">
        <v>3059.43</v>
      </c>
      <c r="EK277" s="68">
        <v>2860.97</v>
      </c>
      <c r="EL277" s="68">
        <v>3671.17</v>
      </c>
      <c r="EM277" s="68">
        <v>3171.68</v>
      </c>
      <c r="EN277" s="68">
        <v>2395.5</v>
      </c>
      <c r="EO277" s="68">
        <v>2511</v>
      </c>
      <c r="EP277" s="67">
        <v>95.454545454500007</v>
      </c>
      <c r="EQ277" s="67">
        <v>4.3521284204546618</v>
      </c>
      <c r="ER277" s="67">
        <v>94.186046511599997</v>
      </c>
      <c r="ES277" s="67">
        <v>4.9457926645849284</v>
      </c>
      <c r="ET277" s="67">
        <v>82.066507999999999</v>
      </c>
      <c r="EU277" s="67">
        <v>3.6646325286210839</v>
      </c>
      <c r="EV277" s="67">
        <v>91.169154000000006</v>
      </c>
      <c r="EW277" s="67">
        <v>2.7737554133777991</v>
      </c>
      <c r="EX277" s="67">
        <v>50.588903000000002</v>
      </c>
      <c r="EY277" s="67">
        <v>51.165981000000002</v>
      </c>
      <c r="EZ277" s="67">
        <v>83.5</v>
      </c>
      <c r="FA277" s="67">
        <v>8.0834875128480519</v>
      </c>
      <c r="FB277" s="67">
        <v>83.2</v>
      </c>
      <c r="FC277" s="67">
        <v>7.1854786896907541</v>
      </c>
      <c r="FD277" s="67">
        <v>92</v>
      </c>
      <c r="FE277" s="67">
        <v>7.8400000000000034</v>
      </c>
      <c r="FF277" s="67">
        <v>89.2</v>
      </c>
      <c r="FG277" s="67">
        <v>7.9879691605779755</v>
      </c>
      <c r="FH277" s="67">
        <v>74.5</v>
      </c>
      <c r="FI277" s="67">
        <v>14.440102492711056</v>
      </c>
      <c r="FJ277" s="67">
        <v>76.7</v>
      </c>
      <c r="FK277" s="67">
        <v>12.216668741127208</v>
      </c>
      <c r="FL277" s="67">
        <v>82.7</v>
      </c>
      <c r="FM277" s="67">
        <v>78.400000000000006</v>
      </c>
      <c r="FN277" s="67">
        <v>83.6</v>
      </c>
      <c r="FO277" s="67">
        <v>80.900000000000006</v>
      </c>
      <c r="FP277" s="67">
        <v>81.5</v>
      </c>
      <c r="FQ277" s="67">
        <v>76.099999999999994</v>
      </c>
      <c r="FR277" s="67">
        <v>7.9584775086999997</v>
      </c>
      <c r="FS277" s="67">
        <v>7.6794657762999998</v>
      </c>
      <c r="FT277" s="67">
        <v>7.5614366730000002</v>
      </c>
      <c r="FU277" s="67">
        <v>7.2595281306999997</v>
      </c>
      <c r="FV277" s="67">
        <v>8.2934609249999998</v>
      </c>
      <c r="FW277" s="67">
        <v>8.0370942812999999</v>
      </c>
      <c r="FX277" s="299">
        <v>2.6515930113000001</v>
      </c>
      <c r="FY277" s="299">
        <v>0.45147375230850484</v>
      </c>
      <c r="FZ277" s="299">
        <v>1.3034310907</v>
      </c>
      <c r="GA277" s="299">
        <v>0.30778022906673019</v>
      </c>
      <c r="GB277" s="299">
        <v>2.1929824561000002</v>
      </c>
      <c r="GC277" s="299">
        <v>0.60116160399632301</v>
      </c>
      <c r="GD277" s="299">
        <v>1.5440877691999999</v>
      </c>
      <c r="GE277" s="299">
        <v>0.48714377378839036</v>
      </c>
      <c r="GF277" s="299">
        <v>3.0560928433000001</v>
      </c>
      <c r="GG277" s="299">
        <v>0.663543392984006</v>
      </c>
      <c r="GH277" s="299">
        <v>1.0885341073999999</v>
      </c>
      <c r="GI277" s="299">
        <v>0.38740105992736629</v>
      </c>
      <c r="GJ277" s="67">
        <v>24.9</v>
      </c>
      <c r="GK277" s="67">
        <v>9.8000000000000007</v>
      </c>
      <c r="GL277" s="67">
        <v>80.841730999999996</v>
      </c>
      <c r="GM277" s="67">
        <v>78.597059999999999</v>
      </c>
      <c r="GN277" s="66" t="s">
        <v>1780</v>
      </c>
      <c r="GO277" s="66" t="s">
        <v>1780</v>
      </c>
      <c r="GP277" s="66" t="s">
        <v>1780</v>
      </c>
      <c r="GQ277" s="67" t="s">
        <v>1780</v>
      </c>
      <c r="GR277" s="67" t="s">
        <v>1780</v>
      </c>
      <c r="GS277" s="67" t="s">
        <v>1780</v>
      </c>
      <c r="GT277" s="67" t="s">
        <v>1780</v>
      </c>
      <c r="GU277" s="67" t="s">
        <v>1780</v>
      </c>
      <c r="GV277" s="67" t="s">
        <v>1780</v>
      </c>
      <c r="GW277" s="67">
        <v>94</v>
      </c>
      <c r="GX277" s="67">
        <v>5.1403027338009935</v>
      </c>
      <c r="GY277" s="66">
        <v>8.4</v>
      </c>
      <c r="GZ277" s="67">
        <v>2.5919999999999996</v>
      </c>
      <c r="HA277" s="66">
        <v>10.9</v>
      </c>
      <c r="HB277" s="67">
        <v>2.7880000000000003</v>
      </c>
      <c r="HC277" s="66">
        <v>12.9</v>
      </c>
      <c r="HD277" s="67">
        <v>4.3409999999999993</v>
      </c>
      <c r="HE277" s="66">
        <v>17.7</v>
      </c>
      <c r="HF277" s="67">
        <v>4.5850000000000009</v>
      </c>
      <c r="HG277" s="66">
        <v>4</v>
      </c>
      <c r="HH277" s="67">
        <v>2.6710000000000003</v>
      </c>
      <c r="HI277" s="66">
        <v>4.0999999999999996</v>
      </c>
      <c r="HJ277" s="67">
        <v>2.6429999999999998</v>
      </c>
      <c r="HK277" s="66" t="s">
        <v>1780</v>
      </c>
      <c r="HL277" s="67" t="s">
        <v>1780</v>
      </c>
      <c r="HM277" s="66">
        <v>23.2</v>
      </c>
      <c r="HN277" s="67">
        <v>3.9750000000000014</v>
      </c>
      <c r="HO277" s="66" t="s">
        <v>1780</v>
      </c>
      <c r="HP277" s="67" t="s">
        <v>1780</v>
      </c>
      <c r="HQ277" s="66">
        <v>26.1</v>
      </c>
      <c r="HR277" s="67">
        <v>3.9269999999999996</v>
      </c>
      <c r="HS277" s="66" t="s">
        <v>1780</v>
      </c>
      <c r="HT277" s="67" t="s">
        <v>1780</v>
      </c>
      <c r="HU277" s="66">
        <v>21.2</v>
      </c>
      <c r="HV277" s="67">
        <v>5.3379999999999992</v>
      </c>
      <c r="HW277" s="66" t="s">
        <v>1780</v>
      </c>
      <c r="HX277" s="67" t="s">
        <v>1780</v>
      </c>
      <c r="HY277" s="66">
        <v>23.1</v>
      </c>
      <c r="HZ277" s="67">
        <v>5.0760000000000005</v>
      </c>
      <c r="IA277" s="66" t="s">
        <v>1780</v>
      </c>
      <c r="IB277" s="67" t="s">
        <v>1780</v>
      </c>
      <c r="IC277" s="66">
        <v>25.1</v>
      </c>
      <c r="ID277" s="67">
        <v>5.8900000000000006</v>
      </c>
      <c r="IE277" s="66" t="s">
        <v>1780</v>
      </c>
      <c r="IF277" s="67" t="s">
        <v>1780</v>
      </c>
      <c r="IG277" s="66">
        <v>29.1</v>
      </c>
      <c r="IH277" s="67">
        <v>6.0690000000000026</v>
      </c>
      <c r="II277" s="66">
        <v>49.359000000000002</v>
      </c>
      <c r="IJ277" s="67">
        <v>7.8708999999999989</v>
      </c>
      <c r="IK277" s="66">
        <v>59.5745</v>
      </c>
      <c r="IL277" s="67">
        <v>7.0339000000000027</v>
      </c>
      <c r="IM277" s="66">
        <v>55.339799999999997</v>
      </c>
      <c r="IN277" s="67">
        <v>9.6478999999999999</v>
      </c>
      <c r="IO277" s="66">
        <v>63.247900000000001</v>
      </c>
      <c r="IP277" s="67">
        <v>8.7739000000000047</v>
      </c>
      <c r="IQ277" s="66">
        <v>37.735799999999998</v>
      </c>
      <c r="IR277" s="67">
        <v>13.174899999999997</v>
      </c>
      <c r="IS277" s="66">
        <v>53.521099999999997</v>
      </c>
      <c r="IT277" s="67">
        <v>11.684099999999994</v>
      </c>
      <c r="IU277" s="66" t="s">
        <v>1780</v>
      </c>
      <c r="IV277" s="67" t="s">
        <v>1780</v>
      </c>
      <c r="IW277" s="66">
        <v>11.5</v>
      </c>
      <c r="IX277" s="67">
        <v>2.9879999999999995</v>
      </c>
      <c r="IY277" s="66" t="s">
        <v>1780</v>
      </c>
      <c r="IZ277" s="67" t="s">
        <v>1780</v>
      </c>
      <c r="JA277" s="66">
        <v>12.1</v>
      </c>
      <c r="JB277" s="67">
        <v>2.9310000000000009</v>
      </c>
      <c r="JC277" s="66" t="s">
        <v>1780</v>
      </c>
      <c r="JD277" s="67" t="s">
        <v>1780</v>
      </c>
      <c r="JE277" s="66">
        <v>9.1999999999999993</v>
      </c>
      <c r="JF277" s="67">
        <v>3.7949999999999999</v>
      </c>
      <c r="JG277" s="66" t="s">
        <v>1780</v>
      </c>
      <c r="JH277" s="67" t="s">
        <v>1780</v>
      </c>
      <c r="JI277" s="66">
        <v>11.7</v>
      </c>
      <c r="JJ277" s="67">
        <v>3.8850000000000007</v>
      </c>
      <c r="JK277" s="66" t="s">
        <v>1780</v>
      </c>
      <c r="JL277" s="67" t="s">
        <v>1780</v>
      </c>
      <c r="JM277" s="66">
        <v>13.5</v>
      </c>
      <c r="JN277" s="67">
        <v>4.5830000000000002</v>
      </c>
      <c r="JO277" s="66" t="s">
        <v>1780</v>
      </c>
      <c r="JP277" s="67" t="s">
        <v>1780</v>
      </c>
      <c r="JQ277" s="66">
        <v>12.4</v>
      </c>
      <c r="JR277" s="67">
        <v>4.4480000000000004</v>
      </c>
      <c r="JS277" s="66" t="s">
        <v>1780</v>
      </c>
      <c r="JT277" s="67" t="s">
        <v>1780</v>
      </c>
      <c r="JU277" s="66">
        <v>65.5</v>
      </c>
      <c r="JV277" s="67">
        <v>4.4080000000000013</v>
      </c>
      <c r="JW277" s="66" t="s">
        <v>1780</v>
      </c>
      <c r="JX277" s="67" t="s">
        <v>1780</v>
      </c>
      <c r="JY277" s="66">
        <v>64</v>
      </c>
      <c r="JZ277" s="67">
        <v>4.3019999999999996</v>
      </c>
      <c r="KA277" s="66" t="s">
        <v>1780</v>
      </c>
      <c r="KB277" s="67" t="s">
        <v>1780</v>
      </c>
      <c r="KC277" s="66">
        <v>67.5</v>
      </c>
      <c r="KD277" s="67">
        <v>6.0289999999999964</v>
      </c>
      <c r="KE277" s="66" t="s">
        <v>1780</v>
      </c>
      <c r="KF277" s="67" t="s">
        <v>1780</v>
      </c>
      <c r="KG277" s="66">
        <v>62.4</v>
      </c>
      <c r="KH277" s="67">
        <v>5.8220000000000027</v>
      </c>
      <c r="KI277" s="66" t="s">
        <v>1780</v>
      </c>
      <c r="KJ277" s="67" t="s">
        <v>1780</v>
      </c>
      <c r="KK277" s="66">
        <v>63.6</v>
      </c>
      <c r="KL277" s="67">
        <v>6.4320000000000022</v>
      </c>
      <c r="KM277" s="66" t="s">
        <v>1780</v>
      </c>
      <c r="KN277" s="67" t="s">
        <v>1780</v>
      </c>
      <c r="KO277" s="66">
        <v>65.8</v>
      </c>
      <c r="KP277" s="67">
        <v>6.3880000000000052</v>
      </c>
      <c r="KQ277" s="66">
        <v>18</v>
      </c>
      <c r="KR277" s="66">
        <v>17</v>
      </c>
      <c r="KS277" s="66">
        <v>15</v>
      </c>
      <c r="KT277" s="66">
        <v>15</v>
      </c>
      <c r="KU277" s="66">
        <v>20</v>
      </c>
      <c r="KV277" s="66">
        <v>20</v>
      </c>
      <c r="KW277" s="66" t="s">
        <v>1780</v>
      </c>
      <c r="KX277" s="67" t="s">
        <v>1780</v>
      </c>
      <c r="KY277" s="66">
        <v>20.5</v>
      </c>
      <c r="KZ277" s="67">
        <v>3.7460000000000022</v>
      </c>
      <c r="LA277" s="66" t="s">
        <v>1780</v>
      </c>
      <c r="LB277" s="67" t="s">
        <v>1780</v>
      </c>
      <c r="LC277" s="66">
        <v>15.1</v>
      </c>
      <c r="LD277" s="67">
        <v>3.1940000000000008</v>
      </c>
      <c r="LE277" s="66" t="s">
        <v>1780</v>
      </c>
      <c r="LF277" s="67" t="s">
        <v>1780</v>
      </c>
      <c r="LG277" s="66">
        <v>29.7</v>
      </c>
      <c r="LH277" s="67">
        <v>5.8949999999999996</v>
      </c>
      <c r="LI277" s="66" t="s">
        <v>1780</v>
      </c>
      <c r="LJ277" s="67" t="s">
        <v>1780</v>
      </c>
      <c r="LK277" s="66">
        <v>22.3</v>
      </c>
      <c r="LL277" s="67">
        <v>4.9860000000000007</v>
      </c>
      <c r="LM277" s="66" t="s">
        <v>1780</v>
      </c>
      <c r="LN277" s="67" t="s">
        <v>1780</v>
      </c>
      <c r="LO277" s="66">
        <v>12</v>
      </c>
      <c r="LP277" s="67">
        <v>4.3379999999999992</v>
      </c>
      <c r="LQ277" s="66" t="s">
        <v>1780</v>
      </c>
      <c r="LR277" s="67" t="s">
        <v>1780</v>
      </c>
      <c r="LS277" s="66">
        <v>7.6</v>
      </c>
      <c r="LT277" s="67">
        <v>3.55</v>
      </c>
      <c r="LU277" s="66" t="s">
        <v>1780</v>
      </c>
      <c r="LV277" s="67" t="s">
        <v>1780</v>
      </c>
      <c r="LW277" s="66">
        <v>10.3</v>
      </c>
      <c r="LX277" s="67">
        <v>2.8170000000000002</v>
      </c>
      <c r="LY277" s="66" t="s">
        <v>1780</v>
      </c>
      <c r="LZ277" s="67" t="s">
        <v>1780</v>
      </c>
      <c r="MA277" s="66">
        <v>9.8000000000000007</v>
      </c>
      <c r="MB277" s="67">
        <v>2.6490000000000009</v>
      </c>
      <c r="MC277" s="66" t="s">
        <v>1780</v>
      </c>
      <c r="MD277" s="67" t="s">
        <v>1780</v>
      </c>
      <c r="ME277" s="66">
        <v>10.8</v>
      </c>
      <c r="MF277" s="67">
        <v>4.0069999999999997</v>
      </c>
      <c r="MG277" s="66" t="s">
        <v>1780</v>
      </c>
      <c r="MH277" s="67" t="s">
        <v>1780</v>
      </c>
      <c r="MI277" s="66">
        <v>15</v>
      </c>
      <c r="MJ277" s="67">
        <v>4.2830000000000013</v>
      </c>
      <c r="MK277" s="66" t="s">
        <v>1780</v>
      </c>
      <c r="ML277" s="67" t="s">
        <v>1780</v>
      </c>
      <c r="MM277" s="66">
        <v>9.8000000000000007</v>
      </c>
      <c r="MN277" s="67">
        <v>3.9660000000000002</v>
      </c>
      <c r="MO277" s="66" t="s">
        <v>1780</v>
      </c>
      <c r="MP277" s="67" t="s">
        <v>1780</v>
      </c>
      <c r="MQ277" s="66">
        <v>4.5</v>
      </c>
      <c r="MR277" s="67">
        <v>2.7529999999999997</v>
      </c>
      <c r="MS277" s="67">
        <v>15.007830502999999</v>
      </c>
      <c r="MT277" s="67">
        <v>4.4053432023445875</v>
      </c>
      <c r="MU277" s="67">
        <v>11.7868061849</v>
      </c>
      <c r="MV277" s="67">
        <v>4.4771129174031419</v>
      </c>
      <c r="MW277" s="66" t="s">
        <v>1780</v>
      </c>
      <c r="MX277" s="67" t="s">
        <v>1780</v>
      </c>
      <c r="MY277" s="66">
        <v>16.899999999999999</v>
      </c>
      <c r="MZ277" s="67">
        <v>3.452</v>
      </c>
      <c r="NA277" s="66" t="s">
        <v>1780</v>
      </c>
      <c r="NB277" s="67" t="s">
        <v>1780</v>
      </c>
      <c r="NC277" s="66">
        <v>15.9</v>
      </c>
      <c r="ND277" s="67">
        <v>3.25</v>
      </c>
      <c r="NE277" s="66" t="s">
        <v>1780</v>
      </c>
      <c r="NF277" s="67" t="s">
        <v>1780</v>
      </c>
      <c r="NG277" s="66">
        <v>12.7</v>
      </c>
      <c r="NH277" s="67">
        <v>4.2569999999999997</v>
      </c>
      <c r="NI277" s="66" t="s">
        <v>1780</v>
      </c>
      <c r="NJ277" s="67" t="s">
        <v>1780</v>
      </c>
      <c r="NK277" s="66">
        <v>10.6</v>
      </c>
      <c r="NL277" s="67">
        <v>3.6970000000000001</v>
      </c>
      <c r="NM277" s="66" t="s">
        <v>1780</v>
      </c>
      <c r="NN277" s="67" t="s">
        <v>1780</v>
      </c>
      <c r="NO277" s="66">
        <v>20.8</v>
      </c>
      <c r="NP277" s="67">
        <v>5.3970000000000002</v>
      </c>
      <c r="NQ277" s="66" t="s">
        <v>1780</v>
      </c>
      <c r="NR277" s="67" t="s">
        <v>1780</v>
      </c>
      <c r="NS277" s="66">
        <v>21.2</v>
      </c>
      <c r="NT277" s="67">
        <v>5.4150000000000009</v>
      </c>
      <c r="NU277" s="67">
        <v>23.231256599799998</v>
      </c>
      <c r="NV277" s="67">
        <v>21.575984990599999</v>
      </c>
    </row>
    <row r="278" spans="2:386">
      <c r="B278" s="69" t="s">
        <v>287</v>
      </c>
      <c r="C278" s="178" t="s">
        <v>605</v>
      </c>
      <c r="D278" s="179">
        <v>23</v>
      </c>
      <c r="E278" s="179">
        <v>3</v>
      </c>
      <c r="F278" s="179">
        <v>3</v>
      </c>
      <c r="G278" s="175">
        <v>59956</v>
      </c>
      <c r="H278" s="176">
        <v>59136</v>
      </c>
      <c r="I278" s="177">
        <v>51.330703132836277</v>
      </c>
      <c r="J278" s="177">
        <v>51.404841247018631</v>
      </c>
      <c r="K278" s="177">
        <v>41.8</v>
      </c>
      <c r="L278" s="177">
        <v>41.5</v>
      </c>
      <c r="M278" s="177">
        <v>8.6508749999999992</v>
      </c>
      <c r="N278" s="177">
        <v>7.1503860000000001</v>
      </c>
      <c r="O278" s="177">
        <v>78.813826000000006</v>
      </c>
      <c r="P278" s="177">
        <v>76.605987999999996</v>
      </c>
      <c r="Q278" s="177">
        <v>42.981189999999998</v>
      </c>
      <c r="R278" s="177">
        <v>41.375484</v>
      </c>
      <c r="S278" s="176">
        <v>266984</v>
      </c>
      <c r="T278" s="176">
        <v>250718</v>
      </c>
      <c r="U278" s="177">
        <v>8</v>
      </c>
      <c r="V278" s="177">
        <v>6.3</v>
      </c>
      <c r="W278" s="177">
        <v>6.8</v>
      </c>
      <c r="X278" s="67">
        <v>83.36</v>
      </c>
      <c r="Y278" s="67">
        <v>83.03</v>
      </c>
      <c r="Z278" s="67">
        <v>79.680000000000007</v>
      </c>
      <c r="AA278" s="67">
        <v>78.930000000000007</v>
      </c>
      <c r="AB278" s="66" t="s">
        <v>1780</v>
      </c>
      <c r="AC278" s="67" t="s">
        <v>1780</v>
      </c>
      <c r="AD278" s="66">
        <v>70.5</v>
      </c>
      <c r="AE278" s="67">
        <v>1.813999999999993</v>
      </c>
      <c r="AF278" s="66" t="s">
        <v>1780</v>
      </c>
      <c r="AG278" s="67" t="s">
        <v>1780</v>
      </c>
      <c r="AH278" s="66">
        <v>71.099999999999994</v>
      </c>
      <c r="AI278" s="67">
        <v>1.7420000000000044</v>
      </c>
      <c r="AJ278" s="66" t="s">
        <v>1780</v>
      </c>
      <c r="AK278" s="67" t="s">
        <v>1780</v>
      </c>
      <c r="AL278" s="66">
        <v>67.7</v>
      </c>
      <c r="AM278" s="67">
        <v>2.5250000000000057</v>
      </c>
      <c r="AN278" s="66" t="s">
        <v>1780</v>
      </c>
      <c r="AO278" s="67" t="s">
        <v>1780</v>
      </c>
      <c r="AP278" s="66">
        <v>68.3</v>
      </c>
      <c r="AQ278" s="67">
        <v>2.4119999999999919</v>
      </c>
      <c r="AR278" s="66" t="s">
        <v>1780</v>
      </c>
      <c r="AS278" s="67" t="s">
        <v>1780</v>
      </c>
      <c r="AT278" s="66">
        <v>73.3</v>
      </c>
      <c r="AU278" s="67">
        <v>2.6019999999999897</v>
      </c>
      <c r="AV278" s="66" t="s">
        <v>1780</v>
      </c>
      <c r="AW278" s="67" t="s">
        <v>1780</v>
      </c>
      <c r="AX278" s="66">
        <v>74</v>
      </c>
      <c r="AY278" s="67">
        <v>2.5120000000000005</v>
      </c>
      <c r="AZ278" s="66" t="s">
        <v>1780</v>
      </c>
      <c r="BA278" s="67" t="s">
        <v>1780</v>
      </c>
      <c r="BB278" s="66">
        <v>13.4</v>
      </c>
      <c r="BC278" s="67">
        <v>1.3620000000000001</v>
      </c>
      <c r="BD278" s="66" t="s">
        <v>1780</v>
      </c>
      <c r="BE278" s="67" t="s">
        <v>1780</v>
      </c>
      <c r="BF278" s="66">
        <v>12.3</v>
      </c>
      <c r="BG278" s="67">
        <v>1.2669999999999995</v>
      </c>
      <c r="BH278" s="66" t="s">
        <v>1780</v>
      </c>
      <c r="BI278" s="67" t="s">
        <v>1780</v>
      </c>
      <c r="BJ278" s="66">
        <v>14</v>
      </c>
      <c r="BK278" s="67">
        <v>1.8899999999999988</v>
      </c>
      <c r="BL278" s="66" t="s">
        <v>1780</v>
      </c>
      <c r="BM278" s="67" t="s">
        <v>1780</v>
      </c>
      <c r="BN278" s="66">
        <v>13.8</v>
      </c>
      <c r="BO278" s="67">
        <v>1.7949999999999999</v>
      </c>
      <c r="BP278" s="66" t="s">
        <v>1780</v>
      </c>
      <c r="BQ278" s="67" t="s">
        <v>1780</v>
      </c>
      <c r="BR278" s="66">
        <v>12.7</v>
      </c>
      <c r="BS278" s="67">
        <v>1.9689999999999994</v>
      </c>
      <c r="BT278" s="66" t="s">
        <v>1780</v>
      </c>
      <c r="BU278" s="67" t="s">
        <v>1780</v>
      </c>
      <c r="BV278" s="66">
        <v>10.7</v>
      </c>
      <c r="BW278" s="67">
        <v>1.7799999999999994</v>
      </c>
      <c r="BX278" s="66" t="s">
        <v>1780</v>
      </c>
      <c r="BY278" s="67" t="s">
        <v>1780</v>
      </c>
      <c r="BZ278" s="66">
        <v>77.400000000000006</v>
      </c>
      <c r="CA278" s="67">
        <v>1.679000000000002</v>
      </c>
      <c r="CB278" s="66" t="s">
        <v>1780</v>
      </c>
      <c r="CC278" s="67" t="s">
        <v>1780</v>
      </c>
      <c r="CD278" s="66">
        <v>76.2</v>
      </c>
      <c r="CE278" s="67">
        <v>1.6340000000000003</v>
      </c>
      <c r="CF278" s="66" t="s">
        <v>1780</v>
      </c>
      <c r="CG278" s="67" t="s">
        <v>1780</v>
      </c>
      <c r="CH278" s="66">
        <v>80.5</v>
      </c>
      <c r="CI278" s="67">
        <v>2.1569999999999965</v>
      </c>
      <c r="CJ278" s="66" t="s">
        <v>1780</v>
      </c>
      <c r="CK278" s="67" t="s">
        <v>1780</v>
      </c>
      <c r="CL278" s="66">
        <v>79.8</v>
      </c>
      <c r="CM278" s="67">
        <v>2.0700000000000074</v>
      </c>
      <c r="CN278" s="66" t="s">
        <v>1780</v>
      </c>
      <c r="CO278" s="67" t="s">
        <v>1780</v>
      </c>
      <c r="CP278" s="66">
        <v>74.2</v>
      </c>
      <c r="CQ278" s="67">
        <v>2.5960000000000036</v>
      </c>
      <c r="CR278" s="66" t="s">
        <v>1780</v>
      </c>
      <c r="CS278" s="67" t="s">
        <v>1780</v>
      </c>
      <c r="CT278" s="66">
        <v>72.400000000000006</v>
      </c>
      <c r="CU278" s="67">
        <v>2.5670000000000073</v>
      </c>
      <c r="CV278" s="66">
        <v>265.60083401349999</v>
      </c>
      <c r="CW278" s="67">
        <v>21.67770852904934</v>
      </c>
      <c r="CX278" s="66">
        <v>315.63725213250001</v>
      </c>
      <c r="CY278" s="67">
        <v>24.347523061079755</v>
      </c>
      <c r="CZ278" s="66" t="s">
        <v>1780</v>
      </c>
      <c r="DA278" s="67" t="s">
        <v>1780</v>
      </c>
      <c r="DB278" s="66">
        <v>15.648999999999999</v>
      </c>
      <c r="DC278" s="67">
        <v>1.4389999999999983</v>
      </c>
      <c r="DD278" s="66" t="s">
        <v>1780</v>
      </c>
      <c r="DE278" s="67" t="s">
        <v>1780</v>
      </c>
      <c r="DF278" s="66">
        <v>18.314</v>
      </c>
      <c r="DG278" s="67">
        <v>1.4830000000000005</v>
      </c>
      <c r="DH278" s="66" t="s">
        <v>1780</v>
      </c>
      <c r="DI278" s="67" t="s">
        <v>1780</v>
      </c>
      <c r="DJ278" s="66">
        <v>18.815000000000001</v>
      </c>
      <c r="DK278" s="67">
        <v>2.1020000000000003</v>
      </c>
      <c r="DL278" s="66" t="s">
        <v>1780</v>
      </c>
      <c r="DM278" s="67" t="s">
        <v>1780</v>
      </c>
      <c r="DN278" s="66">
        <v>20.916</v>
      </c>
      <c r="DO278" s="67">
        <v>2.0970000000000013</v>
      </c>
      <c r="DP278" s="66" t="s">
        <v>1780</v>
      </c>
      <c r="DQ278" s="67" t="s">
        <v>1780</v>
      </c>
      <c r="DR278" s="66">
        <v>12.446999999999999</v>
      </c>
      <c r="DS278" s="67">
        <v>1.9339999999999993</v>
      </c>
      <c r="DT278" s="66" t="s">
        <v>1780</v>
      </c>
      <c r="DU278" s="67" t="s">
        <v>1780</v>
      </c>
      <c r="DV278" s="66">
        <v>15.586</v>
      </c>
      <c r="DW278" s="67">
        <v>2.0790000000000006</v>
      </c>
      <c r="DX278" s="67">
        <v>32.682568000000003</v>
      </c>
      <c r="DY278" s="67">
        <v>1.6433650000000029</v>
      </c>
      <c r="DZ278" s="67">
        <v>30.317433000000001</v>
      </c>
      <c r="EA278" s="67">
        <v>1.6113730000000004</v>
      </c>
      <c r="EB278" s="67">
        <v>41.055331000000002</v>
      </c>
      <c r="EC278" s="67">
        <v>2.5416860000000057</v>
      </c>
      <c r="ED278" s="67">
        <v>37.585509999999999</v>
      </c>
      <c r="EE278" s="67">
        <v>2.4692549999999969</v>
      </c>
      <c r="EF278" s="67">
        <v>23.608851000000001</v>
      </c>
      <c r="EG278" s="67">
        <v>2.0335640000000019</v>
      </c>
      <c r="EH278" s="67">
        <v>22.425533999999999</v>
      </c>
      <c r="EI278" s="67">
        <v>2.026800999999999</v>
      </c>
      <c r="EJ278" s="68">
        <v>3317.17</v>
      </c>
      <c r="EK278" s="68">
        <v>3177.51</v>
      </c>
      <c r="EL278" s="68">
        <v>3904.97</v>
      </c>
      <c r="EM278" s="68">
        <v>3908.28</v>
      </c>
      <c r="EN278" s="68">
        <v>2551.12</v>
      </c>
      <c r="EO278" s="68">
        <v>2185.48</v>
      </c>
      <c r="EP278" s="67">
        <v>98.130841121499998</v>
      </c>
      <c r="EQ278" s="67">
        <v>0.9699314291016492</v>
      </c>
      <c r="ER278" s="67">
        <v>97.301349325299995</v>
      </c>
      <c r="ES278" s="67">
        <v>1.2297757401222356</v>
      </c>
      <c r="ET278" s="67">
        <v>89.676113000000001</v>
      </c>
      <c r="EU278" s="67">
        <v>1.0141532478459254</v>
      </c>
      <c r="EV278" s="67">
        <v>87.067448999999996</v>
      </c>
      <c r="EW278" s="67">
        <v>1.1262865344041018</v>
      </c>
      <c r="EX278" s="67">
        <v>64.546958000000004</v>
      </c>
      <c r="EY278" s="67">
        <v>63.903596999999998</v>
      </c>
      <c r="EZ278" s="67">
        <v>91.7</v>
      </c>
      <c r="FA278" s="67">
        <v>2.4502776844688725</v>
      </c>
      <c r="FB278" s="67">
        <v>87.9</v>
      </c>
      <c r="FC278" s="67">
        <v>2.7355639553565823</v>
      </c>
      <c r="FD278" s="67">
        <v>94.3</v>
      </c>
      <c r="FE278" s="67">
        <v>2.8797160837297042</v>
      </c>
      <c r="FF278" s="67">
        <v>88.7</v>
      </c>
      <c r="FG278" s="67">
        <v>3.8632005127290938</v>
      </c>
      <c r="FH278" s="67">
        <v>89.1</v>
      </c>
      <c r="FI278" s="67">
        <v>3.9593117048889468</v>
      </c>
      <c r="FJ278" s="67">
        <v>87.3</v>
      </c>
      <c r="FK278" s="67">
        <v>3.8456416239686178</v>
      </c>
      <c r="FL278" s="67">
        <v>74</v>
      </c>
      <c r="FM278" s="67">
        <v>81.900000000000006</v>
      </c>
      <c r="FN278" s="67">
        <v>76.3</v>
      </c>
      <c r="FO278" s="67">
        <v>83.8</v>
      </c>
      <c r="FP278" s="67">
        <v>72</v>
      </c>
      <c r="FQ278" s="67">
        <v>80</v>
      </c>
      <c r="FR278" s="67">
        <v>9.1876208896999998</v>
      </c>
      <c r="FS278" s="67">
        <v>9.0508514945999998</v>
      </c>
      <c r="FT278" s="67">
        <v>8.3212735165999998</v>
      </c>
      <c r="FU278" s="67">
        <v>8.2123303975000006</v>
      </c>
      <c r="FV278" s="67">
        <v>10.0581677169</v>
      </c>
      <c r="FW278" s="67">
        <v>9.8903717827000008</v>
      </c>
      <c r="FX278" s="299">
        <v>3.4804697809</v>
      </c>
      <c r="FY278" s="299">
        <v>0.20633614324879845</v>
      </c>
      <c r="FZ278" s="299">
        <v>2.6167861988999999</v>
      </c>
      <c r="GA278" s="299">
        <v>0.17783770861197468</v>
      </c>
      <c r="GB278" s="299">
        <v>3.1854230845</v>
      </c>
      <c r="GC278" s="299">
        <v>0.27866051519487334</v>
      </c>
      <c r="GD278" s="299">
        <v>2.4233049754999998</v>
      </c>
      <c r="GE278" s="299">
        <v>0.24195983240037178</v>
      </c>
      <c r="GF278" s="299">
        <v>3.7794752574000001</v>
      </c>
      <c r="GG278" s="299">
        <v>0.30462483377664196</v>
      </c>
      <c r="GH278" s="299">
        <v>2.8112449799000001</v>
      </c>
      <c r="GI278" s="299">
        <v>0.26074615258864631</v>
      </c>
      <c r="GJ278" s="67">
        <v>24.6</v>
      </c>
      <c r="GK278" s="67">
        <v>22.6</v>
      </c>
      <c r="GL278" s="67">
        <v>84.055982</v>
      </c>
      <c r="GM278" s="67">
        <v>81.163650000000004</v>
      </c>
      <c r="GN278" s="66" t="s">
        <v>1780</v>
      </c>
      <c r="GO278" s="66" t="s">
        <v>1780</v>
      </c>
      <c r="GP278" s="66" t="s">
        <v>1780</v>
      </c>
      <c r="GQ278" s="67" t="s">
        <v>1780</v>
      </c>
      <c r="GR278" s="67" t="s">
        <v>1780</v>
      </c>
      <c r="GS278" s="67" t="s">
        <v>1780</v>
      </c>
      <c r="GT278" s="67" t="s">
        <v>1780</v>
      </c>
      <c r="GU278" s="67" t="s">
        <v>1780</v>
      </c>
      <c r="GV278" s="67" t="s">
        <v>1780</v>
      </c>
      <c r="GW278" s="67">
        <v>97</v>
      </c>
      <c r="GX278" s="67">
        <v>2.1104045041922035</v>
      </c>
      <c r="GY278" s="66">
        <v>19</v>
      </c>
      <c r="GZ278" s="67">
        <v>1.5690000000000026</v>
      </c>
      <c r="HA278" s="66">
        <v>19</v>
      </c>
      <c r="HB278" s="67">
        <v>1.509999999999998</v>
      </c>
      <c r="HC278" s="66">
        <v>31.6</v>
      </c>
      <c r="HD278" s="67">
        <v>2.527000000000001</v>
      </c>
      <c r="HE278" s="66">
        <v>31.1</v>
      </c>
      <c r="HF278" s="67">
        <v>2.3990000000000009</v>
      </c>
      <c r="HG278" s="66">
        <v>6.4</v>
      </c>
      <c r="HH278" s="67">
        <v>1.4390000000000001</v>
      </c>
      <c r="HI278" s="66">
        <v>6.4</v>
      </c>
      <c r="HJ278" s="67">
        <v>1.4039999999999999</v>
      </c>
      <c r="HK278" s="66" t="s">
        <v>1780</v>
      </c>
      <c r="HL278" s="67" t="s">
        <v>1780</v>
      </c>
      <c r="HM278" s="66">
        <v>22.9</v>
      </c>
      <c r="HN278" s="67">
        <v>1.6789999999999985</v>
      </c>
      <c r="HO278" s="66" t="s">
        <v>1780</v>
      </c>
      <c r="HP278" s="67" t="s">
        <v>1780</v>
      </c>
      <c r="HQ278" s="66">
        <v>19.2</v>
      </c>
      <c r="HR278" s="67">
        <v>1.5199999999999996</v>
      </c>
      <c r="HS278" s="66" t="s">
        <v>1780</v>
      </c>
      <c r="HT278" s="67" t="s">
        <v>1780</v>
      </c>
      <c r="HU278" s="66">
        <v>21.6</v>
      </c>
      <c r="HV278" s="67">
        <v>2.2349999999999994</v>
      </c>
      <c r="HW278" s="66" t="s">
        <v>1780</v>
      </c>
      <c r="HX278" s="67" t="s">
        <v>1780</v>
      </c>
      <c r="HY278" s="66">
        <v>19.8</v>
      </c>
      <c r="HZ278" s="67">
        <v>2.0719999999999992</v>
      </c>
      <c r="IA278" s="66" t="s">
        <v>1780</v>
      </c>
      <c r="IB278" s="67" t="s">
        <v>1780</v>
      </c>
      <c r="IC278" s="66">
        <v>24.1</v>
      </c>
      <c r="ID278" s="67">
        <v>2.5280000000000022</v>
      </c>
      <c r="IE278" s="66" t="s">
        <v>1780</v>
      </c>
      <c r="IF278" s="67" t="s">
        <v>1780</v>
      </c>
      <c r="IG278" s="66">
        <v>18.7</v>
      </c>
      <c r="IH278" s="67">
        <v>2.2390000000000008</v>
      </c>
      <c r="II278" s="66">
        <v>50.161799999999999</v>
      </c>
      <c r="IJ278" s="67">
        <v>3.2205000000000013</v>
      </c>
      <c r="IK278" s="66">
        <v>55.709899999999998</v>
      </c>
      <c r="IL278" s="67">
        <v>3.8275999999999968</v>
      </c>
      <c r="IM278" s="66">
        <v>50.645200000000003</v>
      </c>
      <c r="IN278" s="67">
        <v>3.9387000000000043</v>
      </c>
      <c r="IO278" s="66">
        <v>58.597299999999997</v>
      </c>
      <c r="IP278" s="67">
        <v>4.5971999999999937</v>
      </c>
      <c r="IQ278" s="66">
        <v>49.185699999999997</v>
      </c>
      <c r="IR278" s="67">
        <v>5.6015999999999977</v>
      </c>
      <c r="IS278" s="66">
        <v>49.514600000000002</v>
      </c>
      <c r="IT278" s="67">
        <v>6.844300000000004</v>
      </c>
      <c r="IU278" s="66" t="s">
        <v>1780</v>
      </c>
      <c r="IV278" s="67" t="s">
        <v>1780</v>
      </c>
      <c r="IW278" s="66">
        <v>13.2</v>
      </c>
      <c r="IX278" s="67">
        <v>1.3629999999999995</v>
      </c>
      <c r="IY278" s="66" t="s">
        <v>1780</v>
      </c>
      <c r="IZ278" s="67" t="s">
        <v>1780</v>
      </c>
      <c r="JA278" s="66">
        <v>12.4</v>
      </c>
      <c r="JB278" s="67">
        <v>1.2669999999999995</v>
      </c>
      <c r="JC278" s="66" t="s">
        <v>1780</v>
      </c>
      <c r="JD278" s="67" t="s">
        <v>1780</v>
      </c>
      <c r="JE278" s="66">
        <v>12.2</v>
      </c>
      <c r="JF278" s="67">
        <v>1.7850000000000001</v>
      </c>
      <c r="JG278" s="66" t="s">
        <v>1780</v>
      </c>
      <c r="JH278" s="67" t="s">
        <v>1780</v>
      </c>
      <c r="JI278" s="66">
        <v>10.199999999999999</v>
      </c>
      <c r="JJ278" s="67">
        <v>1.5679999999999996</v>
      </c>
      <c r="JK278" s="66" t="s">
        <v>1780</v>
      </c>
      <c r="JL278" s="67" t="s">
        <v>1780</v>
      </c>
      <c r="JM278" s="66">
        <v>14.3</v>
      </c>
      <c r="JN278" s="67">
        <v>2.0810000000000013</v>
      </c>
      <c r="JO278" s="66" t="s">
        <v>1780</v>
      </c>
      <c r="JP278" s="67" t="s">
        <v>1780</v>
      </c>
      <c r="JQ278" s="66">
        <v>14.6</v>
      </c>
      <c r="JR278" s="67">
        <v>2.0289999999999999</v>
      </c>
      <c r="JS278" s="66" t="s">
        <v>1780</v>
      </c>
      <c r="JT278" s="67" t="s">
        <v>1780</v>
      </c>
      <c r="JU278" s="66">
        <v>66.5</v>
      </c>
      <c r="JV278" s="67">
        <v>1.875</v>
      </c>
      <c r="JW278" s="66" t="s">
        <v>1780</v>
      </c>
      <c r="JX278" s="67" t="s">
        <v>1780</v>
      </c>
      <c r="JY278" s="66">
        <v>64.8</v>
      </c>
      <c r="JZ278" s="67">
        <v>1.8330000000000055</v>
      </c>
      <c r="KA278" s="66" t="s">
        <v>1780</v>
      </c>
      <c r="KB278" s="67" t="s">
        <v>1780</v>
      </c>
      <c r="KC278" s="66">
        <v>67.2</v>
      </c>
      <c r="KD278" s="67">
        <v>2.5309999999999917</v>
      </c>
      <c r="KE278" s="66" t="s">
        <v>1780</v>
      </c>
      <c r="KF278" s="67" t="s">
        <v>1780</v>
      </c>
      <c r="KG278" s="66">
        <v>63.6</v>
      </c>
      <c r="KH278" s="67">
        <v>2.4879999999999995</v>
      </c>
      <c r="KI278" s="66" t="s">
        <v>1780</v>
      </c>
      <c r="KJ278" s="67" t="s">
        <v>1780</v>
      </c>
      <c r="KK278" s="66">
        <v>65.8</v>
      </c>
      <c r="KL278" s="67">
        <v>2.7859999999999943</v>
      </c>
      <c r="KM278" s="66" t="s">
        <v>1780</v>
      </c>
      <c r="KN278" s="67" t="s">
        <v>1780</v>
      </c>
      <c r="KO278" s="66">
        <v>66.099999999999994</v>
      </c>
      <c r="KP278" s="67">
        <v>2.7119999999999962</v>
      </c>
      <c r="KQ278" s="66">
        <v>35</v>
      </c>
      <c r="KR278" s="66">
        <v>33</v>
      </c>
      <c r="KS278" s="66">
        <v>28</v>
      </c>
      <c r="KT278" s="66">
        <v>27</v>
      </c>
      <c r="KU278" s="66">
        <v>41</v>
      </c>
      <c r="KV278" s="66">
        <v>38</v>
      </c>
      <c r="KW278" s="66" t="s">
        <v>1780</v>
      </c>
      <c r="KX278" s="67" t="s">
        <v>1780</v>
      </c>
      <c r="KY278" s="66">
        <v>21.4</v>
      </c>
      <c r="KZ278" s="67">
        <v>1.6260000000000012</v>
      </c>
      <c r="LA278" s="66" t="s">
        <v>1780</v>
      </c>
      <c r="LB278" s="67" t="s">
        <v>1780</v>
      </c>
      <c r="LC278" s="66">
        <v>21.7</v>
      </c>
      <c r="LD278" s="67">
        <v>1.5799999999999983</v>
      </c>
      <c r="LE278" s="66" t="s">
        <v>1780</v>
      </c>
      <c r="LF278" s="67" t="s">
        <v>1780</v>
      </c>
      <c r="LG278" s="66">
        <v>30.7</v>
      </c>
      <c r="LH278" s="67">
        <v>2.4830000000000005</v>
      </c>
      <c r="LI278" s="66" t="s">
        <v>1780</v>
      </c>
      <c r="LJ278" s="67" t="s">
        <v>1780</v>
      </c>
      <c r="LK278" s="66">
        <v>29.9</v>
      </c>
      <c r="LL278" s="67">
        <v>2.3629999999999995</v>
      </c>
      <c r="LM278" s="66" t="s">
        <v>1780</v>
      </c>
      <c r="LN278" s="67" t="s">
        <v>1780</v>
      </c>
      <c r="LO278" s="66">
        <v>12</v>
      </c>
      <c r="LP278" s="67">
        <v>1.907</v>
      </c>
      <c r="LQ278" s="66" t="s">
        <v>1780</v>
      </c>
      <c r="LR278" s="67" t="s">
        <v>1780</v>
      </c>
      <c r="LS278" s="66">
        <v>13.2</v>
      </c>
      <c r="LT278" s="67">
        <v>1.9349999999999987</v>
      </c>
      <c r="LU278" s="66" t="s">
        <v>1780</v>
      </c>
      <c r="LV278" s="67" t="s">
        <v>1780</v>
      </c>
      <c r="LW278" s="66">
        <v>7.6</v>
      </c>
      <c r="LX278" s="67">
        <v>1.0490000000000004</v>
      </c>
      <c r="LY278" s="66" t="s">
        <v>1780</v>
      </c>
      <c r="LZ278" s="67" t="s">
        <v>1780</v>
      </c>
      <c r="MA278" s="66">
        <v>9.6999999999999993</v>
      </c>
      <c r="MB278" s="67">
        <v>1.1399999999999988</v>
      </c>
      <c r="MC278" s="66" t="s">
        <v>1780</v>
      </c>
      <c r="MD278" s="67" t="s">
        <v>1780</v>
      </c>
      <c r="ME278" s="66">
        <v>6.6</v>
      </c>
      <c r="MF278" s="67">
        <v>1.335</v>
      </c>
      <c r="MG278" s="66" t="s">
        <v>1780</v>
      </c>
      <c r="MH278" s="67" t="s">
        <v>1780</v>
      </c>
      <c r="MI278" s="66">
        <v>11.5</v>
      </c>
      <c r="MJ278" s="67">
        <v>1.6579999999999995</v>
      </c>
      <c r="MK278" s="66" t="s">
        <v>1780</v>
      </c>
      <c r="ML278" s="67" t="s">
        <v>1780</v>
      </c>
      <c r="MM278" s="66">
        <v>8.6</v>
      </c>
      <c r="MN278" s="67">
        <v>1.6439999999999992</v>
      </c>
      <c r="MO278" s="66" t="s">
        <v>1780</v>
      </c>
      <c r="MP278" s="67" t="s">
        <v>1780</v>
      </c>
      <c r="MQ278" s="66">
        <v>7.8</v>
      </c>
      <c r="MR278" s="67">
        <v>1.5430000000000001</v>
      </c>
      <c r="MS278" s="67">
        <v>7.8659511630000001</v>
      </c>
      <c r="MT278" s="67">
        <v>1.1532328527515032</v>
      </c>
      <c r="MU278" s="67">
        <v>6.7672903362000003</v>
      </c>
      <c r="MV278" s="67">
        <v>1.0611352891498118</v>
      </c>
      <c r="MW278" s="66" t="s">
        <v>1780</v>
      </c>
      <c r="MX278" s="67" t="s">
        <v>1780</v>
      </c>
      <c r="MY278" s="66">
        <v>13.3</v>
      </c>
      <c r="MZ278" s="67">
        <v>1.3469999999999995</v>
      </c>
      <c r="NA278" s="66" t="s">
        <v>1780</v>
      </c>
      <c r="NB278" s="67" t="s">
        <v>1780</v>
      </c>
      <c r="NC278" s="66">
        <v>16.3</v>
      </c>
      <c r="ND278" s="67">
        <v>1.4159999999999986</v>
      </c>
      <c r="NE278" s="66" t="s">
        <v>1780</v>
      </c>
      <c r="NF278" s="67" t="s">
        <v>1780</v>
      </c>
      <c r="NG278" s="66">
        <v>9.6999999999999993</v>
      </c>
      <c r="NH278" s="67">
        <v>1.593</v>
      </c>
      <c r="NI278" s="66" t="s">
        <v>1780</v>
      </c>
      <c r="NJ278" s="67" t="s">
        <v>1780</v>
      </c>
      <c r="NK278" s="66">
        <v>13.2</v>
      </c>
      <c r="NL278" s="67">
        <v>1.7480000000000011</v>
      </c>
      <c r="NM278" s="66" t="s">
        <v>1780</v>
      </c>
      <c r="NN278" s="67" t="s">
        <v>1780</v>
      </c>
      <c r="NO278" s="66">
        <v>17</v>
      </c>
      <c r="NP278" s="67">
        <v>2.2009999999999987</v>
      </c>
      <c r="NQ278" s="66" t="s">
        <v>1780</v>
      </c>
      <c r="NR278" s="67" t="s">
        <v>1780</v>
      </c>
      <c r="NS278" s="66">
        <v>19.5</v>
      </c>
      <c r="NT278" s="67">
        <v>2.2689999999999984</v>
      </c>
      <c r="NU278" s="67">
        <v>17.482846132199999</v>
      </c>
      <c r="NV278" s="67">
        <v>24.703891709000001</v>
      </c>
    </row>
    <row r="279" spans="2:386">
      <c r="B279" s="69" t="s">
        <v>157</v>
      </c>
      <c r="C279" s="178" t="s">
        <v>475</v>
      </c>
      <c r="D279" s="179">
        <v>24</v>
      </c>
      <c r="E279" s="179">
        <v>1</v>
      </c>
      <c r="F279" s="179">
        <v>8</v>
      </c>
      <c r="G279" s="175">
        <v>7006</v>
      </c>
      <c r="H279" s="176">
        <v>7205</v>
      </c>
      <c r="I279" s="177">
        <v>48.72416250890948</v>
      </c>
      <c r="J279" s="177">
        <v>49.12037678348802</v>
      </c>
      <c r="K279" s="177">
        <v>45.4</v>
      </c>
      <c r="L279" s="177">
        <v>44.8</v>
      </c>
      <c r="M279" s="177">
        <v>7.9989150000000002</v>
      </c>
      <c r="N279" s="177">
        <v>6.1466940000000001</v>
      </c>
      <c r="O279" s="177">
        <v>79.196982000000006</v>
      </c>
      <c r="P279" s="177">
        <v>76.782025000000004</v>
      </c>
      <c r="Q279" s="177">
        <v>25.139779000000001</v>
      </c>
      <c r="R279" s="177">
        <v>23.452565</v>
      </c>
      <c r="S279" s="176">
        <v>263458</v>
      </c>
      <c r="T279" s="176">
        <v>243811</v>
      </c>
      <c r="U279" s="177">
        <v>10</v>
      </c>
      <c r="V279" s="177">
        <v>10</v>
      </c>
      <c r="W279" s="177">
        <v>10.5</v>
      </c>
      <c r="X279" s="67">
        <v>83.64</v>
      </c>
      <c r="Y279" s="67">
        <v>84.19</v>
      </c>
      <c r="Z279" s="67">
        <v>78.33</v>
      </c>
      <c r="AA279" s="67">
        <v>79.08</v>
      </c>
      <c r="AB279" s="66" t="s">
        <v>1780</v>
      </c>
      <c r="AC279" s="67" t="s">
        <v>1780</v>
      </c>
      <c r="AD279" s="66">
        <v>66</v>
      </c>
      <c r="AE279" s="67">
        <v>4.7749999999999986</v>
      </c>
      <c r="AF279" s="66" t="s">
        <v>1780</v>
      </c>
      <c r="AG279" s="67" t="s">
        <v>1780</v>
      </c>
      <c r="AH279" s="66">
        <v>66.900000000000006</v>
      </c>
      <c r="AI279" s="67">
        <v>4.5710000000000051</v>
      </c>
      <c r="AJ279" s="66" t="s">
        <v>1780</v>
      </c>
      <c r="AK279" s="67" t="s">
        <v>1780</v>
      </c>
      <c r="AL279" s="66">
        <v>65</v>
      </c>
      <c r="AM279" s="67">
        <v>6.2060000000000031</v>
      </c>
      <c r="AN279" s="66" t="s">
        <v>1780</v>
      </c>
      <c r="AO279" s="67" t="s">
        <v>1780</v>
      </c>
      <c r="AP279" s="66">
        <v>67.599999999999994</v>
      </c>
      <c r="AQ279" s="67">
        <v>6.2269999999999968</v>
      </c>
      <c r="AR279" s="66" t="s">
        <v>1780</v>
      </c>
      <c r="AS279" s="67" t="s">
        <v>1780</v>
      </c>
      <c r="AT279" s="66">
        <v>67</v>
      </c>
      <c r="AU279" s="67">
        <v>7.4979999999999976</v>
      </c>
      <c r="AV279" s="66" t="s">
        <v>1780</v>
      </c>
      <c r="AW279" s="67" t="s">
        <v>1780</v>
      </c>
      <c r="AX279" s="66">
        <v>66.2</v>
      </c>
      <c r="AY279" s="67">
        <v>6.7239999999999966</v>
      </c>
      <c r="AZ279" s="66" t="s">
        <v>1780</v>
      </c>
      <c r="BA279" s="67" t="s">
        <v>1780</v>
      </c>
      <c r="BB279" s="66">
        <v>21</v>
      </c>
      <c r="BC279" s="67">
        <v>4.1219999999999999</v>
      </c>
      <c r="BD279" s="66" t="s">
        <v>1780</v>
      </c>
      <c r="BE279" s="67" t="s">
        <v>1780</v>
      </c>
      <c r="BF279" s="66">
        <v>18.399999999999999</v>
      </c>
      <c r="BG279" s="67">
        <v>3.7740000000000009</v>
      </c>
      <c r="BH279" s="66" t="s">
        <v>1780</v>
      </c>
      <c r="BI279" s="67" t="s">
        <v>1780</v>
      </c>
      <c r="BJ279" s="66">
        <v>18.3</v>
      </c>
      <c r="BK279" s="67">
        <v>5.0810000000000013</v>
      </c>
      <c r="BL279" s="66" t="s">
        <v>1780</v>
      </c>
      <c r="BM279" s="67" t="s">
        <v>1780</v>
      </c>
      <c r="BN279" s="66">
        <v>17.8</v>
      </c>
      <c r="BO279" s="67">
        <v>5.1399999999999988</v>
      </c>
      <c r="BP279" s="66" t="s">
        <v>1780</v>
      </c>
      <c r="BQ279" s="67" t="s">
        <v>1780</v>
      </c>
      <c r="BR279" s="66">
        <v>23.6</v>
      </c>
      <c r="BS279" s="67">
        <v>6.7319999999999993</v>
      </c>
      <c r="BT279" s="66" t="s">
        <v>1780</v>
      </c>
      <c r="BU279" s="67" t="s">
        <v>1780</v>
      </c>
      <c r="BV279" s="66">
        <v>18.899999999999999</v>
      </c>
      <c r="BW279" s="67">
        <v>5.5429999999999993</v>
      </c>
      <c r="BX279" s="66" t="s">
        <v>1780</v>
      </c>
      <c r="BY279" s="67" t="s">
        <v>1780</v>
      </c>
      <c r="BZ279" s="66">
        <v>77.7</v>
      </c>
      <c r="CA279" s="67">
        <v>4.2210000000000036</v>
      </c>
      <c r="CB279" s="66" t="s">
        <v>1780</v>
      </c>
      <c r="CC279" s="67" t="s">
        <v>1780</v>
      </c>
      <c r="CD279" s="66">
        <v>74.099999999999994</v>
      </c>
      <c r="CE279" s="67">
        <v>4.1999999999999886</v>
      </c>
      <c r="CF279" s="66" t="s">
        <v>1780</v>
      </c>
      <c r="CG279" s="67" t="s">
        <v>1780</v>
      </c>
      <c r="CH279" s="66">
        <v>78.400000000000006</v>
      </c>
      <c r="CI279" s="67">
        <v>5.4010000000000105</v>
      </c>
      <c r="CJ279" s="66" t="s">
        <v>1780</v>
      </c>
      <c r="CK279" s="67" t="s">
        <v>1780</v>
      </c>
      <c r="CL279" s="66">
        <v>77</v>
      </c>
      <c r="CM279" s="67">
        <v>5.5269999999999868</v>
      </c>
      <c r="CN279" s="66" t="s">
        <v>1780</v>
      </c>
      <c r="CO279" s="67" t="s">
        <v>1780</v>
      </c>
      <c r="CP279" s="66">
        <v>77</v>
      </c>
      <c r="CQ279" s="67">
        <v>6.7160000000000082</v>
      </c>
      <c r="CR279" s="66" t="s">
        <v>1780</v>
      </c>
      <c r="CS279" s="67" t="s">
        <v>1780</v>
      </c>
      <c r="CT279" s="66">
        <v>71.400000000000006</v>
      </c>
      <c r="CU279" s="67">
        <v>6.3460000000000036</v>
      </c>
      <c r="CV279" s="66">
        <v>316.1419918995</v>
      </c>
      <c r="CW279" s="67">
        <v>61.531187479816623</v>
      </c>
      <c r="CX279" s="66">
        <v>349.43596789870003</v>
      </c>
      <c r="CY279" s="67">
        <v>64.895656373260522</v>
      </c>
      <c r="CZ279" s="66" t="s">
        <v>1780</v>
      </c>
      <c r="DA279" s="67" t="s">
        <v>1780</v>
      </c>
      <c r="DB279" s="66">
        <v>12.202</v>
      </c>
      <c r="DC279" s="67">
        <v>3.2780000000000005</v>
      </c>
      <c r="DD279" s="66" t="s">
        <v>1780</v>
      </c>
      <c r="DE279" s="67" t="s">
        <v>1780</v>
      </c>
      <c r="DF279" s="66">
        <v>13.769</v>
      </c>
      <c r="DG279" s="67">
        <v>3.3030000000000008</v>
      </c>
      <c r="DH279" s="66" t="s">
        <v>1780</v>
      </c>
      <c r="DI279" s="67" t="s">
        <v>1780</v>
      </c>
      <c r="DJ279" s="66">
        <v>12.743</v>
      </c>
      <c r="DK279" s="67">
        <v>4.3190000000000008</v>
      </c>
      <c r="DL279" s="66" t="s">
        <v>1780</v>
      </c>
      <c r="DM279" s="67" t="s">
        <v>1780</v>
      </c>
      <c r="DN279" s="66">
        <v>17.382999999999999</v>
      </c>
      <c r="DO279" s="67">
        <v>4.9849999999999994</v>
      </c>
      <c r="DP279" s="66" t="s">
        <v>1780</v>
      </c>
      <c r="DQ279" s="67" t="s">
        <v>1780</v>
      </c>
      <c r="DR279" s="66">
        <v>11.667</v>
      </c>
      <c r="DS279" s="67">
        <v>5.0699999999999994</v>
      </c>
      <c r="DT279" s="66" t="s">
        <v>1780</v>
      </c>
      <c r="DU279" s="67" t="s">
        <v>1780</v>
      </c>
      <c r="DV279" s="66">
        <v>10.353999999999999</v>
      </c>
      <c r="DW279" s="67">
        <v>4.2649999999999988</v>
      </c>
      <c r="DX279" s="67">
        <v>29.919239000000001</v>
      </c>
      <c r="DY279" s="67">
        <v>4.4066550000000007</v>
      </c>
      <c r="DZ279" s="67">
        <v>26.881399999999999</v>
      </c>
      <c r="EA279" s="67">
        <v>4.1586040000000004</v>
      </c>
      <c r="EB279" s="67">
        <v>37.365485</v>
      </c>
      <c r="EC279" s="67">
        <v>6.829816000000001</v>
      </c>
      <c r="ED279" s="67">
        <v>31.579428</v>
      </c>
      <c r="EE279" s="67">
        <v>6.2974010000000007</v>
      </c>
      <c r="EF279" s="67">
        <v>22.826129999999999</v>
      </c>
      <c r="EG279" s="67">
        <v>5.5970860000000009</v>
      </c>
      <c r="EH279" s="67">
        <v>21.991091000000001</v>
      </c>
      <c r="EI279" s="67">
        <v>5.3598600000000012</v>
      </c>
      <c r="EJ279" s="68">
        <v>3218.09</v>
      </c>
      <c r="EK279" s="68">
        <v>3032.63</v>
      </c>
      <c r="EL279" s="68">
        <v>3941.24</v>
      </c>
      <c r="EM279" s="68">
        <v>3822.12</v>
      </c>
      <c r="EN279" s="68">
        <v>2455.61</v>
      </c>
      <c r="EO279" s="68">
        <v>2169.5500000000002</v>
      </c>
      <c r="EP279" s="67">
        <v>100</v>
      </c>
      <c r="EQ279" s="67" t="s">
        <v>1780</v>
      </c>
      <c r="ER279" s="67">
        <v>97.1014492754</v>
      </c>
      <c r="ES279" s="67">
        <v>3.9585381469844947</v>
      </c>
      <c r="ET279" s="67">
        <v>74.492754000000005</v>
      </c>
      <c r="EU279" s="67">
        <v>4.5997616112599218</v>
      </c>
      <c r="EV279" s="67">
        <v>66.568915000000004</v>
      </c>
      <c r="EW279" s="67">
        <v>5.0071414125343168</v>
      </c>
      <c r="EX279" s="67">
        <v>47.738692999999998</v>
      </c>
      <c r="EY279" s="67">
        <v>57.090909000000003</v>
      </c>
      <c r="EZ279" s="67">
        <v>88.7</v>
      </c>
      <c r="FA279" s="67">
        <v>8.3671153886672727</v>
      </c>
      <c r="FB279" s="67">
        <v>84.3</v>
      </c>
      <c r="FC279" s="67">
        <v>8.5225717245441786</v>
      </c>
      <c r="FD279" s="67" t="s">
        <v>1779</v>
      </c>
      <c r="FE279" s="67" t="s">
        <v>1779</v>
      </c>
      <c r="FF279" s="67">
        <v>81.400000000000006</v>
      </c>
      <c r="FG279" s="67">
        <v>12.891122154413097</v>
      </c>
      <c r="FH279" s="67" t="s">
        <v>1779</v>
      </c>
      <c r="FI279" s="67" t="s">
        <v>1779</v>
      </c>
      <c r="FJ279" s="67">
        <v>87.5</v>
      </c>
      <c r="FK279" s="67">
        <v>10.956733089748965</v>
      </c>
      <c r="FL279" s="67">
        <v>67.599999999999994</v>
      </c>
      <c r="FM279" s="67">
        <v>79</v>
      </c>
      <c r="FN279" s="67">
        <v>77.400000000000006</v>
      </c>
      <c r="FO279" s="67">
        <v>86.7</v>
      </c>
      <c r="FP279" s="67">
        <v>58.2</v>
      </c>
      <c r="FQ279" s="67">
        <v>67.5</v>
      </c>
      <c r="FR279" s="67">
        <v>11.577608142500001</v>
      </c>
      <c r="FS279" s="67">
        <v>11.833550065000001</v>
      </c>
      <c r="FT279" s="67">
        <v>11.4206128134</v>
      </c>
      <c r="FU279" s="67">
        <v>11.3573407202</v>
      </c>
      <c r="FV279" s="67">
        <v>11.7096018735</v>
      </c>
      <c r="FW279" s="67">
        <v>12.2549019608</v>
      </c>
      <c r="FX279" s="299">
        <v>4.5990922844000002</v>
      </c>
      <c r="FY279" s="299">
        <v>0.71413884197261712</v>
      </c>
      <c r="FZ279" s="299">
        <v>2.2682166147</v>
      </c>
      <c r="GA279" s="299">
        <v>0.49137552071622315</v>
      </c>
      <c r="GB279" s="299">
        <v>4.9375</v>
      </c>
      <c r="GC279" s="299">
        <v>1.0615837207181307</v>
      </c>
      <c r="GD279" s="299">
        <v>2.5383707202000001</v>
      </c>
      <c r="GE279" s="299">
        <v>0.74902053912313349</v>
      </c>
      <c r="GF279" s="299">
        <v>4.2815249267000004</v>
      </c>
      <c r="GG279" s="299">
        <v>0.96092834378670133</v>
      </c>
      <c r="GH279" s="299">
        <v>2.0185488271000001</v>
      </c>
      <c r="GI279" s="299">
        <v>0.64382287355263235</v>
      </c>
      <c r="GJ279" s="67">
        <v>26.9</v>
      </c>
      <c r="GK279" s="67">
        <v>21.8</v>
      </c>
      <c r="GL279" s="67">
        <v>82.262029999999996</v>
      </c>
      <c r="GM279" s="67">
        <v>81.764296000000002</v>
      </c>
      <c r="GN279" s="66" t="s">
        <v>1780</v>
      </c>
      <c r="GO279" s="66" t="s">
        <v>1780</v>
      </c>
      <c r="GP279" s="66" t="s">
        <v>1780</v>
      </c>
      <c r="GQ279" s="67" t="s">
        <v>1780</v>
      </c>
      <c r="GR279" s="67" t="s">
        <v>1780</v>
      </c>
      <c r="GS279" s="67" t="s">
        <v>1780</v>
      </c>
      <c r="GT279" s="67" t="s">
        <v>1780</v>
      </c>
      <c r="GU279" s="67" t="s">
        <v>1780</v>
      </c>
      <c r="GV279" s="67" t="s">
        <v>1780</v>
      </c>
      <c r="GW279" s="67">
        <v>88</v>
      </c>
      <c r="GX279" s="67">
        <v>7.558904458962175</v>
      </c>
      <c r="GY279" s="66">
        <v>8.8000000000000007</v>
      </c>
      <c r="GZ279" s="67">
        <v>2.8910000000000009</v>
      </c>
      <c r="HA279" s="66">
        <v>10.7</v>
      </c>
      <c r="HB279" s="67">
        <v>2.9780000000000006</v>
      </c>
      <c r="HC279" s="66">
        <v>14.4</v>
      </c>
      <c r="HD279" s="67">
        <v>4.6349999999999998</v>
      </c>
      <c r="HE279" s="66">
        <v>17.3</v>
      </c>
      <c r="HF279" s="67">
        <v>4.9990000000000006</v>
      </c>
      <c r="HG279" s="66">
        <v>3.3</v>
      </c>
      <c r="HH279" s="67">
        <v>2.8719999999999999</v>
      </c>
      <c r="HI279" s="66">
        <v>4.4000000000000004</v>
      </c>
      <c r="HJ279" s="67">
        <v>2.8890000000000002</v>
      </c>
      <c r="HK279" s="66" t="s">
        <v>1780</v>
      </c>
      <c r="HL279" s="67" t="s">
        <v>1780</v>
      </c>
      <c r="HM279" s="66">
        <v>20.100000000000001</v>
      </c>
      <c r="HN279" s="67">
        <v>4.0879999999999992</v>
      </c>
      <c r="HO279" s="66" t="s">
        <v>1780</v>
      </c>
      <c r="HP279" s="67" t="s">
        <v>1780</v>
      </c>
      <c r="HQ279" s="66">
        <v>21.8</v>
      </c>
      <c r="HR279" s="67">
        <v>4.0039999999999978</v>
      </c>
      <c r="HS279" s="66" t="s">
        <v>1780</v>
      </c>
      <c r="HT279" s="67" t="s">
        <v>1780</v>
      </c>
      <c r="HU279" s="66">
        <v>20.8</v>
      </c>
      <c r="HV279" s="67">
        <v>5.3429999999999982</v>
      </c>
      <c r="HW279" s="66" t="s">
        <v>1780</v>
      </c>
      <c r="HX279" s="67" t="s">
        <v>1780</v>
      </c>
      <c r="HY279" s="66">
        <v>24.1</v>
      </c>
      <c r="HZ279" s="67">
        <v>5.6920000000000002</v>
      </c>
      <c r="IA279" s="66" t="s">
        <v>1780</v>
      </c>
      <c r="IB279" s="67" t="s">
        <v>1780</v>
      </c>
      <c r="IC279" s="66">
        <v>19.3</v>
      </c>
      <c r="ID279" s="67">
        <v>6.384999999999998</v>
      </c>
      <c r="IE279" s="66" t="s">
        <v>1780</v>
      </c>
      <c r="IF279" s="67" t="s">
        <v>1780</v>
      </c>
      <c r="IG279" s="66">
        <v>19.7</v>
      </c>
      <c r="IH279" s="67">
        <v>5.6250000000000018</v>
      </c>
      <c r="II279" s="66">
        <v>50.588200000000001</v>
      </c>
      <c r="IJ279" s="67">
        <v>10.691900000000004</v>
      </c>
      <c r="IK279" s="66">
        <v>49.411799999999999</v>
      </c>
      <c r="IL279" s="67">
        <v>10.692</v>
      </c>
      <c r="IM279" s="66">
        <v>54.237299999999998</v>
      </c>
      <c r="IN279" s="67">
        <v>12.821799999999996</v>
      </c>
      <c r="IO279" s="66">
        <v>54.386000000000003</v>
      </c>
      <c r="IP279" s="67">
        <v>13.045400000000001</v>
      </c>
      <c r="IQ279" s="66" t="s">
        <v>1779</v>
      </c>
      <c r="IR279" s="67" t="s">
        <v>1779</v>
      </c>
      <c r="IS279" s="66" t="s">
        <v>1779</v>
      </c>
      <c r="IT279" s="67" t="s">
        <v>1779</v>
      </c>
      <c r="IU279" s="66" t="s">
        <v>1780</v>
      </c>
      <c r="IV279" s="67" t="s">
        <v>1780</v>
      </c>
      <c r="IW279" s="66">
        <v>13.7</v>
      </c>
      <c r="IX279" s="67">
        <v>3.4959999999999987</v>
      </c>
      <c r="IY279" s="66" t="s">
        <v>1780</v>
      </c>
      <c r="IZ279" s="67" t="s">
        <v>1780</v>
      </c>
      <c r="JA279" s="66">
        <v>15.4</v>
      </c>
      <c r="JB279" s="67">
        <v>3.4710000000000001</v>
      </c>
      <c r="JC279" s="66" t="s">
        <v>1780</v>
      </c>
      <c r="JD279" s="67" t="s">
        <v>1780</v>
      </c>
      <c r="JE279" s="66">
        <v>13.6</v>
      </c>
      <c r="JF279" s="67">
        <v>4.5259999999999998</v>
      </c>
      <c r="JG279" s="66" t="s">
        <v>1780</v>
      </c>
      <c r="JH279" s="67" t="s">
        <v>1780</v>
      </c>
      <c r="JI279" s="66">
        <v>18</v>
      </c>
      <c r="JJ279" s="67">
        <v>5.0629999999999988</v>
      </c>
      <c r="JK279" s="66" t="s">
        <v>1780</v>
      </c>
      <c r="JL279" s="67" t="s">
        <v>1780</v>
      </c>
      <c r="JM279" s="66">
        <v>13.8</v>
      </c>
      <c r="JN279" s="67">
        <v>5.4970000000000017</v>
      </c>
      <c r="JO279" s="66" t="s">
        <v>1780</v>
      </c>
      <c r="JP279" s="67" t="s">
        <v>1780</v>
      </c>
      <c r="JQ279" s="66">
        <v>13</v>
      </c>
      <c r="JR279" s="67">
        <v>4.7230000000000008</v>
      </c>
      <c r="JS279" s="66" t="s">
        <v>1780</v>
      </c>
      <c r="JT279" s="67" t="s">
        <v>1780</v>
      </c>
      <c r="JU279" s="66">
        <v>63.8</v>
      </c>
      <c r="JV279" s="67">
        <v>4.8379999999999939</v>
      </c>
      <c r="JW279" s="66" t="s">
        <v>1780</v>
      </c>
      <c r="JX279" s="67" t="s">
        <v>1780</v>
      </c>
      <c r="JY279" s="66">
        <v>60.7</v>
      </c>
      <c r="JZ279" s="67">
        <v>4.7060000000000031</v>
      </c>
      <c r="KA279" s="66" t="s">
        <v>1780</v>
      </c>
      <c r="KB279" s="67" t="s">
        <v>1780</v>
      </c>
      <c r="KC279" s="66">
        <v>66.099999999999994</v>
      </c>
      <c r="KD279" s="67">
        <v>6.1729999999999947</v>
      </c>
      <c r="KE279" s="66" t="s">
        <v>1780</v>
      </c>
      <c r="KF279" s="67" t="s">
        <v>1780</v>
      </c>
      <c r="KG279" s="66">
        <v>57.9</v>
      </c>
      <c r="KH279" s="67">
        <v>6.5390000000000015</v>
      </c>
      <c r="KI279" s="66" t="s">
        <v>1780</v>
      </c>
      <c r="KJ279" s="67" t="s">
        <v>1780</v>
      </c>
      <c r="KK279" s="66">
        <v>61.5</v>
      </c>
      <c r="KL279" s="67">
        <v>7.7089999999999961</v>
      </c>
      <c r="KM279" s="66" t="s">
        <v>1780</v>
      </c>
      <c r="KN279" s="67" t="s">
        <v>1780</v>
      </c>
      <c r="KO279" s="66">
        <v>63.2</v>
      </c>
      <c r="KP279" s="67">
        <v>6.7689999999999984</v>
      </c>
      <c r="KQ279" s="66">
        <v>13</v>
      </c>
      <c r="KR279" s="66">
        <v>15</v>
      </c>
      <c r="KS279" s="66">
        <v>12</v>
      </c>
      <c r="KT279" s="66">
        <v>15</v>
      </c>
      <c r="KU279" s="66">
        <v>14</v>
      </c>
      <c r="KV279" s="66">
        <v>16</v>
      </c>
      <c r="KW279" s="66" t="s">
        <v>1780</v>
      </c>
      <c r="KX279" s="67" t="s">
        <v>1780</v>
      </c>
      <c r="KY279" s="66">
        <v>19.399999999999999</v>
      </c>
      <c r="KZ279" s="67">
        <v>3.9679999999999982</v>
      </c>
      <c r="LA279" s="66" t="s">
        <v>1780</v>
      </c>
      <c r="LB279" s="67" t="s">
        <v>1780</v>
      </c>
      <c r="LC279" s="66">
        <v>17.2</v>
      </c>
      <c r="LD279" s="67">
        <v>3.6170000000000009</v>
      </c>
      <c r="LE279" s="66" t="s">
        <v>1780</v>
      </c>
      <c r="LF279" s="67" t="s">
        <v>1780</v>
      </c>
      <c r="LG279" s="66">
        <v>24.2</v>
      </c>
      <c r="LH279" s="67">
        <v>5.5710000000000015</v>
      </c>
      <c r="LI279" s="66" t="s">
        <v>1780</v>
      </c>
      <c r="LJ279" s="67" t="s">
        <v>1780</v>
      </c>
      <c r="LK279" s="66">
        <v>21.5</v>
      </c>
      <c r="LL279" s="67">
        <v>5.3900000000000006</v>
      </c>
      <c r="LM279" s="66" t="s">
        <v>1780</v>
      </c>
      <c r="LN279" s="67" t="s">
        <v>1780</v>
      </c>
      <c r="LO279" s="66">
        <v>14.6</v>
      </c>
      <c r="LP279" s="67">
        <v>5.58</v>
      </c>
      <c r="LQ279" s="66" t="s">
        <v>1780</v>
      </c>
      <c r="LR279" s="67" t="s">
        <v>1780</v>
      </c>
      <c r="LS279" s="66">
        <v>13.2</v>
      </c>
      <c r="LT279" s="67">
        <v>4.7380000000000013</v>
      </c>
      <c r="LU279" s="66" t="s">
        <v>1780</v>
      </c>
      <c r="LV279" s="67" t="s">
        <v>1780</v>
      </c>
      <c r="LW279" s="66">
        <v>9.9</v>
      </c>
      <c r="LX279" s="67">
        <v>2.9949999999999992</v>
      </c>
      <c r="LY279" s="66" t="s">
        <v>1780</v>
      </c>
      <c r="LZ279" s="67" t="s">
        <v>1780</v>
      </c>
      <c r="MA279" s="66">
        <v>6.2</v>
      </c>
      <c r="MB279" s="67">
        <v>2.3209999999999997</v>
      </c>
      <c r="MC279" s="66" t="s">
        <v>1780</v>
      </c>
      <c r="MD279" s="67" t="s">
        <v>1780</v>
      </c>
      <c r="ME279" s="66">
        <v>10.1</v>
      </c>
      <c r="MF279" s="67">
        <v>3.9260000000000002</v>
      </c>
      <c r="MG279" s="66" t="s">
        <v>1780</v>
      </c>
      <c r="MH279" s="67" t="s">
        <v>1780</v>
      </c>
      <c r="MI279" s="66">
        <v>7.9</v>
      </c>
      <c r="MJ279" s="67">
        <v>3.5379999999999994</v>
      </c>
      <c r="MK279" s="66" t="s">
        <v>1780</v>
      </c>
      <c r="ML279" s="67" t="s">
        <v>1780</v>
      </c>
      <c r="MM279" s="66">
        <v>9.6</v>
      </c>
      <c r="MN279" s="67">
        <v>4.6559999999999997</v>
      </c>
      <c r="MO279" s="66" t="s">
        <v>1780</v>
      </c>
      <c r="MP279" s="67" t="s">
        <v>1780</v>
      </c>
      <c r="MQ279" s="66">
        <v>4.5999999999999996</v>
      </c>
      <c r="MR279" s="67">
        <v>2.9579999999999997</v>
      </c>
      <c r="MS279" s="67">
        <v>9.0821912661000006</v>
      </c>
      <c r="MT279" s="67">
        <v>4.2077374444695046</v>
      </c>
      <c r="MU279" s="67">
        <v>13.1855981275</v>
      </c>
      <c r="MV279" s="67">
        <v>5.1570708661527718</v>
      </c>
      <c r="MW279" s="66" t="s">
        <v>1780</v>
      </c>
      <c r="MX279" s="67" t="s">
        <v>1780</v>
      </c>
      <c r="MY279" s="66">
        <v>11.9</v>
      </c>
      <c r="MZ279" s="67">
        <v>3.254999999999999</v>
      </c>
      <c r="NA279" s="66" t="s">
        <v>1780</v>
      </c>
      <c r="NB279" s="67" t="s">
        <v>1780</v>
      </c>
      <c r="NC279" s="66">
        <v>14.9</v>
      </c>
      <c r="ND279" s="67">
        <v>3.4240000000000013</v>
      </c>
      <c r="NE279" s="66" t="s">
        <v>1780</v>
      </c>
      <c r="NF279" s="67" t="s">
        <v>1780</v>
      </c>
      <c r="NG279" s="66">
        <v>7.1</v>
      </c>
      <c r="NH279" s="67">
        <v>3.3479999999999999</v>
      </c>
      <c r="NI279" s="66" t="s">
        <v>1780</v>
      </c>
      <c r="NJ279" s="67" t="s">
        <v>1780</v>
      </c>
      <c r="NK279" s="66">
        <v>11.2</v>
      </c>
      <c r="NL279" s="67">
        <v>4.1460000000000008</v>
      </c>
      <c r="NM279" s="66" t="s">
        <v>1780</v>
      </c>
      <c r="NN279" s="67" t="s">
        <v>1780</v>
      </c>
      <c r="NO279" s="66">
        <v>16.7</v>
      </c>
      <c r="NP279" s="67">
        <v>5.8839999999999986</v>
      </c>
      <c r="NQ279" s="66" t="s">
        <v>1780</v>
      </c>
      <c r="NR279" s="67" t="s">
        <v>1780</v>
      </c>
      <c r="NS279" s="66">
        <v>18.5</v>
      </c>
      <c r="NT279" s="67">
        <v>5.4649999999999999</v>
      </c>
      <c r="NU279" s="67">
        <v>20.2458423717</v>
      </c>
      <c r="NV279" s="67">
        <v>17.743979721199999</v>
      </c>
    </row>
    <row r="280" spans="2:386">
      <c r="B280" s="69" t="s">
        <v>15</v>
      </c>
      <c r="C280" s="178" t="s">
        <v>1849</v>
      </c>
      <c r="D280" s="179">
        <v>24</v>
      </c>
      <c r="E280" s="179">
        <v>1</v>
      </c>
      <c r="F280" s="179">
        <v>5</v>
      </c>
      <c r="G280" s="175">
        <v>2436</v>
      </c>
      <c r="H280" s="176">
        <v>2500</v>
      </c>
      <c r="I280" s="177">
        <v>48.292883587001235</v>
      </c>
      <c r="J280" s="177">
        <v>47.969441093687173</v>
      </c>
      <c r="K280" s="177">
        <v>46.6</v>
      </c>
      <c r="L280" s="177">
        <v>46.5</v>
      </c>
      <c r="M280" s="177">
        <v>11.177474</v>
      </c>
      <c r="N280" s="177">
        <v>8.1193039999999996</v>
      </c>
      <c r="O280" s="177">
        <v>79.776247999999995</v>
      </c>
      <c r="P280" s="177">
        <v>76.304888000000005</v>
      </c>
      <c r="Q280" s="177">
        <v>25.116544000000001</v>
      </c>
      <c r="R280" s="177">
        <v>25.383406999999998</v>
      </c>
      <c r="S280" s="176">
        <v>244757</v>
      </c>
      <c r="T280" s="176">
        <v>224871</v>
      </c>
      <c r="U280" s="177">
        <v>18.100000000000001</v>
      </c>
      <c r="V280" s="177">
        <v>16.8</v>
      </c>
      <c r="W280" s="177">
        <v>15.3</v>
      </c>
      <c r="X280" s="67">
        <v>84.27</v>
      </c>
      <c r="Y280" s="67">
        <v>83.75</v>
      </c>
      <c r="Z280" s="67">
        <v>78.36</v>
      </c>
      <c r="AA280" s="67">
        <v>80.95</v>
      </c>
      <c r="AB280" s="66" t="s">
        <v>1780</v>
      </c>
      <c r="AC280" s="67" t="s">
        <v>1780</v>
      </c>
      <c r="AD280" s="66">
        <v>64.900000000000006</v>
      </c>
      <c r="AE280" s="67">
        <v>4.8189999999999955</v>
      </c>
      <c r="AF280" s="66" t="s">
        <v>1780</v>
      </c>
      <c r="AG280" s="67" t="s">
        <v>1780</v>
      </c>
      <c r="AH280" s="66">
        <v>65.900000000000006</v>
      </c>
      <c r="AI280" s="67">
        <v>4.6110000000000042</v>
      </c>
      <c r="AJ280" s="66" t="s">
        <v>1780</v>
      </c>
      <c r="AK280" s="67" t="s">
        <v>1780</v>
      </c>
      <c r="AL280" s="66">
        <v>60.2</v>
      </c>
      <c r="AM280" s="67">
        <v>6.8019999999999996</v>
      </c>
      <c r="AN280" s="66" t="s">
        <v>1780</v>
      </c>
      <c r="AO280" s="67" t="s">
        <v>1780</v>
      </c>
      <c r="AP280" s="66">
        <v>64.7</v>
      </c>
      <c r="AQ280" s="67">
        <v>6.4019999999999939</v>
      </c>
      <c r="AR280" s="66" t="s">
        <v>1780</v>
      </c>
      <c r="AS280" s="67" t="s">
        <v>1780</v>
      </c>
      <c r="AT280" s="66">
        <v>69.2</v>
      </c>
      <c r="AU280" s="67">
        <v>6.7800000000000011</v>
      </c>
      <c r="AV280" s="66" t="s">
        <v>1780</v>
      </c>
      <c r="AW280" s="67" t="s">
        <v>1780</v>
      </c>
      <c r="AX280" s="66">
        <v>66.900000000000006</v>
      </c>
      <c r="AY280" s="67">
        <v>6.6539999999999964</v>
      </c>
      <c r="AZ280" s="66" t="s">
        <v>1780</v>
      </c>
      <c r="BA280" s="67" t="s">
        <v>1780</v>
      </c>
      <c r="BB280" s="66">
        <v>13.2</v>
      </c>
      <c r="BC280" s="67">
        <v>3.4830000000000005</v>
      </c>
      <c r="BD280" s="66" t="s">
        <v>1780</v>
      </c>
      <c r="BE280" s="67" t="s">
        <v>1780</v>
      </c>
      <c r="BF280" s="66">
        <v>14.5</v>
      </c>
      <c r="BG280" s="67">
        <v>3.4740000000000002</v>
      </c>
      <c r="BH280" s="66" t="s">
        <v>1780</v>
      </c>
      <c r="BI280" s="67" t="s">
        <v>1780</v>
      </c>
      <c r="BJ280" s="66">
        <v>16.399999999999999</v>
      </c>
      <c r="BK280" s="67">
        <v>5.3020000000000014</v>
      </c>
      <c r="BL280" s="66" t="s">
        <v>1780</v>
      </c>
      <c r="BM280" s="67" t="s">
        <v>1780</v>
      </c>
      <c r="BN280" s="66">
        <v>16.2</v>
      </c>
      <c r="BO280" s="67">
        <v>5.0639999999999983</v>
      </c>
      <c r="BP280" s="66" t="s">
        <v>1780</v>
      </c>
      <c r="BQ280" s="67" t="s">
        <v>1780</v>
      </c>
      <c r="BR280" s="66">
        <v>10.3</v>
      </c>
      <c r="BS280" s="67">
        <v>4.5090000000000003</v>
      </c>
      <c r="BT280" s="66" t="s">
        <v>1780</v>
      </c>
      <c r="BU280" s="67" t="s">
        <v>1780</v>
      </c>
      <c r="BV280" s="66">
        <v>13</v>
      </c>
      <c r="BW280" s="67">
        <v>4.7690000000000001</v>
      </c>
      <c r="BX280" s="66" t="s">
        <v>1780</v>
      </c>
      <c r="BY280" s="67" t="s">
        <v>1780</v>
      </c>
      <c r="BZ280" s="66">
        <v>80.3</v>
      </c>
      <c r="CA280" s="67">
        <v>4.0990000000000038</v>
      </c>
      <c r="CB280" s="66" t="s">
        <v>1780</v>
      </c>
      <c r="CC280" s="67" t="s">
        <v>1780</v>
      </c>
      <c r="CD280" s="66">
        <v>77.7</v>
      </c>
      <c r="CE280" s="67">
        <v>4.0319999999999965</v>
      </c>
      <c r="CF280" s="66" t="s">
        <v>1780</v>
      </c>
      <c r="CG280" s="67" t="s">
        <v>1780</v>
      </c>
      <c r="CH280" s="66">
        <v>81</v>
      </c>
      <c r="CI280" s="67">
        <v>5.5910000000000082</v>
      </c>
      <c r="CJ280" s="66" t="s">
        <v>1780</v>
      </c>
      <c r="CK280" s="67" t="s">
        <v>1780</v>
      </c>
      <c r="CL280" s="66">
        <v>82.9</v>
      </c>
      <c r="CM280" s="67">
        <v>5.0310000000000059</v>
      </c>
      <c r="CN280" s="66" t="s">
        <v>1780</v>
      </c>
      <c r="CO280" s="67" t="s">
        <v>1780</v>
      </c>
      <c r="CP280" s="66">
        <v>79.599999999999994</v>
      </c>
      <c r="CQ280" s="67">
        <v>6.0030000000000001</v>
      </c>
      <c r="CR280" s="66" t="s">
        <v>1780</v>
      </c>
      <c r="CS280" s="67" t="s">
        <v>1780</v>
      </c>
      <c r="CT280" s="66">
        <v>72.900000000000006</v>
      </c>
      <c r="CU280" s="67">
        <v>6.2360000000000042</v>
      </c>
      <c r="CV280" s="66">
        <v>280.97851014809999</v>
      </c>
      <c r="CW280" s="67">
        <v>100.34799306919297</v>
      </c>
      <c r="CX280" s="66">
        <v>452.34197956579999</v>
      </c>
      <c r="CY280" s="67">
        <v>125.61189410550179</v>
      </c>
      <c r="CZ280" s="66" t="s">
        <v>1780</v>
      </c>
      <c r="DA280" s="67" t="s">
        <v>1780</v>
      </c>
      <c r="DB280" s="66">
        <v>13.343</v>
      </c>
      <c r="DC280" s="67">
        <v>3.4280000000000008</v>
      </c>
      <c r="DD280" s="66" t="s">
        <v>1780</v>
      </c>
      <c r="DE280" s="67" t="s">
        <v>1780</v>
      </c>
      <c r="DF280" s="66">
        <v>11.734999999999999</v>
      </c>
      <c r="DG280" s="67">
        <v>3.1109999999999989</v>
      </c>
      <c r="DH280" s="66" t="s">
        <v>1780</v>
      </c>
      <c r="DI280" s="67" t="s">
        <v>1780</v>
      </c>
      <c r="DJ280" s="66">
        <v>14.978999999999999</v>
      </c>
      <c r="DK280" s="67">
        <v>4.9459999999999997</v>
      </c>
      <c r="DL280" s="66" t="s">
        <v>1780</v>
      </c>
      <c r="DM280" s="67" t="s">
        <v>1780</v>
      </c>
      <c r="DN280" s="66">
        <v>15.122</v>
      </c>
      <c r="DO280" s="67">
        <v>4.7889999999999997</v>
      </c>
      <c r="DP280" s="66" t="s">
        <v>1780</v>
      </c>
      <c r="DQ280" s="67" t="s">
        <v>1780</v>
      </c>
      <c r="DR280" s="66">
        <v>11.817</v>
      </c>
      <c r="DS280" s="67">
        <v>4.7430000000000003</v>
      </c>
      <c r="DT280" s="66" t="s">
        <v>1780</v>
      </c>
      <c r="DU280" s="67" t="s">
        <v>1780</v>
      </c>
      <c r="DV280" s="66">
        <v>8.7070000000000007</v>
      </c>
      <c r="DW280" s="67">
        <v>3.947000000000001</v>
      </c>
      <c r="DX280" s="67">
        <v>20.662351999999998</v>
      </c>
      <c r="DY280" s="67">
        <v>6.2657239999999987</v>
      </c>
      <c r="DZ280" s="67">
        <v>16.933371999999999</v>
      </c>
      <c r="EA280" s="67">
        <v>5.456255999999998</v>
      </c>
      <c r="EB280" s="67">
        <v>30.395198000000001</v>
      </c>
      <c r="EC280" s="67">
        <v>11.121780000000001</v>
      </c>
      <c r="ED280" s="67">
        <v>23.575651000000001</v>
      </c>
      <c r="EE280" s="67">
        <v>9.4621030000000008</v>
      </c>
      <c r="EF280" s="67">
        <v>11.670814999999999</v>
      </c>
      <c r="EG280" s="67">
        <v>6.4523358999999996</v>
      </c>
      <c r="EH280" s="67">
        <v>10.270949</v>
      </c>
      <c r="EI280" s="67">
        <v>5.6027411000000003</v>
      </c>
      <c r="EJ280" s="68">
        <v>3861.88</v>
      </c>
      <c r="EK280" s="68">
        <v>3160.79</v>
      </c>
      <c r="EL280" s="68">
        <v>4490.5</v>
      </c>
      <c r="EM280" s="68">
        <v>3482.14</v>
      </c>
      <c r="EN280" s="68">
        <v>3163.95</v>
      </c>
      <c r="EO280" s="68">
        <v>2822.2</v>
      </c>
      <c r="EP280" s="67" t="s">
        <v>1779</v>
      </c>
      <c r="EQ280" s="67" t="s">
        <v>1779</v>
      </c>
      <c r="ER280" s="67" t="s">
        <v>1779</v>
      </c>
      <c r="ES280" s="67" t="s">
        <v>1779</v>
      </c>
      <c r="ET280" s="67">
        <v>79.674796999999998</v>
      </c>
      <c r="EU280" s="67">
        <v>7.1118312705931572</v>
      </c>
      <c r="EV280" s="67">
        <v>73.275862000000004</v>
      </c>
      <c r="EW280" s="67">
        <v>8.0530314958682681</v>
      </c>
      <c r="EX280" s="67">
        <v>47.872340000000001</v>
      </c>
      <c r="EY280" s="67">
        <v>51.875</v>
      </c>
      <c r="EZ280" s="67" t="s">
        <v>1779</v>
      </c>
      <c r="FA280" s="67" t="s">
        <v>1779</v>
      </c>
      <c r="FB280" s="67">
        <v>95</v>
      </c>
      <c r="FC280" s="67">
        <v>6.9296464556281592</v>
      </c>
      <c r="FD280" s="67" t="s">
        <v>1779</v>
      </c>
      <c r="FE280" s="67" t="s">
        <v>1779</v>
      </c>
      <c r="FF280" s="67" t="s">
        <v>1779</v>
      </c>
      <c r="FG280" s="67" t="s">
        <v>1779</v>
      </c>
      <c r="FH280" s="67" t="s">
        <v>1779</v>
      </c>
      <c r="FI280" s="67" t="s">
        <v>1779</v>
      </c>
      <c r="FJ280" s="67" t="s">
        <v>1779</v>
      </c>
      <c r="FK280" s="67" t="s">
        <v>1779</v>
      </c>
      <c r="FL280" s="67">
        <v>68.3</v>
      </c>
      <c r="FM280" s="67">
        <v>68.2</v>
      </c>
      <c r="FN280" s="67">
        <v>70.599999999999994</v>
      </c>
      <c r="FO280" s="67">
        <v>64</v>
      </c>
      <c r="FP280" s="67">
        <v>66.7</v>
      </c>
      <c r="FQ280" s="67">
        <v>73.7</v>
      </c>
      <c r="FR280" s="67">
        <v>7.8947368421000004</v>
      </c>
      <c r="FS280" s="67">
        <v>8</v>
      </c>
      <c r="FT280" s="67">
        <v>7.5187969925000004</v>
      </c>
      <c r="FU280" s="67">
        <v>7.2992700729999997</v>
      </c>
      <c r="FV280" s="67">
        <v>8.1871345028999993</v>
      </c>
      <c r="FW280" s="67">
        <v>8.5889570551999999</v>
      </c>
      <c r="FX280" s="299">
        <v>4.7251687560000004</v>
      </c>
      <c r="FY280" s="299">
        <v>1.2914109041178468</v>
      </c>
      <c r="FZ280" s="299">
        <v>1.0978956999</v>
      </c>
      <c r="GA280" s="299">
        <v>0.61777353350645903</v>
      </c>
      <c r="GB280" s="299">
        <v>4.2424242424000003</v>
      </c>
      <c r="GC280" s="299">
        <v>1.7756079921871066</v>
      </c>
      <c r="GD280" s="299">
        <v>0.77519379840000002</v>
      </c>
      <c r="GE280" s="299">
        <v>0.75673965920917396</v>
      </c>
      <c r="GF280" s="299">
        <v>5.1660516605</v>
      </c>
      <c r="GG280" s="299">
        <v>1.8634498817465364</v>
      </c>
      <c r="GH280" s="299">
        <v>1.3864818024000001</v>
      </c>
      <c r="GI280" s="299">
        <v>0.95409908272468225</v>
      </c>
      <c r="GJ280" s="67">
        <v>31.8</v>
      </c>
      <c r="GK280" s="67">
        <v>16.2</v>
      </c>
      <c r="GL280" s="67">
        <v>82.571138000000005</v>
      </c>
      <c r="GM280" s="67">
        <v>81.717172000000005</v>
      </c>
      <c r="GN280" s="66" t="s">
        <v>1780</v>
      </c>
      <c r="GO280" s="66" t="s">
        <v>1780</v>
      </c>
      <c r="GP280" s="66" t="s">
        <v>1780</v>
      </c>
      <c r="GQ280" s="67" t="s">
        <v>1780</v>
      </c>
      <c r="GR280" s="67" t="s">
        <v>1780</v>
      </c>
      <c r="GS280" s="67" t="s">
        <v>1780</v>
      </c>
      <c r="GT280" s="67" t="s">
        <v>1780</v>
      </c>
      <c r="GU280" s="67" t="s">
        <v>1780</v>
      </c>
      <c r="GV280" s="67" t="s">
        <v>1780</v>
      </c>
      <c r="GW280" s="67" t="s">
        <v>1780</v>
      </c>
      <c r="GX280" s="67" t="s">
        <v>1780</v>
      </c>
      <c r="GY280" s="66">
        <v>6.6</v>
      </c>
      <c r="GZ280" s="67">
        <v>2.5409999999999995</v>
      </c>
      <c r="HA280" s="66">
        <v>11.4</v>
      </c>
      <c r="HB280" s="67">
        <v>3.1110000000000007</v>
      </c>
      <c r="HC280" s="66">
        <v>12.8</v>
      </c>
      <c r="HD280" s="67">
        <v>4.7259999999999991</v>
      </c>
      <c r="HE280" s="66">
        <v>20.3</v>
      </c>
      <c r="HF280" s="67">
        <v>5.4369999999999994</v>
      </c>
      <c r="HG280" s="66">
        <v>1</v>
      </c>
      <c r="HH280" s="67">
        <v>1.4810000000000001</v>
      </c>
      <c r="HI280" s="66">
        <v>3.5</v>
      </c>
      <c r="HJ280" s="67">
        <v>2.61</v>
      </c>
      <c r="HK280" s="66" t="s">
        <v>1780</v>
      </c>
      <c r="HL280" s="67" t="s">
        <v>1780</v>
      </c>
      <c r="HM280" s="66">
        <v>27.7</v>
      </c>
      <c r="HN280" s="67">
        <v>4.5990000000000002</v>
      </c>
      <c r="HO280" s="66" t="s">
        <v>1780</v>
      </c>
      <c r="HP280" s="67" t="s">
        <v>1780</v>
      </c>
      <c r="HQ280" s="66">
        <v>21.7</v>
      </c>
      <c r="HR280" s="67">
        <v>4.0120000000000005</v>
      </c>
      <c r="HS280" s="66" t="s">
        <v>1780</v>
      </c>
      <c r="HT280" s="67" t="s">
        <v>1780</v>
      </c>
      <c r="HU280" s="66">
        <v>27.3</v>
      </c>
      <c r="HV280" s="67">
        <v>6.3019999999999996</v>
      </c>
      <c r="HW280" s="66" t="s">
        <v>1780</v>
      </c>
      <c r="HX280" s="67" t="s">
        <v>1780</v>
      </c>
      <c r="HY280" s="66">
        <v>21.6</v>
      </c>
      <c r="HZ280" s="67">
        <v>5.554000000000002</v>
      </c>
      <c r="IA280" s="66" t="s">
        <v>1780</v>
      </c>
      <c r="IB280" s="67" t="s">
        <v>1780</v>
      </c>
      <c r="IC280" s="66">
        <v>28.1</v>
      </c>
      <c r="ID280" s="67">
        <v>6.7190000000000012</v>
      </c>
      <c r="IE280" s="66" t="s">
        <v>1780</v>
      </c>
      <c r="IF280" s="67" t="s">
        <v>1780</v>
      </c>
      <c r="IG280" s="66">
        <v>21.7</v>
      </c>
      <c r="IH280" s="67">
        <v>5.8020000000000014</v>
      </c>
      <c r="II280" s="66">
        <v>64.516099999999994</v>
      </c>
      <c r="IJ280" s="67">
        <v>17.121599999999994</v>
      </c>
      <c r="IK280" s="66">
        <v>63.157899999999998</v>
      </c>
      <c r="IL280" s="67">
        <v>15.543199999999999</v>
      </c>
      <c r="IM280" s="66" t="s">
        <v>1779</v>
      </c>
      <c r="IN280" s="67" t="s">
        <v>1779</v>
      </c>
      <c r="IO280" s="66" t="s">
        <v>1779</v>
      </c>
      <c r="IP280" s="67" t="s">
        <v>1779</v>
      </c>
      <c r="IQ280" s="66" t="s">
        <v>1779</v>
      </c>
      <c r="IR280" s="67" t="s">
        <v>1779</v>
      </c>
      <c r="IS280" s="66" t="s">
        <v>1779</v>
      </c>
      <c r="IT280" s="67" t="s">
        <v>1779</v>
      </c>
      <c r="IU280" s="66" t="s">
        <v>1780</v>
      </c>
      <c r="IV280" s="67" t="s">
        <v>1780</v>
      </c>
      <c r="IW280" s="66">
        <v>13.8</v>
      </c>
      <c r="IX280" s="67">
        <v>3.5760000000000005</v>
      </c>
      <c r="IY280" s="66" t="s">
        <v>1780</v>
      </c>
      <c r="IZ280" s="67" t="s">
        <v>1780</v>
      </c>
      <c r="JA280" s="66">
        <v>17.5</v>
      </c>
      <c r="JB280" s="67">
        <v>3.6940000000000008</v>
      </c>
      <c r="JC280" s="66" t="s">
        <v>1780</v>
      </c>
      <c r="JD280" s="67" t="s">
        <v>1780</v>
      </c>
      <c r="JE280" s="66">
        <v>14.5</v>
      </c>
      <c r="JF280" s="67">
        <v>5.0419999999999998</v>
      </c>
      <c r="JG280" s="66" t="s">
        <v>1780</v>
      </c>
      <c r="JH280" s="67" t="s">
        <v>1780</v>
      </c>
      <c r="JI280" s="66">
        <v>15</v>
      </c>
      <c r="JJ280" s="67">
        <v>4.7919999999999998</v>
      </c>
      <c r="JK280" s="66" t="s">
        <v>1780</v>
      </c>
      <c r="JL280" s="67" t="s">
        <v>1780</v>
      </c>
      <c r="JM280" s="66">
        <v>13.3</v>
      </c>
      <c r="JN280" s="67">
        <v>5.0820000000000007</v>
      </c>
      <c r="JO280" s="66" t="s">
        <v>1780</v>
      </c>
      <c r="JP280" s="67" t="s">
        <v>1780</v>
      </c>
      <c r="JQ280" s="66">
        <v>19.7</v>
      </c>
      <c r="JR280" s="67">
        <v>5.6129999999999995</v>
      </c>
      <c r="JS280" s="66" t="s">
        <v>1780</v>
      </c>
      <c r="JT280" s="67" t="s">
        <v>1780</v>
      </c>
      <c r="JU280" s="66">
        <v>67</v>
      </c>
      <c r="JV280" s="67">
        <v>4.7860000000000014</v>
      </c>
      <c r="JW280" s="66" t="s">
        <v>1780</v>
      </c>
      <c r="JX280" s="67" t="s">
        <v>1780</v>
      </c>
      <c r="JY280" s="66">
        <v>56.2</v>
      </c>
      <c r="JZ280" s="67">
        <v>4.8149999999999977</v>
      </c>
      <c r="KA280" s="66" t="s">
        <v>1780</v>
      </c>
      <c r="KB280" s="67" t="s">
        <v>1780</v>
      </c>
      <c r="KC280" s="66">
        <v>66.099999999999994</v>
      </c>
      <c r="KD280" s="67">
        <v>6.6100000000000065</v>
      </c>
      <c r="KE280" s="66" t="s">
        <v>1780</v>
      </c>
      <c r="KF280" s="67" t="s">
        <v>1780</v>
      </c>
      <c r="KG280" s="66">
        <v>52.1</v>
      </c>
      <c r="KH280" s="67">
        <v>6.6929999999999978</v>
      </c>
      <c r="KI280" s="66" t="s">
        <v>1780</v>
      </c>
      <c r="KJ280" s="67" t="s">
        <v>1780</v>
      </c>
      <c r="KK280" s="66">
        <v>67.8</v>
      </c>
      <c r="KL280" s="67">
        <v>6.9430000000000049</v>
      </c>
      <c r="KM280" s="66" t="s">
        <v>1780</v>
      </c>
      <c r="KN280" s="67" t="s">
        <v>1780</v>
      </c>
      <c r="KO280" s="66">
        <v>59.8</v>
      </c>
      <c r="KP280" s="67">
        <v>6.9000000000000057</v>
      </c>
      <c r="KQ280" s="66">
        <v>21</v>
      </c>
      <c r="KR280" s="66">
        <v>19</v>
      </c>
      <c r="KS280" s="66">
        <v>15</v>
      </c>
      <c r="KT280" s="66">
        <v>25</v>
      </c>
      <c r="KU280" s="66">
        <v>26</v>
      </c>
      <c r="KV280" s="66">
        <v>13</v>
      </c>
      <c r="KW280" s="66" t="s">
        <v>1780</v>
      </c>
      <c r="KX280" s="67" t="s">
        <v>1780</v>
      </c>
      <c r="KY280" s="66">
        <v>19.3</v>
      </c>
      <c r="KZ280" s="67">
        <v>4.0199999999999996</v>
      </c>
      <c r="LA280" s="66" t="s">
        <v>1780</v>
      </c>
      <c r="LB280" s="67" t="s">
        <v>1780</v>
      </c>
      <c r="LC280" s="66">
        <v>14.2</v>
      </c>
      <c r="LD280" s="67">
        <v>3.3739999999999988</v>
      </c>
      <c r="LE280" s="66" t="s">
        <v>1780</v>
      </c>
      <c r="LF280" s="67" t="s">
        <v>1780</v>
      </c>
      <c r="LG280" s="66">
        <v>22.6</v>
      </c>
      <c r="LH280" s="67">
        <v>5.8410000000000011</v>
      </c>
      <c r="LI280" s="66" t="s">
        <v>1780</v>
      </c>
      <c r="LJ280" s="67" t="s">
        <v>1780</v>
      </c>
      <c r="LK280" s="66">
        <v>18</v>
      </c>
      <c r="LL280" s="67">
        <v>5.1359999999999992</v>
      </c>
      <c r="LM280" s="66" t="s">
        <v>1780</v>
      </c>
      <c r="LN280" s="67" t="s">
        <v>1780</v>
      </c>
      <c r="LO280" s="66">
        <v>16.2</v>
      </c>
      <c r="LP280" s="67">
        <v>5.4840000000000018</v>
      </c>
      <c r="LQ280" s="66" t="s">
        <v>1780</v>
      </c>
      <c r="LR280" s="67" t="s">
        <v>1780</v>
      </c>
      <c r="LS280" s="66">
        <v>10.7</v>
      </c>
      <c r="LT280" s="67">
        <v>4.3410000000000002</v>
      </c>
      <c r="LU280" s="66" t="s">
        <v>1780</v>
      </c>
      <c r="LV280" s="67" t="s">
        <v>1780</v>
      </c>
      <c r="LW280" s="66">
        <v>5.6</v>
      </c>
      <c r="LX280" s="67">
        <v>2.3449999999999998</v>
      </c>
      <c r="LY280" s="66" t="s">
        <v>1780</v>
      </c>
      <c r="LZ280" s="67" t="s">
        <v>1780</v>
      </c>
      <c r="MA280" s="66">
        <v>9</v>
      </c>
      <c r="MB280" s="67">
        <v>2.8070000000000004</v>
      </c>
      <c r="MC280" s="66" t="s">
        <v>1780</v>
      </c>
      <c r="MD280" s="67" t="s">
        <v>1780</v>
      </c>
      <c r="ME280" s="66">
        <v>4.5999999999999996</v>
      </c>
      <c r="MF280" s="67">
        <v>2.9249999999999998</v>
      </c>
      <c r="MG280" s="66" t="s">
        <v>1780</v>
      </c>
      <c r="MH280" s="67" t="s">
        <v>1780</v>
      </c>
      <c r="MI280" s="66">
        <v>9.1</v>
      </c>
      <c r="MJ280" s="67">
        <v>3.9240000000000004</v>
      </c>
      <c r="MK280" s="66" t="s">
        <v>1780</v>
      </c>
      <c r="ML280" s="67" t="s">
        <v>1780</v>
      </c>
      <c r="MM280" s="66">
        <v>6.6</v>
      </c>
      <c r="MN280" s="67">
        <v>3.6909999999999998</v>
      </c>
      <c r="MO280" s="66" t="s">
        <v>1780</v>
      </c>
      <c r="MP280" s="67" t="s">
        <v>1780</v>
      </c>
      <c r="MQ280" s="66">
        <v>8.9</v>
      </c>
      <c r="MR280" s="67">
        <v>4.0239999999999991</v>
      </c>
      <c r="MS280" s="67">
        <v>9.2108283618000009</v>
      </c>
      <c r="MT280" s="67">
        <v>6.0258664187749424</v>
      </c>
      <c r="MU280" s="67">
        <v>7.6438657131000003</v>
      </c>
      <c r="MV280" s="67">
        <v>7.9843809658188887</v>
      </c>
      <c r="MW280" s="66" t="s">
        <v>1780</v>
      </c>
      <c r="MX280" s="67" t="s">
        <v>1780</v>
      </c>
      <c r="MY280" s="66">
        <v>12.5</v>
      </c>
      <c r="MZ280" s="67">
        <v>3.34</v>
      </c>
      <c r="NA280" s="66" t="s">
        <v>1780</v>
      </c>
      <c r="NB280" s="67" t="s">
        <v>1780</v>
      </c>
      <c r="NC280" s="66">
        <v>9.6999999999999993</v>
      </c>
      <c r="ND280" s="67">
        <v>2.8739999999999997</v>
      </c>
      <c r="NE280" s="66" t="s">
        <v>1780</v>
      </c>
      <c r="NF280" s="67" t="s">
        <v>1780</v>
      </c>
      <c r="NG280" s="66">
        <v>11.1</v>
      </c>
      <c r="NH280" s="67">
        <v>4.3620000000000001</v>
      </c>
      <c r="NI280" s="66" t="s">
        <v>1780</v>
      </c>
      <c r="NJ280" s="67" t="s">
        <v>1780</v>
      </c>
      <c r="NK280" s="66">
        <v>8.9</v>
      </c>
      <c r="NL280" s="67">
        <v>3.8169999999999993</v>
      </c>
      <c r="NM280" s="66" t="s">
        <v>1780</v>
      </c>
      <c r="NN280" s="67" t="s">
        <v>1780</v>
      </c>
      <c r="NO280" s="66">
        <v>13.8</v>
      </c>
      <c r="NP280" s="67">
        <v>5.0730000000000004</v>
      </c>
      <c r="NQ280" s="66" t="s">
        <v>1780</v>
      </c>
      <c r="NR280" s="67" t="s">
        <v>1780</v>
      </c>
      <c r="NS280" s="66">
        <v>10.4</v>
      </c>
      <c r="NT280" s="67">
        <v>4.3029999999999999</v>
      </c>
      <c r="NU280" s="67">
        <v>27.833001988100001</v>
      </c>
      <c r="NV280" s="67">
        <v>29.3577981651</v>
      </c>
    </row>
    <row r="281" spans="2:386">
      <c r="B281" s="69" t="s">
        <v>258</v>
      </c>
      <c r="C281" s="178" t="s">
        <v>576</v>
      </c>
      <c r="D281" s="179">
        <v>24</v>
      </c>
      <c r="E281" s="179">
        <v>1</v>
      </c>
      <c r="F281" s="179">
        <v>8</v>
      </c>
      <c r="G281" s="175">
        <v>5344</v>
      </c>
      <c r="H281" s="176">
        <v>5519</v>
      </c>
      <c r="I281" s="177">
        <v>49.634352147009189</v>
      </c>
      <c r="J281" s="177">
        <v>50.235251538183135</v>
      </c>
      <c r="K281" s="177">
        <v>45.9</v>
      </c>
      <c r="L281" s="177">
        <v>45.8</v>
      </c>
      <c r="M281" s="177">
        <v>8.6256260000000005</v>
      </c>
      <c r="N281" s="177">
        <v>6.8096699999999997</v>
      </c>
      <c r="O281" s="177">
        <v>81.795687999999998</v>
      </c>
      <c r="P281" s="177">
        <v>76.949268000000004</v>
      </c>
      <c r="Q281" s="177">
        <v>27.820454000000002</v>
      </c>
      <c r="R281" s="177">
        <v>25.412621999999999</v>
      </c>
      <c r="S281" s="176">
        <v>264272</v>
      </c>
      <c r="T281" s="176">
        <v>240546</v>
      </c>
      <c r="U281" s="177">
        <v>8.6999999999999993</v>
      </c>
      <c r="V281" s="177">
        <v>11.6</v>
      </c>
      <c r="W281" s="177">
        <v>11.5</v>
      </c>
      <c r="X281" s="67">
        <v>82.29</v>
      </c>
      <c r="Y281" s="67">
        <v>83.57</v>
      </c>
      <c r="Z281" s="67">
        <v>80.11</v>
      </c>
      <c r="AA281" s="67">
        <v>78.209999999999994</v>
      </c>
      <c r="AB281" s="66" t="s">
        <v>1780</v>
      </c>
      <c r="AC281" s="67" t="s">
        <v>1780</v>
      </c>
      <c r="AD281" s="66">
        <v>65.2</v>
      </c>
      <c r="AE281" s="67">
        <v>4.3529999999999944</v>
      </c>
      <c r="AF281" s="66" t="s">
        <v>1780</v>
      </c>
      <c r="AG281" s="67" t="s">
        <v>1780</v>
      </c>
      <c r="AH281" s="66">
        <v>65.400000000000006</v>
      </c>
      <c r="AI281" s="67">
        <v>4.3759999999999977</v>
      </c>
      <c r="AJ281" s="66" t="s">
        <v>1780</v>
      </c>
      <c r="AK281" s="67" t="s">
        <v>1780</v>
      </c>
      <c r="AL281" s="66">
        <v>64</v>
      </c>
      <c r="AM281" s="67">
        <v>6.1480000000000032</v>
      </c>
      <c r="AN281" s="66" t="s">
        <v>1780</v>
      </c>
      <c r="AO281" s="67" t="s">
        <v>1780</v>
      </c>
      <c r="AP281" s="66">
        <v>63.1</v>
      </c>
      <c r="AQ281" s="67">
        <v>6.0660000000000025</v>
      </c>
      <c r="AR281" s="66" t="s">
        <v>1780</v>
      </c>
      <c r="AS281" s="67" t="s">
        <v>1780</v>
      </c>
      <c r="AT281" s="66">
        <v>66.3</v>
      </c>
      <c r="AU281" s="67">
        <v>6.164999999999992</v>
      </c>
      <c r="AV281" s="66" t="s">
        <v>1780</v>
      </c>
      <c r="AW281" s="67" t="s">
        <v>1780</v>
      </c>
      <c r="AX281" s="66">
        <v>67.599999999999994</v>
      </c>
      <c r="AY281" s="67">
        <v>6.3159999999999954</v>
      </c>
      <c r="AZ281" s="66" t="s">
        <v>1780</v>
      </c>
      <c r="BA281" s="67" t="s">
        <v>1780</v>
      </c>
      <c r="BB281" s="66">
        <v>18.899999999999999</v>
      </c>
      <c r="BC281" s="67">
        <v>3.6240000000000006</v>
      </c>
      <c r="BD281" s="66" t="s">
        <v>1780</v>
      </c>
      <c r="BE281" s="67" t="s">
        <v>1780</v>
      </c>
      <c r="BF281" s="66">
        <v>15.7</v>
      </c>
      <c r="BG281" s="67">
        <v>3.3819999999999997</v>
      </c>
      <c r="BH281" s="66" t="s">
        <v>1780</v>
      </c>
      <c r="BI281" s="67" t="s">
        <v>1780</v>
      </c>
      <c r="BJ281" s="66">
        <v>22.5</v>
      </c>
      <c r="BK281" s="67">
        <v>5.4349999999999987</v>
      </c>
      <c r="BL281" s="66" t="s">
        <v>1780</v>
      </c>
      <c r="BM281" s="67" t="s">
        <v>1780</v>
      </c>
      <c r="BN281" s="66">
        <v>17.5</v>
      </c>
      <c r="BO281" s="67">
        <v>4.8660000000000014</v>
      </c>
      <c r="BP281" s="66" t="s">
        <v>1780</v>
      </c>
      <c r="BQ281" s="67" t="s">
        <v>1780</v>
      </c>
      <c r="BR281" s="66">
        <v>15.7</v>
      </c>
      <c r="BS281" s="67">
        <v>4.7859999999999996</v>
      </c>
      <c r="BT281" s="66" t="s">
        <v>1780</v>
      </c>
      <c r="BU281" s="67" t="s">
        <v>1780</v>
      </c>
      <c r="BV281" s="66">
        <v>14.1</v>
      </c>
      <c r="BW281" s="67">
        <v>4.6950000000000003</v>
      </c>
      <c r="BX281" s="66" t="s">
        <v>1780</v>
      </c>
      <c r="BY281" s="67" t="s">
        <v>1780</v>
      </c>
      <c r="BZ281" s="66">
        <v>74.2</v>
      </c>
      <c r="CA281" s="67">
        <v>4.0669999999999931</v>
      </c>
      <c r="CB281" s="66" t="s">
        <v>1780</v>
      </c>
      <c r="CC281" s="67" t="s">
        <v>1780</v>
      </c>
      <c r="CD281" s="66">
        <v>69</v>
      </c>
      <c r="CE281" s="67">
        <v>4.2349999999999994</v>
      </c>
      <c r="CF281" s="66" t="s">
        <v>1780</v>
      </c>
      <c r="CG281" s="67" t="s">
        <v>1780</v>
      </c>
      <c r="CH281" s="66">
        <v>77</v>
      </c>
      <c r="CI281" s="67">
        <v>5.4959999999999951</v>
      </c>
      <c r="CJ281" s="66" t="s">
        <v>1780</v>
      </c>
      <c r="CK281" s="67" t="s">
        <v>1780</v>
      </c>
      <c r="CL281" s="66">
        <v>72.099999999999994</v>
      </c>
      <c r="CM281" s="67">
        <v>5.6049999999999898</v>
      </c>
      <c r="CN281" s="66" t="s">
        <v>1780</v>
      </c>
      <c r="CO281" s="67" t="s">
        <v>1780</v>
      </c>
      <c r="CP281" s="66">
        <v>71.5</v>
      </c>
      <c r="CQ281" s="67">
        <v>5.9639999999999986</v>
      </c>
      <c r="CR281" s="66" t="s">
        <v>1780</v>
      </c>
      <c r="CS281" s="67" t="s">
        <v>1780</v>
      </c>
      <c r="CT281" s="66">
        <v>66.099999999999994</v>
      </c>
      <c r="CU281" s="67">
        <v>6.3739999999999952</v>
      </c>
      <c r="CV281" s="66">
        <v>302.92864421659999</v>
      </c>
      <c r="CW281" s="67">
        <v>69.569259332258696</v>
      </c>
      <c r="CX281" s="66">
        <v>337.73268816709998</v>
      </c>
      <c r="CY281" s="67">
        <v>72.402909902107467</v>
      </c>
      <c r="CZ281" s="66" t="s">
        <v>1780</v>
      </c>
      <c r="DA281" s="67" t="s">
        <v>1780</v>
      </c>
      <c r="DB281" s="66">
        <v>12.24</v>
      </c>
      <c r="DC281" s="67">
        <v>2.979000000000001</v>
      </c>
      <c r="DD281" s="66" t="s">
        <v>1780</v>
      </c>
      <c r="DE281" s="67" t="s">
        <v>1780</v>
      </c>
      <c r="DF281" s="66">
        <v>13.132</v>
      </c>
      <c r="DG281" s="67">
        <v>3.0830000000000002</v>
      </c>
      <c r="DH281" s="66" t="s">
        <v>1780</v>
      </c>
      <c r="DI281" s="67" t="s">
        <v>1780</v>
      </c>
      <c r="DJ281" s="66">
        <v>13.188000000000001</v>
      </c>
      <c r="DK281" s="67">
        <v>4.2990000000000013</v>
      </c>
      <c r="DL281" s="66" t="s">
        <v>1780</v>
      </c>
      <c r="DM281" s="67" t="s">
        <v>1780</v>
      </c>
      <c r="DN281" s="66">
        <v>16.861999999999998</v>
      </c>
      <c r="DO281" s="67">
        <v>4.6599999999999984</v>
      </c>
      <c r="DP281" s="66" t="s">
        <v>1780</v>
      </c>
      <c r="DQ281" s="67" t="s">
        <v>1780</v>
      </c>
      <c r="DR281" s="66">
        <v>11.35</v>
      </c>
      <c r="DS281" s="67">
        <v>4.1269999999999998</v>
      </c>
      <c r="DT281" s="66" t="s">
        <v>1780</v>
      </c>
      <c r="DU281" s="67" t="s">
        <v>1780</v>
      </c>
      <c r="DV281" s="66">
        <v>9.5239999999999991</v>
      </c>
      <c r="DW281" s="67">
        <v>3.9429999999999987</v>
      </c>
      <c r="DX281" s="67">
        <v>26.301645000000001</v>
      </c>
      <c r="DY281" s="67">
        <v>4.6201050000000023</v>
      </c>
      <c r="DZ281" s="67">
        <v>25.870069000000001</v>
      </c>
      <c r="EA281" s="67">
        <v>4.5808140000000002</v>
      </c>
      <c r="EB281" s="67">
        <v>33.454020999999997</v>
      </c>
      <c r="EC281" s="67">
        <v>7.3897419999999983</v>
      </c>
      <c r="ED281" s="67">
        <v>33.499093000000002</v>
      </c>
      <c r="EE281" s="67">
        <v>7.2727190000000022</v>
      </c>
      <c r="EF281" s="67">
        <v>19.249784999999999</v>
      </c>
      <c r="EG281" s="67">
        <v>5.5577949999999987</v>
      </c>
      <c r="EH281" s="67">
        <v>17.875682999999999</v>
      </c>
      <c r="EI281" s="67">
        <v>5.550381999999999</v>
      </c>
      <c r="EJ281" s="68">
        <v>3327.13</v>
      </c>
      <c r="EK281" s="68">
        <v>3736.32</v>
      </c>
      <c r="EL281" s="68">
        <v>4026.26</v>
      </c>
      <c r="EM281" s="68">
        <v>4099.0600000000004</v>
      </c>
      <c r="EN281" s="68">
        <v>2533.5300000000002</v>
      </c>
      <c r="EO281" s="68">
        <v>3279.57</v>
      </c>
      <c r="EP281" s="67">
        <v>90.740740740700005</v>
      </c>
      <c r="EQ281" s="67">
        <v>7.7312278693115957</v>
      </c>
      <c r="ER281" s="67">
        <v>100</v>
      </c>
      <c r="ES281" s="67" t="s">
        <v>1780</v>
      </c>
      <c r="ET281" s="67">
        <v>69.306931000000006</v>
      </c>
      <c r="EU281" s="67">
        <v>5.193298062107246</v>
      </c>
      <c r="EV281" s="67">
        <v>66.356876999999997</v>
      </c>
      <c r="EW281" s="67">
        <v>5.646392344736519</v>
      </c>
      <c r="EX281" s="67">
        <v>48.424069000000003</v>
      </c>
      <c r="EY281" s="67">
        <v>46.394230999999998</v>
      </c>
      <c r="EZ281" s="67">
        <v>88.2</v>
      </c>
      <c r="FA281" s="67">
        <v>9.4259495436799341</v>
      </c>
      <c r="FB281" s="67">
        <v>92.5</v>
      </c>
      <c r="FC281" s="67">
        <v>8.4870489570874952</v>
      </c>
      <c r="FD281" s="67" t="s">
        <v>1779</v>
      </c>
      <c r="FE281" s="67" t="s">
        <v>1779</v>
      </c>
      <c r="FF281" s="67" t="s">
        <v>1779</v>
      </c>
      <c r="FG281" s="67" t="s">
        <v>1779</v>
      </c>
      <c r="FH281" s="67" t="s">
        <v>1779</v>
      </c>
      <c r="FI281" s="67" t="s">
        <v>1779</v>
      </c>
      <c r="FJ281" s="67" t="s">
        <v>1779</v>
      </c>
      <c r="FK281" s="67" t="s">
        <v>1779</v>
      </c>
      <c r="FL281" s="67">
        <v>87.5</v>
      </c>
      <c r="FM281" s="67">
        <v>78</v>
      </c>
      <c r="FN281" s="67">
        <v>87.1</v>
      </c>
      <c r="FO281" s="67">
        <v>74.5</v>
      </c>
      <c r="FP281" s="67">
        <v>87.9</v>
      </c>
      <c r="FQ281" s="67">
        <v>81.099999999999994</v>
      </c>
      <c r="FR281" s="67">
        <v>7.7348066298000004</v>
      </c>
      <c r="FS281" s="67">
        <v>7.2413793103000001</v>
      </c>
      <c r="FT281" s="67">
        <v>8.1481481481000007</v>
      </c>
      <c r="FU281" s="67">
        <v>8.0291970802999995</v>
      </c>
      <c r="FV281" s="67">
        <v>7.326007326</v>
      </c>
      <c r="FW281" s="67">
        <v>6.5359477123999996</v>
      </c>
      <c r="FX281" s="299">
        <v>3.1274742675999998</v>
      </c>
      <c r="FY281" s="299">
        <v>0.67879179229989894</v>
      </c>
      <c r="FZ281" s="299">
        <v>1.5412844037</v>
      </c>
      <c r="GA281" s="299">
        <v>0.46253147649405624</v>
      </c>
      <c r="GB281" s="299">
        <v>3.6333608588000001</v>
      </c>
      <c r="GC281" s="299">
        <v>1.0539053833829368</v>
      </c>
      <c r="GD281" s="299">
        <v>1.9201228879000001</v>
      </c>
      <c r="GE281" s="299">
        <v>0.74542687771904959</v>
      </c>
      <c r="GF281" s="299">
        <v>2.6615969582000001</v>
      </c>
      <c r="GG281" s="299">
        <v>0.86997435177562732</v>
      </c>
      <c r="GH281" s="299">
        <v>1.1946591708000001</v>
      </c>
      <c r="GI281" s="299">
        <v>0.56450246444391694</v>
      </c>
      <c r="GJ281" s="67">
        <v>14.5</v>
      </c>
      <c r="GK281" s="67">
        <v>13.7</v>
      </c>
      <c r="GL281" s="67">
        <v>82.775340999999997</v>
      </c>
      <c r="GM281" s="67">
        <v>80.394328999999999</v>
      </c>
      <c r="GN281" s="66" t="s">
        <v>1780</v>
      </c>
      <c r="GO281" s="66" t="s">
        <v>1780</v>
      </c>
      <c r="GP281" s="66" t="s">
        <v>1780</v>
      </c>
      <c r="GQ281" s="67" t="s">
        <v>1780</v>
      </c>
      <c r="GR281" s="67" t="s">
        <v>1780</v>
      </c>
      <c r="GS281" s="67" t="s">
        <v>1780</v>
      </c>
      <c r="GT281" s="67" t="s">
        <v>1780</v>
      </c>
      <c r="GU281" s="67" t="s">
        <v>1780</v>
      </c>
      <c r="GV281" s="67" t="s">
        <v>1780</v>
      </c>
      <c r="GW281" s="67" t="s">
        <v>1780</v>
      </c>
      <c r="GX281" s="67" t="s">
        <v>1780</v>
      </c>
      <c r="GY281" s="66">
        <v>6</v>
      </c>
      <c r="GZ281" s="67">
        <v>2.1859999999999995</v>
      </c>
      <c r="HA281" s="66">
        <v>9.5</v>
      </c>
      <c r="HB281" s="67">
        <v>2.6890000000000001</v>
      </c>
      <c r="HC281" s="66">
        <v>11.3</v>
      </c>
      <c r="HD281" s="67">
        <v>4.0459999999999994</v>
      </c>
      <c r="HE281" s="66">
        <v>16.399999999999999</v>
      </c>
      <c r="HF281" s="67">
        <v>4.6350000000000016</v>
      </c>
      <c r="HG281" s="66">
        <v>1</v>
      </c>
      <c r="HH281" s="67">
        <v>1.3360000000000001</v>
      </c>
      <c r="HI281" s="66">
        <v>2.8</v>
      </c>
      <c r="HJ281" s="67">
        <v>2.2400000000000002</v>
      </c>
      <c r="HK281" s="66" t="s">
        <v>1780</v>
      </c>
      <c r="HL281" s="67" t="s">
        <v>1780</v>
      </c>
      <c r="HM281" s="66">
        <v>18.100000000000001</v>
      </c>
      <c r="HN281" s="67">
        <v>3.5459999999999994</v>
      </c>
      <c r="HO281" s="66" t="s">
        <v>1780</v>
      </c>
      <c r="HP281" s="67" t="s">
        <v>1780</v>
      </c>
      <c r="HQ281" s="66">
        <v>20.3</v>
      </c>
      <c r="HR281" s="67">
        <v>3.7010000000000005</v>
      </c>
      <c r="HS281" s="66" t="s">
        <v>1780</v>
      </c>
      <c r="HT281" s="67" t="s">
        <v>1780</v>
      </c>
      <c r="HU281" s="66">
        <v>19.600000000000001</v>
      </c>
      <c r="HV281" s="67">
        <v>5.097999999999999</v>
      </c>
      <c r="HW281" s="66" t="s">
        <v>1780</v>
      </c>
      <c r="HX281" s="67" t="s">
        <v>1780</v>
      </c>
      <c r="HY281" s="66">
        <v>22.4</v>
      </c>
      <c r="HZ281" s="67">
        <v>5.2439999999999998</v>
      </c>
      <c r="IA281" s="66" t="s">
        <v>1780</v>
      </c>
      <c r="IB281" s="67" t="s">
        <v>1780</v>
      </c>
      <c r="IC281" s="66">
        <v>16.7</v>
      </c>
      <c r="ID281" s="67">
        <v>4.9269999999999996</v>
      </c>
      <c r="IE281" s="66" t="s">
        <v>1780</v>
      </c>
      <c r="IF281" s="67" t="s">
        <v>1780</v>
      </c>
      <c r="IG281" s="66">
        <v>18.2</v>
      </c>
      <c r="IH281" s="67">
        <v>5.2160000000000011</v>
      </c>
      <c r="II281" s="66">
        <v>47.142899999999997</v>
      </c>
      <c r="IJ281" s="67">
        <v>11.778599999999997</v>
      </c>
      <c r="IK281" s="66">
        <v>46.153799999999997</v>
      </c>
      <c r="IL281" s="67">
        <v>12.213699999999996</v>
      </c>
      <c r="IM281" s="66">
        <v>44.444400000000002</v>
      </c>
      <c r="IN281" s="67">
        <v>14.682500000000001</v>
      </c>
      <c r="IO281" s="66">
        <v>45.454500000000003</v>
      </c>
      <c r="IP281" s="67">
        <v>14.882900000000003</v>
      </c>
      <c r="IQ281" s="66" t="s">
        <v>1779</v>
      </c>
      <c r="IR281" s="67" t="s">
        <v>1779</v>
      </c>
      <c r="IS281" s="66" t="s">
        <v>1779</v>
      </c>
      <c r="IT281" s="67" t="s">
        <v>1779</v>
      </c>
      <c r="IU281" s="66" t="s">
        <v>1780</v>
      </c>
      <c r="IV281" s="67" t="s">
        <v>1780</v>
      </c>
      <c r="IW281" s="66">
        <v>14.2</v>
      </c>
      <c r="IX281" s="67">
        <v>3.2649999999999988</v>
      </c>
      <c r="IY281" s="66" t="s">
        <v>1780</v>
      </c>
      <c r="IZ281" s="67" t="s">
        <v>1780</v>
      </c>
      <c r="JA281" s="66">
        <v>12.4</v>
      </c>
      <c r="JB281" s="67">
        <v>3.036999999999999</v>
      </c>
      <c r="JC281" s="66" t="s">
        <v>1780</v>
      </c>
      <c r="JD281" s="67" t="s">
        <v>1780</v>
      </c>
      <c r="JE281" s="66">
        <v>16</v>
      </c>
      <c r="JF281" s="67">
        <v>4.8160000000000007</v>
      </c>
      <c r="JG281" s="66" t="s">
        <v>1780</v>
      </c>
      <c r="JH281" s="67" t="s">
        <v>1780</v>
      </c>
      <c r="JI281" s="66">
        <v>10.3</v>
      </c>
      <c r="JJ281" s="67">
        <v>3.8159999999999998</v>
      </c>
      <c r="JK281" s="66" t="s">
        <v>1780</v>
      </c>
      <c r="JL281" s="67" t="s">
        <v>1780</v>
      </c>
      <c r="JM281" s="66">
        <v>12.5</v>
      </c>
      <c r="JN281" s="67">
        <v>4.4130000000000003</v>
      </c>
      <c r="JO281" s="66" t="s">
        <v>1780</v>
      </c>
      <c r="JP281" s="67" t="s">
        <v>1780</v>
      </c>
      <c r="JQ281" s="66">
        <v>14.5</v>
      </c>
      <c r="JR281" s="67">
        <v>4.7669999999999995</v>
      </c>
      <c r="JS281" s="66" t="s">
        <v>1780</v>
      </c>
      <c r="JT281" s="67" t="s">
        <v>1780</v>
      </c>
      <c r="JU281" s="66">
        <v>65.599999999999994</v>
      </c>
      <c r="JV281" s="67">
        <v>4.3360000000000056</v>
      </c>
      <c r="JW281" s="66" t="s">
        <v>1780</v>
      </c>
      <c r="JX281" s="67" t="s">
        <v>1780</v>
      </c>
      <c r="JY281" s="66">
        <v>60.6</v>
      </c>
      <c r="JZ281" s="67">
        <v>4.4839999999999947</v>
      </c>
      <c r="KA281" s="66" t="s">
        <v>1780</v>
      </c>
      <c r="KB281" s="67" t="s">
        <v>1780</v>
      </c>
      <c r="KC281" s="66">
        <v>66</v>
      </c>
      <c r="KD281" s="67">
        <v>6.0430000000000064</v>
      </c>
      <c r="KE281" s="66" t="s">
        <v>1780</v>
      </c>
      <c r="KF281" s="67" t="s">
        <v>1780</v>
      </c>
      <c r="KG281" s="66">
        <v>59.1</v>
      </c>
      <c r="KH281" s="67">
        <v>6.1559999999999988</v>
      </c>
      <c r="KI281" s="66" t="s">
        <v>1780</v>
      </c>
      <c r="KJ281" s="67" t="s">
        <v>1780</v>
      </c>
      <c r="KK281" s="66">
        <v>65.2</v>
      </c>
      <c r="KL281" s="67">
        <v>6.2220000000000013</v>
      </c>
      <c r="KM281" s="66" t="s">
        <v>1780</v>
      </c>
      <c r="KN281" s="67" t="s">
        <v>1780</v>
      </c>
      <c r="KO281" s="66">
        <v>62.1</v>
      </c>
      <c r="KP281" s="67">
        <v>6.5459999999999994</v>
      </c>
      <c r="KQ281" s="66">
        <v>30</v>
      </c>
      <c r="KR281" s="66">
        <v>24</v>
      </c>
      <c r="KS281" s="66">
        <v>26</v>
      </c>
      <c r="KT281" s="66">
        <v>22</v>
      </c>
      <c r="KU281" s="66">
        <v>33</v>
      </c>
      <c r="KV281" s="66">
        <v>26</v>
      </c>
      <c r="KW281" s="66" t="s">
        <v>1780</v>
      </c>
      <c r="KX281" s="67" t="s">
        <v>1780</v>
      </c>
      <c r="KY281" s="66">
        <v>23.6</v>
      </c>
      <c r="KZ281" s="67">
        <v>3.8680000000000021</v>
      </c>
      <c r="LA281" s="66" t="s">
        <v>1780</v>
      </c>
      <c r="LB281" s="67" t="s">
        <v>1780</v>
      </c>
      <c r="LC281" s="66">
        <v>20.399999999999999</v>
      </c>
      <c r="LD281" s="67">
        <v>3.6940000000000026</v>
      </c>
      <c r="LE281" s="66" t="s">
        <v>1780</v>
      </c>
      <c r="LF281" s="67" t="s">
        <v>1780</v>
      </c>
      <c r="LG281" s="66">
        <v>32.6</v>
      </c>
      <c r="LH281" s="67">
        <v>5.9669999999999987</v>
      </c>
      <c r="LI281" s="66" t="s">
        <v>1780</v>
      </c>
      <c r="LJ281" s="67" t="s">
        <v>1780</v>
      </c>
      <c r="LK281" s="66">
        <v>27.2</v>
      </c>
      <c r="LL281" s="67">
        <v>5.5499999999999972</v>
      </c>
      <c r="LM281" s="66" t="s">
        <v>1780</v>
      </c>
      <c r="LN281" s="67" t="s">
        <v>1780</v>
      </c>
      <c r="LO281" s="66">
        <v>15.1</v>
      </c>
      <c r="LP281" s="67">
        <v>4.6740000000000013</v>
      </c>
      <c r="LQ281" s="66" t="s">
        <v>1780</v>
      </c>
      <c r="LR281" s="67" t="s">
        <v>1780</v>
      </c>
      <c r="LS281" s="66">
        <v>13.8</v>
      </c>
      <c r="LT281" s="67">
        <v>4.66</v>
      </c>
      <c r="LU281" s="66" t="s">
        <v>1780</v>
      </c>
      <c r="LV281" s="67" t="s">
        <v>1780</v>
      </c>
      <c r="LW281" s="66">
        <v>10.6</v>
      </c>
      <c r="LX281" s="67">
        <v>2.8049999999999997</v>
      </c>
      <c r="LY281" s="66" t="s">
        <v>1780</v>
      </c>
      <c r="LZ281" s="67" t="s">
        <v>1780</v>
      </c>
      <c r="MA281" s="66">
        <v>11.4</v>
      </c>
      <c r="MB281" s="67">
        <v>2.9280000000000008</v>
      </c>
      <c r="MC281" s="66" t="s">
        <v>1780</v>
      </c>
      <c r="MD281" s="67" t="s">
        <v>1780</v>
      </c>
      <c r="ME281" s="66">
        <v>12.7</v>
      </c>
      <c r="MF281" s="67">
        <v>4.2370000000000001</v>
      </c>
      <c r="MG281" s="66" t="s">
        <v>1780</v>
      </c>
      <c r="MH281" s="67" t="s">
        <v>1780</v>
      </c>
      <c r="MI281" s="66">
        <v>11.7</v>
      </c>
      <c r="MJ281" s="67">
        <v>4.0419999999999998</v>
      </c>
      <c r="MK281" s="66" t="s">
        <v>1780</v>
      </c>
      <c r="ML281" s="67" t="s">
        <v>1780</v>
      </c>
      <c r="MM281" s="66">
        <v>8.6999999999999993</v>
      </c>
      <c r="MN281" s="67">
        <v>3.669999999999999</v>
      </c>
      <c r="MO281" s="66" t="s">
        <v>1780</v>
      </c>
      <c r="MP281" s="67" t="s">
        <v>1780</v>
      </c>
      <c r="MQ281" s="66">
        <v>11.1</v>
      </c>
      <c r="MR281" s="67">
        <v>4.2539999999999996</v>
      </c>
      <c r="MS281" s="67">
        <v>8.3832475500000001</v>
      </c>
      <c r="MT281" s="67">
        <v>4.3544556908308838</v>
      </c>
      <c r="MU281" s="67">
        <v>8.8532115162</v>
      </c>
      <c r="MV281" s="67">
        <v>5.227294128128289</v>
      </c>
      <c r="MW281" s="66" t="s">
        <v>1780</v>
      </c>
      <c r="MX281" s="67" t="s">
        <v>1780</v>
      </c>
      <c r="MY281" s="66">
        <v>12.7</v>
      </c>
      <c r="MZ281" s="67">
        <v>3.0329999999999995</v>
      </c>
      <c r="NA281" s="66" t="s">
        <v>1780</v>
      </c>
      <c r="NB281" s="67" t="s">
        <v>1780</v>
      </c>
      <c r="NC281" s="66">
        <v>11.5</v>
      </c>
      <c r="ND281" s="67">
        <v>2.9309999999999992</v>
      </c>
      <c r="NE281" s="66" t="s">
        <v>1780</v>
      </c>
      <c r="NF281" s="67" t="s">
        <v>1780</v>
      </c>
      <c r="NG281" s="66">
        <v>8</v>
      </c>
      <c r="NH281" s="67">
        <v>3.4590000000000005</v>
      </c>
      <c r="NI281" s="66" t="s">
        <v>1780</v>
      </c>
      <c r="NJ281" s="67" t="s">
        <v>1780</v>
      </c>
      <c r="NK281" s="66">
        <v>6.9</v>
      </c>
      <c r="NL281" s="67">
        <v>3.1799999999999997</v>
      </c>
      <c r="NM281" s="66" t="s">
        <v>1780</v>
      </c>
      <c r="NN281" s="67" t="s">
        <v>1780</v>
      </c>
      <c r="NO281" s="66">
        <v>17.100000000000001</v>
      </c>
      <c r="NP281" s="67">
        <v>4.8979999999999997</v>
      </c>
      <c r="NQ281" s="66" t="s">
        <v>1780</v>
      </c>
      <c r="NR281" s="67" t="s">
        <v>1780</v>
      </c>
      <c r="NS281" s="66">
        <v>15.9</v>
      </c>
      <c r="NT281" s="67">
        <v>4.9370000000000012</v>
      </c>
      <c r="NU281" s="67">
        <v>14.8305084746</v>
      </c>
      <c r="NV281" s="67">
        <v>16.273393002399999</v>
      </c>
    </row>
    <row r="282" spans="2:386">
      <c r="B282" s="69" t="s">
        <v>179</v>
      </c>
      <c r="C282" s="178" t="s">
        <v>1848</v>
      </c>
      <c r="D282" s="179">
        <v>24</v>
      </c>
      <c r="E282" s="179">
        <v>1</v>
      </c>
      <c r="F282" s="179">
        <v>8</v>
      </c>
      <c r="G282" s="175">
        <v>6738</v>
      </c>
      <c r="H282" s="176">
        <v>6880</v>
      </c>
      <c r="I282" s="177">
        <v>48.492947290274685</v>
      </c>
      <c r="J282" s="177">
        <v>48.780487804878049</v>
      </c>
      <c r="K282" s="177">
        <v>44.5</v>
      </c>
      <c r="L282" s="177">
        <v>43.9</v>
      </c>
      <c r="M282" s="177">
        <v>7.9221490000000001</v>
      </c>
      <c r="N282" s="177">
        <v>6.0128269999999997</v>
      </c>
      <c r="O282" s="177">
        <v>82.579750000000004</v>
      </c>
      <c r="P282" s="177">
        <v>78.968466000000006</v>
      </c>
      <c r="Q282" s="177">
        <v>30.206863999999999</v>
      </c>
      <c r="R282" s="177">
        <v>28.425318000000001</v>
      </c>
      <c r="S282" s="176">
        <v>266178</v>
      </c>
      <c r="T282" s="176">
        <v>245413</v>
      </c>
      <c r="U282" s="177">
        <v>8.6999999999999993</v>
      </c>
      <c r="V282" s="177">
        <v>10.6</v>
      </c>
      <c r="W282" s="177">
        <v>10.9</v>
      </c>
      <c r="X282" s="67">
        <v>81.790000000000006</v>
      </c>
      <c r="Y282" s="67">
        <v>83.61</v>
      </c>
      <c r="Z282" s="67">
        <v>79.3</v>
      </c>
      <c r="AA282" s="67">
        <v>79.099999999999994</v>
      </c>
      <c r="AB282" s="66" t="s">
        <v>1780</v>
      </c>
      <c r="AC282" s="67" t="s">
        <v>1780</v>
      </c>
      <c r="AD282" s="66">
        <v>66.599999999999994</v>
      </c>
      <c r="AE282" s="67">
        <v>4.4740000000000038</v>
      </c>
      <c r="AF282" s="66" t="s">
        <v>1780</v>
      </c>
      <c r="AG282" s="67" t="s">
        <v>1780</v>
      </c>
      <c r="AH282" s="66">
        <v>65.5</v>
      </c>
      <c r="AI282" s="67">
        <v>4.502999999999993</v>
      </c>
      <c r="AJ282" s="66" t="s">
        <v>1780</v>
      </c>
      <c r="AK282" s="67" t="s">
        <v>1780</v>
      </c>
      <c r="AL282" s="66">
        <v>60.1</v>
      </c>
      <c r="AM282" s="67">
        <v>6.2340000000000018</v>
      </c>
      <c r="AN282" s="66" t="s">
        <v>1780</v>
      </c>
      <c r="AO282" s="67" t="s">
        <v>1780</v>
      </c>
      <c r="AP282" s="66">
        <v>63.7</v>
      </c>
      <c r="AQ282" s="67">
        <v>6.1869999999999976</v>
      </c>
      <c r="AR282" s="66" t="s">
        <v>1780</v>
      </c>
      <c r="AS282" s="67" t="s">
        <v>1780</v>
      </c>
      <c r="AT282" s="66">
        <v>72.599999999999994</v>
      </c>
      <c r="AU282" s="67">
        <v>6.3400000000000034</v>
      </c>
      <c r="AV282" s="66" t="s">
        <v>1780</v>
      </c>
      <c r="AW282" s="67" t="s">
        <v>1780</v>
      </c>
      <c r="AX282" s="66">
        <v>67.2</v>
      </c>
      <c r="AY282" s="67">
        <v>6.5730000000000004</v>
      </c>
      <c r="AZ282" s="66" t="s">
        <v>1780</v>
      </c>
      <c r="BA282" s="67" t="s">
        <v>1780</v>
      </c>
      <c r="BB282" s="66">
        <v>22.4</v>
      </c>
      <c r="BC282" s="67">
        <v>3.9690000000000012</v>
      </c>
      <c r="BD282" s="66" t="s">
        <v>1780</v>
      </c>
      <c r="BE282" s="67" t="s">
        <v>1780</v>
      </c>
      <c r="BF282" s="66">
        <v>21.4</v>
      </c>
      <c r="BG282" s="67">
        <v>3.8990000000000009</v>
      </c>
      <c r="BH282" s="66" t="s">
        <v>1780</v>
      </c>
      <c r="BI282" s="67" t="s">
        <v>1780</v>
      </c>
      <c r="BJ282" s="66">
        <v>26.3</v>
      </c>
      <c r="BK282" s="67">
        <v>5.5719999999999992</v>
      </c>
      <c r="BL282" s="66" t="s">
        <v>1780</v>
      </c>
      <c r="BM282" s="67" t="s">
        <v>1780</v>
      </c>
      <c r="BN282" s="66">
        <v>19.600000000000001</v>
      </c>
      <c r="BO282" s="67">
        <v>5.1610000000000014</v>
      </c>
      <c r="BP282" s="66" t="s">
        <v>1780</v>
      </c>
      <c r="BQ282" s="67" t="s">
        <v>1780</v>
      </c>
      <c r="BR282" s="66">
        <v>18.5</v>
      </c>
      <c r="BS282" s="67">
        <v>5.6140000000000008</v>
      </c>
      <c r="BT282" s="66" t="s">
        <v>1780</v>
      </c>
      <c r="BU282" s="67" t="s">
        <v>1780</v>
      </c>
      <c r="BV282" s="66">
        <v>23.1</v>
      </c>
      <c r="BW282" s="67">
        <v>5.8669999999999973</v>
      </c>
      <c r="BX282" s="66" t="s">
        <v>1780</v>
      </c>
      <c r="BY282" s="67" t="s">
        <v>1780</v>
      </c>
      <c r="BZ282" s="66">
        <v>67.7</v>
      </c>
      <c r="CA282" s="67">
        <v>4.4669999999999987</v>
      </c>
      <c r="CB282" s="66" t="s">
        <v>1780</v>
      </c>
      <c r="CC282" s="67" t="s">
        <v>1780</v>
      </c>
      <c r="CD282" s="66">
        <v>73.2</v>
      </c>
      <c r="CE282" s="67">
        <v>4.1830000000000069</v>
      </c>
      <c r="CF282" s="66" t="s">
        <v>1780</v>
      </c>
      <c r="CG282" s="67" t="s">
        <v>1780</v>
      </c>
      <c r="CH282" s="66">
        <v>75</v>
      </c>
      <c r="CI282" s="67">
        <v>5.5810000000000031</v>
      </c>
      <c r="CJ282" s="66" t="s">
        <v>1780</v>
      </c>
      <c r="CK282" s="67" t="s">
        <v>1780</v>
      </c>
      <c r="CL282" s="66">
        <v>75.2</v>
      </c>
      <c r="CM282" s="67">
        <v>5.5589999999999975</v>
      </c>
      <c r="CN282" s="66" t="s">
        <v>1780</v>
      </c>
      <c r="CO282" s="67" t="s">
        <v>1780</v>
      </c>
      <c r="CP282" s="66">
        <v>61</v>
      </c>
      <c r="CQ282" s="67">
        <v>6.9359999999999999</v>
      </c>
      <c r="CR282" s="66" t="s">
        <v>1780</v>
      </c>
      <c r="CS282" s="67" t="s">
        <v>1780</v>
      </c>
      <c r="CT282" s="66">
        <v>71.3</v>
      </c>
      <c r="CU282" s="67">
        <v>6.2830000000000013</v>
      </c>
      <c r="CV282" s="66">
        <v>261.1948193572</v>
      </c>
      <c r="CW282" s="67">
        <v>58.711151829822541</v>
      </c>
      <c r="CX282" s="66">
        <v>370.9064806129</v>
      </c>
      <c r="CY282" s="67">
        <v>69.533933169414809</v>
      </c>
      <c r="CZ282" s="66" t="s">
        <v>1780</v>
      </c>
      <c r="DA282" s="67" t="s">
        <v>1780</v>
      </c>
      <c r="DB282" s="66">
        <v>14.305999999999999</v>
      </c>
      <c r="DC282" s="67">
        <v>3.298</v>
      </c>
      <c r="DD282" s="66" t="s">
        <v>1780</v>
      </c>
      <c r="DE282" s="67" t="s">
        <v>1780</v>
      </c>
      <c r="DF282" s="66">
        <v>14.417999999999999</v>
      </c>
      <c r="DG282" s="67">
        <v>3.3079999999999998</v>
      </c>
      <c r="DH282" s="66" t="s">
        <v>1780</v>
      </c>
      <c r="DI282" s="67" t="s">
        <v>1780</v>
      </c>
      <c r="DJ282" s="66">
        <v>17.108000000000001</v>
      </c>
      <c r="DK282" s="67">
        <v>4.7350000000000012</v>
      </c>
      <c r="DL282" s="66" t="s">
        <v>1780</v>
      </c>
      <c r="DM282" s="67" t="s">
        <v>1780</v>
      </c>
      <c r="DN282" s="66">
        <v>15.752000000000001</v>
      </c>
      <c r="DO282" s="67">
        <v>4.6870000000000012</v>
      </c>
      <c r="DP282" s="66" t="s">
        <v>1780</v>
      </c>
      <c r="DQ282" s="67" t="s">
        <v>1780</v>
      </c>
      <c r="DR282" s="66">
        <v>11.615</v>
      </c>
      <c r="DS282" s="67">
        <v>4.556</v>
      </c>
      <c r="DT282" s="66" t="s">
        <v>1780</v>
      </c>
      <c r="DU282" s="67" t="s">
        <v>1780</v>
      </c>
      <c r="DV282" s="66">
        <v>13.211</v>
      </c>
      <c r="DW282" s="67">
        <v>4.6810000000000009</v>
      </c>
      <c r="DX282" s="67">
        <v>17.778051000000001</v>
      </c>
      <c r="DY282" s="67">
        <v>3.5017010000000006</v>
      </c>
      <c r="DZ282" s="67">
        <v>20.571670000000001</v>
      </c>
      <c r="EA282" s="67">
        <v>3.7579470000000015</v>
      </c>
      <c r="EB282" s="67">
        <v>25.110908999999999</v>
      </c>
      <c r="EC282" s="67">
        <v>5.974965000000001</v>
      </c>
      <c r="ED282" s="67">
        <v>26.982400999999999</v>
      </c>
      <c r="EE282" s="67">
        <v>6.1279649999999997</v>
      </c>
      <c r="EF282" s="67">
        <v>11.026092999999999</v>
      </c>
      <c r="EG282" s="67">
        <v>3.8610425999999993</v>
      </c>
      <c r="EH282" s="67">
        <v>14.457148</v>
      </c>
      <c r="EI282" s="67">
        <v>4.4136419999999994</v>
      </c>
      <c r="EJ282" s="68">
        <v>3101.58</v>
      </c>
      <c r="EK282" s="68">
        <v>3289.76</v>
      </c>
      <c r="EL282" s="68">
        <v>3575.73</v>
      </c>
      <c r="EM282" s="68">
        <v>3493.1</v>
      </c>
      <c r="EN282" s="68">
        <v>2591.79</v>
      </c>
      <c r="EO282" s="68">
        <v>3054.51</v>
      </c>
      <c r="EP282" s="67">
        <v>100</v>
      </c>
      <c r="EQ282" s="67" t="s">
        <v>1780</v>
      </c>
      <c r="ER282" s="67">
        <v>100</v>
      </c>
      <c r="ES282" s="67" t="s">
        <v>1780</v>
      </c>
      <c r="ET282" s="67">
        <v>86.748633999999996</v>
      </c>
      <c r="EU282" s="67">
        <v>3.4735789614463357</v>
      </c>
      <c r="EV282" s="67">
        <v>78.477689999999996</v>
      </c>
      <c r="EW282" s="67">
        <v>4.1267782249630187</v>
      </c>
      <c r="EX282" s="67">
        <v>43.031165999999999</v>
      </c>
      <c r="EY282" s="67">
        <v>53.149605999999999</v>
      </c>
      <c r="EZ282" s="67">
        <v>83.9</v>
      </c>
      <c r="FA282" s="67">
        <v>9.9896050433977024</v>
      </c>
      <c r="FB282" s="67">
        <v>85.1</v>
      </c>
      <c r="FC282" s="67">
        <v>8.1133110380411324</v>
      </c>
      <c r="FD282" s="67" t="s">
        <v>1779</v>
      </c>
      <c r="FE282" s="67" t="s">
        <v>1779</v>
      </c>
      <c r="FF282" s="67">
        <v>87.5</v>
      </c>
      <c r="FG282" s="67">
        <v>10.956733089748965</v>
      </c>
      <c r="FH282" s="67">
        <v>84.2</v>
      </c>
      <c r="FI282" s="67">
        <v>12.637631028005202</v>
      </c>
      <c r="FJ282" s="67">
        <v>83</v>
      </c>
      <c r="FK282" s="67">
        <v>11.789279789228772</v>
      </c>
      <c r="FL282" s="67">
        <v>76.7</v>
      </c>
      <c r="FM282" s="67">
        <v>70.8</v>
      </c>
      <c r="FN282" s="67">
        <v>71.8</v>
      </c>
      <c r="FO282" s="67">
        <v>82</v>
      </c>
      <c r="FP282" s="67">
        <v>80.400000000000006</v>
      </c>
      <c r="FQ282" s="67">
        <v>60.7</v>
      </c>
      <c r="FR282" s="67">
        <v>10.7416879795</v>
      </c>
      <c r="FS282" s="67">
        <v>10.473815461299999</v>
      </c>
      <c r="FT282" s="67">
        <v>10.5263157895</v>
      </c>
      <c r="FU282" s="67">
        <v>10.1333333333</v>
      </c>
      <c r="FV282" s="67">
        <v>10.926365795700001</v>
      </c>
      <c r="FW282" s="67">
        <v>10.7728337237</v>
      </c>
      <c r="FX282" s="299">
        <v>2.6747720364999998</v>
      </c>
      <c r="FY282" s="299">
        <v>0.5513333000743903</v>
      </c>
      <c r="FZ282" s="299">
        <v>2.2405660376999998</v>
      </c>
      <c r="GA282" s="299">
        <v>0.49806538874983675</v>
      </c>
      <c r="GB282" s="299">
        <v>2.2278803310000002</v>
      </c>
      <c r="GC282" s="299">
        <v>0.72982951693854403</v>
      </c>
      <c r="GD282" s="299">
        <v>1.8995098039</v>
      </c>
      <c r="GE282" s="299">
        <v>0.6622963362834775</v>
      </c>
      <c r="GF282" s="299">
        <v>3.0831878999</v>
      </c>
      <c r="GG282" s="299">
        <v>0.81717992600180223</v>
      </c>
      <c r="GH282" s="299">
        <v>2.5568181818000002</v>
      </c>
      <c r="GI282" s="299">
        <v>0.73743778906773993</v>
      </c>
      <c r="GJ282" s="67">
        <v>20.6</v>
      </c>
      <c r="GK282" s="67">
        <v>14.2</v>
      </c>
      <c r="GL282" s="67">
        <v>83.428888000000001</v>
      </c>
      <c r="GM282" s="67">
        <v>83.290723</v>
      </c>
      <c r="GN282" s="66">
        <v>48</v>
      </c>
      <c r="GO282" s="66">
        <v>47</v>
      </c>
      <c r="GP282" s="66">
        <v>49</v>
      </c>
      <c r="GQ282" s="67">
        <v>5.0144099999999998</v>
      </c>
      <c r="GR282" s="67">
        <v>5.0410500000000003</v>
      </c>
      <c r="GS282" s="67">
        <v>4.9912599999999996</v>
      </c>
      <c r="GT282" s="67">
        <v>8.0093300000000003</v>
      </c>
      <c r="GU282" s="67">
        <v>8.0916700000000006</v>
      </c>
      <c r="GV282" s="67">
        <v>7.9319699999999997</v>
      </c>
      <c r="GW282" s="67">
        <v>86</v>
      </c>
      <c r="GX282" s="67">
        <v>8.2473582223072412</v>
      </c>
      <c r="GY282" s="66">
        <v>9.6999999999999993</v>
      </c>
      <c r="GZ282" s="67">
        <v>2.8360000000000003</v>
      </c>
      <c r="HA282" s="66">
        <v>9.9</v>
      </c>
      <c r="HB282" s="67">
        <v>2.8250000000000002</v>
      </c>
      <c r="HC282" s="66">
        <v>18.3</v>
      </c>
      <c r="HD282" s="67">
        <v>4.9610000000000021</v>
      </c>
      <c r="HE282" s="66">
        <v>18.2</v>
      </c>
      <c r="HF282" s="67">
        <v>4.979000000000001</v>
      </c>
      <c r="HG282" s="66">
        <v>1.7</v>
      </c>
      <c r="HH282" s="67">
        <v>1.873</v>
      </c>
      <c r="HI282" s="66">
        <v>2.4</v>
      </c>
      <c r="HJ282" s="67">
        <v>2.1069999999999998</v>
      </c>
      <c r="HK282" s="66" t="s">
        <v>1780</v>
      </c>
      <c r="HL282" s="67" t="s">
        <v>1780</v>
      </c>
      <c r="HM282" s="66">
        <v>19.3</v>
      </c>
      <c r="HN282" s="67">
        <v>3.788000000000002</v>
      </c>
      <c r="HO282" s="66" t="s">
        <v>1780</v>
      </c>
      <c r="HP282" s="67" t="s">
        <v>1780</v>
      </c>
      <c r="HQ282" s="66">
        <v>17.5</v>
      </c>
      <c r="HR282" s="67">
        <v>3.5980000000000008</v>
      </c>
      <c r="HS282" s="66" t="s">
        <v>1780</v>
      </c>
      <c r="HT282" s="67" t="s">
        <v>1780</v>
      </c>
      <c r="HU282" s="66">
        <v>19</v>
      </c>
      <c r="HV282" s="67">
        <v>5.0460000000000012</v>
      </c>
      <c r="HW282" s="66" t="s">
        <v>1780</v>
      </c>
      <c r="HX282" s="67" t="s">
        <v>1780</v>
      </c>
      <c r="HY282" s="66">
        <v>20.5</v>
      </c>
      <c r="HZ282" s="67">
        <v>5.202</v>
      </c>
      <c r="IA282" s="66" t="s">
        <v>1780</v>
      </c>
      <c r="IB282" s="67" t="s">
        <v>1780</v>
      </c>
      <c r="IC282" s="66">
        <v>19.600000000000001</v>
      </c>
      <c r="ID282" s="67">
        <v>5.7199999999999989</v>
      </c>
      <c r="IE282" s="66" t="s">
        <v>1780</v>
      </c>
      <c r="IF282" s="67" t="s">
        <v>1780</v>
      </c>
      <c r="IG282" s="66">
        <v>14.7</v>
      </c>
      <c r="IH282" s="67">
        <v>4.9510000000000005</v>
      </c>
      <c r="II282" s="66">
        <v>50.632899999999999</v>
      </c>
      <c r="IJ282" s="67">
        <v>11.095399999999998</v>
      </c>
      <c r="IK282" s="66">
        <v>41.860500000000002</v>
      </c>
      <c r="IL282" s="67">
        <v>10.487800000000004</v>
      </c>
      <c r="IM282" s="66">
        <v>46.296300000000002</v>
      </c>
      <c r="IN282" s="67">
        <v>13.424400000000006</v>
      </c>
      <c r="IO282" s="66">
        <v>46.551699999999997</v>
      </c>
      <c r="IP282" s="67">
        <v>12.949499999999993</v>
      </c>
      <c r="IQ282" s="66" t="s">
        <v>1779</v>
      </c>
      <c r="IR282" s="67" t="s">
        <v>1779</v>
      </c>
      <c r="IS282" s="66" t="s">
        <v>1779</v>
      </c>
      <c r="IT282" s="67" t="s">
        <v>1779</v>
      </c>
      <c r="IU282" s="66" t="s">
        <v>1780</v>
      </c>
      <c r="IV282" s="67" t="s">
        <v>1780</v>
      </c>
      <c r="IW282" s="66">
        <v>14.1</v>
      </c>
      <c r="IX282" s="67">
        <v>3.3289999999999988</v>
      </c>
      <c r="IY282" s="66" t="s">
        <v>1780</v>
      </c>
      <c r="IZ282" s="67" t="s">
        <v>1780</v>
      </c>
      <c r="JA282" s="66">
        <v>14.2</v>
      </c>
      <c r="JB282" s="67">
        <v>3.3190000000000008</v>
      </c>
      <c r="JC282" s="66" t="s">
        <v>1780</v>
      </c>
      <c r="JD282" s="67" t="s">
        <v>1780</v>
      </c>
      <c r="JE282" s="66">
        <v>17.7</v>
      </c>
      <c r="JF282" s="67">
        <v>4.9030000000000022</v>
      </c>
      <c r="JG282" s="66" t="s">
        <v>1780</v>
      </c>
      <c r="JH282" s="67" t="s">
        <v>1780</v>
      </c>
      <c r="JI282" s="66">
        <v>14.7</v>
      </c>
      <c r="JJ282" s="67">
        <v>4.6329999999999991</v>
      </c>
      <c r="JK282" s="66" t="s">
        <v>1780</v>
      </c>
      <c r="JL282" s="67" t="s">
        <v>1780</v>
      </c>
      <c r="JM282" s="66">
        <v>10.8</v>
      </c>
      <c r="JN282" s="67">
        <v>4.4390000000000001</v>
      </c>
      <c r="JO282" s="66" t="s">
        <v>1780</v>
      </c>
      <c r="JP282" s="67" t="s">
        <v>1780</v>
      </c>
      <c r="JQ282" s="66">
        <v>13.8</v>
      </c>
      <c r="JR282" s="67">
        <v>4.7670000000000012</v>
      </c>
      <c r="JS282" s="66" t="s">
        <v>1780</v>
      </c>
      <c r="JT282" s="67" t="s">
        <v>1780</v>
      </c>
      <c r="JU282" s="66">
        <v>61.2</v>
      </c>
      <c r="JV282" s="67">
        <v>4.6329999999999956</v>
      </c>
      <c r="JW282" s="66" t="s">
        <v>1780</v>
      </c>
      <c r="JX282" s="67" t="s">
        <v>1780</v>
      </c>
      <c r="JY282" s="66">
        <v>56.8</v>
      </c>
      <c r="JZ282" s="67">
        <v>4.6989999999999981</v>
      </c>
      <c r="KA282" s="66" t="s">
        <v>1780</v>
      </c>
      <c r="KB282" s="67" t="s">
        <v>1780</v>
      </c>
      <c r="KC282" s="66">
        <v>55</v>
      </c>
      <c r="KD282" s="67">
        <v>6.3340000000000032</v>
      </c>
      <c r="KE282" s="66" t="s">
        <v>1780</v>
      </c>
      <c r="KF282" s="67" t="s">
        <v>1780</v>
      </c>
      <c r="KG282" s="66">
        <v>59.1</v>
      </c>
      <c r="KH282" s="67">
        <v>6.4239999999999995</v>
      </c>
      <c r="KI282" s="66" t="s">
        <v>1780</v>
      </c>
      <c r="KJ282" s="67" t="s">
        <v>1780</v>
      </c>
      <c r="KK282" s="66">
        <v>67</v>
      </c>
      <c r="KL282" s="67">
        <v>6.7229999999999919</v>
      </c>
      <c r="KM282" s="66" t="s">
        <v>1780</v>
      </c>
      <c r="KN282" s="67" t="s">
        <v>1780</v>
      </c>
      <c r="KO282" s="66">
        <v>54.7</v>
      </c>
      <c r="KP282" s="67">
        <v>6.8649999999999949</v>
      </c>
      <c r="KQ282" s="66">
        <v>26</v>
      </c>
      <c r="KR282" s="66">
        <v>29</v>
      </c>
      <c r="KS282" s="66">
        <v>30</v>
      </c>
      <c r="KT282" s="66">
        <v>27</v>
      </c>
      <c r="KU282" s="66">
        <v>22</v>
      </c>
      <c r="KV282" s="66">
        <v>32</v>
      </c>
      <c r="KW282" s="66" t="s">
        <v>1780</v>
      </c>
      <c r="KX282" s="67" t="s">
        <v>1780</v>
      </c>
      <c r="KY282" s="66">
        <v>20.8</v>
      </c>
      <c r="KZ282" s="67">
        <v>3.838000000000001</v>
      </c>
      <c r="LA282" s="66" t="s">
        <v>1780</v>
      </c>
      <c r="LB282" s="67" t="s">
        <v>1780</v>
      </c>
      <c r="LC282" s="66">
        <v>19.899999999999999</v>
      </c>
      <c r="LD282" s="67">
        <v>3.7669999999999995</v>
      </c>
      <c r="LE282" s="66" t="s">
        <v>1780</v>
      </c>
      <c r="LF282" s="67" t="s">
        <v>1780</v>
      </c>
      <c r="LG282" s="66">
        <v>28.6</v>
      </c>
      <c r="LH282" s="67">
        <v>5.7309999999999981</v>
      </c>
      <c r="LI282" s="66" t="s">
        <v>1780</v>
      </c>
      <c r="LJ282" s="67" t="s">
        <v>1780</v>
      </c>
      <c r="LK282" s="66">
        <v>25.6</v>
      </c>
      <c r="LL282" s="67">
        <v>5.6370000000000005</v>
      </c>
      <c r="LM282" s="66" t="s">
        <v>1780</v>
      </c>
      <c r="LN282" s="67" t="s">
        <v>1780</v>
      </c>
      <c r="LO282" s="66">
        <v>13.3</v>
      </c>
      <c r="LP282" s="67">
        <v>4.8340000000000014</v>
      </c>
      <c r="LQ282" s="66" t="s">
        <v>1780</v>
      </c>
      <c r="LR282" s="67" t="s">
        <v>1780</v>
      </c>
      <c r="LS282" s="66">
        <v>14.9</v>
      </c>
      <c r="LT282" s="67">
        <v>4.9120000000000008</v>
      </c>
      <c r="LU282" s="66" t="s">
        <v>1780</v>
      </c>
      <c r="LV282" s="67" t="s">
        <v>1780</v>
      </c>
      <c r="LW282" s="66">
        <v>8.9</v>
      </c>
      <c r="LX282" s="67">
        <v>2.6950000000000003</v>
      </c>
      <c r="LY282" s="66" t="s">
        <v>1780</v>
      </c>
      <c r="LZ282" s="67" t="s">
        <v>1780</v>
      </c>
      <c r="MA282" s="66">
        <v>12.3</v>
      </c>
      <c r="MB282" s="67">
        <v>3.1029999999999998</v>
      </c>
      <c r="MC282" s="66" t="s">
        <v>1780</v>
      </c>
      <c r="MD282" s="67" t="s">
        <v>1780</v>
      </c>
      <c r="ME282" s="66">
        <v>8.8000000000000007</v>
      </c>
      <c r="MF282" s="67">
        <v>3.5900000000000007</v>
      </c>
      <c r="MG282" s="66" t="s">
        <v>1780</v>
      </c>
      <c r="MH282" s="67" t="s">
        <v>1780</v>
      </c>
      <c r="MI282" s="66">
        <v>13.6</v>
      </c>
      <c r="MJ282" s="67">
        <v>4.4359999999999999</v>
      </c>
      <c r="MK282" s="66" t="s">
        <v>1780</v>
      </c>
      <c r="ML282" s="67" t="s">
        <v>1780</v>
      </c>
      <c r="MM282" s="66">
        <v>9</v>
      </c>
      <c r="MN282" s="67">
        <v>4.0690000000000008</v>
      </c>
      <c r="MO282" s="66" t="s">
        <v>1780</v>
      </c>
      <c r="MP282" s="67" t="s">
        <v>1780</v>
      </c>
      <c r="MQ282" s="66">
        <v>11.1</v>
      </c>
      <c r="MR282" s="67">
        <v>4.3460000000000001</v>
      </c>
      <c r="MS282" s="67">
        <v>8.1787273701000007</v>
      </c>
      <c r="MT282" s="67">
        <v>3.9214769828688754</v>
      </c>
      <c r="MU282" s="67">
        <v>9.3161800199999991</v>
      </c>
      <c r="MV282" s="67">
        <v>4.4870228104579715</v>
      </c>
      <c r="MW282" s="66" t="s">
        <v>1780</v>
      </c>
      <c r="MX282" s="67" t="s">
        <v>1780</v>
      </c>
      <c r="MY282" s="66">
        <v>13</v>
      </c>
      <c r="MZ282" s="67">
        <v>3.1599999999999984</v>
      </c>
      <c r="NA282" s="66" t="s">
        <v>1780</v>
      </c>
      <c r="NB282" s="67" t="s">
        <v>1780</v>
      </c>
      <c r="NC282" s="66">
        <v>10.6</v>
      </c>
      <c r="ND282" s="67">
        <v>2.9059999999999997</v>
      </c>
      <c r="NE282" s="66" t="s">
        <v>1780</v>
      </c>
      <c r="NF282" s="67" t="s">
        <v>1780</v>
      </c>
      <c r="NG282" s="66">
        <v>11.3</v>
      </c>
      <c r="NH282" s="67">
        <v>3.9740000000000002</v>
      </c>
      <c r="NI282" s="66" t="s">
        <v>1780</v>
      </c>
      <c r="NJ282" s="67" t="s">
        <v>1780</v>
      </c>
      <c r="NK282" s="66">
        <v>9.8000000000000007</v>
      </c>
      <c r="NL282" s="67">
        <v>3.8279999999999994</v>
      </c>
      <c r="NM282" s="66" t="s">
        <v>1780</v>
      </c>
      <c r="NN282" s="67" t="s">
        <v>1780</v>
      </c>
      <c r="NO282" s="66">
        <v>14.6</v>
      </c>
      <c r="NP282" s="67">
        <v>5.0090000000000003</v>
      </c>
      <c r="NQ282" s="66" t="s">
        <v>1780</v>
      </c>
      <c r="NR282" s="67" t="s">
        <v>1780</v>
      </c>
      <c r="NS282" s="66">
        <v>11.3</v>
      </c>
      <c r="NT282" s="67">
        <v>4.3950000000000005</v>
      </c>
      <c r="NU282" s="67">
        <v>20.679468242199999</v>
      </c>
      <c r="NV282" s="67">
        <v>14.925373134299999</v>
      </c>
    </row>
    <row r="283" spans="2:386">
      <c r="B283" s="69" t="s">
        <v>160</v>
      </c>
      <c r="C283" s="178" t="s">
        <v>1847</v>
      </c>
      <c r="D283" s="179">
        <v>24</v>
      </c>
      <c r="E283" s="179">
        <v>1</v>
      </c>
      <c r="F283" s="179">
        <v>7</v>
      </c>
      <c r="G283" s="175">
        <v>4175</v>
      </c>
      <c r="H283" s="176">
        <v>4361</v>
      </c>
      <c r="I283" s="177">
        <v>48.629807692307693</v>
      </c>
      <c r="J283" s="177">
        <v>48.91854578923148</v>
      </c>
      <c r="K283" s="177">
        <v>44.8</v>
      </c>
      <c r="L283" s="177">
        <v>45.1</v>
      </c>
      <c r="M283" s="177">
        <v>8.3870970000000007</v>
      </c>
      <c r="N283" s="177">
        <v>5.3923719999999999</v>
      </c>
      <c r="O283" s="177">
        <v>82.209995000000006</v>
      </c>
      <c r="P283" s="177">
        <v>76.633055999999996</v>
      </c>
      <c r="Q283" s="177">
        <v>22.459341999999999</v>
      </c>
      <c r="R283" s="177">
        <v>21.469232999999999</v>
      </c>
      <c r="S283" s="176">
        <v>275944</v>
      </c>
      <c r="T283" s="176">
        <v>248899</v>
      </c>
      <c r="U283" s="177">
        <v>10.4</v>
      </c>
      <c r="V283" s="177">
        <v>12.9</v>
      </c>
      <c r="W283" s="177">
        <v>13</v>
      </c>
      <c r="X283" s="67">
        <v>79.52</v>
      </c>
      <c r="Y283" s="67">
        <v>82.68</v>
      </c>
      <c r="Z283" s="67">
        <v>78.91</v>
      </c>
      <c r="AA283" s="67">
        <v>79.25</v>
      </c>
      <c r="AB283" s="66" t="s">
        <v>1780</v>
      </c>
      <c r="AC283" s="67" t="s">
        <v>1780</v>
      </c>
      <c r="AD283" s="66">
        <v>64.2</v>
      </c>
      <c r="AE283" s="67">
        <v>4.6639999999999944</v>
      </c>
      <c r="AF283" s="66" t="s">
        <v>1780</v>
      </c>
      <c r="AG283" s="67" t="s">
        <v>1780</v>
      </c>
      <c r="AH283" s="66">
        <v>61.6</v>
      </c>
      <c r="AI283" s="67">
        <v>4.661999999999999</v>
      </c>
      <c r="AJ283" s="66" t="s">
        <v>1780</v>
      </c>
      <c r="AK283" s="67" t="s">
        <v>1780</v>
      </c>
      <c r="AL283" s="66">
        <v>62</v>
      </c>
      <c r="AM283" s="67">
        <v>6.5180000000000007</v>
      </c>
      <c r="AN283" s="66" t="s">
        <v>1780</v>
      </c>
      <c r="AO283" s="67" t="s">
        <v>1780</v>
      </c>
      <c r="AP283" s="66">
        <v>59.5</v>
      </c>
      <c r="AQ283" s="67">
        <v>6.3029999999999973</v>
      </c>
      <c r="AR283" s="66" t="s">
        <v>1780</v>
      </c>
      <c r="AS283" s="67" t="s">
        <v>1780</v>
      </c>
      <c r="AT283" s="66">
        <v>66.099999999999994</v>
      </c>
      <c r="AU283" s="67">
        <v>6.6809999999999974</v>
      </c>
      <c r="AV283" s="66" t="s">
        <v>1780</v>
      </c>
      <c r="AW283" s="67" t="s">
        <v>1780</v>
      </c>
      <c r="AX283" s="66">
        <v>63.8</v>
      </c>
      <c r="AY283" s="67">
        <v>6.9230000000000018</v>
      </c>
      <c r="AZ283" s="66" t="s">
        <v>1780</v>
      </c>
      <c r="BA283" s="67" t="s">
        <v>1780</v>
      </c>
      <c r="BB283" s="66">
        <v>17.3</v>
      </c>
      <c r="BC283" s="67">
        <v>3.7360000000000007</v>
      </c>
      <c r="BD283" s="66" t="s">
        <v>1780</v>
      </c>
      <c r="BE283" s="67" t="s">
        <v>1780</v>
      </c>
      <c r="BF283" s="66">
        <v>18</v>
      </c>
      <c r="BG283" s="67">
        <v>3.6999999999999993</v>
      </c>
      <c r="BH283" s="66" t="s">
        <v>1780</v>
      </c>
      <c r="BI283" s="67" t="s">
        <v>1780</v>
      </c>
      <c r="BJ283" s="66">
        <v>16</v>
      </c>
      <c r="BK283" s="67">
        <v>4.9829999999999988</v>
      </c>
      <c r="BL283" s="66" t="s">
        <v>1780</v>
      </c>
      <c r="BM283" s="67" t="s">
        <v>1780</v>
      </c>
      <c r="BN283" s="66">
        <v>18.7</v>
      </c>
      <c r="BO283" s="67">
        <v>5.1109999999999989</v>
      </c>
      <c r="BP283" s="66" t="s">
        <v>1780</v>
      </c>
      <c r="BQ283" s="67" t="s">
        <v>1780</v>
      </c>
      <c r="BR283" s="66">
        <v>18.5</v>
      </c>
      <c r="BS283" s="67">
        <v>5.5780000000000012</v>
      </c>
      <c r="BT283" s="66" t="s">
        <v>1780</v>
      </c>
      <c r="BU283" s="67" t="s">
        <v>1780</v>
      </c>
      <c r="BV283" s="66">
        <v>17.399999999999999</v>
      </c>
      <c r="BW283" s="67">
        <v>5.3710000000000004</v>
      </c>
      <c r="BX283" s="66" t="s">
        <v>1780</v>
      </c>
      <c r="BY283" s="67" t="s">
        <v>1780</v>
      </c>
      <c r="BZ283" s="66">
        <v>70.400000000000006</v>
      </c>
      <c r="CA283" s="67">
        <v>4.5010000000000048</v>
      </c>
      <c r="CB283" s="66" t="s">
        <v>1780</v>
      </c>
      <c r="CC283" s="67" t="s">
        <v>1780</v>
      </c>
      <c r="CD283" s="66">
        <v>68.599999999999994</v>
      </c>
      <c r="CE283" s="67">
        <v>4.4380000000000024</v>
      </c>
      <c r="CF283" s="66" t="s">
        <v>1780</v>
      </c>
      <c r="CG283" s="67" t="s">
        <v>1780</v>
      </c>
      <c r="CH283" s="66">
        <v>72.099999999999994</v>
      </c>
      <c r="CI283" s="67">
        <v>6.0810000000000031</v>
      </c>
      <c r="CJ283" s="66" t="s">
        <v>1780</v>
      </c>
      <c r="CK283" s="67" t="s">
        <v>1780</v>
      </c>
      <c r="CL283" s="66">
        <v>70.8</v>
      </c>
      <c r="CM283" s="67">
        <v>5.8659999999999997</v>
      </c>
      <c r="CN283" s="66" t="s">
        <v>1780</v>
      </c>
      <c r="CO283" s="67" t="s">
        <v>1780</v>
      </c>
      <c r="CP283" s="66">
        <v>69</v>
      </c>
      <c r="CQ283" s="67">
        <v>6.6489999999999938</v>
      </c>
      <c r="CR283" s="66" t="s">
        <v>1780</v>
      </c>
      <c r="CS283" s="67" t="s">
        <v>1780</v>
      </c>
      <c r="CT283" s="66">
        <v>66.5</v>
      </c>
      <c r="CU283" s="67">
        <v>6.7310000000000016</v>
      </c>
      <c r="CV283" s="66">
        <v>444.65877771229998</v>
      </c>
      <c r="CW283" s="67">
        <v>94.084317493977494</v>
      </c>
      <c r="CX283" s="66">
        <v>515.68648100589996</v>
      </c>
      <c r="CY283" s="67">
        <v>98.139935982918132</v>
      </c>
      <c r="CZ283" s="66" t="s">
        <v>1780</v>
      </c>
      <c r="DA283" s="67" t="s">
        <v>1780</v>
      </c>
      <c r="DB283" s="66">
        <v>14.930999999999999</v>
      </c>
      <c r="DC283" s="67">
        <v>3.4499999999999993</v>
      </c>
      <c r="DD283" s="66" t="s">
        <v>1780</v>
      </c>
      <c r="DE283" s="67" t="s">
        <v>1780</v>
      </c>
      <c r="DF283" s="66">
        <v>12.548</v>
      </c>
      <c r="DG283" s="67">
        <v>3.1490000000000009</v>
      </c>
      <c r="DH283" s="66" t="s">
        <v>1780</v>
      </c>
      <c r="DI283" s="67" t="s">
        <v>1780</v>
      </c>
      <c r="DJ283" s="66">
        <v>17.210999999999999</v>
      </c>
      <c r="DK283" s="67">
        <v>5.0339999999999989</v>
      </c>
      <c r="DL283" s="66" t="s">
        <v>1780</v>
      </c>
      <c r="DM283" s="67" t="s">
        <v>1780</v>
      </c>
      <c r="DN283" s="66">
        <v>18.177</v>
      </c>
      <c r="DO283" s="67">
        <v>4.9309999999999992</v>
      </c>
      <c r="DP283" s="66" t="s">
        <v>1780</v>
      </c>
      <c r="DQ283" s="67" t="s">
        <v>1780</v>
      </c>
      <c r="DR283" s="66">
        <v>12.939</v>
      </c>
      <c r="DS283" s="67">
        <v>4.7230000000000008</v>
      </c>
      <c r="DT283" s="66" t="s">
        <v>1780</v>
      </c>
      <c r="DU283" s="67" t="s">
        <v>1780</v>
      </c>
      <c r="DV283" s="66">
        <v>6.7690000000000001</v>
      </c>
      <c r="DW283" s="67">
        <v>3.5720000000000001</v>
      </c>
      <c r="DX283" s="67">
        <v>21.327192</v>
      </c>
      <c r="DY283" s="67">
        <v>4.6629240000000003</v>
      </c>
      <c r="DZ283" s="67">
        <v>20.103936000000001</v>
      </c>
      <c r="EA283" s="67">
        <v>4.4518190000000004</v>
      </c>
      <c r="EB283" s="67">
        <v>28.001200999999998</v>
      </c>
      <c r="EC283" s="67">
        <v>7.4981539999999995</v>
      </c>
      <c r="ED283" s="67">
        <v>22.952801000000001</v>
      </c>
      <c r="EE283" s="67">
        <v>6.7994270000000014</v>
      </c>
      <c r="EF283" s="67">
        <v>14.438302999999999</v>
      </c>
      <c r="EG283" s="67">
        <v>5.4679080999999989</v>
      </c>
      <c r="EH283" s="67">
        <v>17.185824</v>
      </c>
      <c r="EI283" s="67">
        <v>5.8153380000000006</v>
      </c>
      <c r="EJ283" s="68">
        <v>3091.82</v>
      </c>
      <c r="EK283" s="68">
        <v>3363.16</v>
      </c>
      <c r="EL283" s="68">
        <v>3780.27</v>
      </c>
      <c r="EM283" s="68">
        <v>4513.8900000000003</v>
      </c>
      <c r="EN283" s="68">
        <v>2319.42</v>
      </c>
      <c r="EO283" s="68">
        <v>2048.91</v>
      </c>
      <c r="EP283" s="67">
        <v>95.238095238100001</v>
      </c>
      <c r="EQ283" s="67">
        <v>6.4406118871953026</v>
      </c>
      <c r="ER283" s="67" t="s">
        <v>1780</v>
      </c>
      <c r="ES283" s="67" t="s">
        <v>1780</v>
      </c>
      <c r="ET283" s="67">
        <v>75.233644999999996</v>
      </c>
      <c r="EU283" s="67">
        <v>5.7834406518446855</v>
      </c>
      <c r="EV283" s="67">
        <v>70.796459999999996</v>
      </c>
      <c r="EW283" s="67">
        <v>5.9282344732721981</v>
      </c>
      <c r="EX283" s="67">
        <v>61.154446</v>
      </c>
      <c r="EY283" s="67">
        <v>60.338982999999999</v>
      </c>
      <c r="EZ283" s="67">
        <v>89.1</v>
      </c>
      <c r="FA283" s="67">
        <v>9.5392942214768937</v>
      </c>
      <c r="FB283" s="67">
        <v>85</v>
      </c>
      <c r="FC283" s="67">
        <v>9.7999999999999972</v>
      </c>
      <c r="FD283" s="67" t="s">
        <v>1779</v>
      </c>
      <c r="FE283" s="67" t="s">
        <v>1779</v>
      </c>
      <c r="FF283" s="67" t="s">
        <v>1779</v>
      </c>
      <c r="FG283" s="67" t="s">
        <v>1779</v>
      </c>
      <c r="FH283" s="67" t="s">
        <v>1779</v>
      </c>
      <c r="FI283" s="67" t="s">
        <v>1779</v>
      </c>
      <c r="FJ283" s="67" t="s">
        <v>1779</v>
      </c>
      <c r="FK283" s="67" t="s">
        <v>1779</v>
      </c>
      <c r="FL283" s="67">
        <v>73</v>
      </c>
      <c r="FM283" s="67">
        <v>84.3</v>
      </c>
      <c r="FN283" s="67">
        <v>90</v>
      </c>
      <c r="FO283" s="67">
        <v>85.7</v>
      </c>
      <c r="FP283" s="67">
        <v>61.4</v>
      </c>
      <c r="FQ283" s="67">
        <v>83.3</v>
      </c>
      <c r="FR283" s="67">
        <v>7.0175438595999999</v>
      </c>
      <c r="FS283" s="67">
        <v>6.8833652008000001</v>
      </c>
      <c r="FT283" s="67">
        <v>8.0952380951999992</v>
      </c>
      <c r="FU283" s="67">
        <v>8.0188679245000003</v>
      </c>
      <c r="FV283" s="67">
        <v>6.2706270627</v>
      </c>
      <c r="FW283" s="67">
        <v>6.1093247587999997</v>
      </c>
      <c r="FX283" s="299">
        <v>3.8819875775999999</v>
      </c>
      <c r="FY283" s="299">
        <v>0.86135458894572903</v>
      </c>
      <c r="FZ283" s="299">
        <v>2.3088023087999998</v>
      </c>
      <c r="GA283" s="299">
        <v>0.64557977735771166</v>
      </c>
      <c r="GB283" s="299">
        <v>4.3057050592000001</v>
      </c>
      <c r="GC283" s="299">
        <v>1.3053091324473205</v>
      </c>
      <c r="GD283" s="299">
        <v>2.8884462151000001</v>
      </c>
      <c r="GE283" s="299">
        <v>1.0359929712900013</v>
      </c>
      <c r="GF283" s="299">
        <v>3.4895314058000002</v>
      </c>
      <c r="GG283" s="299">
        <v>1.1357333341418077</v>
      </c>
      <c r="GH283" s="299">
        <v>1.7674418605</v>
      </c>
      <c r="GI283" s="299">
        <v>0.78768420076885381</v>
      </c>
      <c r="GJ283" s="67">
        <v>11.4</v>
      </c>
      <c r="GK283" s="67">
        <v>32.700000000000003</v>
      </c>
      <c r="GL283" s="67">
        <v>80.955259999999996</v>
      </c>
      <c r="GM283" s="67">
        <v>79.610239000000007</v>
      </c>
      <c r="GN283" s="66">
        <v>39</v>
      </c>
      <c r="GO283" s="66">
        <v>40</v>
      </c>
      <c r="GP283" s="66">
        <v>38</v>
      </c>
      <c r="GQ283" s="67">
        <v>4.7471699999999997</v>
      </c>
      <c r="GR283" s="67">
        <v>4.7887199999999996</v>
      </c>
      <c r="GS283" s="67">
        <v>4.7072399999999996</v>
      </c>
      <c r="GT283" s="67">
        <v>7.5253800000000002</v>
      </c>
      <c r="GU283" s="67">
        <v>7.2488999999999999</v>
      </c>
      <c r="GV283" s="67">
        <v>7.7975500000000002</v>
      </c>
      <c r="GW283" s="67" t="s">
        <v>1780</v>
      </c>
      <c r="GX283" s="67" t="s">
        <v>1780</v>
      </c>
      <c r="GY283" s="66">
        <v>6</v>
      </c>
      <c r="GZ283" s="67">
        <v>2.3269999999999995</v>
      </c>
      <c r="HA283" s="66">
        <v>8.1</v>
      </c>
      <c r="HB283" s="67">
        <v>2.5970000000000004</v>
      </c>
      <c r="HC283" s="66">
        <v>10.199999999999999</v>
      </c>
      <c r="HD283" s="67">
        <v>4.0860000000000003</v>
      </c>
      <c r="HE283" s="66">
        <v>12.6</v>
      </c>
      <c r="HF283" s="67">
        <v>4.2729999999999997</v>
      </c>
      <c r="HG283" s="66">
        <v>2.2999999999999998</v>
      </c>
      <c r="HH283" s="67">
        <v>2.1430000000000002</v>
      </c>
      <c r="HI283" s="66">
        <v>3.4</v>
      </c>
      <c r="HJ283" s="67">
        <v>2.5910000000000002</v>
      </c>
      <c r="HK283" s="66" t="s">
        <v>1780</v>
      </c>
      <c r="HL283" s="67" t="s">
        <v>1780</v>
      </c>
      <c r="HM283" s="66">
        <v>14.5</v>
      </c>
      <c r="HN283" s="67">
        <v>3.4499999999999993</v>
      </c>
      <c r="HO283" s="66" t="s">
        <v>1780</v>
      </c>
      <c r="HP283" s="67" t="s">
        <v>1780</v>
      </c>
      <c r="HQ283" s="66">
        <v>18.5</v>
      </c>
      <c r="HR283" s="67">
        <v>3.7030000000000012</v>
      </c>
      <c r="HS283" s="66" t="s">
        <v>1780</v>
      </c>
      <c r="HT283" s="67" t="s">
        <v>1780</v>
      </c>
      <c r="HU283" s="66">
        <v>15.9</v>
      </c>
      <c r="HV283" s="67">
        <v>4.9319999999999986</v>
      </c>
      <c r="HW283" s="66" t="s">
        <v>1780</v>
      </c>
      <c r="HX283" s="67" t="s">
        <v>1780</v>
      </c>
      <c r="HY283" s="66">
        <v>18.3</v>
      </c>
      <c r="HZ283" s="67">
        <v>4.99</v>
      </c>
      <c r="IA283" s="66" t="s">
        <v>1780</v>
      </c>
      <c r="IB283" s="67" t="s">
        <v>1780</v>
      </c>
      <c r="IC283" s="66">
        <v>13.3</v>
      </c>
      <c r="ID283" s="67">
        <v>4.8360000000000003</v>
      </c>
      <c r="IE283" s="66" t="s">
        <v>1780</v>
      </c>
      <c r="IF283" s="67" t="s">
        <v>1780</v>
      </c>
      <c r="IG283" s="66">
        <v>18.600000000000001</v>
      </c>
      <c r="IH283" s="67">
        <v>5.5210000000000008</v>
      </c>
      <c r="II283" s="66">
        <v>68.181799999999996</v>
      </c>
      <c r="IJ283" s="67">
        <v>13.921699999999994</v>
      </c>
      <c r="IK283" s="66">
        <v>65.217399999999998</v>
      </c>
      <c r="IL283" s="67">
        <v>13.915999999999997</v>
      </c>
      <c r="IM283" s="66">
        <v>68.571399999999997</v>
      </c>
      <c r="IN283" s="67">
        <v>15.604499999999994</v>
      </c>
      <c r="IO283" s="66">
        <v>73.529399999999995</v>
      </c>
      <c r="IP283" s="67">
        <v>15.052599999999998</v>
      </c>
      <c r="IQ283" s="66" t="s">
        <v>1779</v>
      </c>
      <c r="IR283" s="67" t="s">
        <v>1779</v>
      </c>
      <c r="IS283" s="66" t="s">
        <v>1779</v>
      </c>
      <c r="IT283" s="67" t="s">
        <v>1779</v>
      </c>
      <c r="IU283" s="66" t="s">
        <v>1780</v>
      </c>
      <c r="IV283" s="67" t="s">
        <v>1780</v>
      </c>
      <c r="IW283" s="66">
        <v>10.6</v>
      </c>
      <c r="IX283" s="67">
        <v>3.0359999999999996</v>
      </c>
      <c r="IY283" s="66" t="s">
        <v>1780</v>
      </c>
      <c r="IZ283" s="67" t="s">
        <v>1780</v>
      </c>
      <c r="JA283" s="66">
        <v>13.8</v>
      </c>
      <c r="JB283" s="67">
        <v>3.3019999999999996</v>
      </c>
      <c r="JC283" s="66" t="s">
        <v>1780</v>
      </c>
      <c r="JD283" s="67" t="s">
        <v>1780</v>
      </c>
      <c r="JE283" s="66">
        <v>12.1</v>
      </c>
      <c r="JF283" s="67">
        <v>4.4159999999999995</v>
      </c>
      <c r="JG283" s="66" t="s">
        <v>1780</v>
      </c>
      <c r="JH283" s="67" t="s">
        <v>1780</v>
      </c>
      <c r="JI283" s="66">
        <v>12.8</v>
      </c>
      <c r="JJ283" s="67">
        <v>4.322000000000001</v>
      </c>
      <c r="JK283" s="66" t="s">
        <v>1780</v>
      </c>
      <c r="JL283" s="67" t="s">
        <v>1780</v>
      </c>
      <c r="JM283" s="66">
        <v>9.3000000000000007</v>
      </c>
      <c r="JN283" s="67">
        <v>4.1749999999999998</v>
      </c>
      <c r="JO283" s="66" t="s">
        <v>1780</v>
      </c>
      <c r="JP283" s="67" t="s">
        <v>1780</v>
      </c>
      <c r="JQ283" s="66">
        <v>14.7</v>
      </c>
      <c r="JR283" s="67">
        <v>5.0619999999999994</v>
      </c>
      <c r="JS283" s="66" t="s">
        <v>1780</v>
      </c>
      <c r="JT283" s="67" t="s">
        <v>1780</v>
      </c>
      <c r="JU283" s="66">
        <v>64.5</v>
      </c>
      <c r="JV283" s="67">
        <v>4.6430000000000007</v>
      </c>
      <c r="JW283" s="66" t="s">
        <v>1780</v>
      </c>
      <c r="JX283" s="67" t="s">
        <v>1780</v>
      </c>
      <c r="JY283" s="66">
        <v>62.4</v>
      </c>
      <c r="JZ283" s="67">
        <v>4.6269999999999953</v>
      </c>
      <c r="KA283" s="66" t="s">
        <v>1780</v>
      </c>
      <c r="KB283" s="67" t="s">
        <v>1780</v>
      </c>
      <c r="KC283" s="66">
        <v>57.5</v>
      </c>
      <c r="KD283" s="67">
        <v>6.5930000000000035</v>
      </c>
      <c r="KE283" s="66" t="s">
        <v>1780</v>
      </c>
      <c r="KF283" s="67" t="s">
        <v>1780</v>
      </c>
      <c r="KG283" s="66">
        <v>61.6</v>
      </c>
      <c r="KH283" s="67">
        <v>6.2449999999999974</v>
      </c>
      <c r="KI283" s="66" t="s">
        <v>1780</v>
      </c>
      <c r="KJ283" s="67" t="s">
        <v>1780</v>
      </c>
      <c r="KK283" s="66">
        <v>70.599999999999994</v>
      </c>
      <c r="KL283" s="67">
        <v>6.4410000000000025</v>
      </c>
      <c r="KM283" s="66" t="s">
        <v>1780</v>
      </c>
      <c r="KN283" s="67" t="s">
        <v>1780</v>
      </c>
      <c r="KO283" s="66">
        <v>63.2</v>
      </c>
      <c r="KP283" s="67">
        <v>6.8929999999999936</v>
      </c>
      <c r="KQ283" s="66">
        <v>23</v>
      </c>
      <c r="KR283" s="66">
        <v>25</v>
      </c>
      <c r="KS283" s="66">
        <v>21</v>
      </c>
      <c r="KT283" s="66">
        <v>17</v>
      </c>
      <c r="KU283" s="66">
        <v>23</v>
      </c>
      <c r="KV283" s="66">
        <v>31</v>
      </c>
      <c r="KW283" s="66" t="s">
        <v>1780</v>
      </c>
      <c r="KX283" s="67" t="s">
        <v>1780</v>
      </c>
      <c r="KY283" s="66">
        <v>15.6</v>
      </c>
      <c r="KZ283" s="67">
        <v>3.5180000000000007</v>
      </c>
      <c r="LA283" s="66" t="s">
        <v>1780</v>
      </c>
      <c r="LB283" s="67" t="s">
        <v>1780</v>
      </c>
      <c r="LC283" s="66">
        <v>16</v>
      </c>
      <c r="LD283" s="67">
        <v>3.4969999999999999</v>
      </c>
      <c r="LE283" s="66" t="s">
        <v>1780</v>
      </c>
      <c r="LF283" s="67" t="s">
        <v>1780</v>
      </c>
      <c r="LG283" s="66">
        <v>21.7</v>
      </c>
      <c r="LH283" s="67">
        <v>5.504999999999999</v>
      </c>
      <c r="LI283" s="66" t="s">
        <v>1780</v>
      </c>
      <c r="LJ283" s="67" t="s">
        <v>1780</v>
      </c>
      <c r="LK283" s="66">
        <v>23</v>
      </c>
      <c r="LL283" s="67">
        <v>5.3759999999999977</v>
      </c>
      <c r="LM283" s="66" t="s">
        <v>1780</v>
      </c>
      <c r="LN283" s="67" t="s">
        <v>1780</v>
      </c>
      <c r="LO283" s="66">
        <v>10.3</v>
      </c>
      <c r="LP283" s="67">
        <v>4.2830000000000004</v>
      </c>
      <c r="LQ283" s="66" t="s">
        <v>1780</v>
      </c>
      <c r="LR283" s="67" t="s">
        <v>1780</v>
      </c>
      <c r="LS283" s="66">
        <v>8.9</v>
      </c>
      <c r="LT283" s="67">
        <v>4.0649999999999995</v>
      </c>
      <c r="LU283" s="66" t="s">
        <v>1780</v>
      </c>
      <c r="LV283" s="67" t="s">
        <v>1780</v>
      </c>
      <c r="LW283" s="66">
        <v>7.5</v>
      </c>
      <c r="LX283" s="67">
        <v>2.5709999999999997</v>
      </c>
      <c r="LY283" s="66" t="s">
        <v>1780</v>
      </c>
      <c r="LZ283" s="67" t="s">
        <v>1780</v>
      </c>
      <c r="MA283" s="66">
        <v>12.6</v>
      </c>
      <c r="MB283" s="67">
        <v>3.1769999999999996</v>
      </c>
      <c r="MC283" s="66" t="s">
        <v>1780</v>
      </c>
      <c r="MD283" s="67" t="s">
        <v>1780</v>
      </c>
      <c r="ME283" s="66">
        <v>8.6</v>
      </c>
      <c r="MF283" s="67">
        <v>3.742</v>
      </c>
      <c r="MG283" s="66" t="s">
        <v>1780</v>
      </c>
      <c r="MH283" s="67" t="s">
        <v>1780</v>
      </c>
      <c r="MI283" s="66">
        <v>14.3</v>
      </c>
      <c r="MJ283" s="67">
        <v>4.5379999999999985</v>
      </c>
      <c r="MK283" s="66" t="s">
        <v>1780</v>
      </c>
      <c r="ML283" s="67" t="s">
        <v>1780</v>
      </c>
      <c r="MM283" s="66">
        <v>6.6</v>
      </c>
      <c r="MN283" s="67">
        <v>3.5339999999999998</v>
      </c>
      <c r="MO283" s="66" t="s">
        <v>1780</v>
      </c>
      <c r="MP283" s="67" t="s">
        <v>1780</v>
      </c>
      <c r="MQ283" s="66">
        <v>10.8</v>
      </c>
      <c r="MR283" s="67">
        <v>4.4220000000000006</v>
      </c>
      <c r="MS283" s="67">
        <v>8.7707302488999996</v>
      </c>
      <c r="MT283" s="67">
        <v>5.6951365655105946</v>
      </c>
      <c r="MU283" s="67">
        <v>9.4206039670999999</v>
      </c>
      <c r="MV283" s="67">
        <v>6.029101427857996</v>
      </c>
      <c r="MW283" s="66" t="s">
        <v>1780</v>
      </c>
      <c r="MX283" s="67" t="s">
        <v>1780</v>
      </c>
      <c r="MY283" s="66">
        <v>8.6999999999999993</v>
      </c>
      <c r="MZ283" s="67">
        <v>2.7299999999999995</v>
      </c>
      <c r="NA283" s="66" t="s">
        <v>1780</v>
      </c>
      <c r="NB283" s="67" t="s">
        <v>1780</v>
      </c>
      <c r="NC283" s="66">
        <v>11.1</v>
      </c>
      <c r="ND283" s="67">
        <v>2.9890000000000008</v>
      </c>
      <c r="NE283" s="66" t="s">
        <v>1780</v>
      </c>
      <c r="NF283" s="67" t="s">
        <v>1780</v>
      </c>
      <c r="NG283" s="66">
        <v>6.7</v>
      </c>
      <c r="NH283" s="67">
        <v>3.3250000000000002</v>
      </c>
      <c r="NI283" s="66" t="s">
        <v>1780</v>
      </c>
      <c r="NJ283" s="67" t="s">
        <v>1780</v>
      </c>
      <c r="NK283" s="66">
        <v>9.3000000000000007</v>
      </c>
      <c r="NL283" s="67">
        <v>3.7149999999999999</v>
      </c>
      <c r="NM283" s="66" t="s">
        <v>1780</v>
      </c>
      <c r="NN283" s="67" t="s">
        <v>1780</v>
      </c>
      <c r="NO283" s="66">
        <v>10.5</v>
      </c>
      <c r="NP283" s="67">
        <v>4.3159999999999998</v>
      </c>
      <c r="NQ283" s="66" t="s">
        <v>1780</v>
      </c>
      <c r="NR283" s="67" t="s">
        <v>1780</v>
      </c>
      <c r="NS283" s="66">
        <v>12.9</v>
      </c>
      <c r="NT283" s="67">
        <v>4.7829999999999995</v>
      </c>
      <c r="NU283" s="67">
        <v>22.058823529400001</v>
      </c>
      <c r="NV283" s="67">
        <v>15.1679306609</v>
      </c>
    </row>
    <row r="284" spans="2:386">
      <c r="B284" s="69" t="s">
        <v>139</v>
      </c>
      <c r="C284" s="178" t="s">
        <v>457</v>
      </c>
      <c r="D284" s="179">
        <v>24</v>
      </c>
      <c r="E284" s="179">
        <v>1</v>
      </c>
      <c r="F284" s="179">
        <v>7</v>
      </c>
      <c r="G284" s="175">
        <v>3155</v>
      </c>
      <c r="H284" s="176">
        <v>3295</v>
      </c>
      <c r="I284" s="177">
        <v>50.205241553520686</v>
      </c>
      <c r="J284" s="177">
        <v>49.939320388349515</v>
      </c>
      <c r="K284" s="177">
        <v>45.3</v>
      </c>
      <c r="L284" s="177">
        <v>44.6</v>
      </c>
      <c r="M284" s="177">
        <v>8.3234949999999994</v>
      </c>
      <c r="N284" s="177">
        <v>6.086462</v>
      </c>
      <c r="O284" s="177">
        <v>83.177570000000003</v>
      </c>
      <c r="P284" s="177">
        <v>77.815700000000007</v>
      </c>
      <c r="Q284" s="177">
        <v>25.358989999999999</v>
      </c>
      <c r="R284" s="177">
        <v>23.342936999999999</v>
      </c>
      <c r="S284" s="176">
        <v>283149</v>
      </c>
      <c r="T284" s="176">
        <v>259090</v>
      </c>
      <c r="U284" s="177">
        <v>11.7</v>
      </c>
      <c r="V284" s="177">
        <v>10.8</v>
      </c>
      <c r="W284" s="177">
        <v>9.6999999999999993</v>
      </c>
      <c r="X284" s="67">
        <v>82.42</v>
      </c>
      <c r="Y284" s="67">
        <v>82.49</v>
      </c>
      <c r="Z284" s="67">
        <v>75.87</v>
      </c>
      <c r="AA284" s="67">
        <v>76.22</v>
      </c>
      <c r="AB284" s="66" t="s">
        <v>1780</v>
      </c>
      <c r="AC284" s="67" t="s">
        <v>1780</v>
      </c>
      <c r="AD284" s="66">
        <v>58.4</v>
      </c>
      <c r="AE284" s="67">
        <v>4.8010000000000019</v>
      </c>
      <c r="AF284" s="66" t="s">
        <v>1780</v>
      </c>
      <c r="AG284" s="67" t="s">
        <v>1780</v>
      </c>
      <c r="AH284" s="66">
        <v>62.2</v>
      </c>
      <c r="AI284" s="67">
        <v>4.6890000000000001</v>
      </c>
      <c r="AJ284" s="66" t="s">
        <v>1780</v>
      </c>
      <c r="AK284" s="67" t="s">
        <v>1780</v>
      </c>
      <c r="AL284" s="66">
        <v>54.3</v>
      </c>
      <c r="AM284" s="67">
        <v>6.7060000000000031</v>
      </c>
      <c r="AN284" s="66" t="s">
        <v>1780</v>
      </c>
      <c r="AO284" s="67" t="s">
        <v>1780</v>
      </c>
      <c r="AP284" s="66">
        <v>57.6</v>
      </c>
      <c r="AQ284" s="67">
        <v>6.3879999999999981</v>
      </c>
      <c r="AR284" s="66" t="s">
        <v>1780</v>
      </c>
      <c r="AS284" s="67" t="s">
        <v>1780</v>
      </c>
      <c r="AT284" s="66">
        <v>62.5</v>
      </c>
      <c r="AU284" s="67">
        <v>6.8320000000000007</v>
      </c>
      <c r="AV284" s="66" t="s">
        <v>1780</v>
      </c>
      <c r="AW284" s="67" t="s">
        <v>1780</v>
      </c>
      <c r="AX284" s="66">
        <v>66.7</v>
      </c>
      <c r="AY284" s="67">
        <v>6.865000000000002</v>
      </c>
      <c r="AZ284" s="66" t="s">
        <v>1780</v>
      </c>
      <c r="BA284" s="67" t="s">
        <v>1780</v>
      </c>
      <c r="BB284" s="66">
        <v>19.5</v>
      </c>
      <c r="BC284" s="67">
        <v>3.911999999999999</v>
      </c>
      <c r="BD284" s="66" t="s">
        <v>1780</v>
      </c>
      <c r="BE284" s="67" t="s">
        <v>1780</v>
      </c>
      <c r="BF284" s="66">
        <v>15.9</v>
      </c>
      <c r="BG284" s="67">
        <v>3.5589999999999993</v>
      </c>
      <c r="BH284" s="66" t="s">
        <v>1780</v>
      </c>
      <c r="BI284" s="67" t="s">
        <v>1780</v>
      </c>
      <c r="BJ284" s="66">
        <v>15.4</v>
      </c>
      <c r="BK284" s="67">
        <v>4.9149999999999991</v>
      </c>
      <c r="BL284" s="66" t="s">
        <v>1780</v>
      </c>
      <c r="BM284" s="67" t="s">
        <v>1780</v>
      </c>
      <c r="BN284" s="66">
        <v>14</v>
      </c>
      <c r="BO284" s="67">
        <v>4.5389999999999997</v>
      </c>
      <c r="BP284" s="66" t="s">
        <v>1780</v>
      </c>
      <c r="BQ284" s="67" t="s">
        <v>1780</v>
      </c>
      <c r="BR284" s="66">
        <v>23.6</v>
      </c>
      <c r="BS284" s="67">
        <v>6.0850000000000009</v>
      </c>
      <c r="BT284" s="66" t="s">
        <v>1780</v>
      </c>
      <c r="BU284" s="67" t="s">
        <v>1780</v>
      </c>
      <c r="BV284" s="66">
        <v>17.7</v>
      </c>
      <c r="BW284" s="67">
        <v>5.5640000000000018</v>
      </c>
      <c r="BX284" s="66" t="s">
        <v>1780</v>
      </c>
      <c r="BY284" s="67" t="s">
        <v>1780</v>
      </c>
      <c r="BZ284" s="66">
        <v>74.3</v>
      </c>
      <c r="CA284" s="67">
        <v>4.328000000000003</v>
      </c>
      <c r="CB284" s="66" t="s">
        <v>1780</v>
      </c>
      <c r="CC284" s="67" t="s">
        <v>1780</v>
      </c>
      <c r="CD284" s="66">
        <v>69.8</v>
      </c>
      <c r="CE284" s="67">
        <v>4.4449999999999932</v>
      </c>
      <c r="CF284" s="66" t="s">
        <v>1780</v>
      </c>
      <c r="CG284" s="67" t="s">
        <v>1780</v>
      </c>
      <c r="CH284" s="66">
        <v>77.3</v>
      </c>
      <c r="CI284" s="67">
        <v>5.7890000000000015</v>
      </c>
      <c r="CJ284" s="66" t="s">
        <v>1780</v>
      </c>
      <c r="CK284" s="67" t="s">
        <v>1780</v>
      </c>
      <c r="CL284" s="66">
        <v>72.599999999999994</v>
      </c>
      <c r="CM284" s="67">
        <v>5.7489999999999952</v>
      </c>
      <c r="CN284" s="66" t="s">
        <v>1780</v>
      </c>
      <c r="CO284" s="67" t="s">
        <v>1780</v>
      </c>
      <c r="CP284" s="66">
        <v>71.3</v>
      </c>
      <c r="CQ284" s="67">
        <v>6.4159999999999968</v>
      </c>
      <c r="CR284" s="66" t="s">
        <v>1780</v>
      </c>
      <c r="CS284" s="67" t="s">
        <v>1780</v>
      </c>
      <c r="CT284" s="66">
        <v>67</v>
      </c>
      <c r="CU284" s="67">
        <v>6.8910000000000053</v>
      </c>
      <c r="CV284" s="66">
        <v>440.13399243169999</v>
      </c>
      <c r="CW284" s="67">
        <v>107.22951036927981</v>
      </c>
      <c r="CX284" s="66">
        <v>520.94806201230006</v>
      </c>
      <c r="CY284" s="67">
        <v>114.67041256873836</v>
      </c>
      <c r="CZ284" s="66" t="s">
        <v>1780</v>
      </c>
      <c r="DA284" s="67" t="s">
        <v>1780</v>
      </c>
      <c r="DB284" s="66">
        <v>18.175999999999998</v>
      </c>
      <c r="DC284" s="67">
        <v>3.7419999999999991</v>
      </c>
      <c r="DD284" s="66" t="s">
        <v>1780</v>
      </c>
      <c r="DE284" s="67" t="s">
        <v>1780</v>
      </c>
      <c r="DF284" s="66">
        <v>14.279</v>
      </c>
      <c r="DG284" s="67">
        <v>3.3819999999999997</v>
      </c>
      <c r="DH284" s="66" t="s">
        <v>1780</v>
      </c>
      <c r="DI284" s="67" t="s">
        <v>1780</v>
      </c>
      <c r="DJ284" s="66">
        <v>23.588999999999999</v>
      </c>
      <c r="DK284" s="67">
        <v>5.7019999999999982</v>
      </c>
      <c r="DL284" s="66" t="s">
        <v>1780</v>
      </c>
      <c r="DM284" s="67" t="s">
        <v>1780</v>
      </c>
      <c r="DN284" s="66">
        <v>17.248000000000001</v>
      </c>
      <c r="DO284" s="67">
        <v>4.8830000000000009</v>
      </c>
      <c r="DP284" s="66" t="s">
        <v>1780</v>
      </c>
      <c r="DQ284" s="67" t="s">
        <v>1780</v>
      </c>
      <c r="DR284" s="66">
        <v>12.782999999999999</v>
      </c>
      <c r="DS284" s="67">
        <v>4.6869999999999994</v>
      </c>
      <c r="DT284" s="66" t="s">
        <v>1780</v>
      </c>
      <c r="DU284" s="67" t="s">
        <v>1780</v>
      </c>
      <c r="DV284" s="66">
        <v>11.340999999999999</v>
      </c>
      <c r="DW284" s="67">
        <v>4.6199999999999992</v>
      </c>
      <c r="DX284" s="67">
        <v>15.030775</v>
      </c>
      <c r="DY284" s="67">
        <v>4.559075</v>
      </c>
      <c r="DZ284" s="67">
        <v>18.319846999999999</v>
      </c>
      <c r="EA284" s="67">
        <v>4.9438179999999985</v>
      </c>
      <c r="EB284" s="67">
        <v>20.903596</v>
      </c>
      <c r="EC284" s="67">
        <v>7.5605329999999995</v>
      </c>
      <c r="ED284" s="67">
        <v>22.222531</v>
      </c>
      <c r="EE284" s="67">
        <v>7.5841290000000008</v>
      </c>
      <c r="EF284" s="67">
        <v>9.0865098</v>
      </c>
      <c r="EG284" s="67">
        <v>4.9648145000000001</v>
      </c>
      <c r="EH284" s="67">
        <v>14.214378999999999</v>
      </c>
      <c r="EI284" s="67">
        <v>6.2965839999999993</v>
      </c>
      <c r="EJ284" s="68">
        <v>3873.39</v>
      </c>
      <c r="EK284" s="68">
        <v>3316.33</v>
      </c>
      <c r="EL284" s="68">
        <v>4409.57</v>
      </c>
      <c r="EM284" s="68">
        <v>3717.75</v>
      </c>
      <c r="EN284" s="68">
        <v>3198.49</v>
      </c>
      <c r="EO284" s="68">
        <v>2804.64</v>
      </c>
      <c r="EP284" s="67">
        <v>96.969696969699996</v>
      </c>
      <c r="EQ284" s="67">
        <v>5.8487108441089077</v>
      </c>
      <c r="ER284" s="67">
        <v>84.848484848499993</v>
      </c>
      <c r="ES284" s="67">
        <v>12.233456425055721</v>
      </c>
      <c r="ET284" s="67">
        <v>90.419162</v>
      </c>
      <c r="EU284" s="67">
        <v>4.4640579429478748</v>
      </c>
      <c r="EV284" s="67">
        <v>76.086956999999998</v>
      </c>
      <c r="EW284" s="67">
        <v>6.5889416784115582</v>
      </c>
      <c r="EX284" s="67">
        <v>71.701721000000006</v>
      </c>
      <c r="EY284" s="67">
        <v>81.818181999999993</v>
      </c>
      <c r="EZ284" s="67">
        <v>94.3</v>
      </c>
      <c r="FA284" s="67">
        <v>7.9102894556853869</v>
      </c>
      <c r="FB284" s="67">
        <v>95.2</v>
      </c>
      <c r="FC284" s="67">
        <v>6.6246840226534545</v>
      </c>
      <c r="FD284" s="67" t="s">
        <v>1779</v>
      </c>
      <c r="FE284" s="67" t="s">
        <v>1779</v>
      </c>
      <c r="FF284" s="67" t="s">
        <v>1779</v>
      </c>
      <c r="FG284" s="67" t="s">
        <v>1779</v>
      </c>
      <c r="FH284" s="67" t="s">
        <v>1779</v>
      </c>
      <c r="FI284" s="67" t="s">
        <v>1779</v>
      </c>
      <c r="FJ284" s="67" t="s">
        <v>1779</v>
      </c>
      <c r="FK284" s="67" t="s">
        <v>1779</v>
      </c>
      <c r="FL284" s="67">
        <v>75.599999999999994</v>
      </c>
      <c r="FM284" s="67">
        <v>81.8</v>
      </c>
      <c r="FN284" s="67">
        <v>68.2</v>
      </c>
      <c r="FO284" s="67">
        <v>81</v>
      </c>
      <c r="FP284" s="67">
        <v>82.6</v>
      </c>
      <c r="FQ284" s="67">
        <v>82.4</v>
      </c>
      <c r="FR284" s="67">
        <v>9.6</v>
      </c>
      <c r="FS284" s="67">
        <v>9.7297297297000007</v>
      </c>
      <c r="FT284" s="67">
        <v>9.4117647058999996</v>
      </c>
      <c r="FU284" s="67">
        <v>9.3567251462000005</v>
      </c>
      <c r="FV284" s="67">
        <v>9.7560975610000007</v>
      </c>
      <c r="FW284" s="67">
        <v>10.050251256299999</v>
      </c>
      <c r="FX284" s="299">
        <v>2.3364485981000001</v>
      </c>
      <c r="FY284" s="299">
        <v>0.76497023406583931</v>
      </c>
      <c r="FZ284" s="299">
        <v>2.1778584392</v>
      </c>
      <c r="GA284" s="299">
        <v>0.70364410136558009</v>
      </c>
      <c r="GB284" s="299">
        <v>2.4147727272999999</v>
      </c>
      <c r="GC284" s="299">
        <v>1.1339656832152705</v>
      </c>
      <c r="GD284" s="299">
        <v>2.5608194622</v>
      </c>
      <c r="GE284" s="299">
        <v>1.1078650115574757</v>
      </c>
      <c r="GF284" s="299">
        <v>2.2670025189</v>
      </c>
      <c r="GG284" s="299">
        <v>1.0353624994373136</v>
      </c>
      <c r="GH284" s="299">
        <v>1.8348623852999999</v>
      </c>
      <c r="GI284" s="299">
        <v>0.89079591672177716</v>
      </c>
      <c r="GJ284" s="67">
        <v>18.100000000000001</v>
      </c>
      <c r="GK284" s="67">
        <v>6.3</v>
      </c>
      <c r="GL284" s="67">
        <v>81.449389999999994</v>
      </c>
      <c r="GM284" s="67">
        <v>81.991606000000004</v>
      </c>
      <c r="GN284" s="66" t="s">
        <v>1780</v>
      </c>
      <c r="GO284" s="66" t="s">
        <v>1780</v>
      </c>
      <c r="GP284" s="66" t="s">
        <v>1780</v>
      </c>
      <c r="GQ284" s="67" t="s">
        <v>1780</v>
      </c>
      <c r="GR284" s="67" t="s">
        <v>1780</v>
      </c>
      <c r="GS284" s="67" t="s">
        <v>1780</v>
      </c>
      <c r="GT284" s="67" t="s">
        <v>1780</v>
      </c>
      <c r="GU284" s="67" t="s">
        <v>1780</v>
      </c>
      <c r="GV284" s="67" t="s">
        <v>1780</v>
      </c>
      <c r="GW284" s="67" t="s">
        <v>1780</v>
      </c>
      <c r="GX284" s="67" t="s">
        <v>1780</v>
      </c>
      <c r="GY284" s="66">
        <v>7.1</v>
      </c>
      <c r="GZ284" s="67">
        <v>2.508</v>
      </c>
      <c r="HA284" s="66">
        <v>6.6</v>
      </c>
      <c r="HB284" s="67">
        <v>2.3970000000000002</v>
      </c>
      <c r="HC284" s="66">
        <v>12.5</v>
      </c>
      <c r="HD284" s="67">
        <v>4.4740000000000002</v>
      </c>
      <c r="HE284" s="66">
        <v>11.2</v>
      </c>
      <c r="HF284" s="67">
        <v>4.0520000000000005</v>
      </c>
      <c r="HG284" s="66">
        <v>1.7</v>
      </c>
      <c r="HH284" s="67">
        <v>1.837</v>
      </c>
      <c r="HI284" s="66">
        <v>1.9</v>
      </c>
      <c r="HJ284" s="67">
        <v>2.0180000000000002</v>
      </c>
      <c r="HK284" s="66" t="s">
        <v>1780</v>
      </c>
      <c r="HL284" s="67" t="s">
        <v>1780</v>
      </c>
      <c r="HM284" s="66">
        <v>22.4</v>
      </c>
      <c r="HN284" s="67">
        <v>4.0850000000000009</v>
      </c>
      <c r="HO284" s="66" t="s">
        <v>1780</v>
      </c>
      <c r="HP284" s="67" t="s">
        <v>1780</v>
      </c>
      <c r="HQ284" s="66">
        <v>19.7</v>
      </c>
      <c r="HR284" s="67">
        <v>3.8499999999999996</v>
      </c>
      <c r="HS284" s="66" t="s">
        <v>1780</v>
      </c>
      <c r="HT284" s="67" t="s">
        <v>1780</v>
      </c>
      <c r="HU284" s="66">
        <v>21.3</v>
      </c>
      <c r="HV284" s="67">
        <v>5.5690000000000008</v>
      </c>
      <c r="HW284" s="66" t="s">
        <v>1780</v>
      </c>
      <c r="HX284" s="67" t="s">
        <v>1780</v>
      </c>
      <c r="HY284" s="66">
        <v>18.399999999999999</v>
      </c>
      <c r="HZ284" s="67">
        <v>4.9910000000000014</v>
      </c>
      <c r="IA284" s="66" t="s">
        <v>1780</v>
      </c>
      <c r="IB284" s="67" t="s">
        <v>1780</v>
      </c>
      <c r="IC284" s="66">
        <v>23.4</v>
      </c>
      <c r="ID284" s="67">
        <v>5.9890000000000008</v>
      </c>
      <c r="IE284" s="66" t="s">
        <v>1780</v>
      </c>
      <c r="IF284" s="67" t="s">
        <v>1780</v>
      </c>
      <c r="IG284" s="66">
        <v>21</v>
      </c>
      <c r="IH284" s="67">
        <v>5.9789999999999992</v>
      </c>
      <c r="II284" s="66" t="s">
        <v>1779</v>
      </c>
      <c r="IJ284" s="67" t="s">
        <v>1779</v>
      </c>
      <c r="IK284" s="66" t="s">
        <v>1779</v>
      </c>
      <c r="IL284" s="67" t="s">
        <v>1779</v>
      </c>
      <c r="IM284" s="66" t="s">
        <v>1779</v>
      </c>
      <c r="IN284" s="67" t="s">
        <v>1779</v>
      </c>
      <c r="IO284" s="66" t="s">
        <v>1779</v>
      </c>
      <c r="IP284" s="67" t="s">
        <v>1779</v>
      </c>
      <c r="IQ284" s="66" t="s">
        <v>1779</v>
      </c>
      <c r="IR284" s="67" t="s">
        <v>1779</v>
      </c>
      <c r="IS284" s="66" t="s">
        <v>1779</v>
      </c>
      <c r="IT284" s="67" t="s">
        <v>1779</v>
      </c>
      <c r="IU284" s="66" t="s">
        <v>1780</v>
      </c>
      <c r="IV284" s="67" t="s">
        <v>1780</v>
      </c>
      <c r="IW284" s="66">
        <v>14.8</v>
      </c>
      <c r="IX284" s="67">
        <v>3.5039999999999996</v>
      </c>
      <c r="IY284" s="66" t="s">
        <v>1780</v>
      </c>
      <c r="IZ284" s="67" t="s">
        <v>1780</v>
      </c>
      <c r="JA284" s="66">
        <v>10.5</v>
      </c>
      <c r="JB284" s="67">
        <v>2.9639999999999995</v>
      </c>
      <c r="JC284" s="66" t="s">
        <v>1780</v>
      </c>
      <c r="JD284" s="67" t="s">
        <v>1780</v>
      </c>
      <c r="JE284" s="66">
        <v>14.5</v>
      </c>
      <c r="JF284" s="67">
        <v>4.8420000000000005</v>
      </c>
      <c r="JG284" s="66" t="s">
        <v>1780</v>
      </c>
      <c r="JH284" s="67" t="s">
        <v>1780</v>
      </c>
      <c r="JI284" s="66">
        <v>10.7</v>
      </c>
      <c r="JJ284" s="67">
        <v>4.004999999999999</v>
      </c>
      <c r="JK284" s="66" t="s">
        <v>1780</v>
      </c>
      <c r="JL284" s="67" t="s">
        <v>1780</v>
      </c>
      <c r="JM284" s="66">
        <v>15.1</v>
      </c>
      <c r="JN284" s="67">
        <v>5.0709999999999997</v>
      </c>
      <c r="JO284" s="66" t="s">
        <v>1780</v>
      </c>
      <c r="JP284" s="67" t="s">
        <v>1780</v>
      </c>
      <c r="JQ284" s="66">
        <v>10.3</v>
      </c>
      <c r="JR284" s="67">
        <v>4.4170000000000007</v>
      </c>
      <c r="JS284" s="66" t="s">
        <v>1780</v>
      </c>
      <c r="JT284" s="67" t="s">
        <v>1780</v>
      </c>
      <c r="JU284" s="66">
        <v>59.7</v>
      </c>
      <c r="JV284" s="67">
        <v>4.7779999999999987</v>
      </c>
      <c r="JW284" s="66" t="s">
        <v>1780</v>
      </c>
      <c r="JX284" s="67" t="s">
        <v>1780</v>
      </c>
      <c r="JY284" s="66">
        <v>65.099999999999994</v>
      </c>
      <c r="JZ284" s="67">
        <v>4.5969999999999942</v>
      </c>
      <c r="KA284" s="66" t="s">
        <v>1780</v>
      </c>
      <c r="KB284" s="67" t="s">
        <v>1780</v>
      </c>
      <c r="KC284" s="66">
        <v>58.1</v>
      </c>
      <c r="KD284" s="67">
        <v>6.6729999999999947</v>
      </c>
      <c r="KE284" s="66" t="s">
        <v>1780</v>
      </c>
      <c r="KF284" s="67" t="s">
        <v>1780</v>
      </c>
      <c r="KG284" s="66">
        <v>68.2</v>
      </c>
      <c r="KH284" s="67">
        <v>6.0169999999999959</v>
      </c>
      <c r="KI284" s="66" t="s">
        <v>1780</v>
      </c>
      <c r="KJ284" s="67" t="s">
        <v>1780</v>
      </c>
      <c r="KK284" s="66">
        <v>61.2</v>
      </c>
      <c r="KL284" s="67">
        <v>6.8410000000000011</v>
      </c>
      <c r="KM284" s="66" t="s">
        <v>1780</v>
      </c>
      <c r="KN284" s="67" t="s">
        <v>1780</v>
      </c>
      <c r="KO284" s="66">
        <v>62.1</v>
      </c>
      <c r="KP284" s="67">
        <v>7.0300000000000011</v>
      </c>
      <c r="KQ284" s="66">
        <v>16</v>
      </c>
      <c r="KR284" s="66">
        <v>13</v>
      </c>
      <c r="KS284" s="66">
        <v>18</v>
      </c>
      <c r="KT284" s="66">
        <v>9</v>
      </c>
      <c r="KU284" s="66">
        <v>13</v>
      </c>
      <c r="KV284" s="66">
        <v>17</v>
      </c>
      <c r="KW284" s="66" t="s">
        <v>1780</v>
      </c>
      <c r="KX284" s="67" t="s">
        <v>1780</v>
      </c>
      <c r="KY284" s="66">
        <v>15.3</v>
      </c>
      <c r="KZ284" s="67">
        <v>3.4969999999999999</v>
      </c>
      <c r="LA284" s="66" t="s">
        <v>1780</v>
      </c>
      <c r="LB284" s="67" t="s">
        <v>1780</v>
      </c>
      <c r="LC284" s="66">
        <v>17.8</v>
      </c>
      <c r="LD284" s="67">
        <v>3.6709999999999994</v>
      </c>
      <c r="LE284" s="66" t="s">
        <v>1780</v>
      </c>
      <c r="LF284" s="67" t="s">
        <v>1780</v>
      </c>
      <c r="LG284" s="66">
        <v>23.4</v>
      </c>
      <c r="LH284" s="67">
        <v>5.6900000000000013</v>
      </c>
      <c r="LI284" s="66" t="s">
        <v>1780</v>
      </c>
      <c r="LJ284" s="67" t="s">
        <v>1780</v>
      </c>
      <c r="LK284" s="66">
        <v>27.4</v>
      </c>
      <c r="LL284" s="67">
        <v>5.713000000000001</v>
      </c>
      <c r="LM284" s="66" t="s">
        <v>1780</v>
      </c>
      <c r="LN284" s="67" t="s">
        <v>1780</v>
      </c>
      <c r="LO284" s="66">
        <v>7.1</v>
      </c>
      <c r="LP284" s="67">
        <v>3.6250000000000004</v>
      </c>
      <c r="LQ284" s="66" t="s">
        <v>1780</v>
      </c>
      <c r="LR284" s="67" t="s">
        <v>1780</v>
      </c>
      <c r="LS284" s="66">
        <v>8.3000000000000007</v>
      </c>
      <c r="LT284" s="67">
        <v>4.0069999999999997</v>
      </c>
      <c r="LU284" s="66" t="s">
        <v>1780</v>
      </c>
      <c r="LV284" s="67" t="s">
        <v>1780</v>
      </c>
      <c r="LW284" s="66">
        <v>9.1999999999999993</v>
      </c>
      <c r="LX284" s="67">
        <v>2.8040000000000003</v>
      </c>
      <c r="LY284" s="66" t="s">
        <v>1780</v>
      </c>
      <c r="LZ284" s="67" t="s">
        <v>1780</v>
      </c>
      <c r="MA284" s="66">
        <v>12.4</v>
      </c>
      <c r="MB284" s="67">
        <v>3.197000000000001</v>
      </c>
      <c r="MC284" s="66" t="s">
        <v>1780</v>
      </c>
      <c r="MD284" s="67" t="s">
        <v>1780</v>
      </c>
      <c r="ME284" s="66">
        <v>13.1</v>
      </c>
      <c r="MF284" s="67">
        <v>4.532</v>
      </c>
      <c r="MG284" s="66" t="s">
        <v>1780</v>
      </c>
      <c r="MH284" s="67" t="s">
        <v>1780</v>
      </c>
      <c r="MI284" s="66">
        <v>13.6</v>
      </c>
      <c r="MJ284" s="67">
        <v>4.4779999999999998</v>
      </c>
      <c r="MK284" s="66" t="s">
        <v>1780</v>
      </c>
      <c r="ML284" s="67" t="s">
        <v>1780</v>
      </c>
      <c r="MM284" s="66">
        <v>5.3</v>
      </c>
      <c r="MN284" s="67">
        <v>3.1480000000000001</v>
      </c>
      <c r="MO284" s="66" t="s">
        <v>1780</v>
      </c>
      <c r="MP284" s="67" t="s">
        <v>1780</v>
      </c>
      <c r="MQ284" s="66">
        <v>11.3</v>
      </c>
      <c r="MR284" s="67">
        <v>4.5790000000000006</v>
      </c>
      <c r="MS284" s="67">
        <v>26.1628124842</v>
      </c>
      <c r="MT284" s="67">
        <v>9.922016822023874</v>
      </c>
      <c r="MU284" s="67">
        <v>43.712504254599999</v>
      </c>
      <c r="MV284" s="67">
        <v>12.926827158372397</v>
      </c>
      <c r="MW284" s="66" t="s">
        <v>1780</v>
      </c>
      <c r="MX284" s="67" t="s">
        <v>1780</v>
      </c>
      <c r="MY284" s="66">
        <v>13.7</v>
      </c>
      <c r="MZ284" s="67">
        <v>3.3330000000000002</v>
      </c>
      <c r="NA284" s="66" t="s">
        <v>1780</v>
      </c>
      <c r="NB284" s="67" t="s">
        <v>1780</v>
      </c>
      <c r="NC284" s="66">
        <v>16.600000000000001</v>
      </c>
      <c r="ND284" s="67">
        <v>3.5850000000000009</v>
      </c>
      <c r="NE284" s="66" t="s">
        <v>1780</v>
      </c>
      <c r="NF284" s="67" t="s">
        <v>1780</v>
      </c>
      <c r="NG284" s="66">
        <v>14.4</v>
      </c>
      <c r="NH284" s="67">
        <v>4.7149999999999999</v>
      </c>
      <c r="NI284" s="66" t="s">
        <v>1780</v>
      </c>
      <c r="NJ284" s="67" t="s">
        <v>1780</v>
      </c>
      <c r="NK284" s="66">
        <v>9.9</v>
      </c>
      <c r="NL284" s="67">
        <v>3.8440000000000003</v>
      </c>
      <c r="NM284" s="66" t="s">
        <v>1780</v>
      </c>
      <c r="NN284" s="67" t="s">
        <v>1780</v>
      </c>
      <c r="NO284" s="66">
        <v>12.9</v>
      </c>
      <c r="NP284" s="67">
        <v>4.7109999999999985</v>
      </c>
      <c r="NQ284" s="66" t="s">
        <v>1780</v>
      </c>
      <c r="NR284" s="67" t="s">
        <v>1780</v>
      </c>
      <c r="NS284" s="66">
        <v>23.2</v>
      </c>
      <c r="NT284" s="67">
        <v>6.1280000000000001</v>
      </c>
      <c r="NU284" s="67">
        <v>11.851851851899999</v>
      </c>
      <c r="NV284" s="67">
        <v>22.857142857100001</v>
      </c>
    </row>
    <row r="285" spans="2:386">
      <c r="B285" s="69" t="s">
        <v>203</v>
      </c>
      <c r="C285" s="178" t="s">
        <v>521</v>
      </c>
      <c r="D285" s="179">
        <v>24</v>
      </c>
      <c r="E285" s="179">
        <v>1</v>
      </c>
      <c r="F285" s="179">
        <v>6</v>
      </c>
      <c r="G285" s="175">
        <v>5954</v>
      </c>
      <c r="H285" s="176">
        <v>6227</v>
      </c>
      <c r="I285" s="177">
        <v>49.102499580607279</v>
      </c>
      <c r="J285" s="177">
        <v>48.65690847675728</v>
      </c>
      <c r="K285" s="177">
        <v>47</v>
      </c>
      <c r="L285" s="177">
        <v>46.1</v>
      </c>
      <c r="M285" s="177">
        <v>7.0975919999999997</v>
      </c>
      <c r="N285" s="177">
        <v>5.1094889999999999</v>
      </c>
      <c r="O285" s="177">
        <v>79.893182999999993</v>
      </c>
      <c r="P285" s="177">
        <v>76.307785999999993</v>
      </c>
      <c r="Q285" s="177">
        <v>29.33634</v>
      </c>
      <c r="R285" s="177">
        <v>25.612788999999999</v>
      </c>
      <c r="S285" s="176">
        <v>260111</v>
      </c>
      <c r="T285" s="176">
        <v>239015</v>
      </c>
      <c r="U285" s="177">
        <v>10.1</v>
      </c>
      <c r="V285" s="177">
        <v>15</v>
      </c>
      <c r="W285" s="177">
        <v>14.6</v>
      </c>
      <c r="X285" s="67">
        <v>83.81</v>
      </c>
      <c r="Y285" s="67">
        <v>81.81</v>
      </c>
      <c r="Z285" s="67">
        <v>78.23</v>
      </c>
      <c r="AA285" s="67">
        <v>78.77</v>
      </c>
      <c r="AB285" s="66" t="s">
        <v>1780</v>
      </c>
      <c r="AC285" s="67" t="s">
        <v>1780</v>
      </c>
      <c r="AD285" s="66">
        <v>65</v>
      </c>
      <c r="AE285" s="67">
        <v>4.6239999999999952</v>
      </c>
      <c r="AF285" s="66" t="s">
        <v>1780</v>
      </c>
      <c r="AG285" s="67" t="s">
        <v>1780</v>
      </c>
      <c r="AH285" s="66">
        <v>61.4</v>
      </c>
      <c r="AI285" s="67">
        <v>4.6660000000000039</v>
      </c>
      <c r="AJ285" s="66" t="s">
        <v>1780</v>
      </c>
      <c r="AK285" s="67" t="s">
        <v>1780</v>
      </c>
      <c r="AL285" s="66">
        <v>64.8</v>
      </c>
      <c r="AM285" s="67">
        <v>6.2569999999999979</v>
      </c>
      <c r="AN285" s="66" t="s">
        <v>1780</v>
      </c>
      <c r="AO285" s="67" t="s">
        <v>1780</v>
      </c>
      <c r="AP285" s="66">
        <v>61.1</v>
      </c>
      <c r="AQ285" s="67">
        <v>6.4280000000000044</v>
      </c>
      <c r="AR285" s="66" t="s">
        <v>1780</v>
      </c>
      <c r="AS285" s="67" t="s">
        <v>1780</v>
      </c>
      <c r="AT285" s="66">
        <v>65.099999999999994</v>
      </c>
      <c r="AU285" s="67">
        <v>6.8670000000000044</v>
      </c>
      <c r="AV285" s="66" t="s">
        <v>1780</v>
      </c>
      <c r="AW285" s="67" t="s">
        <v>1780</v>
      </c>
      <c r="AX285" s="66">
        <v>61.8</v>
      </c>
      <c r="AY285" s="67">
        <v>6.7860000000000014</v>
      </c>
      <c r="AZ285" s="66" t="s">
        <v>1780</v>
      </c>
      <c r="BA285" s="67" t="s">
        <v>1780</v>
      </c>
      <c r="BB285" s="66">
        <v>18.8</v>
      </c>
      <c r="BC285" s="67">
        <v>3.8460000000000001</v>
      </c>
      <c r="BD285" s="66" t="s">
        <v>1780</v>
      </c>
      <c r="BE285" s="67" t="s">
        <v>1780</v>
      </c>
      <c r="BF285" s="66">
        <v>17.7</v>
      </c>
      <c r="BG285" s="67">
        <v>3.6599999999999984</v>
      </c>
      <c r="BH285" s="66" t="s">
        <v>1780</v>
      </c>
      <c r="BI285" s="67" t="s">
        <v>1780</v>
      </c>
      <c r="BJ285" s="66">
        <v>20.3</v>
      </c>
      <c r="BK285" s="67">
        <v>5.3849999999999998</v>
      </c>
      <c r="BL285" s="66" t="s">
        <v>1780</v>
      </c>
      <c r="BM285" s="67" t="s">
        <v>1780</v>
      </c>
      <c r="BN285" s="66">
        <v>21.5</v>
      </c>
      <c r="BO285" s="67">
        <v>5.3960000000000008</v>
      </c>
      <c r="BP285" s="66" t="s">
        <v>1780</v>
      </c>
      <c r="BQ285" s="67" t="s">
        <v>1780</v>
      </c>
      <c r="BR285" s="66">
        <v>17.399999999999999</v>
      </c>
      <c r="BS285" s="67">
        <v>5.511000000000001</v>
      </c>
      <c r="BT285" s="66" t="s">
        <v>1780</v>
      </c>
      <c r="BU285" s="67" t="s">
        <v>1780</v>
      </c>
      <c r="BV285" s="66">
        <v>14.2</v>
      </c>
      <c r="BW285" s="67">
        <v>4.8970000000000002</v>
      </c>
      <c r="BX285" s="66" t="s">
        <v>1780</v>
      </c>
      <c r="BY285" s="67" t="s">
        <v>1780</v>
      </c>
      <c r="BZ285" s="66">
        <v>73.8</v>
      </c>
      <c r="CA285" s="67">
        <v>4.3020000000000067</v>
      </c>
      <c r="CB285" s="66" t="s">
        <v>1780</v>
      </c>
      <c r="CC285" s="67" t="s">
        <v>1780</v>
      </c>
      <c r="CD285" s="66">
        <v>71.2</v>
      </c>
      <c r="CE285" s="67">
        <v>4.311000000000007</v>
      </c>
      <c r="CF285" s="66" t="s">
        <v>1780</v>
      </c>
      <c r="CG285" s="67" t="s">
        <v>1780</v>
      </c>
      <c r="CH285" s="66">
        <v>75.599999999999994</v>
      </c>
      <c r="CI285" s="67">
        <v>5.6730000000000018</v>
      </c>
      <c r="CJ285" s="66" t="s">
        <v>1780</v>
      </c>
      <c r="CK285" s="67" t="s">
        <v>1780</v>
      </c>
      <c r="CL285" s="66">
        <v>76</v>
      </c>
      <c r="CM285" s="67">
        <v>5.5450000000000017</v>
      </c>
      <c r="CN285" s="66" t="s">
        <v>1780</v>
      </c>
      <c r="CO285" s="67" t="s">
        <v>1780</v>
      </c>
      <c r="CP285" s="66">
        <v>72.2</v>
      </c>
      <c r="CQ285" s="67">
        <v>6.5300000000000011</v>
      </c>
      <c r="CR285" s="66" t="s">
        <v>1780</v>
      </c>
      <c r="CS285" s="67" t="s">
        <v>1780</v>
      </c>
      <c r="CT285" s="66">
        <v>66.7</v>
      </c>
      <c r="CU285" s="67">
        <v>6.5990000000000038</v>
      </c>
      <c r="CV285" s="66">
        <v>335.4884506317</v>
      </c>
      <c r="CW285" s="67">
        <v>66.888134519161156</v>
      </c>
      <c r="CX285" s="66">
        <v>331.2083570154</v>
      </c>
      <c r="CY285" s="67">
        <v>64.468468933000622</v>
      </c>
      <c r="CZ285" s="66" t="s">
        <v>1780</v>
      </c>
      <c r="DA285" s="67" t="s">
        <v>1780</v>
      </c>
      <c r="DB285" s="66">
        <v>12.615</v>
      </c>
      <c r="DC285" s="67">
        <v>3.1950000000000003</v>
      </c>
      <c r="DD285" s="66" t="s">
        <v>1780</v>
      </c>
      <c r="DE285" s="67" t="s">
        <v>1780</v>
      </c>
      <c r="DF285" s="66">
        <v>14.56</v>
      </c>
      <c r="DG285" s="67">
        <v>3.354000000000001</v>
      </c>
      <c r="DH285" s="66" t="s">
        <v>1780</v>
      </c>
      <c r="DI285" s="67" t="s">
        <v>1780</v>
      </c>
      <c r="DJ285" s="66">
        <v>14.542</v>
      </c>
      <c r="DK285" s="67">
        <v>4.5760000000000005</v>
      </c>
      <c r="DL285" s="66" t="s">
        <v>1780</v>
      </c>
      <c r="DM285" s="67" t="s">
        <v>1780</v>
      </c>
      <c r="DN285" s="66">
        <v>17.5</v>
      </c>
      <c r="DO285" s="67">
        <v>4.9209999999999994</v>
      </c>
      <c r="DP285" s="66" t="s">
        <v>1780</v>
      </c>
      <c r="DQ285" s="67" t="s">
        <v>1780</v>
      </c>
      <c r="DR285" s="66">
        <v>10.791</v>
      </c>
      <c r="DS285" s="67">
        <v>4.4470000000000001</v>
      </c>
      <c r="DT285" s="66" t="s">
        <v>1780</v>
      </c>
      <c r="DU285" s="67" t="s">
        <v>1780</v>
      </c>
      <c r="DV285" s="66">
        <v>11.791</v>
      </c>
      <c r="DW285" s="67">
        <v>4.5150000000000006</v>
      </c>
      <c r="DX285" s="67">
        <v>15.423645</v>
      </c>
      <c r="DY285" s="67">
        <v>3.4750829999999997</v>
      </c>
      <c r="DZ285" s="67">
        <v>18.216971000000001</v>
      </c>
      <c r="EA285" s="67">
        <v>3.7299890000000016</v>
      </c>
      <c r="EB285" s="67">
        <v>20.214676999999998</v>
      </c>
      <c r="EC285" s="67">
        <v>5.9243169999999985</v>
      </c>
      <c r="ED285" s="67">
        <v>20.771384000000001</v>
      </c>
      <c r="EE285" s="67">
        <v>5.8542480000000019</v>
      </c>
      <c r="EF285" s="67">
        <v>10.997699000000001</v>
      </c>
      <c r="EG285" s="67">
        <v>3.8387359000000005</v>
      </c>
      <c r="EH285" s="67">
        <v>15.76233</v>
      </c>
      <c r="EI285" s="67">
        <v>4.8124920000000007</v>
      </c>
      <c r="EJ285" s="68">
        <v>2842.17</v>
      </c>
      <c r="EK285" s="68">
        <v>3049.89</v>
      </c>
      <c r="EL285" s="68">
        <v>3791.29</v>
      </c>
      <c r="EM285" s="68">
        <v>3524.56</v>
      </c>
      <c r="EN285" s="68">
        <v>1741.4</v>
      </c>
      <c r="EO285" s="68">
        <v>2495.62</v>
      </c>
      <c r="EP285" s="67">
        <v>100</v>
      </c>
      <c r="EQ285" s="67" t="s">
        <v>1780</v>
      </c>
      <c r="ER285" s="67">
        <v>98.039215686299997</v>
      </c>
      <c r="ES285" s="67">
        <v>3.8052729102632838</v>
      </c>
      <c r="ET285" s="67">
        <v>84.489051000000003</v>
      </c>
      <c r="EU285" s="67">
        <v>4.2864739713251225</v>
      </c>
      <c r="EV285" s="67">
        <v>76.870748000000006</v>
      </c>
      <c r="EW285" s="67">
        <v>4.819963546033776</v>
      </c>
      <c r="EX285" s="67">
        <v>73.123689999999996</v>
      </c>
      <c r="EY285" s="67">
        <v>68.536585000000002</v>
      </c>
      <c r="EZ285" s="67">
        <v>93.9</v>
      </c>
      <c r="FA285" s="67">
        <v>5.345747264712557</v>
      </c>
      <c r="FB285" s="67">
        <v>92.1</v>
      </c>
      <c r="FC285" s="67">
        <v>6.942013202979723</v>
      </c>
      <c r="FD285" s="67">
        <v>97.7</v>
      </c>
      <c r="FE285" s="67">
        <v>4.4805676965894463</v>
      </c>
      <c r="FF285" s="67" t="s">
        <v>1779</v>
      </c>
      <c r="FG285" s="67" t="s">
        <v>1779</v>
      </c>
      <c r="FH285" s="67">
        <v>89.5</v>
      </c>
      <c r="FI285" s="67">
        <v>10.304401686543812</v>
      </c>
      <c r="FJ285" s="67">
        <v>86.1</v>
      </c>
      <c r="FK285" s="67">
        <v>12.178230794755152</v>
      </c>
      <c r="FL285" s="67">
        <v>81.2</v>
      </c>
      <c r="FM285" s="67">
        <v>84.6</v>
      </c>
      <c r="FN285" s="67">
        <v>83.9</v>
      </c>
      <c r="FO285" s="67">
        <v>92.3</v>
      </c>
      <c r="FP285" s="67">
        <v>78.900000000000006</v>
      </c>
      <c r="FQ285" s="67">
        <v>80.8</v>
      </c>
      <c r="FR285" s="67">
        <v>7.0532915360999997</v>
      </c>
      <c r="FS285" s="67">
        <v>7.1202531646000002</v>
      </c>
      <c r="FT285" s="67">
        <v>6.5454545455000002</v>
      </c>
      <c r="FU285" s="67">
        <v>6.7164179103999997</v>
      </c>
      <c r="FV285" s="67">
        <v>7.4380165289000004</v>
      </c>
      <c r="FW285" s="67">
        <v>7.4175824176000003</v>
      </c>
      <c r="FX285" s="299">
        <v>2.1463757917000001</v>
      </c>
      <c r="FY285" s="299">
        <v>0.53282595609320405</v>
      </c>
      <c r="FZ285" s="299">
        <v>1.3110455588000001</v>
      </c>
      <c r="GA285" s="299">
        <v>0.40362506997124359</v>
      </c>
      <c r="GB285" s="299">
        <v>1.9940915804999999</v>
      </c>
      <c r="GC285" s="299">
        <v>0.74463838268736082</v>
      </c>
      <c r="GD285" s="299">
        <v>0.97425191369999997</v>
      </c>
      <c r="GE285" s="299">
        <v>0.50785225717540228</v>
      </c>
      <c r="GF285" s="299">
        <v>2.2849462366000002</v>
      </c>
      <c r="GG285" s="299">
        <v>0.75922995800217663</v>
      </c>
      <c r="GH285" s="299">
        <v>1.6109045849000001</v>
      </c>
      <c r="GI285" s="299">
        <v>0.61420408252442171</v>
      </c>
      <c r="GJ285" s="67">
        <v>19.3</v>
      </c>
      <c r="GK285" s="67">
        <v>11.3</v>
      </c>
      <c r="GL285" s="67">
        <v>79.836400999999995</v>
      </c>
      <c r="GM285" s="67">
        <v>77.388910999999993</v>
      </c>
      <c r="GN285" s="66" t="s">
        <v>1780</v>
      </c>
      <c r="GO285" s="66" t="s">
        <v>1780</v>
      </c>
      <c r="GP285" s="66" t="s">
        <v>1780</v>
      </c>
      <c r="GQ285" s="67" t="s">
        <v>1780</v>
      </c>
      <c r="GR285" s="67" t="s">
        <v>1780</v>
      </c>
      <c r="GS285" s="67" t="s">
        <v>1780</v>
      </c>
      <c r="GT285" s="67" t="s">
        <v>1780</v>
      </c>
      <c r="GU285" s="67" t="s">
        <v>1780</v>
      </c>
      <c r="GV285" s="67" t="s">
        <v>1780</v>
      </c>
      <c r="GW285" s="67">
        <v>91</v>
      </c>
      <c r="GX285" s="67">
        <v>10.074353257077462</v>
      </c>
      <c r="GY285" s="66">
        <v>7</v>
      </c>
      <c r="GZ285" s="67">
        <v>2.4699999999999998</v>
      </c>
      <c r="HA285" s="66">
        <v>7.5</v>
      </c>
      <c r="HB285" s="67">
        <v>2.5129999999999999</v>
      </c>
      <c r="HC285" s="66">
        <v>12.6</v>
      </c>
      <c r="HD285" s="67">
        <v>4.3320000000000007</v>
      </c>
      <c r="HE285" s="66">
        <v>13</v>
      </c>
      <c r="HF285" s="67">
        <v>4.3819999999999997</v>
      </c>
      <c r="HG285" s="66">
        <v>1.6</v>
      </c>
      <c r="HH285" s="67">
        <v>1.8380000000000003</v>
      </c>
      <c r="HI285" s="66">
        <v>2.2999999999999998</v>
      </c>
      <c r="HJ285" s="67">
        <v>2.1080000000000001</v>
      </c>
      <c r="HK285" s="66" t="s">
        <v>1780</v>
      </c>
      <c r="HL285" s="67" t="s">
        <v>1780</v>
      </c>
      <c r="HM285" s="66">
        <v>20.3</v>
      </c>
      <c r="HN285" s="67">
        <v>3.8960000000000008</v>
      </c>
      <c r="HO285" s="66" t="s">
        <v>1780</v>
      </c>
      <c r="HP285" s="67" t="s">
        <v>1780</v>
      </c>
      <c r="HQ285" s="66">
        <v>20.5</v>
      </c>
      <c r="HR285" s="67">
        <v>3.8620000000000019</v>
      </c>
      <c r="HS285" s="66" t="s">
        <v>1780</v>
      </c>
      <c r="HT285" s="67" t="s">
        <v>1780</v>
      </c>
      <c r="HU285" s="66">
        <v>19.399999999999999</v>
      </c>
      <c r="HV285" s="67">
        <v>5.1699999999999982</v>
      </c>
      <c r="HW285" s="66" t="s">
        <v>1780</v>
      </c>
      <c r="HX285" s="67" t="s">
        <v>1780</v>
      </c>
      <c r="HY285" s="66">
        <v>21.8</v>
      </c>
      <c r="HZ285" s="67">
        <v>5.3829999999999991</v>
      </c>
      <c r="IA285" s="66" t="s">
        <v>1780</v>
      </c>
      <c r="IB285" s="67" t="s">
        <v>1780</v>
      </c>
      <c r="IC285" s="66">
        <v>21</v>
      </c>
      <c r="ID285" s="67">
        <v>5.8900000000000006</v>
      </c>
      <c r="IE285" s="66" t="s">
        <v>1780</v>
      </c>
      <c r="IF285" s="67" t="s">
        <v>1780</v>
      </c>
      <c r="IG285" s="66">
        <v>19.2</v>
      </c>
      <c r="IH285" s="67">
        <v>5.5549999999999979</v>
      </c>
      <c r="II285" s="66">
        <v>57.142899999999997</v>
      </c>
      <c r="IJ285" s="67">
        <v>12.318399999999997</v>
      </c>
      <c r="IK285" s="66">
        <v>52.542400000000001</v>
      </c>
      <c r="IL285" s="67">
        <v>12.851399999999998</v>
      </c>
      <c r="IM285" s="66">
        <v>62.857100000000003</v>
      </c>
      <c r="IN285" s="67">
        <v>16.241700000000002</v>
      </c>
      <c r="IO285" s="66">
        <v>57.8947</v>
      </c>
      <c r="IP285" s="67">
        <v>15.908999999999999</v>
      </c>
      <c r="IQ285" s="66" t="s">
        <v>1779</v>
      </c>
      <c r="IR285" s="67" t="s">
        <v>1779</v>
      </c>
      <c r="IS285" s="66" t="s">
        <v>1779</v>
      </c>
      <c r="IT285" s="67" t="s">
        <v>1779</v>
      </c>
      <c r="IU285" s="66" t="s">
        <v>1780</v>
      </c>
      <c r="IV285" s="67" t="s">
        <v>1780</v>
      </c>
      <c r="IW285" s="66">
        <v>13.8</v>
      </c>
      <c r="IX285" s="67">
        <v>3.370000000000001</v>
      </c>
      <c r="IY285" s="66" t="s">
        <v>1780</v>
      </c>
      <c r="IZ285" s="67" t="s">
        <v>1780</v>
      </c>
      <c r="JA285" s="66">
        <v>14.5</v>
      </c>
      <c r="JB285" s="67">
        <v>3.3609999999999989</v>
      </c>
      <c r="JC285" s="66" t="s">
        <v>1780</v>
      </c>
      <c r="JD285" s="67" t="s">
        <v>1780</v>
      </c>
      <c r="JE285" s="66">
        <v>14.7</v>
      </c>
      <c r="JF285" s="67">
        <v>4.6529999999999987</v>
      </c>
      <c r="JG285" s="66" t="s">
        <v>1780</v>
      </c>
      <c r="JH285" s="67" t="s">
        <v>1780</v>
      </c>
      <c r="JI285" s="66">
        <v>16.100000000000001</v>
      </c>
      <c r="JJ285" s="67">
        <v>4.7899999999999991</v>
      </c>
      <c r="JK285" s="66" t="s">
        <v>1780</v>
      </c>
      <c r="JL285" s="67" t="s">
        <v>1780</v>
      </c>
      <c r="JM285" s="66">
        <v>13</v>
      </c>
      <c r="JN285" s="67">
        <v>4.9079999999999995</v>
      </c>
      <c r="JO285" s="66" t="s">
        <v>1780</v>
      </c>
      <c r="JP285" s="67" t="s">
        <v>1780</v>
      </c>
      <c r="JQ285" s="66">
        <v>13</v>
      </c>
      <c r="JR285" s="67">
        <v>4.7149999999999999</v>
      </c>
      <c r="JS285" s="66" t="s">
        <v>1780</v>
      </c>
      <c r="JT285" s="67" t="s">
        <v>1780</v>
      </c>
      <c r="JU285" s="66">
        <v>66.5</v>
      </c>
      <c r="JV285" s="67">
        <v>4.5579999999999998</v>
      </c>
      <c r="JW285" s="66" t="s">
        <v>1780</v>
      </c>
      <c r="JX285" s="67" t="s">
        <v>1780</v>
      </c>
      <c r="JY285" s="66">
        <v>62.4</v>
      </c>
      <c r="JZ285" s="67">
        <v>4.6319999999999979</v>
      </c>
      <c r="KA285" s="66" t="s">
        <v>1780</v>
      </c>
      <c r="KB285" s="67" t="s">
        <v>1780</v>
      </c>
      <c r="KC285" s="66">
        <v>60.4</v>
      </c>
      <c r="KD285" s="67">
        <v>6.3770000000000024</v>
      </c>
      <c r="KE285" s="66" t="s">
        <v>1780</v>
      </c>
      <c r="KF285" s="67" t="s">
        <v>1780</v>
      </c>
      <c r="KG285" s="66">
        <v>60.7</v>
      </c>
      <c r="KH285" s="67">
        <v>6.3940000000000055</v>
      </c>
      <c r="KI285" s="66" t="s">
        <v>1780</v>
      </c>
      <c r="KJ285" s="67" t="s">
        <v>1780</v>
      </c>
      <c r="KK285" s="66">
        <v>72.3</v>
      </c>
      <c r="KL285" s="67">
        <v>6.4339999999999975</v>
      </c>
      <c r="KM285" s="66" t="s">
        <v>1780</v>
      </c>
      <c r="KN285" s="67" t="s">
        <v>1780</v>
      </c>
      <c r="KO285" s="66">
        <v>64</v>
      </c>
      <c r="KP285" s="67">
        <v>6.7220000000000013</v>
      </c>
      <c r="KQ285" s="66">
        <v>11</v>
      </c>
      <c r="KR285" s="66">
        <v>17</v>
      </c>
      <c r="KS285" s="66">
        <v>12</v>
      </c>
      <c r="KT285" s="66">
        <v>13</v>
      </c>
      <c r="KU285" s="66">
        <v>11</v>
      </c>
      <c r="KV285" s="66">
        <v>20</v>
      </c>
      <c r="KW285" s="66" t="s">
        <v>1780</v>
      </c>
      <c r="KX285" s="67" t="s">
        <v>1780</v>
      </c>
      <c r="KY285" s="66">
        <v>17.100000000000001</v>
      </c>
      <c r="KZ285" s="67">
        <v>3.6319999999999997</v>
      </c>
      <c r="LA285" s="66" t="s">
        <v>1780</v>
      </c>
      <c r="LB285" s="67" t="s">
        <v>1780</v>
      </c>
      <c r="LC285" s="66">
        <v>19.600000000000001</v>
      </c>
      <c r="LD285" s="67">
        <v>3.7739999999999991</v>
      </c>
      <c r="LE285" s="66" t="s">
        <v>1780</v>
      </c>
      <c r="LF285" s="67" t="s">
        <v>1780</v>
      </c>
      <c r="LG285" s="66">
        <v>25.3</v>
      </c>
      <c r="LH285" s="67">
        <v>5.6579999999999977</v>
      </c>
      <c r="LI285" s="66" t="s">
        <v>1780</v>
      </c>
      <c r="LJ285" s="67" t="s">
        <v>1780</v>
      </c>
      <c r="LK285" s="66">
        <v>31</v>
      </c>
      <c r="LL285" s="67">
        <v>5.9920000000000009</v>
      </c>
      <c r="LM285" s="66" t="s">
        <v>1780</v>
      </c>
      <c r="LN285" s="67" t="s">
        <v>1780</v>
      </c>
      <c r="LO285" s="66">
        <v>9.4</v>
      </c>
      <c r="LP285" s="67">
        <v>4.1990000000000007</v>
      </c>
      <c r="LQ285" s="66" t="s">
        <v>1780</v>
      </c>
      <c r="LR285" s="67" t="s">
        <v>1780</v>
      </c>
      <c r="LS285" s="66">
        <v>8.8000000000000007</v>
      </c>
      <c r="LT285" s="67">
        <v>3.9700000000000006</v>
      </c>
      <c r="LU285" s="66" t="s">
        <v>1780</v>
      </c>
      <c r="LV285" s="67" t="s">
        <v>1780</v>
      </c>
      <c r="LW285" s="66">
        <v>9.3000000000000007</v>
      </c>
      <c r="LX285" s="67">
        <v>2.802999999999999</v>
      </c>
      <c r="LY285" s="66" t="s">
        <v>1780</v>
      </c>
      <c r="LZ285" s="67" t="s">
        <v>1780</v>
      </c>
      <c r="MA285" s="66">
        <v>10.1</v>
      </c>
      <c r="MB285" s="67">
        <v>2.8770000000000007</v>
      </c>
      <c r="MC285" s="66" t="s">
        <v>1780</v>
      </c>
      <c r="MD285" s="67" t="s">
        <v>1780</v>
      </c>
      <c r="ME285" s="66">
        <v>9.1</v>
      </c>
      <c r="MF285" s="67">
        <v>3.75</v>
      </c>
      <c r="MG285" s="66" t="s">
        <v>1780</v>
      </c>
      <c r="MH285" s="67" t="s">
        <v>1780</v>
      </c>
      <c r="MI285" s="66">
        <v>12.8</v>
      </c>
      <c r="MJ285" s="67">
        <v>4.3520000000000003</v>
      </c>
      <c r="MK285" s="66" t="s">
        <v>1780</v>
      </c>
      <c r="ML285" s="67" t="s">
        <v>1780</v>
      </c>
      <c r="MM285" s="66">
        <v>9.4</v>
      </c>
      <c r="MN285" s="67">
        <v>4.2079999999999993</v>
      </c>
      <c r="MO285" s="66" t="s">
        <v>1780</v>
      </c>
      <c r="MP285" s="67" t="s">
        <v>1780</v>
      </c>
      <c r="MQ285" s="66">
        <v>7.7</v>
      </c>
      <c r="MR285" s="67">
        <v>3.7210000000000001</v>
      </c>
      <c r="MS285" s="67">
        <v>4.4239897081999997</v>
      </c>
      <c r="MT285" s="67">
        <v>3.5125632763385557</v>
      </c>
      <c r="MU285" s="67">
        <v>5.1779641484000001</v>
      </c>
      <c r="MV285" s="67">
        <v>3.1380132621498262</v>
      </c>
      <c r="MW285" s="66" t="s">
        <v>1780</v>
      </c>
      <c r="MX285" s="67" t="s">
        <v>1780</v>
      </c>
      <c r="MY285" s="66">
        <v>12.3</v>
      </c>
      <c r="MZ285" s="67">
        <v>3.16</v>
      </c>
      <c r="NA285" s="66" t="s">
        <v>1780</v>
      </c>
      <c r="NB285" s="67" t="s">
        <v>1780</v>
      </c>
      <c r="NC285" s="66">
        <v>9.9</v>
      </c>
      <c r="ND285" s="67">
        <v>2.827</v>
      </c>
      <c r="NE285" s="66" t="s">
        <v>1780</v>
      </c>
      <c r="NF285" s="67" t="s">
        <v>1780</v>
      </c>
      <c r="NG285" s="66">
        <v>7.2</v>
      </c>
      <c r="NH285" s="67">
        <v>3.3510000000000004</v>
      </c>
      <c r="NI285" s="66" t="s">
        <v>1780</v>
      </c>
      <c r="NJ285" s="67" t="s">
        <v>1780</v>
      </c>
      <c r="NK285" s="66">
        <v>8.5</v>
      </c>
      <c r="NL285" s="67">
        <v>3.5999999999999996</v>
      </c>
      <c r="NM285" s="66" t="s">
        <v>1780</v>
      </c>
      <c r="NN285" s="67" t="s">
        <v>1780</v>
      </c>
      <c r="NO285" s="66">
        <v>17.100000000000001</v>
      </c>
      <c r="NP285" s="67">
        <v>5.4009999999999998</v>
      </c>
      <c r="NQ285" s="66" t="s">
        <v>1780</v>
      </c>
      <c r="NR285" s="67" t="s">
        <v>1780</v>
      </c>
      <c r="NS285" s="66">
        <v>11.1</v>
      </c>
      <c r="NT285" s="67">
        <v>4.3929999999999998</v>
      </c>
      <c r="NU285" s="67">
        <v>15.458937198099999</v>
      </c>
      <c r="NV285" s="67">
        <v>27.118644067799998</v>
      </c>
    </row>
    <row r="286" spans="2:386">
      <c r="B286" s="69" t="s">
        <v>197</v>
      </c>
      <c r="C286" s="178" t="s">
        <v>1846</v>
      </c>
      <c r="D286" s="179">
        <v>24</v>
      </c>
      <c r="E286" s="179">
        <v>1</v>
      </c>
      <c r="F286" s="179">
        <v>8</v>
      </c>
      <c r="G286" s="175">
        <v>2595</v>
      </c>
      <c r="H286" s="176">
        <v>2743</v>
      </c>
      <c r="I286" s="177">
        <v>47.620874904067534</v>
      </c>
      <c r="J286" s="177">
        <v>47.794385709077652</v>
      </c>
      <c r="K286" s="177">
        <v>46.1</v>
      </c>
      <c r="L286" s="177">
        <v>46.7</v>
      </c>
      <c r="M286" s="177">
        <v>11.535636</v>
      </c>
      <c r="N286" s="177">
        <v>9.7664539999999995</v>
      </c>
      <c r="O286" s="177">
        <v>81.629735999999994</v>
      </c>
      <c r="P286" s="177">
        <v>77.494692000000001</v>
      </c>
      <c r="Q286" s="177">
        <v>26.857718999999999</v>
      </c>
      <c r="R286" s="177">
        <v>22.776586000000002</v>
      </c>
      <c r="S286" s="176">
        <v>252250</v>
      </c>
      <c r="T286" s="176">
        <v>236046</v>
      </c>
      <c r="U286" s="177">
        <v>22.5</v>
      </c>
      <c r="V286" s="177">
        <v>16.5</v>
      </c>
      <c r="W286" s="177">
        <v>16.600000000000001</v>
      </c>
      <c r="X286" s="67">
        <v>83.43</v>
      </c>
      <c r="Y286" s="67">
        <v>83.53</v>
      </c>
      <c r="Z286" s="67">
        <v>78.78</v>
      </c>
      <c r="AA286" s="67">
        <v>77.25</v>
      </c>
      <c r="AB286" s="66" t="s">
        <v>1780</v>
      </c>
      <c r="AC286" s="67" t="s">
        <v>1780</v>
      </c>
      <c r="AD286" s="66">
        <v>66.5</v>
      </c>
      <c r="AE286" s="67">
        <v>4.7070000000000078</v>
      </c>
      <c r="AF286" s="66" t="s">
        <v>1780</v>
      </c>
      <c r="AG286" s="67" t="s">
        <v>1780</v>
      </c>
      <c r="AH286" s="66">
        <v>64.599999999999994</v>
      </c>
      <c r="AI286" s="67">
        <v>4.8389999999999986</v>
      </c>
      <c r="AJ286" s="66" t="s">
        <v>1780</v>
      </c>
      <c r="AK286" s="67" t="s">
        <v>1780</v>
      </c>
      <c r="AL286" s="66">
        <v>63.9</v>
      </c>
      <c r="AM286" s="67">
        <v>6.4510000000000005</v>
      </c>
      <c r="AN286" s="66" t="s">
        <v>1780</v>
      </c>
      <c r="AO286" s="67" t="s">
        <v>1780</v>
      </c>
      <c r="AP286" s="66">
        <v>63.9</v>
      </c>
      <c r="AQ286" s="67">
        <v>6.5910000000000011</v>
      </c>
      <c r="AR286" s="66" t="s">
        <v>1780</v>
      </c>
      <c r="AS286" s="67" t="s">
        <v>1780</v>
      </c>
      <c r="AT286" s="66">
        <v>69</v>
      </c>
      <c r="AU286" s="67">
        <v>6.8910000000000053</v>
      </c>
      <c r="AV286" s="66" t="s">
        <v>1780</v>
      </c>
      <c r="AW286" s="67" t="s">
        <v>1780</v>
      </c>
      <c r="AX286" s="66">
        <v>65.3</v>
      </c>
      <c r="AY286" s="67">
        <v>7.1340000000000003</v>
      </c>
      <c r="AZ286" s="66" t="s">
        <v>1780</v>
      </c>
      <c r="BA286" s="67" t="s">
        <v>1780</v>
      </c>
      <c r="BB286" s="66">
        <v>21.4</v>
      </c>
      <c r="BC286" s="67">
        <v>4.1379999999999981</v>
      </c>
      <c r="BD286" s="66" t="s">
        <v>1780</v>
      </c>
      <c r="BE286" s="67" t="s">
        <v>1780</v>
      </c>
      <c r="BF286" s="66">
        <v>17.5</v>
      </c>
      <c r="BG286" s="67">
        <v>3.9079999999999995</v>
      </c>
      <c r="BH286" s="66" t="s">
        <v>1780</v>
      </c>
      <c r="BI286" s="67" t="s">
        <v>1780</v>
      </c>
      <c r="BJ286" s="66">
        <v>21.5</v>
      </c>
      <c r="BK286" s="67">
        <v>5.5980000000000008</v>
      </c>
      <c r="BL286" s="66" t="s">
        <v>1780</v>
      </c>
      <c r="BM286" s="67" t="s">
        <v>1780</v>
      </c>
      <c r="BN286" s="66">
        <v>17.2</v>
      </c>
      <c r="BO286" s="67">
        <v>5.2999999999999989</v>
      </c>
      <c r="BP286" s="66" t="s">
        <v>1780</v>
      </c>
      <c r="BQ286" s="67" t="s">
        <v>1780</v>
      </c>
      <c r="BR286" s="66">
        <v>21.2</v>
      </c>
      <c r="BS286" s="67">
        <v>6.1490000000000009</v>
      </c>
      <c r="BT286" s="66" t="s">
        <v>1780</v>
      </c>
      <c r="BU286" s="67" t="s">
        <v>1780</v>
      </c>
      <c r="BV286" s="66">
        <v>17.8</v>
      </c>
      <c r="BW286" s="67">
        <v>5.7790000000000017</v>
      </c>
      <c r="BX286" s="66" t="s">
        <v>1780</v>
      </c>
      <c r="BY286" s="67" t="s">
        <v>1780</v>
      </c>
      <c r="BZ286" s="66">
        <v>69.5</v>
      </c>
      <c r="CA286" s="67">
        <v>4.6400000000000006</v>
      </c>
      <c r="CB286" s="66" t="s">
        <v>1780</v>
      </c>
      <c r="CC286" s="67" t="s">
        <v>1780</v>
      </c>
      <c r="CD286" s="66">
        <v>75.099999999999994</v>
      </c>
      <c r="CE286" s="67">
        <v>4.3629999999999995</v>
      </c>
      <c r="CF286" s="66" t="s">
        <v>1780</v>
      </c>
      <c r="CG286" s="67" t="s">
        <v>1780</v>
      </c>
      <c r="CH286" s="66">
        <v>75.2</v>
      </c>
      <c r="CI286" s="67">
        <v>5.8290000000000077</v>
      </c>
      <c r="CJ286" s="66" t="s">
        <v>1780</v>
      </c>
      <c r="CK286" s="67" t="s">
        <v>1780</v>
      </c>
      <c r="CL286" s="66">
        <v>75.7</v>
      </c>
      <c r="CM286" s="67">
        <v>5.8709999999999951</v>
      </c>
      <c r="CN286" s="66" t="s">
        <v>1780</v>
      </c>
      <c r="CO286" s="67" t="s">
        <v>1780</v>
      </c>
      <c r="CP286" s="66">
        <v>64.099999999999994</v>
      </c>
      <c r="CQ286" s="67">
        <v>7.2749999999999915</v>
      </c>
      <c r="CR286" s="66" t="s">
        <v>1780</v>
      </c>
      <c r="CS286" s="67" t="s">
        <v>1780</v>
      </c>
      <c r="CT286" s="66">
        <v>74.599999999999994</v>
      </c>
      <c r="CU286" s="67">
        <v>6.5049999999999955</v>
      </c>
      <c r="CV286" s="66">
        <v>320.76154355530002</v>
      </c>
      <c r="CW286" s="67">
        <v>101.92385759048173</v>
      </c>
      <c r="CX286" s="66">
        <v>405.83640067620001</v>
      </c>
      <c r="CY286" s="67">
        <v>107.40000630500606</v>
      </c>
      <c r="CZ286" s="66" t="s">
        <v>1780</v>
      </c>
      <c r="DA286" s="67" t="s">
        <v>1780</v>
      </c>
      <c r="DB286" s="66">
        <v>14.237</v>
      </c>
      <c r="DC286" s="67">
        <v>3.4600000000000009</v>
      </c>
      <c r="DD286" s="66" t="s">
        <v>1780</v>
      </c>
      <c r="DE286" s="67" t="s">
        <v>1780</v>
      </c>
      <c r="DF286" s="66">
        <v>15.491</v>
      </c>
      <c r="DG286" s="67">
        <v>3.6479999999999997</v>
      </c>
      <c r="DH286" s="66" t="s">
        <v>1780</v>
      </c>
      <c r="DI286" s="67" t="s">
        <v>1780</v>
      </c>
      <c r="DJ286" s="66">
        <v>13.739000000000001</v>
      </c>
      <c r="DK286" s="67">
        <v>4.5910000000000011</v>
      </c>
      <c r="DL286" s="66" t="s">
        <v>1780</v>
      </c>
      <c r="DM286" s="67" t="s">
        <v>1780</v>
      </c>
      <c r="DN286" s="66">
        <v>17.399000000000001</v>
      </c>
      <c r="DO286" s="67">
        <v>5.1770000000000014</v>
      </c>
      <c r="DP286" s="66" t="s">
        <v>1780</v>
      </c>
      <c r="DQ286" s="67" t="s">
        <v>1780</v>
      </c>
      <c r="DR286" s="66">
        <v>14.698</v>
      </c>
      <c r="DS286" s="67">
        <v>5.2309999999999999</v>
      </c>
      <c r="DT286" s="66" t="s">
        <v>1780</v>
      </c>
      <c r="DU286" s="67" t="s">
        <v>1780</v>
      </c>
      <c r="DV286" s="66">
        <v>13.651</v>
      </c>
      <c r="DW286" s="67">
        <v>5.1310000000000002</v>
      </c>
      <c r="DX286" s="67">
        <v>25.870737999999999</v>
      </c>
      <c r="DY286" s="67">
        <v>6.5381269999999994</v>
      </c>
      <c r="DZ286" s="67">
        <v>21.986221</v>
      </c>
      <c r="EA286" s="67">
        <v>5.9150230000000015</v>
      </c>
      <c r="EB286" s="67">
        <v>31.924075999999999</v>
      </c>
      <c r="EC286" s="67">
        <v>10.272621000000001</v>
      </c>
      <c r="ED286" s="67">
        <v>28.287281</v>
      </c>
      <c r="EE286" s="67">
        <v>9.8981659999999998</v>
      </c>
      <c r="EF286" s="67">
        <v>20.438790000000001</v>
      </c>
      <c r="EG286" s="67">
        <v>8.3233390000000007</v>
      </c>
      <c r="EH286" s="67">
        <v>15.986101</v>
      </c>
      <c r="EI286" s="67">
        <v>6.6253118000000004</v>
      </c>
      <c r="EJ286" s="68">
        <v>3630.36</v>
      </c>
      <c r="EK286" s="68">
        <v>3654.78</v>
      </c>
      <c r="EL286" s="68">
        <v>4025.62</v>
      </c>
      <c r="EM286" s="68">
        <v>4692.83</v>
      </c>
      <c r="EN286" s="68">
        <v>3210.12</v>
      </c>
      <c r="EO286" s="68">
        <v>2547.77</v>
      </c>
      <c r="EP286" s="67" t="s">
        <v>1779</v>
      </c>
      <c r="EQ286" s="67" t="s">
        <v>1779</v>
      </c>
      <c r="ER286" s="67" t="s">
        <v>1779</v>
      </c>
      <c r="ES286" s="67" t="s">
        <v>1779</v>
      </c>
      <c r="ET286" s="67">
        <v>100</v>
      </c>
      <c r="EU286" s="67" t="s">
        <v>1780</v>
      </c>
      <c r="EV286" s="67">
        <v>100</v>
      </c>
      <c r="EW286" s="67" t="s">
        <v>1780</v>
      </c>
      <c r="EX286" s="67">
        <v>42.338709999999999</v>
      </c>
      <c r="EY286" s="67">
        <v>28.292683</v>
      </c>
      <c r="EZ286" s="67" t="s">
        <v>1779</v>
      </c>
      <c r="FA286" s="67" t="s">
        <v>1779</v>
      </c>
      <c r="FB286" s="67">
        <v>88.2</v>
      </c>
      <c r="FC286" s="67">
        <v>11.544383361617889</v>
      </c>
      <c r="FD286" s="67" t="s">
        <v>1779</v>
      </c>
      <c r="FE286" s="67" t="s">
        <v>1779</v>
      </c>
      <c r="FF286" s="67" t="s">
        <v>1779</v>
      </c>
      <c r="FG286" s="67" t="s">
        <v>1779</v>
      </c>
      <c r="FH286" s="67" t="s">
        <v>1779</v>
      </c>
      <c r="FI286" s="67" t="s">
        <v>1779</v>
      </c>
      <c r="FJ286" s="67" t="s">
        <v>1779</v>
      </c>
      <c r="FK286" s="67" t="s">
        <v>1779</v>
      </c>
      <c r="FL286" s="67">
        <v>64.099999999999994</v>
      </c>
      <c r="FM286" s="67">
        <v>69.2</v>
      </c>
      <c r="FN286" s="67">
        <v>70.599999999999994</v>
      </c>
      <c r="FO286" s="67">
        <v>68.2</v>
      </c>
      <c r="FP286" s="67">
        <v>59.1</v>
      </c>
      <c r="FQ286" s="67">
        <v>70.599999999999994</v>
      </c>
      <c r="FR286" s="67">
        <v>5.8461538462</v>
      </c>
      <c r="FS286" s="67">
        <v>5.5072463768000004</v>
      </c>
      <c r="FT286" s="67">
        <v>7.8014184396999999</v>
      </c>
      <c r="FU286" s="67">
        <v>7.6388888889000004</v>
      </c>
      <c r="FV286" s="67">
        <v>4.3478260869999996</v>
      </c>
      <c r="FW286" s="67">
        <v>3.9800995024999999</v>
      </c>
      <c r="FX286" s="299">
        <v>3.1045751633999998</v>
      </c>
      <c r="FY286" s="299">
        <v>0.97166841870936116</v>
      </c>
      <c r="FZ286" s="299">
        <v>1.0928961748999999</v>
      </c>
      <c r="GA286" s="299">
        <v>0.56935704921104546</v>
      </c>
      <c r="GB286" s="299">
        <v>2.9565217390999998</v>
      </c>
      <c r="GC286" s="299">
        <v>1.3845092590469084</v>
      </c>
      <c r="GD286" s="299">
        <v>1.5025041736</v>
      </c>
      <c r="GE286" s="299">
        <v>0.97423358786297376</v>
      </c>
      <c r="GF286" s="299">
        <v>3.2357473035000002</v>
      </c>
      <c r="GG286" s="299">
        <v>1.3613772705800085</v>
      </c>
      <c r="GH286" s="299">
        <v>0.73313782989999998</v>
      </c>
      <c r="GI286" s="299">
        <v>0.64026364966150762</v>
      </c>
      <c r="GJ286" s="67">
        <v>16.2</v>
      </c>
      <c r="GK286" s="67">
        <v>10.1</v>
      </c>
      <c r="GL286" s="67">
        <v>76.090080999999998</v>
      </c>
      <c r="GM286" s="67">
        <v>75.477706999999995</v>
      </c>
      <c r="GN286" s="66" t="s">
        <v>1780</v>
      </c>
      <c r="GO286" s="66" t="s">
        <v>1780</v>
      </c>
      <c r="GP286" s="66" t="s">
        <v>1780</v>
      </c>
      <c r="GQ286" s="67" t="s">
        <v>1780</v>
      </c>
      <c r="GR286" s="67" t="s">
        <v>1780</v>
      </c>
      <c r="GS286" s="67" t="s">
        <v>1780</v>
      </c>
      <c r="GT286" s="67" t="s">
        <v>1780</v>
      </c>
      <c r="GU286" s="67" t="s">
        <v>1780</v>
      </c>
      <c r="GV286" s="67" t="s">
        <v>1780</v>
      </c>
      <c r="GW286" s="67" t="s">
        <v>1780</v>
      </c>
      <c r="GX286" s="67" t="s">
        <v>1780</v>
      </c>
      <c r="GY286" s="66">
        <v>4.5999999999999996</v>
      </c>
      <c r="GZ286" s="67">
        <v>2.0979999999999999</v>
      </c>
      <c r="HA286" s="66">
        <v>6.9</v>
      </c>
      <c r="HB286" s="67">
        <v>2.5739999999999998</v>
      </c>
      <c r="HC286" s="66">
        <v>9.1999999999999993</v>
      </c>
      <c r="HD286" s="67">
        <v>3.8819999999999997</v>
      </c>
      <c r="HE286" s="66">
        <v>10.6</v>
      </c>
      <c r="HF286" s="67">
        <v>4.2079999999999993</v>
      </c>
      <c r="HG286" s="66">
        <v>0.3</v>
      </c>
      <c r="HH286" s="67">
        <v>0.85400000000000009</v>
      </c>
      <c r="HI286" s="66">
        <v>3.4</v>
      </c>
      <c r="HJ286" s="67">
        <v>2.7229999999999999</v>
      </c>
      <c r="HK286" s="66" t="s">
        <v>1780</v>
      </c>
      <c r="HL286" s="67" t="s">
        <v>1780</v>
      </c>
      <c r="HM286" s="66">
        <v>18.399999999999999</v>
      </c>
      <c r="HN286" s="67">
        <v>3.900999999999998</v>
      </c>
      <c r="HO286" s="66" t="s">
        <v>1780</v>
      </c>
      <c r="HP286" s="67" t="s">
        <v>1780</v>
      </c>
      <c r="HQ286" s="66">
        <v>21.6</v>
      </c>
      <c r="HR286" s="67">
        <v>4.2079999999999984</v>
      </c>
      <c r="HS286" s="66" t="s">
        <v>1780</v>
      </c>
      <c r="HT286" s="67" t="s">
        <v>1780</v>
      </c>
      <c r="HU286" s="66">
        <v>15.9</v>
      </c>
      <c r="HV286" s="67">
        <v>4.9610000000000003</v>
      </c>
      <c r="HW286" s="66" t="s">
        <v>1780</v>
      </c>
      <c r="HX286" s="67" t="s">
        <v>1780</v>
      </c>
      <c r="HY286" s="66">
        <v>21.6</v>
      </c>
      <c r="HZ286" s="67">
        <v>5.6739999999999977</v>
      </c>
      <c r="IA286" s="66" t="s">
        <v>1780</v>
      </c>
      <c r="IB286" s="67" t="s">
        <v>1780</v>
      </c>
      <c r="IC286" s="66">
        <v>20.7</v>
      </c>
      <c r="ID286" s="67">
        <v>6.0879999999999992</v>
      </c>
      <c r="IE286" s="66" t="s">
        <v>1780</v>
      </c>
      <c r="IF286" s="67" t="s">
        <v>1780</v>
      </c>
      <c r="IG286" s="66">
        <v>21.7</v>
      </c>
      <c r="IH286" s="67">
        <v>6.2710000000000008</v>
      </c>
      <c r="II286" s="66" t="s">
        <v>1780</v>
      </c>
      <c r="IJ286" s="67" t="s">
        <v>1780</v>
      </c>
      <c r="IK286" s="66" t="s">
        <v>1779</v>
      </c>
      <c r="IL286" s="67" t="s">
        <v>1779</v>
      </c>
      <c r="IM286" s="66" t="s">
        <v>1780</v>
      </c>
      <c r="IN286" s="67" t="s">
        <v>1780</v>
      </c>
      <c r="IO286" s="66" t="s">
        <v>1779</v>
      </c>
      <c r="IP286" s="67" t="s">
        <v>1779</v>
      </c>
      <c r="IQ286" s="66" t="s">
        <v>1780</v>
      </c>
      <c r="IR286" s="67" t="s">
        <v>1780</v>
      </c>
      <c r="IS286" s="66" t="s">
        <v>1779</v>
      </c>
      <c r="IT286" s="67" t="s">
        <v>1779</v>
      </c>
      <c r="IU286" s="66" t="s">
        <v>1780</v>
      </c>
      <c r="IV286" s="67" t="s">
        <v>1780</v>
      </c>
      <c r="IW286" s="66">
        <v>11.7</v>
      </c>
      <c r="IX286" s="67">
        <v>3.2469999999999999</v>
      </c>
      <c r="IY286" s="66" t="s">
        <v>1780</v>
      </c>
      <c r="IZ286" s="67" t="s">
        <v>1780</v>
      </c>
      <c r="JA286" s="66">
        <v>12</v>
      </c>
      <c r="JB286" s="67">
        <v>3.2919999999999998</v>
      </c>
      <c r="JC286" s="66" t="s">
        <v>1780</v>
      </c>
      <c r="JD286" s="67" t="s">
        <v>1780</v>
      </c>
      <c r="JE286" s="66">
        <v>11.2</v>
      </c>
      <c r="JF286" s="67">
        <v>4.2720000000000002</v>
      </c>
      <c r="JG286" s="66" t="s">
        <v>1780</v>
      </c>
      <c r="JH286" s="67" t="s">
        <v>1780</v>
      </c>
      <c r="JI286" s="66">
        <v>11.9</v>
      </c>
      <c r="JJ286" s="67">
        <v>4.4349999999999996</v>
      </c>
      <c r="JK286" s="66" t="s">
        <v>1780</v>
      </c>
      <c r="JL286" s="67" t="s">
        <v>1780</v>
      </c>
      <c r="JM286" s="66">
        <v>12.2</v>
      </c>
      <c r="JN286" s="67">
        <v>4.9589999999999996</v>
      </c>
      <c r="JO286" s="66" t="s">
        <v>1780</v>
      </c>
      <c r="JP286" s="67" t="s">
        <v>1780</v>
      </c>
      <c r="JQ286" s="66">
        <v>12.1</v>
      </c>
      <c r="JR286" s="67">
        <v>4.91</v>
      </c>
      <c r="JS286" s="66" t="s">
        <v>1780</v>
      </c>
      <c r="JT286" s="67" t="s">
        <v>1780</v>
      </c>
      <c r="JU286" s="66">
        <v>66.5</v>
      </c>
      <c r="JV286" s="67">
        <v>4.6970000000000027</v>
      </c>
      <c r="JW286" s="66" t="s">
        <v>1780</v>
      </c>
      <c r="JX286" s="67" t="s">
        <v>1780</v>
      </c>
      <c r="JY286" s="66">
        <v>68</v>
      </c>
      <c r="JZ286" s="67">
        <v>4.7270000000000039</v>
      </c>
      <c r="KA286" s="66" t="s">
        <v>1780</v>
      </c>
      <c r="KB286" s="67" t="s">
        <v>1780</v>
      </c>
      <c r="KC286" s="66">
        <v>61.6</v>
      </c>
      <c r="KD286" s="67">
        <v>6.5330000000000013</v>
      </c>
      <c r="KE286" s="66" t="s">
        <v>1780</v>
      </c>
      <c r="KF286" s="67" t="s">
        <v>1780</v>
      </c>
      <c r="KG286" s="66">
        <v>66.7</v>
      </c>
      <c r="KH286" s="67">
        <v>6.4500000000000028</v>
      </c>
      <c r="KI286" s="66" t="s">
        <v>1780</v>
      </c>
      <c r="KJ286" s="67" t="s">
        <v>1780</v>
      </c>
      <c r="KK286" s="66">
        <v>71</v>
      </c>
      <c r="KL286" s="67">
        <v>6.7199999999999989</v>
      </c>
      <c r="KM286" s="66" t="s">
        <v>1780</v>
      </c>
      <c r="KN286" s="67" t="s">
        <v>1780</v>
      </c>
      <c r="KO286" s="66">
        <v>69.3</v>
      </c>
      <c r="KP286" s="67">
        <v>6.9549999999999983</v>
      </c>
      <c r="KQ286" s="66">
        <v>28</v>
      </c>
      <c r="KR286" s="66">
        <v>11</v>
      </c>
      <c r="KS286" s="66">
        <v>10</v>
      </c>
      <c r="KT286" s="66">
        <v>1</v>
      </c>
      <c r="KU286" s="66">
        <v>40</v>
      </c>
      <c r="KV286" s="66">
        <v>19</v>
      </c>
      <c r="KW286" s="66" t="s">
        <v>1780</v>
      </c>
      <c r="KX286" s="67" t="s">
        <v>1780</v>
      </c>
      <c r="KY286" s="66">
        <v>20.3</v>
      </c>
      <c r="KZ286" s="67">
        <v>3.9780000000000015</v>
      </c>
      <c r="LA286" s="66" t="s">
        <v>1780</v>
      </c>
      <c r="LB286" s="67" t="s">
        <v>1780</v>
      </c>
      <c r="LC286" s="66">
        <v>19.399999999999999</v>
      </c>
      <c r="LD286" s="67">
        <v>3.9860000000000007</v>
      </c>
      <c r="LE286" s="66" t="s">
        <v>1780</v>
      </c>
      <c r="LF286" s="67" t="s">
        <v>1780</v>
      </c>
      <c r="LG286" s="66">
        <v>28.9</v>
      </c>
      <c r="LH286" s="67">
        <v>6.0429999999999993</v>
      </c>
      <c r="LI286" s="66" t="s">
        <v>1780</v>
      </c>
      <c r="LJ286" s="67" t="s">
        <v>1780</v>
      </c>
      <c r="LK286" s="66">
        <v>26.1</v>
      </c>
      <c r="LL286" s="67">
        <v>5.9839999999999982</v>
      </c>
      <c r="LM286" s="66" t="s">
        <v>1780</v>
      </c>
      <c r="LN286" s="67" t="s">
        <v>1780</v>
      </c>
      <c r="LO286" s="66">
        <v>12.3</v>
      </c>
      <c r="LP286" s="67">
        <v>4.8460000000000001</v>
      </c>
      <c r="LQ286" s="66" t="s">
        <v>1780</v>
      </c>
      <c r="LR286" s="67" t="s">
        <v>1780</v>
      </c>
      <c r="LS286" s="66">
        <v>12.8</v>
      </c>
      <c r="LT286" s="67">
        <v>5.0129999999999999</v>
      </c>
      <c r="LU286" s="66" t="s">
        <v>1780</v>
      </c>
      <c r="LV286" s="67" t="s">
        <v>1780</v>
      </c>
      <c r="LW286" s="66">
        <v>8.8000000000000007</v>
      </c>
      <c r="LX286" s="67">
        <v>2.8049999999999988</v>
      </c>
      <c r="LY286" s="66" t="s">
        <v>1780</v>
      </c>
      <c r="LZ286" s="67" t="s">
        <v>1780</v>
      </c>
      <c r="MA286" s="66">
        <v>10</v>
      </c>
      <c r="MB286" s="67">
        <v>3.0350000000000001</v>
      </c>
      <c r="MC286" s="66" t="s">
        <v>1780</v>
      </c>
      <c r="MD286" s="67" t="s">
        <v>1780</v>
      </c>
      <c r="ME286" s="66">
        <v>10</v>
      </c>
      <c r="MF286" s="67">
        <v>4.0069999999999997</v>
      </c>
      <c r="MG286" s="66" t="s">
        <v>1780</v>
      </c>
      <c r="MH286" s="67" t="s">
        <v>1780</v>
      </c>
      <c r="MI286" s="66">
        <v>12.4</v>
      </c>
      <c r="MJ286" s="67">
        <v>4.4859999999999998</v>
      </c>
      <c r="MK286" s="66" t="s">
        <v>1780</v>
      </c>
      <c r="ML286" s="67" t="s">
        <v>1780</v>
      </c>
      <c r="MM286" s="66">
        <v>7.7</v>
      </c>
      <c r="MN286" s="67">
        <v>3.93</v>
      </c>
      <c r="MO286" s="66" t="s">
        <v>1780</v>
      </c>
      <c r="MP286" s="67" t="s">
        <v>1780</v>
      </c>
      <c r="MQ286" s="66">
        <v>7.6</v>
      </c>
      <c r="MR286" s="67">
        <v>4.0110000000000001</v>
      </c>
      <c r="MS286" s="67" t="s">
        <v>1779</v>
      </c>
      <c r="MT286" s="67" t="s">
        <v>1779</v>
      </c>
      <c r="MU286" s="67">
        <v>15.7936766268</v>
      </c>
      <c r="MV286" s="67">
        <v>8.9021565953550272</v>
      </c>
      <c r="MW286" s="66" t="s">
        <v>1780</v>
      </c>
      <c r="MX286" s="67" t="s">
        <v>1780</v>
      </c>
      <c r="MY286" s="66">
        <v>13.7</v>
      </c>
      <c r="MZ286" s="67">
        <v>3.4060000000000006</v>
      </c>
      <c r="NA286" s="66" t="s">
        <v>1780</v>
      </c>
      <c r="NB286" s="67" t="s">
        <v>1780</v>
      </c>
      <c r="NC286" s="66">
        <v>13.6</v>
      </c>
      <c r="ND286" s="67">
        <v>3.4610000000000003</v>
      </c>
      <c r="NE286" s="66" t="s">
        <v>1780</v>
      </c>
      <c r="NF286" s="67" t="s">
        <v>1780</v>
      </c>
      <c r="NG286" s="66">
        <v>6</v>
      </c>
      <c r="NH286" s="67">
        <v>3.1679999999999997</v>
      </c>
      <c r="NI286" s="66" t="s">
        <v>1780</v>
      </c>
      <c r="NJ286" s="67" t="s">
        <v>1780</v>
      </c>
      <c r="NK286" s="66">
        <v>9.4</v>
      </c>
      <c r="NL286" s="67">
        <v>3.9940000000000007</v>
      </c>
      <c r="NM286" s="66" t="s">
        <v>1780</v>
      </c>
      <c r="NN286" s="67" t="s">
        <v>1780</v>
      </c>
      <c r="NO286" s="66">
        <v>20.8</v>
      </c>
      <c r="NP286" s="67">
        <v>5.995000000000001</v>
      </c>
      <c r="NQ286" s="66" t="s">
        <v>1780</v>
      </c>
      <c r="NR286" s="67" t="s">
        <v>1780</v>
      </c>
      <c r="NS286" s="66">
        <v>17.600000000000001</v>
      </c>
      <c r="NT286" s="67">
        <v>5.7220000000000013</v>
      </c>
      <c r="NU286" s="67">
        <v>25.4237288136</v>
      </c>
      <c r="NV286" s="67">
        <v>41.0742496051</v>
      </c>
    </row>
    <row r="287" spans="2:386">
      <c r="B287" s="69" t="s">
        <v>32</v>
      </c>
      <c r="C287" s="178" t="s">
        <v>1845</v>
      </c>
      <c r="D287" s="179">
        <v>24</v>
      </c>
      <c r="E287" s="179">
        <v>1</v>
      </c>
      <c r="F287" s="179">
        <v>6</v>
      </c>
      <c r="G287" s="175">
        <v>2757</v>
      </c>
      <c r="H287" s="176">
        <v>2900</v>
      </c>
      <c r="I287" s="177">
        <v>47.89855072463768</v>
      </c>
      <c r="J287" s="177">
        <v>48.031767955801101</v>
      </c>
      <c r="K287" s="177">
        <v>48</v>
      </c>
      <c r="L287" s="177">
        <v>47.9</v>
      </c>
      <c r="M287" s="177">
        <v>8.8130769999999998</v>
      </c>
      <c r="N287" s="177">
        <v>7.31053</v>
      </c>
      <c r="O287" s="177">
        <v>81.786216999999994</v>
      </c>
      <c r="P287" s="177">
        <v>77.598927000000003</v>
      </c>
      <c r="Q287" s="177">
        <v>20.847062999999999</v>
      </c>
      <c r="R287" s="177">
        <v>18.426252999999999</v>
      </c>
      <c r="S287" s="176">
        <v>266728</v>
      </c>
      <c r="T287" s="176">
        <v>247287</v>
      </c>
      <c r="U287" s="177">
        <v>13.5</v>
      </c>
      <c r="V287" s="177">
        <v>13.1</v>
      </c>
      <c r="W287" s="177">
        <v>14.1</v>
      </c>
      <c r="X287" s="67">
        <v>83.34</v>
      </c>
      <c r="Y287" s="67">
        <v>83.81</v>
      </c>
      <c r="Z287" s="67">
        <v>81.739999999999995</v>
      </c>
      <c r="AA287" s="67">
        <v>81.41</v>
      </c>
      <c r="AB287" s="66" t="s">
        <v>1780</v>
      </c>
      <c r="AC287" s="67" t="s">
        <v>1780</v>
      </c>
      <c r="AD287" s="66">
        <v>58.3</v>
      </c>
      <c r="AE287" s="67">
        <v>4.6060000000000016</v>
      </c>
      <c r="AF287" s="66" t="s">
        <v>1780</v>
      </c>
      <c r="AG287" s="67" t="s">
        <v>1780</v>
      </c>
      <c r="AH287" s="66">
        <v>65.2</v>
      </c>
      <c r="AI287" s="67">
        <v>4.5450000000000017</v>
      </c>
      <c r="AJ287" s="66" t="s">
        <v>1780</v>
      </c>
      <c r="AK287" s="67" t="s">
        <v>1780</v>
      </c>
      <c r="AL287" s="66">
        <v>54.1</v>
      </c>
      <c r="AM287" s="67">
        <v>6.2519999999999953</v>
      </c>
      <c r="AN287" s="66" t="s">
        <v>1780</v>
      </c>
      <c r="AO287" s="67" t="s">
        <v>1780</v>
      </c>
      <c r="AP287" s="66">
        <v>59.9</v>
      </c>
      <c r="AQ287" s="67">
        <v>6.7079999999999984</v>
      </c>
      <c r="AR287" s="66" t="s">
        <v>1780</v>
      </c>
      <c r="AS287" s="67" t="s">
        <v>1780</v>
      </c>
      <c r="AT287" s="66">
        <v>62.1</v>
      </c>
      <c r="AU287" s="67">
        <v>6.7919999999999945</v>
      </c>
      <c r="AV287" s="66" t="s">
        <v>1780</v>
      </c>
      <c r="AW287" s="67" t="s">
        <v>1780</v>
      </c>
      <c r="AX287" s="66">
        <v>69.099999999999994</v>
      </c>
      <c r="AY287" s="67">
        <v>6.1460000000000008</v>
      </c>
      <c r="AZ287" s="66" t="s">
        <v>1780</v>
      </c>
      <c r="BA287" s="67" t="s">
        <v>1780</v>
      </c>
      <c r="BB287" s="66">
        <v>21.5</v>
      </c>
      <c r="BC287" s="67">
        <v>3.8979999999999997</v>
      </c>
      <c r="BD287" s="66" t="s">
        <v>1780</v>
      </c>
      <c r="BE287" s="67" t="s">
        <v>1780</v>
      </c>
      <c r="BF287" s="66">
        <v>19.2</v>
      </c>
      <c r="BG287" s="67">
        <v>3.782</v>
      </c>
      <c r="BH287" s="66" t="s">
        <v>1780</v>
      </c>
      <c r="BI287" s="67" t="s">
        <v>1780</v>
      </c>
      <c r="BJ287" s="66">
        <v>22.2</v>
      </c>
      <c r="BK287" s="67">
        <v>5.2719999999999985</v>
      </c>
      <c r="BL287" s="66" t="s">
        <v>1780</v>
      </c>
      <c r="BM287" s="67" t="s">
        <v>1780</v>
      </c>
      <c r="BN287" s="66">
        <v>19.8</v>
      </c>
      <c r="BO287" s="67">
        <v>5.4809999999999999</v>
      </c>
      <c r="BP287" s="66" t="s">
        <v>1780</v>
      </c>
      <c r="BQ287" s="67" t="s">
        <v>1780</v>
      </c>
      <c r="BR287" s="66">
        <v>20.7</v>
      </c>
      <c r="BS287" s="67">
        <v>5.8099999999999987</v>
      </c>
      <c r="BT287" s="66" t="s">
        <v>1780</v>
      </c>
      <c r="BU287" s="67" t="s">
        <v>1780</v>
      </c>
      <c r="BV287" s="66">
        <v>18.7</v>
      </c>
      <c r="BW287" s="67">
        <v>5.2370000000000001</v>
      </c>
      <c r="BX287" s="66" t="s">
        <v>1780</v>
      </c>
      <c r="BY287" s="67" t="s">
        <v>1780</v>
      </c>
      <c r="BZ287" s="66">
        <v>71.3</v>
      </c>
      <c r="CA287" s="67">
        <v>4.2600000000000051</v>
      </c>
      <c r="CB287" s="66" t="s">
        <v>1780</v>
      </c>
      <c r="CC287" s="67" t="s">
        <v>1780</v>
      </c>
      <c r="CD287" s="66">
        <v>70.7</v>
      </c>
      <c r="CE287" s="67">
        <v>4.3319999999999936</v>
      </c>
      <c r="CF287" s="66" t="s">
        <v>1780</v>
      </c>
      <c r="CG287" s="67" t="s">
        <v>1780</v>
      </c>
      <c r="CH287" s="66">
        <v>73.099999999999994</v>
      </c>
      <c r="CI287" s="67">
        <v>5.5849999999999937</v>
      </c>
      <c r="CJ287" s="66" t="s">
        <v>1780</v>
      </c>
      <c r="CK287" s="67" t="s">
        <v>1780</v>
      </c>
      <c r="CL287" s="66">
        <v>76.599999999999994</v>
      </c>
      <c r="CM287" s="67">
        <v>5.7510000000000048</v>
      </c>
      <c r="CN287" s="66" t="s">
        <v>1780</v>
      </c>
      <c r="CO287" s="67" t="s">
        <v>1780</v>
      </c>
      <c r="CP287" s="66">
        <v>69.599999999999994</v>
      </c>
      <c r="CQ287" s="67">
        <v>6.5209999999999937</v>
      </c>
      <c r="CR287" s="66" t="s">
        <v>1780</v>
      </c>
      <c r="CS287" s="67" t="s">
        <v>1780</v>
      </c>
      <c r="CT287" s="66">
        <v>66.2</v>
      </c>
      <c r="CU287" s="67">
        <v>6.3089999999999904</v>
      </c>
      <c r="CV287" s="66">
        <v>218.12851232209999</v>
      </c>
      <c r="CW287" s="67">
        <v>80.356517703641458</v>
      </c>
      <c r="CX287" s="66">
        <v>315.48647285290002</v>
      </c>
      <c r="CY287" s="67">
        <v>91.523678637070958</v>
      </c>
      <c r="CZ287" s="66" t="s">
        <v>1780</v>
      </c>
      <c r="DA287" s="67" t="s">
        <v>1780</v>
      </c>
      <c r="DB287" s="66">
        <v>13.272</v>
      </c>
      <c r="DC287" s="67">
        <v>3.1349999999999998</v>
      </c>
      <c r="DD287" s="66" t="s">
        <v>1780</v>
      </c>
      <c r="DE287" s="67" t="s">
        <v>1780</v>
      </c>
      <c r="DF287" s="66">
        <v>9.4139999999999997</v>
      </c>
      <c r="DG287" s="67">
        <v>2.7959999999999994</v>
      </c>
      <c r="DH287" s="66" t="s">
        <v>1780</v>
      </c>
      <c r="DI287" s="67" t="s">
        <v>1780</v>
      </c>
      <c r="DJ287" s="66">
        <v>17.978999999999999</v>
      </c>
      <c r="DK287" s="67">
        <v>4.7419999999999991</v>
      </c>
      <c r="DL287" s="66" t="s">
        <v>1780</v>
      </c>
      <c r="DM287" s="67" t="s">
        <v>1780</v>
      </c>
      <c r="DN287" s="66">
        <v>14.019</v>
      </c>
      <c r="DO287" s="67">
        <v>4.7409999999999997</v>
      </c>
      <c r="DP287" s="66" t="s">
        <v>1780</v>
      </c>
      <c r="DQ287" s="67" t="s">
        <v>1780</v>
      </c>
      <c r="DR287" s="66">
        <v>8.8870000000000005</v>
      </c>
      <c r="DS287" s="67">
        <v>3.9640000000000004</v>
      </c>
      <c r="DT287" s="66" t="s">
        <v>1780</v>
      </c>
      <c r="DU287" s="67" t="s">
        <v>1780</v>
      </c>
      <c r="DV287" s="66">
        <v>5.88</v>
      </c>
      <c r="DW287" s="67">
        <v>3.1589999999999998</v>
      </c>
      <c r="DX287" s="67">
        <v>20.435527</v>
      </c>
      <c r="DY287" s="67">
        <v>5.5876219999999996</v>
      </c>
      <c r="DZ287" s="67">
        <v>20.081392000000001</v>
      </c>
      <c r="EA287" s="67">
        <v>5.4467050000000015</v>
      </c>
      <c r="EB287" s="67">
        <v>27.842040000000001</v>
      </c>
      <c r="EC287" s="67">
        <v>9.9256300000000017</v>
      </c>
      <c r="ED287" s="67">
        <v>25.185227000000001</v>
      </c>
      <c r="EE287" s="67">
        <v>9.0852789999999999</v>
      </c>
      <c r="EF287" s="67">
        <v>14.349947999999999</v>
      </c>
      <c r="EG287" s="67">
        <v>6.1492386999999997</v>
      </c>
      <c r="EH287" s="67">
        <v>15.465335</v>
      </c>
      <c r="EI287" s="67">
        <v>6.347275999999999</v>
      </c>
      <c r="EJ287" s="68">
        <v>3616.85</v>
      </c>
      <c r="EK287" s="68">
        <v>3667.19</v>
      </c>
      <c r="EL287" s="68">
        <v>4260.26</v>
      </c>
      <c r="EM287" s="68">
        <v>4207.3599999999997</v>
      </c>
      <c r="EN287" s="68">
        <v>2938.78</v>
      </c>
      <c r="EO287" s="68">
        <v>3070.54</v>
      </c>
      <c r="EP287" s="67" t="s">
        <v>1779</v>
      </c>
      <c r="EQ287" s="67" t="s">
        <v>1779</v>
      </c>
      <c r="ER287" s="67">
        <v>88.571428571400006</v>
      </c>
      <c r="ES287" s="67">
        <v>10.540588218880387</v>
      </c>
      <c r="ET287" s="67">
        <v>85.460993000000002</v>
      </c>
      <c r="EU287" s="67">
        <v>5.818323376315135</v>
      </c>
      <c r="EV287" s="67">
        <v>85.6</v>
      </c>
      <c r="EW287" s="67">
        <v>6.1548743766221605</v>
      </c>
      <c r="EX287" s="67">
        <v>60.606060999999997</v>
      </c>
      <c r="EY287" s="67">
        <v>55.066079000000002</v>
      </c>
      <c r="EZ287" s="67" t="s">
        <v>1779</v>
      </c>
      <c r="FA287" s="67" t="s">
        <v>1779</v>
      </c>
      <c r="FB287" s="67" t="s">
        <v>1779</v>
      </c>
      <c r="FC287" s="67" t="s">
        <v>1779</v>
      </c>
      <c r="FD287" s="67" t="s">
        <v>1779</v>
      </c>
      <c r="FE287" s="67" t="s">
        <v>1779</v>
      </c>
      <c r="FF287" s="67" t="s">
        <v>1779</v>
      </c>
      <c r="FG287" s="67" t="s">
        <v>1779</v>
      </c>
      <c r="FH287" s="67" t="s">
        <v>1779</v>
      </c>
      <c r="FI287" s="67" t="s">
        <v>1779</v>
      </c>
      <c r="FJ287" s="67" t="s">
        <v>1779</v>
      </c>
      <c r="FK287" s="67" t="s">
        <v>1779</v>
      </c>
      <c r="FL287" s="67">
        <v>84.2</v>
      </c>
      <c r="FM287" s="67">
        <v>82.5</v>
      </c>
      <c r="FN287" s="67">
        <v>81.8</v>
      </c>
      <c r="FO287" s="67">
        <v>78.900000000000006</v>
      </c>
      <c r="FP287" s="67">
        <v>87.5</v>
      </c>
      <c r="FQ287" s="67">
        <v>85.7</v>
      </c>
      <c r="FR287" s="67">
        <v>7.7639751552999998</v>
      </c>
      <c r="FS287" s="67">
        <v>7.4183976261</v>
      </c>
      <c r="FT287" s="67">
        <v>8.0291970802999995</v>
      </c>
      <c r="FU287" s="67">
        <v>8.0291970802999995</v>
      </c>
      <c r="FV287" s="67">
        <v>7.5675675676000003</v>
      </c>
      <c r="FW287" s="67">
        <v>7</v>
      </c>
      <c r="FX287" s="299">
        <v>3.5143769967999998</v>
      </c>
      <c r="FY287" s="299">
        <v>1.0200216350932445</v>
      </c>
      <c r="FZ287" s="299">
        <v>2.0089285713999998</v>
      </c>
      <c r="GA287" s="299">
        <v>0.75012206038000917</v>
      </c>
      <c r="GB287" s="299">
        <v>3.3391915641000001</v>
      </c>
      <c r="GC287" s="299">
        <v>1.47620209381948</v>
      </c>
      <c r="GD287" s="299">
        <v>2.3026315788999998</v>
      </c>
      <c r="GE287" s="299">
        <v>1.1922242269024523</v>
      </c>
      <c r="GF287" s="299">
        <v>3.6603221082999999</v>
      </c>
      <c r="GG287" s="299">
        <v>1.4083414676508306</v>
      </c>
      <c r="GH287" s="299">
        <v>1.7663043478</v>
      </c>
      <c r="GI287" s="299">
        <v>0.9516564044316258</v>
      </c>
      <c r="GJ287" s="67">
        <v>21.7</v>
      </c>
      <c r="GK287" s="67">
        <v>25</v>
      </c>
      <c r="GL287" s="67">
        <v>84.428759999999997</v>
      </c>
      <c r="GM287" s="67">
        <v>79.618644000000003</v>
      </c>
      <c r="GN287" s="66" t="s">
        <v>1780</v>
      </c>
      <c r="GO287" s="66" t="s">
        <v>1780</v>
      </c>
      <c r="GP287" s="66" t="s">
        <v>1780</v>
      </c>
      <c r="GQ287" s="67" t="s">
        <v>1780</v>
      </c>
      <c r="GR287" s="67" t="s">
        <v>1780</v>
      </c>
      <c r="GS287" s="67" t="s">
        <v>1780</v>
      </c>
      <c r="GT287" s="67" t="s">
        <v>1780</v>
      </c>
      <c r="GU287" s="67" t="s">
        <v>1780</v>
      </c>
      <c r="GV287" s="67" t="s">
        <v>1780</v>
      </c>
      <c r="GW287" s="67" t="s">
        <v>1779</v>
      </c>
      <c r="GX287" s="67" t="s">
        <v>1779</v>
      </c>
      <c r="GY287" s="66">
        <v>3.3</v>
      </c>
      <c r="GZ287" s="67">
        <v>1.6830000000000003</v>
      </c>
      <c r="HA287" s="66">
        <v>6.8</v>
      </c>
      <c r="HB287" s="67">
        <v>2.41</v>
      </c>
      <c r="HC287" s="66">
        <v>6</v>
      </c>
      <c r="HD287" s="67">
        <v>2.9889999999999999</v>
      </c>
      <c r="HE287" s="66">
        <v>13.7</v>
      </c>
      <c r="HF287" s="67">
        <v>4.722999999999999</v>
      </c>
      <c r="HG287" s="66">
        <v>0.9</v>
      </c>
      <c r="HH287" s="67">
        <v>1.321</v>
      </c>
      <c r="HI287" s="66">
        <v>1.7</v>
      </c>
      <c r="HJ287" s="67">
        <v>1.7180000000000002</v>
      </c>
      <c r="HK287" s="66" t="s">
        <v>1780</v>
      </c>
      <c r="HL287" s="67" t="s">
        <v>1780</v>
      </c>
      <c r="HM287" s="66">
        <v>27</v>
      </c>
      <c r="HN287" s="67">
        <v>4.1580000000000013</v>
      </c>
      <c r="HO287" s="66" t="s">
        <v>1780</v>
      </c>
      <c r="HP287" s="67" t="s">
        <v>1780</v>
      </c>
      <c r="HQ287" s="66">
        <v>25.1</v>
      </c>
      <c r="HR287" s="67">
        <v>4.16</v>
      </c>
      <c r="HS287" s="66" t="s">
        <v>1780</v>
      </c>
      <c r="HT287" s="67" t="s">
        <v>1780</v>
      </c>
      <c r="HU287" s="66">
        <v>29.9</v>
      </c>
      <c r="HV287" s="67">
        <v>5.7190000000000012</v>
      </c>
      <c r="HW287" s="66" t="s">
        <v>1780</v>
      </c>
      <c r="HX287" s="67" t="s">
        <v>1780</v>
      </c>
      <c r="HY287" s="66">
        <v>24.5</v>
      </c>
      <c r="HZ287" s="67">
        <v>5.9600000000000009</v>
      </c>
      <c r="IA287" s="66" t="s">
        <v>1780</v>
      </c>
      <c r="IB287" s="67" t="s">
        <v>1780</v>
      </c>
      <c r="IC287" s="66">
        <v>24.3</v>
      </c>
      <c r="ID287" s="67">
        <v>6.0689999999999991</v>
      </c>
      <c r="IE287" s="66" t="s">
        <v>1780</v>
      </c>
      <c r="IF287" s="67" t="s">
        <v>1780</v>
      </c>
      <c r="IG287" s="66">
        <v>25.5</v>
      </c>
      <c r="IH287" s="67">
        <v>5.7970000000000006</v>
      </c>
      <c r="II287" s="66">
        <v>57.142899999999997</v>
      </c>
      <c r="IJ287" s="67">
        <v>16.634499999999996</v>
      </c>
      <c r="IK287" s="66">
        <v>53.703699999999998</v>
      </c>
      <c r="IL287" s="67">
        <v>13.424299999999995</v>
      </c>
      <c r="IM287" s="66" t="s">
        <v>1779</v>
      </c>
      <c r="IN287" s="67" t="s">
        <v>1779</v>
      </c>
      <c r="IO287" s="66">
        <v>52.631599999999999</v>
      </c>
      <c r="IP287" s="67">
        <v>16.088799999999999</v>
      </c>
      <c r="IQ287" s="66" t="s">
        <v>1779</v>
      </c>
      <c r="IR287" s="67" t="s">
        <v>1779</v>
      </c>
      <c r="IS287" s="66" t="s">
        <v>1779</v>
      </c>
      <c r="IT287" s="67" t="s">
        <v>1779</v>
      </c>
      <c r="IU287" s="66" t="s">
        <v>1780</v>
      </c>
      <c r="IV287" s="67" t="s">
        <v>1780</v>
      </c>
      <c r="IW287" s="66">
        <v>14.4</v>
      </c>
      <c r="IX287" s="67">
        <v>3.3190000000000008</v>
      </c>
      <c r="IY287" s="66" t="s">
        <v>1780</v>
      </c>
      <c r="IZ287" s="67" t="s">
        <v>1780</v>
      </c>
      <c r="JA287" s="66">
        <v>15.7</v>
      </c>
      <c r="JB287" s="67">
        <v>3.4799999999999986</v>
      </c>
      <c r="JC287" s="66" t="s">
        <v>1780</v>
      </c>
      <c r="JD287" s="67" t="s">
        <v>1780</v>
      </c>
      <c r="JE287" s="66">
        <v>12.8</v>
      </c>
      <c r="JF287" s="67">
        <v>4.2469999999999999</v>
      </c>
      <c r="JG287" s="66" t="s">
        <v>1780</v>
      </c>
      <c r="JH287" s="67" t="s">
        <v>1780</v>
      </c>
      <c r="JI287" s="66">
        <v>17.7</v>
      </c>
      <c r="JJ287" s="67">
        <v>5.1999999999999993</v>
      </c>
      <c r="JK287" s="66" t="s">
        <v>1780</v>
      </c>
      <c r="JL287" s="67" t="s">
        <v>1780</v>
      </c>
      <c r="JM287" s="66">
        <v>15.7</v>
      </c>
      <c r="JN287" s="67">
        <v>5.1649999999999991</v>
      </c>
      <c r="JO287" s="66" t="s">
        <v>1780</v>
      </c>
      <c r="JP287" s="67" t="s">
        <v>1780</v>
      </c>
      <c r="JQ287" s="66">
        <v>14.1</v>
      </c>
      <c r="JR287" s="67">
        <v>4.6840000000000011</v>
      </c>
      <c r="JS287" s="66" t="s">
        <v>1780</v>
      </c>
      <c r="JT287" s="67" t="s">
        <v>1780</v>
      </c>
      <c r="JU287" s="66">
        <v>62.3</v>
      </c>
      <c r="JV287" s="67">
        <v>4.5399999999999991</v>
      </c>
      <c r="JW287" s="66" t="s">
        <v>1780</v>
      </c>
      <c r="JX287" s="67" t="s">
        <v>1780</v>
      </c>
      <c r="JY287" s="66">
        <v>61.8</v>
      </c>
      <c r="JZ287" s="67">
        <v>4.6400000000000006</v>
      </c>
      <c r="KA287" s="66" t="s">
        <v>1780</v>
      </c>
      <c r="KB287" s="67" t="s">
        <v>1780</v>
      </c>
      <c r="KC287" s="66">
        <v>59.7</v>
      </c>
      <c r="KD287" s="67">
        <v>6.1430000000000007</v>
      </c>
      <c r="KE287" s="66" t="s">
        <v>1780</v>
      </c>
      <c r="KF287" s="67" t="s">
        <v>1780</v>
      </c>
      <c r="KG287" s="66">
        <v>62.4</v>
      </c>
      <c r="KH287" s="67">
        <v>6.5840000000000032</v>
      </c>
      <c r="KI287" s="66" t="s">
        <v>1780</v>
      </c>
      <c r="KJ287" s="67" t="s">
        <v>1780</v>
      </c>
      <c r="KK287" s="66">
        <v>64.7</v>
      </c>
      <c r="KL287" s="67">
        <v>6.7439999999999998</v>
      </c>
      <c r="KM287" s="66" t="s">
        <v>1780</v>
      </c>
      <c r="KN287" s="67" t="s">
        <v>1780</v>
      </c>
      <c r="KO287" s="66">
        <v>61.4</v>
      </c>
      <c r="KP287" s="67">
        <v>6.5379999999999967</v>
      </c>
      <c r="KQ287" s="66">
        <v>24</v>
      </c>
      <c r="KR287" s="66">
        <v>11</v>
      </c>
      <c r="KS287" s="66">
        <v>11</v>
      </c>
      <c r="KT287" s="66">
        <v>10</v>
      </c>
      <c r="KU287" s="66">
        <v>38</v>
      </c>
      <c r="KV287" s="66">
        <v>13</v>
      </c>
      <c r="KW287" s="66" t="s">
        <v>1780</v>
      </c>
      <c r="KX287" s="67" t="s">
        <v>1780</v>
      </c>
      <c r="KY287" s="66">
        <v>21.3</v>
      </c>
      <c r="KZ287" s="67">
        <v>3.8289999999999971</v>
      </c>
      <c r="LA287" s="66" t="s">
        <v>1780</v>
      </c>
      <c r="LB287" s="67" t="s">
        <v>1780</v>
      </c>
      <c r="LC287" s="66">
        <v>14.4</v>
      </c>
      <c r="LD287" s="67">
        <v>3.3460000000000001</v>
      </c>
      <c r="LE287" s="66" t="s">
        <v>1780</v>
      </c>
      <c r="LF287" s="67" t="s">
        <v>1780</v>
      </c>
      <c r="LG287" s="66">
        <v>36.299999999999997</v>
      </c>
      <c r="LH287" s="67">
        <v>6.02</v>
      </c>
      <c r="LI287" s="66" t="s">
        <v>1780</v>
      </c>
      <c r="LJ287" s="67" t="s">
        <v>1780</v>
      </c>
      <c r="LK287" s="66">
        <v>19.8</v>
      </c>
      <c r="LL287" s="67">
        <v>5.4110000000000014</v>
      </c>
      <c r="LM287" s="66" t="s">
        <v>1780</v>
      </c>
      <c r="LN287" s="67" t="s">
        <v>1780</v>
      </c>
      <c r="LO287" s="66">
        <v>7.4</v>
      </c>
      <c r="LP287" s="67">
        <v>3.68</v>
      </c>
      <c r="LQ287" s="66" t="s">
        <v>1780</v>
      </c>
      <c r="LR287" s="67" t="s">
        <v>1780</v>
      </c>
      <c r="LS287" s="66">
        <v>10.199999999999999</v>
      </c>
      <c r="LT287" s="67">
        <v>4.0570000000000004</v>
      </c>
      <c r="LU287" s="66" t="s">
        <v>1780</v>
      </c>
      <c r="LV287" s="67" t="s">
        <v>1780</v>
      </c>
      <c r="LW287" s="66">
        <v>8.1</v>
      </c>
      <c r="LX287" s="67">
        <v>2.5490000000000004</v>
      </c>
      <c r="LY287" s="66" t="s">
        <v>1780</v>
      </c>
      <c r="LZ287" s="67" t="s">
        <v>1780</v>
      </c>
      <c r="MA287" s="66">
        <v>12.5</v>
      </c>
      <c r="MB287" s="67">
        <v>3.1639999999999997</v>
      </c>
      <c r="MC287" s="66" t="s">
        <v>1780</v>
      </c>
      <c r="MD287" s="67" t="s">
        <v>1780</v>
      </c>
      <c r="ME287" s="66">
        <v>7.7</v>
      </c>
      <c r="MF287" s="67">
        <v>3.3460000000000001</v>
      </c>
      <c r="MG287" s="66" t="s">
        <v>1780</v>
      </c>
      <c r="MH287" s="67" t="s">
        <v>1780</v>
      </c>
      <c r="MI287" s="66">
        <v>13.2</v>
      </c>
      <c r="MJ287" s="67">
        <v>4.6129999999999995</v>
      </c>
      <c r="MK287" s="66" t="s">
        <v>1780</v>
      </c>
      <c r="ML287" s="67" t="s">
        <v>1780</v>
      </c>
      <c r="MM287" s="66">
        <v>8.4</v>
      </c>
      <c r="MN287" s="67">
        <v>3.9009999999999998</v>
      </c>
      <c r="MO287" s="66" t="s">
        <v>1780</v>
      </c>
      <c r="MP287" s="67" t="s">
        <v>1780</v>
      </c>
      <c r="MQ287" s="66">
        <v>11.9</v>
      </c>
      <c r="MR287" s="67">
        <v>4.3610000000000007</v>
      </c>
      <c r="MS287" s="67">
        <v>16.7691036529</v>
      </c>
      <c r="MT287" s="67">
        <v>10.761236886203324</v>
      </c>
      <c r="MU287" s="67">
        <v>11.3282554892</v>
      </c>
      <c r="MV287" s="67">
        <v>7.8276286896449179</v>
      </c>
      <c r="MW287" s="66" t="s">
        <v>1780</v>
      </c>
      <c r="MX287" s="67" t="s">
        <v>1780</v>
      </c>
      <c r="MY287" s="66">
        <v>14.1</v>
      </c>
      <c r="MZ287" s="67">
        <v>3.2119999999999997</v>
      </c>
      <c r="NA287" s="66" t="s">
        <v>1780</v>
      </c>
      <c r="NB287" s="67" t="s">
        <v>1780</v>
      </c>
      <c r="NC287" s="66">
        <v>13.9</v>
      </c>
      <c r="ND287" s="67">
        <v>3.2879999999999985</v>
      </c>
      <c r="NE287" s="66" t="s">
        <v>1780</v>
      </c>
      <c r="NF287" s="67" t="s">
        <v>1780</v>
      </c>
      <c r="NG287" s="66">
        <v>9.6999999999999993</v>
      </c>
      <c r="NH287" s="67">
        <v>3.6480000000000006</v>
      </c>
      <c r="NI287" s="66" t="s">
        <v>1780</v>
      </c>
      <c r="NJ287" s="67" t="s">
        <v>1780</v>
      </c>
      <c r="NK287" s="66">
        <v>9.9</v>
      </c>
      <c r="NL287" s="67">
        <v>4.0750000000000002</v>
      </c>
      <c r="NM287" s="66" t="s">
        <v>1780</v>
      </c>
      <c r="NN287" s="67" t="s">
        <v>1780</v>
      </c>
      <c r="NO287" s="66">
        <v>18.2</v>
      </c>
      <c r="NP287" s="67">
        <v>5.3710000000000004</v>
      </c>
      <c r="NQ287" s="66" t="s">
        <v>1780</v>
      </c>
      <c r="NR287" s="67" t="s">
        <v>1780</v>
      </c>
      <c r="NS287" s="66">
        <v>16.899999999999999</v>
      </c>
      <c r="NT287" s="67">
        <v>4.9700000000000006</v>
      </c>
      <c r="NU287" s="67">
        <v>29.684601113199999</v>
      </c>
      <c r="NV287" s="67">
        <v>38.8692579505</v>
      </c>
    </row>
    <row r="288" spans="2:386">
      <c r="B288" s="69" t="s">
        <v>262</v>
      </c>
      <c r="C288" s="178" t="s">
        <v>580</v>
      </c>
      <c r="D288" s="179">
        <v>24</v>
      </c>
      <c r="E288" s="179">
        <v>1</v>
      </c>
      <c r="F288" s="179">
        <v>5</v>
      </c>
      <c r="G288" s="175">
        <v>8583</v>
      </c>
      <c r="H288" s="176">
        <v>8357</v>
      </c>
      <c r="I288" s="177">
        <v>49.251812017769467</v>
      </c>
      <c r="J288" s="177">
        <v>49.952015355086374</v>
      </c>
      <c r="K288" s="177">
        <v>41.6</v>
      </c>
      <c r="L288" s="177">
        <v>41.6</v>
      </c>
      <c r="M288" s="177">
        <v>6.7205440000000003</v>
      </c>
      <c r="N288" s="177">
        <v>5.4981309999999999</v>
      </c>
      <c r="O288" s="177">
        <v>80.926839999999999</v>
      </c>
      <c r="P288" s="177">
        <v>80.712558000000001</v>
      </c>
      <c r="Q288" s="177">
        <v>34.993526000000003</v>
      </c>
      <c r="R288" s="177">
        <v>32.695459999999997</v>
      </c>
      <c r="S288" s="176">
        <v>276659</v>
      </c>
      <c r="T288" s="176">
        <v>258038</v>
      </c>
      <c r="U288" s="177">
        <v>6.7</v>
      </c>
      <c r="V288" s="177">
        <v>8.6</v>
      </c>
      <c r="W288" s="177">
        <v>10</v>
      </c>
      <c r="X288" s="67">
        <v>82.13</v>
      </c>
      <c r="Y288" s="67">
        <v>81.89</v>
      </c>
      <c r="Z288" s="67">
        <v>79.900000000000006</v>
      </c>
      <c r="AA288" s="67">
        <v>77.69</v>
      </c>
      <c r="AB288" s="66" t="s">
        <v>1780</v>
      </c>
      <c r="AC288" s="67" t="s">
        <v>1780</v>
      </c>
      <c r="AD288" s="66">
        <v>68.3</v>
      </c>
      <c r="AE288" s="67">
        <v>3.0700000000000074</v>
      </c>
      <c r="AF288" s="66" t="s">
        <v>1780</v>
      </c>
      <c r="AG288" s="67" t="s">
        <v>1780</v>
      </c>
      <c r="AH288" s="66">
        <v>65.400000000000006</v>
      </c>
      <c r="AI288" s="67">
        <v>4.465999999999994</v>
      </c>
      <c r="AJ288" s="66" t="s">
        <v>1780</v>
      </c>
      <c r="AK288" s="67" t="s">
        <v>1780</v>
      </c>
      <c r="AL288" s="66">
        <v>66.400000000000006</v>
      </c>
      <c r="AM288" s="67">
        <v>4.1330000000000027</v>
      </c>
      <c r="AN288" s="66" t="s">
        <v>1780</v>
      </c>
      <c r="AO288" s="67" t="s">
        <v>1780</v>
      </c>
      <c r="AP288" s="66">
        <v>61.2</v>
      </c>
      <c r="AQ288" s="67">
        <v>6.1650000000000063</v>
      </c>
      <c r="AR288" s="66" t="s">
        <v>1780</v>
      </c>
      <c r="AS288" s="67" t="s">
        <v>1780</v>
      </c>
      <c r="AT288" s="66">
        <v>70.099999999999994</v>
      </c>
      <c r="AU288" s="67">
        <v>4.5990000000000038</v>
      </c>
      <c r="AV288" s="66" t="s">
        <v>1780</v>
      </c>
      <c r="AW288" s="67" t="s">
        <v>1780</v>
      </c>
      <c r="AX288" s="66">
        <v>69.400000000000006</v>
      </c>
      <c r="AY288" s="67">
        <v>6.4510000000000076</v>
      </c>
      <c r="AZ288" s="66" t="s">
        <v>1780</v>
      </c>
      <c r="BA288" s="67" t="s">
        <v>1780</v>
      </c>
      <c r="BB288" s="66">
        <v>16.7</v>
      </c>
      <c r="BC288" s="67">
        <v>2.4779999999999998</v>
      </c>
      <c r="BD288" s="66" t="s">
        <v>1780</v>
      </c>
      <c r="BE288" s="67" t="s">
        <v>1780</v>
      </c>
      <c r="BF288" s="66">
        <v>17.2</v>
      </c>
      <c r="BG288" s="67">
        <v>3.5389999999999997</v>
      </c>
      <c r="BH288" s="66" t="s">
        <v>1780</v>
      </c>
      <c r="BI288" s="67" t="s">
        <v>1780</v>
      </c>
      <c r="BJ288" s="66">
        <v>17</v>
      </c>
      <c r="BK288" s="67">
        <v>3.3120000000000012</v>
      </c>
      <c r="BL288" s="66" t="s">
        <v>1780</v>
      </c>
      <c r="BM288" s="67" t="s">
        <v>1780</v>
      </c>
      <c r="BN288" s="66">
        <v>16.3</v>
      </c>
      <c r="BO288" s="67">
        <v>4.6690000000000005</v>
      </c>
      <c r="BP288" s="66" t="s">
        <v>1780</v>
      </c>
      <c r="BQ288" s="67" t="s">
        <v>1780</v>
      </c>
      <c r="BR288" s="66">
        <v>16.5</v>
      </c>
      <c r="BS288" s="67">
        <v>3.740000000000002</v>
      </c>
      <c r="BT288" s="66" t="s">
        <v>1780</v>
      </c>
      <c r="BU288" s="67" t="s">
        <v>1780</v>
      </c>
      <c r="BV288" s="66">
        <v>18</v>
      </c>
      <c r="BW288" s="67">
        <v>5.3830000000000009</v>
      </c>
      <c r="BX288" s="66" t="s">
        <v>1780</v>
      </c>
      <c r="BY288" s="67" t="s">
        <v>1780</v>
      </c>
      <c r="BZ288" s="66">
        <v>76</v>
      </c>
      <c r="CA288" s="67">
        <v>2.828000000000003</v>
      </c>
      <c r="CB288" s="66" t="s">
        <v>1780</v>
      </c>
      <c r="CC288" s="67" t="s">
        <v>1780</v>
      </c>
      <c r="CD288" s="66">
        <v>76.900000000000006</v>
      </c>
      <c r="CE288" s="67">
        <v>3.9369999999999976</v>
      </c>
      <c r="CF288" s="66" t="s">
        <v>1780</v>
      </c>
      <c r="CG288" s="67" t="s">
        <v>1780</v>
      </c>
      <c r="CH288" s="66">
        <v>78.900000000000006</v>
      </c>
      <c r="CI288" s="67">
        <v>3.6000000000000085</v>
      </c>
      <c r="CJ288" s="66" t="s">
        <v>1780</v>
      </c>
      <c r="CK288" s="67" t="s">
        <v>1780</v>
      </c>
      <c r="CL288" s="66">
        <v>78.599999999999994</v>
      </c>
      <c r="CM288" s="67">
        <v>5.1779999999999973</v>
      </c>
      <c r="CN288" s="66" t="s">
        <v>1780</v>
      </c>
      <c r="CO288" s="67" t="s">
        <v>1780</v>
      </c>
      <c r="CP288" s="66">
        <v>73.2</v>
      </c>
      <c r="CQ288" s="67">
        <v>4.4289999999999878</v>
      </c>
      <c r="CR288" s="66" t="s">
        <v>1780</v>
      </c>
      <c r="CS288" s="67" t="s">
        <v>1780</v>
      </c>
      <c r="CT288" s="66">
        <v>75.3</v>
      </c>
      <c r="CU288" s="67">
        <v>5.9910000000000139</v>
      </c>
      <c r="CV288" s="66">
        <v>246.9682200702</v>
      </c>
      <c r="CW288" s="67">
        <v>54.773360610331366</v>
      </c>
      <c r="CX288" s="66">
        <v>385.5630852731</v>
      </c>
      <c r="CY288" s="67">
        <v>69.28343203033694</v>
      </c>
      <c r="CZ288" s="66" t="s">
        <v>1780</v>
      </c>
      <c r="DA288" s="67" t="s">
        <v>1780</v>
      </c>
      <c r="DB288" s="66">
        <v>17.228000000000002</v>
      </c>
      <c r="DC288" s="67">
        <v>2.4680000000000017</v>
      </c>
      <c r="DD288" s="66" t="s">
        <v>1780</v>
      </c>
      <c r="DE288" s="67" t="s">
        <v>1780</v>
      </c>
      <c r="DF288" s="66">
        <v>14.622999999999999</v>
      </c>
      <c r="DG288" s="67">
        <v>3.3019999999999996</v>
      </c>
      <c r="DH288" s="66" t="s">
        <v>1780</v>
      </c>
      <c r="DI288" s="67" t="s">
        <v>1780</v>
      </c>
      <c r="DJ288" s="66">
        <v>17.704999999999998</v>
      </c>
      <c r="DK288" s="67">
        <v>3.3159999999999989</v>
      </c>
      <c r="DL288" s="66" t="s">
        <v>1780</v>
      </c>
      <c r="DM288" s="67" t="s">
        <v>1780</v>
      </c>
      <c r="DN288" s="66">
        <v>15.775</v>
      </c>
      <c r="DO288" s="67">
        <v>4.593</v>
      </c>
      <c r="DP288" s="66" t="s">
        <v>1780</v>
      </c>
      <c r="DQ288" s="67" t="s">
        <v>1780</v>
      </c>
      <c r="DR288" s="66">
        <v>16.773</v>
      </c>
      <c r="DS288" s="67">
        <v>3.7080000000000002</v>
      </c>
      <c r="DT288" s="66" t="s">
        <v>1780</v>
      </c>
      <c r="DU288" s="67" t="s">
        <v>1780</v>
      </c>
      <c r="DV288" s="66">
        <v>13.502000000000001</v>
      </c>
      <c r="DW288" s="67">
        <v>4.76</v>
      </c>
      <c r="DX288" s="67">
        <v>28.960242999999998</v>
      </c>
      <c r="DY288" s="67">
        <v>4.1022069999999999</v>
      </c>
      <c r="DZ288" s="67">
        <v>29.822088000000001</v>
      </c>
      <c r="EA288" s="67">
        <v>4.2352670000000003</v>
      </c>
      <c r="EB288" s="67">
        <v>35.601145000000002</v>
      </c>
      <c r="EC288" s="67">
        <v>6.4244800000000026</v>
      </c>
      <c r="ED288" s="67">
        <v>35.829076000000001</v>
      </c>
      <c r="EE288" s="67">
        <v>6.5823670000000014</v>
      </c>
      <c r="EF288" s="67">
        <v>22.701339999999998</v>
      </c>
      <c r="EG288" s="67">
        <v>5.1807529999999993</v>
      </c>
      <c r="EH288" s="67">
        <v>23.734324999999998</v>
      </c>
      <c r="EI288" s="67">
        <v>5.3184519999999971</v>
      </c>
      <c r="EJ288" s="68">
        <v>2962.68</v>
      </c>
      <c r="EK288" s="68">
        <v>3332.65</v>
      </c>
      <c r="EL288" s="68">
        <v>3672.01</v>
      </c>
      <c r="EM288" s="68">
        <v>4042.63</v>
      </c>
      <c r="EN288" s="68">
        <v>2131.2199999999998</v>
      </c>
      <c r="EO288" s="68">
        <v>2429.91</v>
      </c>
      <c r="EP288" s="67">
        <v>97.5</v>
      </c>
      <c r="EQ288" s="67">
        <v>2.7934297914928834</v>
      </c>
      <c r="ER288" s="67">
        <v>93.693693693699998</v>
      </c>
      <c r="ES288" s="67">
        <v>4.5220701254794449</v>
      </c>
      <c r="ET288" s="67">
        <v>79.017013000000006</v>
      </c>
      <c r="EU288" s="67">
        <v>3.4699418379856155</v>
      </c>
      <c r="EV288" s="67">
        <v>75.955734000000007</v>
      </c>
      <c r="EW288" s="67">
        <v>3.7571966063258913</v>
      </c>
      <c r="EX288" s="67">
        <v>46.282974000000003</v>
      </c>
      <c r="EY288" s="67">
        <v>57.853403</v>
      </c>
      <c r="EZ288" s="67">
        <v>93.4</v>
      </c>
      <c r="FA288" s="67">
        <v>5.2782750123390088</v>
      </c>
      <c r="FB288" s="67">
        <v>87.4</v>
      </c>
      <c r="FC288" s="67">
        <v>7.1393391614806063</v>
      </c>
      <c r="FD288" s="67">
        <v>90.5</v>
      </c>
      <c r="FE288" s="67">
        <v>9.3228858193158146</v>
      </c>
      <c r="FF288" s="67">
        <v>86.7</v>
      </c>
      <c r="FG288" s="67">
        <v>10.657593147249884</v>
      </c>
      <c r="FH288" s="67">
        <v>95.9</v>
      </c>
      <c r="FI288" s="67">
        <v>5.6690250278118697</v>
      </c>
      <c r="FJ288" s="67">
        <v>88</v>
      </c>
      <c r="FK288" s="67">
        <v>9.6019997917100568</v>
      </c>
      <c r="FL288" s="67">
        <v>78.900000000000006</v>
      </c>
      <c r="FM288" s="67">
        <v>70.8</v>
      </c>
      <c r="FN288" s="67">
        <v>76.099999999999994</v>
      </c>
      <c r="FO288" s="67">
        <v>68.8</v>
      </c>
      <c r="FP288" s="67">
        <v>81.8</v>
      </c>
      <c r="FQ288" s="67">
        <v>72.5</v>
      </c>
      <c r="FR288" s="67">
        <v>8.9836660616999993</v>
      </c>
      <c r="FS288" s="67">
        <v>8.8392857143000008</v>
      </c>
      <c r="FT288" s="67">
        <v>8.7209302326000007</v>
      </c>
      <c r="FU288" s="67">
        <v>8.5227272726999992</v>
      </c>
      <c r="FV288" s="67">
        <v>9.2150170647999996</v>
      </c>
      <c r="FW288" s="67">
        <v>9.1216216215999992</v>
      </c>
      <c r="FX288" s="299">
        <v>2.6118500605000001</v>
      </c>
      <c r="FY288" s="299">
        <v>0.48612224296830098</v>
      </c>
      <c r="FZ288" s="299">
        <v>1.1599806669999999</v>
      </c>
      <c r="GA288" s="299">
        <v>0.32625157321061893</v>
      </c>
      <c r="GB288" s="299">
        <v>2.4019607842999999</v>
      </c>
      <c r="GC288" s="299">
        <v>0.66442274366733756</v>
      </c>
      <c r="GD288" s="299">
        <v>0.8495752124</v>
      </c>
      <c r="GE288" s="299">
        <v>0.40214320329514885</v>
      </c>
      <c r="GF288" s="299">
        <v>2.8162291169000002</v>
      </c>
      <c r="GG288" s="299">
        <v>0.70842670332794588</v>
      </c>
      <c r="GH288" s="299">
        <v>1.4506317267</v>
      </c>
      <c r="GI288" s="299">
        <v>0.5069432192975396</v>
      </c>
      <c r="GJ288" s="67">
        <v>17.600000000000001</v>
      </c>
      <c r="GK288" s="67">
        <v>12.6</v>
      </c>
      <c r="GL288" s="67">
        <v>84.334635000000006</v>
      </c>
      <c r="GM288" s="67">
        <v>82.795040999999998</v>
      </c>
      <c r="GN288" s="66">
        <v>40</v>
      </c>
      <c r="GO288" s="66">
        <v>43</v>
      </c>
      <c r="GP288" s="66">
        <v>37</v>
      </c>
      <c r="GQ288" s="67">
        <v>5.4272099999999996</v>
      </c>
      <c r="GR288" s="67">
        <v>5.4225599999999998</v>
      </c>
      <c r="GS288" s="67">
        <v>5.4317200000000003</v>
      </c>
      <c r="GT288" s="67">
        <v>7.2859800000000003</v>
      </c>
      <c r="GU288" s="67">
        <v>7.2532100000000002</v>
      </c>
      <c r="GV288" s="67">
        <v>7.3178099999999997</v>
      </c>
      <c r="GW288" s="67">
        <v>98</v>
      </c>
      <c r="GX288" s="67">
        <v>2.8764935919649446</v>
      </c>
      <c r="GY288" s="66">
        <v>10.6</v>
      </c>
      <c r="GZ288" s="67">
        <v>2.0380000000000003</v>
      </c>
      <c r="HA288" s="66">
        <v>13.5</v>
      </c>
      <c r="HB288" s="67">
        <v>3.1959999999999997</v>
      </c>
      <c r="HC288" s="66">
        <v>17.399999999999999</v>
      </c>
      <c r="HD288" s="67">
        <v>3.3420000000000005</v>
      </c>
      <c r="HE288" s="66">
        <v>23.8</v>
      </c>
      <c r="HF288" s="67">
        <v>5.3870000000000005</v>
      </c>
      <c r="HG288" s="66">
        <v>4.2</v>
      </c>
      <c r="HH288" s="67">
        <v>2.0059999999999998</v>
      </c>
      <c r="HI288" s="66">
        <v>3.6</v>
      </c>
      <c r="HJ288" s="67">
        <v>2.601</v>
      </c>
      <c r="HK288" s="66" t="s">
        <v>1780</v>
      </c>
      <c r="HL288" s="67" t="s">
        <v>1780</v>
      </c>
      <c r="HM288" s="66">
        <v>21</v>
      </c>
      <c r="HN288" s="67">
        <v>2.7019999999999982</v>
      </c>
      <c r="HO288" s="66" t="s">
        <v>1780</v>
      </c>
      <c r="HP288" s="67" t="s">
        <v>1780</v>
      </c>
      <c r="HQ288" s="66">
        <v>16.8</v>
      </c>
      <c r="HR288" s="67">
        <v>3.4930000000000003</v>
      </c>
      <c r="HS288" s="66" t="s">
        <v>1780</v>
      </c>
      <c r="HT288" s="67" t="s">
        <v>1780</v>
      </c>
      <c r="HU288" s="66">
        <v>21.2</v>
      </c>
      <c r="HV288" s="67">
        <v>3.5990000000000002</v>
      </c>
      <c r="HW288" s="66" t="s">
        <v>1780</v>
      </c>
      <c r="HX288" s="67" t="s">
        <v>1780</v>
      </c>
      <c r="HY288" s="66">
        <v>19.7</v>
      </c>
      <c r="HZ288" s="67">
        <v>5.0409999999999986</v>
      </c>
      <c r="IA288" s="66" t="s">
        <v>1780</v>
      </c>
      <c r="IB288" s="67" t="s">
        <v>1780</v>
      </c>
      <c r="IC288" s="66">
        <v>20.8</v>
      </c>
      <c r="ID288" s="67">
        <v>4.0939999999999976</v>
      </c>
      <c r="IE288" s="66" t="s">
        <v>1780</v>
      </c>
      <c r="IF288" s="67" t="s">
        <v>1780</v>
      </c>
      <c r="IG288" s="66">
        <v>14</v>
      </c>
      <c r="IH288" s="67">
        <v>4.8039999999999985</v>
      </c>
      <c r="II288" s="66">
        <v>39.285699999999999</v>
      </c>
      <c r="IJ288" s="67">
        <v>9.0856999999999992</v>
      </c>
      <c r="IK288" s="66">
        <v>50</v>
      </c>
      <c r="IL288" s="67">
        <v>12.547600000000003</v>
      </c>
      <c r="IM288" s="66">
        <v>38.271599999999999</v>
      </c>
      <c r="IN288" s="67">
        <v>10.651</v>
      </c>
      <c r="IO288" s="66">
        <v>48.936199999999999</v>
      </c>
      <c r="IP288" s="67">
        <v>14.446100000000001</v>
      </c>
      <c r="IQ288" s="66">
        <v>41.935499999999998</v>
      </c>
      <c r="IR288" s="67">
        <v>17.657999999999998</v>
      </c>
      <c r="IS288" s="66" t="s">
        <v>1779</v>
      </c>
      <c r="IT288" s="67" t="s">
        <v>1779</v>
      </c>
      <c r="IU288" s="66" t="s">
        <v>1780</v>
      </c>
      <c r="IV288" s="67" t="s">
        <v>1780</v>
      </c>
      <c r="IW288" s="66">
        <v>13.4</v>
      </c>
      <c r="IX288" s="67">
        <v>2.2590000000000003</v>
      </c>
      <c r="IY288" s="66" t="s">
        <v>1780</v>
      </c>
      <c r="IZ288" s="67" t="s">
        <v>1780</v>
      </c>
      <c r="JA288" s="66">
        <v>14</v>
      </c>
      <c r="JB288" s="67">
        <v>3.2490000000000006</v>
      </c>
      <c r="JC288" s="66" t="s">
        <v>1780</v>
      </c>
      <c r="JD288" s="67" t="s">
        <v>1780</v>
      </c>
      <c r="JE288" s="66">
        <v>11.5</v>
      </c>
      <c r="JF288" s="67">
        <v>2.8239999999999998</v>
      </c>
      <c r="JG288" s="66" t="s">
        <v>1780</v>
      </c>
      <c r="JH288" s="67" t="s">
        <v>1780</v>
      </c>
      <c r="JI288" s="66">
        <v>13</v>
      </c>
      <c r="JJ288" s="67">
        <v>4.2650000000000006</v>
      </c>
      <c r="JK288" s="66" t="s">
        <v>1780</v>
      </c>
      <c r="JL288" s="67" t="s">
        <v>1780</v>
      </c>
      <c r="JM288" s="66">
        <v>15.1</v>
      </c>
      <c r="JN288" s="67">
        <v>3.5950000000000006</v>
      </c>
      <c r="JO288" s="66" t="s">
        <v>1780</v>
      </c>
      <c r="JP288" s="67" t="s">
        <v>1780</v>
      </c>
      <c r="JQ288" s="66">
        <v>14.9</v>
      </c>
      <c r="JR288" s="67">
        <v>4.952</v>
      </c>
      <c r="JS288" s="66" t="s">
        <v>1780</v>
      </c>
      <c r="JT288" s="67" t="s">
        <v>1780</v>
      </c>
      <c r="JU288" s="66">
        <v>62.1</v>
      </c>
      <c r="JV288" s="67">
        <v>3.1880000000000024</v>
      </c>
      <c r="JW288" s="66" t="s">
        <v>1780</v>
      </c>
      <c r="JX288" s="67" t="s">
        <v>1780</v>
      </c>
      <c r="JY288" s="66">
        <v>66.599999999999994</v>
      </c>
      <c r="JZ288" s="67">
        <v>4.4129999999999967</v>
      </c>
      <c r="KA288" s="66" t="s">
        <v>1780</v>
      </c>
      <c r="KB288" s="67" t="s">
        <v>1780</v>
      </c>
      <c r="KC288" s="66">
        <v>65.900000000000006</v>
      </c>
      <c r="KD288" s="67">
        <v>4.1510000000000034</v>
      </c>
      <c r="KE288" s="66" t="s">
        <v>1780</v>
      </c>
      <c r="KF288" s="67" t="s">
        <v>1780</v>
      </c>
      <c r="KG288" s="66">
        <v>64.400000000000006</v>
      </c>
      <c r="KH288" s="67">
        <v>6.0449999999999946</v>
      </c>
      <c r="KI288" s="66" t="s">
        <v>1780</v>
      </c>
      <c r="KJ288" s="67" t="s">
        <v>1780</v>
      </c>
      <c r="KK288" s="66">
        <v>58.5</v>
      </c>
      <c r="KL288" s="67">
        <v>4.8969999999999985</v>
      </c>
      <c r="KM288" s="66" t="s">
        <v>1780</v>
      </c>
      <c r="KN288" s="67" t="s">
        <v>1780</v>
      </c>
      <c r="KO288" s="66">
        <v>68.7</v>
      </c>
      <c r="KP288" s="67">
        <v>6.4589999999999961</v>
      </c>
      <c r="KQ288" s="66">
        <v>31</v>
      </c>
      <c r="KR288" s="66">
        <v>27</v>
      </c>
      <c r="KS288" s="66">
        <v>25</v>
      </c>
      <c r="KT288" s="66">
        <v>23</v>
      </c>
      <c r="KU288" s="66">
        <v>37</v>
      </c>
      <c r="KV288" s="66">
        <v>30</v>
      </c>
      <c r="KW288" s="66" t="s">
        <v>1780</v>
      </c>
      <c r="KX288" s="67" t="s">
        <v>1780</v>
      </c>
      <c r="KY288" s="66">
        <v>24.8</v>
      </c>
      <c r="KZ288" s="67">
        <v>2.8290000000000006</v>
      </c>
      <c r="LA288" s="66" t="s">
        <v>1780</v>
      </c>
      <c r="LB288" s="67" t="s">
        <v>1780</v>
      </c>
      <c r="LC288" s="66">
        <v>21.2</v>
      </c>
      <c r="LD288" s="67">
        <v>3.8079999999999998</v>
      </c>
      <c r="LE288" s="66" t="s">
        <v>1780</v>
      </c>
      <c r="LF288" s="67" t="s">
        <v>1780</v>
      </c>
      <c r="LG288" s="66">
        <v>34.799999999999997</v>
      </c>
      <c r="LH288" s="67">
        <v>4.1499999999999986</v>
      </c>
      <c r="LI288" s="66" t="s">
        <v>1780</v>
      </c>
      <c r="LJ288" s="67" t="s">
        <v>1780</v>
      </c>
      <c r="LK288" s="66">
        <v>31.3</v>
      </c>
      <c r="LL288" s="67">
        <v>5.8409999999999975</v>
      </c>
      <c r="LM288" s="66" t="s">
        <v>1780</v>
      </c>
      <c r="LN288" s="67" t="s">
        <v>1780</v>
      </c>
      <c r="LO288" s="66">
        <v>15.3</v>
      </c>
      <c r="LP288" s="67">
        <v>3.577</v>
      </c>
      <c r="LQ288" s="66" t="s">
        <v>1780</v>
      </c>
      <c r="LR288" s="67" t="s">
        <v>1780</v>
      </c>
      <c r="LS288" s="66">
        <v>11.4</v>
      </c>
      <c r="LT288" s="67">
        <v>4.411999999999999</v>
      </c>
      <c r="LU288" s="66" t="s">
        <v>1780</v>
      </c>
      <c r="LV288" s="67" t="s">
        <v>1780</v>
      </c>
      <c r="LW288" s="66">
        <v>7.8</v>
      </c>
      <c r="LX288" s="67">
        <v>1.7640000000000002</v>
      </c>
      <c r="LY288" s="66" t="s">
        <v>1780</v>
      </c>
      <c r="LZ288" s="67" t="s">
        <v>1780</v>
      </c>
      <c r="MA288" s="66">
        <v>8.3000000000000007</v>
      </c>
      <c r="MB288" s="67">
        <v>2.5940000000000003</v>
      </c>
      <c r="MC288" s="66" t="s">
        <v>1780</v>
      </c>
      <c r="MD288" s="67" t="s">
        <v>1780</v>
      </c>
      <c r="ME288" s="66">
        <v>7.5</v>
      </c>
      <c r="MF288" s="67">
        <v>2.2930000000000001</v>
      </c>
      <c r="MG288" s="66" t="s">
        <v>1780</v>
      </c>
      <c r="MH288" s="67" t="s">
        <v>1780</v>
      </c>
      <c r="MI288" s="66">
        <v>9.6999999999999993</v>
      </c>
      <c r="MJ288" s="67">
        <v>3.7519999999999998</v>
      </c>
      <c r="MK288" s="66" t="s">
        <v>1780</v>
      </c>
      <c r="ML288" s="67" t="s">
        <v>1780</v>
      </c>
      <c r="MM288" s="66">
        <v>8.1999999999999993</v>
      </c>
      <c r="MN288" s="67">
        <v>2.729000000000001</v>
      </c>
      <c r="MO288" s="66" t="s">
        <v>1780</v>
      </c>
      <c r="MP288" s="67" t="s">
        <v>1780</v>
      </c>
      <c r="MQ288" s="66">
        <v>7</v>
      </c>
      <c r="MR288" s="67">
        <v>3.5630000000000002</v>
      </c>
      <c r="MS288" s="67">
        <v>5.0479620400999998</v>
      </c>
      <c r="MT288" s="67">
        <v>2.5831401644903904</v>
      </c>
      <c r="MU288" s="67">
        <v>10.8336856942</v>
      </c>
      <c r="MV288" s="67">
        <v>3.8720738278024349</v>
      </c>
      <c r="MW288" s="66" t="s">
        <v>1780</v>
      </c>
      <c r="MX288" s="67" t="s">
        <v>1780</v>
      </c>
      <c r="MY288" s="66">
        <v>12.7</v>
      </c>
      <c r="MZ288" s="67">
        <v>2.1810000000000009</v>
      </c>
      <c r="NA288" s="66" t="s">
        <v>1780</v>
      </c>
      <c r="NB288" s="67" t="s">
        <v>1780</v>
      </c>
      <c r="NC288" s="66">
        <v>15.1</v>
      </c>
      <c r="ND288" s="67">
        <v>3.3469999999999995</v>
      </c>
      <c r="NE288" s="66" t="s">
        <v>1780</v>
      </c>
      <c r="NF288" s="67" t="s">
        <v>1780</v>
      </c>
      <c r="NG288" s="66">
        <v>10</v>
      </c>
      <c r="NH288" s="67">
        <v>2.6100000000000003</v>
      </c>
      <c r="NI288" s="66" t="s">
        <v>1780</v>
      </c>
      <c r="NJ288" s="67" t="s">
        <v>1780</v>
      </c>
      <c r="NK288" s="66">
        <v>11.7</v>
      </c>
      <c r="NL288" s="67">
        <v>4.0629999999999997</v>
      </c>
      <c r="NM288" s="66" t="s">
        <v>1780</v>
      </c>
      <c r="NN288" s="67" t="s">
        <v>1780</v>
      </c>
      <c r="NO288" s="66">
        <v>15.3</v>
      </c>
      <c r="NP288" s="67">
        <v>3.5779999999999994</v>
      </c>
      <c r="NQ288" s="66" t="s">
        <v>1780</v>
      </c>
      <c r="NR288" s="67" t="s">
        <v>1780</v>
      </c>
      <c r="NS288" s="66">
        <v>18.399999999999999</v>
      </c>
      <c r="NT288" s="67">
        <v>5.3680000000000021</v>
      </c>
      <c r="NU288" s="67">
        <v>19.128586609999999</v>
      </c>
      <c r="NV288" s="67">
        <v>17.055655296200001</v>
      </c>
    </row>
    <row r="289" spans="2:386">
      <c r="B289" s="69" t="s">
        <v>256</v>
      </c>
      <c r="C289" s="178" t="s">
        <v>574</v>
      </c>
      <c r="D289" s="179">
        <v>24</v>
      </c>
      <c r="E289" s="179">
        <v>1</v>
      </c>
      <c r="F289" s="179">
        <v>8</v>
      </c>
      <c r="G289" s="175">
        <v>6887</v>
      </c>
      <c r="H289" s="176">
        <v>7156</v>
      </c>
      <c r="I289" s="177">
        <v>48.779779198140616</v>
      </c>
      <c r="J289" s="177">
        <v>48.817354793561933</v>
      </c>
      <c r="K289" s="177">
        <v>44.1</v>
      </c>
      <c r="L289" s="177">
        <v>43.8</v>
      </c>
      <c r="M289" s="177">
        <v>7.5901329999999998</v>
      </c>
      <c r="N289" s="177">
        <v>5.1941240000000004</v>
      </c>
      <c r="O289" s="177">
        <v>76.618122999999997</v>
      </c>
      <c r="P289" s="177">
        <v>74.475341</v>
      </c>
      <c r="Q289" s="177">
        <v>24.783809000000002</v>
      </c>
      <c r="R289" s="177">
        <v>23.907720000000001</v>
      </c>
      <c r="S289" s="176">
        <v>242637</v>
      </c>
      <c r="T289" s="176">
        <v>229192</v>
      </c>
      <c r="U289" s="177">
        <v>14.2</v>
      </c>
      <c r="V289" s="177">
        <v>16.399999999999999</v>
      </c>
      <c r="W289" s="177">
        <v>15.9</v>
      </c>
      <c r="X289" s="67">
        <v>82.61</v>
      </c>
      <c r="Y289" s="67">
        <v>83.01</v>
      </c>
      <c r="Z289" s="67">
        <v>77.709999999999994</v>
      </c>
      <c r="AA289" s="67">
        <v>77.400000000000006</v>
      </c>
      <c r="AB289" s="66" t="s">
        <v>1780</v>
      </c>
      <c r="AC289" s="67" t="s">
        <v>1780</v>
      </c>
      <c r="AD289" s="66">
        <v>63.4</v>
      </c>
      <c r="AE289" s="67">
        <v>4.6359999999999957</v>
      </c>
      <c r="AF289" s="66" t="s">
        <v>1780</v>
      </c>
      <c r="AG289" s="67" t="s">
        <v>1780</v>
      </c>
      <c r="AH289" s="66">
        <v>60.8</v>
      </c>
      <c r="AI289" s="67">
        <v>4.6740000000000066</v>
      </c>
      <c r="AJ289" s="66" t="s">
        <v>1780</v>
      </c>
      <c r="AK289" s="67" t="s">
        <v>1780</v>
      </c>
      <c r="AL289" s="66">
        <v>58.6</v>
      </c>
      <c r="AM289" s="67">
        <v>6.4060000000000059</v>
      </c>
      <c r="AN289" s="66" t="s">
        <v>1780</v>
      </c>
      <c r="AO289" s="67" t="s">
        <v>1780</v>
      </c>
      <c r="AP289" s="66">
        <v>54.8</v>
      </c>
      <c r="AQ289" s="67">
        <v>6.4609999999999985</v>
      </c>
      <c r="AR289" s="66" t="s">
        <v>1780</v>
      </c>
      <c r="AS289" s="67" t="s">
        <v>1780</v>
      </c>
      <c r="AT289" s="66">
        <v>67.900000000000006</v>
      </c>
      <c r="AU289" s="67">
        <v>6.6760000000000019</v>
      </c>
      <c r="AV289" s="66" t="s">
        <v>1780</v>
      </c>
      <c r="AW289" s="67" t="s">
        <v>1780</v>
      </c>
      <c r="AX289" s="66">
        <v>66.599999999999994</v>
      </c>
      <c r="AY289" s="67">
        <v>6.6890000000000072</v>
      </c>
      <c r="AZ289" s="66" t="s">
        <v>1780</v>
      </c>
      <c r="BA289" s="67" t="s">
        <v>1780</v>
      </c>
      <c r="BB289" s="66">
        <v>20.7</v>
      </c>
      <c r="BC289" s="67">
        <v>3.9510000000000005</v>
      </c>
      <c r="BD289" s="66" t="s">
        <v>1780</v>
      </c>
      <c r="BE289" s="67" t="s">
        <v>1780</v>
      </c>
      <c r="BF289" s="66">
        <v>18.100000000000001</v>
      </c>
      <c r="BG289" s="67">
        <v>3.697000000000001</v>
      </c>
      <c r="BH289" s="66" t="s">
        <v>1780</v>
      </c>
      <c r="BI289" s="67" t="s">
        <v>1780</v>
      </c>
      <c r="BJ289" s="66">
        <v>22.1</v>
      </c>
      <c r="BK289" s="67">
        <v>5.48</v>
      </c>
      <c r="BL289" s="66" t="s">
        <v>1780</v>
      </c>
      <c r="BM289" s="67" t="s">
        <v>1780</v>
      </c>
      <c r="BN289" s="66">
        <v>20.9</v>
      </c>
      <c r="BO289" s="67">
        <v>5.2910000000000021</v>
      </c>
      <c r="BP289" s="66" t="s">
        <v>1780</v>
      </c>
      <c r="BQ289" s="67" t="s">
        <v>1780</v>
      </c>
      <c r="BR289" s="66">
        <v>19.399999999999999</v>
      </c>
      <c r="BS289" s="67">
        <v>5.7119999999999997</v>
      </c>
      <c r="BT289" s="66" t="s">
        <v>1780</v>
      </c>
      <c r="BU289" s="67" t="s">
        <v>1780</v>
      </c>
      <c r="BV289" s="66">
        <v>15.5</v>
      </c>
      <c r="BW289" s="67">
        <v>5.1419999999999995</v>
      </c>
      <c r="BX289" s="66" t="s">
        <v>1780</v>
      </c>
      <c r="BY289" s="67" t="s">
        <v>1780</v>
      </c>
      <c r="BZ289" s="66">
        <v>73.7</v>
      </c>
      <c r="CA289" s="67">
        <v>4.2810000000000059</v>
      </c>
      <c r="CB289" s="66" t="s">
        <v>1780</v>
      </c>
      <c r="CC289" s="67" t="s">
        <v>1780</v>
      </c>
      <c r="CD289" s="66">
        <v>66.5</v>
      </c>
      <c r="CE289" s="67">
        <v>4.4909999999999997</v>
      </c>
      <c r="CF289" s="66" t="s">
        <v>1780</v>
      </c>
      <c r="CG289" s="67" t="s">
        <v>1780</v>
      </c>
      <c r="CH289" s="66">
        <v>78.900000000000006</v>
      </c>
      <c r="CI289" s="67">
        <v>5.328000000000003</v>
      </c>
      <c r="CJ289" s="66" t="s">
        <v>1780</v>
      </c>
      <c r="CK289" s="67" t="s">
        <v>1780</v>
      </c>
      <c r="CL289" s="66">
        <v>73.2</v>
      </c>
      <c r="CM289" s="67">
        <v>5.6869999999999976</v>
      </c>
      <c r="CN289" s="66" t="s">
        <v>1780</v>
      </c>
      <c r="CO289" s="67" t="s">
        <v>1780</v>
      </c>
      <c r="CP289" s="66">
        <v>68.599999999999994</v>
      </c>
      <c r="CQ289" s="67">
        <v>6.7620000000000005</v>
      </c>
      <c r="CR289" s="66" t="s">
        <v>1780</v>
      </c>
      <c r="CS289" s="67" t="s">
        <v>1780</v>
      </c>
      <c r="CT289" s="66">
        <v>60.1</v>
      </c>
      <c r="CU289" s="67">
        <v>6.9440000000000026</v>
      </c>
      <c r="CV289" s="66">
        <v>324.72733742640003</v>
      </c>
      <c r="CW289" s="67">
        <v>63.458085068764149</v>
      </c>
      <c r="CX289" s="66">
        <v>440.27540487020002</v>
      </c>
      <c r="CY289" s="67">
        <v>73.930024428279808</v>
      </c>
      <c r="CZ289" s="66" t="s">
        <v>1780</v>
      </c>
      <c r="DA289" s="67" t="s">
        <v>1780</v>
      </c>
      <c r="DB289" s="66">
        <v>16.585999999999999</v>
      </c>
      <c r="DC289" s="67">
        <v>3.5649999999999977</v>
      </c>
      <c r="DD289" s="66" t="s">
        <v>1780</v>
      </c>
      <c r="DE289" s="67" t="s">
        <v>1780</v>
      </c>
      <c r="DF289" s="66">
        <v>16.806999999999999</v>
      </c>
      <c r="DG289" s="67">
        <v>3.541999999999998</v>
      </c>
      <c r="DH289" s="66" t="s">
        <v>1780</v>
      </c>
      <c r="DI289" s="67" t="s">
        <v>1780</v>
      </c>
      <c r="DJ289" s="66">
        <v>21.023</v>
      </c>
      <c r="DK289" s="67">
        <v>5.2889999999999997</v>
      </c>
      <c r="DL289" s="66" t="s">
        <v>1780</v>
      </c>
      <c r="DM289" s="67" t="s">
        <v>1780</v>
      </c>
      <c r="DN289" s="66">
        <v>18.776</v>
      </c>
      <c r="DO289" s="67">
        <v>5.0039999999999996</v>
      </c>
      <c r="DP289" s="66" t="s">
        <v>1780</v>
      </c>
      <c r="DQ289" s="67" t="s">
        <v>1780</v>
      </c>
      <c r="DR289" s="66">
        <v>12.367000000000001</v>
      </c>
      <c r="DS289" s="67">
        <v>4.6810000000000009</v>
      </c>
      <c r="DT289" s="66" t="s">
        <v>1780</v>
      </c>
      <c r="DU289" s="67" t="s">
        <v>1780</v>
      </c>
      <c r="DV289" s="66">
        <v>14.925000000000001</v>
      </c>
      <c r="DW289" s="67">
        <v>5.0140000000000011</v>
      </c>
      <c r="DX289" s="67">
        <v>31.252891000000002</v>
      </c>
      <c r="DY289" s="67">
        <v>4.5032730000000001</v>
      </c>
      <c r="DZ289" s="67">
        <v>23.452603</v>
      </c>
      <c r="EA289" s="67">
        <v>3.8651240000000016</v>
      </c>
      <c r="EB289" s="67">
        <v>39.864857999999998</v>
      </c>
      <c r="EC289" s="67">
        <v>7.2910010000000014</v>
      </c>
      <c r="ED289" s="67">
        <v>28.545351</v>
      </c>
      <c r="EE289" s="67">
        <v>6.2456390000000006</v>
      </c>
      <c r="EF289" s="67">
        <v>23.211783</v>
      </c>
      <c r="EG289" s="67">
        <v>5.4048410000000011</v>
      </c>
      <c r="EH289" s="67">
        <v>18.941773999999999</v>
      </c>
      <c r="EI289" s="67">
        <v>4.7243619999999993</v>
      </c>
      <c r="EJ289" s="68">
        <v>2776.66</v>
      </c>
      <c r="EK289" s="68">
        <v>3067.98</v>
      </c>
      <c r="EL289" s="68">
        <v>3496.77</v>
      </c>
      <c r="EM289" s="68">
        <v>3330.84</v>
      </c>
      <c r="EN289" s="68">
        <v>1966.65</v>
      </c>
      <c r="EO289" s="68">
        <v>2764.58</v>
      </c>
      <c r="EP289" s="67">
        <v>92.727272727300004</v>
      </c>
      <c r="EQ289" s="67">
        <v>6.8632073644049143</v>
      </c>
      <c r="ER289" s="67">
        <v>100</v>
      </c>
      <c r="ES289" s="67" t="s">
        <v>1780</v>
      </c>
      <c r="ET289" s="67">
        <v>81.142857000000006</v>
      </c>
      <c r="EU289" s="67">
        <v>4.0981244609777292</v>
      </c>
      <c r="EV289" s="67">
        <v>72.551546000000002</v>
      </c>
      <c r="EW289" s="67">
        <v>4.4404040324187264</v>
      </c>
      <c r="EX289" s="67">
        <v>45.875883999999999</v>
      </c>
      <c r="EY289" s="67">
        <v>45.348837000000003</v>
      </c>
      <c r="EZ289" s="67">
        <v>80</v>
      </c>
      <c r="FA289" s="67">
        <v>10.121396478088712</v>
      </c>
      <c r="FB289" s="67">
        <v>84.4</v>
      </c>
      <c r="FC289" s="67">
        <v>8.1579830324593559</v>
      </c>
      <c r="FD289" s="67">
        <v>86.1</v>
      </c>
      <c r="FE289" s="67">
        <v>12.178230794755152</v>
      </c>
      <c r="FF289" s="67">
        <v>88.9</v>
      </c>
      <c r="FG289" s="67">
        <v>9.7350558087768491</v>
      </c>
      <c r="FH289" s="67" t="s">
        <v>1779</v>
      </c>
      <c r="FI289" s="67" t="s">
        <v>1779</v>
      </c>
      <c r="FJ289" s="67">
        <v>80</v>
      </c>
      <c r="FK289" s="67">
        <v>13.066666666666663</v>
      </c>
      <c r="FL289" s="67">
        <v>87</v>
      </c>
      <c r="FM289" s="67">
        <v>86</v>
      </c>
      <c r="FN289" s="67">
        <v>95.1</v>
      </c>
      <c r="FO289" s="67">
        <v>80.8</v>
      </c>
      <c r="FP289" s="67">
        <v>80.400000000000006</v>
      </c>
      <c r="FQ289" s="67">
        <v>90.9</v>
      </c>
      <c r="FR289" s="67">
        <v>10.693970420899999</v>
      </c>
      <c r="FS289" s="67">
        <v>10.329670329700001</v>
      </c>
      <c r="FT289" s="67">
        <v>11.662531017399999</v>
      </c>
      <c r="FU289" s="67">
        <v>11.2980769231</v>
      </c>
      <c r="FV289" s="67">
        <v>9.8739495797999997</v>
      </c>
      <c r="FW289" s="67">
        <v>9.5141700404999998</v>
      </c>
      <c r="FX289" s="299">
        <v>4.9200492005000003</v>
      </c>
      <c r="FY289" s="299">
        <v>0.74337850625161561</v>
      </c>
      <c r="FZ289" s="299">
        <v>2.4163027655999998</v>
      </c>
      <c r="GA289" s="299">
        <v>0.51351958349628934</v>
      </c>
      <c r="GB289" s="299">
        <v>4.9677419355000003</v>
      </c>
      <c r="GC289" s="299">
        <v>1.0816960905968336</v>
      </c>
      <c r="GD289" s="299">
        <v>2.1065675340999999</v>
      </c>
      <c r="GE289" s="299">
        <v>0.7005978137972344</v>
      </c>
      <c r="GF289" s="299">
        <v>4.8766157461999997</v>
      </c>
      <c r="GG289" s="299">
        <v>1.0232440036469956</v>
      </c>
      <c r="GH289" s="299">
        <v>2.6908292146999999</v>
      </c>
      <c r="GI289" s="299">
        <v>0.74322626943266967</v>
      </c>
      <c r="GJ289" s="67">
        <v>13.9</v>
      </c>
      <c r="GK289" s="67">
        <v>5.0999999999999996</v>
      </c>
      <c r="GL289" s="67">
        <v>83.357961000000003</v>
      </c>
      <c r="GM289" s="67">
        <v>83.339235000000002</v>
      </c>
      <c r="GN289" s="66" t="s">
        <v>1780</v>
      </c>
      <c r="GO289" s="66" t="s">
        <v>1780</v>
      </c>
      <c r="GP289" s="66" t="s">
        <v>1780</v>
      </c>
      <c r="GQ289" s="67" t="s">
        <v>1780</v>
      </c>
      <c r="GR289" s="67" t="s">
        <v>1780</v>
      </c>
      <c r="GS289" s="67" t="s">
        <v>1780</v>
      </c>
      <c r="GT289" s="67" t="s">
        <v>1780</v>
      </c>
      <c r="GU289" s="67" t="s">
        <v>1780</v>
      </c>
      <c r="GV289" s="67" t="s">
        <v>1780</v>
      </c>
      <c r="GW289" s="67" t="s">
        <v>1780</v>
      </c>
      <c r="GX289" s="67" t="s">
        <v>1780</v>
      </c>
      <c r="GY289" s="66">
        <v>7.8</v>
      </c>
      <c r="GZ289" s="67">
        <v>2.6230000000000002</v>
      </c>
      <c r="HA289" s="66">
        <v>7.2</v>
      </c>
      <c r="HB289" s="67">
        <v>2.4590000000000005</v>
      </c>
      <c r="HC289" s="66">
        <v>13</v>
      </c>
      <c r="HD289" s="67">
        <v>4.4329999999999998</v>
      </c>
      <c r="HE289" s="66">
        <v>13.2</v>
      </c>
      <c r="HF289" s="67">
        <v>4.375</v>
      </c>
      <c r="HG289" s="66">
        <v>2.8</v>
      </c>
      <c r="HH289" s="67">
        <v>2.3840000000000003</v>
      </c>
      <c r="HI289" s="66">
        <v>1.4</v>
      </c>
      <c r="HJ289" s="67">
        <v>1.6670000000000003</v>
      </c>
      <c r="HK289" s="66" t="s">
        <v>1780</v>
      </c>
      <c r="HL289" s="67" t="s">
        <v>1780</v>
      </c>
      <c r="HM289" s="66">
        <v>24.2</v>
      </c>
      <c r="HN289" s="67">
        <v>4.1829999999999998</v>
      </c>
      <c r="HO289" s="66" t="s">
        <v>1780</v>
      </c>
      <c r="HP289" s="67" t="s">
        <v>1780</v>
      </c>
      <c r="HQ289" s="66">
        <v>26.2</v>
      </c>
      <c r="HR289" s="67">
        <v>4.2050000000000018</v>
      </c>
      <c r="HS289" s="66" t="s">
        <v>1780</v>
      </c>
      <c r="HT289" s="67" t="s">
        <v>1780</v>
      </c>
      <c r="HU289" s="66">
        <v>28.4</v>
      </c>
      <c r="HV289" s="67">
        <v>5.9460000000000015</v>
      </c>
      <c r="HW289" s="66" t="s">
        <v>1780</v>
      </c>
      <c r="HX289" s="67" t="s">
        <v>1780</v>
      </c>
      <c r="HY289" s="66">
        <v>29.6</v>
      </c>
      <c r="HZ289" s="67">
        <v>5.9149999999999991</v>
      </c>
      <c r="IA289" s="66" t="s">
        <v>1780</v>
      </c>
      <c r="IB289" s="67" t="s">
        <v>1780</v>
      </c>
      <c r="IC289" s="66">
        <v>20.2</v>
      </c>
      <c r="ID289" s="67">
        <v>5.8339999999999979</v>
      </c>
      <c r="IE289" s="66" t="s">
        <v>1780</v>
      </c>
      <c r="IF289" s="67" t="s">
        <v>1780</v>
      </c>
      <c r="IG289" s="66">
        <v>22.9</v>
      </c>
      <c r="IH289" s="67">
        <v>5.9589999999999996</v>
      </c>
      <c r="II289" s="66">
        <v>54.545499999999997</v>
      </c>
      <c r="IJ289" s="67">
        <v>11.194899999999997</v>
      </c>
      <c r="IK289" s="66">
        <v>57.8947</v>
      </c>
      <c r="IL289" s="67">
        <v>12.9315</v>
      </c>
      <c r="IM289" s="66">
        <v>58</v>
      </c>
      <c r="IN289" s="67">
        <v>13.819600000000001</v>
      </c>
      <c r="IO289" s="66">
        <v>62.5</v>
      </c>
      <c r="IP289" s="67">
        <v>15.194299999999998</v>
      </c>
      <c r="IQ289" s="66" t="s">
        <v>1779</v>
      </c>
      <c r="IR289" s="67" t="s">
        <v>1779</v>
      </c>
      <c r="IS289" s="66" t="s">
        <v>1779</v>
      </c>
      <c r="IT289" s="67" t="s">
        <v>1779</v>
      </c>
      <c r="IU289" s="66" t="s">
        <v>1780</v>
      </c>
      <c r="IV289" s="67" t="s">
        <v>1780</v>
      </c>
      <c r="IW289" s="66">
        <v>12.4</v>
      </c>
      <c r="IX289" s="67">
        <v>3.2030000000000012</v>
      </c>
      <c r="IY289" s="66" t="s">
        <v>1780</v>
      </c>
      <c r="IZ289" s="67" t="s">
        <v>1780</v>
      </c>
      <c r="JA289" s="66">
        <v>11.3</v>
      </c>
      <c r="JB289" s="67">
        <v>3.0289999999999999</v>
      </c>
      <c r="JC289" s="66" t="s">
        <v>1780</v>
      </c>
      <c r="JD289" s="67" t="s">
        <v>1780</v>
      </c>
      <c r="JE289" s="66">
        <v>10</v>
      </c>
      <c r="JF289" s="67">
        <v>3.9219999999999997</v>
      </c>
      <c r="JG289" s="66" t="s">
        <v>1780</v>
      </c>
      <c r="JH289" s="67" t="s">
        <v>1780</v>
      </c>
      <c r="JI289" s="66">
        <v>11</v>
      </c>
      <c r="JJ289" s="67">
        <v>4.0660000000000007</v>
      </c>
      <c r="JK289" s="66" t="s">
        <v>1780</v>
      </c>
      <c r="JL289" s="67" t="s">
        <v>1780</v>
      </c>
      <c r="JM289" s="66">
        <v>14.7</v>
      </c>
      <c r="JN289" s="67">
        <v>5.1590000000000007</v>
      </c>
      <c r="JO289" s="66" t="s">
        <v>1780</v>
      </c>
      <c r="JP289" s="67" t="s">
        <v>1780</v>
      </c>
      <c r="JQ289" s="66">
        <v>11.5</v>
      </c>
      <c r="JR289" s="67">
        <v>4.5259999999999998</v>
      </c>
      <c r="JS289" s="66" t="s">
        <v>1780</v>
      </c>
      <c r="JT289" s="67" t="s">
        <v>1780</v>
      </c>
      <c r="JU289" s="66">
        <v>65.3</v>
      </c>
      <c r="JV289" s="67">
        <v>4.5690000000000026</v>
      </c>
      <c r="JW289" s="66" t="s">
        <v>1780</v>
      </c>
      <c r="JX289" s="67" t="s">
        <v>1780</v>
      </c>
      <c r="JY289" s="66">
        <v>62.6</v>
      </c>
      <c r="JZ289" s="67">
        <v>4.5960000000000036</v>
      </c>
      <c r="KA289" s="66" t="s">
        <v>1780</v>
      </c>
      <c r="KB289" s="67" t="s">
        <v>1780</v>
      </c>
      <c r="KC289" s="66">
        <v>62.8</v>
      </c>
      <c r="KD289" s="67">
        <v>6.2890000000000015</v>
      </c>
      <c r="KE289" s="66" t="s">
        <v>1780</v>
      </c>
      <c r="KF289" s="67" t="s">
        <v>1780</v>
      </c>
      <c r="KG289" s="66">
        <v>62.6</v>
      </c>
      <c r="KH289" s="67">
        <v>6.2139999999999986</v>
      </c>
      <c r="KI289" s="66" t="s">
        <v>1780</v>
      </c>
      <c r="KJ289" s="67" t="s">
        <v>1780</v>
      </c>
      <c r="KK289" s="66">
        <v>67.7</v>
      </c>
      <c r="KL289" s="67">
        <v>6.6520000000000081</v>
      </c>
      <c r="KM289" s="66" t="s">
        <v>1780</v>
      </c>
      <c r="KN289" s="67" t="s">
        <v>1780</v>
      </c>
      <c r="KO289" s="66">
        <v>62.6</v>
      </c>
      <c r="KP289" s="67">
        <v>6.828000000000003</v>
      </c>
      <c r="KQ289" s="66">
        <v>18</v>
      </c>
      <c r="KR289" s="66">
        <v>20</v>
      </c>
      <c r="KS289" s="66">
        <v>15</v>
      </c>
      <c r="KT289" s="66">
        <v>13</v>
      </c>
      <c r="KU289" s="66">
        <v>20</v>
      </c>
      <c r="KV289" s="66">
        <v>27</v>
      </c>
      <c r="KW289" s="66" t="s">
        <v>1780</v>
      </c>
      <c r="KX289" s="67" t="s">
        <v>1780</v>
      </c>
      <c r="KY289" s="66">
        <v>18.899999999999999</v>
      </c>
      <c r="KZ289" s="67">
        <v>3.7490000000000006</v>
      </c>
      <c r="LA289" s="66" t="s">
        <v>1780</v>
      </c>
      <c r="LB289" s="67" t="s">
        <v>1780</v>
      </c>
      <c r="LC289" s="66">
        <v>16.399999999999999</v>
      </c>
      <c r="LD289" s="67">
        <v>3.5079999999999991</v>
      </c>
      <c r="LE289" s="66" t="s">
        <v>1780</v>
      </c>
      <c r="LF289" s="67" t="s">
        <v>1780</v>
      </c>
      <c r="LG289" s="66">
        <v>26.9</v>
      </c>
      <c r="LH289" s="67">
        <v>5.754999999999999</v>
      </c>
      <c r="LI289" s="66" t="s">
        <v>1780</v>
      </c>
      <c r="LJ289" s="67" t="s">
        <v>1780</v>
      </c>
      <c r="LK289" s="66">
        <v>24.3</v>
      </c>
      <c r="LL289" s="67">
        <v>5.4939999999999998</v>
      </c>
      <c r="LM289" s="66" t="s">
        <v>1780</v>
      </c>
      <c r="LN289" s="67" t="s">
        <v>1780</v>
      </c>
      <c r="LO289" s="66">
        <v>11.2</v>
      </c>
      <c r="LP289" s="67">
        <v>4.4840000000000009</v>
      </c>
      <c r="LQ289" s="66" t="s">
        <v>1780</v>
      </c>
      <c r="LR289" s="67" t="s">
        <v>1780</v>
      </c>
      <c r="LS289" s="66">
        <v>8.9</v>
      </c>
      <c r="LT289" s="67">
        <v>4.0019999999999998</v>
      </c>
      <c r="LU289" s="66" t="s">
        <v>1780</v>
      </c>
      <c r="LV289" s="67" t="s">
        <v>1780</v>
      </c>
      <c r="LW289" s="66">
        <v>10.8</v>
      </c>
      <c r="LX289" s="67">
        <v>2.9840000000000009</v>
      </c>
      <c r="LY289" s="66" t="s">
        <v>1780</v>
      </c>
      <c r="LZ289" s="67" t="s">
        <v>1780</v>
      </c>
      <c r="MA289" s="66">
        <v>9.1</v>
      </c>
      <c r="MB289" s="67">
        <v>2.7430000000000003</v>
      </c>
      <c r="MC289" s="66" t="s">
        <v>1780</v>
      </c>
      <c r="MD289" s="67" t="s">
        <v>1780</v>
      </c>
      <c r="ME289" s="66">
        <v>12.5</v>
      </c>
      <c r="MF289" s="67">
        <v>4.3000000000000007</v>
      </c>
      <c r="MG289" s="66" t="s">
        <v>1780</v>
      </c>
      <c r="MH289" s="67" t="s">
        <v>1780</v>
      </c>
      <c r="MI289" s="66">
        <v>10.5</v>
      </c>
      <c r="MJ289" s="67">
        <v>3.9260000000000002</v>
      </c>
      <c r="MK289" s="66" t="s">
        <v>1780</v>
      </c>
      <c r="ML289" s="67" t="s">
        <v>1780</v>
      </c>
      <c r="MM289" s="66">
        <v>9.3000000000000007</v>
      </c>
      <c r="MN289" s="67">
        <v>4.1270000000000007</v>
      </c>
      <c r="MO289" s="66" t="s">
        <v>1780</v>
      </c>
      <c r="MP289" s="67" t="s">
        <v>1780</v>
      </c>
      <c r="MQ289" s="66">
        <v>7.8</v>
      </c>
      <c r="MR289" s="67">
        <v>3.8140000000000001</v>
      </c>
      <c r="MS289" s="67">
        <v>7.8554699677000004</v>
      </c>
      <c r="MT289" s="67">
        <v>4.4434469308856634</v>
      </c>
      <c r="MU289" s="67">
        <v>12.181293505899999</v>
      </c>
      <c r="MV289" s="67">
        <v>4.8950389662532068</v>
      </c>
      <c r="MW289" s="66" t="s">
        <v>1780</v>
      </c>
      <c r="MX289" s="67" t="s">
        <v>1780</v>
      </c>
      <c r="MY289" s="66">
        <v>12.7</v>
      </c>
      <c r="MZ289" s="67">
        <v>3.1840000000000011</v>
      </c>
      <c r="NA289" s="66" t="s">
        <v>1780</v>
      </c>
      <c r="NB289" s="67" t="s">
        <v>1780</v>
      </c>
      <c r="NC289" s="66">
        <v>14.2</v>
      </c>
      <c r="ND289" s="67">
        <v>3.3320000000000007</v>
      </c>
      <c r="NE289" s="66" t="s">
        <v>1780</v>
      </c>
      <c r="NF289" s="67" t="s">
        <v>1780</v>
      </c>
      <c r="NG289" s="66">
        <v>12</v>
      </c>
      <c r="NH289" s="67">
        <v>4.2009999999999996</v>
      </c>
      <c r="NI289" s="66" t="s">
        <v>1780</v>
      </c>
      <c r="NJ289" s="67" t="s">
        <v>1780</v>
      </c>
      <c r="NK289" s="66">
        <v>10.8</v>
      </c>
      <c r="NL289" s="67">
        <v>4.003000000000001</v>
      </c>
      <c r="NM289" s="66" t="s">
        <v>1780</v>
      </c>
      <c r="NN289" s="67" t="s">
        <v>1780</v>
      </c>
      <c r="NO289" s="66">
        <v>13.3</v>
      </c>
      <c r="NP289" s="67">
        <v>4.8339999999999996</v>
      </c>
      <c r="NQ289" s="66" t="s">
        <v>1780</v>
      </c>
      <c r="NR289" s="67" t="s">
        <v>1780</v>
      </c>
      <c r="NS289" s="66">
        <v>17.5</v>
      </c>
      <c r="NT289" s="67">
        <v>5.386000000000001</v>
      </c>
      <c r="NU289" s="67">
        <v>18.4266477675</v>
      </c>
      <c r="NV289" s="67">
        <v>17.510944340199998</v>
      </c>
    </row>
    <row r="290" spans="2:386">
      <c r="B290" s="69" t="s">
        <v>274</v>
      </c>
      <c r="C290" s="178" t="s">
        <v>1844</v>
      </c>
      <c r="D290" s="179">
        <v>24</v>
      </c>
      <c r="E290" s="179">
        <v>1</v>
      </c>
      <c r="F290" s="179">
        <v>8</v>
      </c>
      <c r="G290" s="175">
        <v>2875</v>
      </c>
      <c r="H290" s="176">
        <v>3133</v>
      </c>
      <c r="I290" s="177">
        <v>48.105665623913801</v>
      </c>
      <c r="J290" s="177">
        <v>48.585055643879173</v>
      </c>
      <c r="K290" s="177">
        <v>48</v>
      </c>
      <c r="L290" s="177">
        <v>47.3</v>
      </c>
      <c r="M290" s="177">
        <v>11.291461</v>
      </c>
      <c r="N290" s="177">
        <v>8.7205600000000008</v>
      </c>
      <c r="O290" s="177">
        <v>76.389842000000002</v>
      </c>
      <c r="P290" s="177">
        <v>72.819860000000006</v>
      </c>
      <c r="Q290" s="177">
        <v>27.652840999999999</v>
      </c>
      <c r="R290" s="177">
        <v>26.036887</v>
      </c>
      <c r="S290" s="176">
        <v>247140</v>
      </c>
      <c r="T290" s="176">
        <v>230585</v>
      </c>
      <c r="U290" s="177">
        <v>15.3</v>
      </c>
      <c r="V290" s="177">
        <v>11.4</v>
      </c>
      <c r="W290" s="177">
        <v>11.3</v>
      </c>
      <c r="X290" s="67">
        <v>81.03</v>
      </c>
      <c r="Y290" s="67">
        <v>83.39</v>
      </c>
      <c r="Z290" s="67">
        <v>76.400000000000006</v>
      </c>
      <c r="AA290" s="67">
        <v>75.849999999999994</v>
      </c>
      <c r="AB290" s="66" t="s">
        <v>1780</v>
      </c>
      <c r="AC290" s="67" t="s">
        <v>1780</v>
      </c>
      <c r="AD290" s="66">
        <v>61.5</v>
      </c>
      <c r="AE290" s="67">
        <v>4.7259999999999991</v>
      </c>
      <c r="AF290" s="66" t="s">
        <v>1780</v>
      </c>
      <c r="AG290" s="67" t="s">
        <v>1780</v>
      </c>
      <c r="AH290" s="66">
        <v>63.9</v>
      </c>
      <c r="AI290" s="67">
        <v>4.5889999999999986</v>
      </c>
      <c r="AJ290" s="66" t="s">
        <v>1780</v>
      </c>
      <c r="AK290" s="67" t="s">
        <v>1780</v>
      </c>
      <c r="AL290" s="66">
        <v>66.3</v>
      </c>
      <c r="AM290" s="67">
        <v>6.1219999999999999</v>
      </c>
      <c r="AN290" s="66" t="s">
        <v>1780</v>
      </c>
      <c r="AO290" s="67" t="s">
        <v>1780</v>
      </c>
      <c r="AP290" s="66">
        <v>61.5</v>
      </c>
      <c r="AQ290" s="67">
        <v>6.3290000000000006</v>
      </c>
      <c r="AR290" s="66" t="s">
        <v>1780</v>
      </c>
      <c r="AS290" s="67" t="s">
        <v>1780</v>
      </c>
      <c r="AT290" s="66">
        <v>57.3</v>
      </c>
      <c r="AU290" s="67">
        <v>7.2669999999999959</v>
      </c>
      <c r="AV290" s="66" t="s">
        <v>1780</v>
      </c>
      <c r="AW290" s="67" t="s">
        <v>1780</v>
      </c>
      <c r="AX290" s="66">
        <v>66</v>
      </c>
      <c r="AY290" s="67">
        <v>6.6639999999999944</v>
      </c>
      <c r="AZ290" s="66" t="s">
        <v>1780</v>
      </c>
      <c r="BA290" s="67" t="s">
        <v>1780</v>
      </c>
      <c r="BB290" s="66">
        <v>20.3</v>
      </c>
      <c r="BC290" s="67">
        <v>3.9780000000000015</v>
      </c>
      <c r="BD290" s="66" t="s">
        <v>1780</v>
      </c>
      <c r="BE290" s="67" t="s">
        <v>1780</v>
      </c>
      <c r="BF290" s="66">
        <v>22.6</v>
      </c>
      <c r="BG290" s="67">
        <v>4.0169999999999995</v>
      </c>
      <c r="BH290" s="66" t="s">
        <v>1780</v>
      </c>
      <c r="BI290" s="67" t="s">
        <v>1780</v>
      </c>
      <c r="BJ290" s="66">
        <v>20</v>
      </c>
      <c r="BK290" s="67">
        <v>5.3010000000000002</v>
      </c>
      <c r="BL290" s="66" t="s">
        <v>1780</v>
      </c>
      <c r="BM290" s="67" t="s">
        <v>1780</v>
      </c>
      <c r="BN290" s="66">
        <v>23.6</v>
      </c>
      <c r="BO290" s="67">
        <v>5.5259999999999998</v>
      </c>
      <c r="BP290" s="66" t="s">
        <v>1780</v>
      </c>
      <c r="BQ290" s="67" t="s">
        <v>1780</v>
      </c>
      <c r="BR290" s="66">
        <v>20.6</v>
      </c>
      <c r="BS290" s="67">
        <v>6.0059999999999985</v>
      </c>
      <c r="BT290" s="66" t="s">
        <v>1780</v>
      </c>
      <c r="BU290" s="67" t="s">
        <v>1780</v>
      </c>
      <c r="BV290" s="66">
        <v>21.7</v>
      </c>
      <c r="BW290" s="67">
        <v>5.8619999999999983</v>
      </c>
      <c r="BX290" s="66" t="s">
        <v>1780</v>
      </c>
      <c r="BY290" s="67" t="s">
        <v>1780</v>
      </c>
      <c r="BZ290" s="66">
        <v>71.3</v>
      </c>
      <c r="CA290" s="67">
        <v>4.4369999999999976</v>
      </c>
      <c r="CB290" s="66" t="s">
        <v>1780</v>
      </c>
      <c r="CC290" s="67" t="s">
        <v>1780</v>
      </c>
      <c r="CD290" s="66">
        <v>73</v>
      </c>
      <c r="CE290" s="67">
        <v>4.2209999999999894</v>
      </c>
      <c r="CF290" s="66" t="s">
        <v>1780</v>
      </c>
      <c r="CG290" s="67" t="s">
        <v>1780</v>
      </c>
      <c r="CH290" s="66">
        <v>75.900000000000006</v>
      </c>
      <c r="CI290" s="67">
        <v>5.6020000000000039</v>
      </c>
      <c r="CJ290" s="66" t="s">
        <v>1780</v>
      </c>
      <c r="CK290" s="67" t="s">
        <v>1780</v>
      </c>
      <c r="CL290" s="66">
        <v>74.599999999999994</v>
      </c>
      <c r="CM290" s="67">
        <v>5.6159999999999997</v>
      </c>
      <c r="CN290" s="66" t="s">
        <v>1780</v>
      </c>
      <c r="CO290" s="67" t="s">
        <v>1780</v>
      </c>
      <c r="CP290" s="66">
        <v>67.3</v>
      </c>
      <c r="CQ290" s="67">
        <v>6.9490000000000052</v>
      </c>
      <c r="CR290" s="66" t="s">
        <v>1780</v>
      </c>
      <c r="CS290" s="67" t="s">
        <v>1780</v>
      </c>
      <c r="CT290" s="66">
        <v>71.5</v>
      </c>
      <c r="CU290" s="67">
        <v>6.3539999999999992</v>
      </c>
      <c r="CV290" s="66">
        <v>329.50202173769998</v>
      </c>
      <c r="CW290" s="67">
        <v>92.886307414530165</v>
      </c>
      <c r="CX290" s="66">
        <v>280.15885436989998</v>
      </c>
      <c r="CY290" s="67">
        <v>83.242577637038011</v>
      </c>
      <c r="CZ290" s="66" t="s">
        <v>1780</v>
      </c>
      <c r="DA290" s="67" t="s">
        <v>1780</v>
      </c>
      <c r="DB290" s="66">
        <v>14.82</v>
      </c>
      <c r="DC290" s="67">
        <v>3.4350000000000005</v>
      </c>
      <c r="DD290" s="66" t="s">
        <v>1780</v>
      </c>
      <c r="DE290" s="67" t="s">
        <v>1780</v>
      </c>
      <c r="DF290" s="66">
        <v>12.275</v>
      </c>
      <c r="DG290" s="67">
        <v>3.1020000000000003</v>
      </c>
      <c r="DH290" s="66" t="s">
        <v>1780</v>
      </c>
      <c r="DI290" s="67" t="s">
        <v>1780</v>
      </c>
      <c r="DJ290" s="66">
        <v>10.51</v>
      </c>
      <c r="DK290" s="67">
        <v>3.9550000000000001</v>
      </c>
      <c r="DL290" s="66" t="s">
        <v>1780</v>
      </c>
      <c r="DM290" s="67" t="s">
        <v>1780</v>
      </c>
      <c r="DN290" s="66">
        <v>14.654</v>
      </c>
      <c r="DO290" s="67">
        <v>4.5310000000000006</v>
      </c>
      <c r="DP290" s="66" t="s">
        <v>1780</v>
      </c>
      <c r="DQ290" s="67" t="s">
        <v>1780</v>
      </c>
      <c r="DR290" s="66">
        <v>18.664000000000001</v>
      </c>
      <c r="DS290" s="67">
        <v>5.6920000000000019</v>
      </c>
      <c r="DT290" s="66" t="s">
        <v>1780</v>
      </c>
      <c r="DU290" s="67" t="s">
        <v>1780</v>
      </c>
      <c r="DV290" s="66">
        <v>9.9969999999999999</v>
      </c>
      <c r="DW290" s="67">
        <v>4.1989999999999998</v>
      </c>
      <c r="DX290" s="67">
        <v>23.167663000000001</v>
      </c>
      <c r="DY290" s="67">
        <v>5.8009710000000005</v>
      </c>
      <c r="DZ290" s="67">
        <v>21.820550000000001</v>
      </c>
      <c r="EA290" s="67">
        <v>5.4533850000000008</v>
      </c>
      <c r="EB290" s="67">
        <v>27.349955999999999</v>
      </c>
      <c r="EC290" s="67">
        <v>9.1377389999999998</v>
      </c>
      <c r="ED290" s="67">
        <v>25.395336</v>
      </c>
      <c r="EE290" s="67">
        <v>8.4265450000000008</v>
      </c>
      <c r="EF290" s="67">
        <v>19.114439000000001</v>
      </c>
      <c r="EG290" s="67">
        <v>7.192202</v>
      </c>
      <c r="EH290" s="67">
        <v>18.162659999999999</v>
      </c>
      <c r="EI290" s="67">
        <v>6.9824359999999981</v>
      </c>
      <c r="EJ290" s="68">
        <v>2869.92</v>
      </c>
      <c r="EK290" s="68">
        <v>3165.74</v>
      </c>
      <c r="EL290" s="68">
        <v>3385.05</v>
      </c>
      <c r="EM290" s="68">
        <v>3588.68</v>
      </c>
      <c r="EN290" s="68">
        <v>2292.4899999999998</v>
      </c>
      <c r="EO290" s="68">
        <v>2669.9</v>
      </c>
      <c r="EP290" s="67" t="s">
        <v>1779</v>
      </c>
      <c r="EQ290" s="67" t="s">
        <v>1779</v>
      </c>
      <c r="ER290" s="67" t="s">
        <v>1779</v>
      </c>
      <c r="ES290" s="67" t="s">
        <v>1779</v>
      </c>
      <c r="ET290" s="67">
        <v>95.5</v>
      </c>
      <c r="EU290" s="67">
        <v>4.063160838559071</v>
      </c>
      <c r="EV290" s="67">
        <v>84.615385000000003</v>
      </c>
      <c r="EW290" s="67">
        <v>6.2022944302850789</v>
      </c>
      <c r="EX290" s="67">
        <v>70</v>
      </c>
      <c r="EY290" s="67">
        <v>50.359712000000002</v>
      </c>
      <c r="EZ290" s="67" t="s">
        <v>1779</v>
      </c>
      <c r="FA290" s="67" t="s">
        <v>1779</v>
      </c>
      <c r="FB290" s="67" t="s">
        <v>1779</v>
      </c>
      <c r="FC290" s="67" t="s">
        <v>1779</v>
      </c>
      <c r="FD290" s="67" t="s">
        <v>1779</v>
      </c>
      <c r="FE290" s="67" t="s">
        <v>1779</v>
      </c>
      <c r="FF290" s="67" t="s">
        <v>1779</v>
      </c>
      <c r="FG290" s="67" t="s">
        <v>1779</v>
      </c>
      <c r="FH290" s="67" t="s">
        <v>1779</v>
      </c>
      <c r="FI290" s="67" t="s">
        <v>1779</v>
      </c>
      <c r="FJ290" s="67" t="s">
        <v>1779</v>
      </c>
      <c r="FK290" s="67" t="s">
        <v>1779</v>
      </c>
      <c r="FL290" s="67">
        <v>66.099999999999994</v>
      </c>
      <c r="FM290" s="67">
        <v>57.8</v>
      </c>
      <c r="FN290" s="67">
        <v>85</v>
      </c>
      <c r="FO290" s="67">
        <v>60.9</v>
      </c>
      <c r="FP290" s="67">
        <v>55.6</v>
      </c>
      <c r="FQ290" s="67">
        <v>54.5</v>
      </c>
      <c r="FR290" s="67">
        <v>13.2743362832</v>
      </c>
      <c r="FS290" s="67">
        <v>12.7840909091</v>
      </c>
      <c r="FT290" s="67">
        <v>16.666666666699999</v>
      </c>
      <c r="FU290" s="67">
        <v>15.333333333300001</v>
      </c>
      <c r="FV290" s="67">
        <v>10.945273631799999</v>
      </c>
      <c r="FW290" s="67">
        <v>10.891089108899999</v>
      </c>
      <c r="FX290" s="299">
        <v>4.6031746032000003</v>
      </c>
      <c r="FY290" s="299">
        <v>1.1570882522927821</v>
      </c>
      <c r="FZ290" s="299">
        <v>3.7037037037</v>
      </c>
      <c r="GA290" s="299">
        <v>0.96939375856096266</v>
      </c>
      <c r="GB290" s="299">
        <v>4.0955631399000003</v>
      </c>
      <c r="GC290" s="299">
        <v>1.6046614744439749</v>
      </c>
      <c r="GD290" s="299">
        <v>3.2998565279999998</v>
      </c>
      <c r="GE290" s="299">
        <v>1.3261747978744578</v>
      </c>
      <c r="GF290" s="299">
        <v>5.0445103857999998</v>
      </c>
      <c r="GG290" s="299">
        <v>1.6523257540591656</v>
      </c>
      <c r="GH290" s="299">
        <v>4.0735873849999997</v>
      </c>
      <c r="GI290" s="299">
        <v>1.4044987699248579</v>
      </c>
      <c r="GJ290" s="67">
        <v>20</v>
      </c>
      <c r="GK290" s="67">
        <v>15.9</v>
      </c>
      <c r="GL290" s="67">
        <v>82.355441999999996</v>
      </c>
      <c r="GM290" s="67">
        <v>80.528846000000001</v>
      </c>
      <c r="GN290" s="66" t="s">
        <v>1780</v>
      </c>
      <c r="GO290" s="66" t="s">
        <v>1780</v>
      </c>
      <c r="GP290" s="66" t="s">
        <v>1780</v>
      </c>
      <c r="GQ290" s="67" t="s">
        <v>1780</v>
      </c>
      <c r="GR290" s="67" t="s">
        <v>1780</v>
      </c>
      <c r="GS290" s="67" t="s">
        <v>1780</v>
      </c>
      <c r="GT290" s="67" t="s">
        <v>1780</v>
      </c>
      <c r="GU290" s="67" t="s">
        <v>1780</v>
      </c>
      <c r="GV290" s="67" t="s">
        <v>1780</v>
      </c>
      <c r="GW290" s="67" t="s">
        <v>1780</v>
      </c>
      <c r="GX290" s="67" t="s">
        <v>1780</v>
      </c>
      <c r="GY290" s="66">
        <v>4.3</v>
      </c>
      <c r="GZ290" s="67">
        <v>1.9700000000000002</v>
      </c>
      <c r="HA290" s="66">
        <v>6.3</v>
      </c>
      <c r="HB290" s="67">
        <v>2.2960000000000003</v>
      </c>
      <c r="HC290" s="66">
        <v>6.4</v>
      </c>
      <c r="HD290" s="67">
        <v>3.1630000000000003</v>
      </c>
      <c r="HE290" s="66">
        <v>11.6</v>
      </c>
      <c r="HF290" s="67">
        <v>4.1190000000000007</v>
      </c>
      <c r="HG290" s="66">
        <v>2.4</v>
      </c>
      <c r="HH290" s="67">
        <v>2.2530000000000001</v>
      </c>
      <c r="HI290" s="66">
        <v>1.1000000000000001</v>
      </c>
      <c r="HJ290" s="67">
        <v>1.4410000000000001</v>
      </c>
      <c r="HK290" s="66" t="s">
        <v>1780</v>
      </c>
      <c r="HL290" s="67" t="s">
        <v>1780</v>
      </c>
      <c r="HM290" s="66">
        <v>24.9</v>
      </c>
      <c r="HN290" s="67">
        <v>4.2290000000000028</v>
      </c>
      <c r="HO290" s="66" t="s">
        <v>1780</v>
      </c>
      <c r="HP290" s="67" t="s">
        <v>1780</v>
      </c>
      <c r="HQ290" s="66">
        <v>27.3</v>
      </c>
      <c r="HR290" s="67">
        <v>4.2249999999999979</v>
      </c>
      <c r="HS290" s="66" t="s">
        <v>1780</v>
      </c>
      <c r="HT290" s="67" t="s">
        <v>1780</v>
      </c>
      <c r="HU290" s="66">
        <v>22.1</v>
      </c>
      <c r="HV290" s="67">
        <v>5.3960000000000008</v>
      </c>
      <c r="HW290" s="66" t="s">
        <v>1780</v>
      </c>
      <c r="HX290" s="67" t="s">
        <v>1780</v>
      </c>
      <c r="HY290" s="66">
        <v>29.5</v>
      </c>
      <c r="HZ290" s="67">
        <v>5.8530000000000015</v>
      </c>
      <c r="IA290" s="66" t="s">
        <v>1780</v>
      </c>
      <c r="IB290" s="67" t="s">
        <v>1780</v>
      </c>
      <c r="IC290" s="66">
        <v>27.5</v>
      </c>
      <c r="ID290" s="67">
        <v>6.6129999999999995</v>
      </c>
      <c r="IE290" s="66" t="s">
        <v>1780</v>
      </c>
      <c r="IF290" s="67" t="s">
        <v>1780</v>
      </c>
      <c r="IG290" s="66">
        <v>25.2</v>
      </c>
      <c r="IH290" s="67">
        <v>6.1090000000000018</v>
      </c>
      <c r="II290" s="66">
        <v>51.5152</v>
      </c>
      <c r="IJ290" s="67">
        <v>17.316200000000002</v>
      </c>
      <c r="IK290" s="66">
        <v>42.1053</v>
      </c>
      <c r="IL290" s="67">
        <v>15.908999999999999</v>
      </c>
      <c r="IM290" s="66" t="s">
        <v>1779</v>
      </c>
      <c r="IN290" s="67" t="s">
        <v>1779</v>
      </c>
      <c r="IO290" s="66" t="s">
        <v>1779</v>
      </c>
      <c r="IP290" s="67" t="s">
        <v>1779</v>
      </c>
      <c r="IQ290" s="66" t="s">
        <v>1779</v>
      </c>
      <c r="IR290" s="67" t="s">
        <v>1779</v>
      </c>
      <c r="IS290" s="66" t="s">
        <v>1779</v>
      </c>
      <c r="IT290" s="67" t="s">
        <v>1779</v>
      </c>
      <c r="IU290" s="66" t="s">
        <v>1780</v>
      </c>
      <c r="IV290" s="67" t="s">
        <v>1780</v>
      </c>
      <c r="IW290" s="66">
        <v>18.399999999999999</v>
      </c>
      <c r="IX290" s="67">
        <v>3.8169999999999984</v>
      </c>
      <c r="IY290" s="66" t="s">
        <v>1780</v>
      </c>
      <c r="IZ290" s="67" t="s">
        <v>1780</v>
      </c>
      <c r="JA290" s="66">
        <v>15.2</v>
      </c>
      <c r="JB290" s="67">
        <v>3.4060000000000006</v>
      </c>
      <c r="JC290" s="66" t="s">
        <v>1780</v>
      </c>
      <c r="JD290" s="67" t="s">
        <v>1780</v>
      </c>
      <c r="JE290" s="66">
        <v>13</v>
      </c>
      <c r="JF290" s="67">
        <v>4.4109999999999996</v>
      </c>
      <c r="JG290" s="66" t="s">
        <v>1780</v>
      </c>
      <c r="JH290" s="67" t="s">
        <v>1780</v>
      </c>
      <c r="JI290" s="66">
        <v>14.6</v>
      </c>
      <c r="JJ290" s="67">
        <v>4.5540000000000003</v>
      </c>
      <c r="JK290" s="66" t="s">
        <v>1780</v>
      </c>
      <c r="JL290" s="67" t="s">
        <v>1780</v>
      </c>
      <c r="JM290" s="66">
        <v>23.2</v>
      </c>
      <c r="JN290" s="67">
        <v>6.2900000000000027</v>
      </c>
      <c r="JO290" s="66" t="s">
        <v>1780</v>
      </c>
      <c r="JP290" s="67" t="s">
        <v>1780</v>
      </c>
      <c r="JQ290" s="66">
        <v>15.7</v>
      </c>
      <c r="JR290" s="67">
        <v>5.1050000000000004</v>
      </c>
      <c r="JS290" s="66" t="s">
        <v>1780</v>
      </c>
      <c r="JT290" s="67" t="s">
        <v>1780</v>
      </c>
      <c r="JU290" s="66">
        <v>59.4</v>
      </c>
      <c r="JV290" s="67">
        <v>4.7819999999999965</v>
      </c>
      <c r="JW290" s="66" t="s">
        <v>1780</v>
      </c>
      <c r="JX290" s="67" t="s">
        <v>1780</v>
      </c>
      <c r="JY290" s="66">
        <v>61.5</v>
      </c>
      <c r="JZ290" s="67">
        <v>4.6199999999999974</v>
      </c>
      <c r="KA290" s="66" t="s">
        <v>1780</v>
      </c>
      <c r="KB290" s="67" t="s">
        <v>1780</v>
      </c>
      <c r="KC290" s="66">
        <v>60.2</v>
      </c>
      <c r="KD290" s="67">
        <v>6.3260000000000005</v>
      </c>
      <c r="KE290" s="66" t="s">
        <v>1780</v>
      </c>
      <c r="KF290" s="67" t="s">
        <v>1780</v>
      </c>
      <c r="KG290" s="66">
        <v>62.2</v>
      </c>
      <c r="KH290" s="67">
        <v>6.267000000000003</v>
      </c>
      <c r="KI290" s="66" t="s">
        <v>1780</v>
      </c>
      <c r="KJ290" s="67" t="s">
        <v>1780</v>
      </c>
      <c r="KK290" s="66">
        <v>58.7</v>
      </c>
      <c r="KL290" s="67">
        <v>7.2950000000000017</v>
      </c>
      <c r="KM290" s="66" t="s">
        <v>1780</v>
      </c>
      <c r="KN290" s="67" t="s">
        <v>1780</v>
      </c>
      <c r="KO290" s="66">
        <v>60.9</v>
      </c>
      <c r="KP290" s="67">
        <v>6.8320000000000007</v>
      </c>
      <c r="KQ290" s="66">
        <v>23</v>
      </c>
      <c r="KR290" s="66">
        <v>13</v>
      </c>
      <c r="KS290" s="66">
        <v>16</v>
      </c>
      <c r="KT290" s="66">
        <v>9</v>
      </c>
      <c r="KU290" s="66">
        <v>27</v>
      </c>
      <c r="KV290" s="66">
        <v>15</v>
      </c>
      <c r="KW290" s="66" t="s">
        <v>1780</v>
      </c>
      <c r="KX290" s="67" t="s">
        <v>1780</v>
      </c>
      <c r="KY290" s="66">
        <v>15.6</v>
      </c>
      <c r="KZ290" s="67">
        <v>3.532</v>
      </c>
      <c r="LA290" s="66" t="s">
        <v>1780</v>
      </c>
      <c r="LB290" s="67" t="s">
        <v>1780</v>
      </c>
      <c r="LC290" s="66">
        <v>16.899999999999999</v>
      </c>
      <c r="LD290" s="67">
        <v>3.5480000000000018</v>
      </c>
      <c r="LE290" s="66" t="s">
        <v>1780</v>
      </c>
      <c r="LF290" s="67" t="s">
        <v>1780</v>
      </c>
      <c r="LG290" s="66">
        <v>21.6</v>
      </c>
      <c r="LH290" s="67">
        <v>5.3170000000000002</v>
      </c>
      <c r="LI290" s="66" t="s">
        <v>1780</v>
      </c>
      <c r="LJ290" s="67" t="s">
        <v>1780</v>
      </c>
      <c r="LK290" s="66">
        <v>24.6</v>
      </c>
      <c r="LL290" s="67">
        <v>5.5189999999999984</v>
      </c>
      <c r="LM290" s="66" t="s">
        <v>1780</v>
      </c>
      <c r="LN290" s="67" t="s">
        <v>1780</v>
      </c>
      <c r="LO290" s="66">
        <v>10.199999999999999</v>
      </c>
      <c r="LP290" s="67">
        <v>4.476</v>
      </c>
      <c r="LQ290" s="66" t="s">
        <v>1780</v>
      </c>
      <c r="LR290" s="67" t="s">
        <v>1780</v>
      </c>
      <c r="LS290" s="66">
        <v>9.5</v>
      </c>
      <c r="LT290" s="67">
        <v>4.1159999999999997</v>
      </c>
      <c r="LU290" s="66" t="s">
        <v>1780</v>
      </c>
      <c r="LV290" s="67" t="s">
        <v>1780</v>
      </c>
      <c r="LW290" s="66">
        <v>12.5</v>
      </c>
      <c r="LX290" s="67">
        <v>3.222999999999999</v>
      </c>
      <c r="LY290" s="66" t="s">
        <v>1780</v>
      </c>
      <c r="LZ290" s="67" t="s">
        <v>1780</v>
      </c>
      <c r="MA290" s="66">
        <v>12.5</v>
      </c>
      <c r="MB290" s="67">
        <v>3.1440000000000001</v>
      </c>
      <c r="MC290" s="66" t="s">
        <v>1780</v>
      </c>
      <c r="MD290" s="67" t="s">
        <v>1780</v>
      </c>
      <c r="ME290" s="66">
        <v>10.6</v>
      </c>
      <c r="MF290" s="67">
        <v>3.9789999999999992</v>
      </c>
      <c r="MG290" s="66" t="s">
        <v>1780</v>
      </c>
      <c r="MH290" s="67" t="s">
        <v>1780</v>
      </c>
      <c r="MI290" s="66">
        <v>16.2</v>
      </c>
      <c r="MJ290" s="67">
        <v>4.7519999999999989</v>
      </c>
      <c r="MK290" s="66" t="s">
        <v>1780</v>
      </c>
      <c r="ML290" s="67" t="s">
        <v>1780</v>
      </c>
      <c r="MM290" s="66">
        <v>14.2</v>
      </c>
      <c r="MN290" s="67">
        <v>5.177999999999999</v>
      </c>
      <c r="MO290" s="66" t="s">
        <v>1780</v>
      </c>
      <c r="MP290" s="67" t="s">
        <v>1780</v>
      </c>
      <c r="MQ290" s="66">
        <v>8.9</v>
      </c>
      <c r="MR290" s="67">
        <v>4.016</v>
      </c>
      <c r="MS290" s="67">
        <v>9.7949932650000004</v>
      </c>
      <c r="MT290" s="67">
        <v>10.207627394489213</v>
      </c>
      <c r="MU290" s="67">
        <v>14.4835870037</v>
      </c>
      <c r="MV290" s="67">
        <v>14.320359874916004</v>
      </c>
      <c r="MW290" s="66" t="s">
        <v>1780</v>
      </c>
      <c r="MX290" s="67" t="s">
        <v>1780</v>
      </c>
      <c r="MY290" s="66">
        <v>14.9</v>
      </c>
      <c r="MZ290" s="67">
        <v>3.4429999999999996</v>
      </c>
      <c r="NA290" s="66" t="s">
        <v>1780</v>
      </c>
      <c r="NB290" s="67" t="s">
        <v>1780</v>
      </c>
      <c r="NC290" s="66">
        <v>12.7</v>
      </c>
      <c r="ND290" s="67">
        <v>3.1549999999999994</v>
      </c>
      <c r="NE290" s="66" t="s">
        <v>1780</v>
      </c>
      <c r="NF290" s="67" t="s">
        <v>1780</v>
      </c>
      <c r="NG290" s="66">
        <v>9.4</v>
      </c>
      <c r="NH290" s="67">
        <v>3.758</v>
      </c>
      <c r="NI290" s="66" t="s">
        <v>1780</v>
      </c>
      <c r="NJ290" s="67" t="s">
        <v>1780</v>
      </c>
      <c r="NK290" s="66">
        <v>10.6</v>
      </c>
      <c r="NL290" s="67">
        <v>3.9480000000000004</v>
      </c>
      <c r="NM290" s="66" t="s">
        <v>1780</v>
      </c>
      <c r="NN290" s="67" t="s">
        <v>1780</v>
      </c>
      <c r="NO290" s="66">
        <v>19.8</v>
      </c>
      <c r="NP290" s="67">
        <v>5.838000000000001</v>
      </c>
      <c r="NQ290" s="66" t="s">
        <v>1780</v>
      </c>
      <c r="NR290" s="67" t="s">
        <v>1780</v>
      </c>
      <c r="NS290" s="66">
        <v>14.7</v>
      </c>
      <c r="NT290" s="67">
        <v>4.9800000000000004</v>
      </c>
      <c r="NU290" s="67">
        <v>27.027027026999999</v>
      </c>
      <c r="NV290" s="67">
        <v>12.48049922</v>
      </c>
    </row>
    <row r="291" spans="2:386">
      <c r="B291" s="69" t="s">
        <v>241</v>
      </c>
      <c r="C291" s="178" t="s">
        <v>559</v>
      </c>
      <c r="D291" s="179">
        <v>24</v>
      </c>
      <c r="E291" s="179">
        <v>4</v>
      </c>
      <c r="F291" s="179">
        <v>3</v>
      </c>
      <c r="G291" s="175">
        <v>118349</v>
      </c>
      <c r="H291" s="176">
        <v>114075</v>
      </c>
      <c r="I291" s="177">
        <v>50.038898002672127</v>
      </c>
      <c r="J291" s="177">
        <v>50.056608244617827</v>
      </c>
      <c r="K291" s="177">
        <v>38.6</v>
      </c>
      <c r="L291" s="177">
        <v>38.1</v>
      </c>
      <c r="M291" s="177">
        <v>12.840462</v>
      </c>
      <c r="N291" s="177">
        <v>11.768298</v>
      </c>
      <c r="O291" s="177">
        <v>75.705278000000007</v>
      </c>
      <c r="P291" s="177">
        <v>72.316744999999997</v>
      </c>
      <c r="Q291" s="177">
        <v>57.072017000000002</v>
      </c>
      <c r="R291" s="177">
        <v>54.937204999999999</v>
      </c>
      <c r="S291" s="176">
        <v>267817</v>
      </c>
      <c r="T291" s="176">
        <v>248393</v>
      </c>
      <c r="U291" s="177">
        <v>7.7</v>
      </c>
      <c r="V291" s="177">
        <v>4.9000000000000004</v>
      </c>
      <c r="W291" s="177">
        <v>5.5</v>
      </c>
      <c r="X291" s="67">
        <v>83.51</v>
      </c>
      <c r="Y291" s="67">
        <v>83.57</v>
      </c>
      <c r="Z291" s="67">
        <v>80.099999999999994</v>
      </c>
      <c r="AA291" s="67">
        <v>80.010000000000005</v>
      </c>
      <c r="AB291" s="66" t="s">
        <v>1780</v>
      </c>
      <c r="AC291" s="67" t="s">
        <v>1780</v>
      </c>
      <c r="AD291" s="66">
        <v>74.5</v>
      </c>
      <c r="AE291" s="67">
        <v>2.8460000000000036</v>
      </c>
      <c r="AF291" s="66" t="s">
        <v>1780</v>
      </c>
      <c r="AG291" s="67" t="s">
        <v>1780</v>
      </c>
      <c r="AH291" s="66">
        <v>75</v>
      </c>
      <c r="AI291" s="67">
        <v>1.1159999999999997</v>
      </c>
      <c r="AJ291" s="66" t="s">
        <v>1780</v>
      </c>
      <c r="AK291" s="67" t="s">
        <v>1780</v>
      </c>
      <c r="AL291" s="66">
        <v>72.8</v>
      </c>
      <c r="AM291" s="67">
        <v>3.9660000000000082</v>
      </c>
      <c r="AN291" s="66" t="s">
        <v>1780</v>
      </c>
      <c r="AO291" s="67" t="s">
        <v>1780</v>
      </c>
      <c r="AP291" s="66">
        <v>73</v>
      </c>
      <c r="AQ291" s="67">
        <v>1.5510000000000019</v>
      </c>
      <c r="AR291" s="66" t="s">
        <v>1780</v>
      </c>
      <c r="AS291" s="67" t="s">
        <v>1780</v>
      </c>
      <c r="AT291" s="66">
        <v>76.099999999999994</v>
      </c>
      <c r="AU291" s="67">
        <v>4.0859999999999985</v>
      </c>
      <c r="AV291" s="66" t="s">
        <v>1780</v>
      </c>
      <c r="AW291" s="67" t="s">
        <v>1780</v>
      </c>
      <c r="AX291" s="66">
        <v>76.900000000000006</v>
      </c>
      <c r="AY291" s="67">
        <v>1.6089999999999947</v>
      </c>
      <c r="AZ291" s="66" t="s">
        <v>1780</v>
      </c>
      <c r="BA291" s="67" t="s">
        <v>1780</v>
      </c>
      <c r="BB291" s="66">
        <v>12.2</v>
      </c>
      <c r="BC291" s="67">
        <v>2.1590000000000007</v>
      </c>
      <c r="BD291" s="66" t="s">
        <v>1780</v>
      </c>
      <c r="BE291" s="67" t="s">
        <v>1780</v>
      </c>
      <c r="BF291" s="66">
        <v>10.9</v>
      </c>
      <c r="BG291" s="67">
        <v>0.80700000000000038</v>
      </c>
      <c r="BH291" s="66" t="s">
        <v>1780</v>
      </c>
      <c r="BI291" s="67" t="s">
        <v>1780</v>
      </c>
      <c r="BJ291" s="66">
        <v>13.6</v>
      </c>
      <c r="BK291" s="67">
        <v>3.0799999999999983</v>
      </c>
      <c r="BL291" s="66" t="s">
        <v>1780</v>
      </c>
      <c r="BM291" s="67" t="s">
        <v>1780</v>
      </c>
      <c r="BN291" s="66">
        <v>11.5</v>
      </c>
      <c r="BO291" s="67">
        <v>1.1219999999999999</v>
      </c>
      <c r="BP291" s="66" t="s">
        <v>1780</v>
      </c>
      <c r="BQ291" s="67" t="s">
        <v>1780</v>
      </c>
      <c r="BR291" s="66">
        <v>10.9</v>
      </c>
      <c r="BS291" s="67">
        <v>3.0170000000000003</v>
      </c>
      <c r="BT291" s="66" t="s">
        <v>1780</v>
      </c>
      <c r="BU291" s="67" t="s">
        <v>1780</v>
      </c>
      <c r="BV291" s="66">
        <v>10.3</v>
      </c>
      <c r="BW291" s="67">
        <v>1.161999999999999</v>
      </c>
      <c r="BX291" s="66" t="s">
        <v>1780</v>
      </c>
      <c r="BY291" s="67" t="s">
        <v>1780</v>
      </c>
      <c r="BZ291" s="66">
        <v>77</v>
      </c>
      <c r="CA291" s="67">
        <v>2.7590000000000003</v>
      </c>
      <c r="CB291" s="66" t="s">
        <v>1780</v>
      </c>
      <c r="CC291" s="67" t="s">
        <v>1780</v>
      </c>
      <c r="CD291" s="66">
        <v>77.900000000000006</v>
      </c>
      <c r="CE291" s="67">
        <v>1.0660000000000025</v>
      </c>
      <c r="CF291" s="66" t="s">
        <v>1780</v>
      </c>
      <c r="CG291" s="67" t="s">
        <v>1780</v>
      </c>
      <c r="CH291" s="66">
        <v>77.2</v>
      </c>
      <c r="CI291" s="67">
        <v>3.7680000000000007</v>
      </c>
      <c r="CJ291" s="66" t="s">
        <v>1780</v>
      </c>
      <c r="CK291" s="67" t="s">
        <v>1780</v>
      </c>
      <c r="CL291" s="66">
        <v>81.3</v>
      </c>
      <c r="CM291" s="67">
        <v>1.3590000000000089</v>
      </c>
      <c r="CN291" s="66" t="s">
        <v>1780</v>
      </c>
      <c r="CO291" s="67" t="s">
        <v>1780</v>
      </c>
      <c r="CP291" s="66">
        <v>76.8</v>
      </c>
      <c r="CQ291" s="67">
        <v>4.0519999999999925</v>
      </c>
      <c r="CR291" s="66" t="s">
        <v>1780</v>
      </c>
      <c r="CS291" s="67" t="s">
        <v>1780</v>
      </c>
      <c r="CT291" s="66">
        <v>74.8</v>
      </c>
      <c r="CU291" s="67">
        <v>1.6539999999999964</v>
      </c>
      <c r="CV291" s="66">
        <v>233.6318250507</v>
      </c>
      <c r="CW291" s="67">
        <v>16.122988836730258</v>
      </c>
      <c r="CX291" s="66">
        <v>304.09783618839998</v>
      </c>
      <c r="CY291" s="67">
        <v>19.517272773000741</v>
      </c>
      <c r="CZ291" s="66" t="s">
        <v>1780</v>
      </c>
      <c r="DA291" s="67" t="s">
        <v>1780</v>
      </c>
      <c r="DB291" s="66">
        <v>19.626000000000001</v>
      </c>
      <c r="DC291" s="67">
        <v>2.583000000000002</v>
      </c>
      <c r="DD291" s="66" t="s">
        <v>1780</v>
      </c>
      <c r="DE291" s="67" t="s">
        <v>1780</v>
      </c>
      <c r="DF291" s="66">
        <v>16.734999999999999</v>
      </c>
      <c r="DG291" s="67">
        <v>0.95800000000000018</v>
      </c>
      <c r="DH291" s="66" t="s">
        <v>1780</v>
      </c>
      <c r="DI291" s="67" t="s">
        <v>1780</v>
      </c>
      <c r="DJ291" s="66">
        <v>22.277000000000001</v>
      </c>
      <c r="DK291" s="67">
        <v>3.6920000000000002</v>
      </c>
      <c r="DL291" s="66" t="s">
        <v>1780</v>
      </c>
      <c r="DM291" s="67" t="s">
        <v>1780</v>
      </c>
      <c r="DN291" s="66">
        <v>19.108000000000001</v>
      </c>
      <c r="DO291" s="67">
        <v>1.3659999999999997</v>
      </c>
      <c r="DP291" s="66" t="s">
        <v>1780</v>
      </c>
      <c r="DQ291" s="67" t="s">
        <v>1780</v>
      </c>
      <c r="DR291" s="66">
        <v>16.971</v>
      </c>
      <c r="DS291" s="67">
        <v>3.59</v>
      </c>
      <c r="DT291" s="66" t="s">
        <v>1780</v>
      </c>
      <c r="DU291" s="67" t="s">
        <v>1780</v>
      </c>
      <c r="DV291" s="66">
        <v>14.518000000000001</v>
      </c>
      <c r="DW291" s="67">
        <v>1.3410000000000011</v>
      </c>
      <c r="DX291" s="67">
        <v>32.201729999999998</v>
      </c>
      <c r="DY291" s="67">
        <v>1.2421629999999979</v>
      </c>
      <c r="DZ291" s="67">
        <v>31.840533000000001</v>
      </c>
      <c r="EA291" s="67">
        <v>1.2831499999999991</v>
      </c>
      <c r="EB291" s="67">
        <v>40.237546999999999</v>
      </c>
      <c r="EC291" s="67">
        <v>1.9255289999999974</v>
      </c>
      <c r="ED291" s="67">
        <v>40.471882000000001</v>
      </c>
      <c r="EE291" s="67">
        <v>1.9972690000000028</v>
      </c>
      <c r="EF291" s="67">
        <v>23.74194</v>
      </c>
      <c r="EG291" s="67">
        <v>1.5435979999999994</v>
      </c>
      <c r="EH291" s="67">
        <v>22.607576999999999</v>
      </c>
      <c r="EI291" s="67">
        <v>1.5720329999999976</v>
      </c>
      <c r="EJ291" s="68">
        <v>3153.19</v>
      </c>
      <c r="EK291" s="68">
        <v>3177.09</v>
      </c>
      <c r="EL291" s="68">
        <v>3719.71</v>
      </c>
      <c r="EM291" s="68">
        <v>3762.02</v>
      </c>
      <c r="EN291" s="68">
        <v>2454.86</v>
      </c>
      <c r="EO291" s="68">
        <v>2427.42</v>
      </c>
      <c r="EP291" s="67">
        <v>98.193979933099996</v>
      </c>
      <c r="EQ291" s="67">
        <v>0.67505505267473609</v>
      </c>
      <c r="ER291" s="67">
        <v>97.624350408300003</v>
      </c>
      <c r="ES291" s="67">
        <v>0.81328458984346241</v>
      </c>
      <c r="ET291" s="67">
        <v>83.896210999999994</v>
      </c>
      <c r="EU291" s="67">
        <v>0.84412412433724171</v>
      </c>
      <c r="EV291" s="67">
        <v>80.042261999999994</v>
      </c>
      <c r="EW291" s="67">
        <v>0.94568401826920478</v>
      </c>
      <c r="EX291" s="67">
        <v>63.050136000000002</v>
      </c>
      <c r="EY291" s="67">
        <v>60.606060999999997</v>
      </c>
      <c r="EZ291" s="67">
        <v>90.3</v>
      </c>
      <c r="FA291" s="67">
        <v>1.7850642590929056</v>
      </c>
      <c r="FB291" s="67">
        <v>90.1</v>
      </c>
      <c r="FC291" s="67">
        <v>1.7593905448850506</v>
      </c>
      <c r="FD291" s="67">
        <v>91.7</v>
      </c>
      <c r="FE291" s="67">
        <v>2.373537548313962</v>
      </c>
      <c r="FF291" s="67">
        <v>90.6</v>
      </c>
      <c r="FG291" s="67">
        <v>2.4892420898374183</v>
      </c>
      <c r="FH291" s="67">
        <v>89.1</v>
      </c>
      <c r="FI291" s="67">
        <v>2.635852048645063</v>
      </c>
      <c r="FJ291" s="67">
        <v>89.6</v>
      </c>
      <c r="FK291" s="67">
        <v>2.4864942769473402</v>
      </c>
      <c r="FL291" s="67">
        <v>78.3</v>
      </c>
      <c r="FM291" s="67">
        <v>77.2</v>
      </c>
      <c r="FN291" s="67">
        <v>79.8</v>
      </c>
      <c r="FO291" s="67">
        <v>78.2</v>
      </c>
      <c r="FP291" s="67">
        <v>76.900000000000006</v>
      </c>
      <c r="FQ291" s="67">
        <v>76.400000000000006</v>
      </c>
      <c r="FR291" s="67">
        <v>6.2322126284000001</v>
      </c>
      <c r="FS291" s="67">
        <v>6.1717779688999999</v>
      </c>
      <c r="FT291" s="67">
        <v>6.0746311831000002</v>
      </c>
      <c r="FU291" s="67">
        <v>6.0687795009999999</v>
      </c>
      <c r="FV291" s="67">
        <v>6.3899613899999999</v>
      </c>
      <c r="FW291" s="67">
        <v>6.2730976972999999</v>
      </c>
      <c r="FX291" s="299">
        <v>2.7758727671000001</v>
      </c>
      <c r="FY291" s="299">
        <v>0.13011225192518561</v>
      </c>
      <c r="FZ291" s="299">
        <v>2.1022024665000001</v>
      </c>
      <c r="GA291" s="299">
        <v>0.11494147150682776</v>
      </c>
      <c r="GB291" s="299">
        <v>2.7085699017999998</v>
      </c>
      <c r="GC291" s="299">
        <v>0.18387512714068954</v>
      </c>
      <c r="GD291" s="299">
        <v>1.9778643165000001</v>
      </c>
      <c r="GE291" s="299">
        <v>0.15950539062959512</v>
      </c>
      <c r="GF291" s="299">
        <v>2.8402555911</v>
      </c>
      <c r="GG291" s="299">
        <v>0.18403727584447971</v>
      </c>
      <c r="GH291" s="299">
        <v>2.2212771525999999</v>
      </c>
      <c r="GI291" s="299">
        <v>0.16521372151543545</v>
      </c>
      <c r="GJ291" s="67">
        <v>35.200000000000003</v>
      </c>
      <c r="GK291" s="67">
        <v>25.1</v>
      </c>
      <c r="GL291" s="67">
        <v>85.669256000000004</v>
      </c>
      <c r="GM291" s="67">
        <v>83.853247999999994</v>
      </c>
      <c r="GN291" s="66">
        <v>38</v>
      </c>
      <c r="GO291" s="66">
        <v>39</v>
      </c>
      <c r="GP291" s="66">
        <v>37</v>
      </c>
      <c r="GQ291" s="67">
        <v>7.8034600000000003</v>
      </c>
      <c r="GR291" s="67">
        <v>7.8148600000000004</v>
      </c>
      <c r="GS291" s="67">
        <v>7.7922700000000003</v>
      </c>
      <c r="GT291" s="67">
        <v>7.3477399999999999</v>
      </c>
      <c r="GU291" s="67">
        <v>7.35154</v>
      </c>
      <c r="GV291" s="67">
        <v>7.34396</v>
      </c>
      <c r="GW291" s="67" t="s">
        <v>1780</v>
      </c>
      <c r="GX291" s="67" t="s">
        <v>1780</v>
      </c>
      <c r="GY291" s="66">
        <v>16.100000000000001</v>
      </c>
      <c r="GZ291" s="67">
        <v>2.4090000000000007</v>
      </c>
      <c r="HA291" s="66">
        <v>19.7</v>
      </c>
      <c r="HB291" s="67">
        <v>1.0259999999999998</v>
      </c>
      <c r="HC291" s="66">
        <v>26.7</v>
      </c>
      <c r="HD291" s="67">
        <v>3.9670000000000023</v>
      </c>
      <c r="HE291" s="66">
        <v>35.9</v>
      </c>
      <c r="HF291" s="67">
        <v>1.6749999999999972</v>
      </c>
      <c r="HG291" s="66">
        <v>5.5</v>
      </c>
      <c r="HH291" s="67">
        <v>2.1979999999999995</v>
      </c>
      <c r="HI291" s="66">
        <v>4.5</v>
      </c>
      <c r="HJ291" s="67">
        <v>0.79600000000000026</v>
      </c>
      <c r="HK291" s="66" t="s">
        <v>1780</v>
      </c>
      <c r="HL291" s="67" t="s">
        <v>1780</v>
      </c>
      <c r="HM291" s="66">
        <v>17.8</v>
      </c>
      <c r="HN291" s="67">
        <v>2.5149999999999988</v>
      </c>
      <c r="HO291" s="66" t="s">
        <v>1780</v>
      </c>
      <c r="HP291" s="67" t="s">
        <v>1780</v>
      </c>
      <c r="HQ291" s="66">
        <v>19.7</v>
      </c>
      <c r="HR291" s="67">
        <v>1.0279999999999987</v>
      </c>
      <c r="HS291" s="66" t="s">
        <v>1780</v>
      </c>
      <c r="HT291" s="67" t="s">
        <v>1780</v>
      </c>
      <c r="HU291" s="66">
        <v>18.100000000000001</v>
      </c>
      <c r="HV291" s="67">
        <v>3.4620000000000015</v>
      </c>
      <c r="HW291" s="66" t="s">
        <v>1780</v>
      </c>
      <c r="HX291" s="67" t="s">
        <v>1780</v>
      </c>
      <c r="HY291" s="66">
        <v>18.8</v>
      </c>
      <c r="HZ291" s="67">
        <v>1.3669999999999973</v>
      </c>
      <c r="IA291" s="66" t="s">
        <v>1780</v>
      </c>
      <c r="IB291" s="67" t="s">
        <v>1780</v>
      </c>
      <c r="IC291" s="66">
        <v>17.600000000000001</v>
      </c>
      <c r="ID291" s="67">
        <v>3.66</v>
      </c>
      <c r="IE291" s="66" t="s">
        <v>1780</v>
      </c>
      <c r="IF291" s="67" t="s">
        <v>1780</v>
      </c>
      <c r="IG291" s="66">
        <v>20.5</v>
      </c>
      <c r="IH291" s="67">
        <v>1.5510000000000019</v>
      </c>
      <c r="II291" s="66">
        <v>52.752299999999998</v>
      </c>
      <c r="IJ291" s="67">
        <v>3.3155999999999963</v>
      </c>
      <c r="IK291" s="66">
        <v>55</v>
      </c>
      <c r="IL291" s="67">
        <v>4.5512999999999977</v>
      </c>
      <c r="IM291" s="66">
        <v>55.645200000000003</v>
      </c>
      <c r="IN291" s="67">
        <v>3.9138000000000019</v>
      </c>
      <c r="IO291" s="66">
        <v>58.7896</v>
      </c>
      <c r="IP291" s="67">
        <v>5.186399999999999</v>
      </c>
      <c r="IQ291" s="66">
        <v>45.634900000000002</v>
      </c>
      <c r="IR291" s="67">
        <v>6.1621000000000024</v>
      </c>
      <c r="IS291" s="66">
        <v>43.3628</v>
      </c>
      <c r="IT291" s="67">
        <v>9.1781000000000006</v>
      </c>
      <c r="IU291" s="66" t="s">
        <v>1780</v>
      </c>
      <c r="IV291" s="67" t="s">
        <v>1780</v>
      </c>
      <c r="IW291" s="66">
        <v>11.2</v>
      </c>
      <c r="IX291" s="67">
        <v>2.0709999999999997</v>
      </c>
      <c r="IY291" s="66" t="s">
        <v>1780</v>
      </c>
      <c r="IZ291" s="67" t="s">
        <v>1780</v>
      </c>
      <c r="JA291" s="66">
        <v>10</v>
      </c>
      <c r="JB291" s="67">
        <v>0.77199999999999847</v>
      </c>
      <c r="JC291" s="66" t="s">
        <v>1780</v>
      </c>
      <c r="JD291" s="67" t="s">
        <v>1780</v>
      </c>
      <c r="JE291" s="66">
        <v>10.3</v>
      </c>
      <c r="JF291" s="67">
        <v>2.7359999999999998</v>
      </c>
      <c r="JG291" s="66" t="s">
        <v>1780</v>
      </c>
      <c r="JH291" s="67" t="s">
        <v>1780</v>
      </c>
      <c r="JI291" s="66">
        <v>10.5</v>
      </c>
      <c r="JJ291" s="67">
        <v>1.0689999999999991</v>
      </c>
      <c r="JK291" s="66" t="s">
        <v>1780</v>
      </c>
      <c r="JL291" s="67" t="s">
        <v>1780</v>
      </c>
      <c r="JM291" s="66">
        <v>12.1</v>
      </c>
      <c r="JN291" s="67">
        <v>3.1289999999999996</v>
      </c>
      <c r="JO291" s="66" t="s">
        <v>1780</v>
      </c>
      <c r="JP291" s="67" t="s">
        <v>1780</v>
      </c>
      <c r="JQ291" s="66">
        <v>9.5</v>
      </c>
      <c r="JR291" s="67">
        <v>1.120000000000001</v>
      </c>
      <c r="JS291" s="66" t="s">
        <v>1780</v>
      </c>
      <c r="JT291" s="67" t="s">
        <v>1780</v>
      </c>
      <c r="JU291" s="66">
        <v>66.900000000000006</v>
      </c>
      <c r="JV291" s="67">
        <v>3.0769999999999982</v>
      </c>
      <c r="JW291" s="66" t="s">
        <v>1780</v>
      </c>
      <c r="JX291" s="67" t="s">
        <v>1780</v>
      </c>
      <c r="JY291" s="66">
        <v>68.2</v>
      </c>
      <c r="JZ291" s="67">
        <v>1.1970000000000027</v>
      </c>
      <c r="KA291" s="66" t="s">
        <v>1780</v>
      </c>
      <c r="KB291" s="67" t="s">
        <v>1780</v>
      </c>
      <c r="KC291" s="66">
        <v>68.400000000000006</v>
      </c>
      <c r="KD291" s="67">
        <v>4.1560000000000059</v>
      </c>
      <c r="KE291" s="66" t="s">
        <v>1780</v>
      </c>
      <c r="KF291" s="67" t="s">
        <v>1780</v>
      </c>
      <c r="KG291" s="66">
        <v>67.3</v>
      </c>
      <c r="KH291" s="67">
        <v>1.6359999999999957</v>
      </c>
      <c r="KI291" s="66" t="s">
        <v>1780</v>
      </c>
      <c r="KJ291" s="67" t="s">
        <v>1780</v>
      </c>
      <c r="KK291" s="66">
        <v>65.400000000000006</v>
      </c>
      <c r="KL291" s="67">
        <v>4.5609999999999999</v>
      </c>
      <c r="KM291" s="66" t="s">
        <v>1780</v>
      </c>
      <c r="KN291" s="67" t="s">
        <v>1780</v>
      </c>
      <c r="KO291" s="66">
        <v>69.099999999999994</v>
      </c>
      <c r="KP291" s="67">
        <v>1.7600000000000051</v>
      </c>
      <c r="KQ291" s="66">
        <v>50</v>
      </c>
      <c r="KR291" s="66">
        <v>48</v>
      </c>
      <c r="KS291" s="66">
        <v>45</v>
      </c>
      <c r="KT291" s="66">
        <v>42</v>
      </c>
      <c r="KU291" s="66">
        <v>54</v>
      </c>
      <c r="KV291" s="66">
        <v>53</v>
      </c>
      <c r="KW291" s="66" t="s">
        <v>1780</v>
      </c>
      <c r="KX291" s="67" t="s">
        <v>1780</v>
      </c>
      <c r="KY291" s="66">
        <v>26.5</v>
      </c>
      <c r="KZ291" s="67">
        <v>2.8820000000000014</v>
      </c>
      <c r="LA291" s="66" t="s">
        <v>1780</v>
      </c>
      <c r="LB291" s="67" t="s">
        <v>1780</v>
      </c>
      <c r="LC291" s="66">
        <v>24.2</v>
      </c>
      <c r="LD291" s="67">
        <v>1.1009999999999991</v>
      </c>
      <c r="LE291" s="66" t="s">
        <v>1780</v>
      </c>
      <c r="LF291" s="67" t="s">
        <v>1780</v>
      </c>
      <c r="LG291" s="66">
        <v>35.5</v>
      </c>
      <c r="LH291" s="67">
        <v>4.2679999999999971</v>
      </c>
      <c r="LI291" s="66" t="s">
        <v>1780</v>
      </c>
      <c r="LJ291" s="67" t="s">
        <v>1780</v>
      </c>
      <c r="LK291" s="66">
        <v>34</v>
      </c>
      <c r="LL291" s="67">
        <v>1.6490000000000009</v>
      </c>
      <c r="LM291" s="66" t="s">
        <v>1780</v>
      </c>
      <c r="LN291" s="67" t="s">
        <v>1780</v>
      </c>
      <c r="LO291" s="66">
        <v>17.399999999999999</v>
      </c>
      <c r="LP291" s="67">
        <v>3.6410000000000018</v>
      </c>
      <c r="LQ291" s="66" t="s">
        <v>1780</v>
      </c>
      <c r="LR291" s="67" t="s">
        <v>1780</v>
      </c>
      <c r="LS291" s="66">
        <v>15.1</v>
      </c>
      <c r="LT291" s="67">
        <v>1.363999999999999</v>
      </c>
      <c r="LU291" s="66" t="s">
        <v>1780</v>
      </c>
      <c r="LV291" s="67" t="s">
        <v>1780</v>
      </c>
      <c r="LW291" s="66">
        <v>5.4</v>
      </c>
      <c r="LX291" s="67">
        <v>1.4839999999999995</v>
      </c>
      <c r="LY291" s="66" t="s">
        <v>1780</v>
      </c>
      <c r="LZ291" s="67" t="s">
        <v>1780</v>
      </c>
      <c r="MA291" s="66">
        <v>7.6</v>
      </c>
      <c r="MB291" s="67">
        <v>0.68400000000000016</v>
      </c>
      <c r="MC291" s="66" t="s">
        <v>1780</v>
      </c>
      <c r="MD291" s="67" t="s">
        <v>1780</v>
      </c>
      <c r="ME291" s="66">
        <v>4.3</v>
      </c>
      <c r="MF291" s="67">
        <v>1.8079999999999998</v>
      </c>
      <c r="MG291" s="66" t="s">
        <v>1780</v>
      </c>
      <c r="MH291" s="67" t="s">
        <v>1780</v>
      </c>
      <c r="MI291" s="66">
        <v>7.5</v>
      </c>
      <c r="MJ291" s="67">
        <v>0.92100000000000026</v>
      </c>
      <c r="MK291" s="66" t="s">
        <v>1780</v>
      </c>
      <c r="ML291" s="67" t="s">
        <v>1780</v>
      </c>
      <c r="MM291" s="66">
        <v>6.6</v>
      </c>
      <c r="MN291" s="67">
        <v>2.3860000000000001</v>
      </c>
      <c r="MO291" s="66" t="s">
        <v>1780</v>
      </c>
      <c r="MP291" s="67" t="s">
        <v>1780</v>
      </c>
      <c r="MQ291" s="66">
        <v>7.7</v>
      </c>
      <c r="MR291" s="67">
        <v>1.0200000000000005</v>
      </c>
      <c r="MS291" s="67">
        <v>5.3805220572000003</v>
      </c>
      <c r="MT291" s="67">
        <v>0.69210653685726431</v>
      </c>
      <c r="MU291" s="67">
        <v>5.8061502642000002</v>
      </c>
      <c r="MV291" s="67">
        <v>0.7353694557526147</v>
      </c>
      <c r="MW291" s="66" t="s">
        <v>1780</v>
      </c>
      <c r="MX291" s="67" t="s">
        <v>1780</v>
      </c>
      <c r="MY291" s="66">
        <v>16.600000000000001</v>
      </c>
      <c r="MZ291" s="67">
        <v>2.4209999999999994</v>
      </c>
      <c r="NA291" s="66" t="s">
        <v>1780</v>
      </c>
      <c r="NB291" s="67" t="s">
        <v>1780</v>
      </c>
      <c r="NC291" s="66">
        <v>18.2</v>
      </c>
      <c r="ND291" s="67">
        <v>0.99199999999999733</v>
      </c>
      <c r="NE291" s="66" t="s">
        <v>1780</v>
      </c>
      <c r="NF291" s="67" t="s">
        <v>1780</v>
      </c>
      <c r="NG291" s="66">
        <v>13</v>
      </c>
      <c r="NH291" s="67">
        <v>2.9930000000000003</v>
      </c>
      <c r="NI291" s="66" t="s">
        <v>1780</v>
      </c>
      <c r="NJ291" s="67" t="s">
        <v>1780</v>
      </c>
      <c r="NK291" s="66">
        <v>15.4</v>
      </c>
      <c r="NL291" s="67">
        <v>1.2569999999999997</v>
      </c>
      <c r="NM291" s="66" t="s">
        <v>1780</v>
      </c>
      <c r="NN291" s="67" t="s">
        <v>1780</v>
      </c>
      <c r="NO291" s="66">
        <v>20.2</v>
      </c>
      <c r="NP291" s="67">
        <v>3.8309999999999995</v>
      </c>
      <c r="NQ291" s="66" t="s">
        <v>1780</v>
      </c>
      <c r="NR291" s="67" t="s">
        <v>1780</v>
      </c>
      <c r="NS291" s="66">
        <v>20.8</v>
      </c>
      <c r="NT291" s="67">
        <v>1.5470000000000006</v>
      </c>
      <c r="NU291" s="67">
        <v>21.610090892199999</v>
      </c>
      <c r="NV291" s="67">
        <v>27.623058461300001</v>
      </c>
    </row>
    <row r="292" spans="2:386">
      <c r="B292" s="69" t="s">
        <v>135</v>
      </c>
      <c r="C292" s="178" t="s">
        <v>453</v>
      </c>
      <c r="D292" s="179">
        <v>24</v>
      </c>
      <c r="E292" s="179">
        <v>1</v>
      </c>
      <c r="F292" s="179">
        <v>10</v>
      </c>
      <c r="G292" s="175">
        <v>12270</v>
      </c>
      <c r="H292" s="176">
        <v>12427</v>
      </c>
      <c r="I292" s="177">
        <v>49.922569076534359</v>
      </c>
      <c r="J292" s="177">
        <v>50.410429744084986</v>
      </c>
      <c r="K292" s="177">
        <v>43.9</v>
      </c>
      <c r="L292" s="177">
        <v>43.6</v>
      </c>
      <c r="M292" s="177">
        <v>9.5430709999999994</v>
      </c>
      <c r="N292" s="177">
        <v>7.5810190000000004</v>
      </c>
      <c r="O292" s="177">
        <v>81.714708000000002</v>
      </c>
      <c r="P292" s="177">
        <v>77.719907000000006</v>
      </c>
      <c r="Q292" s="177">
        <v>30.049793000000001</v>
      </c>
      <c r="R292" s="177">
        <v>29.451750000000001</v>
      </c>
      <c r="S292" s="176">
        <v>274576</v>
      </c>
      <c r="T292" s="176">
        <v>250392</v>
      </c>
      <c r="U292" s="177">
        <v>13</v>
      </c>
      <c r="V292" s="177">
        <v>7.8</v>
      </c>
      <c r="W292" s="177">
        <v>8</v>
      </c>
      <c r="X292" s="67">
        <v>83.06</v>
      </c>
      <c r="Y292" s="67">
        <v>83.2</v>
      </c>
      <c r="Z292" s="67">
        <v>79.39</v>
      </c>
      <c r="AA292" s="67">
        <v>79.349999999999994</v>
      </c>
      <c r="AB292" s="66" t="s">
        <v>1780</v>
      </c>
      <c r="AC292" s="67" t="s">
        <v>1780</v>
      </c>
      <c r="AD292" s="66">
        <v>67.3</v>
      </c>
      <c r="AE292" s="67">
        <v>4.3440000000000012</v>
      </c>
      <c r="AF292" s="66" t="s">
        <v>1780</v>
      </c>
      <c r="AG292" s="67" t="s">
        <v>1780</v>
      </c>
      <c r="AH292" s="66">
        <v>67</v>
      </c>
      <c r="AI292" s="67">
        <v>3.1190000000000069</v>
      </c>
      <c r="AJ292" s="66" t="s">
        <v>1780</v>
      </c>
      <c r="AK292" s="67" t="s">
        <v>1780</v>
      </c>
      <c r="AL292" s="66">
        <v>62.1</v>
      </c>
      <c r="AM292" s="67">
        <v>5.9909999999999997</v>
      </c>
      <c r="AN292" s="66" t="s">
        <v>1780</v>
      </c>
      <c r="AO292" s="67" t="s">
        <v>1780</v>
      </c>
      <c r="AP292" s="66">
        <v>67.8</v>
      </c>
      <c r="AQ292" s="67">
        <v>4.1659999999999968</v>
      </c>
      <c r="AR292" s="66" t="s">
        <v>1780</v>
      </c>
      <c r="AS292" s="67" t="s">
        <v>1780</v>
      </c>
      <c r="AT292" s="66">
        <v>72.3</v>
      </c>
      <c r="AU292" s="67">
        <v>6.2620000000000005</v>
      </c>
      <c r="AV292" s="66" t="s">
        <v>1780</v>
      </c>
      <c r="AW292" s="67" t="s">
        <v>1780</v>
      </c>
      <c r="AX292" s="66">
        <v>66.2</v>
      </c>
      <c r="AY292" s="67">
        <v>4.6949999999999932</v>
      </c>
      <c r="AZ292" s="66" t="s">
        <v>1780</v>
      </c>
      <c r="BA292" s="67" t="s">
        <v>1780</v>
      </c>
      <c r="BB292" s="66">
        <v>17.5</v>
      </c>
      <c r="BC292" s="67">
        <v>3.586999999999998</v>
      </c>
      <c r="BD292" s="66" t="s">
        <v>1780</v>
      </c>
      <c r="BE292" s="67" t="s">
        <v>1780</v>
      </c>
      <c r="BF292" s="66">
        <v>16.399999999999999</v>
      </c>
      <c r="BG292" s="67">
        <v>2.4850000000000012</v>
      </c>
      <c r="BH292" s="66" t="s">
        <v>1780</v>
      </c>
      <c r="BI292" s="67" t="s">
        <v>1780</v>
      </c>
      <c r="BJ292" s="66">
        <v>16.100000000000001</v>
      </c>
      <c r="BK292" s="67">
        <v>4.677999999999999</v>
      </c>
      <c r="BL292" s="66" t="s">
        <v>1780</v>
      </c>
      <c r="BM292" s="67" t="s">
        <v>1780</v>
      </c>
      <c r="BN292" s="66">
        <v>17</v>
      </c>
      <c r="BO292" s="67">
        <v>3.429000000000002</v>
      </c>
      <c r="BP292" s="66" t="s">
        <v>1780</v>
      </c>
      <c r="BQ292" s="67" t="s">
        <v>1780</v>
      </c>
      <c r="BR292" s="66">
        <v>18.8</v>
      </c>
      <c r="BS292" s="67">
        <v>5.493999999999998</v>
      </c>
      <c r="BT292" s="66" t="s">
        <v>1780</v>
      </c>
      <c r="BU292" s="67" t="s">
        <v>1780</v>
      </c>
      <c r="BV292" s="66">
        <v>15.8</v>
      </c>
      <c r="BW292" s="67">
        <v>3.6149999999999984</v>
      </c>
      <c r="BX292" s="66" t="s">
        <v>1780</v>
      </c>
      <c r="BY292" s="67" t="s">
        <v>1780</v>
      </c>
      <c r="BZ292" s="66">
        <v>72.599999999999994</v>
      </c>
      <c r="CA292" s="67">
        <v>4.1499999999999915</v>
      </c>
      <c r="CB292" s="66" t="s">
        <v>1780</v>
      </c>
      <c r="CC292" s="67" t="s">
        <v>1780</v>
      </c>
      <c r="CD292" s="66">
        <v>71.5</v>
      </c>
      <c r="CE292" s="67">
        <v>2.9849999999999994</v>
      </c>
      <c r="CF292" s="66" t="s">
        <v>1780</v>
      </c>
      <c r="CG292" s="67" t="s">
        <v>1780</v>
      </c>
      <c r="CH292" s="66">
        <v>73.099999999999994</v>
      </c>
      <c r="CI292" s="67">
        <v>5.5279999999999916</v>
      </c>
      <c r="CJ292" s="66" t="s">
        <v>1780</v>
      </c>
      <c r="CK292" s="67" t="s">
        <v>1780</v>
      </c>
      <c r="CL292" s="66">
        <v>75.5</v>
      </c>
      <c r="CM292" s="67">
        <v>3.8399999999999892</v>
      </c>
      <c r="CN292" s="66" t="s">
        <v>1780</v>
      </c>
      <c r="CO292" s="67" t="s">
        <v>1780</v>
      </c>
      <c r="CP292" s="66">
        <v>72.099999999999994</v>
      </c>
      <c r="CQ292" s="67">
        <v>6.2659999999999911</v>
      </c>
      <c r="CR292" s="66" t="s">
        <v>1780</v>
      </c>
      <c r="CS292" s="67" t="s">
        <v>1780</v>
      </c>
      <c r="CT292" s="66">
        <v>67.400000000000006</v>
      </c>
      <c r="CU292" s="67">
        <v>4.6099999999999994</v>
      </c>
      <c r="CV292" s="66">
        <v>341.76858264560002</v>
      </c>
      <c r="CW292" s="67">
        <v>49.769984862245849</v>
      </c>
      <c r="CX292" s="66">
        <v>354.68115290639997</v>
      </c>
      <c r="CY292" s="67">
        <v>51.759060777959291</v>
      </c>
      <c r="CZ292" s="66" t="s">
        <v>1780</v>
      </c>
      <c r="DA292" s="67" t="s">
        <v>1780</v>
      </c>
      <c r="DB292" s="66">
        <v>14.927</v>
      </c>
      <c r="DC292" s="67">
        <v>3.2780000000000005</v>
      </c>
      <c r="DD292" s="66" t="s">
        <v>1780</v>
      </c>
      <c r="DE292" s="67" t="s">
        <v>1780</v>
      </c>
      <c r="DF292" s="66">
        <v>13.95</v>
      </c>
      <c r="DG292" s="67">
        <v>2.2999999999999989</v>
      </c>
      <c r="DH292" s="66" t="s">
        <v>1780</v>
      </c>
      <c r="DI292" s="67" t="s">
        <v>1780</v>
      </c>
      <c r="DJ292" s="66">
        <v>19.251000000000001</v>
      </c>
      <c r="DK292" s="67">
        <v>4.8480000000000008</v>
      </c>
      <c r="DL292" s="66" t="s">
        <v>1780</v>
      </c>
      <c r="DM292" s="67" t="s">
        <v>1780</v>
      </c>
      <c r="DN292" s="66">
        <v>14.167999999999999</v>
      </c>
      <c r="DO292" s="67">
        <v>3.1169999999999991</v>
      </c>
      <c r="DP292" s="66" t="s">
        <v>1780</v>
      </c>
      <c r="DQ292" s="67" t="s">
        <v>1780</v>
      </c>
      <c r="DR292" s="66">
        <v>10.853999999999999</v>
      </c>
      <c r="DS292" s="67">
        <v>4.3109999999999991</v>
      </c>
      <c r="DT292" s="66" t="s">
        <v>1780</v>
      </c>
      <c r="DU292" s="67" t="s">
        <v>1780</v>
      </c>
      <c r="DV292" s="66">
        <v>13.728</v>
      </c>
      <c r="DW292" s="67">
        <v>3.4109999999999996</v>
      </c>
      <c r="DX292" s="67">
        <v>30.380037999999999</v>
      </c>
      <c r="DY292" s="67">
        <v>3.3978189999999984</v>
      </c>
      <c r="DZ292" s="67">
        <v>30.867448</v>
      </c>
      <c r="EA292" s="67">
        <v>3.4121950000000005</v>
      </c>
      <c r="EB292" s="67">
        <v>36.488776000000001</v>
      </c>
      <c r="EC292" s="67">
        <v>5.2372760000000014</v>
      </c>
      <c r="ED292" s="67">
        <v>37.389543000000003</v>
      </c>
      <c r="EE292" s="67">
        <v>5.2737460000000027</v>
      </c>
      <c r="EF292" s="67">
        <v>24.265052000000001</v>
      </c>
      <c r="EG292" s="67">
        <v>4.3215819999999994</v>
      </c>
      <c r="EH292" s="67">
        <v>24.291703999999999</v>
      </c>
      <c r="EI292" s="67">
        <v>4.3171770000000009</v>
      </c>
      <c r="EJ292" s="68">
        <v>3123.2</v>
      </c>
      <c r="EK292" s="68">
        <v>3062.34</v>
      </c>
      <c r="EL292" s="68">
        <v>3547.3</v>
      </c>
      <c r="EM292" s="68">
        <v>3890.71</v>
      </c>
      <c r="EN292" s="68">
        <v>2613.5500000000002</v>
      </c>
      <c r="EO292" s="68">
        <v>2025.18</v>
      </c>
      <c r="EP292" s="67">
        <v>99.333333333300004</v>
      </c>
      <c r="EQ292" s="67">
        <v>1.3023038275530325</v>
      </c>
      <c r="ER292" s="67">
        <v>100</v>
      </c>
      <c r="ES292" s="67" t="s">
        <v>1780</v>
      </c>
      <c r="ET292" s="67">
        <v>90.306122000000002</v>
      </c>
      <c r="EU292" s="67">
        <v>2.2141211719773253</v>
      </c>
      <c r="EV292" s="67">
        <v>81.335357000000002</v>
      </c>
      <c r="EW292" s="67">
        <v>2.9748350957481335</v>
      </c>
      <c r="EX292" s="67">
        <v>43.32987</v>
      </c>
      <c r="EY292" s="67">
        <v>38.146552</v>
      </c>
      <c r="EZ292" s="67">
        <v>84.9</v>
      </c>
      <c r="FA292" s="67">
        <v>6.3021327572753165</v>
      </c>
      <c r="FB292" s="67">
        <v>94.3</v>
      </c>
      <c r="FC292" s="67">
        <v>3.9551447278426934</v>
      </c>
      <c r="FD292" s="67">
        <v>89.7</v>
      </c>
      <c r="FE292" s="67">
        <v>7.6279175079569796</v>
      </c>
      <c r="FF292" s="67">
        <v>95.8</v>
      </c>
      <c r="FG292" s="67">
        <v>4.767701036817499</v>
      </c>
      <c r="FH292" s="67">
        <v>80.8</v>
      </c>
      <c r="FI292" s="67">
        <v>9.7261752674591122</v>
      </c>
      <c r="FJ292" s="67">
        <v>92.8</v>
      </c>
      <c r="FK292" s="67">
        <v>6.3329538131901728</v>
      </c>
      <c r="FL292" s="67">
        <v>80.900000000000006</v>
      </c>
      <c r="FM292" s="67">
        <v>81.2</v>
      </c>
      <c r="FN292" s="67">
        <v>78</v>
      </c>
      <c r="FO292" s="67">
        <v>77.8</v>
      </c>
      <c r="FP292" s="67">
        <v>83.9</v>
      </c>
      <c r="FQ292" s="67">
        <v>84</v>
      </c>
      <c r="FR292" s="67">
        <v>9.5512820512999994</v>
      </c>
      <c r="FS292" s="67">
        <v>9.3358395989999998</v>
      </c>
      <c r="FT292" s="67">
        <v>9.8901098900999997</v>
      </c>
      <c r="FU292" s="67">
        <v>9.7560975610000007</v>
      </c>
      <c r="FV292" s="67">
        <v>9.2548076923</v>
      </c>
      <c r="FW292" s="67">
        <v>8.9743589743999994</v>
      </c>
      <c r="FX292" s="299">
        <v>4.0300546447999999</v>
      </c>
      <c r="FY292" s="299">
        <v>0.5037077449285805</v>
      </c>
      <c r="FZ292" s="299">
        <v>1.6591494845000001</v>
      </c>
      <c r="GA292" s="299">
        <v>0.31775321651555788</v>
      </c>
      <c r="GB292" s="299">
        <v>3.9806161301</v>
      </c>
      <c r="GC292" s="299">
        <v>0.71291361224878091</v>
      </c>
      <c r="GD292" s="299">
        <v>1.5981735159999999</v>
      </c>
      <c r="GE292" s="299">
        <v>0.44389836017422502</v>
      </c>
      <c r="GF292" s="299">
        <v>4.0781934613999997</v>
      </c>
      <c r="GG292" s="299">
        <v>0.71168839624917757</v>
      </c>
      <c r="GH292" s="299">
        <v>1.7186505410999999</v>
      </c>
      <c r="GI292" s="299">
        <v>0.45444604279341871</v>
      </c>
      <c r="GJ292" s="67" t="s">
        <v>1780</v>
      </c>
      <c r="GK292" s="67">
        <v>26.9</v>
      </c>
      <c r="GL292" s="67">
        <v>81.436149</v>
      </c>
      <c r="GM292" s="67">
        <v>80.680340000000001</v>
      </c>
      <c r="GN292" s="66" t="s">
        <v>1780</v>
      </c>
      <c r="GO292" s="66" t="s">
        <v>1780</v>
      </c>
      <c r="GP292" s="66" t="s">
        <v>1780</v>
      </c>
      <c r="GQ292" s="67" t="s">
        <v>1780</v>
      </c>
      <c r="GR292" s="67" t="s">
        <v>1780</v>
      </c>
      <c r="GS292" s="67" t="s">
        <v>1780</v>
      </c>
      <c r="GT292" s="67" t="s">
        <v>1780</v>
      </c>
      <c r="GU292" s="67" t="s">
        <v>1780</v>
      </c>
      <c r="GV292" s="67" t="s">
        <v>1780</v>
      </c>
      <c r="GW292" s="67" t="s">
        <v>1780</v>
      </c>
      <c r="GX292" s="67" t="s">
        <v>1780</v>
      </c>
      <c r="GY292" s="66">
        <v>9.6</v>
      </c>
      <c r="GZ292" s="67">
        <v>2.7280000000000006</v>
      </c>
      <c r="HA292" s="66">
        <v>12.4</v>
      </c>
      <c r="HB292" s="67">
        <v>2.1880000000000006</v>
      </c>
      <c r="HC292" s="66">
        <v>15.9</v>
      </c>
      <c r="HD292" s="67">
        <v>4.5039999999999996</v>
      </c>
      <c r="HE292" s="66">
        <v>22.3</v>
      </c>
      <c r="HF292" s="67">
        <v>3.7300000000000004</v>
      </c>
      <c r="HG292" s="66">
        <v>3.4</v>
      </c>
      <c r="HH292" s="67">
        <v>2.569</v>
      </c>
      <c r="HI292" s="66">
        <v>2.4</v>
      </c>
      <c r="HJ292" s="67">
        <v>1.514</v>
      </c>
      <c r="HK292" s="66" t="s">
        <v>1780</v>
      </c>
      <c r="HL292" s="67" t="s">
        <v>1780</v>
      </c>
      <c r="HM292" s="66">
        <v>26.1</v>
      </c>
      <c r="HN292" s="67">
        <v>4.0839999999999996</v>
      </c>
      <c r="HO292" s="66" t="s">
        <v>1780</v>
      </c>
      <c r="HP292" s="67" t="s">
        <v>1780</v>
      </c>
      <c r="HQ292" s="66">
        <v>21.5</v>
      </c>
      <c r="HR292" s="67">
        <v>2.7429999999999986</v>
      </c>
      <c r="HS292" s="66" t="s">
        <v>1780</v>
      </c>
      <c r="HT292" s="67" t="s">
        <v>1780</v>
      </c>
      <c r="HU292" s="66">
        <v>25.2</v>
      </c>
      <c r="HV292" s="67">
        <v>5.370000000000001</v>
      </c>
      <c r="HW292" s="66" t="s">
        <v>1780</v>
      </c>
      <c r="HX292" s="67" t="s">
        <v>1780</v>
      </c>
      <c r="HY292" s="66">
        <v>21.4</v>
      </c>
      <c r="HZ292" s="67">
        <v>3.6940000000000026</v>
      </c>
      <c r="IA292" s="66" t="s">
        <v>1780</v>
      </c>
      <c r="IB292" s="67" t="s">
        <v>1780</v>
      </c>
      <c r="IC292" s="66">
        <v>27</v>
      </c>
      <c r="ID292" s="67">
        <v>6.2609999999999992</v>
      </c>
      <c r="IE292" s="66" t="s">
        <v>1780</v>
      </c>
      <c r="IF292" s="67" t="s">
        <v>1780</v>
      </c>
      <c r="IG292" s="66">
        <v>21.7</v>
      </c>
      <c r="IH292" s="67">
        <v>4.093</v>
      </c>
      <c r="II292" s="66" t="s">
        <v>1780</v>
      </c>
      <c r="IJ292" s="67" t="s">
        <v>1780</v>
      </c>
      <c r="IK292" s="66">
        <v>56.122399999999999</v>
      </c>
      <c r="IL292" s="67">
        <v>9.8755000000000024</v>
      </c>
      <c r="IM292" s="66" t="s">
        <v>1780</v>
      </c>
      <c r="IN292" s="67" t="s">
        <v>1780</v>
      </c>
      <c r="IO292" s="66">
        <v>57.534199999999998</v>
      </c>
      <c r="IP292" s="67">
        <v>11.417499999999997</v>
      </c>
      <c r="IQ292" s="66" t="s">
        <v>1780</v>
      </c>
      <c r="IR292" s="67" t="s">
        <v>1780</v>
      </c>
      <c r="IS292" s="66" t="s">
        <v>1779</v>
      </c>
      <c r="IT292" s="67" t="s">
        <v>1779</v>
      </c>
      <c r="IU292" s="66" t="s">
        <v>1780</v>
      </c>
      <c r="IV292" s="67" t="s">
        <v>1780</v>
      </c>
      <c r="IW292" s="66">
        <v>12.3</v>
      </c>
      <c r="IX292" s="67">
        <v>3.0749999999999993</v>
      </c>
      <c r="IY292" s="66" t="s">
        <v>1780</v>
      </c>
      <c r="IZ292" s="67" t="s">
        <v>1780</v>
      </c>
      <c r="JA292" s="66">
        <v>11.7</v>
      </c>
      <c r="JB292" s="67">
        <v>2.1349999999999998</v>
      </c>
      <c r="JC292" s="66" t="s">
        <v>1780</v>
      </c>
      <c r="JD292" s="67" t="s">
        <v>1780</v>
      </c>
      <c r="JE292" s="66">
        <v>13.9</v>
      </c>
      <c r="JF292" s="67">
        <v>4.3550000000000004</v>
      </c>
      <c r="JG292" s="66" t="s">
        <v>1780</v>
      </c>
      <c r="JH292" s="67" t="s">
        <v>1780</v>
      </c>
      <c r="JI292" s="66">
        <v>11.9</v>
      </c>
      <c r="JJ292" s="67">
        <v>2.9049999999999994</v>
      </c>
      <c r="JK292" s="66" t="s">
        <v>1780</v>
      </c>
      <c r="JL292" s="67" t="s">
        <v>1780</v>
      </c>
      <c r="JM292" s="66">
        <v>10.8</v>
      </c>
      <c r="JN292" s="67">
        <v>4.3530000000000006</v>
      </c>
      <c r="JO292" s="66" t="s">
        <v>1780</v>
      </c>
      <c r="JP292" s="67" t="s">
        <v>1780</v>
      </c>
      <c r="JQ292" s="66">
        <v>11.5</v>
      </c>
      <c r="JR292" s="67">
        <v>3.1530000000000005</v>
      </c>
      <c r="JS292" s="66" t="s">
        <v>1780</v>
      </c>
      <c r="JT292" s="67" t="s">
        <v>1780</v>
      </c>
      <c r="JU292" s="66">
        <v>62.2</v>
      </c>
      <c r="JV292" s="67">
        <v>4.4799999999999969</v>
      </c>
      <c r="JW292" s="66" t="s">
        <v>1780</v>
      </c>
      <c r="JX292" s="67" t="s">
        <v>1780</v>
      </c>
      <c r="JY292" s="66">
        <v>66.099999999999994</v>
      </c>
      <c r="JZ292" s="67">
        <v>3.13900000000001</v>
      </c>
      <c r="KA292" s="66" t="s">
        <v>1780</v>
      </c>
      <c r="KB292" s="67" t="s">
        <v>1780</v>
      </c>
      <c r="KC292" s="66">
        <v>62.4</v>
      </c>
      <c r="KD292" s="67">
        <v>6.0030000000000001</v>
      </c>
      <c r="KE292" s="66" t="s">
        <v>1780</v>
      </c>
      <c r="KF292" s="67" t="s">
        <v>1780</v>
      </c>
      <c r="KG292" s="66">
        <v>64.400000000000006</v>
      </c>
      <c r="KH292" s="67">
        <v>4.2849999999999966</v>
      </c>
      <c r="KI292" s="66" t="s">
        <v>1780</v>
      </c>
      <c r="KJ292" s="67" t="s">
        <v>1780</v>
      </c>
      <c r="KK292" s="66">
        <v>62</v>
      </c>
      <c r="KL292" s="67">
        <v>6.7269999999999968</v>
      </c>
      <c r="KM292" s="66" t="s">
        <v>1780</v>
      </c>
      <c r="KN292" s="67" t="s">
        <v>1780</v>
      </c>
      <c r="KO292" s="66">
        <v>67.8</v>
      </c>
      <c r="KP292" s="67">
        <v>4.615000000000002</v>
      </c>
      <c r="KQ292" s="66">
        <v>27</v>
      </c>
      <c r="KR292" s="66">
        <v>24</v>
      </c>
      <c r="KS292" s="66">
        <v>27</v>
      </c>
      <c r="KT292" s="66">
        <v>22</v>
      </c>
      <c r="KU292" s="66">
        <v>27</v>
      </c>
      <c r="KV292" s="66">
        <v>26</v>
      </c>
      <c r="KW292" s="66" t="s">
        <v>1780</v>
      </c>
      <c r="KX292" s="67" t="s">
        <v>1780</v>
      </c>
      <c r="KY292" s="66">
        <v>19.7</v>
      </c>
      <c r="KZ292" s="67">
        <v>3.666999999999998</v>
      </c>
      <c r="LA292" s="66" t="s">
        <v>1780</v>
      </c>
      <c r="LB292" s="67" t="s">
        <v>1780</v>
      </c>
      <c r="LC292" s="66">
        <v>17.7</v>
      </c>
      <c r="LD292" s="67">
        <v>2.5239999999999991</v>
      </c>
      <c r="LE292" s="66" t="s">
        <v>1780</v>
      </c>
      <c r="LF292" s="67" t="s">
        <v>1780</v>
      </c>
      <c r="LG292" s="66">
        <v>30.4</v>
      </c>
      <c r="LH292" s="67">
        <v>5.6760000000000019</v>
      </c>
      <c r="LI292" s="66" t="s">
        <v>1780</v>
      </c>
      <c r="LJ292" s="67" t="s">
        <v>1780</v>
      </c>
      <c r="LK292" s="66">
        <v>27.3</v>
      </c>
      <c r="LL292" s="67">
        <v>3.972999999999999</v>
      </c>
      <c r="LM292" s="66" t="s">
        <v>1780</v>
      </c>
      <c r="LN292" s="67" t="s">
        <v>1780</v>
      </c>
      <c r="LO292" s="66">
        <v>9.8000000000000007</v>
      </c>
      <c r="LP292" s="67">
        <v>4.117</v>
      </c>
      <c r="LQ292" s="66" t="s">
        <v>1780</v>
      </c>
      <c r="LR292" s="67" t="s">
        <v>1780</v>
      </c>
      <c r="LS292" s="66">
        <v>8.1</v>
      </c>
      <c r="LT292" s="67">
        <v>2.6849999999999996</v>
      </c>
      <c r="LU292" s="66" t="s">
        <v>1780</v>
      </c>
      <c r="LV292" s="67" t="s">
        <v>1780</v>
      </c>
      <c r="LW292" s="66">
        <v>8.6</v>
      </c>
      <c r="LX292" s="67">
        <v>2.5900000000000007</v>
      </c>
      <c r="LY292" s="66" t="s">
        <v>1780</v>
      </c>
      <c r="LZ292" s="67" t="s">
        <v>1780</v>
      </c>
      <c r="MA292" s="66">
        <v>7.2</v>
      </c>
      <c r="MB292" s="67">
        <v>1.7119999999999997</v>
      </c>
      <c r="MC292" s="66" t="s">
        <v>1780</v>
      </c>
      <c r="MD292" s="67" t="s">
        <v>1780</v>
      </c>
      <c r="ME292" s="66">
        <v>8.9</v>
      </c>
      <c r="MF292" s="67">
        <v>3.5129999999999999</v>
      </c>
      <c r="MG292" s="66" t="s">
        <v>1780</v>
      </c>
      <c r="MH292" s="67" t="s">
        <v>1780</v>
      </c>
      <c r="MI292" s="66">
        <v>7.7</v>
      </c>
      <c r="MJ292" s="67">
        <v>2.3879999999999999</v>
      </c>
      <c r="MK292" s="66" t="s">
        <v>1780</v>
      </c>
      <c r="ML292" s="67" t="s">
        <v>1780</v>
      </c>
      <c r="MM292" s="66">
        <v>8.4</v>
      </c>
      <c r="MN292" s="67">
        <v>3.8470000000000004</v>
      </c>
      <c r="MO292" s="66" t="s">
        <v>1780</v>
      </c>
      <c r="MP292" s="67" t="s">
        <v>1780</v>
      </c>
      <c r="MQ292" s="66">
        <v>6.6</v>
      </c>
      <c r="MR292" s="67">
        <v>2.4610000000000003</v>
      </c>
      <c r="MS292" s="67">
        <v>14.6900722684</v>
      </c>
      <c r="MT292" s="67">
        <v>4.0940067589451044</v>
      </c>
      <c r="MU292" s="67">
        <v>7.2477125051</v>
      </c>
      <c r="MV292" s="67">
        <v>2.6511210866555084</v>
      </c>
      <c r="MW292" s="66" t="s">
        <v>1780</v>
      </c>
      <c r="MX292" s="67" t="s">
        <v>1780</v>
      </c>
      <c r="MY292" s="66">
        <v>13.6</v>
      </c>
      <c r="MZ292" s="67">
        <v>3.1550000000000011</v>
      </c>
      <c r="NA292" s="66" t="s">
        <v>1780</v>
      </c>
      <c r="NB292" s="67" t="s">
        <v>1780</v>
      </c>
      <c r="NC292" s="66">
        <v>16.600000000000001</v>
      </c>
      <c r="ND292" s="67">
        <v>2.4619999999999997</v>
      </c>
      <c r="NE292" s="66" t="s">
        <v>1780</v>
      </c>
      <c r="NF292" s="67" t="s">
        <v>1780</v>
      </c>
      <c r="NG292" s="66">
        <v>10.7</v>
      </c>
      <c r="NH292" s="67">
        <v>3.8130000000000006</v>
      </c>
      <c r="NI292" s="66" t="s">
        <v>1780</v>
      </c>
      <c r="NJ292" s="67" t="s">
        <v>1780</v>
      </c>
      <c r="NK292" s="66">
        <v>13.4</v>
      </c>
      <c r="NL292" s="67">
        <v>3.0459999999999994</v>
      </c>
      <c r="NM292" s="66" t="s">
        <v>1780</v>
      </c>
      <c r="NN292" s="67" t="s">
        <v>1780</v>
      </c>
      <c r="NO292" s="66">
        <v>16.3</v>
      </c>
      <c r="NP292" s="67">
        <v>5.1089999999999982</v>
      </c>
      <c r="NQ292" s="66" t="s">
        <v>1780</v>
      </c>
      <c r="NR292" s="67" t="s">
        <v>1780</v>
      </c>
      <c r="NS292" s="66">
        <v>19.8</v>
      </c>
      <c r="NT292" s="67">
        <v>3.9240000000000013</v>
      </c>
      <c r="NU292" s="67">
        <v>18.495166036099999</v>
      </c>
      <c r="NV292" s="67">
        <v>34.7247875877</v>
      </c>
    </row>
    <row r="293" spans="2:386">
      <c r="B293" s="69" t="s">
        <v>189</v>
      </c>
      <c r="C293" s="178" t="s">
        <v>507</v>
      </c>
      <c r="D293" s="179">
        <v>24</v>
      </c>
      <c r="E293" s="179">
        <v>4</v>
      </c>
      <c r="F293" s="179">
        <v>3</v>
      </c>
      <c r="G293" s="175">
        <v>71988</v>
      </c>
      <c r="H293" s="176">
        <v>71770</v>
      </c>
      <c r="I293" s="177">
        <v>49.551014734500974</v>
      </c>
      <c r="J293" s="177">
        <v>49.878776056181032</v>
      </c>
      <c r="K293" s="177">
        <v>43.2</v>
      </c>
      <c r="L293" s="177">
        <v>42.9</v>
      </c>
      <c r="M293" s="177">
        <v>8.155621</v>
      </c>
      <c r="N293" s="177">
        <v>6.7099409999999997</v>
      </c>
      <c r="O293" s="177">
        <v>80.789946</v>
      </c>
      <c r="P293" s="177">
        <v>77.442860999999994</v>
      </c>
      <c r="Q293" s="177">
        <v>35.699275999999998</v>
      </c>
      <c r="R293" s="177">
        <v>33.318358000000003</v>
      </c>
      <c r="S293" s="176">
        <v>279554</v>
      </c>
      <c r="T293" s="176">
        <v>257936</v>
      </c>
      <c r="U293" s="177">
        <v>8.1</v>
      </c>
      <c r="V293" s="177">
        <v>7.4</v>
      </c>
      <c r="W293" s="177">
        <v>7.9</v>
      </c>
      <c r="X293" s="67">
        <v>83.01</v>
      </c>
      <c r="Y293" s="67">
        <v>82.9</v>
      </c>
      <c r="Z293" s="67">
        <v>79.209999999999994</v>
      </c>
      <c r="AA293" s="67">
        <v>78.709999999999994</v>
      </c>
      <c r="AB293" s="66" t="s">
        <v>1780</v>
      </c>
      <c r="AC293" s="67" t="s">
        <v>1780</v>
      </c>
      <c r="AD293" s="66">
        <v>68.3</v>
      </c>
      <c r="AE293" s="67">
        <v>2.7479999999999905</v>
      </c>
      <c r="AF293" s="66" t="s">
        <v>1780</v>
      </c>
      <c r="AG293" s="67" t="s">
        <v>1780</v>
      </c>
      <c r="AH293" s="66">
        <v>67.8</v>
      </c>
      <c r="AI293" s="67">
        <v>2.7860000000000014</v>
      </c>
      <c r="AJ293" s="66" t="s">
        <v>1780</v>
      </c>
      <c r="AK293" s="67" t="s">
        <v>1780</v>
      </c>
      <c r="AL293" s="66">
        <v>64.599999999999994</v>
      </c>
      <c r="AM293" s="67">
        <v>3.9030000000000058</v>
      </c>
      <c r="AN293" s="66" t="s">
        <v>1780</v>
      </c>
      <c r="AO293" s="67" t="s">
        <v>1780</v>
      </c>
      <c r="AP293" s="66">
        <v>64.400000000000006</v>
      </c>
      <c r="AQ293" s="67">
        <v>3.8440000000000083</v>
      </c>
      <c r="AR293" s="66" t="s">
        <v>1780</v>
      </c>
      <c r="AS293" s="67" t="s">
        <v>1780</v>
      </c>
      <c r="AT293" s="66">
        <v>71.7</v>
      </c>
      <c r="AU293" s="67">
        <v>3.8559999999999945</v>
      </c>
      <c r="AV293" s="66" t="s">
        <v>1780</v>
      </c>
      <c r="AW293" s="67" t="s">
        <v>1780</v>
      </c>
      <c r="AX293" s="66">
        <v>71.400000000000006</v>
      </c>
      <c r="AY293" s="67">
        <v>4.019999999999996</v>
      </c>
      <c r="AZ293" s="66" t="s">
        <v>1780</v>
      </c>
      <c r="BA293" s="67" t="s">
        <v>1780</v>
      </c>
      <c r="BB293" s="66">
        <v>15.9</v>
      </c>
      <c r="BC293" s="67">
        <v>2.1899999999999995</v>
      </c>
      <c r="BD293" s="66" t="s">
        <v>1780</v>
      </c>
      <c r="BE293" s="67" t="s">
        <v>1780</v>
      </c>
      <c r="BF293" s="66">
        <v>14.7</v>
      </c>
      <c r="BG293" s="67">
        <v>2.1140000000000008</v>
      </c>
      <c r="BH293" s="66" t="s">
        <v>1780</v>
      </c>
      <c r="BI293" s="67" t="s">
        <v>1780</v>
      </c>
      <c r="BJ293" s="66">
        <v>16.600000000000001</v>
      </c>
      <c r="BK293" s="67">
        <v>3.083000000000002</v>
      </c>
      <c r="BL293" s="66" t="s">
        <v>1780</v>
      </c>
      <c r="BM293" s="67" t="s">
        <v>1780</v>
      </c>
      <c r="BN293" s="66">
        <v>15.5</v>
      </c>
      <c r="BO293" s="67">
        <v>2.92</v>
      </c>
      <c r="BP293" s="66" t="s">
        <v>1780</v>
      </c>
      <c r="BQ293" s="67" t="s">
        <v>1780</v>
      </c>
      <c r="BR293" s="66">
        <v>15.3</v>
      </c>
      <c r="BS293" s="67">
        <v>3.1180000000000003</v>
      </c>
      <c r="BT293" s="66" t="s">
        <v>1780</v>
      </c>
      <c r="BU293" s="67" t="s">
        <v>1780</v>
      </c>
      <c r="BV293" s="66">
        <v>13.8</v>
      </c>
      <c r="BW293" s="67">
        <v>3.0650000000000013</v>
      </c>
      <c r="BX293" s="66" t="s">
        <v>1780</v>
      </c>
      <c r="BY293" s="67" t="s">
        <v>1780</v>
      </c>
      <c r="BZ293" s="66">
        <v>76.7</v>
      </c>
      <c r="CA293" s="67">
        <v>2.507000000000005</v>
      </c>
      <c r="CB293" s="66" t="s">
        <v>1780</v>
      </c>
      <c r="CC293" s="67" t="s">
        <v>1780</v>
      </c>
      <c r="CD293" s="66">
        <v>77.3</v>
      </c>
      <c r="CE293" s="67">
        <v>2.4879999999999995</v>
      </c>
      <c r="CF293" s="66" t="s">
        <v>1780</v>
      </c>
      <c r="CG293" s="67" t="s">
        <v>1780</v>
      </c>
      <c r="CH293" s="66">
        <v>82.7</v>
      </c>
      <c r="CI293" s="67">
        <v>3.1020000000000039</v>
      </c>
      <c r="CJ293" s="66" t="s">
        <v>1780</v>
      </c>
      <c r="CK293" s="67" t="s">
        <v>1780</v>
      </c>
      <c r="CL293" s="66">
        <v>79.900000000000006</v>
      </c>
      <c r="CM293" s="67">
        <v>3.2049999999999983</v>
      </c>
      <c r="CN293" s="66" t="s">
        <v>1780</v>
      </c>
      <c r="CO293" s="67" t="s">
        <v>1780</v>
      </c>
      <c r="CP293" s="66">
        <v>71.3</v>
      </c>
      <c r="CQ293" s="67">
        <v>3.887999999999991</v>
      </c>
      <c r="CR293" s="66" t="s">
        <v>1780</v>
      </c>
      <c r="CS293" s="67" t="s">
        <v>1780</v>
      </c>
      <c r="CT293" s="66">
        <v>74.5</v>
      </c>
      <c r="CU293" s="67">
        <v>3.8700000000000045</v>
      </c>
      <c r="CV293" s="66">
        <v>302.39975043829998</v>
      </c>
      <c r="CW293" s="67">
        <v>19.985659960567432</v>
      </c>
      <c r="CX293" s="66">
        <v>362.85068741959998</v>
      </c>
      <c r="CY293" s="67">
        <v>22.012892949401703</v>
      </c>
      <c r="CZ293" s="66" t="s">
        <v>1780</v>
      </c>
      <c r="DA293" s="67" t="s">
        <v>1780</v>
      </c>
      <c r="DB293" s="66">
        <v>14.506</v>
      </c>
      <c r="DC293" s="67">
        <v>2.0630000000000006</v>
      </c>
      <c r="DD293" s="66" t="s">
        <v>1780</v>
      </c>
      <c r="DE293" s="67" t="s">
        <v>1780</v>
      </c>
      <c r="DF293" s="66">
        <v>12.654999999999999</v>
      </c>
      <c r="DG293" s="67">
        <v>1.9699999999999989</v>
      </c>
      <c r="DH293" s="66" t="s">
        <v>1780</v>
      </c>
      <c r="DI293" s="67" t="s">
        <v>1780</v>
      </c>
      <c r="DJ293" s="66">
        <v>17.13</v>
      </c>
      <c r="DK293" s="67">
        <v>3.0449999999999982</v>
      </c>
      <c r="DL293" s="66" t="s">
        <v>1780</v>
      </c>
      <c r="DM293" s="67" t="s">
        <v>1780</v>
      </c>
      <c r="DN293" s="66">
        <v>16.359000000000002</v>
      </c>
      <c r="DO293" s="67">
        <v>2.9500000000000011</v>
      </c>
      <c r="DP293" s="66" t="s">
        <v>1780</v>
      </c>
      <c r="DQ293" s="67" t="s">
        <v>1780</v>
      </c>
      <c r="DR293" s="66">
        <v>12.109</v>
      </c>
      <c r="DS293" s="67">
        <v>2.7750000000000004</v>
      </c>
      <c r="DT293" s="66" t="s">
        <v>1780</v>
      </c>
      <c r="DU293" s="67" t="s">
        <v>1780</v>
      </c>
      <c r="DV293" s="66">
        <v>8.6359999999999992</v>
      </c>
      <c r="DW293" s="67">
        <v>2.4869999999999992</v>
      </c>
      <c r="DX293" s="67">
        <v>26.652010000000001</v>
      </c>
      <c r="DY293" s="67">
        <v>1.3218440000000022</v>
      </c>
      <c r="DZ293" s="67">
        <v>25.529841000000001</v>
      </c>
      <c r="EA293" s="67">
        <v>1.2939700000000016</v>
      </c>
      <c r="EB293" s="67">
        <v>33.125082999999997</v>
      </c>
      <c r="EC293" s="67">
        <v>2.069468999999998</v>
      </c>
      <c r="ED293" s="67">
        <v>31.904381000000001</v>
      </c>
      <c r="EE293" s="67">
        <v>2.0162849999999999</v>
      </c>
      <c r="EF293" s="67">
        <v>20.072147999999999</v>
      </c>
      <c r="EG293" s="67">
        <v>1.6396419999999985</v>
      </c>
      <c r="EH293" s="67">
        <v>18.804684999999999</v>
      </c>
      <c r="EI293" s="67">
        <v>1.6032519999999977</v>
      </c>
      <c r="EJ293" s="68">
        <v>3104.25</v>
      </c>
      <c r="EK293" s="68">
        <v>3546.76</v>
      </c>
      <c r="EL293" s="68">
        <v>3786.56</v>
      </c>
      <c r="EM293" s="68">
        <v>4356.17</v>
      </c>
      <c r="EN293" s="68">
        <v>2290.4299999999998</v>
      </c>
      <c r="EO293" s="68">
        <v>2541.4499999999998</v>
      </c>
      <c r="EP293" s="67">
        <v>99.107142857100001</v>
      </c>
      <c r="EQ293" s="67">
        <v>0.6584783595532997</v>
      </c>
      <c r="ER293" s="67">
        <v>97.574123989200004</v>
      </c>
      <c r="ES293" s="67">
        <v>1.1070207186884176</v>
      </c>
      <c r="ET293" s="67">
        <v>89.56044</v>
      </c>
      <c r="EU293" s="67">
        <v>0.96941544917213207</v>
      </c>
      <c r="EV293" s="67">
        <v>87.988675999999998</v>
      </c>
      <c r="EW293" s="67">
        <v>1.0462524478162578</v>
      </c>
      <c r="EX293" s="67">
        <v>56.655371000000002</v>
      </c>
      <c r="EY293" s="67">
        <v>53.931103</v>
      </c>
      <c r="EZ293" s="67">
        <v>88.2</v>
      </c>
      <c r="FA293" s="67">
        <v>2.4159396521684329</v>
      </c>
      <c r="FB293" s="67">
        <v>92.4</v>
      </c>
      <c r="FC293" s="67">
        <v>1.8160265823157005</v>
      </c>
      <c r="FD293" s="67">
        <v>89.5</v>
      </c>
      <c r="FE293" s="67">
        <v>3.3380261410777621</v>
      </c>
      <c r="FF293" s="67">
        <v>94.2</v>
      </c>
      <c r="FG293" s="67">
        <v>2.2793175633192106</v>
      </c>
      <c r="FH293" s="67">
        <v>87</v>
      </c>
      <c r="FI293" s="67">
        <v>3.4692354287124658</v>
      </c>
      <c r="FJ293" s="67">
        <v>90.8</v>
      </c>
      <c r="FK293" s="67">
        <v>2.7841506983479007</v>
      </c>
      <c r="FL293" s="67">
        <v>79.599999999999994</v>
      </c>
      <c r="FM293" s="67">
        <v>79.400000000000006</v>
      </c>
      <c r="FN293" s="67">
        <v>85.1</v>
      </c>
      <c r="FO293" s="67">
        <v>84.8</v>
      </c>
      <c r="FP293" s="67">
        <v>74.2</v>
      </c>
      <c r="FQ293" s="67">
        <v>74.3</v>
      </c>
      <c r="FR293" s="67">
        <v>8.2856216916999994</v>
      </c>
      <c r="FS293" s="67">
        <v>8.2972739073999993</v>
      </c>
      <c r="FT293" s="67">
        <v>8.3681038479000005</v>
      </c>
      <c r="FU293" s="67">
        <v>8.2988505746999994</v>
      </c>
      <c r="FV293" s="67">
        <v>8.2136354440999995</v>
      </c>
      <c r="FW293" s="67">
        <v>8.2958724968999995</v>
      </c>
      <c r="FX293" s="299">
        <v>3.5163461811999999</v>
      </c>
      <c r="FY293" s="299">
        <v>0.19240406543892297</v>
      </c>
      <c r="FZ293" s="299">
        <v>2.7512060647999999</v>
      </c>
      <c r="GA293" s="299">
        <v>0.16832787191061405</v>
      </c>
      <c r="GB293" s="299">
        <v>3.3343082772999999</v>
      </c>
      <c r="GC293" s="299">
        <v>0.26912904826044093</v>
      </c>
      <c r="GD293" s="299">
        <v>2.7183803458</v>
      </c>
      <c r="GE293" s="299">
        <v>0.24036306919997008</v>
      </c>
      <c r="GF293" s="299">
        <v>3.6881625441999999</v>
      </c>
      <c r="GG293" s="299">
        <v>0.27448443821492008</v>
      </c>
      <c r="GH293" s="299">
        <v>2.7820876358</v>
      </c>
      <c r="GI293" s="299">
        <v>0.23577532443739901</v>
      </c>
      <c r="GJ293" s="67">
        <v>31.9</v>
      </c>
      <c r="GK293" s="67">
        <v>29.5</v>
      </c>
      <c r="GL293" s="67">
        <v>84.897739999999999</v>
      </c>
      <c r="GM293" s="67">
        <v>83.766822000000005</v>
      </c>
      <c r="GN293" s="66">
        <v>42</v>
      </c>
      <c r="GO293" s="66">
        <v>43</v>
      </c>
      <c r="GP293" s="66">
        <v>42</v>
      </c>
      <c r="GQ293" s="67">
        <v>5.9911700000000003</v>
      </c>
      <c r="GR293" s="67">
        <v>6.03918</v>
      </c>
      <c r="GS293" s="67">
        <v>5.9449699999999996</v>
      </c>
      <c r="GT293" s="67">
        <v>7.4438300000000002</v>
      </c>
      <c r="GU293" s="67">
        <v>7.45953</v>
      </c>
      <c r="GV293" s="67">
        <v>7.4283700000000001</v>
      </c>
      <c r="GW293" s="67" t="s">
        <v>1780</v>
      </c>
      <c r="GX293" s="67" t="s">
        <v>1780</v>
      </c>
      <c r="GY293" s="66">
        <v>11.9</v>
      </c>
      <c r="GZ293" s="67">
        <v>1.9100000000000001</v>
      </c>
      <c r="HA293" s="66">
        <v>15.7</v>
      </c>
      <c r="HB293" s="67">
        <v>2.168000000000001</v>
      </c>
      <c r="HC293" s="66">
        <v>23</v>
      </c>
      <c r="HD293" s="67">
        <v>3.4130000000000003</v>
      </c>
      <c r="HE293" s="66">
        <v>26.9</v>
      </c>
      <c r="HF293" s="67">
        <v>3.5530000000000008</v>
      </c>
      <c r="HG293" s="66">
        <v>1.6</v>
      </c>
      <c r="HH293" s="67">
        <v>1.0670000000000002</v>
      </c>
      <c r="HI293" s="66">
        <v>3.6</v>
      </c>
      <c r="HJ293" s="67">
        <v>1.6520000000000001</v>
      </c>
      <c r="HK293" s="66" t="s">
        <v>1780</v>
      </c>
      <c r="HL293" s="67" t="s">
        <v>1780</v>
      </c>
      <c r="HM293" s="66">
        <v>18</v>
      </c>
      <c r="HN293" s="67">
        <v>2.2740000000000009</v>
      </c>
      <c r="HO293" s="66" t="s">
        <v>1780</v>
      </c>
      <c r="HP293" s="67" t="s">
        <v>1780</v>
      </c>
      <c r="HQ293" s="66">
        <v>21.1</v>
      </c>
      <c r="HR293" s="67">
        <v>2.4369999999999976</v>
      </c>
      <c r="HS293" s="66" t="s">
        <v>1780</v>
      </c>
      <c r="HT293" s="67" t="s">
        <v>1780</v>
      </c>
      <c r="HU293" s="66">
        <v>14.5</v>
      </c>
      <c r="HV293" s="67">
        <v>2.8640000000000008</v>
      </c>
      <c r="HW293" s="66" t="s">
        <v>1780</v>
      </c>
      <c r="HX293" s="67" t="s">
        <v>1780</v>
      </c>
      <c r="HY293" s="66">
        <v>22.7</v>
      </c>
      <c r="HZ293" s="67">
        <v>3.375</v>
      </c>
      <c r="IA293" s="66" t="s">
        <v>1780</v>
      </c>
      <c r="IB293" s="67" t="s">
        <v>1780</v>
      </c>
      <c r="IC293" s="66">
        <v>21.3</v>
      </c>
      <c r="ID293" s="67">
        <v>3.5300000000000011</v>
      </c>
      <c r="IE293" s="66" t="s">
        <v>1780</v>
      </c>
      <c r="IF293" s="67" t="s">
        <v>1780</v>
      </c>
      <c r="IG293" s="66">
        <v>19.399999999999999</v>
      </c>
      <c r="IH293" s="67">
        <v>3.5169999999999977</v>
      </c>
      <c r="II293" s="66">
        <v>54.032299999999999</v>
      </c>
      <c r="IJ293" s="67">
        <v>3.583599999999997</v>
      </c>
      <c r="IK293" s="66">
        <v>53.517899999999997</v>
      </c>
      <c r="IL293" s="67">
        <v>3.3218999999999994</v>
      </c>
      <c r="IM293" s="66">
        <v>56.133099999999999</v>
      </c>
      <c r="IN293" s="67">
        <v>4.4392999999999958</v>
      </c>
      <c r="IO293" s="66">
        <v>56.338000000000001</v>
      </c>
      <c r="IP293" s="67">
        <v>4.0823999999999998</v>
      </c>
      <c r="IQ293" s="66">
        <v>50.190100000000001</v>
      </c>
      <c r="IR293" s="67">
        <v>6.0544000000000011</v>
      </c>
      <c r="IS293" s="66">
        <v>48.160499999999999</v>
      </c>
      <c r="IT293" s="67">
        <v>5.673099999999998</v>
      </c>
      <c r="IU293" s="66" t="s">
        <v>1780</v>
      </c>
      <c r="IV293" s="67" t="s">
        <v>1780</v>
      </c>
      <c r="IW293" s="66">
        <v>13.1</v>
      </c>
      <c r="IX293" s="67">
        <v>2.0090000000000003</v>
      </c>
      <c r="IY293" s="66" t="s">
        <v>1780</v>
      </c>
      <c r="IZ293" s="67" t="s">
        <v>1780</v>
      </c>
      <c r="JA293" s="66">
        <v>12.8</v>
      </c>
      <c r="JB293" s="67">
        <v>1.9830000000000005</v>
      </c>
      <c r="JC293" s="66" t="s">
        <v>1780</v>
      </c>
      <c r="JD293" s="67" t="s">
        <v>1780</v>
      </c>
      <c r="JE293" s="66">
        <v>13.5</v>
      </c>
      <c r="JF293" s="67">
        <v>2.8130000000000006</v>
      </c>
      <c r="JG293" s="66" t="s">
        <v>1780</v>
      </c>
      <c r="JH293" s="67" t="s">
        <v>1780</v>
      </c>
      <c r="JI293" s="66">
        <v>12.3</v>
      </c>
      <c r="JJ293" s="67">
        <v>2.6210000000000004</v>
      </c>
      <c r="JK293" s="66" t="s">
        <v>1780</v>
      </c>
      <c r="JL293" s="67" t="s">
        <v>1780</v>
      </c>
      <c r="JM293" s="66">
        <v>12.8</v>
      </c>
      <c r="JN293" s="67">
        <v>2.8740000000000006</v>
      </c>
      <c r="JO293" s="66" t="s">
        <v>1780</v>
      </c>
      <c r="JP293" s="67" t="s">
        <v>1780</v>
      </c>
      <c r="JQ293" s="66">
        <v>13.3</v>
      </c>
      <c r="JR293" s="67">
        <v>3.020999999999999</v>
      </c>
      <c r="JS293" s="66" t="s">
        <v>1780</v>
      </c>
      <c r="JT293" s="67" t="s">
        <v>1780</v>
      </c>
      <c r="JU293" s="66">
        <v>64.900000000000006</v>
      </c>
      <c r="JV293" s="67">
        <v>2.8109999999999999</v>
      </c>
      <c r="JW293" s="66" t="s">
        <v>1780</v>
      </c>
      <c r="JX293" s="67" t="s">
        <v>1780</v>
      </c>
      <c r="JY293" s="66">
        <v>61.7</v>
      </c>
      <c r="JZ293" s="67">
        <v>2.8850000000000051</v>
      </c>
      <c r="KA293" s="66" t="s">
        <v>1780</v>
      </c>
      <c r="KB293" s="67" t="s">
        <v>1780</v>
      </c>
      <c r="KC293" s="66">
        <v>61.9</v>
      </c>
      <c r="KD293" s="67">
        <v>3.9489999999999981</v>
      </c>
      <c r="KE293" s="66" t="s">
        <v>1780</v>
      </c>
      <c r="KF293" s="67" t="s">
        <v>1780</v>
      </c>
      <c r="KG293" s="66">
        <v>60.5</v>
      </c>
      <c r="KH293" s="67">
        <v>3.9050000000000011</v>
      </c>
      <c r="KI293" s="66" t="s">
        <v>1780</v>
      </c>
      <c r="KJ293" s="67" t="s">
        <v>1780</v>
      </c>
      <c r="KK293" s="66">
        <v>67.599999999999994</v>
      </c>
      <c r="KL293" s="67">
        <v>3.9960000000000022</v>
      </c>
      <c r="KM293" s="66" t="s">
        <v>1780</v>
      </c>
      <c r="KN293" s="67" t="s">
        <v>1780</v>
      </c>
      <c r="KO293" s="66">
        <v>62.9</v>
      </c>
      <c r="KP293" s="67">
        <v>4.2809999999999988</v>
      </c>
      <c r="KQ293" s="66">
        <v>38</v>
      </c>
      <c r="KR293" s="66">
        <v>45</v>
      </c>
      <c r="KS293" s="66">
        <v>32</v>
      </c>
      <c r="KT293" s="66">
        <v>40</v>
      </c>
      <c r="KU293" s="66">
        <v>44</v>
      </c>
      <c r="KV293" s="66">
        <v>49</v>
      </c>
      <c r="KW293" s="66" t="s">
        <v>1780</v>
      </c>
      <c r="KX293" s="67" t="s">
        <v>1780</v>
      </c>
      <c r="KY293" s="66">
        <v>19.600000000000001</v>
      </c>
      <c r="KZ293" s="67">
        <v>2.3299999999999983</v>
      </c>
      <c r="LA293" s="66" t="s">
        <v>1780</v>
      </c>
      <c r="LB293" s="67" t="s">
        <v>1780</v>
      </c>
      <c r="LC293" s="66">
        <v>19.8</v>
      </c>
      <c r="LD293" s="67">
        <v>2.3589999999999982</v>
      </c>
      <c r="LE293" s="66" t="s">
        <v>1780</v>
      </c>
      <c r="LF293" s="67" t="s">
        <v>1780</v>
      </c>
      <c r="LG293" s="66">
        <v>29.6</v>
      </c>
      <c r="LH293" s="67">
        <v>3.6980000000000004</v>
      </c>
      <c r="LI293" s="66" t="s">
        <v>1780</v>
      </c>
      <c r="LJ293" s="67" t="s">
        <v>1780</v>
      </c>
      <c r="LK293" s="66">
        <v>26.1</v>
      </c>
      <c r="LL293" s="67">
        <v>3.5040000000000013</v>
      </c>
      <c r="LM293" s="66" t="s">
        <v>1780</v>
      </c>
      <c r="LN293" s="67" t="s">
        <v>1780</v>
      </c>
      <c r="LO293" s="66">
        <v>10.4</v>
      </c>
      <c r="LP293" s="67">
        <v>2.6070000000000002</v>
      </c>
      <c r="LQ293" s="66" t="s">
        <v>1780</v>
      </c>
      <c r="LR293" s="67" t="s">
        <v>1780</v>
      </c>
      <c r="LS293" s="66">
        <v>12.9</v>
      </c>
      <c r="LT293" s="67">
        <v>2.9649999999999999</v>
      </c>
      <c r="LU293" s="66" t="s">
        <v>1780</v>
      </c>
      <c r="LV293" s="67" t="s">
        <v>1780</v>
      </c>
      <c r="LW293" s="66">
        <v>8.5</v>
      </c>
      <c r="LX293" s="67">
        <v>1.6369999999999996</v>
      </c>
      <c r="LY293" s="66" t="s">
        <v>1780</v>
      </c>
      <c r="LZ293" s="67" t="s">
        <v>1780</v>
      </c>
      <c r="MA293" s="66">
        <v>9.5</v>
      </c>
      <c r="MB293" s="67">
        <v>1.7470000000000008</v>
      </c>
      <c r="MC293" s="66" t="s">
        <v>1780</v>
      </c>
      <c r="MD293" s="67" t="s">
        <v>1780</v>
      </c>
      <c r="ME293" s="66">
        <v>8.3000000000000007</v>
      </c>
      <c r="MF293" s="67">
        <v>2.2300000000000004</v>
      </c>
      <c r="MG293" s="66" t="s">
        <v>1780</v>
      </c>
      <c r="MH293" s="67" t="s">
        <v>1780</v>
      </c>
      <c r="MI293" s="66">
        <v>11.3</v>
      </c>
      <c r="MJ293" s="67">
        <v>2.5339999999999989</v>
      </c>
      <c r="MK293" s="66" t="s">
        <v>1780</v>
      </c>
      <c r="ML293" s="67" t="s">
        <v>1780</v>
      </c>
      <c r="MM293" s="66">
        <v>8.6999999999999993</v>
      </c>
      <c r="MN293" s="67">
        <v>2.403999999999999</v>
      </c>
      <c r="MO293" s="66" t="s">
        <v>1780</v>
      </c>
      <c r="MP293" s="67" t="s">
        <v>1780</v>
      </c>
      <c r="MQ293" s="66">
        <v>7.4</v>
      </c>
      <c r="MR293" s="67">
        <v>2.3460000000000001</v>
      </c>
      <c r="MS293" s="67">
        <v>8.3446160984999995</v>
      </c>
      <c r="MT293" s="67">
        <v>1.202498526799304</v>
      </c>
      <c r="MU293" s="67">
        <v>9.3732381348999994</v>
      </c>
      <c r="MV293" s="67">
        <v>1.2951059359593415</v>
      </c>
      <c r="MW293" s="66" t="s">
        <v>1780</v>
      </c>
      <c r="MX293" s="67" t="s">
        <v>1780</v>
      </c>
      <c r="MY293" s="66">
        <v>14.3</v>
      </c>
      <c r="MZ293" s="67">
        <v>2.0510000000000002</v>
      </c>
      <c r="NA293" s="66" t="s">
        <v>1780</v>
      </c>
      <c r="NB293" s="67" t="s">
        <v>1780</v>
      </c>
      <c r="NC293" s="66">
        <v>16.3</v>
      </c>
      <c r="ND293" s="67">
        <v>2.1910000000000007</v>
      </c>
      <c r="NE293" s="66" t="s">
        <v>1780</v>
      </c>
      <c r="NF293" s="67" t="s">
        <v>1780</v>
      </c>
      <c r="NG293" s="66">
        <v>14.8</v>
      </c>
      <c r="NH293" s="67">
        <v>2.8690000000000015</v>
      </c>
      <c r="NI293" s="66" t="s">
        <v>1780</v>
      </c>
      <c r="NJ293" s="67" t="s">
        <v>1780</v>
      </c>
      <c r="NK293" s="66">
        <v>12.7</v>
      </c>
      <c r="NL293" s="67">
        <v>2.6539999999999999</v>
      </c>
      <c r="NM293" s="66" t="s">
        <v>1780</v>
      </c>
      <c r="NN293" s="67" t="s">
        <v>1780</v>
      </c>
      <c r="NO293" s="66">
        <v>13.9</v>
      </c>
      <c r="NP293" s="67">
        <v>2.9390000000000001</v>
      </c>
      <c r="NQ293" s="66" t="s">
        <v>1780</v>
      </c>
      <c r="NR293" s="67" t="s">
        <v>1780</v>
      </c>
      <c r="NS293" s="66">
        <v>20.3</v>
      </c>
      <c r="NT293" s="67">
        <v>3.5680000000000014</v>
      </c>
      <c r="NU293" s="67">
        <v>16.027874564499999</v>
      </c>
      <c r="NV293" s="67">
        <v>15.314329837200001</v>
      </c>
    </row>
    <row r="294" spans="2:386">
      <c r="B294" s="69" t="s">
        <v>9</v>
      </c>
      <c r="C294" s="178" t="s">
        <v>1843</v>
      </c>
      <c r="D294" s="179">
        <v>25</v>
      </c>
      <c r="E294" s="179">
        <v>1</v>
      </c>
      <c r="F294" s="179">
        <v>10</v>
      </c>
      <c r="G294" s="175">
        <v>6471</v>
      </c>
      <c r="H294" s="176">
        <v>6622</v>
      </c>
      <c r="I294" s="177">
        <v>49.187683738202075</v>
      </c>
      <c r="J294" s="177">
        <v>49.245396921219438</v>
      </c>
      <c r="K294" s="177">
        <v>45.8</v>
      </c>
      <c r="L294" s="177">
        <v>45.5</v>
      </c>
      <c r="M294" s="177">
        <v>8.413392</v>
      </c>
      <c r="N294" s="177">
        <v>6.2026380000000003</v>
      </c>
      <c r="O294" s="177">
        <v>82.165604999999999</v>
      </c>
      <c r="P294" s="177">
        <v>78.445131000000003</v>
      </c>
      <c r="Q294" s="177">
        <v>25.460597</v>
      </c>
      <c r="R294" s="177">
        <v>24.817836</v>
      </c>
      <c r="S294" s="176">
        <v>278615</v>
      </c>
      <c r="T294" s="176">
        <v>255036</v>
      </c>
      <c r="U294" s="177">
        <v>11.7</v>
      </c>
      <c r="V294" s="177">
        <v>8.1999999999999993</v>
      </c>
      <c r="W294" s="177">
        <v>8.9</v>
      </c>
      <c r="X294" s="67">
        <v>84.04</v>
      </c>
      <c r="Y294" s="67">
        <v>80.84</v>
      </c>
      <c r="Z294" s="67">
        <v>78.010000000000005</v>
      </c>
      <c r="AA294" s="67">
        <v>75.84</v>
      </c>
      <c r="AB294" s="66" t="s">
        <v>1780</v>
      </c>
      <c r="AC294" s="67" t="s">
        <v>1780</v>
      </c>
      <c r="AD294" s="66">
        <v>63</v>
      </c>
      <c r="AE294" s="67">
        <v>4.8239999999999981</v>
      </c>
      <c r="AF294" s="66" t="s">
        <v>1780</v>
      </c>
      <c r="AG294" s="67" t="s">
        <v>1780</v>
      </c>
      <c r="AH294" s="66">
        <v>64.3</v>
      </c>
      <c r="AI294" s="67">
        <v>3.5700000000000003</v>
      </c>
      <c r="AJ294" s="66" t="s">
        <v>1780</v>
      </c>
      <c r="AK294" s="67" t="s">
        <v>1780</v>
      </c>
      <c r="AL294" s="66">
        <v>61.3</v>
      </c>
      <c r="AM294" s="67">
        <v>6.3789999999999978</v>
      </c>
      <c r="AN294" s="66" t="s">
        <v>1780</v>
      </c>
      <c r="AO294" s="67" t="s">
        <v>1780</v>
      </c>
      <c r="AP294" s="66">
        <v>59.7</v>
      </c>
      <c r="AQ294" s="67">
        <v>5.1749999999999972</v>
      </c>
      <c r="AR294" s="66" t="s">
        <v>1780</v>
      </c>
      <c r="AS294" s="67" t="s">
        <v>1780</v>
      </c>
      <c r="AT294" s="66">
        <v>64.900000000000006</v>
      </c>
      <c r="AU294" s="67">
        <v>7.3709999999999951</v>
      </c>
      <c r="AV294" s="66" t="s">
        <v>1780</v>
      </c>
      <c r="AW294" s="67" t="s">
        <v>1780</v>
      </c>
      <c r="AX294" s="66">
        <v>67.900000000000006</v>
      </c>
      <c r="AY294" s="67">
        <v>4.9109999999999943</v>
      </c>
      <c r="AZ294" s="66" t="s">
        <v>1780</v>
      </c>
      <c r="BA294" s="67" t="s">
        <v>1780</v>
      </c>
      <c r="BB294" s="66">
        <v>18.2</v>
      </c>
      <c r="BC294" s="67">
        <v>3.8590000000000018</v>
      </c>
      <c r="BD294" s="66" t="s">
        <v>1780</v>
      </c>
      <c r="BE294" s="67" t="s">
        <v>1780</v>
      </c>
      <c r="BF294" s="66">
        <v>19.7</v>
      </c>
      <c r="BG294" s="67">
        <v>2.9969999999999999</v>
      </c>
      <c r="BH294" s="66" t="s">
        <v>1780</v>
      </c>
      <c r="BI294" s="67" t="s">
        <v>1780</v>
      </c>
      <c r="BJ294" s="66">
        <v>14.1</v>
      </c>
      <c r="BK294" s="67">
        <v>4.5760000000000005</v>
      </c>
      <c r="BL294" s="66" t="s">
        <v>1780</v>
      </c>
      <c r="BM294" s="67" t="s">
        <v>1780</v>
      </c>
      <c r="BN294" s="66">
        <v>18.600000000000001</v>
      </c>
      <c r="BO294" s="67">
        <v>4.1719999999999988</v>
      </c>
      <c r="BP294" s="66" t="s">
        <v>1780</v>
      </c>
      <c r="BQ294" s="67" t="s">
        <v>1780</v>
      </c>
      <c r="BR294" s="66">
        <v>22.9</v>
      </c>
      <c r="BS294" s="67">
        <v>6.4669999999999987</v>
      </c>
      <c r="BT294" s="66" t="s">
        <v>1780</v>
      </c>
      <c r="BU294" s="67" t="s">
        <v>1780</v>
      </c>
      <c r="BV294" s="66">
        <v>20.6</v>
      </c>
      <c r="BW294" s="67">
        <v>4.2809999999999988</v>
      </c>
      <c r="BX294" s="66" t="s">
        <v>1780</v>
      </c>
      <c r="BY294" s="67" t="s">
        <v>1780</v>
      </c>
      <c r="BZ294" s="66">
        <v>74.2</v>
      </c>
      <c r="CA294" s="67">
        <v>4.4399999999999977</v>
      </c>
      <c r="CB294" s="66" t="s">
        <v>1780</v>
      </c>
      <c r="CC294" s="67" t="s">
        <v>1780</v>
      </c>
      <c r="CD294" s="66">
        <v>74</v>
      </c>
      <c r="CE294" s="67">
        <v>3.2729999999999961</v>
      </c>
      <c r="CF294" s="66" t="s">
        <v>1780</v>
      </c>
      <c r="CG294" s="67" t="s">
        <v>1780</v>
      </c>
      <c r="CH294" s="66">
        <v>79.5</v>
      </c>
      <c r="CI294" s="67">
        <v>5.3870000000000005</v>
      </c>
      <c r="CJ294" s="66" t="s">
        <v>1780</v>
      </c>
      <c r="CK294" s="67" t="s">
        <v>1780</v>
      </c>
      <c r="CL294" s="66">
        <v>75.599999999999994</v>
      </c>
      <c r="CM294" s="67">
        <v>4.5390000000000015</v>
      </c>
      <c r="CN294" s="66" t="s">
        <v>1780</v>
      </c>
      <c r="CO294" s="67" t="s">
        <v>1780</v>
      </c>
      <c r="CP294" s="66">
        <v>68.3</v>
      </c>
      <c r="CQ294" s="67">
        <v>7.2810000000000059</v>
      </c>
      <c r="CR294" s="66" t="s">
        <v>1780</v>
      </c>
      <c r="CS294" s="67" t="s">
        <v>1780</v>
      </c>
      <c r="CT294" s="66">
        <v>72.8</v>
      </c>
      <c r="CU294" s="67">
        <v>4.695999999999998</v>
      </c>
      <c r="CV294" s="66">
        <v>357.56569536320001</v>
      </c>
      <c r="CW294" s="67">
        <v>66.418622027716083</v>
      </c>
      <c r="CX294" s="66">
        <v>300.78430587960003</v>
      </c>
      <c r="CY294" s="67">
        <v>60.961252653232208</v>
      </c>
      <c r="CZ294" s="66" t="s">
        <v>1780</v>
      </c>
      <c r="DA294" s="67" t="s">
        <v>1780</v>
      </c>
      <c r="DB294" s="66">
        <v>15.46</v>
      </c>
      <c r="DC294" s="67">
        <v>3.5790000000000006</v>
      </c>
      <c r="DD294" s="66" t="s">
        <v>1780</v>
      </c>
      <c r="DE294" s="67" t="s">
        <v>1780</v>
      </c>
      <c r="DF294" s="66">
        <v>12.138999999999999</v>
      </c>
      <c r="DG294" s="67">
        <v>2.4369999999999994</v>
      </c>
      <c r="DH294" s="66" t="s">
        <v>1780</v>
      </c>
      <c r="DI294" s="67" t="s">
        <v>1780</v>
      </c>
      <c r="DJ294" s="66">
        <v>19.620999999999999</v>
      </c>
      <c r="DK294" s="67">
        <v>5.1549999999999994</v>
      </c>
      <c r="DL294" s="66" t="s">
        <v>1780</v>
      </c>
      <c r="DM294" s="67" t="s">
        <v>1780</v>
      </c>
      <c r="DN294" s="66">
        <v>17.027000000000001</v>
      </c>
      <c r="DO294" s="67">
        <v>3.9840000000000018</v>
      </c>
      <c r="DP294" s="66" t="s">
        <v>1780</v>
      </c>
      <c r="DQ294" s="67" t="s">
        <v>1780</v>
      </c>
      <c r="DR294" s="66">
        <v>10.657</v>
      </c>
      <c r="DS294" s="67">
        <v>4.7220000000000004</v>
      </c>
      <c r="DT294" s="66" t="s">
        <v>1780</v>
      </c>
      <c r="DU294" s="67" t="s">
        <v>1780</v>
      </c>
      <c r="DV294" s="66">
        <v>8.3130000000000006</v>
      </c>
      <c r="DW294" s="67">
        <v>2.9010000000000007</v>
      </c>
      <c r="DX294" s="67">
        <v>21.849661999999999</v>
      </c>
      <c r="DY294" s="67">
        <v>4.0100949999999997</v>
      </c>
      <c r="DZ294" s="67">
        <v>21.279671</v>
      </c>
      <c r="EA294" s="67">
        <v>3.8545480000000012</v>
      </c>
      <c r="EB294" s="67">
        <v>26.276969000000001</v>
      </c>
      <c r="EC294" s="67">
        <v>6.1924130000000019</v>
      </c>
      <c r="ED294" s="67">
        <v>24.096122000000001</v>
      </c>
      <c r="EE294" s="67">
        <v>5.7654060000000023</v>
      </c>
      <c r="EF294" s="67">
        <v>17.806930000000001</v>
      </c>
      <c r="EG294" s="67">
        <v>5.2324180000000009</v>
      </c>
      <c r="EH294" s="67">
        <v>18.363755999999999</v>
      </c>
      <c r="EI294" s="67">
        <v>5.100343999999998</v>
      </c>
      <c r="EJ294" s="68">
        <v>2265.75</v>
      </c>
      <c r="EK294" s="68">
        <v>2581.2800000000002</v>
      </c>
      <c r="EL294" s="68">
        <v>2757.16</v>
      </c>
      <c r="EM294" s="68">
        <v>2774.77</v>
      </c>
      <c r="EN294" s="68">
        <v>1681.38</v>
      </c>
      <c r="EO294" s="68">
        <v>2347.83</v>
      </c>
      <c r="EP294" s="67">
        <v>100</v>
      </c>
      <c r="EQ294" s="67" t="s">
        <v>1780</v>
      </c>
      <c r="ER294" s="67">
        <v>96.666666666699996</v>
      </c>
      <c r="ES294" s="67">
        <v>4.542115676071532</v>
      </c>
      <c r="ET294" s="67">
        <v>89.189188999999999</v>
      </c>
      <c r="EU294" s="67">
        <v>3.5374919537442508</v>
      </c>
      <c r="EV294" s="67">
        <v>93.448276000000007</v>
      </c>
      <c r="EW294" s="67">
        <v>2.8478723311363296</v>
      </c>
      <c r="EX294" s="67">
        <v>73.134327999999996</v>
      </c>
      <c r="EY294" s="67">
        <v>67.047618999999997</v>
      </c>
      <c r="EZ294" s="67">
        <v>87.9</v>
      </c>
      <c r="FA294" s="67">
        <v>8.9507227706843366</v>
      </c>
      <c r="FB294" s="67">
        <v>100</v>
      </c>
      <c r="FC294" s="67" t="s">
        <v>1780</v>
      </c>
      <c r="FD294" s="67" t="s">
        <v>1779</v>
      </c>
      <c r="FE294" s="67" t="s">
        <v>1779</v>
      </c>
      <c r="FF294" s="67" t="s">
        <v>1779</v>
      </c>
      <c r="FG294" s="67" t="s">
        <v>1779</v>
      </c>
      <c r="FH294" s="67" t="s">
        <v>1779</v>
      </c>
      <c r="FI294" s="67" t="s">
        <v>1779</v>
      </c>
      <c r="FJ294" s="67">
        <v>100</v>
      </c>
      <c r="FK294" s="67" t="s">
        <v>1780</v>
      </c>
      <c r="FL294" s="67">
        <v>66.7</v>
      </c>
      <c r="FM294" s="67">
        <v>75.900000000000006</v>
      </c>
      <c r="FN294" s="67">
        <v>81</v>
      </c>
      <c r="FO294" s="67">
        <v>74.5</v>
      </c>
      <c r="FP294" s="67">
        <v>59.5</v>
      </c>
      <c r="FQ294" s="67">
        <v>77.5</v>
      </c>
      <c r="FR294" s="67">
        <v>9.6401028277999998</v>
      </c>
      <c r="FS294" s="67">
        <v>9.8296199214000008</v>
      </c>
      <c r="FT294" s="67">
        <v>12.4629080119</v>
      </c>
      <c r="FU294" s="67">
        <v>12.688821752300001</v>
      </c>
      <c r="FV294" s="67">
        <v>7.4829931972999999</v>
      </c>
      <c r="FW294" s="67">
        <v>7.6388888889000004</v>
      </c>
      <c r="FX294" s="299">
        <v>3.0992416749</v>
      </c>
      <c r="FY294" s="299">
        <v>0.61675286518956929</v>
      </c>
      <c r="FZ294" s="299">
        <v>2.0195838433</v>
      </c>
      <c r="GA294" s="299">
        <v>0.48229818894733367</v>
      </c>
      <c r="GB294" s="299">
        <v>3.4859876965000001</v>
      </c>
      <c r="GC294" s="299">
        <v>0.93992244079861687</v>
      </c>
      <c r="GD294" s="299">
        <v>2.1739130434999998</v>
      </c>
      <c r="GE294" s="299">
        <v>0.72274670799662388</v>
      </c>
      <c r="GF294" s="299">
        <v>2.7388535032000001</v>
      </c>
      <c r="GG294" s="299">
        <v>0.80734719190238913</v>
      </c>
      <c r="GH294" s="299">
        <v>1.8779342723000001</v>
      </c>
      <c r="GI294" s="299">
        <v>0.64453248553394227</v>
      </c>
      <c r="GJ294" s="67">
        <v>21</v>
      </c>
      <c r="GK294" s="67">
        <v>12.9</v>
      </c>
      <c r="GL294" s="67">
        <v>82.654799999999994</v>
      </c>
      <c r="GM294" s="67">
        <v>82.929556000000005</v>
      </c>
      <c r="GN294" s="66" t="s">
        <v>1780</v>
      </c>
      <c r="GO294" s="66" t="s">
        <v>1780</v>
      </c>
      <c r="GP294" s="66" t="s">
        <v>1780</v>
      </c>
      <c r="GQ294" s="67" t="s">
        <v>1780</v>
      </c>
      <c r="GR294" s="67" t="s">
        <v>1780</v>
      </c>
      <c r="GS294" s="67" t="s">
        <v>1780</v>
      </c>
      <c r="GT294" s="67" t="s">
        <v>1780</v>
      </c>
      <c r="GU294" s="67" t="s">
        <v>1780</v>
      </c>
      <c r="GV294" s="67" t="s">
        <v>1780</v>
      </c>
      <c r="GW294" s="67">
        <v>77</v>
      </c>
      <c r="GX294" s="67">
        <v>10.830571035985002</v>
      </c>
      <c r="GY294" s="66">
        <v>9.8000000000000007</v>
      </c>
      <c r="GZ294" s="67">
        <v>2.9719999999999995</v>
      </c>
      <c r="HA294" s="66">
        <v>7.3</v>
      </c>
      <c r="HB294" s="67">
        <v>1.9400000000000004</v>
      </c>
      <c r="HC294" s="66">
        <v>15</v>
      </c>
      <c r="HD294" s="67">
        <v>4.6869999999999994</v>
      </c>
      <c r="HE294" s="66">
        <v>13.1</v>
      </c>
      <c r="HF294" s="67">
        <v>3.5519999999999996</v>
      </c>
      <c r="HG294" s="66">
        <v>3.7</v>
      </c>
      <c r="HH294" s="67">
        <v>2.9239999999999999</v>
      </c>
      <c r="HI294" s="66">
        <v>2.7</v>
      </c>
      <c r="HJ294" s="67">
        <v>1.7080000000000002</v>
      </c>
      <c r="HK294" s="66" t="s">
        <v>1780</v>
      </c>
      <c r="HL294" s="67" t="s">
        <v>1780</v>
      </c>
      <c r="HM294" s="66">
        <v>24.9</v>
      </c>
      <c r="HN294" s="67">
        <v>4.3249999999999993</v>
      </c>
      <c r="HO294" s="66" t="s">
        <v>1780</v>
      </c>
      <c r="HP294" s="67" t="s">
        <v>1780</v>
      </c>
      <c r="HQ294" s="66">
        <v>17.399999999999999</v>
      </c>
      <c r="HR294" s="67">
        <v>2.8309999999999995</v>
      </c>
      <c r="HS294" s="66" t="s">
        <v>1780</v>
      </c>
      <c r="HT294" s="67" t="s">
        <v>1780</v>
      </c>
      <c r="HU294" s="66">
        <v>27.6</v>
      </c>
      <c r="HV294" s="67">
        <v>5.8410000000000011</v>
      </c>
      <c r="HW294" s="66" t="s">
        <v>1780</v>
      </c>
      <c r="HX294" s="67" t="s">
        <v>1780</v>
      </c>
      <c r="HY294" s="66">
        <v>17.2</v>
      </c>
      <c r="HZ294" s="67">
        <v>3.9860000000000007</v>
      </c>
      <c r="IA294" s="66" t="s">
        <v>1780</v>
      </c>
      <c r="IB294" s="67" t="s">
        <v>1780</v>
      </c>
      <c r="IC294" s="66">
        <v>21.7</v>
      </c>
      <c r="ID294" s="67">
        <v>6.4109999999999996</v>
      </c>
      <c r="IE294" s="66" t="s">
        <v>1780</v>
      </c>
      <c r="IF294" s="67" t="s">
        <v>1780</v>
      </c>
      <c r="IG294" s="66">
        <v>17.600000000000001</v>
      </c>
      <c r="IH294" s="67">
        <v>4.0180000000000007</v>
      </c>
      <c r="II294" s="66">
        <v>59.649099999999997</v>
      </c>
      <c r="IJ294" s="67">
        <v>9.0456999999999965</v>
      </c>
      <c r="IK294" s="66">
        <v>58.474600000000002</v>
      </c>
      <c r="IL294" s="67">
        <v>8.929000000000002</v>
      </c>
      <c r="IM294" s="66">
        <v>59.459499999999998</v>
      </c>
      <c r="IN294" s="67">
        <v>11.262900000000002</v>
      </c>
      <c r="IO294" s="66">
        <v>57.692300000000003</v>
      </c>
      <c r="IP294" s="67">
        <v>11.035200000000003</v>
      </c>
      <c r="IQ294" s="66">
        <v>60</v>
      </c>
      <c r="IR294" s="67">
        <v>15.375500000000002</v>
      </c>
      <c r="IS294" s="66">
        <v>60</v>
      </c>
      <c r="IT294" s="67">
        <v>15.375500000000002</v>
      </c>
      <c r="IU294" s="66" t="s">
        <v>1780</v>
      </c>
      <c r="IV294" s="67" t="s">
        <v>1780</v>
      </c>
      <c r="IW294" s="66">
        <v>18.8</v>
      </c>
      <c r="IX294" s="67">
        <v>3.9460000000000015</v>
      </c>
      <c r="IY294" s="66" t="s">
        <v>1780</v>
      </c>
      <c r="IZ294" s="67" t="s">
        <v>1780</v>
      </c>
      <c r="JA294" s="66">
        <v>14.5</v>
      </c>
      <c r="JB294" s="67">
        <v>2.6150000000000002</v>
      </c>
      <c r="JC294" s="66" t="s">
        <v>1780</v>
      </c>
      <c r="JD294" s="67" t="s">
        <v>1780</v>
      </c>
      <c r="JE294" s="66">
        <v>17.8</v>
      </c>
      <c r="JF294" s="67">
        <v>5.0729999999999986</v>
      </c>
      <c r="JG294" s="66" t="s">
        <v>1780</v>
      </c>
      <c r="JH294" s="67" t="s">
        <v>1780</v>
      </c>
      <c r="JI294" s="66">
        <v>12.9</v>
      </c>
      <c r="JJ294" s="67">
        <v>3.5119999999999987</v>
      </c>
      <c r="JK294" s="66" t="s">
        <v>1780</v>
      </c>
      <c r="JL294" s="67" t="s">
        <v>1780</v>
      </c>
      <c r="JM294" s="66">
        <v>19.899999999999999</v>
      </c>
      <c r="JN294" s="67">
        <v>6.222999999999999</v>
      </c>
      <c r="JO294" s="66" t="s">
        <v>1780</v>
      </c>
      <c r="JP294" s="67" t="s">
        <v>1780</v>
      </c>
      <c r="JQ294" s="66">
        <v>15.8</v>
      </c>
      <c r="JR294" s="67">
        <v>3.84</v>
      </c>
      <c r="JS294" s="66" t="s">
        <v>1780</v>
      </c>
      <c r="JT294" s="67" t="s">
        <v>1780</v>
      </c>
      <c r="JU294" s="66">
        <v>57</v>
      </c>
      <c r="JV294" s="67">
        <v>4.9320000000000022</v>
      </c>
      <c r="JW294" s="66" t="s">
        <v>1780</v>
      </c>
      <c r="JX294" s="67" t="s">
        <v>1780</v>
      </c>
      <c r="JY294" s="66">
        <v>62</v>
      </c>
      <c r="JZ294" s="67">
        <v>3.6020000000000039</v>
      </c>
      <c r="KA294" s="66" t="s">
        <v>1780</v>
      </c>
      <c r="KB294" s="67" t="s">
        <v>1780</v>
      </c>
      <c r="KC294" s="66">
        <v>53.7</v>
      </c>
      <c r="KD294" s="67">
        <v>6.5450000000000017</v>
      </c>
      <c r="KE294" s="66" t="s">
        <v>1780</v>
      </c>
      <c r="KF294" s="67" t="s">
        <v>1780</v>
      </c>
      <c r="KG294" s="66">
        <v>61.2</v>
      </c>
      <c r="KH294" s="67">
        <v>5.1110000000000042</v>
      </c>
      <c r="KI294" s="66" t="s">
        <v>1780</v>
      </c>
      <c r="KJ294" s="67" t="s">
        <v>1780</v>
      </c>
      <c r="KK294" s="66">
        <v>60.7</v>
      </c>
      <c r="KL294" s="67">
        <v>7.4739999999999966</v>
      </c>
      <c r="KM294" s="66" t="s">
        <v>1780</v>
      </c>
      <c r="KN294" s="67" t="s">
        <v>1780</v>
      </c>
      <c r="KO294" s="66">
        <v>62.6</v>
      </c>
      <c r="KP294" s="67">
        <v>5.0779999999999959</v>
      </c>
      <c r="KQ294" s="66">
        <v>24</v>
      </c>
      <c r="KR294" s="66">
        <v>31</v>
      </c>
      <c r="KS294" s="66">
        <v>23</v>
      </c>
      <c r="KT294" s="66">
        <v>29</v>
      </c>
      <c r="KU294" s="66">
        <v>26</v>
      </c>
      <c r="KV294" s="66">
        <v>32</v>
      </c>
      <c r="KW294" s="66" t="s">
        <v>1780</v>
      </c>
      <c r="KX294" s="67" t="s">
        <v>1780</v>
      </c>
      <c r="KY294" s="66">
        <v>14.9</v>
      </c>
      <c r="KZ294" s="67">
        <v>3.5259999999999998</v>
      </c>
      <c r="LA294" s="66" t="s">
        <v>1780</v>
      </c>
      <c r="LB294" s="67" t="s">
        <v>1780</v>
      </c>
      <c r="LC294" s="66">
        <v>14.4</v>
      </c>
      <c r="LD294" s="67">
        <v>2.604000000000001</v>
      </c>
      <c r="LE294" s="66" t="s">
        <v>1780</v>
      </c>
      <c r="LF294" s="67" t="s">
        <v>1780</v>
      </c>
      <c r="LG294" s="66">
        <v>18.5</v>
      </c>
      <c r="LH294" s="67">
        <v>5.0479999999999983</v>
      </c>
      <c r="LI294" s="66" t="s">
        <v>1780</v>
      </c>
      <c r="LJ294" s="67" t="s">
        <v>1780</v>
      </c>
      <c r="LK294" s="66">
        <v>22.1</v>
      </c>
      <c r="LL294" s="67">
        <v>4.3550000000000004</v>
      </c>
      <c r="LM294" s="66" t="s">
        <v>1780</v>
      </c>
      <c r="LN294" s="67" t="s">
        <v>1780</v>
      </c>
      <c r="LO294" s="66">
        <v>10.8</v>
      </c>
      <c r="LP294" s="67">
        <v>4.7450000000000001</v>
      </c>
      <c r="LQ294" s="66" t="s">
        <v>1780</v>
      </c>
      <c r="LR294" s="67" t="s">
        <v>1780</v>
      </c>
      <c r="LS294" s="66">
        <v>8.1999999999999993</v>
      </c>
      <c r="LT294" s="67">
        <v>2.8820000000000006</v>
      </c>
      <c r="LU294" s="66" t="s">
        <v>1780</v>
      </c>
      <c r="LV294" s="67" t="s">
        <v>1780</v>
      </c>
      <c r="LW294" s="66">
        <v>16.7</v>
      </c>
      <c r="LX294" s="67">
        <v>3.702</v>
      </c>
      <c r="LY294" s="66" t="s">
        <v>1780</v>
      </c>
      <c r="LZ294" s="67" t="s">
        <v>1780</v>
      </c>
      <c r="MA294" s="66">
        <v>12.2</v>
      </c>
      <c r="MB294" s="67">
        <v>2.4410000000000007</v>
      </c>
      <c r="MC294" s="66" t="s">
        <v>1780</v>
      </c>
      <c r="MD294" s="67" t="s">
        <v>1780</v>
      </c>
      <c r="ME294" s="66">
        <v>19.100000000000001</v>
      </c>
      <c r="MF294" s="67">
        <v>5.1219999999999999</v>
      </c>
      <c r="MG294" s="66" t="s">
        <v>1780</v>
      </c>
      <c r="MH294" s="67" t="s">
        <v>1780</v>
      </c>
      <c r="MI294" s="66">
        <v>12.5</v>
      </c>
      <c r="MJ294" s="67">
        <v>3.4779999999999998</v>
      </c>
      <c r="MK294" s="66" t="s">
        <v>1780</v>
      </c>
      <c r="ML294" s="67" t="s">
        <v>1780</v>
      </c>
      <c r="MM294" s="66">
        <v>14</v>
      </c>
      <c r="MN294" s="67">
        <v>5.3130000000000006</v>
      </c>
      <c r="MO294" s="66" t="s">
        <v>1780</v>
      </c>
      <c r="MP294" s="67" t="s">
        <v>1780</v>
      </c>
      <c r="MQ294" s="66">
        <v>11.9</v>
      </c>
      <c r="MR294" s="67">
        <v>3.4339999999999993</v>
      </c>
      <c r="MS294" s="67">
        <v>12.6825731742</v>
      </c>
      <c r="MT294" s="67">
        <v>5.4652920253384414</v>
      </c>
      <c r="MU294" s="67">
        <v>10.815379872099999</v>
      </c>
      <c r="MV294" s="67">
        <v>5.5113134191456821</v>
      </c>
      <c r="MW294" s="66" t="s">
        <v>1780</v>
      </c>
      <c r="MX294" s="67" t="s">
        <v>1780</v>
      </c>
      <c r="MY294" s="66">
        <v>11.9</v>
      </c>
      <c r="MZ294" s="67">
        <v>3.1999999999999993</v>
      </c>
      <c r="NA294" s="66" t="s">
        <v>1780</v>
      </c>
      <c r="NB294" s="67" t="s">
        <v>1780</v>
      </c>
      <c r="NC294" s="66">
        <v>13</v>
      </c>
      <c r="ND294" s="67">
        <v>2.5060000000000002</v>
      </c>
      <c r="NE294" s="66" t="s">
        <v>1780</v>
      </c>
      <c r="NF294" s="67" t="s">
        <v>1780</v>
      </c>
      <c r="NG294" s="66">
        <v>7.9</v>
      </c>
      <c r="NH294" s="67">
        <v>3.492</v>
      </c>
      <c r="NI294" s="66" t="s">
        <v>1780</v>
      </c>
      <c r="NJ294" s="67" t="s">
        <v>1780</v>
      </c>
      <c r="NK294" s="66">
        <v>11.3</v>
      </c>
      <c r="NL294" s="67">
        <v>3.3419999999999996</v>
      </c>
      <c r="NM294" s="66" t="s">
        <v>1780</v>
      </c>
      <c r="NN294" s="67" t="s">
        <v>1780</v>
      </c>
      <c r="NO294" s="66">
        <v>16.5</v>
      </c>
      <c r="NP294" s="67">
        <v>5.6660000000000004</v>
      </c>
      <c r="NQ294" s="66" t="s">
        <v>1780</v>
      </c>
      <c r="NR294" s="67" t="s">
        <v>1780</v>
      </c>
      <c r="NS294" s="66">
        <v>14.4</v>
      </c>
      <c r="NT294" s="67">
        <v>3.6879999999999988</v>
      </c>
      <c r="NU294" s="67">
        <v>19.3798449612</v>
      </c>
      <c r="NV294" s="67">
        <v>24.427480916</v>
      </c>
    </row>
    <row r="295" spans="2:386">
      <c r="B295" s="69" t="s">
        <v>8</v>
      </c>
      <c r="C295" s="178" t="s">
        <v>1842</v>
      </c>
      <c r="D295" s="179">
        <v>25</v>
      </c>
      <c r="E295" s="179">
        <v>1</v>
      </c>
      <c r="F295" s="179">
        <v>6</v>
      </c>
      <c r="G295" s="175">
        <v>2980</v>
      </c>
      <c r="H295" s="176">
        <v>3143</v>
      </c>
      <c r="I295" s="177">
        <v>47.938317130405636</v>
      </c>
      <c r="J295" s="177">
        <v>48.318527918781726</v>
      </c>
      <c r="K295" s="177">
        <v>46.6</v>
      </c>
      <c r="L295" s="177">
        <v>46.1</v>
      </c>
      <c r="M295" s="177">
        <v>11.166563</v>
      </c>
      <c r="N295" s="177">
        <v>9.9249860000000005</v>
      </c>
      <c r="O295" s="177">
        <v>82.260974000000004</v>
      </c>
      <c r="P295" s="177">
        <v>78.534334000000001</v>
      </c>
      <c r="Q295" s="177">
        <v>26.846556</v>
      </c>
      <c r="R295" s="177">
        <v>26.287127999999999</v>
      </c>
      <c r="S295" s="176">
        <v>272480</v>
      </c>
      <c r="T295" s="176">
        <v>243718</v>
      </c>
      <c r="U295" s="177">
        <v>8.8000000000000007</v>
      </c>
      <c r="V295" s="177">
        <v>11.7</v>
      </c>
      <c r="W295" s="177">
        <v>11.5</v>
      </c>
      <c r="X295" s="67">
        <v>82.15</v>
      </c>
      <c r="Y295" s="67">
        <v>84.44</v>
      </c>
      <c r="Z295" s="67">
        <v>79.41</v>
      </c>
      <c r="AA295" s="67">
        <v>77.38</v>
      </c>
      <c r="AB295" s="66" t="s">
        <v>1780</v>
      </c>
      <c r="AC295" s="67" t="s">
        <v>1780</v>
      </c>
      <c r="AD295" s="66">
        <v>64.599999999999994</v>
      </c>
      <c r="AE295" s="67">
        <v>4.8660000000000068</v>
      </c>
      <c r="AF295" s="66" t="s">
        <v>1780</v>
      </c>
      <c r="AG295" s="67" t="s">
        <v>1780</v>
      </c>
      <c r="AH295" s="66">
        <v>64.5</v>
      </c>
      <c r="AI295" s="67">
        <v>3.8520000000000039</v>
      </c>
      <c r="AJ295" s="66" t="s">
        <v>1780</v>
      </c>
      <c r="AK295" s="67" t="s">
        <v>1780</v>
      </c>
      <c r="AL295" s="66">
        <v>64.5</v>
      </c>
      <c r="AM295" s="67">
        <v>6.7319999999999993</v>
      </c>
      <c r="AN295" s="66" t="s">
        <v>1780</v>
      </c>
      <c r="AO295" s="67" t="s">
        <v>1780</v>
      </c>
      <c r="AP295" s="66">
        <v>64</v>
      </c>
      <c r="AQ295" s="67">
        <v>5.036999999999999</v>
      </c>
      <c r="AR295" s="66" t="s">
        <v>1780</v>
      </c>
      <c r="AS295" s="67" t="s">
        <v>1780</v>
      </c>
      <c r="AT295" s="66">
        <v>64.7</v>
      </c>
      <c r="AU295" s="67">
        <v>7.0429999999999993</v>
      </c>
      <c r="AV295" s="66" t="s">
        <v>1780</v>
      </c>
      <c r="AW295" s="67" t="s">
        <v>1780</v>
      </c>
      <c r="AX295" s="66">
        <v>65</v>
      </c>
      <c r="AY295" s="67">
        <v>5.9840000000000018</v>
      </c>
      <c r="AZ295" s="66" t="s">
        <v>1780</v>
      </c>
      <c r="BA295" s="67" t="s">
        <v>1780</v>
      </c>
      <c r="BB295" s="66">
        <v>18.2</v>
      </c>
      <c r="BC295" s="67">
        <v>3.9370000000000012</v>
      </c>
      <c r="BD295" s="66" t="s">
        <v>1780</v>
      </c>
      <c r="BE295" s="67" t="s">
        <v>1780</v>
      </c>
      <c r="BF295" s="66">
        <v>20.399999999999999</v>
      </c>
      <c r="BG295" s="67">
        <v>3.2700000000000031</v>
      </c>
      <c r="BH295" s="66" t="s">
        <v>1780</v>
      </c>
      <c r="BI295" s="67" t="s">
        <v>1780</v>
      </c>
      <c r="BJ295" s="66">
        <v>15.4</v>
      </c>
      <c r="BK295" s="67">
        <v>5.1129999999999995</v>
      </c>
      <c r="BL295" s="66" t="s">
        <v>1780</v>
      </c>
      <c r="BM295" s="67" t="s">
        <v>1780</v>
      </c>
      <c r="BN295" s="66">
        <v>17.399999999999999</v>
      </c>
      <c r="BO295" s="67">
        <v>4.0150000000000006</v>
      </c>
      <c r="BP295" s="66" t="s">
        <v>1780</v>
      </c>
      <c r="BQ295" s="67" t="s">
        <v>1780</v>
      </c>
      <c r="BR295" s="66">
        <v>20.6</v>
      </c>
      <c r="BS295" s="67">
        <v>5.9379999999999988</v>
      </c>
      <c r="BT295" s="66" t="s">
        <v>1780</v>
      </c>
      <c r="BU295" s="67" t="s">
        <v>1780</v>
      </c>
      <c r="BV295" s="66">
        <v>23.7</v>
      </c>
      <c r="BW295" s="67">
        <v>5.3760000000000012</v>
      </c>
      <c r="BX295" s="66" t="s">
        <v>1780</v>
      </c>
      <c r="BY295" s="67" t="s">
        <v>1780</v>
      </c>
      <c r="BZ295" s="66">
        <v>71.400000000000006</v>
      </c>
      <c r="CA295" s="67">
        <v>4.6430000000000007</v>
      </c>
      <c r="CB295" s="66" t="s">
        <v>1780</v>
      </c>
      <c r="CC295" s="67" t="s">
        <v>1780</v>
      </c>
      <c r="CD295" s="66">
        <v>72.5</v>
      </c>
      <c r="CE295" s="67">
        <v>3.5890000000000128</v>
      </c>
      <c r="CF295" s="66" t="s">
        <v>1780</v>
      </c>
      <c r="CG295" s="67" t="s">
        <v>1780</v>
      </c>
      <c r="CH295" s="66">
        <v>70.8</v>
      </c>
      <c r="CI295" s="67">
        <v>6.4680000000000035</v>
      </c>
      <c r="CJ295" s="66" t="s">
        <v>1780</v>
      </c>
      <c r="CK295" s="67" t="s">
        <v>1780</v>
      </c>
      <c r="CL295" s="66">
        <v>75.3</v>
      </c>
      <c r="CM295" s="67">
        <v>4.5180000000000007</v>
      </c>
      <c r="CN295" s="66" t="s">
        <v>1780</v>
      </c>
      <c r="CO295" s="67" t="s">
        <v>1780</v>
      </c>
      <c r="CP295" s="66">
        <v>71.900000000000006</v>
      </c>
      <c r="CQ295" s="67">
        <v>6.6760000000000019</v>
      </c>
      <c r="CR295" s="66" t="s">
        <v>1780</v>
      </c>
      <c r="CS295" s="67" t="s">
        <v>1780</v>
      </c>
      <c r="CT295" s="66">
        <v>69.5</v>
      </c>
      <c r="CU295" s="67">
        <v>5.779999999999994</v>
      </c>
      <c r="CV295" s="66">
        <v>361.14264318599999</v>
      </c>
      <c r="CW295" s="67">
        <v>97.787035924731754</v>
      </c>
      <c r="CX295" s="66">
        <v>349.33037189229998</v>
      </c>
      <c r="CY295" s="67">
        <v>95.780903245855853</v>
      </c>
      <c r="CZ295" s="66" t="s">
        <v>1780</v>
      </c>
      <c r="DA295" s="67" t="s">
        <v>1780</v>
      </c>
      <c r="DB295" s="66">
        <v>15.499000000000001</v>
      </c>
      <c r="DC295" s="67">
        <v>3.6440000000000001</v>
      </c>
      <c r="DD295" s="66" t="s">
        <v>1780</v>
      </c>
      <c r="DE295" s="67" t="s">
        <v>1780</v>
      </c>
      <c r="DF295" s="66">
        <v>13.401999999999999</v>
      </c>
      <c r="DG295" s="67">
        <v>2.7419999999999991</v>
      </c>
      <c r="DH295" s="66" t="s">
        <v>1780</v>
      </c>
      <c r="DI295" s="67" t="s">
        <v>1780</v>
      </c>
      <c r="DJ295" s="66">
        <v>16.172999999999998</v>
      </c>
      <c r="DK295" s="67">
        <v>5.1289999999999978</v>
      </c>
      <c r="DL295" s="66" t="s">
        <v>1780</v>
      </c>
      <c r="DM295" s="67" t="s">
        <v>1780</v>
      </c>
      <c r="DN295" s="66">
        <v>14.824</v>
      </c>
      <c r="DO295" s="67">
        <v>3.7279999999999998</v>
      </c>
      <c r="DP295" s="66" t="s">
        <v>1780</v>
      </c>
      <c r="DQ295" s="67" t="s">
        <v>1780</v>
      </c>
      <c r="DR295" s="66">
        <v>14.927</v>
      </c>
      <c r="DS295" s="67">
        <v>5.1920000000000002</v>
      </c>
      <c r="DT295" s="66" t="s">
        <v>1780</v>
      </c>
      <c r="DU295" s="67" t="s">
        <v>1780</v>
      </c>
      <c r="DV295" s="66">
        <v>11.824</v>
      </c>
      <c r="DW295" s="67">
        <v>4.0510000000000002</v>
      </c>
      <c r="DX295" s="67">
        <v>27.930171999999999</v>
      </c>
      <c r="DY295" s="67">
        <v>6.5550149999999974</v>
      </c>
      <c r="DZ295" s="67">
        <v>15.472557</v>
      </c>
      <c r="EA295" s="67">
        <v>4.6802100000000006</v>
      </c>
      <c r="EB295" s="67">
        <v>37.436104</v>
      </c>
      <c r="EC295" s="67">
        <v>11.106849</v>
      </c>
      <c r="ED295" s="67">
        <v>21.767413999999999</v>
      </c>
      <c r="EE295" s="67">
        <v>7.9248559999999983</v>
      </c>
      <c r="EF295" s="67">
        <v>19.737594000000001</v>
      </c>
      <c r="EG295" s="67">
        <v>7.6097360000000016</v>
      </c>
      <c r="EH295" s="67">
        <v>9.4306608999999995</v>
      </c>
      <c r="EI295" s="67">
        <v>5.1295536999999998</v>
      </c>
      <c r="EJ295" s="68">
        <v>2625.1</v>
      </c>
      <c r="EK295" s="68">
        <v>3519.06</v>
      </c>
      <c r="EL295" s="68">
        <v>3517.19</v>
      </c>
      <c r="EM295" s="68">
        <v>4176.5200000000004</v>
      </c>
      <c r="EN295" s="68">
        <v>1684.92</v>
      </c>
      <c r="EO295" s="68">
        <v>2772.81</v>
      </c>
      <c r="EP295" s="67">
        <v>100</v>
      </c>
      <c r="EQ295" s="67" t="s">
        <v>1780</v>
      </c>
      <c r="ER295" s="67" t="s">
        <v>1779</v>
      </c>
      <c r="ES295" s="67" t="s">
        <v>1779</v>
      </c>
      <c r="ET295" s="67">
        <v>86.330934999999997</v>
      </c>
      <c r="EU295" s="67">
        <v>5.7108571615563477</v>
      </c>
      <c r="EV295" s="67">
        <v>84.322034000000002</v>
      </c>
      <c r="EW295" s="67">
        <v>6.5604021735224762</v>
      </c>
      <c r="EX295" s="67">
        <v>36.247802999999998</v>
      </c>
      <c r="EY295" s="67">
        <v>46.315789000000002</v>
      </c>
      <c r="EZ295" s="67" t="s">
        <v>1779</v>
      </c>
      <c r="FA295" s="67" t="s">
        <v>1779</v>
      </c>
      <c r="FB295" s="67">
        <v>83.8</v>
      </c>
      <c r="FC295" s="67">
        <v>12.970440955520559</v>
      </c>
      <c r="FD295" s="67" t="s">
        <v>1779</v>
      </c>
      <c r="FE295" s="67" t="s">
        <v>1779</v>
      </c>
      <c r="FF295" s="67" t="s">
        <v>1779</v>
      </c>
      <c r="FG295" s="67" t="s">
        <v>1779</v>
      </c>
      <c r="FH295" s="67" t="s">
        <v>1779</v>
      </c>
      <c r="FI295" s="67" t="s">
        <v>1779</v>
      </c>
      <c r="FJ295" s="67" t="s">
        <v>1779</v>
      </c>
      <c r="FK295" s="67" t="s">
        <v>1779</v>
      </c>
      <c r="FL295" s="67">
        <v>57.4</v>
      </c>
      <c r="FM295" s="67">
        <v>83.3</v>
      </c>
      <c r="FN295" s="67">
        <v>76.2</v>
      </c>
      <c r="FO295" s="67">
        <v>85.2</v>
      </c>
      <c r="FP295" s="67">
        <v>42.3</v>
      </c>
      <c r="FQ295" s="67">
        <v>81</v>
      </c>
      <c r="FR295" s="67">
        <v>8.2872928176999991</v>
      </c>
      <c r="FS295" s="67">
        <v>7.6530612245</v>
      </c>
      <c r="FT295" s="67">
        <v>8.9743589743999994</v>
      </c>
      <c r="FU295" s="67">
        <v>7.5268817203999996</v>
      </c>
      <c r="FV295" s="67">
        <v>7.7669902913</v>
      </c>
      <c r="FW295" s="67">
        <v>7.7669902913</v>
      </c>
      <c r="FX295" s="299">
        <v>1.9204389575</v>
      </c>
      <c r="FY295" s="299">
        <v>0.70447700178661843</v>
      </c>
      <c r="FZ295" s="299">
        <v>1.3627514600999999</v>
      </c>
      <c r="GA295" s="299">
        <v>0.57887334801666068</v>
      </c>
      <c r="GB295" s="299">
        <v>2.1739130434999998</v>
      </c>
      <c r="GC295" s="299">
        <v>1.088127913230748</v>
      </c>
      <c r="GD295" s="299">
        <v>1.5068493151</v>
      </c>
      <c r="GE295" s="299">
        <v>0.88375639399673422</v>
      </c>
      <c r="GF295" s="299">
        <v>1.6927083332999999</v>
      </c>
      <c r="GG295" s="299">
        <v>0.91234562389076834</v>
      </c>
      <c r="GH295" s="299">
        <v>1.2330456227</v>
      </c>
      <c r="GI295" s="299">
        <v>0.75952320690355613</v>
      </c>
      <c r="GJ295" s="67">
        <v>19.8</v>
      </c>
      <c r="GK295" s="67">
        <v>22.4</v>
      </c>
      <c r="GL295" s="67">
        <v>78.280542999999994</v>
      </c>
      <c r="GM295" s="67">
        <v>76.816609</v>
      </c>
      <c r="GN295" s="66" t="s">
        <v>1780</v>
      </c>
      <c r="GO295" s="66" t="s">
        <v>1780</v>
      </c>
      <c r="GP295" s="66" t="s">
        <v>1780</v>
      </c>
      <c r="GQ295" s="67" t="s">
        <v>1780</v>
      </c>
      <c r="GR295" s="67" t="s">
        <v>1780</v>
      </c>
      <c r="GS295" s="67" t="s">
        <v>1780</v>
      </c>
      <c r="GT295" s="67" t="s">
        <v>1780</v>
      </c>
      <c r="GU295" s="67" t="s">
        <v>1780</v>
      </c>
      <c r="GV295" s="67" t="s">
        <v>1780</v>
      </c>
      <c r="GW295" s="67" t="s">
        <v>1779</v>
      </c>
      <c r="GX295" s="67" t="s">
        <v>1779</v>
      </c>
      <c r="GY295" s="66">
        <v>6.4</v>
      </c>
      <c r="GZ295" s="67">
        <v>2.5019999999999998</v>
      </c>
      <c r="HA295" s="66">
        <v>4</v>
      </c>
      <c r="HB295" s="67">
        <v>1.5790000000000002</v>
      </c>
      <c r="HC295" s="66">
        <v>7.9</v>
      </c>
      <c r="HD295" s="67">
        <v>3.835</v>
      </c>
      <c r="HE295" s="66">
        <v>6.9</v>
      </c>
      <c r="HF295" s="67">
        <v>2.673</v>
      </c>
      <c r="HG295" s="66">
        <v>5.0999999999999996</v>
      </c>
      <c r="HH295" s="67">
        <v>3.2490000000000006</v>
      </c>
      <c r="HI295" s="66">
        <v>0.8</v>
      </c>
      <c r="HJ295" s="67">
        <v>1.107</v>
      </c>
      <c r="HK295" s="66" t="s">
        <v>1780</v>
      </c>
      <c r="HL295" s="67" t="s">
        <v>1780</v>
      </c>
      <c r="HM295" s="66">
        <v>23.2</v>
      </c>
      <c r="HN295" s="67">
        <v>4.3289999999999971</v>
      </c>
      <c r="HO295" s="66" t="s">
        <v>1780</v>
      </c>
      <c r="HP295" s="67" t="s">
        <v>1780</v>
      </c>
      <c r="HQ295" s="66">
        <v>20.100000000000001</v>
      </c>
      <c r="HR295" s="67">
        <v>3.2369999999999983</v>
      </c>
      <c r="HS295" s="66" t="s">
        <v>1780</v>
      </c>
      <c r="HT295" s="67" t="s">
        <v>1780</v>
      </c>
      <c r="HU295" s="66">
        <v>21.2</v>
      </c>
      <c r="HV295" s="67">
        <v>5.8270000000000017</v>
      </c>
      <c r="HW295" s="66" t="s">
        <v>1780</v>
      </c>
      <c r="HX295" s="67" t="s">
        <v>1780</v>
      </c>
      <c r="HY295" s="66">
        <v>17.5</v>
      </c>
      <c r="HZ295" s="67">
        <v>4.0069999999999997</v>
      </c>
      <c r="IA295" s="66" t="s">
        <v>1780</v>
      </c>
      <c r="IB295" s="67" t="s">
        <v>1780</v>
      </c>
      <c r="IC295" s="66">
        <v>24.8</v>
      </c>
      <c r="ID295" s="67">
        <v>6.3829999999999991</v>
      </c>
      <c r="IE295" s="66" t="s">
        <v>1780</v>
      </c>
      <c r="IF295" s="67" t="s">
        <v>1780</v>
      </c>
      <c r="IG295" s="66">
        <v>23</v>
      </c>
      <c r="IH295" s="67">
        <v>5.282</v>
      </c>
      <c r="II295" s="66" t="s">
        <v>1779</v>
      </c>
      <c r="IJ295" s="67" t="s">
        <v>1779</v>
      </c>
      <c r="IK295" s="66" t="s">
        <v>1779</v>
      </c>
      <c r="IL295" s="67" t="s">
        <v>1779</v>
      </c>
      <c r="IM295" s="66" t="s">
        <v>1779</v>
      </c>
      <c r="IN295" s="67" t="s">
        <v>1779</v>
      </c>
      <c r="IO295" s="66" t="s">
        <v>1779</v>
      </c>
      <c r="IP295" s="67" t="s">
        <v>1779</v>
      </c>
      <c r="IQ295" s="66" t="s">
        <v>1779</v>
      </c>
      <c r="IR295" s="67" t="s">
        <v>1779</v>
      </c>
      <c r="IS295" s="66" t="s">
        <v>1779</v>
      </c>
      <c r="IT295" s="67" t="s">
        <v>1779</v>
      </c>
      <c r="IU295" s="66" t="s">
        <v>1780</v>
      </c>
      <c r="IV295" s="67" t="s">
        <v>1780</v>
      </c>
      <c r="IW295" s="66">
        <v>14.7</v>
      </c>
      <c r="IX295" s="67">
        <v>3.6340000000000003</v>
      </c>
      <c r="IY295" s="66" t="s">
        <v>1780</v>
      </c>
      <c r="IZ295" s="67" t="s">
        <v>1780</v>
      </c>
      <c r="JA295" s="66">
        <v>15.1</v>
      </c>
      <c r="JB295" s="67">
        <v>2.8859999999999992</v>
      </c>
      <c r="JC295" s="66" t="s">
        <v>1780</v>
      </c>
      <c r="JD295" s="67" t="s">
        <v>1780</v>
      </c>
      <c r="JE295" s="66">
        <v>13.2</v>
      </c>
      <c r="JF295" s="67">
        <v>4.8260000000000005</v>
      </c>
      <c r="JG295" s="66" t="s">
        <v>1780</v>
      </c>
      <c r="JH295" s="67" t="s">
        <v>1780</v>
      </c>
      <c r="JI295" s="66">
        <v>16.399999999999999</v>
      </c>
      <c r="JJ295" s="67">
        <v>3.8950000000000014</v>
      </c>
      <c r="JK295" s="66" t="s">
        <v>1780</v>
      </c>
      <c r="JL295" s="67" t="s">
        <v>1780</v>
      </c>
      <c r="JM295" s="66">
        <v>16</v>
      </c>
      <c r="JN295" s="67">
        <v>5.4120000000000008</v>
      </c>
      <c r="JO295" s="66" t="s">
        <v>1780</v>
      </c>
      <c r="JP295" s="67" t="s">
        <v>1780</v>
      </c>
      <c r="JQ295" s="66">
        <v>13.7</v>
      </c>
      <c r="JR295" s="67">
        <v>4.3079999999999998</v>
      </c>
      <c r="JS295" s="66" t="s">
        <v>1780</v>
      </c>
      <c r="JT295" s="67" t="s">
        <v>1780</v>
      </c>
      <c r="JU295" s="66">
        <v>65.3</v>
      </c>
      <c r="JV295" s="67">
        <v>4.8239999999999981</v>
      </c>
      <c r="JW295" s="66" t="s">
        <v>1780</v>
      </c>
      <c r="JX295" s="67" t="s">
        <v>1780</v>
      </c>
      <c r="JY295" s="66">
        <v>61.5</v>
      </c>
      <c r="JZ295" s="67">
        <v>3.9159999999999968</v>
      </c>
      <c r="KA295" s="66" t="s">
        <v>1780</v>
      </c>
      <c r="KB295" s="67" t="s">
        <v>1780</v>
      </c>
      <c r="KC295" s="66">
        <v>62.1</v>
      </c>
      <c r="KD295" s="67">
        <v>6.7919999999999945</v>
      </c>
      <c r="KE295" s="66" t="s">
        <v>1780</v>
      </c>
      <c r="KF295" s="67" t="s">
        <v>1780</v>
      </c>
      <c r="KG295" s="66">
        <v>62.8</v>
      </c>
      <c r="KH295" s="67">
        <v>5.0779999999999959</v>
      </c>
      <c r="KI295" s="66" t="s">
        <v>1780</v>
      </c>
      <c r="KJ295" s="67" t="s">
        <v>1780</v>
      </c>
      <c r="KK295" s="66">
        <v>68</v>
      </c>
      <c r="KL295" s="67">
        <v>6.8509999999999991</v>
      </c>
      <c r="KM295" s="66" t="s">
        <v>1780</v>
      </c>
      <c r="KN295" s="67" t="s">
        <v>1780</v>
      </c>
      <c r="KO295" s="66">
        <v>60.1</v>
      </c>
      <c r="KP295" s="67">
        <v>6.1310000000000002</v>
      </c>
      <c r="KQ295" s="66">
        <v>12</v>
      </c>
      <c r="KR295" s="66">
        <v>13</v>
      </c>
      <c r="KS295" s="66">
        <v>15</v>
      </c>
      <c r="KT295" s="66">
        <v>14</v>
      </c>
      <c r="KU295" s="66">
        <v>9</v>
      </c>
      <c r="KV295" s="66">
        <v>12</v>
      </c>
      <c r="KW295" s="66" t="s">
        <v>1780</v>
      </c>
      <c r="KX295" s="67" t="s">
        <v>1780</v>
      </c>
      <c r="KY295" s="66">
        <v>15.3</v>
      </c>
      <c r="KZ295" s="67">
        <v>3.6330000000000009</v>
      </c>
      <c r="LA295" s="66" t="s">
        <v>1780</v>
      </c>
      <c r="LB295" s="67" t="s">
        <v>1780</v>
      </c>
      <c r="LC295" s="66">
        <v>15.4</v>
      </c>
      <c r="LD295" s="67">
        <v>2.8900000000000006</v>
      </c>
      <c r="LE295" s="66" t="s">
        <v>1780</v>
      </c>
      <c r="LF295" s="67" t="s">
        <v>1780</v>
      </c>
      <c r="LG295" s="66">
        <v>21.2</v>
      </c>
      <c r="LH295" s="67">
        <v>5.7029999999999994</v>
      </c>
      <c r="LI295" s="66" t="s">
        <v>1780</v>
      </c>
      <c r="LJ295" s="67" t="s">
        <v>1780</v>
      </c>
      <c r="LK295" s="66">
        <v>20.7</v>
      </c>
      <c r="LL295" s="67">
        <v>4.2300000000000004</v>
      </c>
      <c r="LM295" s="66" t="s">
        <v>1780</v>
      </c>
      <c r="LN295" s="67" t="s">
        <v>1780</v>
      </c>
      <c r="LO295" s="66">
        <v>10.3</v>
      </c>
      <c r="LP295" s="67">
        <v>4.4429999999999996</v>
      </c>
      <c r="LQ295" s="66" t="s">
        <v>1780</v>
      </c>
      <c r="LR295" s="67" t="s">
        <v>1780</v>
      </c>
      <c r="LS295" s="66">
        <v>9.5</v>
      </c>
      <c r="LT295" s="67">
        <v>3.6559999999999997</v>
      </c>
      <c r="LU295" s="66" t="s">
        <v>1780</v>
      </c>
      <c r="LV295" s="67" t="s">
        <v>1780</v>
      </c>
      <c r="LW295" s="66">
        <v>12.9</v>
      </c>
      <c r="LX295" s="67">
        <v>3.3970000000000002</v>
      </c>
      <c r="LY295" s="66" t="s">
        <v>1780</v>
      </c>
      <c r="LZ295" s="67" t="s">
        <v>1780</v>
      </c>
      <c r="MA295" s="66">
        <v>11.3</v>
      </c>
      <c r="MB295" s="67">
        <v>2.5510000000000002</v>
      </c>
      <c r="MC295" s="66" t="s">
        <v>1780</v>
      </c>
      <c r="MD295" s="67" t="s">
        <v>1780</v>
      </c>
      <c r="ME295" s="66">
        <v>15.3</v>
      </c>
      <c r="MF295" s="67">
        <v>5.0670000000000002</v>
      </c>
      <c r="MG295" s="66" t="s">
        <v>1780</v>
      </c>
      <c r="MH295" s="67" t="s">
        <v>1780</v>
      </c>
      <c r="MI295" s="66">
        <v>12.2</v>
      </c>
      <c r="MJ295" s="67">
        <v>3.4340000000000011</v>
      </c>
      <c r="MK295" s="66" t="s">
        <v>1780</v>
      </c>
      <c r="ML295" s="67" t="s">
        <v>1780</v>
      </c>
      <c r="MM295" s="66">
        <v>10.8</v>
      </c>
      <c r="MN295" s="67">
        <v>4.5479999999999992</v>
      </c>
      <c r="MO295" s="66" t="s">
        <v>1780</v>
      </c>
      <c r="MP295" s="67" t="s">
        <v>1780</v>
      </c>
      <c r="MQ295" s="66">
        <v>10.199999999999999</v>
      </c>
      <c r="MR295" s="67">
        <v>3.8200000000000012</v>
      </c>
      <c r="MS295" s="67">
        <v>4.2593907352000002</v>
      </c>
      <c r="MT295" s="67">
        <v>4.1537582741988199</v>
      </c>
      <c r="MU295" s="67">
        <v>13.086701725099999</v>
      </c>
      <c r="MV295" s="67">
        <v>8.6513626067645966</v>
      </c>
      <c r="MW295" s="66" t="s">
        <v>1780</v>
      </c>
      <c r="MX295" s="67" t="s">
        <v>1780</v>
      </c>
      <c r="MY295" s="66">
        <v>14.2</v>
      </c>
      <c r="MZ295" s="67">
        <v>3.5210000000000008</v>
      </c>
      <c r="NA295" s="66" t="s">
        <v>1780</v>
      </c>
      <c r="NB295" s="67" t="s">
        <v>1780</v>
      </c>
      <c r="NC295" s="66">
        <v>15.4</v>
      </c>
      <c r="ND295" s="67">
        <v>2.9080000000000013</v>
      </c>
      <c r="NE295" s="66" t="s">
        <v>1780</v>
      </c>
      <c r="NF295" s="67" t="s">
        <v>1780</v>
      </c>
      <c r="NG295" s="66">
        <v>9.1</v>
      </c>
      <c r="NH295" s="67">
        <v>4.0199999999999996</v>
      </c>
      <c r="NI295" s="66" t="s">
        <v>1780</v>
      </c>
      <c r="NJ295" s="67" t="s">
        <v>1780</v>
      </c>
      <c r="NK295" s="66">
        <v>11.6</v>
      </c>
      <c r="NL295" s="67">
        <v>3.375</v>
      </c>
      <c r="NM295" s="66" t="s">
        <v>1780</v>
      </c>
      <c r="NN295" s="67" t="s">
        <v>1780</v>
      </c>
      <c r="NO295" s="66">
        <v>18.5</v>
      </c>
      <c r="NP295" s="67">
        <v>5.6609999999999996</v>
      </c>
      <c r="NQ295" s="66" t="s">
        <v>1780</v>
      </c>
      <c r="NR295" s="67" t="s">
        <v>1780</v>
      </c>
      <c r="NS295" s="66">
        <v>19.5</v>
      </c>
      <c r="NT295" s="67">
        <v>4.9629999999999992</v>
      </c>
      <c r="NU295" s="67" t="s">
        <v>1779</v>
      </c>
      <c r="NV295" s="67">
        <v>13.5823429542</v>
      </c>
    </row>
    <row r="296" spans="2:386">
      <c r="B296" s="69" t="s">
        <v>90</v>
      </c>
      <c r="C296" s="178" t="s">
        <v>1841</v>
      </c>
      <c r="D296" s="179">
        <v>25</v>
      </c>
      <c r="E296" s="179">
        <v>1</v>
      </c>
      <c r="F296" s="179">
        <v>6</v>
      </c>
      <c r="G296" s="175">
        <v>5066</v>
      </c>
      <c r="H296" s="176">
        <v>5210</v>
      </c>
      <c r="I296" s="177">
        <v>48.943731490621914</v>
      </c>
      <c r="J296" s="177">
        <v>48.749283941187706</v>
      </c>
      <c r="K296" s="177">
        <v>46.9</v>
      </c>
      <c r="L296" s="177">
        <v>46.1</v>
      </c>
      <c r="M296" s="177">
        <v>10.131532</v>
      </c>
      <c r="N296" s="177">
        <v>7.7796900000000004</v>
      </c>
      <c r="O296" s="177">
        <v>80.140844999999999</v>
      </c>
      <c r="P296" s="177">
        <v>78.175559000000007</v>
      </c>
      <c r="Q296" s="177">
        <v>31.786670000000001</v>
      </c>
      <c r="R296" s="177">
        <v>29.331240999999999</v>
      </c>
      <c r="S296" s="176">
        <v>265909</v>
      </c>
      <c r="T296" s="176">
        <v>245797</v>
      </c>
      <c r="U296" s="177">
        <v>12.8</v>
      </c>
      <c r="V296" s="177">
        <v>8.6999999999999993</v>
      </c>
      <c r="W296" s="177">
        <v>8.4</v>
      </c>
      <c r="X296" s="67">
        <v>83.51</v>
      </c>
      <c r="Y296" s="67">
        <v>82.6</v>
      </c>
      <c r="Z296" s="67">
        <v>80.25</v>
      </c>
      <c r="AA296" s="67">
        <v>77.55</v>
      </c>
      <c r="AB296" s="66" t="s">
        <v>1780</v>
      </c>
      <c r="AC296" s="67" t="s">
        <v>1780</v>
      </c>
      <c r="AD296" s="66">
        <v>68.8</v>
      </c>
      <c r="AE296" s="67">
        <v>4.6940000000000026</v>
      </c>
      <c r="AF296" s="66" t="s">
        <v>1780</v>
      </c>
      <c r="AG296" s="67" t="s">
        <v>1780</v>
      </c>
      <c r="AH296" s="66">
        <v>69.2</v>
      </c>
      <c r="AI296" s="67">
        <v>3.7330000000000041</v>
      </c>
      <c r="AJ296" s="66" t="s">
        <v>1780</v>
      </c>
      <c r="AK296" s="67" t="s">
        <v>1780</v>
      </c>
      <c r="AL296" s="66">
        <v>70.900000000000006</v>
      </c>
      <c r="AM296" s="67">
        <v>6.0829999999999984</v>
      </c>
      <c r="AN296" s="66" t="s">
        <v>1780</v>
      </c>
      <c r="AO296" s="67" t="s">
        <v>1780</v>
      </c>
      <c r="AP296" s="66">
        <v>70.900000000000006</v>
      </c>
      <c r="AQ296" s="67">
        <v>4.8519999999999897</v>
      </c>
      <c r="AR296" s="66" t="s">
        <v>1780</v>
      </c>
      <c r="AS296" s="67" t="s">
        <v>1780</v>
      </c>
      <c r="AT296" s="66">
        <v>66.599999999999994</v>
      </c>
      <c r="AU296" s="67">
        <v>7.3089999999999975</v>
      </c>
      <c r="AV296" s="66" t="s">
        <v>1780</v>
      </c>
      <c r="AW296" s="67" t="s">
        <v>1780</v>
      </c>
      <c r="AX296" s="66">
        <v>67.400000000000006</v>
      </c>
      <c r="AY296" s="67">
        <v>5.7990000000000066</v>
      </c>
      <c r="AZ296" s="66" t="s">
        <v>1780</v>
      </c>
      <c r="BA296" s="67" t="s">
        <v>1780</v>
      </c>
      <c r="BB296" s="66">
        <v>18.899999999999999</v>
      </c>
      <c r="BC296" s="67">
        <v>3.9920000000000009</v>
      </c>
      <c r="BD296" s="66" t="s">
        <v>1780</v>
      </c>
      <c r="BE296" s="67" t="s">
        <v>1780</v>
      </c>
      <c r="BF296" s="66">
        <v>17</v>
      </c>
      <c r="BG296" s="67">
        <v>3.0349999999999984</v>
      </c>
      <c r="BH296" s="66" t="s">
        <v>1780</v>
      </c>
      <c r="BI296" s="67" t="s">
        <v>1780</v>
      </c>
      <c r="BJ296" s="66">
        <v>14.6</v>
      </c>
      <c r="BK296" s="67">
        <v>4.7810000000000006</v>
      </c>
      <c r="BL296" s="66" t="s">
        <v>1780</v>
      </c>
      <c r="BM296" s="67" t="s">
        <v>1780</v>
      </c>
      <c r="BN296" s="66">
        <v>14.9</v>
      </c>
      <c r="BO296" s="67">
        <v>3.8079999999999998</v>
      </c>
      <c r="BP296" s="66" t="s">
        <v>1780</v>
      </c>
      <c r="BQ296" s="67" t="s">
        <v>1780</v>
      </c>
      <c r="BR296" s="66">
        <v>23.3</v>
      </c>
      <c r="BS296" s="67">
        <v>6.5750000000000028</v>
      </c>
      <c r="BT296" s="66" t="s">
        <v>1780</v>
      </c>
      <c r="BU296" s="67" t="s">
        <v>1780</v>
      </c>
      <c r="BV296" s="66">
        <v>19.2</v>
      </c>
      <c r="BW296" s="67">
        <v>4.8569999999999993</v>
      </c>
      <c r="BX296" s="66" t="s">
        <v>1780</v>
      </c>
      <c r="BY296" s="67" t="s">
        <v>1780</v>
      </c>
      <c r="BZ296" s="66">
        <v>67.099999999999994</v>
      </c>
      <c r="CA296" s="67">
        <v>4.8520000000000039</v>
      </c>
      <c r="CB296" s="66" t="s">
        <v>1780</v>
      </c>
      <c r="CC296" s="67" t="s">
        <v>1780</v>
      </c>
      <c r="CD296" s="66">
        <v>70.099999999999994</v>
      </c>
      <c r="CE296" s="67">
        <v>3.6650000000000063</v>
      </c>
      <c r="CF296" s="66" t="s">
        <v>1780</v>
      </c>
      <c r="CG296" s="67" t="s">
        <v>1780</v>
      </c>
      <c r="CH296" s="66">
        <v>72.3</v>
      </c>
      <c r="CI296" s="67">
        <v>6.1089999999999947</v>
      </c>
      <c r="CJ296" s="66" t="s">
        <v>1780</v>
      </c>
      <c r="CK296" s="67" t="s">
        <v>1780</v>
      </c>
      <c r="CL296" s="66">
        <v>74.2</v>
      </c>
      <c r="CM296" s="67">
        <v>4.6209999999999951</v>
      </c>
      <c r="CN296" s="66" t="s">
        <v>1780</v>
      </c>
      <c r="CO296" s="67" t="s">
        <v>1780</v>
      </c>
      <c r="CP296" s="66">
        <v>61.7</v>
      </c>
      <c r="CQ296" s="67">
        <v>7.68</v>
      </c>
      <c r="CR296" s="66" t="s">
        <v>1780</v>
      </c>
      <c r="CS296" s="67" t="s">
        <v>1780</v>
      </c>
      <c r="CT296" s="66">
        <v>65.8</v>
      </c>
      <c r="CU296" s="67">
        <v>5.8230000000000075</v>
      </c>
      <c r="CV296" s="66">
        <v>381.28519924369999</v>
      </c>
      <c r="CW296" s="67">
        <v>77.260199387016087</v>
      </c>
      <c r="CX296" s="66">
        <v>415.23729645790002</v>
      </c>
      <c r="CY296" s="67">
        <v>79.880400301687018</v>
      </c>
      <c r="CZ296" s="66" t="s">
        <v>1780</v>
      </c>
      <c r="DA296" s="67" t="s">
        <v>1780</v>
      </c>
      <c r="DB296" s="66">
        <v>12.71</v>
      </c>
      <c r="DC296" s="67">
        <v>3.3630000000000013</v>
      </c>
      <c r="DD296" s="66" t="s">
        <v>1780</v>
      </c>
      <c r="DE296" s="67" t="s">
        <v>1780</v>
      </c>
      <c r="DF296" s="66">
        <v>12.616</v>
      </c>
      <c r="DG296" s="67">
        <v>2.6679999999999993</v>
      </c>
      <c r="DH296" s="66" t="s">
        <v>1780</v>
      </c>
      <c r="DI296" s="67" t="s">
        <v>1780</v>
      </c>
      <c r="DJ296" s="66">
        <v>15.25</v>
      </c>
      <c r="DK296" s="67">
        <v>4.8059999999999992</v>
      </c>
      <c r="DL296" s="66" t="s">
        <v>1780</v>
      </c>
      <c r="DM296" s="67" t="s">
        <v>1780</v>
      </c>
      <c r="DN296" s="66">
        <v>15.394</v>
      </c>
      <c r="DO296" s="67">
        <v>3.8190000000000008</v>
      </c>
      <c r="DP296" s="66" t="s">
        <v>1780</v>
      </c>
      <c r="DQ296" s="67" t="s">
        <v>1780</v>
      </c>
      <c r="DR296" s="66">
        <v>10.021000000000001</v>
      </c>
      <c r="DS296" s="67">
        <v>4.6240000000000006</v>
      </c>
      <c r="DT296" s="66" t="s">
        <v>1780</v>
      </c>
      <c r="DU296" s="67" t="s">
        <v>1780</v>
      </c>
      <c r="DV296" s="66">
        <v>9.6310000000000002</v>
      </c>
      <c r="DW296" s="67">
        <v>3.6420000000000003</v>
      </c>
      <c r="DX296" s="67">
        <v>12.183724</v>
      </c>
      <c r="DY296" s="67">
        <v>3.3220457000000003</v>
      </c>
      <c r="DZ296" s="67">
        <v>14.237501999999999</v>
      </c>
      <c r="EA296" s="67">
        <v>3.5153079999999992</v>
      </c>
      <c r="EB296" s="67">
        <v>16.131713000000001</v>
      </c>
      <c r="EC296" s="67">
        <v>5.533627000000001</v>
      </c>
      <c r="ED296" s="67">
        <v>16.074123</v>
      </c>
      <c r="EE296" s="67">
        <v>5.2551400000000008</v>
      </c>
      <c r="EF296" s="67">
        <v>8.6088772000000002</v>
      </c>
      <c r="EG296" s="67">
        <v>3.9178230000000003</v>
      </c>
      <c r="EH296" s="67">
        <v>12.275033000000001</v>
      </c>
      <c r="EI296" s="67">
        <v>4.6238484000000009</v>
      </c>
      <c r="EJ296" s="68">
        <v>2779.18</v>
      </c>
      <c r="EK296" s="68">
        <v>2859.41</v>
      </c>
      <c r="EL296" s="68">
        <v>3846.15</v>
      </c>
      <c r="EM296" s="68">
        <v>3532.34</v>
      </c>
      <c r="EN296" s="68">
        <v>1628.15</v>
      </c>
      <c r="EO296" s="68">
        <v>2093.94</v>
      </c>
      <c r="EP296" s="67">
        <v>94.871794871800006</v>
      </c>
      <c r="EQ296" s="67">
        <v>6.9226921752489261</v>
      </c>
      <c r="ER296" s="67">
        <v>91.428571428599994</v>
      </c>
      <c r="ES296" s="67">
        <v>9.2744811175612369</v>
      </c>
      <c r="ET296" s="67">
        <v>86.125653999999997</v>
      </c>
      <c r="EU296" s="67">
        <v>4.9024357937675234</v>
      </c>
      <c r="EV296" s="67">
        <v>91.340782000000004</v>
      </c>
      <c r="EW296" s="67">
        <v>4.1200383189105594</v>
      </c>
      <c r="EX296" s="67">
        <v>69.161676999999997</v>
      </c>
      <c r="EY296" s="67">
        <v>75.320513000000005</v>
      </c>
      <c r="EZ296" s="67">
        <v>90.2</v>
      </c>
      <c r="FA296" s="67">
        <v>8.591984049859704</v>
      </c>
      <c r="FB296" s="67">
        <v>80.599999999999994</v>
      </c>
      <c r="FC296" s="67">
        <v>10.960729377190191</v>
      </c>
      <c r="FD296" s="67" t="s">
        <v>1779</v>
      </c>
      <c r="FE296" s="67" t="s">
        <v>1779</v>
      </c>
      <c r="FF296" s="67" t="s">
        <v>1779</v>
      </c>
      <c r="FG296" s="67" t="s">
        <v>1779</v>
      </c>
      <c r="FH296" s="67" t="s">
        <v>1779</v>
      </c>
      <c r="FI296" s="67" t="s">
        <v>1779</v>
      </c>
      <c r="FJ296" s="67" t="s">
        <v>1779</v>
      </c>
      <c r="FK296" s="67" t="s">
        <v>1779</v>
      </c>
      <c r="FL296" s="67">
        <v>68.5</v>
      </c>
      <c r="FM296" s="67">
        <v>57.3</v>
      </c>
      <c r="FN296" s="67">
        <v>71.099999999999994</v>
      </c>
      <c r="FO296" s="67">
        <v>69</v>
      </c>
      <c r="FP296" s="67">
        <v>65.7</v>
      </c>
      <c r="FQ296" s="67">
        <v>45</v>
      </c>
      <c r="FR296" s="67">
        <v>8.4243369735000009</v>
      </c>
      <c r="FS296" s="67">
        <v>8.5714285714000003</v>
      </c>
      <c r="FT296" s="67">
        <v>8.8235294117999992</v>
      </c>
      <c r="FU296" s="67">
        <v>9.0301003344000002</v>
      </c>
      <c r="FV296" s="67">
        <v>8.0597014925000003</v>
      </c>
      <c r="FW296" s="67">
        <v>8.1570996978999997</v>
      </c>
      <c r="FX296" s="299">
        <v>3.0108390205000002</v>
      </c>
      <c r="FY296" s="299">
        <v>0.67108043399609363</v>
      </c>
      <c r="FZ296" s="299">
        <v>1.5123570637999999</v>
      </c>
      <c r="GA296" s="299">
        <v>0.45941942511013689</v>
      </c>
      <c r="GB296" s="299">
        <v>3.4252297409999999</v>
      </c>
      <c r="GC296" s="299">
        <v>1.030352172511761</v>
      </c>
      <c r="GD296" s="299">
        <v>1.3291634089</v>
      </c>
      <c r="GE296" s="299">
        <v>0.62763100958095497</v>
      </c>
      <c r="GF296" s="299">
        <v>2.6275115919999998</v>
      </c>
      <c r="GG296" s="299">
        <v>0.87152407372657792</v>
      </c>
      <c r="GH296" s="299">
        <v>1.6759776536</v>
      </c>
      <c r="GI296" s="299">
        <v>0.66488799670609855</v>
      </c>
      <c r="GJ296" s="67">
        <v>14.9</v>
      </c>
      <c r="GK296" s="67">
        <v>8.5</v>
      </c>
      <c r="GL296" s="67">
        <v>79.631843000000003</v>
      </c>
      <c r="GM296" s="67">
        <v>80.283985000000001</v>
      </c>
      <c r="GN296" s="66">
        <v>33</v>
      </c>
      <c r="GO296" s="66">
        <v>33</v>
      </c>
      <c r="GP296" s="66">
        <v>34</v>
      </c>
      <c r="GQ296" s="67">
        <v>5.4516099999999996</v>
      </c>
      <c r="GR296" s="67">
        <v>5.2737999999999996</v>
      </c>
      <c r="GS296" s="67">
        <v>5.6116599999999996</v>
      </c>
      <c r="GT296" s="67">
        <v>8.3540100000000006</v>
      </c>
      <c r="GU296" s="67">
        <v>8.5785</v>
      </c>
      <c r="GV296" s="67">
        <v>8.1530199999999997</v>
      </c>
      <c r="GW296" s="67" t="s">
        <v>1779</v>
      </c>
      <c r="GX296" s="67" t="s">
        <v>1779</v>
      </c>
      <c r="GY296" s="66">
        <v>7.5</v>
      </c>
      <c r="GZ296" s="67">
        <v>2.6970000000000001</v>
      </c>
      <c r="HA296" s="66">
        <v>7.4</v>
      </c>
      <c r="HB296" s="67">
        <v>2.1179999999999994</v>
      </c>
      <c r="HC296" s="66">
        <v>13.6</v>
      </c>
      <c r="HD296" s="67">
        <v>4.652000000000001</v>
      </c>
      <c r="HE296" s="66">
        <v>11.1</v>
      </c>
      <c r="HF296" s="67">
        <v>3.3439999999999994</v>
      </c>
      <c r="HG296" s="66">
        <v>0.9</v>
      </c>
      <c r="HH296" s="67">
        <v>1.5020000000000002</v>
      </c>
      <c r="HI296" s="66">
        <v>3.5</v>
      </c>
      <c r="HJ296" s="67">
        <v>2.2690000000000001</v>
      </c>
      <c r="HK296" s="66" t="s">
        <v>1780</v>
      </c>
      <c r="HL296" s="67" t="s">
        <v>1780</v>
      </c>
      <c r="HM296" s="66">
        <v>20.100000000000001</v>
      </c>
      <c r="HN296" s="67">
        <v>4.1219999999999981</v>
      </c>
      <c r="HO296" s="66" t="s">
        <v>1780</v>
      </c>
      <c r="HP296" s="67" t="s">
        <v>1780</v>
      </c>
      <c r="HQ296" s="66">
        <v>23.4</v>
      </c>
      <c r="HR296" s="67">
        <v>3.4340000000000011</v>
      </c>
      <c r="HS296" s="66" t="s">
        <v>1780</v>
      </c>
      <c r="HT296" s="67" t="s">
        <v>1780</v>
      </c>
      <c r="HU296" s="66">
        <v>19</v>
      </c>
      <c r="HV296" s="67">
        <v>5.3189999999999991</v>
      </c>
      <c r="HW296" s="66" t="s">
        <v>1780</v>
      </c>
      <c r="HX296" s="67" t="s">
        <v>1780</v>
      </c>
      <c r="HY296" s="66">
        <v>23.8</v>
      </c>
      <c r="HZ296" s="67">
        <v>4.5489999999999995</v>
      </c>
      <c r="IA296" s="66" t="s">
        <v>1780</v>
      </c>
      <c r="IB296" s="67" t="s">
        <v>1780</v>
      </c>
      <c r="IC296" s="66">
        <v>21.3</v>
      </c>
      <c r="ID296" s="67">
        <v>6.4610000000000021</v>
      </c>
      <c r="IE296" s="66" t="s">
        <v>1780</v>
      </c>
      <c r="IF296" s="67" t="s">
        <v>1780</v>
      </c>
      <c r="IG296" s="66">
        <v>23</v>
      </c>
      <c r="IH296" s="67">
        <v>5.2469999999999999</v>
      </c>
      <c r="II296" s="66">
        <v>75.925899999999999</v>
      </c>
      <c r="IJ296" s="67">
        <v>11.510300000000001</v>
      </c>
      <c r="IK296" s="66">
        <v>68.75</v>
      </c>
      <c r="IL296" s="67">
        <v>11.445799999999998</v>
      </c>
      <c r="IM296" s="66">
        <v>81.578900000000004</v>
      </c>
      <c r="IN296" s="67">
        <v>12.491100000000003</v>
      </c>
      <c r="IO296" s="66">
        <v>73.170699999999997</v>
      </c>
      <c r="IP296" s="67">
        <v>13.730899999999998</v>
      </c>
      <c r="IQ296" s="66" t="s">
        <v>1779</v>
      </c>
      <c r="IR296" s="67" t="s">
        <v>1779</v>
      </c>
      <c r="IS296" s="66" t="s">
        <v>1779</v>
      </c>
      <c r="IT296" s="67" t="s">
        <v>1779</v>
      </c>
      <c r="IU296" s="66" t="s">
        <v>1780</v>
      </c>
      <c r="IV296" s="67" t="s">
        <v>1780</v>
      </c>
      <c r="IW296" s="66">
        <v>16.3</v>
      </c>
      <c r="IX296" s="67">
        <v>3.793000000000001</v>
      </c>
      <c r="IY296" s="66" t="s">
        <v>1780</v>
      </c>
      <c r="IZ296" s="67" t="s">
        <v>1780</v>
      </c>
      <c r="JA296" s="66">
        <v>13.3</v>
      </c>
      <c r="JB296" s="67">
        <v>2.7349999999999994</v>
      </c>
      <c r="JC296" s="66" t="s">
        <v>1780</v>
      </c>
      <c r="JD296" s="67" t="s">
        <v>1780</v>
      </c>
      <c r="JE296" s="66">
        <v>15</v>
      </c>
      <c r="JF296" s="67">
        <v>4.838000000000001</v>
      </c>
      <c r="JG296" s="66" t="s">
        <v>1780</v>
      </c>
      <c r="JH296" s="67" t="s">
        <v>1780</v>
      </c>
      <c r="JI296" s="66">
        <v>10.199999999999999</v>
      </c>
      <c r="JJ296" s="67">
        <v>3.2079999999999993</v>
      </c>
      <c r="JK296" s="66" t="s">
        <v>1780</v>
      </c>
      <c r="JL296" s="67" t="s">
        <v>1780</v>
      </c>
      <c r="JM296" s="66">
        <v>17.7</v>
      </c>
      <c r="JN296" s="67">
        <v>6.0039999999999996</v>
      </c>
      <c r="JO296" s="66" t="s">
        <v>1780</v>
      </c>
      <c r="JP296" s="67" t="s">
        <v>1780</v>
      </c>
      <c r="JQ296" s="66">
        <v>16.600000000000001</v>
      </c>
      <c r="JR296" s="67">
        <v>4.6239999999999988</v>
      </c>
      <c r="JS296" s="66" t="s">
        <v>1780</v>
      </c>
      <c r="JT296" s="67" t="s">
        <v>1780</v>
      </c>
      <c r="JU296" s="66">
        <v>63.4</v>
      </c>
      <c r="JV296" s="67">
        <v>4.8689999999999998</v>
      </c>
      <c r="JW296" s="66" t="s">
        <v>1780</v>
      </c>
      <c r="JX296" s="67" t="s">
        <v>1780</v>
      </c>
      <c r="JY296" s="66">
        <v>59.5</v>
      </c>
      <c r="JZ296" s="67">
        <v>3.9469999999999956</v>
      </c>
      <c r="KA296" s="66" t="s">
        <v>1780</v>
      </c>
      <c r="KB296" s="67" t="s">
        <v>1780</v>
      </c>
      <c r="KC296" s="66">
        <v>64.2</v>
      </c>
      <c r="KD296" s="67">
        <v>6.4249999999999972</v>
      </c>
      <c r="KE296" s="66" t="s">
        <v>1780</v>
      </c>
      <c r="KF296" s="67" t="s">
        <v>1780</v>
      </c>
      <c r="KG296" s="66">
        <v>57.4</v>
      </c>
      <c r="KH296" s="67">
        <v>5.232999999999997</v>
      </c>
      <c r="KI296" s="66" t="s">
        <v>1780</v>
      </c>
      <c r="KJ296" s="67" t="s">
        <v>1780</v>
      </c>
      <c r="KK296" s="66">
        <v>62.6</v>
      </c>
      <c r="KL296" s="67">
        <v>7.4510000000000005</v>
      </c>
      <c r="KM296" s="66" t="s">
        <v>1780</v>
      </c>
      <c r="KN296" s="67" t="s">
        <v>1780</v>
      </c>
      <c r="KO296" s="66">
        <v>61.8</v>
      </c>
      <c r="KP296" s="67">
        <v>6.009999999999998</v>
      </c>
      <c r="KQ296" s="66">
        <v>23</v>
      </c>
      <c r="KR296" s="66">
        <v>23</v>
      </c>
      <c r="KS296" s="66">
        <v>13</v>
      </c>
      <c r="KT296" s="66">
        <v>18</v>
      </c>
      <c r="KU296" s="66">
        <v>31</v>
      </c>
      <c r="KV296" s="66">
        <v>28</v>
      </c>
      <c r="KW296" s="66" t="s">
        <v>1780</v>
      </c>
      <c r="KX296" s="67" t="s">
        <v>1780</v>
      </c>
      <c r="KY296" s="66">
        <v>17.3</v>
      </c>
      <c r="KZ296" s="67">
        <v>3.8160000000000007</v>
      </c>
      <c r="LA296" s="66" t="s">
        <v>1780</v>
      </c>
      <c r="LB296" s="67" t="s">
        <v>1780</v>
      </c>
      <c r="LC296" s="66">
        <v>18.3</v>
      </c>
      <c r="LD296" s="67">
        <v>3.0989999999999984</v>
      </c>
      <c r="LE296" s="66" t="s">
        <v>1780</v>
      </c>
      <c r="LF296" s="67" t="s">
        <v>1780</v>
      </c>
      <c r="LG296" s="66">
        <v>22.9</v>
      </c>
      <c r="LH296" s="67">
        <v>5.6170000000000009</v>
      </c>
      <c r="LI296" s="66" t="s">
        <v>1780</v>
      </c>
      <c r="LJ296" s="67" t="s">
        <v>1780</v>
      </c>
      <c r="LK296" s="66">
        <v>27.8</v>
      </c>
      <c r="LL296" s="67">
        <v>4.7200000000000024</v>
      </c>
      <c r="LM296" s="66" t="s">
        <v>1780</v>
      </c>
      <c r="LN296" s="67" t="s">
        <v>1780</v>
      </c>
      <c r="LO296" s="66">
        <v>11.5</v>
      </c>
      <c r="LP296" s="67">
        <v>4.8890000000000002</v>
      </c>
      <c r="LQ296" s="66" t="s">
        <v>1780</v>
      </c>
      <c r="LR296" s="67" t="s">
        <v>1780</v>
      </c>
      <c r="LS296" s="66">
        <v>8</v>
      </c>
      <c r="LT296" s="67">
        <v>3.3519999999999994</v>
      </c>
      <c r="LU296" s="66" t="s">
        <v>1780</v>
      </c>
      <c r="LV296" s="67" t="s">
        <v>1780</v>
      </c>
      <c r="LW296" s="66">
        <v>13.4</v>
      </c>
      <c r="LX296" s="67">
        <v>3.4459999999999997</v>
      </c>
      <c r="LY296" s="66" t="s">
        <v>1780</v>
      </c>
      <c r="LZ296" s="67" t="s">
        <v>1780</v>
      </c>
      <c r="MA296" s="66">
        <v>12.9</v>
      </c>
      <c r="MB296" s="67">
        <v>2.7039999999999988</v>
      </c>
      <c r="MC296" s="66" t="s">
        <v>1780</v>
      </c>
      <c r="MD296" s="67" t="s">
        <v>1780</v>
      </c>
      <c r="ME296" s="66">
        <v>12.4</v>
      </c>
      <c r="MF296" s="67">
        <v>4.4419999999999993</v>
      </c>
      <c r="MG296" s="66" t="s">
        <v>1780</v>
      </c>
      <c r="MH296" s="67" t="s">
        <v>1780</v>
      </c>
      <c r="MI296" s="66">
        <v>12.3</v>
      </c>
      <c r="MJ296" s="67">
        <v>3.4860000000000007</v>
      </c>
      <c r="MK296" s="66" t="s">
        <v>1780</v>
      </c>
      <c r="ML296" s="67" t="s">
        <v>1780</v>
      </c>
      <c r="MM296" s="66">
        <v>14.4</v>
      </c>
      <c r="MN296" s="67">
        <v>5.386000000000001</v>
      </c>
      <c r="MO296" s="66" t="s">
        <v>1780</v>
      </c>
      <c r="MP296" s="67" t="s">
        <v>1780</v>
      </c>
      <c r="MQ296" s="66">
        <v>13.6</v>
      </c>
      <c r="MR296" s="67">
        <v>4.245000000000001</v>
      </c>
      <c r="MS296" s="67">
        <v>10.632467549399999</v>
      </c>
      <c r="MT296" s="67">
        <v>5.4305135260431276</v>
      </c>
      <c r="MU296" s="67">
        <v>10.972362454200001</v>
      </c>
      <c r="MV296" s="67">
        <v>6.2142259143374314</v>
      </c>
      <c r="MW296" s="66" t="s">
        <v>1780</v>
      </c>
      <c r="MX296" s="67" t="s">
        <v>1780</v>
      </c>
      <c r="MY296" s="66">
        <v>12.4</v>
      </c>
      <c r="MZ296" s="67">
        <v>3.327</v>
      </c>
      <c r="NA296" s="66" t="s">
        <v>1780</v>
      </c>
      <c r="NB296" s="67" t="s">
        <v>1780</v>
      </c>
      <c r="NC296" s="66">
        <v>14.3</v>
      </c>
      <c r="ND296" s="67">
        <v>2.8159999999999989</v>
      </c>
      <c r="NE296" s="66" t="s">
        <v>1780</v>
      </c>
      <c r="NF296" s="67" t="s">
        <v>1780</v>
      </c>
      <c r="NG296" s="66">
        <v>6.1</v>
      </c>
      <c r="NH296" s="67">
        <v>3.1989999999999998</v>
      </c>
      <c r="NI296" s="66" t="s">
        <v>1780</v>
      </c>
      <c r="NJ296" s="67" t="s">
        <v>1780</v>
      </c>
      <c r="NK296" s="66">
        <v>8.1999999999999993</v>
      </c>
      <c r="NL296" s="67">
        <v>2.8980000000000006</v>
      </c>
      <c r="NM296" s="66" t="s">
        <v>1780</v>
      </c>
      <c r="NN296" s="67" t="s">
        <v>1780</v>
      </c>
      <c r="NO296" s="66">
        <v>19.100000000000001</v>
      </c>
      <c r="NP296" s="67">
        <v>6.0370000000000008</v>
      </c>
      <c r="NQ296" s="66" t="s">
        <v>1780</v>
      </c>
      <c r="NR296" s="67" t="s">
        <v>1780</v>
      </c>
      <c r="NS296" s="66">
        <v>20.9</v>
      </c>
      <c r="NT296" s="67">
        <v>5.048</v>
      </c>
      <c r="NU296" s="67">
        <v>10.2774922919</v>
      </c>
      <c r="NV296" s="67">
        <v>26.362038664300002</v>
      </c>
    </row>
    <row r="297" spans="2:386">
      <c r="B297" s="69" t="s">
        <v>291</v>
      </c>
      <c r="C297" s="178" t="s">
        <v>609</v>
      </c>
      <c r="D297" s="179">
        <v>25</v>
      </c>
      <c r="E297" s="179">
        <v>1</v>
      </c>
      <c r="F297" s="179">
        <v>8</v>
      </c>
      <c r="G297" s="175">
        <v>3436</v>
      </c>
      <c r="H297" s="176">
        <v>3670</v>
      </c>
      <c r="I297" s="177">
        <v>48.254799301919718</v>
      </c>
      <c r="J297" s="177">
        <v>48.500545256270449</v>
      </c>
      <c r="K297" s="177">
        <v>49.4</v>
      </c>
      <c r="L297" s="177">
        <v>48.5</v>
      </c>
      <c r="M297" s="177">
        <v>10.775371</v>
      </c>
      <c r="N297" s="177">
        <v>7.9016219999999997</v>
      </c>
      <c r="O297" s="177">
        <v>77.901166000000003</v>
      </c>
      <c r="P297" s="177">
        <v>74.045002999999994</v>
      </c>
      <c r="Q297" s="177">
        <v>25.620660000000001</v>
      </c>
      <c r="R297" s="177">
        <v>25.125838999999999</v>
      </c>
      <c r="S297" s="176">
        <v>260243</v>
      </c>
      <c r="T297" s="176">
        <v>238672</v>
      </c>
      <c r="U297" s="177">
        <v>12.6</v>
      </c>
      <c r="V297" s="177">
        <v>9.9</v>
      </c>
      <c r="W297" s="177">
        <v>13</v>
      </c>
      <c r="X297" s="67">
        <v>84.04</v>
      </c>
      <c r="Y297" s="67">
        <v>82.7</v>
      </c>
      <c r="Z297" s="67">
        <v>76.22</v>
      </c>
      <c r="AA297" s="67">
        <v>75.010000000000005</v>
      </c>
      <c r="AB297" s="66" t="s">
        <v>1780</v>
      </c>
      <c r="AC297" s="67" t="s">
        <v>1780</v>
      </c>
      <c r="AD297" s="66">
        <v>60.1</v>
      </c>
      <c r="AE297" s="67">
        <v>5.1529999999999987</v>
      </c>
      <c r="AF297" s="66" t="s">
        <v>1780</v>
      </c>
      <c r="AG297" s="67" t="s">
        <v>1780</v>
      </c>
      <c r="AH297" s="66">
        <v>58.3</v>
      </c>
      <c r="AI297" s="67">
        <v>4.2419999999999973</v>
      </c>
      <c r="AJ297" s="66" t="s">
        <v>1780</v>
      </c>
      <c r="AK297" s="67" t="s">
        <v>1780</v>
      </c>
      <c r="AL297" s="66">
        <v>61.4</v>
      </c>
      <c r="AM297" s="67">
        <v>7.1929999999999978</v>
      </c>
      <c r="AN297" s="66" t="s">
        <v>1780</v>
      </c>
      <c r="AO297" s="67" t="s">
        <v>1780</v>
      </c>
      <c r="AP297" s="66">
        <v>58.6</v>
      </c>
      <c r="AQ297" s="67">
        <v>5.9760000000000062</v>
      </c>
      <c r="AR297" s="66" t="s">
        <v>1780</v>
      </c>
      <c r="AS297" s="67" t="s">
        <v>1780</v>
      </c>
      <c r="AT297" s="66">
        <v>59</v>
      </c>
      <c r="AU297" s="67">
        <v>7.3729999999999976</v>
      </c>
      <c r="AV297" s="66" t="s">
        <v>1780</v>
      </c>
      <c r="AW297" s="67" t="s">
        <v>1780</v>
      </c>
      <c r="AX297" s="66">
        <v>58</v>
      </c>
      <c r="AY297" s="67">
        <v>6.0220000000000056</v>
      </c>
      <c r="AZ297" s="66" t="s">
        <v>1780</v>
      </c>
      <c r="BA297" s="67" t="s">
        <v>1780</v>
      </c>
      <c r="BB297" s="66">
        <v>16.100000000000001</v>
      </c>
      <c r="BC297" s="67">
        <v>3.863999999999999</v>
      </c>
      <c r="BD297" s="66" t="s">
        <v>1780</v>
      </c>
      <c r="BE297" s="67" t="s">
        <v>1780</v>
      </c>
      <c r="BF297" s="66">
        <v>18</v>
      </c>
      <c r="BG297" s="67">
        <v>3.3250000000000011</v>
      </c>
      <c r="BH297" s="66" t="s">
        <v>1780</v>
      </c>
      <c r="BI297" s="67" t="s">
        <v>1780</v>
      </c>
      <c r="BJ297" s="66">
        <v>17</v>
      </c>
      <c r="BK297" s="67">
        <v>5.6129999999999995</v>
      </c>
      <c r="BL297" s="66" t="s">
        <v>1780</v>
      </c>
      <c r="BM297" s="67" t="s">
        <v>1780</v>
      </c>
      <c r="BN297" s="66">
        <v>15.2</v>
      </c>
      <c r="BO297" s="67">
        <v>4.4220000000000006</v>
      </c>
      <c r="BP297" s="66" t="s">
        <v>1780</v>
      </c>
      <c r="BQ297" s="67" t="s">
        <v>1780</v>
      </c>
      <c r="BR297" s="66">
        <v>15.3</v>
      </c>
      <c r="BS297" s="67">
        <v>5.3360000000000003</v>
      </c>
      <c r="BT297" s="66" t="s">
        <v>1780</v>
      </c>
      <c r="BU297" s="67" t="s">
        <v>1780</v>
      </c>
      <c r="BV297" s="66">
        <v>20.2</v>
      </c>
      <c r="BW297" s="67">
        <v>4.8819999999999979</v>
      </c>
      <c r="BX297" s="66" t="s">
        <v>1780</v>
      </c>
      <c r="BY297" s="67" t="s">
        <v>1780</v>
      </c>
      <c r="BZ297" s="66">
        <v>69.599999999999994</v>
      </c>
      <c r="CA297" s="67">
        <v>4.8689999999999998</v>
      </c>
      <c r="CB297" s="66" t="s">
        <v>1780</v>
      </c>
      <c r="CC297" s="67" t="s">
        <v>1780</v>
      </c>
      <c r="CD297" s="66">
        <v>67.5</v>
      </c>
      <c r="CE297" s="67">
        <v>4.0220000000000056</v>
      </c>
      <c r="CF297" s="66" t="s">
        <v>1780</v>
      </c>
      <c r="CG297" s="67" t="s">
        <v>1780</v>
      </c>
      <c r="CH297" s="66">
        <v>79.2</v>
      </c>
      <c r="CI297" s="67">
        <v>6.0300000000000011</v>
      </c>
      <c r="CJ297" s="66" t="s">
        <v>1780</v>
      </c>
      <c r="CK297" s="67" t="s">
        <v>1780</v>
      </c>
      <c r="CL297" s="66">
        <v>68.8</v>
      </c>
      <c r="CM297" s="67">
        <v>5.6120000000000019</v>
      </c>
      <c r="CN297" s="66" t="s">
        <v>1780</v>
      </c>
      <c r="CO297" s="67" t="s">
        <v>1780</v>
      </c>
      <c r="CP297" s="66">
        <v>61.5</v>
      </c>
      <c r="CQ297" s="67">
        <v>7.3349999999999937</v>
      </c>
      <c r="CR297" s="66" t="s">
        <v>1780</v>
      </c>
      <c r="CS297" s="67" t="s">
        <v>1780</v>
      </c>
      <c r="CT297" s="66">
        <v>66.5</v>
      </c>
      <c r="CU297" s="67">
        <v>5.75</v>
      </c>
      <c r="CV297" s="66">
        <v>504.10613076150003</v>
      </c>
      <c r="CW297" s="67">
        <v>99.310583577651187</v>
      </c>
      <c r="CX297" s="66">
        <v>666.22775209049996</v>
      </c>
      <c r="CY297" s="67">
        <v>113.14841514099714</v>
      </c>
      <c r="CZ297" s="66" t="s">
        <v>1780</v>
      </c>
      <c r="DA297" s="67" t="s">
        <v>1780</v>
      </c>
      <c r="DB297" s="66">
        <v>13.208</v>
      </c>
      <c r="DC297" s="67">
        <v>3.5220000000000002</v>
      </c>
      <c r="DD297" s="66" t="s">
        <v>1780</v>
      </c>
      <c r="DE297" s="67" t="s">
        <v>1780</v>
      </c>
      <c r="DF297" s="66">
        <v>12.795999999999999</v>
      </c>
      <c r="DG297" s="67">
        <v>2.8519999999999985</v>
      </c>
      <c r="DH297" s="66" t="s">
        <v>1780</v>
      </c>
      <c r="DI297" s="67" t="s">
        <v>1780</v>
      </c>
      <c r="DJ297" s="66">
        <v>13.464</v>
      </c>
      <c r="DK297" s="67">
        <v>5</v>
      </c>
      <c r="DL297" s="66" t="s">
        <v>1780</v>
      </c>
      <c r="DM297" s="67" t="s">
        <v>1780</v>
      </c>
      <c r="DN297" s="66">
        <v>15.124000000000001</v>
      </c>
      <c r="DO297" s="67">
        <v>4.3060000000000009</v>
      </c>
      <c r="DP297" s="66" t="s">
        <v>1780</v>
      </c>
      <c r="DQ297" s="67" t="s">
        <v>1780</v>
      </c>
      <c r="DR297" s="66">
        <v>12.994999999999999</v>
      </c>
      <c r="DS297" s="67">
        <v>4.968</v>
      </c>
      <c r="DT297" s="66" t="s">
        <v>1780</v>
      </c>
      <c r="DU297" s="67" t="s">
        <v>1780</v>
      </c>
      <c r="DV297" s="66">
        <v>10.87</v>
      </c>
      <c r="DW297" s="67">
        <v>3.7769999999999992</v>
      </c>
      <c r="DX297" s="67">
        <v>40.838231999999998</v>
      </c>
      <c r="DY297" s="67">
        <v>7.4831159999999954</v>
      </c>
      <c r="DZ297" s="67">
        <v>30.019262999999999</v>
      </c>
      <c r="EA297" s="67">
        <v>5.8648719999999983</v>
      </c>
      <c r="EB297" s="67">
        <v>46.970990999999998</v>
      </c>
      <c r="EC297" s="67">
        <v>10.951264999999999</v>
      </c>
      <c r="ED297" s="67">
        <v>34.595438000000001</v>
      </c>
      <c r="EE297" s="67">
        <v>9.173997</v>
      </c>
      <c r="EF297" s="67">
        <v>34.786099</v>
      </c>
      <c r="EG297" s="67">
        <v>9.9704639999999998</v>
      </c>
      <c r="EH297" s="67">
        <v>25.573854000000001</v>
      </c>
      <c r="EI297" s="67">
        <v>7.4041190000000014</v>
      </c>
      <c r="EJ297" s="68">
        <v>2497.7399999999998</v>
      </c>
      <c r="EK297" s="68">
        <v>3212.85</v>
      </c>
      <c r="EL297" s="68">
        <v>2728.35</v>
      </c>
      <c r="EM297" s="68">
        <v>3983.6</v>
      </c>
      <c r="EN297" s="68">
        <v>2260.23</v>
      </c>
      <c r="EO297" s="68">
        <v>2352.94</v>
      </c>
      <c r="EP297" s="67" t="s">
        <v>1779</v>
      </c>
      <c r="EQ297" s="67" t="s">
        <v>1779</v>
      </c>
      <c r="ER297" s="67" t="s">
        <v>1779</v>
      </c>
      <c r="ES297" s="67" t="s">
        <v>1779</v>
      </c>
      <c r="ET297" s="67">
        <v>100</v>
      </c>
      <c r="EU297" s="67" t="s">
        <v>1780</v>
      </c>
      <c r="EV297" s="67">
        <v>92.1875</v>
      </c>
      <c r="EW297" s="67">
        <v>4.6492416583833176</v>
      </c>
      <c r="EX297" s="67">
        <v>60.869565000000001</v>
      </c>
      <c r="EY297" s="67">
        <v>63.636364</v>
      </c>
      <c r="EZ297" s="67">
        <v>90.9</v>
      </c>
      <c r="FA297" s="67">
        <v>10.291959813368877</v>
      </c>
      <c r="FB297" s="67">
        <v>91.2</v>
      </c>
      <c r="FC297" s="67">
        <v>9.9727281283799414</v>
      </c>
      <c r="FD297" s="67" t="s">
        <v>1779</v>
      </c>
      <c r="FE297" s="67" t="s">
        <v>1779</v>
      </c>
      <c r="FF297" s="67" t="s">
        <v>1779</v>
      </c>
      <c r="FG297" s="67" t="s">
        <v>1779</v>
      </c>
      <c r="FH297" s="67" t="s">
        <v>1779</v>
      </c>
      <c r="FI297" s="67" t="s">
        <v>1779</v>
      </c>
      <c r="FJ297" s="67" t="s">
        <v>1779</v>
      </c>
      <c r="FK297" s="67" t="s">
        <v>1779</v>
      </c>
      <c r="FL297" s="67">
        <v>61.2</v>
      </c>
      <c r="FM297" s="67">
        <v>75.5</v>
      </c>
      <c r="FN297" s="67">
        <v>70.400000000000006</v>
      </c>
      <c r="FO297" s="67">
        <v>92</v>
      </c>
      <c r="FP297" s="67">
        <v>50</v>
      </c>
      <c r="FQ297" s="67">
        <v>60.7</v>
      </c>
      <c r="FR297" s="67">
        <v>10.8527131783</v>
      </c>
      <c r="FS297" s="67">
        <v>10.9375</v>
      </c>
      <c r="FT297" s="67">
        <v>10.5263157895</v>
      </c>
      <c r="FU297" s="67">
        <v>10.1694915254</v>
      </c>
      <c r="FV297" s="67">
        <v>11.1111111111</v>
      </c>
      <c r="FW297" s="67">
        <v>11.594202898600001</v>
      </c>
      <c r="FX297" s="299">
        <v>4.2976266837999999</v>
      </c>
      <c r="FY297" s="299">
        <v>1.0067200345037852</v>
      </c>
      <c r="FZ297" s="299">
        <v>4.3993231809999997</v>
      </c>
      <c r="GA297" s="299">
        <v>0.95460811201679885</v>
      </c>
      <c r="GB297" s="299">
        <v>3.6388140162</v>
      </c>
      <c r="GC297" s="299">
        <v>1.3473645494078883</v>
      </c>
      <c r="GD297" s="299">
        <v>3.6014405761999999</v>
      </c>
      <c r="GE297" s="299">
        <v>1.2653392193045936</v>
      </c>
      <c r="GF297" s="299">
        <v>4.8959608323000001</v>
      </c>
      <c r="GG297" s="299">
        <v>1.479665308329615</v>
      </c>
      <c r="GH297" s="299">
        <v>5.1063829787000001</v>
      </c>
      <c r="GI297" s="299">
        <v>1.4072372964124851</v>
      </c>
      <c r="GJ297" s="67">
        <v>20.8</v>
      </c>
      <c r="GK297" s="67">
        <v>12.6</v>
      </c>
      <c r="GL297" s="67">
        <v>83.483068000000003</v>
      </c>
      <c r="GM297" s="67">
        <v>81.865622999999999</v>
      </c>
      <c r="GN297" s="66" t="s">
        <v>1780</v>
      </c>
      <c r="GO297" s="66" t="s">
        <v>1780</v>
      </c>
      <c r="GP297" s="66" t="s">
        <v>1780</v>
      </c>
      <c r="GQ297" s="67" t="s">
        <v>1780</v>
      </c>
      <c r="GR297" s="67" t="s">
        <v>1780</v>
      </c>
      <c r="GS297" s="67" t="s">
        <v>1780</v>
      </c>
      <c r="GT297" s="67" t="s">
        <v>1780</v>
      </c>
      <c r="GU297" s="67" t="s">
        <v>1780</v>
      </c>
      <c r="GV297" s="67" t="s">
        <v>1780</v>
      </c>
      <c r="GW297" s="67" t="s">
        <v>1779</v>
      </c>
      <c r="GX297" s="67" t="s">
        <v>1779</v>
      </c>
      <c r="GY297" s="66">
        <v>9.3000000000000007</v>
      </c>
      <c r="GZ297" s="67">
        <v>3.0700000000000012</v>
      </c>
      <c r="HA297" s="66">
        <v>10.4</v>
      </c>
      <c r="HB297" s="67">
        <v>2.6359999999999992</v>
      </c>
      <c r="HC297" s="66">
        <v>16.399999999999999</v>
      </c>
      <c r="HD297" s="67">
        <v>5.4560000000000013</v>
      </c>
      <c r="HE297" s="66">
        <v>17.399999999999999</v>
      </c>
      <c r="HF297" s="67">
        <v>4.6020000000000003</v>
      </c>
      <c r="HG297" s="66">
        <v>3.3</v>
      </c>
      <c r="HH297" s="67">
        <v>2.6930000000000001</v>
      </c>
      <c r="HI297" s="66">
        <v>4.5</v>
      </c>
      <c r="HJ297" s="67">
        <v>2.556</v>
      </c>
      <c r="HK297" s="66" t="s">
        <v>1780</v>
      </c>
      <c r="HL297" s="67" t="s">
        <v>1780</v>
      </c>
      <c r="HM297" s="66">
        <v>27.5</v>
      </c>
      <c r="HN297" s="67">
        <v>4.7320000000000029</v>
      </c>
      <c r="HO297" s="66" t="s">
        <v>1780</v>
      </c>
      <c r="HP297" s="67" t="s">
        <v>1780</v>
      </c>
      <c r="HQ297" s="66">
        <v>19.5</v>
      </c>
      <c r="HR297" s="67">
        <v>3.4200000000000017</v>
      </c>
      <c r="HS297" s="66" t="s">
        <v>1780</v>
      </c>
      <c r="HT297" s="67" t="s">
        <v>1780</v>
      </c>
      <c r="HU297" s="66">
        <v>31.1</v>
      </c>
      <c r="HV297" s="67">
        <v>6.8589999999999982</v>
      </c>
      <c r="HW297" s="66" t="s">
        <v>1780</v>
      </c>
      <c r="HX297" s="67" t="s">
        <v>1780</v>
      </c>
      <c r="HY297" s="66">
        <v>21.2</v>
      </c>
      <c r="HZ297" s="67">
        <v>4.9660000000000011</v>
      </c>
      <c r="IA297" s="66" t="s">
        <v>1780</v>
      </c>
      <c r="IB297" s="67" t="s">
        <v>1780</v>
      </c>
      <c r="IC297" s="66">
        <v>24.4</v>
      </c>
      <c r="ID297" s="67">
        <v>6.5169999999999995</v>
      </c>
      <c r="IE297" s="66" t="s">
        <v>1780</v>
      </c>
      <c r="IF297" s="67" t="s">
        <v>1780</v>
      </c>
      <c r="IG297" s="66">
        <v>18.100000000000001</v>
      </c>
      <c r="IH297" s="67">
        <v>4.722999999999999</v>
      </c>
      <c r="II297" s="66">
        <v>55.769199999999998</v>
      </c>
      <c r="IJ297" s="67">
        <v>13.631099999999996</v>
      </c>
      <c r="IK297" s="66">
        <v>64.285700000000006</v>
      </c>
      <c r="IL297" s="67">
        <v>14.667000000000009</v>
      </c>
      <c r="IM297" s="66" t="s">
        <v>1779</v>
      </c>
      <c r="IN297" s="67" t="s">
        <v>1779</v>
      </c>
      <c r="IO297" s="66" t="s">
        <v>1779</v>
      </c>
      <c r="IP297" s="67" t="s">
        <v>1779</v>
      </c>
      <c r="IQ297" s="66" t="s">
        <v>1779</v>
      </c>
      <c r="IR297" s="67" t="s">
        <v>1779</v>
      </c>
      <c r="IS297" s="66" t="s">
        <v>1779</v>
      </c>
      <c r="IT297" s="67" t="s">
        <v>1779</v>
      </c>
      <c r="IU297" s="66" t="s">
        <v>1780</v>
      </c>
      <c r="IV297" s="67" t="s">
        <v>1780</v>
      </c>
      <c r="IW297" s="66">
        <v>13.1</v>
      </c>
      <c r="IX297" s="67">
        <v>3.5860000000000003</v>
      </c>
      <c r="IY297" s="66" t="s">
        <v>1780</v>
      </c>
      <c r="IZ297" s="67" t="s">
        <v>1780</v>
      </c>
      <c r="JA297" s="66">
        <v>14.5</v>
      </c>
      <c r="JB297" s="67">
        <v>3.0240000000000009</v>
      </c>
      <c r="JC297" s="66" t="s">
        <v>1780</v>
      </c>
      <c r="JD297" s="67" t="s">
        <v>1780</v>
      </c>
      <c r="JE297" s="66">
        <v>15</v>
      </c>
      <c r="JF297" s="67">
        <v>5.2890000000000015</v>
      </c>
      <c r="JG297" s="66" t="s">
        <v>1780</v>
      </c>
      <c r="JH297" s="67" t="s">
        <v>1780</v>
      </c>
      <c r="JI297" s="66">
        <v>18</v>
      </c>
      <c r="JJ297" s="67">
        <v>4.6530000000000005</v>
      </c>
      <c r="JK297" s="66" t="s">
        <v>1780</v>
      </c>
      <c r="JL297" s="67" t="s">
        <v>1780</v>
      </c>
      <c r="JM297" s="66">
        <v>11.5</v>
      </c>
      <c r="JN297" s="67">
        <v>4.8649999999999993</v>
      </c>
      <c r="JO297" s="66" t="s">
        <v>1780</v>
      </c>
      <c r="JP297" s="67" t="s">
        <v>1780</v>
      </c>
      <c r="JQ297" s="66">
        <v>11.7</v>
      </c>
      <c r="JR297" s="67">
        <v>3.9060000000000006</v>
      </c>
      <c r="JS297" s="66" t="s">
        <v>1780</v>
      </c>
      <c r="JT297" s="67" t="s">
        <v>1780</v>
      </c>
      <c r="JU297" s="66">
        <v>63.3</v>
      </c>
      <c r="JV297" s="67">
        <v>5.044000000000004</v>
      </c>
      <c r="JW297" s="66" t="s">
        <v>1780</v>
      </c>
      <c r="JX297" s="67" t="s">
        <v>1780</v>
      </c>
      <c r="JY297" s="66">
        <v>59.9</v>
      </c>
      <c r="JZ297" s="67">
        <v>4.2079999999999984</v>
      </c>
      <c r="KA297" s="66" t="s">
        <v>1780</v>
      </c>
      <c r="KB297" s="67" t="s">
        <v>1780</v>
      </c>
      <c r="KC297" s="66">
        <v>59.8</v>
      </c>
      <c r="KD297" s="67">
        <v>7.2029999999999959</v>
      </c>
      <c r="KE297" s="66" t="s">
        <v>1780</v>
      </c>
      <c r="KF297" s="67" t="s">
        <v>1780</v>
      </c>
      <c r="KG297" s="66">
        <v>56</v>
      </c>
      <c r="KH297" s="67">
        <v>6.0110000000000028</v>
      </c>
      <c r="KI297" s="66" t="s">
        <v>1780</v>
      </c>
      <c r="KJ297" s="67" t="s">
        <v>1780</v>
      </c>
      <c r="KK297" s="66">
        <v>66.099999999999994</v>
      </c>
      <c r="KL297" s="67">
        <v>7.0520000000000067</v>
      </c>
      <c r="KM297" s="66" t="s">
        <v>1780</v>
      </c>
      <c r="KN297" s="67" t="s">
        <v>1780</v>
      </c>
      <c r="KO297" s="66">
        <v>63.1</v>
      </c>
      <c r="KP297" s="67">
        <v>5.8760000000000048</v>
      </c>
      <c r="KQ297" s="66">
        <v>10</v>
      </c>
      <c r="KR297" s="66">
        <v>13</v>
      </c>
      <c r="KS297" s="66">
        <v>10</v>
      </c>
      <c r="KT297" s="66">
        <v>15</v>
      </c>
      <c r="KU297" s="66">
        <v>11</v>
      </c>
      <c r="KV297" s="66">
        <v>12</v>
      </c>
      <c r="KW297" s="66" t="s">
        <v>1780</v>
      </c>
      <c r="KX297" s="67" t="s">
        <v>1780</v>
      </c>
      <c r="KY297" s="66">
        <v>16.3</v>
      </c>
      <c r="KZ297" s="67">
        <v>3.8569999999999993</v>
      </c>
      <c r="LA297" s="66" t="s">
        <v>1780</v>
      </c>
      <c r="LB297" s="67" t="s">
        <v>1780</v>
      </c>
      <c r="LC297" s="66">
        <v>15.1</v>
      </c>
      <c r="LD297" s="67">
        <v>3.0549999999999997</v>
      </c>
      <c r="LE297" s="66" t="s">
        <v>1780</v>
      </c>
      <c r="LF297" s="67" t="s">
        <v>1780</v>
      </c>
      <c r="LG297" s="66">
        <v>22.1</v>
      </c>
      <c r="LH297" s="67">
        <v>6.0939999999999994</v>
      </c>
      <c r="LI297" s="66" t="s">
        <v>1780</v>
      </c>
      <c r="LJ297" s="67" t="s">
        <v>1780</v>
      </c>
      <c r="LK297" s="66">
        <v>22.1</v>
      </c>
      <c r="LL297" s="67">
        <v>4.9830000000000005</v>
      </c>
      <c r="LM297" s="66" t="s">
        <v>1780</v>
      </c>
      <c r="LN297" s="67" t="s">
        <v>1780</v>
      </c>
      <c r="LO297" s="66">
        <v>11.4</v>
      </c>
      <c r="LP297" s="67">
        <v>4.7300000000000004</v>
      </c>
      <c r="LQ297" s="66" t="s">
        <v>1780</v>
      </c>
      <c r="LR297" s="67" t="s">
        <v>1780</v>
      </c>
      <c r="LS297" s="66">
        <v>9.3000000000000007</v>
      </c>
      <c r="LT297" s="67">
        <v>3.5220000000000002</v>
      </c>
      <c r="LU297" s="66" t="s">
        <v>1780</v>
      </c>
      <c r="LV297" s="67" t="s">
        <v>1780</v>
      </c>
      <c r="LW297" s="66">
        <v>14.7</v>
      </c>
      <c r="LX297" s="67">
        <v>3.7140000000000004</v>
      </c>
      <c r="LY297" s="66" t="s">
        <v>1780</v>
      </c>
      <c r="LZ297" s="67" t="s">
        <v>1780</v>
      </c>
      <c r="MA297" s="66">
        <v>14.7</v>
      </c>
      <c r="MB297" s="67">
        <v>3.052999999999999</v>
      </c>
      <c r="MC297" s="66" t="s">
        <v>1780</v>
      </c>
      <c r="MD297" s="67" t="s">
        <v>1780</v>
      </c>
      <c r="ME297" s="66">
        <v>15.9</v>
      </c>
      <c r="MF297" s="67">
        <v>5.3979999999999997</v>
      </c>
      <c r="MG297" s="66" t="s">
        <v>1780</v>
      </c>
      <c r="MH297" s="67" t="s">
        <v>1780</v>
      </c>
      <c r="MI297" s="66">
        <v>13.4</v>
      </c>
      <c r="MJ297" s="67">
        <v>4.1300000000000008</v>
      </c>
      <c r="MK297" s="66" t="s">
        <v>1780</v>
      </c>
      <c r="ML297" s="67" t="s">
        <v>1780</v>
      </c>
      <c r="MM297" s="66">
        <v>13.8</v>
      </c>
      <c r="MN297" s="67">
        <v>5.1270000000000007</v>
      </c>
      <c r="MO297" s="66" t="s">
        <v>1780</v>
      </c>
      <c r="MP297" s="67" t="s">
        <v>1780</v>
      </c>
      <c r="MQ297" s="66">
        <v>15.7</v>
      </c>
      <c r="MR297" s="67">
        <v>4.4700000000000006</v>
      </c>
      <c r="MS297" s="67" t="s">
        <v>1779</v>
      </c>
      <c r="MT297" s="67" t="s">
        <v>1779</v>
      </c>
      <c r="MU297" s="67">
        <v>8.2450885869999997</v>
      </c>
      <c r="MV297" s="67">
        <v>4.0895359590501466</v>
      </c>
      <c r="MW297" s="66" t="s">
        <v>1780</v>
      </c>
      <c r="MX297" s="67" t="s">
        <v>1780</v>
      </c>
      <c r="MY297" s="66">
        <v>9.1</v>
      </c>
      <c r="MZ297" s="67">
        <v>2.9900000000000011</v>
      </c>
      <c r="NA297" s="66" t="s">
        <v>1780</v>
      </c>
      <c r="NB297" s="67" t="s">
        <v>1780</v>
      </c>
      <c r="NC297" s="66">
        <v>8.1999999999999993</v>
      </c>
      <c r="ND297" s="67">
        <v>2.3609999999999998</v>
      </c>
      <c r="NE297" s="66" t="s">
        <v>1780</v>
      </c>
      <c r="NF297" s="67" t="s">
        <v>1780</v>
      </c>
      <c r="NG297" s="66">
        <v>5.3</v>
      </c>
      <c r="NH297" s="67">
        <v>3.2729999999999997</v>
      </c>
      <c r="NI297" s="66" t="s">
        <v>1780</v>
      </c>
      <c r="NJ297" s="67" t="s">
        <v>1780</v>
      </c>
      <c r="NK297" s="66">
        <v>4.0999999999999996</v>
      </c>
      <c r="NL297" s="67">
        <v>2.4029999999999996</v>
      </c>
      <c r="NM297" s="66" t="s">
        <v>1780</v>
      </c>
      <c r="NN297" s="67" t="s">
        <v>1780</v>
      </c>
      <c r="NO297" s="66">
        <v>12.3</v>
      </c>
      <c r="NP297" s="67">
        <v>4.8439999999999994</v>
      </c>
      <c r="NQ297" s="66" t="s">
        <v>1780</v>
      </c>
      <c r="NR297" s="67" t="s">
        <v>1780</v>
      </c>
      <c r="NS297" s="66">
        <v>11.6</v>
      </c>
      <c r="NT297" s="67">
        <v>3.9080000000000004</v>
      </c>
      <c r="NU297" s="67">
        <v>15.243902438999999</v>
      </c>
      <c r="NV297" s="67">
        <v>23.3644859813</v>
      </c>
    </row>
    <row r="298" spans="2:386">
      <c r="B298" s="69" t="s">
        <v>93</v>
      </c>
      <c r="C298" s="178" t="s">
        <v>411</v>
      </c>
      <c r="D298" s="179">
        <v>25</v>
      </c>
      <c r="E298" s="179">
        <v>2</v>
      </c>
      <c r="F298" s="179">
        <v>10</v>
      </c>
      <c r="G298" s="175">
        <v>16387</v>
      </c>
      <c r="H298" s="176">
        <v>16926</v>
      </c>
      <c r="I298" s="177">
        <v>48.746806180800583</v>
      </c>
      <c r="J298" s="177">
        <v>49.012207347997879</v>
      </c>
      <c r="K298" s="177">
        <v>46.1</v>
      </c>
      <c r="L298" s="177">
        <v>45.1</v>
      </c>
      <c r="M298" s="177">
        <v>10.8</v>
      </c>
      <c r="N298" s="177">
        <v>10.795639</v>
      </c>
      <c r="O298" s="177">
        <v>78.682084000000003</v>
      </c>
      <c r="P298" s="177">
        <v>74.403541000000004</v>
      </c>
      <c r="Q298" s="177">
        <v>29.492495999999999</v>
      </c>
      <c r="R298" s="177">
        <v>27.651872000000001</v>
      </c>
      <c r="S298" s="176">
        <v>272913</v>
      </c>
      <c r="T298" s="176">
        <v>247222</v>
      </c>
      <c r="U298" s="177">
        <v>9.5</v>
      </c>
      <c r="V298" s="177">
        <v>7.8</v>
      </c>
      <c r="W298" s="177">
        <v>8.6</v>
      </c>
      <c r="X298" s="67">
        <v>82.75</v>
      </c>
      <c r="Y298" s="67">
        <v>82.03</v>
      </c>
      <c r="Z298" s="67">
        <v>77.64</v>
      </c>
      <c r="AA298" s="67">
        <v>78.38</v>
      </c>
      <c r="AB298" s="66" t="s">
        <v>1780</v>
      </c>
      <c r="AC298" s="67" t="s">
        <v>1780</v>
      </c>
      <c r="AD298" s="66">
        <v>67.900000000000006</v>
      </c>
      <c r="AE298" s="67">
        <v>4.5859999999999985</v>
      </c>
      <c r="AF298" s="66" t="s">
        <v>1780</v>
      </c>
      <c r="AG298" s="67" t="s">
        <v>1780</v>
      </c>
      <c r="AH298" s="66">
        <v>64</v>
      </c>
      <c r="AI298" s="67">
        <v>3.3079999999999998</v>
      </c>
      <c r="AJ298" s="66" t="s">
        <v>1780</v>
      </c>
      <c r="AK298" s="67" t="s">
        <v>1780</v>
      </c>
      <c r="AL298" s="66">
        <v>68.400000000000006</v>
      </c>
      <c r="AM298" s="67">
        <v>6.1880000000000024</v>
      </c>
      <c r="AN298" s="66" t="s">
        <v>1780</v>
      </c>
      <c r="AO298" s="67" t="s">
        <v>1780</v>
      </c>
      <c r="AP298" s="66">
        <v>60.1</v>
      </c>
      <c r="AQ298" s="67">
        <v>4.5970000000000013</v>
      </c>
      <c r="AR298" s="66" t="s">
        <v>1780</v>
      </c>
      <c r="AS298" s="67" t="s">
        <v>1780</v>
      </c>
      <c r="AT298" s="66">
        <v>67.5</v>
      </c>
      <c r="AU298" s="67">
        <v>6.8249999999999957</v>
      </c>
      <c r="AV298" s="66" t="s">
        <v>1780</v>
      </c>
      <c r="AW298" s="67" t="s">
        <v>1780</v>
      </c>
      <c r="AX298" s="66">
        <v>67.599999999999994</v>
      </c>
      <c r="AY298" s="67">
        <v>4.7499999999999929</v>
      </c>
      <c r="AZ298" s="66" t="s">
        <v>1780</v>
      </c>
      <c r="BA298" s="67" t="s">
        <v>1780</v>
      </c>
      <c r="BB298" s="66">
        <v>18.7</v>
      </c>
      <c r="BC298" s="67">
        <v>3.843</v>
      </c>
      <c r="BD298" s="66" t="s">
        <v>1780</v>
      </c>
      <c r="BE298" s="67" t="s">
        <v>1780</v>
      </c>
      <c r="BF298" s="66">
        <v>14.6</v>
      </c>
      <c r="BG298" s="67">
        <v>2.4339999999999993</v>
      </c>
      <c r="BH298" s="66" t="s">
        <v>1780</v>
      </c>
      <c r="BI298" s="67" t="s">
        <v>1780</v>
      </c>
      <c r="BJ298" s="66">
        <v>18.600000000000001</v>
      </c>
      <c r="BK298" s="67">
        <v>5.1850000000000005</v>
      </c>
      <c r="BL298" s="66" t="s">
        <v>1780</v>
      </c>
      <c r="BM298" s="67" t="s">
        <v>1780</v>
      </c>
      <c r="BN298" s="66">
        <v>14.5</v>
      </c>
      <c r="BO298" s="67">
        <v>3.3079999999999998</v>
      </c>
      <c r="BP298" s="66" t="s">
        <v>1780</v>
      </c>
      <c r="BQ298" s="67" t="s">
        <v>1780</v>
      </c>
      <c r="BR298" s="66">
        <v>18.899999999999999</v>
      </c>
      <c r="BS298" s="67">
        <v>5.7189999999999994</v>
      </c>
      <c r="BT298" s="66" t="s">
        <v>1780</v>
      </c>
      <c r="BU298" s="67" t="s">
        <v>1780</v>
      </c>
      <c r="BV298" s="66">
        <v>14.7</v>
      </c>
      <c r="BW298" s="67">
        <v>3.5919999999999987</v>
      </c>
      <c r="BX298" s="66" t="s">
        <v>1780</v>
      </c>
      <c r="BY298" s="67" t="s">
        <v>1780</v>
      </c>
      <c r="BZ298" s="66">
        <v>67.7</v>
      </c>
      <c r="CA298" s="67">
        <v>4.6849999999999952</v>
      </c>
      <c r="CB298" s="66" t="s">
        <v>1780</v>
      </c>
      <c r="CC298" s="67" t="s">
        <v>1780</v>
      </c>
      <c r="CD298" s="66">
        <v>70.900000000000006</v>
      </c>
      <c r="CE298" s="67">
        <v>3.1200000000000045</v>
      </c>
      <c r="CF298" s="66" t="s">
        <v>1780</v>
      </c>
      <c r="CG298" s="67" t="s">
        <v>1780</v>
      </c>
      <c r="CH298" s="66">
        <v>72.2</v>
      </c>
      <c r="CI298" s="67">
        <v>6.1170000000000044</v>
      </c>
      <c r="CJ298" s="66" t="s">
        <v>1780</v>
      </c>
      <c r="CK298" s="67" t="s">
        <v>1780</v>
      </c>
      <c r="CL298" s="66">
        <v>74.900000000000006</v>
      </c>
      <c r="CM298" s="67">
        <v>4.0549999999999926</v>
      </c>
      <c r="CN298" s="66" t="s">
        <v>1780</v>
      </c>
      <c r="CO298" s="67" t="s">
        <v>1780</v>
      </c>
      <c r="CP298" s="66">
        <v>63.5</v>
      </c>
      <c r="CQ298" s="67">
        <v>7.0940000000000012</v>
      </c>
      <c r="CR298" s="66" t="s">
        <v>1780</v>
      </c>
      <c r="CS298" s="67" t="s">
        <v>1780</v>
      </c>
      <c r="CT298" s="66">
        <v>67.2</v>
      </c>
      <c r="CU298" s="67">
        <v>4.7520000000000024</v>
      </c>
      <c r="CV298" s="66">
        <v>356.26817347579998</v>
      </c>
      <c r="CW298" s="67">
        <v>41.986754907370766</v>
      </c>
      <c r="CX298" s="66">
        <v>354.41518943580002</v>
      </c>
      <c r="CY298" s="67">
        <v>41.951287660561263</v>
      </c>
      <c r="CZ298" s="66" t="s">
        <v>1780</v>
      </c>
      <c r="DA298" s="67" t="s">
        <v>1780</v>
      </c>
      <c r="DB298" s="66">
        <v>11.369</v>
      </c>
      <c r="DC298" s="67">
        <v>3.0869999999999997</v>
      </c>
      <c r="DD298" s="66" t="s">
        <v>1780</v>
      </c>
      <c r="DE298" s="67" t="s">
        <v>1780</v>
      </c>
      <c r="DF298" s="66">
        <v>11.047000000000001</v>
      </c>
      <c r="DG298" s="67">
        <v>2.1620000000000008</v>
      </c>
      <c r="DH298" s="66" t="s">
        <v>1780</v>
      </c>
      <c r="DI298" s="67" t="s">
        <v>1780</v>
      </c>
      <c r="DJ298" s="66">
        <v>14.409000000000001</v>
      </c>
      <c r="DK298" s="67">
        <v>4.641</v>
      </c>
      <c r="DL298" s="66" t="s">
        <v>1780</v>
      </c>
      <c r="DM298" s="67" t="s">
        <v>1780</v>
      </c>
      <c r="DN298" s="66">
        <v>12.448</v>
      </c>
      <c r="DO298" s="67">
        <v>3.0920000000000005</v>
      </c>
      <c r="DP298" s="66" t="s">
        <v>1780</v>
      </c>
      <c r="DQ298" s="67" t="s">
        <v>1780</v>
      </c>
      <c r="DR298" s="66">
        <v>8.5229999999999997</v>
      </c>
      <c r="DS298" s="67">
        <v>4.0129999999999999</v>
      </c>
      <c r="DT298" s="66" t="s">
        <v>1780</v>
      </c>
      <c r="DU298" s="67" t="s">
        <v>1780</v>
      </c>
      <c r="DV298" s="66">
        <v>9.718</v>
      </c>
      <c r="DW298" s="67">
        <v>3.0179999999999998</v>
      </c>
      <c r="DX298" s="67">
        <v>25.207778000000001</v>
      </c>
      <c r="DY298" s="67">
        <v>2.7234160000000003</v>
      </c>
      <c r="DZ298" s="67">
        <v>18.238842000000002</v>
      </c>
      <c r="EA298" s="67">
        <v>2.2436760000000024</v>
      </c>
      <c r="EB298" s="67">
        <v>28.81298</v>
      </c>
      <c r="EC298" s="67">
        <v>4.1422470000000011</v>
      </c>
      <c r="ED298" s="67">
        <v>21.230663</v>
      </c>
      <c r="EE298" s="67">
        <v>3.463006</v>
      </c>
      <c r="EF298" s="67">
        <v>21.773747</v>
      </c>
      <c r="EG298" s="67">
        <v>3.5716380000000001</v>
      </c>
      <c r="EH298" s="67">
        <v>15.370307</v>
      </c>
      <c r="EI298" s="67">
        <v>2.8845880000000008</v>
      </c>
      <c r="EJ298" s="68">
        <v>2783.83</v>
      </c>
      <c r="EK298" s="68">
        <v>2623.17</v>
      </c>
      <c r="EL298" s="68">
        <v>3355.11</v>
      </c>
      <c r="EM298" s="68">
        <v>3193.15</v>
      </c>
      <c r="EN298" s="68">
        <v>2155.4499999999998</v>
      </c>
      <c r="EO298" s="68">
        <v>1989.96</v>
      </c>
      <c r="EP298" s="67">
        <v>99.224806201600003</v>
      </c>
      <c r="EQ298" s="67">
        <v>1.5134793184183479</v>
      </c>
      <c r="ER298" s="67">
        <v>99.408284023700006</v>
      </c>
      <c r="ES298" s="67">
        <v>1.1563269703121932</v>
      </c>
      <c r="ET298" s="67">
        <v>95</v>
      </c>
      <c r="EU298" s="67">
        <v>1.5810348613729843</v>
      </c>
      <c r="EV298" s="67">
        <v>89.470284000000007</v>
      </c>
      <c r="EW298" s="67">
        <v>2.1623865325710625</v>
      </c>
      <c r="EX298" s="67">
        <v>67.556262000000004</v>
      </c>
      <c r="EY298" s="67">
        <v>63.518659999999997</v>
      </c>
      <c r="EZ298" s="67">
        <v>92</v>
      </c>
      <c r="FA298" s="67">
        <v>4.1906562731868178</v>
      </c>
      <c r="FB298" s="67">
        <v>83.8</v>
      </c>
      <c r="FC298" s="67">
        <v>5.7092044629703054</v>
      </c>
      <c r="FD298" s="67">
        <v>93.2</v>
      </c>
      <c r="FE298" s="67">
        <v>5.4489341271436871</v>
      </c>
      <c r="FF298" s="67">
        <v>85.7</v>
      </c>
      <c r="FG298" s="67">
        <v>7.7690371775829874</v>
      </c>
      <c r="FH298" s="67">
        <v>90.8</v>
      </c>
      <c r="FI298" s="67">
        <v>6.3735201568578645</v>
      </c>
      <c r="FJ298" s="67">
        <v>82</v>
      </c>
      <c r="FK298" s="67">
        <v>8.3155757467537939</v>
      </c>
      <c r="FL298" s="67">
        <v>73.900000000000006</v>
      </c>
      <c r="FM298" s="67">
        <v>71.2</v>
      </c>
      <c r="FN298" s="67">
        <v>78</v>
      </c>
      <c r="FO298" s="67">
        <v>80.400000000000006</v>
      </c>
      <c r="FP298" s="67">
        <v>70.3</v>
      </c>
      <c r="FQ298" s="67">
        <v>64.7</v>
      </c>
      <c r="FR298" s="67">
        <v>8.8764044943999991</v>
      </c>
      <c r="FS298" s="67">
        <v>8.7100330761000002</v>
      </c>
      <c r="FT298" s="67">
        <v>8.6161879896000002</v>
      </c>
      <c r="FU298" s="67">
        <v>8.2810539523000006</v>
      </c>
      <c r="FV298" s="67">
        <v>9.0729783036999994</v>
      </c>
      <c r="FW298" s="67">
        <v>9.0462143559000001</v>
      </c>
      <c r="FX298" s="299">
        <v>3.9441978440000001</v>
      </c>
      <c r="FY298" s="299">
        <v>0.42963175129519282</v>
      </c>
      <c r="FZ298" s="299">
        <v>4.3696108132999996</v>
      </c>
      <c r="GA298" s="299">
        <v>0.43249506533877335</v>
      </c>
      <c r="GB298" s="299">
        <v>3.7476906836000001</v>
      </c>
      <c r="GC298" s="299">
        <v>0.60475743629337009</v>
      </c>
      <c r="GD298" s="299">
        <v>4.0258806613999996</v>
      </c>
      <c r="GE298" s="299">
        <v>0.59640241774346592</v>
      </c>
      <c r="GF298" s="299">
        <v>4.1259765625</v>
      </c>
      <c r="GG298" s="299">
        <v>0.60910189737488007</v>
      </c>
      <c r="GH298" s="299">
        <v>4.6949421638000004</v>
      </c>
      <c r="GI298" s="299">
        <v>0.62439457328177816</v>
      </c>
      <c r="GJ298" s="67">
        <v>21.6</v>
      </c>
      <c r="GK298" s="67">
        <v>20.399999999999999</v>
      </c>
      <c r="GL298" s="67">
        <v>83.162846000000002</v>
      </c>
      <c r="GM298" s="67">
        <v>81.972466999999995</v>
      </c>
      <c r="GN298" s="66" t="s">
        <v>1780</v>
      </c>
      <c r="GO298" s="66" t="s">
        <v>1780</v>
      </c>
      <c r="GP298" s="66" t="s">
        <v>1780</v>
      </c>
      <c r="GQ298" s="67" t="s">
        <v>1780</v>
      </c>
      <c r="GR298" s="67" t="s">
        <v>1780</v>
      </c>
      <c r="GS298" s="67" t="s">
        <v>1780</v>
      </c>
      <c r="GT298" s="67" t="s">
        <v>1780</v>
      </c>
      <c r="GU298" s="67" t="s">
        <v>1780</v>
      </c>
      <c r="GV298" s="67" t="s">
        <v>1780</v>
      </c>
      <c r="GW298" s="67">
        <v>94</v>
      </c>
      <c r="GX298" s="67">
        <v>3.9914084201532916</v>
      </c>
      <c r="GY298" s="66">
        <v>10.5</v>
      </c>
      <c r="GZ298" s="67">
        <v>3.0019999999999998</v>
      </c>
      <c r="HA298" s="66">
        <v>12.3</v>
      </c>
      <c r="HB298" s="67">
        <v>2.2810000000000006</v>
      </c>
      <c r="HC298" s="66">
        <v>18.399999999999999</v>
      </c>
      <c r="HD298" s="67">
        <v>5.1470000000000002</v>
      </c>
      <c r="HE298" s="66">
        <v>20.9</v>
      </c>
      <c r="HF298" s="67">
        <v>3.84</v>
      </c>
      <c r="HG298" s="66">
        <v>2.9</v>
      </c>
      <c r="HH298" s="67">
        <v>2.4430000000000001</v>
      </c>
      <c r="HI298" s="66">
        <v>4.3</v>
      </c>
      <c r="HJ298" s="67">
        <v>2.0779999999999998</v>
      </c>
      <c r="HK298" s="66" t="s">
        <v>1780</v>
      </c>
      <c r="HL298" s="67" t="s">
        <v>1780</v>
      </c>
      <c r="HM298" s="66">
        <v>19.600000000000001</v>
      </c>
      <c r="HN298" s="67">
        <v>3.9029999999999987</v>
      </c>
      <c r="HO298" s="66" t="s">
        <v>1780</v>
      </c>
      <c r="HP298" s="67" t="s">
        <v>1780</v>
      </c>
      <c r="HQ298" s="66">
        <v>20.8</v>
      </c>
      <c r="HR298" s="67">
        <v>2.8219999999999992</v>
      </c>
      <c r="HS298" s="66" t="s">
        <v>1780</v>
      </c>
      <c r="HT298" s="67" t="s">
        <v>1780</v>
      </c>
      <c r="HU298" s="66">
        <v>19.100000000000001</v>
      </c>
      <c r="HV298" s="67">
        <v>5.2390000000000008</v>
      </c>
      <c r="HW298" s="66" t="s">
        <v>1780</v>
      </c>
      <c r="HX298" s="67" t="s">
        <v>1780</v>
      </c>
      <c r="HY298" s="66">
        <v>19</v>
      </c>
      <c r="HZ298" s="67">
        <v>3.7149999999999999</v>
      </c>
      <c r="IA298" s="66" t="s">
        <v>1780</v>
      </c>
      <c r="IB298" s="67" t="s">
        <v>1780</v>
      </c>
      <c r="IC298" s="66">
        <v>20.100000000000001</v>
      </c>
      <c r="ID298" s="67">
        <v>5.8339999999999996</v>
      </c>
      <c r="IE298" s="66" t="s">
        <v>1780</v>
      </c>
      <c r="IF298" s="67" t="s">
        <v>1780</v>
      </c>
      <c r="IG298" s="66">
        <v>22.4</v>
      </c>
      <c r="IH298" s="67">
        <v>4.2759999999999998</v>
      </c>
      <c r="II298" s="66">
        <v>57.6389</v>
      </c>
      <c r="IJ298" s="67">
        <v>8.0989999999999966</v>
      </c>
      <c r="IK298" s="66">
        <v>52.381</v>
      </c>
      <c r="IL298" s="67">
        <v>8.7554999999999978</v>
      </c>
      <c r="IM298" s="66">
        <v>53.260899999999999</v>
      </c>
      <c r="IN298" s="67">
        <v>10.251399999999997</v>
      </c>
      <c r="IO298" s="66">
        <v>51.685400000000001</v>
      </c>
      <c r="IP298" s="67">
        <v>10.440899999999999</v>
      </c>
      <c r="IQ298" s="66">
        <v>65.384600000000006</v>
      </c>
      <c r="IR298" s="67">
        <v>13.057000000000009</v>
      </c>
      <c r="IS298" s="66">
        <v>54.054099999999998</v>
      </c>
      <c r="IT298" s="67">
        <v>16.279599999999995</v>
      </c>
      <c r="IU298" s="66" t="s">
        <v>1780</v>
      </c>
      <c r="IV298" s="67" t="s">
        <v>1780</v>
      </c>
      <c r="IW298" s="66">
        <v>15.6</v>
      </c>
      <c r="IX298" s="67">
        <v>3.6359999999999992</v>
      </c>
      <c r="IY298" s="66" t="s">
        <v>1780</v>
      </c>
      <c r="IZ298" s="67" t="s">
        <v>1780</v>
      </c>
      <c r="JA298" s="66">
        <v>13.2</v>
      </c>
      <c r="JB298" s="67">
        <v>2.3409999999999993</v>
      </c>
      <c r="JC298" s="66" t="s">
        <v>1780</v>
      </c>
      <c r="JD298" s="67" t="s">
        <v>1780</v>
      </c>
      <c r="JE298" s="66">
        <v>15.1</v>
      </c>
      <c r="JF298" s="67">
        <v>4.8889999999999993</v>
      </c>
      <c r="JG298" s="66" t="s">
        <v>1780</v>
      </c>
      <c r="JH298" s="67" t="s">
        <v>1780</v>
      </c>
      <c r="JI298" s="66">
        <v>15.1</v>
      </c>
      <c r="JJ298" s="67">
        <v>3.3819999999999997</v>
      </c>
      <c r="JK298" s="66" t="s">
        <v>1780</v>
      </c>
      <c r="JL298" s="67" t="s">
        <v>1780</v>
      </c>
      <c r="JM298" s="66">
        <v>16.100000000000001</v>
      </c>
      <c r="JN298" s="67">
        <v>5.4160000000000004</v>
      </c>
      <c r="JO298" s="66" t="s">
        <v>1780</v>
      </c>
      <c r="JP298" s="67" t="s">
        <v>1780</v>
      </c>
      <c r="JQ298" s="66">
        <v>11.6</v>
      </c>
      <c r="JR298" s="67">
        <v>3.2370000000000001</v>
      </c>
      <c r="JS298" s="66" t="s">
        <v>1780</v>
      </c>
      <c r="JT298" s="67" t="s">
        <v>1780</v>
      </c>
      <c r="JU298" s="66">
        <v>62.5</v>
      </c>
      <c r="JV298" s="67">
        <v>4.7199999999999989</v>
      </c>
      <c r="JW298" s="66" t="s">
        <v>1780</v>
      </c>
      <c r="JX298" s="67" t="s">
        <v>1780</v>
      </c>
      <c r="JY298" s="66">
        <v>64.5</v>
      </c>
      <c r="JZ298" s="67">
        <v>3.2989999999999995</v>
      </c>
      <c r="KA298" s="66" t="s">
        <v>1780</v>
      </c>
      <c r="KB298" s="67" t="s">
        <v>1780</v>
      </c>
      <c r="KC298" s="66">
        <v>66.3</v>
      </c>
      <c r="KD298" s="67">
        <v>6.2479999999999976</v>
      </c>
      <c r="KE298" s="66" t="s">
        <v>1780</v>
      </c>
      <c r="KF298" s="67" t="s">
        <v>1780</v>
      </c>
      <c r="KG298" s="66">
        <v>65.3</v>
      </c>
      <c r="KH298" s="67">
        <v>4.4879999999999995</v>
      </c>
      <c r="KI298" s="66" t="s">
        <v>1780</v>
      </c>
      <c r="KJ298" s="67" t="s">
        <v>1780</v>
      </c>
      <c r="KK298" s="66">
        <v>59</v>
      </c>
      <c r="KL298" s="67">
        <v>7.1069999999999993</v>
      </c>
      <c r="KM298" s="66" t="s">
        <v>1780</v>
      </c>
      <c r="KN298" s="67" t="s">
        <v>1780</v>
      </c>
      <c r="KO298" s="66">
        <v>63.7</v>
      </c>
      <c r="KP298" s="67">
        <v>4.8609999999999971</v>
      </c>
      <c r="KQ298" s="66">
        <v>39</v>
      </c>
      <c r="KR298" s="66">
        <v>35</v>
      </c>
      <c r="KS298" s="66">
        <v>33</v>
      </c>
      <c r="KT298" s="66">
        <v>31</v>
      </c>
      <c r="KU298" s="66">
        <v>44</v>
      </c>
      <c r="KV298" s="66">
        <v>38</v>
      </c>
      <c r="KW298" s="66" t="s">
        <v>1780</v>
      </c>
      <c r="KX298" s="67" t="s">
        <v>1780</v>
      </c>
      <c r="KY298" s="66">
        <v>20.5</v>
      </c>
      <c r="KZ298" s="67">
        <v>3.9329999999999998</v>
      </c>
      <c r="LA298" s="66" t="s">
        <v>1780</v>
      </c>
      <c r="LB298" s="67" t="s">
        <v>1780</v>
      </c>
      <c r="LC298" s="66">
        <v>19.5</v>
      </c>
      <c r="LD298" s="67">
        <v>2.7240000000000002</v>
      </c>
      <c r="LE298" s="66" t="s">
        <v>1780</v>
      </c>
      <c r="LF298" s="67" t="s">
        <v>1780</v>
      </c>
      <c r="LG298" s="66">
        <v>29.9</v>
      </c>
      <c r="LH298" s="67">
        <v>6.0620000000000012</v>
      </c>
      <c r="LI298" s="66" t="s">
        <v>1780</v>
      </c>
      <c r="LJ298" s="67" t="s">
        <v>1780</v>
      </c>
      <c r="LK298" s="66">
        <v>27.3</v>
      </c>
      <c r="LL298" s="67">
        <v>4.1840000000000011</v>
      </c>
      <c r="LM298" s="66" t="s">
        <v>1780</v>
      </c>
      <c r="LN298" s="67" t="s">
        <v>1780</v>
      </c>
      <c r="LO298" s="66">
        <v>11.8</v>
      </c>
      <c r="LP298" s="67">
        <v>4.633</v>
      </c>
      <c r="LQ298" s="66" t="s">
        <v>1780</v>
      </c>
      <c r="LR298" s="67" t="s">
        <v>1780</v>
      </c>
      <c r="LS298" s="66">
        <v>12.2</v>
      </c>
      <c r="LT298" s="67">
        <v>3.3100000000000005</v>
      </c>
      <c r="LU298" s="66" t="s">
        <v>1780</v>
      </c>
      <c r="LV298" s="67" t="s">
        <v>1780</v>
      </c>
      <c r="LW298" s="66">
        <v>10.4</v>
      </c>
      <c r="LX298" s="67">
        <v>2.9749999999999996</v>
      </c>
      <c r="LY298" s="66" t="s">
        <v>1780</v>
      </c>
      <c r="LZ298" s="67" t="s">
        <v>1780</v>
      </c>
      <c r="MA298" s="66">
        <v>12.2</v>
      </c>
      <c r="MB298" s="67">
        <v>2.2620000000000005</v>
      </c>
      <c r="MC298" s="66" t="s">
        <v>1780</v>
      </c>
      <c r="MD298" s="67" t="s">
        <v>1780</v>
      </c>
      <c r="ME298" s="66">
        <v>11.6</v>
      </c>
      <c r="MF298" s="67">
        <v>4.2510000000000012</v>
      </c>
      <c r="MG298" s="66" t="s">
        <v>1780</v>
      </c>
      <c r="MH298" s="67" t="s">
        <v>1780</v>
      </c>
      <c r="MI298" s="66">
        <v>12.9</v>
      </c>
      <c r="MJ298" s="67">
        <v>3.1659999999999986</v>
      </c>
      <c r="MK298" s="66" t="s">
        <v>1780</v>
      </c>
      <c r="ML298" s="67" t="s">
        <v>1780</v>
      </c>
      <c r="MM298" s="66">
        <v>9.1999999999999993</v>
      </c>
      <c r="MN298" s="67">
        <v>4.1619999999999999</v>
      </c>
      <c r="MO298" s="66" t="s">
        <v>1780</v>
      </c>
      <c r="MP298" s="67" t="s">
        <v>1780</v>
      </c>
      <c r="MQ298" s="66">
        <v>11.5</v>
      </c>
      <c r="MR298" s="67">
        <v>3.2419999999999991</v>
      </c>
      <c r="MS298" s="67">
        <v>9.2908227639999996</v>
      </c>
      <c r="MT298" s="67">
        <v>2.9625819733856007</v>
      </c>
      <c r="MU298" s="67">
        <v>8.9328460824999993</v>
      </c>
      <c r="MV298" s="67">
        <v>2.656692643453149</v>
      </c>
      <c r="MW298" s="66" t="s">
        <v>1780</v>
      </c>
      <c r="MX298" s="67" t="s">
        <v>1780</v>
      </c>
      <c r="MY298" s="66">
        <v>8.6</v>
      </c>
      <c r="MZ298" s="67">
        <v>2.7309999999999999</v>
      </c>
      <c r="NA298" s="66" t="s">
        <v>1780</v>
      </c>
      <c r="NB298" s="67" t="s">
        <v>1780</v>
      </c>
      <c r="NC298" s="66">
        <v>11.7</v>
      </c>
      <c r="ND298" s="67">
        <v>2.2140000000000004</v>
      </c>
      <c r="NE298" s="66" t="s">
        <v>1780</v>
      </c>
      <c r="NF298" s="67" t="s">
        <v>1780</v>
      </c>
      <c r="NG298" s="66">
        <v>6.3</v>
      </c>
      <c r="NH298" s="67">
        <v>3.2060000000000004</v>
      </c>
      <c r="NI298" s="66" t="s">
        <v>1780</v>
      </c>
      <c r="NJ298" s="67" t="s">
        <v>1780</v>
      </c>
      <c r="NK298" s="66">
        <v>9.5</v>
      </c>
      <c r="NL298" s="67">
        <v>2.7480000000000002</v>
      </c>
      <c r="NM298" s="66" t="s">
        <v>1780</v>
      </c>
      <c r="NN298" s="67" t="s">
        <v>1780</v>
      </c>
      <c r="NO298" s="66">
        <v>10.8</v>
      </c>
      <c r="NP298" s="67">
        <v>4.4629999999999992</v>
      </c>
      <c r="NQ298" s="66" t="s">
        <v>1780</v>
      </c>
      <c r="NR298" s="67" t="s">
        <v>1780</v>
      </c>
      <c r="NS298" s="66">
        <v>13.8</v>
      </c>
      <c r="NT298" s="67">
        <v>3.4939999999999998</v>
      </c>
      <c r="NU298" s="67">
        <v>21.574973031300001</v>
      </c>
      <c r="NV298" s="67">
        <v>20.9617755857</v>
      </c>
    </row>
    <row r="299" spans="2:386">
      <c r="B299" s="69" t="s">
        <v>292</v>
      </c>
      <c r="C299" s="178" t="s">
        <v>610</v>
      </c>
      <c r="D299" s="179">
        <v>25</v>
      </c>
      <c r="E299" s="179">
        <v>1</v>
      </c>
      <c r="F299" s="179">
        <v>8</v>
      </c>
      <c r="G299" s="175">
        <v>4709</v>
      </c>
      <c r="H299" s="176">
        <v>4920</v>
      </c>
      <c r="I299" s="177">
        <v>46.525423728813557</v>
      </c>
      <c r="J299" s="177">
        <v>47.348178137651821</v>
      </c>
      <c r="K299" s="177">
        <v>47.8</v>
      </c>
      <c r="L299" s="177">
        <v>46.8</v>
      </c>
      <c r="M299" s="177">
        <v>26.817247999999999</v>
      </c>
      <c r="N299" s="177">
        <v>26.430517999999999</v>
      </c>
      <c r="O299" s="177">
        <v>75.375862999999995</v>
      </c>
      <c r="P299" s="177">
        <v>70.572207000000006</v>
      </c>
      <c r="Q299" s="177">
        <v>30.845261000000001</v>
      </c>
      <c r="R299" s="177">
        <v>28.235544999999998</v>
      </c>
      <c r="S299" s="176">
        <v>259281</v>
      </c>
      <c r="T299" s="176">
        <v>230014</v>
      </c>
      <c r="U299" s="177">
        <v>14.3</v>
      </c>
      <c r="V299" s="177">
        <v>14.8</v>
      </c>
      <c r="W299" s="177">
        <v>16.7</v>
      </c>
      <c r="X299" s="67">
        <v>82.96</v>
      </c>
      <c r="Y299" s="67">
        <v>81.12</v>
      </c>
      <c r="Z299" s="67">
        <v>78.95</v>
      </c>
      <c r="AA299" s="67">
        <v>77.59</v>
      </c>
      <c r="AB299" s="66" t="s">
        <v>1780</v>
      </c>
      <c r="AC299" s="67" t="s">
        <v>1780</v>
      </c>
      <c r="AD299" s="66">
        <v>62.6</v>
      </c>
      <c r="AE299" s="67">
        <v>4.7310000000000016</v>
      </c>
      <c r="AF299" s="66" t="s">
        <v>1780</v>
      </c>
      <c r="AG299" s="67" t="s">
        <v>1780</v>
      </c>
      <c r="AH299" s="66">
        <v>63.5</v>
      </c>
      <c r="AI299" s="67">
        <v>3.8619999999999948</v>
      </c>
      <c r="AJ299" s="66" t="s">
        <v>1780</v>
      </c>
      <c r="AK299" s="67" t="s">
        <v>1780</v>
      </c>
      <c r="AL299" s="66">
        <v>59.8</v>
      </c>
      <c r="AM299" s="67">
        <v>7.0650000000000048</v>
      </c>
      <c r="AN299" s="66" t="s">
        <v>1780</v>
      </c>
      <c r="AO299" s="67" t="s">
        <v>1780</v>
      </c>
      <c r="AP299" s="66">
        <v>64.099999999999994</v>
      </c>
      <c r="AQ299" s="67">
        <v>5.3759999999999906</v>
      </c>
      <c r="AR299" s="66" t="s">
        <v>1780</v>
      </c>
      <c r="AS299" s="67" t="s">
        <v>1780</v>
      </c>
      <c r="AT299" s="66">
        <v>64.5</v>
      </c>
      <c r="AU299" s="67">
        <v>6.3680000000000021</v>
      </c>
      <c r="AV299" s="66" t="s">
        <v>1780</v>
      </c>
      <c r="AW299" s="67" t="s">
        <v>1780</v>
      </c>
      <c r="AX299" s="66">
        <v>63</v>
      </c>
      <c r="AY299" s="67">
        <v>5.5480000000000018</v>
      </c>
      <c r="AZ299" s="66" t="s">
        <v>1780</v>
      </c>
      <c r="BA299" s="67" t="s">
        <v>1780</v>
      </c>
      <c r="BB299" s="66">
        <v>21.5</v>
      </c>
      <c r="BC299" s="67">
        <v>4.0350000000000001</v>
      </c>
      <c r="BD299" s="66" t="s">
        <v>1780</v>
      </c>
      <c r="BE299" s="67" t="s">
        <v>1780</v>
      </c>
      <c r="BF299" s="66">
        <v>18.899999999999999</v>
      </c>
      <c r="BG299" s="67">
        <v>3.1769999999999996</v>
      </c>
      <c r="BH299" s="66" t="s">
        <v>1780</v>
      </c>
      <c r="BI299" s="67" t="s">
        <v>1780</v>
      </c>
      <c r="BJ299" s="66">
        <v>20.2</v>
      </c>
      <c r="BK299" s="67">
        <v>5.8870000000000005</v>
      </c>
      <c r="BL299" s="66" t="s">
        <v>1780</v>
      </c>
      <c r="BM299" s="67" t="s">
        <v>1780</v>
      </c>
      <c r="BN299" s="66">
        <v>24.7</v>
      </c>
      <c r="BO299" s="67">
        <v>4.9280000000000008</v>
      </c>
      <c r="BP299" s="66" t="s">
        <v>1780</v>
      </c>
      <c r="BQ299" s="67" t="s">
        <v>1780</v>
      </c>
      <c r="BR299" s="66">
        <v>22.3</v>
      </c>
      <c r="BS299" s="67">
        <v>5.5129999999999981</v>
      </c>
      <c r="BT299" s="66" t="s">
        <v>1780</v>
      </c>
      <c r="BU299" s="67" t="s">
        <v>1780</v>
      </c>
      <c r="BV299" s="66">
        <v>14.3</v>
      </c>
      <c r="BW299" s="67">
        <v>4.0350000000000001</v>
      </c>
      <c r="BX299" s="66" t="s">
        <v>1780</v>
      </c>
      <c r="BY299" s="67" t="s">
        <v>1780</v>
      </c>
      <c r="BZ299" s="66">
        <v>65.400000000000006</v>
      </c>
      <c r="CA299" s="67">
        <v>4.6859999999999928</v>
      </c>
      <c r="CB299" s="66" t="s">
        <v>1780</v>
      </c>
      <c r="CC299" s="67" t="s">
        <v>1780</v>
      </c>
      <c r="CD299" s="66">
        <v>70.5</v>
      </c>
      <c r="CE299" s="67">
        <v>3.6650000000000063</v>
      </c>
      <c r="CF299" s="66" t="s">
        <v>1780</v>
      </c>
      <c r="CG299" s="67" t="s">
        <v>1780</v>
      </c>
      <c r="CH299" s="66">
        <v>71.3</v>
      </c>
      <c r="CI299" s="67">
        <v>6.5339999999999918</v>
      </c>
      <c r="CJ299" s="66" t="s">
        <v>1780</v>
      </c>
      <c r="CK299" s="67" t="s">
        <v>1780</v>
      </c>
      <c r="CL299" s="66">
        <v>72.599999999999994</v>
      </c>
      <c r="CM299" s="67">
        <v>5.0120000000000005</v>
      </c>
      <c r="CN299" s="66" t="s">
        <v>1780</v>
      </c>
      <c r="CO299" s="67" t="s">
        <v>1780</v>
      </c>
      <c r="CP299" s="66">
        <v>61.3</v>
      </c>
      <c r="CQ299" s="67">
        <v>6.5559999999999974</v>
      </c>
      <c r="CR299" s="66" t="s">
        <v>1780</v>
      </c>
      <c r="CS299" s="67" t="s">
        <v>1780</v>
      </c>
      <c r="CT299" s="66">
        <v>68.7</v>
      </c>
      <c r="CU299" s="67">
        <v>5.328000000000003</v>
      </c>
      <c r="CV299" s="66">
        <v>338.6606338839</v>
      </c>
      <c r="CW299" s="67">
        <v>74.485978776133948</v>
      </c>
      <c r="CX299" s="66">
        <v>421.1764963672</v>
      </c>
      <c r="CY299" s="67">
        <v>79.765231286782921</v>
      </c>
      <c r="CZ299" s="66" t="s">
        <v>1780</v>
      </c>
      <c r="DA299" s="67" t="s">
        <v>1780</v>
      </c>
      <c r="DB299" s="66">
        <v>13.041</v>
      </c>
      <c r="DC299" s="67">
        <v>3.26</v>
      </c>
      <c r="DD299" s="66" t="s">
        <v>1780</v>
      </c>
      <c r="DE299" s="67" t="s">
        <v>1780</v>
      </c>
      <c r="DF299" s="66">
        <v>14.005000000000001</v>
      </c>
      <c r="DG299" s="67">
        <v>2.793000000000001</v>
      </c>
      <c r="DH299" s="66" t="s">
        <v>1780</v>
      </c>
      <c r="DI299" s="67" t="s">
        <v>1780</v>
      </c>
      <c r="DJ299" s="66">
        <v>13.420999999999999</v>
      </c>
      <c r="DK299" s="67">
        <v>4.859</v>
      </c>
      <c r="DL299" s="66" t="s">
        <v>1780</v>
      </c>
      <c r="DM299" s="67" t="s">
        <v>1780</v>
      </c>
      <c r="DN299" s="66">
        <v>15.090999999999999</v>
      </c>
      <c r="DO299" s="67">
        <v>4.0169999999999995</v>
      </c>
      <c r="DP299" s="66" t="s">
        <v>1780</v>
      </c>
      <c r="DQ299" s="67" t="s">
        <v>1780</v>
      </c>
      <c r="DR299" s="66">
        <v>12.781000000000001</v>
      </c>
      <c r="DS299" s="67">
        <v>4.402000000000001</v>
      </c>
      <c r="DT299" s="66" t="s">
        <v>1780</v>
      </c>
      <c r="DU299" s="67" t="s">
        <v>1780</v>
      </c>
      <c r="DV299" s="66">
        <v>13.095000000000001</v>
      </c>
      <c r="DW299" s="67">
        <v>3.8960000000000008</v>
      </c>
      <c r="DX299" s="67">
        <v>25.162182000000001</v>
      </c>
      <c r="DY299" s="67">
        <v>4.498775000000002</v>
      </c>
      <c r="DZ299" s="67">
        <v>29.597251</v>
      </c>
      <c r="EA299" s="67">
        <v>4.9737350000000013</v>
      </c>
      <c r="EB299" s="67">
        <v>28.873318000000001</v>
      </c>
      <c r="EC299" s="67">
        <v>6.9394540000000013</v>
      </c>
      <c r="ED299" s="67">
        <v>31.455000999999999</v>
      </c>
      <c r="EE299" s="67">
        <v>7.628029999999999</v>
      </c>
      <c r="EF299" s="67">
        <v>22.392216999999999</v>
      </c>
      <c r="EG299" s="67">
        <v>5.9874299999999998</v>
      </c>
      <c r="EH299" s="67">
        <v>28.511241999999999</v>
      </c>
      <c r="EI299" s="67">
        <v>6.6489069999999977</v>
      </c>
      <c r="EJ299" s="68">
        <v>3518.84</v>
      </c>
      <c r="EK299" s="68">
        <v>2689.55</v>
      </c>
      <c r="EL299" s="68">
        <v>4281.5</v>
      </c>
      <c r="EM299" s="68">
        <v>3251.23</v>
      </c>
      <c r="EN299" s="68">
        <v>2734.18</v>
      </c>
      <c r="EO299" s="68">
        <v>2081.11</v>
      </c>
      <c r="EP299" s="67">
        <v>100</v>
      </c>
      <c r="EQ299" s="67" t="s">
        <v>1780</v>
      </c>
      <c r="ER299" s="67">
        <v>100</v>
      </c>
      <c r="ES299" s="67" t="s">
        <v>1780</v>
      </c>
      <c r="ET299" s="67">
        <v>80.939227000000002</v>
      </c>
      <c r="EU299" s="67">
        <v>5.7222465337421795</v>
      </c>
      <c r="EV299" s="67">
        <v>84.210526000000002</v>
      </c>
      <c r="EW299" s="67">
        <v>5.1849705279282432</v>
      </c>
      <c r="EX299" s="67">
        <v>57.950530000000001</v>
      </c>
      <c r="EY299" s="67">
        <v>59.116022000000001</v>
      </c>
      <c r="EZ299" s="67">
        <v>75.900000000000006</v>
      </c>
      <c r="FA299" s="67">
        <v>13.09162486328475</v>
      </c>
      <c r="FB299" s="67">
        <v>89.1</v>
      </c>
      <c r="FC299" s="67">
        <v>8.7258980053631205</v>
      </c>
      <c r="FD299" s="67" t="s">
        <v>1779</v>
      </c>
      <c r="FE299" s="67" t="s">
        <v>1779</v>
      </c>
      <c r="FF299" s="67" t="s">
        <v>1779</v>
      </c>
      <c r="FG299" s="67" t="s">
        <v>1779</v>
      </c>
      <c r="FH299" s="67" t="s">
        <v>1779</v>
      </c>
      <c r="FI299" s="67" t="s">
        <v>1779</v>
      </c>
      <c r="FJ299" s="67" t="s">
        <v>1779</v>
      </c>
      <c r="FK299" s="67" t="s">
        <v>1779</v>
      </c>
      <c r="FL299" s="67">
        <v>83.1</v>
      </c>
      <c r="FM299" s="67">
        <v>72.3</v>
      </c>
      <c r="FN299" s="67">
        <v>87.9</v>
      </c>
      <c r="FO299" s="67">
        <v>73.099999999999994</v>
      </c>
      <c r="FP299" s="67">
        <v>78.099999999999994</v>
      </c>
      <c r="FQ299" s="67">
        <v>71.8</v>
      </c>
      <c r="FR299" s="67">
        <v>9.0265486726000006</v>
      </c>
      <c r="FS299" s="67">
        <v>9.2727272726999992</v>
      </c>
      <c r="FT299" s="67">
        <v>9.4594594594999997</v>
      </c>
      <c r="FU299" s="67">
        <v>8.8607594936999998</v>
      </c>
      <c r="FV299" s="67">
        <v>8.7463556850999993</v>
      </c>
      <c r="FW299" s="67">
        <v>9.5846645367000001</v>
      </c>
      <c r="FX299" s="299">
        <v>3.8178472861000001</v>
      </c>
      <c r="FY299" s="299">
        <v>0.80553204961906877</v>
      </c>
      <c r="FZ299" s="299">
        <v>4.0016849199999998</v>
      </c>
      <c r="GA299" s="299">
        <v>0.78844057258316891</v>
      </c>
      <c r="GB299" s="299">
        <v>3.2454361055000001</v>
      </c>
      <c r="GC299" s="299">
        <v>1.1060884960938715</v>
      </c>
      <c r="GD299" s="299">
        <v>3.6968576710000001</v>
      </c>
      <c r="GE299" s="299">
        <v>1.1242917797790981</v>
      </c>
      <c r="GF299" s="299">
        <v>4.2929292929000002</v>
      </c>
      <c r="GG299" s="299">
        <v>1.1526480789035842</v>
      </c>
      <c r="GH299" s="299">
        <v>4.2569659443000001</v>
      </c>
      <c r="GI299" s="299">
        <v>1.1008508838201236</v>
      </c>
      <c r="GJ299" s="67">
        <v>18.7</v>
      </c>
      <c r="GK299" s="67">
        <v>13.7</v>
      </c>
      <c r="GL299" s="67">
        <v>75.603493</v>
      </c>
      <c r="GM299" s="67">
        <v>77.122338999999997</v>
      </c>
      <c r="GN299" s="66">
        <v>32</v>
      </c>
      <c r="GO299" s="66">
        <v>35</v>
      </c>
      <c r="GP299" s="66">
        <v>30</v>
      </c>
      <c r="GQ299" s="67">
        <v>4.1571999999999996</v>
      </c>
      <c r="GR299" s="67">
        <v>4.1927500000000002</v>
      </c>
      <c r="GS299" s="67">
        <v>4.1251300000000004</v>
      </c>
      <c r="GT299" s="67">
        <v>7.0093199999999998</v>
      </c>
      <c r="GU299" s="67">
        <v>7.09307</v>
      </c>
      <c r="GV299" s="67">
        <v>6.9330299999999996</v>
      </c>
      <c r="GW299" s="67">
        <v>78</v>
      </c>
      <c r="GX299" s="67">
        <v>14.35290214555927</v>
      </c>
      <c r="GY299" s="66">
        <v>11.7</v>
      </c>
      <c r="GZ299" s="67">
        <v>3.1939999999999991</v>
      </c>
      <c r="HA299" s="66">
        <v>5.8</v>
      </c>
      <c r="HB299" s="67">
        <v>1.8940000000000006</v>
      </c>
      <c r="HC299" s="66">
        <v>18.399999999999999</v>
      </c>
      <c r="HD299" s="67">
        <v>5.641</v>
      </c>
      <c r="HE299" s="66">
        <v>9.8000000000000007</v>
      </c>
      <c r="HF299" s="67">
        <v>3.3560000000000008</v>
      </c>
      <c r="HG299" s="66">
        <v>7</v>
      </c>
      <c r="HH299" s="67">
        <v>3.4809999999999999</v>
      </c>
      <c r="HI299" s="66">
        <v>2.6</v>
      </c>
      <c r="HJ299" s="67">
        <v>1.8289999999999997</v>
      </c>
      <c r="HK299" s="66" t="s">
        <v>1780</v>
      </c>
      <c r="HL299" s="67" t="s">
        <v>1780</v>
      </c>
      <c r="HM299" s="66">
        <v>21.2</v>
      </c>
      <c r="HN299" s="67">
        <v>4.0819999999999972</v>
      </c>
      <c r="HO299" s="66" t="s">
        <v>1780</v>
      </c>
      <c r="HP299" s="67" t="s">
        <v>1780</v>
      </c>
      <c r="HQ299" s="66">
        <v>25.7</v>
      </c>
      <c r="HR299" s="67">
        <v>3.5300000000000011</v>
      </c>
      <c r="HS299" s="66" t="s">
        <v>1780</v>
      </c>
      <c r="HT299" s="67" t="s">
        <v>1780</v>
      </c>
      <c r="HU299" s="66">
        <v>19</v>
      </c>
      <c r="HV299" s="67">
        <v>5.718</v>
      </c>
      <c r="HW299" s="66" t="s">
        <v>1780</v>
      </c>
      <c r="HX299" s="67" t="s">
        <v>1780</v>
      </c>
      <c r="HY299" s="66">
        <v>24.2</v>
      </c>
      <c r="HZ299" s="67">
        <v>4.847999999999999</v>
      </c>
      <c r="IA299" s="66" t="s">
        <v>1780</v>
      </c>
      <c r="IB299" s="67" t="s">
        <v>1780</v>
      </c>
      <c r="IC299" s="66">
        <v>22.7</v>
      </c>
      <c r="ID299" s="67">
        <v>5.7479999999999976</v>
      </c>
      <c r="IE299" s="66" t="s">
        <v>1780</v>
      </c>
      <c r="IF299" s="67" t="s">
        <v>1780</v>
      </c>
      <c r="IG299" s="66">
        <v>27</v>
      </c>
      <c r="IH299" s="67">
        <v>5.1159999999999997</v>
      </c>
      <c r="II299" s="66">
        <v>59.139800000000001</v>
      </c>
      <c r="IJ299" s="67">
        <v>10.045099999999998</v>
      </c>
      <c r="IK299" s="66">
        <v>62.195099999999996</v>
      </c>
      <c r="IL299" s="67">
        <v>10.559999999999995</v>
      </c>
      <c r="IM299" s="66">
        <v>66.666700000000006</v>
      </c>
      <c r="IN299" s="67">
        <v>12.691500000000005</v>
      </c>
      <c r="IO299" s="66">
        <v>69.387799999999999</v>
      </c>
      <c r="IP299" s="67">
        <v>13.038399999999996</v>
      </c>
      <c r="IQ299" s="66">
        <v>48.7179</v>
      </c>
      <c r="IR299" s="67">
        <v>15.892400000000002</v>
      </c>
      <c r="IS299" s="66">
        <v>51.5152</v>
      </c>
      <c r="IT299" s="67">
        <v>17.316200000000002</v>
      </c>
      <c r="IU299" s="66" t="s">
        <v>1780</v>
      </c>
      <c r="IV299" s="67" t="s">
        <v>1780</v>
      </c>
      <c r="IW299" s="66">
        <v>16.3</v>
      </c>
      <c r="IX299" s="67">
        <v>3.6530000000000005</v>
      </c>
      <c r="IY299" s="66" t="s">
        <v>1780</v>
      </c>
      <c r="IZ299" s="67" t="s">
        <v>1780</v>
      </c>
      <c r="JA299" s="66">
        <v>19</v>
      </c>
      <c r="JB299" s="67">
        <v>3.1749999999999989</v>
      </c>
      <c r="JC299" s="66" t="s">
        <v>1780</v>
      </c>
      <c r="JD299" s="67" t="s">
        <v>1780</v>
      </c>
      <c r="JE299" s="66">
        <v>14.3</v>
      </c>
      <c r="JF299" s="67">
        <v>5.09</v>
      </c>
      <c r="JG299" s="66" t="s">
        <v>1780</v>
      </c>
      <c r="JH299" s="67" t="s">
        <v>1780</v>
      </c>
      <c r="JI299" s="66">
        <v>19</v>
      </c>
      <c r="JJ299" s="67">
        <v>4.4359999999999999</v>
      </c>
      <c r="JK299" s="66" t="s">
        <v>1780</v>
      </c>
      <c r="JL299" s="67" t="s">
        <v>1780</v>
      </c>
      <c r="JM299" s="66">
        <v>17.7</v>
      </c>
      <c r="JN299" s="67">
        <v>5.1449999999999996</v>
      </c>
      <c r="JO299" s="66" t="s">
        <v>1780</v>
      </c>
      <c r="JP299" s="67" t="s">
        <v>1780</v>
      </c>
      <c r="JQ299" s="66">
        <v>19</v>
      </c>
      <c r="JR299" s="67">
        <v>4.5470000000000006</v>
      </c>
      <c r="JS299" s="66" t="s">
        <v>1780</v>
      </c>
      <c r="JT299" s="67" t="s">
        <v>1780</v>
      </c>
      <c r="JU299" s="66">
        <v>63.6</v>
      </c>
      <c r="JV299" s="67">
        <v>4.7140000000000057</v>
      </c>
      <c r="JW299" s="66" t="s">
        <v>1780</v>
      </c>
      <c r="JX299" s="67" t="s">
        <v>1780</v>
      </c>
      <c r="JY299" s="66">
        <v>59.4</v>
      </c>
      <c r="JZ299" s="67">
        <v>3.963000000000001</v>
      </c>
      <c r="KA299" s="66" t="s">
        <v>1780</v>
      </c>
      <c r="KB299" s="67" t="s">
        <v>1780</v>
      </c>
      <c r="KC299" s="66">
        <v>62.6</v>
      </c>
      <c r="KD299" s="67">
        <v>6.9350000000000023</v>
      </c>
      <c r="KE299" s="66" t="s">
        <v>1780</v>
      </c>
      <c r="KF299" s="67" t="s">
        <v>1780</v>
      </c>
      <c r="KG299" s="66">
        <v>59.2</v>
      </c>
      <c r="KH299" s="67">
        <v>5.5430000000000064</v>
      </c>
      <c r="KI299" s="66" t="s">
        <v>1780</v>
      </c>
      <c r="KJ299" s="67" t="s">
        <v>1780</v>
      </c>
      <c r="KK299" s="66">
        <v>64.3</v>
      </c>
      <c r="KL299" s="67">
        <v>6.4329999999999998</v>
      </c>
      <c r="KM299" s="66" t="s">
        <v>1780</v>
      </c>
      <c r="KN299" s="67" t="s">
        <v>1780</v>
      </c>
      <c r="KO299" s="66">
        <v>59.5</v>
      </c>
      <c r="KP299" s="67">
        <v>5.6689999999999969</v>
      </c>
      <c r="KQ299" s="66">
        <v>22</v>
      </c>
      <c r="KR299" s="66">
        <v>20</v>
      </c>
      <c r="KS299" s="66">
        <v>10</v>
      </c>
      <c r="KT299" s="66">
        <v>18</v>
      </c>
      <c r="KU299" s="66">
        <v>30</v>
      </c>
      <c r="KV299" s="66">
        <v>22</v>
      </c>
      <c r="KW299" s="66" t="s">
        <v>1780</v>
      </c>
      <c r="KX299" s="67" t="s">
        <v>1780</v>
      </c>
      <c r="KY299" s="66">
        <v>19.8</v>
      </c>
      <c r="KZ299" s="67">
        <v>3.8889999999999993</v>
      </c>
      <c r="LA299" s="66" t="s">
        <v>1780</v>
      </c>
      <c r="LB299" s="67" t="s">
        <v>1780</v>
      </c>
      <c r="LC299" s="66">
        <v>15.6</v>
      </c>
      <c r="LD299" s="67">
        <v>2.92</v>
      </c>
      <c r="LE299" s="66" t="s">
        <v>1780</v>
      </c>
      <c r="LF299" s="67" t="s">
        <v>1780</v>
      </c>
      <c r="LG299" s="66">
        <v>22.9</v>
      </c>
      <c r="LH299" s="67">
        <v>6.0110000000000028</v>
      </c>
      <c r="LI299" s="66" t="s">
        <v>1780</v>
      </c>
      <c r="LJ299" s="67" t="s">
        <v>1780</v>
      </c>
      <c r="LK299" s="66">
        <v>22.1</v>
      </c>
      <c r="LL299" s="67">
        <v>4.6630000000000003</v>
      </c>
      <c r="LM299" s="66" t="s">
        <v>1780</v>
      </c>
      <c r="LN299" s="67" t="s">
        <v>1780</v>
      </c>
      <c r="LO299" s="66">
        <v>17.7</v>
      </c>
      <c r="LP299" s="67">
        <v>5.09</v>
      </c>
      <c r="LQ299" s="66" t="s">
        <v>1780</v>
      </c>
      <c r="LR299" s="67" t="s">
        <v>1780</v>
      </c>
      <c r="LS299" s="66">
        <v>10.3</v>
      </c>
      <c r="LT299" s="67">
        <v>3.4939999999999998</v>
      </c>
      <c r="LU299" s="66" t="s">
        <v>1780</v>
      </c>
      <c r="LV299" s="67" t="s">
        <v>1780</v>
      </c>
      <c r="LW299" s="66">
        <v>13.2</v>
      </c>
      <c r="LX299" s="67">
        <v>3.3010000000000002</v>
      </c>
      <c r="LY299" s="66" t="s">
        <v>1780</v>
      </c>
      <c r="LZ299" s="67" t="s">
        <v>1780</v>
      </c>
      <c r="MA299" s="66">
        <v>13.4</v>
      </c>
      <c r="MB299" s="67">
        <v>2.745000000000001</v>
      </c>
      <c r="MC299" s="66" t="s">
        <v>1780</v>
      </c>
      <c r="MD299" s="67" t="s">
        <v>1780</v>
      </c>
      <c r="ME299" s="66">
        <v>11</v>
      </c>
      <c r="MF299" s="67">
        <v>4.4650000000000007</v>
      </c>
      <c r="MG299" s="66" t="s">
        <v>1780</v>
      </c>
      <c r="MH299" s="67" t="s">
        <v>1780</v>
      </c>
      <c r="MI299" s="66">
        <v>14.1</v>
      </c>
      <c r="MJ299" s="67">
        <v>3.9250000000000007</v>
      </c>
      <c r="MK299" s="66" t="s">
        <v>1780</v>
      </c>
      <c r="ML299" s="67" t="s">
        <v>1780</v>
      </c>
      <c r="MM299" s="66">
        <v>14.7</v>
      </c>
      <c r="MN299" s="67">
        <v>4.734</v>
      </c>
      <c r="MO299" s="66" t="s">
        <v>1780</v>
      </c>
      <c r="MP299" s="67" t="s">
        <v>1780</v>
      </c>
      <c r="MQ299" s="66">
        <v>12.9</v>
      </c>
      <c r="MR299" s="67">
        <v>3.8520000000000003</v>
      </c>
      <c r="MS299" s="67">
        <v>12.3120390199</v>
      </c>
      <c r="MT299" s="67">
        <v>7.0587517031140745</v>
      </c>
      <c r="MU299" s="67">
        <v>16.965611969200001</v>
      </c>
      <c r="MV299" s="67">
        <v>7.835829447675394</v>
      </c>
      <c r="MW299" s="66" t="s">
        <v>1780</v>
      </c>
      <c r="MX299" s="67" t="s">
        <v>1780</v>
      </c>
      <c r="MY299" s="66">
        <v>9.1</v>
      </c>
      <c r="MZ299" s="67">
        <v>2.7850000000000001</v>
      </c>
      <c r="NA299" s="66" t="s">
        <v>1780</v>
      </c>
      <c r="NB299" s="67" t="s">
        <v>1780</v>
      </c>
      <c r="NC299" s="66">
        <v>9.1</v>
      </c>
      <c r="ND299" s="67">
        <v>2.3129999999999997</v>
      </c>
      <c r="NE299" s="66" t="s">
        <v>1780</v>
      </c>
      <c r="NF299" s="67" t="s">
        <v>1780</v>
      </c>
      <c r="NG299" s="66">
        <v>5.3</v>
      </c>
      <c r="NH299" s="67">
        <v>3.1969999999999996</v>
      </c>
      <c r="NI299" s="66" t="s">
        <v>1780</v>
      </c>
      <c r="NJ299" s="67" t="s">
        <v>1780</v>
      </c>
      <c r="NK299" s="66">
        <v>7.2</v>
      </c>
      <c r="NL299" s="67">
        <v>2.91</v>
      </c>
      <c r="NM299" s="66" t="s">
        <v>1780</v>
      </c>
      <c r="NN299" s="67" t="s">
        <v>1780</v>
      </c>
      <c r="NO299" s="66">
        <v>11.7</v>
      </c>
      <c r="NP299" s="67">
        <v>4.2410000000000005</v>
      </c>
      <c r="NQ299" s="66" t="s">
        <v>1780</v>
      </c>
      <c r="NR299" s="67" t="s">
        <v>1780</v>
      </c>
      <c r="NS299" s="66">
        <v>10.6</v>
      </c>
      <c r="NT299" s="67">
        <v>3.5590000000000011</v>
      </c>
      <c r="NU299" s="67">
        <v>15.6950672646</v>
      </c>
      <c r="NV299" s="67">
        <v>32.786885245900002</v>
      </c>
    </row>
    <row r="300" spans="2:386">
      <c r="B300" s="69" t="s">
        <v>174</v>
      </c>
      <c r="C300" s="178" t="s">
        <v>492</v>
      </c>
      <c r="D300" s="179">
        <v>25</v>
      </c>
      <c r="E300" s="179">
        <v>1</v>
      </c>
      <c r="F300" s="179">
        <v>8</v>
      </c>
      <c r="G300" s="175">
        <v>6299</v>
      </c>
      <c r="H300" s="176">
        <v>6309</v>
      </c>
      <c r="I300" s="177">
        <v>47.580517214025072</v>
      </c>
      <c r="J300" s="177">
        <v>47.608524072612468</v>
      </c>
      <c r="K300" s="177">
        <v>48.5</v>
      </c>
      <c r="L300" s="177">
        <v>48.4</v>
      </c>
      <c r="M300" s="177">
        <v>14.175257999999999</v>
      </c>
      <c r="N300" s="177">
        <v>13.014354000000001</v>
      </c>
      <c r="O300" s="177">
        <v>79.800578999999999</v>
      </c>
      <c r="P300" s="177">
        <v>73.173844000000003</v>
      </c>
      <c r="Q300" s="177">
        <v>27.472446999999999</v>
      </c>
      <c r="R300" s="177">
        <v>28.027939</v>
      </c>
      <c r="S300" s="176">
        <v>273952</v>
      </c>
      <c r="T300" s="176">
        <v>240404</v>
      </c>
      <c r="U300" s="177">
        <v>6.8</v>
      </c>
      <c r="V300" s="177">
        <v>15</v>
      </c>
      <c r="W300" s="177">
        <v>15.4</v>
      </c>
      <c r="X300" s="67">
        <v>82.78</v>
      </c>
      <c r="Y300" s="67">
        <v>80.989999999999995</v>
      </c>
      <c r="Z300" s="67">
        <v>75.540000000000006</v>
      </c>
      <c r="AA300" s="67">
        <v>74.540000000000006</v>
      </c>
      <c r="AB300" s="66" t="s">
        <v>1780</v>
      </c>
      <c r="AC300" s="67" t="s">
        <v>1780</v>
      </c>
      <c r="AD300" s="66">
        <v>69</v>
      </c>
      <c r="AE300" s="67">
        <v>4.5500000000000114</v>
      </c>
      <c r="AF300" s="66" t="s">
        <v>1780</v>
      </c>
      <c r="AG300" s="67" t="s">
        <v>1780</v>
      </c>
      <c r="AH300" s="66">
        <v>58.4</v>
      </c>
      <c r="AI300" s="67">
        <v>4.6370000000000005</v>
      </c>
      <c r="AJ300" s="66" t="s">
        <v>1780</v>
      </c>
      <c r="AK300" s="67" t="s">
        <v>1780</v>
      </c>
      <c r="AL300" s="66">
        <v>68.099999999999994</v>
      </c>
      <c r="AM300" s="67">
        <v>6.3340000000000032</v>
      </c>
      <c r="AN300" s="66" t="s">
        <v>1780</v>
      </c>
      <c r="AO300" s="67" t="s">
        <v>1780</v>
      </c>
      <c r="AP300" s="66">
        <v>54.9</v>
      </c>
      <c r="AQ300" s="67">
        <v>6.7630000000000052</v>
      </c>
      <c r="AR300" s="66" t="s">
        <v>1780</v>
      </c>
      <c r="AS300" s="67" t="s">
        <v>1780</v>
      </c>
      <c r="AT300" s="66">
        <v>69.8</v>
      </c>
      <c r="AU300" s="67">
        <v>6.5470000000000041</v>
      </c>
      <c r="AV300" s="66" t="s">
        <v>1780</v>
      </c>
      <c r="AW300" s="67" t="s">
        <v>1780</v>
      </c>
      <c r="AX300" s="66">
        <v>61.1</v>
      </c>
      <c r="AY300" s="67">
        <v>6.3569999999999993</v>
      </c>
      <c r="AZ300" s="66" t="s">
        <v>1780</v>
      </c>
      <c r="BA300" s="67" t="s">
        <v>1780</v>
      </c>
      <c r="BB300" s="66">
        <v>17.399999999999999</v>
      </c>
      <c r="BC300" s="67">
        <v>3.7189999999999994</v>
      </c>
      <c r="BD300" s="66" t="s">
        <v>1780</v>
      </c>
      <c r="BE300" s="67" t="s">
        <v>1780</v>
      </c>
      <c r="BF300" s="66">
        <v>19.8</v>
      </c>
      <c r="BG300" s="67">
        <v>3.7699999999999996</v>
      </c>
      <c r="BH300" s="66" t="s">
        <v>1780</v>
      </c>
      <c r="BI300" s="67" t="s">
        <v>1780</v>
      </c>
      <c r="BJ300" s="66">
        <v>15.9</v>
      </c>
      <c r="BK300" s="67">
        <v>4.9429999999999996</v>
      </c>
      <c r="BL300" s="66" t="s">
        <v>1780</v>
      </c>
      <c r="BM300" s="67" t="s">
        <v>1780</v>
      </c>
      <c r="BN300" s="66">
        <v>19</v>
      </c>
      <c r="BO300" s="67">
        <v>5.3409999999999993</v>
      </c>
      <c r="BP300" s="66" t="s">
        <v>1780</v>
      </c>
      <c r="BQ300" s="67" t="s">
        <v>1780</v>
      </c>
      <c r="BR300" s="66">
        <v>18.8</v>
      </c>
      <c r="BS300" s="67">
        <v>5.5649999999999995</v>
      </c>
      <c r="BT300" s="66" t="s">
        <v>1780</v>
      </c>
      <c r="BU300" s="67" t="s">
        <v>1780</v>
      </c>
      <c r="BV300" s="66">
        <v>20.5</v>
      </c>
      <c r="BW300" s="67">
        <v>5.2969999999999988</v>
      </c>
      <c r="BX300" s="66" t="s">
        <v>1780</v>
      </c>
      <c r="BY300" s="67" t="s">
        <v>1780</v>
      </c>
      <c r="BZ300" s="66">
        <v>70.599999999999994</v>
      </c>
      <c r="CA300" s="67">
        <v>4.4629999999999939</v>
      </c>
      <c r="CB300" s="66" t="s">
        <v>1780</v>
      </c>
      <c r="CC300" s="67" t="s">
        <v>1780</v>
      </c>
      <c r="CD300" s="66">
        <v>66.099999999999994</v>
      </c>
      <c r="CE300" s="67">
        <v>4.463000000000001</v>
      </c>
      <c r="CF300" s="66" t="s">
        <v>1780</v>
      </c>
      <c r="CG300" s="67" t="s">
        <v>1780</v>
      </c>
      <c r="CH300" s="66">
        <v>72.900000000000006</v>
      </c>
      <c r="CI300" s="67">
        <v>6.01400000000001</v>
      </c>
      <c r="CJ300" s="66" t="s">
        <v>1780</v>
      </c>
      <c r="CK300" s="67" t="s">
        <v>1780</v>
      </c>
      <c r="CL300" s="66">
        <v>72.099999999999994</v>
      </c>
      <c r="CM300" s="67">
        <v>6.1069999999999993</v>
      </c>
      <c r="CN300" s="66" t="s">
        <v>1780</v>
      </c>
      <c r="CO300" s="67" t="s">
        <v>1780</v>
      </c>
      <c r="CP300" s="66">
        <v>68.599999999999994</v>
      </c>
      <c r="CQ300" s="67">
        <v>6.5970000000000013</v>
      </c>
      <c r="CR300" s="66" t="s">
        <v>1780</v>
      </c>
      <c r="CS300" s="67" t="s">
        <v>1780</v>
      </c>
      <c r="CT300" s="66">
        <v>61.7</v>
      </c>
      <c r="CU300" s="67">
        <v>6.3519999999999968</v>
      </c>
      <c r="CV300" s="66">
        <v>505.8226597268</v>
      </c>
      <c r="CW300" s="67">
        <v>77.038398181507887</v>
      </c>
      <c r="CX300" s="66">
        <v>475.59386931929998</v>
      </c>
      <c r="CY300" s="67">
        <v>71.974328974914329</v>
      </c>
      <c r="CZ300" s="66" t="s">
        <v>1780</v>
      </c>
      <c r="DA300" s="67" t="s">
        <v>1780</v>
      </c>
      <c r="DB300" s="66">
        <v>10.628</v>
      </c>
      <c r="DC300" s="67">
        <v>2.9980000000000002</v>
      </c>
      <c r="DD300" s="66" t="s">
        <v>1780</v>
      </c>
      <c r="DE300" s="67" t="s">
        <v>1780</v>
      </c>
      <c r="DF300" s="66">
        <v>11.167999999999999</v>
      </c>
      <c r="DG300" s="67">
        <v>2.9539999999999988</v>
      </c>
      <c r="DH300" s="66" t="s">
        <v>1780</v>
      </c>
      <c r="DI300" s="67" t="s">
        <v>1780</v>
      </c>
      <c r="DJ300" s="66">
        <v>13.106999999999999</v>
      </c>
      <c r="DK300" s="67">
        <v>4.520999999999999</v>
      </c>
      <c r="DL300" s="66" t="s">
        <v>1780</v>
      </c>
      <c r="DM300" s="67" t="s">
        <v>1780</v>
      </c>
      <c r="DN300" s="66">
        <v>15.661</v>
      </c>
      <c r="DO300" s="67">
        <v>4.9039999999999999</v>
      </c>
      <c r="DP300" s="66" t="s">
        <v>1780</v>
      </c>
      <c r="DQ300" s="67" t="s">
        <v>1780</v>
      </c>
      <c r="DR300" s="66">
        <v>8.3960000000000008</v>
      </c>
      <c r="DS300" s="67">
        <v>3.9230000000000009</v>
      </c>
      <c r="DT300" s="66" t="s">
        <v>1780</v>
      </c>
      <c r="DU300" s="67" t="s">
        <v>1780</v>
      </c>
      <c r="DV300" s="66">
        <v>7.798</v>
      </c>
      <c r="DW300" s="67">
        <v>3.4960000000000004</v>
      </c>
      <c r="DX300" s="67">
        <v>16.686008999999999</v>
      </c>
      <c r="DY300" s="67">
        <v>3.4138819999999992</v>
      </c>
      <c r="DZ300" s="67">
        <v>18.849754999999998</v>
      </c>
      <c r="EA300" s="67">
        <v>3.6426029999999976</v>
      </c>
      <c r="EB300" s="67">
        <v>19.873708000000001</v>
      </c>
      <c r="EC300" s="67">
        <v>5.4232750000000003</v>
      </c>
      <c r="ED300" s="67">
        <v>21.974679999999999</v>
      </c>
      <c r="EE300" s="67">
        <v>5.4585760000000008</v>
      </c>
      <c r="EF300" s="67">
        <v>13.98734</v>
      </c>
      <c r="EG300" s="67">
        <v>4.3457358999999993</v>
      </c>
      <c r="EH300" s="67">
        <v>15.974511</v>
      </c>
      <c r="EI300" s="67">
        <v>4.8034219999999994</v>
      </c>
      <c r="EJ300" s="68">
        <v>2550.2399999999998</v>
      </c>
      <c r="EK300" s="68">
        <v>2554.81</v>
      </c>
      <c r="EL300" s="68">
        <v>3515.23</v>
      </c>
      <c r="EM300" s="68">
        <v>2993.2</v>
      </c>
      <c r="EN300" s="68">
        <v>1567.83</v>
      </c>
      <c r="EO300" s="68">
        <v>2103.0500000000002</v>
      </c>
      <c r="EP300" s="67">
        <v>96.969696969699996</v>
      </c>
      <c r="EQ300" s="67">
        <v>4.1356630990686938</v>
      </c>
      <c r="ER300" s="67">
        <v>96.153846153800004</v>
      </c>
      <c r="ES300" s="67">
        <v>5.226982618276196</v>
      </c>
      <c r="ET300" s="67">
        <v>65.992647000000005</v>
      </c>
      <c r="EU300" s="67">
        <v>5.6299664693819551</v>
      </c>
      <c r="EV300" s="67">
        <v>66.023166000000003</v>
      </c>
      <c r="EW300" s="67">
        <v>5.7682731348472984</v>
      </c>
      <c r="EX300" s="67">
        <v>54.674016999999999</v>
      </c>
      <c r="EY300" s="67">
        <v>61.751151999999998</v>
      </c>
      <c r="EZ300" s="67">
        <v>89.9</v>
      </c>
      <c r="FA300" s="67">
        <v>7.5006821023157642</v>
      </c>
      <c r="FB300" s="67">
        <v>93.3</v>
      </c>
      <c r="FC300" s="67">
        <v>5.857135545640034</v>
      </c>
      <c r="FD300" s="67">
        <v>93.9</v>
      </c>
      <c r="FE300" s="67">
        <v>8.4250587515899156</v>
      </c>
      <c r="FF300" s="67">
        <v>100</v>
      </c>
      <c r="FG300" s="67" t="s">
        <v>1780</v>
      </c>
      <c r="FH300" s="67">
        <v>86.1</v>
      </c>
      <c r="FI300" s="67">
        <v>12.178230794755152</v>
      </c>
      <c r="FJ300" s="67" t="s">
        <v>1779</v>
      </c>
      <c r="FK300" s="67" t="s">
        <v>1779</v>
      </c>
      <c r="FL300" s="67">
        <v>85.7</v>
      </c>
      <c r="FM300" s="67">
        <v>84.5</v>
      </c>
      <c r="FN300" s="67">
        <v>90.9</v>
      </c>
      <c r="FO300" s="67">
        <v>82.9</v>
      </c>
      <c r="FP300" s="67">
        <v>78.8</v>
      </c>
      <c r="FQ300" s="67">
        <v>86</v>
      </c>
      <c r="FR300" s="67">
        <v>7.8907435507999999</v>
      </c>
      <c r="FS300" s="67">
        <v>7.8787878787999999</v>
      </c>
      <c r="FT300" s="67">
        <v>9.1205211726000002</v>
      </c>
      <c r="FU300" s="67">
        <v>8.9456869010000002</v>
      </c>
      <c r="FV300" s="67">
        <v>6.8181818182000002</v>
      </c>
      <c r="FW300" s="67">
        <v>6.9164265130000002</v>
      </c>
      <c r="FX300" s="299">
        <v>2.6325279480999999</v>
      </c>
      <c r="FY300" s="299">
        <v>0.59590163789684025</v>
      </c>
      <c r="FZ300" s="299">
        <v>4.3298969072000002</v>
      </c>
      <c r="GA300" s="299">
        <v>0.73949710117779954</v>
      </c>
      <c r="GB300" s="299">
        <v>2.3070803500000001</v>
      </c>
      <c r="GC300" s="299">
        <v>0.82994886849826166</v>
      </c>
      <c r="GD300" s="299">
        <v>4.0334855403000001</v>
      </c>
      <c r="GE300" s="299">
        <v>1.0637963640400701</v>
      </c>
      <c r="GF300" s="299">
        <v>2.9023746702</v>
      </c>
      <c r="GG300" s="299">
        <v>0.84505993641700128</v>
      </c>
      <c r="GH300" s="299">
        <v>4.5739348371000004</v>
      </c>
      <c r="GI300" s="299">
        <v>1.0249864461530871</v>
      </c>
      <c r="GJ300" s="67">
        <v>19.8</v>
      </c>
      <c r="GK300" s="67">
        <v>11.4</v>
      </c>
      <c r="GL300" s="67">
        <v>78.324747000000002</v>
      </c>
      <c r="GM300" s="67">
        <v>79.315647999999996</v>
      </c>
      <c r="GN300" s="66" t="s">
        <v>1780</v>
      </c>
      <c r="GO300" s="66" t="s">
        <v>1780</v>
      </c>
      <c r="GP300" s="66" t="s">
        <v>1780</v>
      </c>
      <c r="GQ300" s="67" t="s">
        <v>1780</v>
      </c>
      <c r="GR300" s="67" t="s">
        <v>1780</v>
      </c>
      <c r="GS300" s="67" t="s">
        <v>1780</v>
      </c>
      <c r="GT300" s="67" t="s">
        <v>1780</v>
      </c>
      <c r="GU300" s="67" t="s">
        <v>1780</v>
      </c>
      <c r="GV300" s="67" t="s">
        <v>1780</v>
      </c>
      <c r="GW300" s="67" t="s">
        <v>1779</v>
      </c>
      <c r="GX300" s="67" t="s">
        <v>1779</v>
      </c>
      <c r="GY300" s="66">
        <v>9.8000000000000007</v>
      </c>
      <c r="GZ300" s="67">
        <v>2.9359999999999991</v>
      </c>
      <c r="HA300" s="66">
        <v>8.6</v>
      </c>
      <c r="HB300" s="67">
        <v>2.6359999999999992</v>
      </c>
      <c r="HC300" s="66">
        <v>17.100000000000001</v>
      </c>
      <c r="HD300" s="67">
        <v>5.0990000000000002</v>
      </c>
      <c r="HE300" s="66">
        <v>17.7</v>
      </c>
      <c r="HF300" s="67">
        <v>5.1609999999999996</v>
      </c>
      <c r="HG300" s="66">
        <v>3.1</v>
      </c>
      <c r="HH300" s="67">
        <v>2.5169999999999999</v>
      </c>
      <c r="HI300" s="66">
        <v>1.9</v>
      </c>
      <c r="HJ300" s="67">
        <v>1.774</v>
      </c>
      <c r="HK300" s="66" t="s">
        <v>1780</v>
      </c>
      <c r="HL300" s="67" t="s">
        <v>1780</v>
      </c>
      <c r="HM300" s="66">
        <v>22.8</v>
      </c>
      <c r="HN300" s="67">
        <v>4.157</v>
      </c>
      <c r="HO300" s="66" t="s">
        <v>1780</v>
      </c>
      <c r="HP300" s="67" t="s">
        <v>1780</v>
      </c>
      <c r="HQ300" s="66">
        <v>20.9</v>
      </c>
      <c r="HR300" s="67">
        <v>3.8239999999999981</v>
      </c>
      <c r="HS300" s="66" t="s">
        <v>1780</v>
      </c>
      <c r="HT300" s="67" t="s">
        <v>1780</v>
      </c>
      <c r="HU300" s="66">
        <v>26.2</v>
      </c>
      <c r="HV300" s="67">
        <v>5.9579999999999984</v>
      </c>
      <c r="HW300" s="66" t="s">
        <v>1780</v>
      </c>
      <c r="HX300" s="67" t="s">
        <v>1780</v>
      </c>
      <c r="HY300" s="66">
        <v>24.3</v>
      </c>
      <c r="HZ300" s="67">
        <v>5.8019999999999996</v>
      </c>
      <c r="IA300" s="66" t="s">
        <v>1780</v>
      </c>
      <c r="IB300" s="67" t="s">
        <v>1780</v>
      </c>
      <c r="IC300" s="66">
        <v>19.7</v>
      </c>
      <c r="ID300" s="67">
        <v>5.7739999999999991</v>
      </c>
      <c r="IE300" s="66" t="s">
        <v>1780</v>
      </c>
      <c r="IF300" s="67" t="s">
        <v>1780</v>
      </c>
      <c r="IG300" s="66">
        <v>18.399999999999999</v>
      </c>
      <c r="IH300" s="67">
        <v>5.0659999999999989</v>
      </c>
      <c r="II300" s="66">
        <v>57.317100000000003</v>
      </c>
      <c r="IJ300" s="67">
        <v>10.771700000000003</v>
      </c>
      <c r="IK300" s="66">
        <v>69.014099999999999</v>
      </c>
      <c r="IL300" s="67">
        <v>10.833199999999998</v>
      </c>
      <c r="IM300" s="66">
        <v>63.636400000000002</v>
      </c>
      <c r="IN300" s="67">
        <v>12.830600000000004</v>
      </c>
      <c r="IO300" s="66">
        <v>71.739099999999993</v>
      </c>
      <c r="IP300" s="67">
        <v>13.155899999999995</v>
      </c>
      <c r="IQ300" s="66" t="s">
        <v>1779</v>
      </c>
      <c r="IR300" s="67" t="s">
        <v>1779</v>
      </c>
      <c r="IS300" s="66" t="s">
        <v>1779</v>
      </c>
      <c r="IT300" s="67" t="s">
        <v>1779</v>
      </c>
      <c r="IU300" s="66" t="s">
        <v>1780</v>
      </c>
      <c r="IV300" s="67" t="s">
        <v>1780</v>
      </c>
      <c r="IW300" s="66">
        <v>15.3</v>
      </c>
      <c r="IX300" s="67">
        <v>3.5329999999999995</v>
      </c>
      <c r="IY300" s="66" t="s">
        <v>1780</v>
      </c>
      <c r="IZ300" s="67" t="s">
        <v>1780</v>
      </c>
      <c r="JA300" s="66">
        <v>16.7</v>
      </c>
      <c r="JB300" s="67">
        <v>3.5220000000000002</v>
      </c>
      <c r="JC300" s="66" t="s">
        <v>1780</v>
      </c>
      <c r="JD300" s="67" t="s">
        <v>1780</v>
      </c>
      <c r="JE300" s="66">
        <v>16</v>
      </c>
      <c r="JF300" s="67">
        <v>4.9550000000000001</v>
      </c>
      <c r="JG300" s="66" t="s">
        <v>1780</v>
      </c>
      <c r="JH300" s="67" t="s">
        <v>1780</v>
      </c>
      <c r="JI300" s="66">
        <v>16.8</v>
      </c>
      <c r="JJ300" s="67">
        <v>5.052999999999999</v>
      </c>
      <c r="JK300" s="66" t="s">
        <v>1780</v>
      </c>
      <c r="JL300" s="67" t="s">
        <v>1780</v>
      </c>
      <c r="JM300" s="66">
        <v>14.6</v>
      </c>
      <c r="JN300" s="67">
        <v>5.0500000000000007</v>
      </c>
      <c r="JO300" s="66" t="s">
        <v>1780</v>
      </c>
      <c r="JP300" s="67" t="s">
        <v>1780</v>
      </c>
      <c r="JQ300" s="66">
        <v>16.7</v>
      </c>
      <c r="JR300" s="67">
        <v>4.913000000000002</v>
      </c>
      <c r="JS300" s="66" t="s">
        <v>1780</v>
      </c>
      <c r="JT300" s="67" t="s">
        <v>1780</v>
      </c>
      <c r="JU300" s="66">
        <v>62.3</v>
      </c>
      <c r="JV300" s="67">
        <v>4.7319999999999993</v>
      </c>
      <c r="JW300" s="66" t="s">
        <v>1780</v>
      </c>
      <c r="JX300" s="67" t="s">
        <v>1780</v>
      </c>
      <c r="JY300" s="66">
        <v>59.7</v>
      </c>
      <c r="JZ300" s="67">
        <v>4.6089999999999947</v>
      </c>
      <c r="KA300" s="66" t="s">
        <v>1780</v>
      </c>
      <c r="KB300" s="67" t="s">
        <v>1780</v>
      </c>
      <c r="KC300" s="66">
        <v>59.8</v>
      </c>
      <c r="KD300" s="67">
        <v>6.6000000000000014</v>
      </c>
      <c r="KE300" s="66" t="s">
        <v>1780</v>
      </c>
      <c r="KF300" s="67" t="s">
        <v>1780</v>
      </c>
      <c r="KG300" s="66">
        <v>58.7</v>
      </c>
      <c r="KH300" s="67">
        <v>6.6589999999999989</v>
      </c>
      <c r="KI300" s="66" t="s">
        <v>1780</v>
      </c>
      <c r="KJ300" s="67" t="s">
        <v>1780</v>
      </c>
      <c r="KK300" s="66">
        <v>64.599999999999994</v>
      </c>
      <c r="KL300" s="67">
        <v>6.784000000000006</v>
      </c>
      <c r="KM300" s="66" t="s">
        <v>1780</v>
      </c>
      <c r="KN300" s="67" t="s">
        <v>1780</v>
      </c>
      <c r="KO300" s="66">
        <v>60.4</v>
      </c>
      <c r="KP300" s="67">
        <v>6.3900000000000006</v>
      </c>
      <c r="KQ300" s="66">
        <v>17</v>
      </c>
      <c r="KR300" s="66">
        <v>18</v>
      </c>
      <c r="KS300" s="66">
        <v>11</v>
      </c>
      <c r="KT300" s="66">
        <v>15</v>
      </c>
      <c r="KU300" s="66">
        <v>23</v>
      </c>
      <c r="KV300" s="66">
        <v>21</v>
      </c>
      <c r="KW300" s="66" t="s">
        <v>1780</v>
      </c>
      <c r="KX300" s="67" t="s">
        <v>1780</v>
      </c>
      <c r="KY300" s="66">
        <v>14.5</v>
      </c>
      <c r="KZ300" s="67">
        <v>3.4319999999999986</v>
      </c>
      <c r="LA300" s="66" t="s">
        <v>1780</v>
      </c>
      <c r="LB300" s="67" t="s">
        <v>1780</v>
      </c>
      <c r="LC300" s="66">
        <v>16.399999999999999</v>
      </c>
      <c r="LD300" s="67">
        <v>3.463000000000001</v>
      </c>
      <c r="LE300" s="66" t="s">
        <v>1780</v>
      </c>
      <c r="LF300" s="67" t="s">
        <v>1780</v>
      </c>
      <c r="LG300" s="66">
        <v>21.5</v>
      </c>
      <c r="LH300" s="67">
        <v>5.5039999999999996</v>
      </c>
      <c r="LI300" s="66" t="s">
        <v>1780</v>
      </c>
      <c r="LJ300" s="67" t="s">
        <v>1780</v>
      </c>
      <c r="LK300" s="66">
        <v>22.5</v>
      </c>
      <c r="LL300" s="67">
        <v>5.5970000000000013</v>
      </c>
      <c r="LM300" s="66" t="s">
        <v>1780</v>
      </c>
      <c r="LN300" s="67" t="s">
        <v>1780</v>
      </c>
      <c r="LO300" s="66">
        <v>8.1</v>
      </c>
      <c r="LP300" s="67">
        <v>3.8819999999999997</v>
      </c>
      <c r="LQ300" s="66" t="s">
        <v>1780</v>
      </c>
      <c r="LR300" s="67" t="s">
        <v>1780</v>
      </c>
      <c r="LS300" s="66">
        <v>11.8</v>
      </c>
      <c r="LT300" s="67">
        <v>4.2090000000000005</v>
      </c>
      <c r="LU300" s="66" t="s">
        <v>1780</v>
      </c>
      <c r="LV300" s="67" t="s">
        <v>1780</v>
      </c>
      <c r="LW300" s="66">
        <v>9.6</v>
      </c>
      <c r="LX300" s="67">
        <v>2.8650000000000002</v>
      </c>
      <c r="LY300" s="66" t="s">
        <v>1780</v>
      </c>
      <c r="LZ300" s="67" t="s">
        <v>1780</v>
      </c>
      <c r="MA300" s="66">
        <v>14.4</v>
      </c>
      <c r="MB300" s="67">
        <v>3.2729999999999997</v>
      </c>
      <c r="MC300" s="66" t="s">
        <v>1780</v>
      </c>
      <c r="MD300" s="67" t="s">
        <v>1780</v>
      </c>
      <c r="ME300" s="66">
        <v>12.7</v>
      </c>
      <c r="MF300" s="67">
        <v>4.4719999999999995</v>
      </c>
      <c r="MG300" s="66" t="s">
        <v>1780</v>
      </c>
      <c r="MH300" s="67" t="s">
        <v>1780</v>
      </c>
      <c r="MI300" s="66">
        <v>14.5</v>
      </c>
      <c r="MJ300" s="67">
        <v>4.7010000000000005</v>
      </c>
      <c r="MK300" s="66" t="s">
        <v>1780</v>
      </c>
      <c r="ML300" s="67" t="s">
        <v>1780</v>
      </c>
      <c r="MM300" s="66">
        <v>6.8</v>
      </c>
      <c r="MN300" s="67">
        <v>3.5539999999999994</v>
      </c>
      <c r="MO300" s="66" t="s">
        <v>1780</v>
      </c>
      <c r="MP300" s="67" t="s">
        <v>1780</v>
      </c>
      <c r="MQ300" s="66">
        <v>14.3</v>
      </c>
      <c r="MR300" s="67">
        <v>4.5630000000000006</v>
      </c>
      <c r="MS300" s="67">
        <v>7.6983997124999997</v>
      </c>
      <c r="MT300" s="67">
        <v>4.6879459949380378</v>
      </c>
      <c r="MU300" s="67">
        <v>2.6931065405000001</v>
      </c>
      <c r="MV300" s="67">
        <v>2.7260804370176559</v>
      </c>
      <c r="MW300" s="66" t="s">
        <v>1780</v>
      </c>
      <c r="MX300" s="67" t="s">
        <v>1780</v>
      </c>
      <c r="MY300" s="66">
        <v>9.4</v>
      </c>
      <c r="MZ300" s="67">
        <v>2.8330000000000011</v>
      </c>
      <c r="NA300" s="66" t="s">
        <v>1780</v>
      </c>
      <c r="NB300" s="67" t="s">
        <v>1780</v>
      </c>
      <c r="NC300" s="66">
        <v>11.2</v>
      </c>
      <c r="ND300" s="67">
        <v>2.9450000000000003</v>
      </c>
      <c r="NE300" s="66" t="s">
        <v>1780</v>
      </c>
      <c r="NF300" s="67" t="s">
        <v>1780</v>
      </c>
      <c r="NG300" s="66">
        <v>4.4000000000000004</v>
      </c>
      <c r="NH300" s="67">
        <v>2.7619999999999996</v>
      </c>
      <c r="NI300" s="66" t="s">
        <v>1780</v>
      </c>
      <c r="NJ300" s="67" t="s">
        <v>1780</v>
      </c>
      <c r="NK300" s="66">
        <v>8.1999999999999993</v>
      </c>
      <c r="NL300" s="67">
        <v>3.6690000000000005</v>
      </c>
      <c r="NM300" s="66" t="s">
        <v>1780</v>
      </c>
      <c r="NN300" s="67" t="s">
        <v>1780</v>
      </c>
      <c r="NO300" s="66">
        <v>13.8</v>
      </c>
      <c r="NP300" s="67">
        <v>4.8759999999999994</v>
      </c>
      <c r="NQ300" s="66" t="s">
        <v>1780</v>
      </c>
      <c r="NR300" s="67" t="s">
        <v>1780</v>
      </c>
      <c r="NS300" s="66">
        <v>13.6</v>
      </c>
      <c r="NT300" s="67">
        <v>4.4540000000000006</v>
      </c>
      <c r="NU300" s="67">
        <v>18.981880931799999</v>
      </c>
      <c r="NV300" s="67">
        <v>21.79379715</v>
      </c>
    </row>
    <row r="301" spans="2:386">
      <c r="B301" s="69" t="s">
        <v>58</v>
      </c>
      <c r="C301" s="178" t="s">
        <v>376</v>
      </c>
      <c r="D301" s="179">
        <v>25</v>
      </c>
      <c r="E301" s="179">
        <v>2</v>
      </c>
      <c r="F301" s="179">
        <v>7</v>
      </c>
      <c r="G301" s="175">
        <v>18339</v>
      </c>
      <c r="H301" s="176">
        <v>18533</v>
      </c>
      <c r="I301" s="177">
        <v>48.50299401197605</v>
      </c>
      <c r="J301" s="177">
        <v>48.194654020262988</v>
      </c>
      <c r="K301" s="177">
        <v>44.9</v>
      </c>
      <c r="L301" s="177">
        <v>44.6</v>
      </c>
      <c r="M301" s="177">
        <v>8.8019789999999993</v>
      </c>
      <c r="N301" s="177">
        <v>6.8824759999999996</v>
      </c>
      <c r="O301" s="177">
        <v>82.940056999999996</v>
      </c>
      <c r="P301" s="177">
        <v>79.286120999999994</v>
      </c>
      <c r="Q301" s="177">
        <v>26.31062</v>
      </c>
      <c r="R301" s="177">
        <v>24.493241999999999</v>
      </c>
      <c r="S301" s="176">
        <v>317162</v>
      </c>
      <c r="T301" s="176">
        <v>282219</v>
      </c>
      <c r="U301" s="177">
        <v>6.5</v>
      </c>
      <c r="V301" s="177">
        <v>7.7</v>
      </c>
      <c r="W301" s="177">
        <v>8.1999999999999993</v>
      </c>
      <c r="X301" s="67">
        <v>83.56</v>
      </c>
      <c r="Y301" s="67">
        <v>81.540000000000006</v>
      </c>
      <c r="Z301" s="67">
        <v>76.709999999999994</v>
      </c>
      <c r="AA301" s="67">
        <v>77.75</v>
      </c>
      <c r="AB301" s="66" t="s">
        <v>1780</v>
      </c>
      <c r="AC301" s="67" t="s">
        <v>1780</v>
      </c>
      <c r="AD301" s="66">
        <v>67.400000000000006</v>
      </c>
      <c r="AE301" s="67">
        <v>3.4480000000000075</v>
      </c>
      <c r="AF301" s="66" t="s">
        <v>1780</v>
      </c>
      <c r="AG301" s="67" t="s">
        <v>1780</v>
      </c>
      <c r="AH301" s="66">
        <v>67.400000000000006</v>
      </c>
      <c r="AI301" s="67">
        <v>3.2930000000000064</v>
      </c>
      <c r="AJ301" s="66" t="s">
        <v>1780</v>
      </c>
      <c r="AK301" s="67" t="s">
        <v>1780</v>
      </c>
      <c r="AL301" s="66">
        <v>66.2</v>
      </c>
      <c r="AM301" s="67">
        <v>4.8249999999999957</v>
      </c>
      <c r="AN301" s="66" t="s">
        <v>1780</v>
      </c>
      <c r="AO301" s="67" t="s">
        <v>1780</v>
      </c>
      <c r="AP301" s="66">
        <v>65.3</v>
      </c>
      <c r="AQ301" s="67">
        <v>4.6189999999999998</v>
      </c>
      <c r="AR301" s="66" t="s">
        <v>1780</v>
      </c>
      <c r="AS301" s="67" t="s">
        <v>1780</v>
      </c>
      <c r="AT301" s="66">
        <v>68.400000000000006</v>
      </c>
      <c r="AU301" s="67">
        <v>4.9369999999999976</v>
      </c>
      <c r="AV301" s="66" t="s">
        <v>1780</v>
      </c>
      <c r="AW301" s="67" t="s">
        <v>1780</v>
      </c>
      <c r="AX301" s="66">
        <v>69.3</v>
      </c>
      <c r="AY301" s="67">
        <v>4.7000000000000028</v>
      </c>
      <c r="AZ301" s="66" t="s">
        <v>1780</v>
      </c>
      <c r="BA301" s="67" t="s">
        <v>1780</v>
      </c>
      <c r="BB301" s="66">
        <v>18.5</v>
      </c>
      <c r="BC301" s="67">
        <v>2.8890000000000011</v>
      </c>
      <c r="BD301" s="66" t="s">
        <v>1780</v>
      </c>
      <c r="BE301" s="67" t="s">
        <v>1780</v>
      </c>
      <c r="BF301" s="66">
        <v>17</v>
      </c>
      <c r="BG301" s="67">
        <v>2.6419999999999995</v>
      </c>
      <c r="BH301" s="66" t="s">
        <v>1780</v>
      </c>
      <c r="BI301" s="67" t="s">
        <v>1780</v>
      </c>
      <c r="BJ301" s="66">
        <v>15.3</v>
      </c>
      <c r="BK301" s="67">
        <v>3.734</v>
      </c>
      <c r="BL301" s="66" t="s">
        <v>1780</v>
      </c>
      <c r="BM301" s="67" t="s">
        <v>1780</v>
      </c>
      <c r="BN301" s="66">
        <v>15.2</v>
      </c>
      <c r="BO301" s="67">
        <v>3.4990000000000006</v>
      </c>
      <c r="BP301" s="66" t="s">
        <v>1780</v>
      </c>
      <c r="BQ301" s="67" t="s">
        <v>1780</v>
      </c>
      <c r="BR301" s="66">
        <v>21.1</v>
      </c>
      <c r="BS301" s="67">
        <v>4.3599999999999994</v>
      </c>
      <c r="BT301" s="66" t="s">
        <v>1780</v>
      </c>
      <c r="BU301" s="67" t="s">
        <v>1780</v>
      </c>
      <c r="BV301" s="66">
        <v>18.7</v>
      </c>
      <c r="BW301" s="67">
        <v>3.9489999999999998</v>
      </c>
      <c r="BX301" s="66" t="s">
        <v>1780</v>
      </c>
      <c r="BY301" s="67" t="s">
        <v>1780</v>
      </c>
      <c r="BZ301" s="66">
        <v>67.900000000000006</v>
      </c>
      <c r="CA301" s="67">
        <v>3.4629999999999939</v>
      </c>
      <c r="CB301" s="66" t="s">
        <v>1780</v>
      </c>
      <c r="CC301" s="67" t="s">
        <v>1780</v>
      </c>
      <c r="CD301" s="66">
        <v>68.099999999999994</v>
      </c>
      <c r="CE301" s="67">
        <v>3.26400000000001</v>
      </c>
      <c r="CF301" s="66" t="s">
        <v>1780</v>
      </c>
      <c r="CG301" s="67" t="s">
        <v>1780</v>
      </c>
      <c r="CH301" s="66">
        <v>72.5</v>
      </c>
      <c r="CI301" s="67">
        <v>4.605000000000004</v>
      </c>
      <c r="CJ301" s="66" t="s">
        <v>1780</v>
      </c>
      <c r="CK301" s="67" t="s">
        <v>1780</v>
      </c>
      <c r="CL301" s="66">
        <v>75.3</v>
      </c>
      <c r="CM301" s="67">
        <v>4.1730000000000018</v>
      </c>
      <c r="CN301" s="66" t="s">
        <v>1780</v>
      </c>
      <c r="CO301" s="67" t="s">
        <v>1780</v>
      </c>
      <c r="CP301" s="66">
        <v>64.099999999999994</v>
      </c>
      <c r="CQ301" s="67">
        <v>5.1209999999999951</v>
      </c>
      <c r="CR301" s="66" t="s">
        <v>1780</v>
      </c>
      <c r="CS301" s="67" t="s">
        <v>1780</v>
      </c>
      <c r="CT301" s="66">
        <v>61.7</v>
      </c>
      <c r="CU301" s="67">
        <v>4.9280000000000044</v>
      </c>
      <c r="CV301" s="66">
        <v>443.05569868859999</v>
      </c>
      <c r="CW301" s="67">
        <v>44.91679616417963</v>
      </c>
      <c r="CX301" s="66">
        <v>453.99774765379999</v>
      </c>
      <c r="CY301" s="67">
        <v>46.3177200655673</v>
      </c>
      <c r="CZ301" s="66" t="s">
        <v>1780</v>
      </c>
      <c r="DA301" s="67" t="s">
        <v>1780</v>
      </c>
      <c r="DB301" s="66">
        <v>10.865</v>
      </c>
      <c r="DC301" s="67">
        <v>2.2780000000000005</v>
      </c>
      <c r="DD301" s="66" t="s">
        <v>1780</v>
      </c>
      <c r="DE301" s="67" t="s">
        <v>1780</v>
      </c>
      <c r="DF301" s="66">
        <v>11.762</v>
      </c>
      <c r="DG301" s="67">
        <v>2.2510000000000012</v>
      </c>
      <c r="DH301" s="66" t="s">
        <v>1780</v>
      </c>
      <c r="DI301" s="67" t="s">
        <v>1780</v>
      </c>
      <c r="DJ301" s="66">
        <v>14.366</v>
      </c>
      <c r="DK301" s="67">
        <v>3.5600000000000005</v>
      </c>
      <c r="DL301" s="66" t="s">
        <v>1780</v>
      </c>
      <c r="DM301" s="67" t="s">
        <v>1780</v>
      </c>
      <c r="DN301" s="66">
        <v>13.683</v>
      </c>
      <c r="DO301" s="67">
        <v>3.3019999999999996</v>
      </c>
      <c r="DP301" s="66" t="s">
        <v>1780</v>
      </c>
      <c r="DQ301" s="67" t="s">
        <v>1780</v>
      </c>
      <c r="DR301" s="66">
        <v>7.9009999999999998</v>
      </c>
      <c r="DS301" s="67">
        <v>2.851</v>
      </c>
      <c r="DT301" s="66" t="s">
        <v>1780</v>
      </c>
      <c r="DU301" s="67" t="s">
        <v>1780</v>
      </c>
      <c r="DV301" s="66">
        <v>10.042999999999999</v>
      </c>
      <c r="DW301" s="67">
        <v>3.0579999999999989</v>
      </c>
      <c r="DX301" s="67">
        <v>14.679463</v>
      </c>
      <c r="DY301" s="67">
        <v>1.9672110000000007</v>
      </c>
      <c r="DZ301" s="67">
        <v>15.432126999999999</v>
      </c>
      <c r="EA301" s="67">
        <v>2.0001350000000002</v>
      </c>
      <c r="EB301" s="67">
        <v>16.764282000000001</v>
      </c>
      <c r="EC301" s="67">
        <v>3.0223150000000008</v>
      </c>
      <c r="ED301" s="67">
        <v>17.000222000000001</v>
      </c>
      <c r="EE301" s="67">
        <v>2.9780960000000007</v>
      </c>
      <c r="EF301" s="67">
        <v>12.757491999999999</v>
      </c>
      <c r="EG301" s="67">
        <v>2.5575169999999989</v>
      </c>
      <c r="EH301" s="67">
        <v>13.866014</v>
      </c>
      <c r="EI301" s="67">
        <v>2.670477</v>
      </c>
      <c r="EJ301" s="68">
        <v>2941.86</v>
      </c>
      <c r="EK301" s="68">
        <v>2950.35</v>
      </c>
      <c r="EL301" s="68">
        <v>3388.32</v>
      </c>
      <c r="EM301" s="68">
        <v>3357.24</v>
      </c>
      <c r="EN301" s="68">
        <v>2461.64</v>
      </c>
      <c r="EO301" s="68">
        <v>2502.52</v>
      </c>
      <c r="EP301" s="67">
        <v>99.386503067500001</v>
      </c>
      <c r="EQ301" s="67">
        <v>1.1987598039223286</v>
      </c>
      <c r="ER301" s="67">
        <v>98.235294117600006</v>
      </c>
      <c r="ES301" s="67">
        <v>1.9792540953261266</v>
      </c>
      <c r="ET301" s="67">
        <v>86.171498</v>
      </c>
      <c r="EU301" s="67">
        <v>2.3513121757815156</v>
      </c>
      <c r="EV301" s="67">
        <v>80.783817999999997</v>
      </c>
      <c r="EW301" s="67">
        <v>2.745766289352872</v>
      </c>
      <c r="EX301" s="67">
        <v>48.888888999999999</v>
      </c>
      <c r="EY301" s="67">
        <v>60.080972000000003</v>
      </c>
      <c r="EZ301" s="67">
        <v>89.1</v>
      </c>
      <c r="FA301" s="67">
        <v>5.507514086648726</v>
      </c>
      <c r="FB301" s="67">
        <v>91.7</v>
      </c>
      <c r="FC301" s="67">
        <v>3.9542031898108263</v>
      </c>
      <c r="FD301" s="67">
        <v>86.6</v>
      </c>
      <c r="FE301" s="67">
        <v>8.7670487150701888</v>
      </c>
      <c r="FF301" s="67">
        <v>92.6</v>
      </c>
      <c r="FG301" s="67">
        <v>5.1307094870008001</v>
      </c>
      <c r="FH301" s="67">
        <v>91.5</v>
      </c>
      <c r="FI301" s="67">
        <v>6.7798393445908118</v>
      </c>
      <c r="FJ301" s="67">
        <v>90.6</v>
      </c>
      <c r="FK301" s="67">
        <v>6.132315217846724</v>
      </c>
      <c r="FL301" s="67">
        <v>77.2</v>
      </c>
      <c r="FM301" s="67">
        <v>75.3</v>
      </c>
      <c r="FN301" s="67">
        <v>81.099999999999994</v>
      </c>
      <c r="FO301" s="67">
        <v>81</v>
      </c>
      <c r="FP301" s="67">
        <v>73.400000000000006</v>
      </c>
      <c r="FQ301" s="67">
        <v>69.3</v>
      </c>
      <c r="FR301" s="67">
        <v>8.5714285714000003</v>
      </c>
      <c r="FS301" s="67">
        <v>8.5677196019000004</v>
      </c>
      <c r="FT301" s="67">
        <v>9.5067264573999992</v>
      </c>
      <c r="FU301" s="67">
        <v>9.6892138939999999</v>
      </c>
      <c r="FV301" s="67">
        <v>7.6987447699000002</v>
      </c>
      <c r="FW301" s="67">
        <v>7.5595727198000002</v>
      </c>
      <c r="FX301" s="299">
        <v>3.5675792196999998</v>
      </c>
      <c r="FY301" s="299">
        <v>0.37742201995969893</v>
      </c>
      <c r="FZ301" s="299">
        <v>3.1282370002</v>
      </c>
      <c r="GA301" s="299">
        <v>0.34725687301743768</v>
      </c>
      <c r="GB301" s="299">
        <v>3.8505615402000002</v>
      </c>
      <c r="GC301" s="299">
        <v>0.57095104913978245</v>
      </c>
      <c r="GD301" s="299">
        <v>3.6590807674999999</v>
      </c>
      <c r="GE301" s="299">
        <v>0.54968202579330594</v>
      </c>
      <c r="GF301" s="299">
        <v>3.3163784334000002</v>
      </c>
      <c r="GG301" s="299">
        <v>0.50061378734847084</v>
      </c>
      <c r="GH301" s="299">
        <v>2.6682134570999998</v>
      </c>
      <c r="GI301" s="299">
        <v>0.439202138296936</v>
      </c>
      <c r="GJ301" s="67">
        <v>16.3</v>
      </c>
      <c r="GK301" s="67">
        <v>11.2</v>
      </c>
      <c r="GL301" s="67">
        <v>80.507688000000002</v>
      </c>
      <c r="GM301" s="67">
        <v>78.971593999999996</v>
      </c>
      <c r="GN301" s="66" t="s">
        <v>1780</v>
      </c>
      <c r="GO301" s="66" t="s">
        <v>1780</v>
      </c>
      <c r="GP301" s="66" t="s">
        <v>1780</v>
      </c>
      <c r="GQ301" s="67" t="s">
        <v>1780</v>
      </c>
      <c r="GR301" s="67" t="s">
        <v>1780</v>
      </c>
      <c r="GS301" s="67" t="s">
        <v>1780</v>
      </c>
      <c r="GT301" s="67" t="s">
        <v>1780</v>
      </c>
      <c r="GU301" s="67" t="s">
        <v>1780</v>
      </c>
      <c r="GV301" s="67" t="s">
        <v>1780</v>
      </c>
      <c r="GW301" s="67" t="s">
        <v>1780</v>
      </c>
      <c r="GX301" s="67" t="s">
        <v>1780</v>
      </c>
      <c r="GY301" s="66">
        <v>10.9</v>
      </c>
      <c r="GZ301" s="67">
        <v>2.3179999999999996</v>
      </c>
      <c r="HA301" s="66">
        <v>16.5</v>
      </c>
      <c r="HB301" s="67">
        <v>2.6110000000000007</v>
      </c>
      <c r="HC301" s="66">
        <v>19.8</v>
      </c>
      <c r="HD301" s="67">
        <v>4.1350000000000016</v>
      </c>
      <c r="HE301" s="66">
        <v>30.3</v>
      </c>
      <c r="HF301" s="67">
        <v>4.4800000000000004</v>
      </c>
      <c r="HG301" s="66">
        <v>3.6</v>
      </c>
      <c r="HH301" s="67">
        <v>1.988</v>
      </c>
      <c r="HI301" s="66">
        <v>4.5999999999999996</v>
      </c>
      <c r="HJ301" s="67">
        <v>2.1249999999999996</v>
      </c>
      <c r="HK301" s="66" t="s">
        <v>1780</v>
      </c>
      <c r="HL301" s="67" t="s">
        <v>1780</v>
      </c>
      <c r="HM301" s="66">
        <v>20.100000000000001</v>
      </c>
      <c r="HN301" s="67">
        <v>2.9909999999999997</v>
      </c>
      <c r="HO301" s="66" t="s">
        <v>1780</v>
      </c>
      <c r="HP301" s="67" t="s">
        <v>1780</v>
      </c>
      <c r="HQ301" s="66">
        <v>21.2</v>
      </c>
      <c r="HR301" s="67">
        <v>2.879999999999999</v>
      </c>
      <c r="HS301" s="66" t="s">
        <v>1780</v>
      </c>
      <c r="HT301" s="67" t="s">
        <v>1780</v>
      </c>
      <c r="HU301" s="66">
        <v>20.9</v>
      </c>
      <c r="HV301" s="67">
        <v>4.2250000000000014</v>
      </c>
      <c r="HW301" s="66" t="s">
        <v>1780</v>
      </c>
      <c r="HX301" s="67" t="s">
        <v>1780</v>
      </c>
      <c r="HY301" s="66">
        <v>19.8</v>
      </c>
      <c r="HZ301" s="67">
        <v>3.8870000000000005</v>
      </c>
      <c r="IA301" s="66" t="s">
        <v>1780</v>
      </c>
      <c r="IB301" s="67" t="s">
        <v>1780</v>
      </c>
      <c r="IC301" s="66">
        <v>19.5</v>
      </c>
      <c r="ID301" s="67">
        <v>4.2449999999999992</v>
      </c>
      <c r="IE301" s="66" t="s">
        <v>1780</v>
      </c>
      <c r="IF301" s="67" t="s">
        <v>1780</v>
      </c>
      <c r="IG301" s="66">
        <v>22.4</v>
      </c>
      <c r="IH301" s="67">
        <v>4.2489999999999988</v>
      </c>
      <c r="II301" s="66">
        <v>59.405900000000003</v>
      </c>
      <c r="IJ301" s="67">
        <v>9.625</v>
      </c>
      <c r="IK301" s="66">
        <v>60</v>
      </c>
      <c r="IL301" s="67">
        <v>9.9037000000000006</v>
      </c>
      <c r="IM301" s="66">
        <v>61.971800000000002</v>
      </c>
      <c r="IN301" s="67">
        <v>11.372500000000002</v>
      </c>
      <c r="IO301" s="66">
        <v>62.5</v>
      </c>
      <c r="IP301" s="67">
        <v>11.954799999999999</v>
      </c>
      <c r="IQ301" s="66">
        <v>53.333300000000001</v>
      </c>
      <c r="IR301" s="67">
        <v>18.157600000000002</v>
      </c>
      <c r="IS301" s="66">
        <v>54.838700000000003</v>
      </c>
      <c r="IT301" s="67">
        <v>17.808300000000003</v>
      </c>
      <c r="IU301" s="66" t="s">
        <v>1780</v>
      </c>
      <c r="IV301" s="67" t="s">
        <v>1780</v>
      </c>
      <c r="IW301" s="66">
        <v>15.7</v>
      </c>
      <c r="IX301" s="67">
        <v>2.7050000000000001</v>
      </c>
      <c r="IY301" s="66" t="s">
        <v>1780</v>
      </c>
      <c r="IZ301" s="67" t="s">
        <v>1780</v>
      </c>
      <c r="JA301" s="66">
        <v>14.1</v>
      </c>
      <c r="JB301" s="67">
        <v>2.4460000000000015</v>
      </c>
      <c r="JC301" s="66" t="s">
        <v>1780</v>
      </c>
      <c r="JD301" s="67" t="s">
        <v>1780</v>
      </c>
      <c r="JE301" s="66">
        <v>17.600000000000001</v>
      </c>
      <c r="JF301" s="67">
        <v>3.9390000000000018</v>
      </c>
      <c r="JG301" s="66" t="s">
        <v>1780</v>
      </c>
      <c r="JH301" s="67" t="s">
        <v>1780</v>
      </c>
      <c r="JI301" s="66">
        <v>14.5</v>
      </c>
      <c r="JJ301" s="67">
        <v>3.4019999999999992</v>
      </c>
      <c r="JK301" s="66" t="s">
        <v>1780</v>
      </c>
      <c r="JL301" s="67" t="s">
        <v>1780</v>
      </c>
      <c r="JM301" s="66">
        <v>14.1</v>
      </c>
      <c r="JN301" s="67">
        <v>3.7230000000000008</v>
      </c>
      <c r="JO301" s="66" t="s">
        <v>1780</v>
      </c>
      <c r="JP301" s="67" t="s">
        <v>1780</v>
      </c>
      <c r="JQ301" s="66">
        <v>13.8</v>
      </c>
      <c r="JR301" s="67">
        <v>3.5249999999999986</v>
      </c>
      <c r="JS301" s="66" t="s">
        <v>1780</v>
      </c>
      <c r="JT301" s="67" t="s">
        <v>1780</v>
      </c>
      <c r="JU301" s="66">
        <v>61.5</v>
      </c>
      <c r="JV301" s="67">
        <v>3.5740000000000052</v>
      </c>
      <c r="JW301" s="66" t="s">
        <v>1780</v>
      </c>
      <c r="JX301" s="67" t="s">
        <v>1780</v>
      </c>
      <c r="JY301" s="66">
        <v>63.8</v>
      </c>
      <c r="JZ301" s="67">
        <v>3.3669999999999973</v>
      </c>
      <c r="KA301" s="66" t="s">
        <v>1780</v>
      </c>
      <c r="KB301" s="67" t="s">
        <v>1780</v>
      </c>
      <c r="KC301" s="66">
        <v>60.9</v>
      </c>
      <c r="KD301" s="67">
        <v>4.9720000000000013</v>
      </c>
      <c r="KE301" s="66" t="s">
        <v>1780</v>
      </c>
      <c r="KF301" s="67" t="s">
        <v>1780</v>
      </c>
      <c r="KG301" s="66">
        <v>61.9</v>
      </c>
      <c r="KH301" s="67">
        <v>4.6829999999999998</v>
      </c>
      <c r="KI301" s="66" t="s">
        <v>1780</v>
      </c>
      <c r="KJ301" s="67" t="s">
        <v>1780</v>
      </c>
      <c r="KK301" s="66">
        <v>62</v>
      </c>
      <c r="KL301" s="67">
        <v>5.1439999999999984</v>
      </c>
      <c r="KM301" s="66" t="s">
        <v>1780</v>
      </c>
      <c r="KN301" s="67" t="s">
        <v>1780</v>
      </c>
      <c r="KO301" s="66">
        <v>65.400000000000006</v>
      </c>
      <c r="KP301" s="67">
        <v>4.8470000000000084</v>
      </c>
      <c r="KQ301" s="66">
        <v>22</v>
      </c>
      <c r="KR301" s="66">
        <v>28</v>
      </c>
      <c r="KS301" s="66">
        <v>23</v>
      </c>
      <c r="KT301" s="66">
        <v>30</v>
      </c>
      <c r="KU301" s="66">
        <v>22</v>
      </c>
      <c r="KV301" s="66">
        <v>25</v>
      </c>
      <c r="KW301" s="66" t="s">
        <v>1780</v>
      </c>
      <c r="KX301" s="67" t="s">
        <v>1780</v>
      </c>
      <c r="KY301" s="66">
        <v>18.3</v>
      </c>
      <c r="KZ301" s="67">
        <v>2.838000000000001</v>
      </c>
      <c r="LA301" s="66" t="s">
        <v>1780</v>
      </c>
      <c r="LB301" s="67" t="s">
        <v>1780</v>
      </c>
      <c r="LC301" s="66">
        <v>20.2</v>
      </c>
      <c r="LD301" s="67">
        <v>2.7980000000000018</v>
      </c>
      <c r="LE301" s="66" t="s">
        <v>1780</v>
      </c>
      <c r="LF301" s="67" t="s">
        <v>1780</v>
      </c>
      <c r="LG301" s="66">
        <v>25.6</v>
      </c>
      <c r="LH301" s="67">
        <v>4.4329999999999998</v>
      </c>
      <c r="LI301" s="66" t="s">
        <v>1780</v>
      </c>
      <c r="LJ301" s="67" t="s">
        <v>1780</v>
      </c>
      <c r="LK301" s="66">
        <v>27.7</v>
      </c>
      <c r="LL301" s="67">
        <v>4.3009999999999984</v>
      </c>
      <c r="LM301" s="66" t="s">
        <v>1780</v>
      </c>
      <c r="LN301" s="67" t="s">
        <v>1780</v>
      </c>
      <c r="LO301" s="66">
        <v>12.1</v>
      </c>
      <c r="LP301" s="67">
        <v>3.4620000000000015</v>
      </c>
      <c r="LQ301" s="66" t="s">
        <v>1780</v>
      </c>
      <c r="LR301" s="67" t="s">
        <v>1780</v>
      </c>
      <c r="LS301" s="66">
        <v>13.5</v>
      </c>
      <c r="LT301" s="67">
        <v>3.4620000000000015</v>
      </c>
      <c r="LU301" s="66" t="s">
        <v>1780</v>
      </c>
      <c r="LV301" s="67" t="s">
        <v>1780</v>
      </c>
      <c r="LW301" s="66">
        <v>10.1</v>
      </c>
      <c r="LX301" s="67">
        <v>2.2089999999999996</v>
      </c>
      <c r="LY301" s="66" t="s">
        <v>1780</v>
      </c>
      <c r="LZ301" s="67" t="s">
        <v>1780</v>
      </c>
      <c r="MA301" s="66">
        <v>12.2</v>
      </c>
      <c r="MB301" s="67">
        <v>2.2899999999999991</v>
      </c>
      <c r="MC301" s="66" t="s">
        <v>1780</v>
      </c>
      <c r="MD301" s="67" t="s">
        <v>1780</v>
      </c>
      <c r="ME301" s="66">
        <v>13.3</v>
      </c>
      <c r="MF301" s="67">
        <v>3.4469999999999992</v>
      </c>
      <c r="MG301" s="66" t="s">
        <v>1780</v>
      </c>
      <c r="MH301" s="67" t="s">
        <v>1780</v>
      </c>
      <c r="MI301" s="66">
        <v>12.9</v>
      </c>
      <c r="MJ301" s="67">
        <v>3.245000000000001</v>
      </c>
      <c r="MK301" s="66" t="s">
        <v>1780</v>
      </c>
      <c r="ML301" s="67" t="s">
        <v>1780</v>
      </c>
      <c r="MM301" s="66">
        <v>7.4</v>
      </c>
      <c r="MN301" s="67">
        <v>2.7709999999999999</v>
      </c>
      <c r="MO301" s="66" t="s">
        <v>1780</v>
      </c>
      <c r="MP301" s="67" t="s">
        <v>1780</v>
      </c>
      <c r="MQ301" s="66">
        <v>11.5</v>
      </c>
      <c r="MR301" s="67">
        <v>3.2419999999999991</v>
      </c>
      <c r="MS301" s="67">
        <v>11.658209553900001</v>
      </c>
      <c r="MT301" s="67">
        <v>2.9820349925833582</v>
      </c>
      <c r="MU301" s="67">
        <v>13.5521149529</v>
      </c>
      <c r="MV301" s="67">
        <v>3.1785368341160236</v>
      </c>
      <c r="MW301" s="66" t="s">
        <v>1780</v>
      </c>
      <c r="MX301" s="67" t="s">
        <v>1780</v>
      </c>
      <c r="MY301" s="66">
        <v>10.9</v>
      </c>
      <c r="MZ301" s="67">
        <v>2.2840000000000007</v>
      </c>
      <c r="NA301" s="66" t="s">
        <v>1780</v>
      </c>
      <c r="NB301" s="67" t="s">
        <v>1780</v>
      </c>
      <c r="NC301" s="66">
        <v>12</v>
      </c>
      <c r="ND301" s="67">
        <v>2.2650000000000006</v>
      </c>
      <c r="NE301" s="66" t="s">
        <v>1780</v>
      </c>
      <c r="NF301" s="67" t="s">
        <v>1780</v>
      </c>
      <c r="NG301" s="66">
        <v>9.4</v>
      </c>
      <c r="NH301" s="67">
        <v>2.9560000000000004</v>
      </c>
      <c r="NI301" s="66" t="s">
        <v>1780</v>
      </c>
      <c r="NJ301" s="67" t="s">
        <v>1780</v>
      </c>
      <c r="NK301" s="66">
        <v>7.1</v>
      </c>
      <c r="NL301" s="67">
        <v>2.4790000000000001</v>
      </c>
      <c r="NM301" s="66" t="s">
        <v>1780</v>
      </c>
      <c r="NN301" s="67" t="s">
        <v>1780</v>
      </c>
      <c r="NO301" s="66">
        <v>12.2</v>
      </c>
      <c r="NP301" s="67">
        <v>3.4670000000000005</v>
      </c>
      <c r="NQ301" s="66" t="s">
        <v>1780</v>
      </c>
      <c r="NR301" s="67" t="s">
        <v>1780</v>
      </c>
      <c r="NS301" s="66">
        <v>16.2</v>
      </c>
      <c r="NT301" s="67">
        <v>3.7350000000000012</v>
      </c>
      <c r="NU301" s="67">
        <v>22.961436561700001</v>
      </c>
      <c r="NV301" s="67">
        <v>31.057431599699999</v>
      </c>
    </row>
    <row r="302" spans="2:386">
      <c r="B302" s="69" t="s">
        <v>280</v>
      </c>
      <c r="C302" s="178" t="s">
        <v>598</v>
      </c>
      <c r="D302" s="179">
        <v>25</v>
      </c>
      <c r="E302" s="179">
        <v>1</v>
      </c>
      <c r="F302" s="179">
        <v>10</v>
      </c>
      <c r="G302" s="175">
        <v>8168</v>
      </c>
      <c r="H302" s="176">
        <v>8387</v>
      </c>
      <c r="I302" s="177">
        <v>49.388603570555148</v>
      </c>
      <c r="J302" s="177">
        <v>49.442599620493361</v>
      </c>
      <c r="K302" s="177">
        <v>44.8</v>
      </c>
      <c r="L302" s="177">
        <v>44.4</v>
      </c>
      <c r="M302" s="177">
        <v>8.7591239999999999</v>
      </c>
      <c r="N302" s="177">
        <v>6.4843409999999997</v>
      </c>
      <c r="O302" s="177">
        <v>78.841768999999999</v>
      </c>
      <c r="P302" s="177">
        <v>75.672695000000004</v>
      </c>
      <c r="Q302" s="177">
        <v>22.807673999999999</v>
      </c>
      <c r="R302" s="177">
        <v>21.393509999999999</v>
      </c>
      <c r="S302" s="176">
        <v>268271</v>
      </c>
      <c r="T302" s="176">
        <v>247102</v>
      </c>
      <c r="U302" s="177">
        <v>11.8</v>
      </c>
      <c r="V302" s="177">
        <v>7.9</v>
      </c>
      <c r="W302" s="177">
        <v>7.7</v>
      </c>
      <c r="X302" s="67">
        <v>83.73</v>
      </c>
      <c r="Y302" s="67">
        <v>83.59</v>
      </c>
      <c r="Z302" s="67">
        <v>79.66</v>
      </c>
      <c r="AA302" s="67">
        <v>77.88</v>
      </c>
      <c r="AB302" s="66" t="s">
        <v>1780</v>
      </c>
      <c r="AC302" s="67" t="s">
        <v>1780</v>
      </c>
      <c r="AD302" s="66">
        <v>63.6</v>
      </c>
      <c r="AE302" s="67">
        <v>4.6859999999999999</v>
      </c>
      <c r="AF302" s="66" t="s">
        <v>1780</v>
      </c>
      <c r="AG302" s="67" t="s">
        <v>1780</v>
      </c>
      <c r="AH302" s="66">
        <v>63.5</v>
      </c>
      <c r="AI302" s="67">
        <v>3.7749999999999986</v>
      </c>
      <c r="AJ302" s="66" t="s">
        <v>1780</v>
      </c>
      <c r="AK302" s="67" t="s">
        <v>1780</v>
      </c>
      <c r="AL302" s="66">
        <v>63.1</v>
      </c>
      <c r="AM302" s="67">
        <v>6.588000000000001</v>
      </c>
      <c r="AN302" s="66" t="s">
        <v>1780</v>
      </c>
      <c r="AO302" s="67" t="s">
        <v>1780</v>
      </c>
      <c r="AP302" s="66">
        <v>65.3</v>
      </c>
      <c r="AQ302" s="67">
        <v>5.0690000000000026</v>
      </c>
      <c r="AR302" s="66" t="s">
        <v>1780</v>
      </c>
      <c r="AS302" s="67" t="s">
        <v>1780</v>
      </c>
      <c r="AT302" s="66">
        <v>64</v>
      </c>
      <c r="AU302" s="67">
        <v>6.6700000000000017</v>
      </c>
      <c r="AV302" s="66" t="s">
        <v>1780</v>
      </c>
      <c r="AW302" s="67" t="s">
        <v>1780</v>
      </c>
      <c r="AX302" s="66">
        <v>61.7</v>
      </c>
      <c r="AY302" s="67">
        <v>5.6329999999999956</v>
      </c>
      <c r="AZ302" s="66" t="s">
        <v>1780</v>
      </c>
      <c r="BA302" s="67" t="s">
        <v>1780</v>
      </c>
      <c r="BB302" s="66">
        <v>18.3</v>
      </c>
      <c r="BC302" s="67">
        <v>3.8120000000000012</v>
      </c>
      <c r="BD302" s="66" t="s">
        <v>1780</v>
      </c>
      <c r="BE302" s="67" t="s">
        <v>1780</v>
      </c>
      <c r="BF302" s="66">
        <v>18.100000000000001</v>
      </c>
      <c r="BG302" s="67">
        <v>3.0269999999999992</v>
      </c>
      <c r="BH302" s="66" t="s">
        <v>1780</v>
      </c>
      <c r="BI302" s="67" t="s">
        <v>1780</v>
      </c>
      <c r="BJ302" s="66">
        <v>14.9</v>
      </c>
      <c r="BK302" s="67">
        <v>4.8879999999999999</v>
      </c>
      <c r="BL302" s="66" t="s">
        <v>1780</v>
      </c>
      <c r="BM302" s="67" t="s">
        <v>1780</v>
      </c>
      <c r="BN302" s="66">
        <v>15.2</v>
      </c>
      <c r="BO302" s="67">
        <v>3.8480000000000008</v>
      </c>
      <c r="BP302" s="66" t="s">
        <v>1780</v>
      </c>
      <c r="BQ302" s="67" t="s">
        <v>1780</v>
      </c>
      <c r="BR302" s="66">
        <v>21.1</v>
      </c>
      <c r="BS302" s="67">
        <v>5.7899999999999991</v>
      </c>
      <c r="BT302" s="66" t="s">
        <v>1780</v>
      </c>
      <c r="BU302" s="67" t="s">
        <v>1780</v>
      </c>
      <c r="BV302" s="66">
        <v>20.8</v>
      </c>
      <c r="BW302" s="67">
        <v>4.6980000000000004</v>
      </c>
      <c r="BX302" s="66" t="s">
        <v>1780</v>
      </c>
      <c r="BY302" s="67" t="s">
        <v>1780</v>
      </c>
      <c r="BZ302" s="66">
        <v>73</v>
      </c>
      <c r="CA302" s="67">
        <v>4.3799999999999955</v>
      </c>
      <c r="CB302" s="66" t="s">
        <v>1780</v>
      </c>
      <c r="CC302" s="67" t="s">
        <v>1780</v>
      </c>
      <c r="CD302" s="66">
        <v>73.3</v>
      </c>
      <c r="CE302" s="67">
        <v>3.4669999999999987</v>
      </c>
      <c r="CF302" s="66" t="s">
        <v>1780</v>
      </c>
      <c r="CG302" s="67" t="s">
        <v>1780</v>
      </c>
      <c r="CH302" s="66">
        <v>78.3</v>
      </c>
      <c r="CI302" s="67">
        <v>5.6850000000000023</v>
      </c>
      <c r="CJ302" s="66" t="s">
        <v>1780</v>
      </c>
      <c r="CK302" s="67" t="s">
        <v>1780</v>
      </c>
      <c r="CL302" s="66">
        <v>76</v>
      </c>
      <c r="CM302" s="67">
        <v>4.5479999999999876</v>
      </c>
      <c r="CN302" s="66" t="s">
        <v>1780</v>
      </c>
      <c r="CO302" s="67" t="s">
        <v>1780</v>
      </c>
      <c r="CP302" s="66">
        <v>68.599999999999994</v>
      </c>
      <c r="CQ302" s="67">
        <v>6.546999999999997</v>
      </c>
      <c r="CR302" s="66" t="s">
        <v>1780</v>
      </c>
      <c r="CS302" s="67" t="s">
        <v>1780</v>
      </c>
      <c r="CT302" s="66">
        <v>70.599999999999994</v>
      </c>
      <c r="CU302" s="67">
        <v>5.2690000000000055</v>
      </c>
      <c r="CV302" s="66">
        <v>301.88180403249999</v>
      </c>
      <c r="CW302" s="67">
        <v>56.261517116045582</v>
      </c>
      <c r="CX302" s="66">
        <v>280.34636933680002</v>
      </c>
      <c r="CY302" s="67">
        <v>53.257769326972266</v>
      </c>
      <c r="CZ302" s="66" t="s">
        <v>1780</v>
      </c>
      <c r="DA302" s="67" t="s">
        <v>1780</v>
      </c>
      <c r="DB302" s="66">
        <v>10.641999999999999</v>
      </c>
      <c r="DC302" s="67">
        <v>2.9849999999999994</v>
      </c>
      <c r="DD302" s="66" t="s">
        <v>1780</v>
      </c>
      <c r="DE302" s="67" t="s">
        <v>1780</v>
      </c>
      <c r="DF302" s="66">
        <v>13.159000000000001</v>
      </c>
      <c r="DG302" s="67">
        <v>2.6460000000000008</v>
      </c>
      <c r="DH302" s="66" t="s">
        <v>1780</v>
      </c>
      <c r="DI302" s="67" t="s">
        <v>1780</v>
      </c>
      <c r="DJ302" s="66">
        <v>10.148</v>
      </c>
      <c r="DK302" s="67">
        <v>4.0739999999999998</v>
      </c>
      <c r="DL302" s="66" t="s">
        <v>1780</v>
      </c>
      <c r="DM302" s="67" t="s">
        <v>1780</v>
      </c>
      <c r="DN302" s="66">
        <v>14.224</v>
      </c>
      <c r="DO302" s="67">
        <v>3.713000000000001</v>
      </c>
      <c r="DP302" s="66" t="s">
        <v>1780</v>
      </c>
      <c r="DQ302" s="67" t="s">
        <v>1780</v>
      </c>
      <c r="DR302" s="66">
        <v>11.052</v>
      </c>
      <c r="DS302" s="67">
        <v>4.3559999999999999</v>
      </c>
      <c r="DT302" s="66" t="s">
        <v>1780</v>
      </c>
      <c r="DU302" s="67" t="s">
        <v>1780</v>
      </c>
      <c r="DV302" s="66">
        <v>12.137</v>
      </c>
      <c r="DW302" s="67">
        <v>3.7780000000000005</v>
      </c>
      <c r="DX302" s="67">
        <v>29.069647</v>
      </c>
      <c r="DY302" s="67">
        <v>4.0495629999999991</v>
      </c>
      <c r="DZ302" s="67">
        <v>26.181473</v>
      </c>
      <c r="EA302" s="67">
        <v>3.7726320000000015</v>
      </c>
      <c r="EB302" s="67">
        <v>36.415503000000001</v>
      </c>
      <c r="EC302" s="67">
        <v>6.3931250000000013</v>
      </c>
      <c r="ED302" s="67">
        <v>36.433202000000001</v>
      </c>
      <c r="EE302" s="67">
        <v>6.2864090000000026</v>
      </c>
      <c r="EF302" s="67">
        <v>21.524249000000001</v>
      </c>
      <c r="EG302" s="67">
        <v>4.9671249999999993</v>
      </c>
      <c r="EH302" s="67">
        <v>15.774298999999999</v>
      </c>
      <c r="EI302" s="67">
        <v>4.1597399999999993</v>
      </c>
      <c r="EJ302" s="68">
        <v>3285.39</v>
      </c>
      <c r="EK302" s="68">
        <v>3060.02</v>
      </c>
      <c r="EL302" s="68">
        <v>4062.13</v>
      </c>
      <c r="EM302" s="68">
        <v>3784.62</v>
      </c>
      <c r="EN302" s="68">
        <v>2346.5700000000002</v>
      </c>
      <c r="EO302" s="68">
        <v>2176.36</v>
      </c>
      <c r="EP302" s="67">
        <v>98.876404494400006</v>
      </c>
      <c r="EQ302" s="67">
        <v>2.1898400658543835</v>
      </c>
      <c r="ER302" s="67">
        <v>96.385542168699999</v>
      </c>
      <c r="ES302" s="67">
        <v>4.0155455222156604</v>
      </c>
      <c r="ET302" s="67">
        <v>85.822784999999996</v>
      </c>
      <c r="EU302" s="67">
        <v>3.4399670929835509</v>
      </c>
      <c r="EV302" s="67">
        <v>90.353261000000003</v>
      </c>
      <c r="EW302" s="67">
        <v>3.0164375751688226</v>
      </c>
      <c r="EX302" s="67">
        <v>73.138099999999994</v>
      </c>
      <c r="EY302" s="67">
        <v>59.073359000000004</v>
      </c>
      <c r="EZ302" s="67">
        <v>92.4</v>
      </c>
      <c r="FA302" s="67">
        <v>6.0790739020716984</v>
      </c>
      <c r="FB302" s="67">
        <v>90.7</v>
      </c>
      <c r="FC302" s="67">
        <v>6.4454595587185963</v>
      </c>
      <c r="FD302" s="67">
        <v>91.8</v>
      </c>
      <c r="FE302" s="67">
        <v>8.016376039083994</v>
      </c>
      <c r="FF302" s="67">
        <v>93.5</v>
      </c>
      <c r="FG302" s="67">
        <v>7.3685888964971724</v>
      </c>
      <c r="FH302" s="67" t="s">
        <v>1779</v>
      </c>
      <c r="FI302" s="67" t="s">
        <v>1779</v>
      </c>
      <c r="FJ302" s="67">
        <v>87.5</v>
      </c>
      <c r="FK302" s="67">
        <v>10.956733089748965</v>
      </c>
      <c r="FL302" s="67">
        <v>74.400000000000006</v>
      </c>
      <c r="FM302" s="67">
        <v>75.900000000000006</v>
      </c>
      <c r="FN302" s="67">
        <v>80.599999999999994</v>
      </c>
      <c r="FO302" s="67">
        <v>79.2</v>
      </c>
      <c r="FP302" s="67">
        <v>67.8</v>
      </c>
      <c r="FQ302" s="67">
        <v>72.099999999999994</v>
      </c>
      <c r="FR302" s="67">
        <v>10.4838709677</v>
      </c>
      <c r="FS302" s="67">
        <v>10.569105691100001</v>
      </c>
      <c r="FT302" s="67">
        <v>10.8050847458</v>
      </c>
      <c r="FU302" s="67">
        <v>11.159737417900001</v>
      </c>
      <c r="FV302" s="67">
        <v>10.1923076923</v>
      </c>
      <c r="FW302" s="67">
        <v>10.0569259962</v>
      </c>
      <c r="FX302" s="299">
        <v>3.7769784173000001</v>
      </c>
      <c r="FY302" s="299">
        <v>0.59893735776125956</v>
      </c>
      <c r="FZ302" s="299">
        <v>3.8834951456</v>
      </c>
      <c r="GA302" s="299">
        <v>0.58995356737504245</v>
      </c>
      <c r="GB302" s="299">
        <v>3.5617916892000001</v>
      </c>
      <c r="GC302" s="299">
        <v>0.84387318399604005</v>
      </c>
      <c r="GD302" s="299">
        <v>4.2282221089999998</v>
      </c>
      <c r="GE302" s="299">
        <v>0.89021230445303079</v>
      </c>
      <c r="GF302" s="299">
        <v>3.9725355566</v>
      </c>
      <c r="GG302" s="299">
        <v>0.8477720335009864</v>
      </c>
      <c r="GH302" s="299">
        <v>3.5697728326</v>
      </c>
      <c r="GI302" s="299">
        <v>0.78299300777281822</v>
      </c>
      <c r="GJ302" s="67">
        <v>27.2</v>
      </c>
      <c r="GK302" s="67">
        <v>23.6</v>
      </c>
      <c r="GL302" s="67">
        <v>83.158375000000007</v>
      </c>
      <c r="GM302" s="67">
        <v>82.985956999999999</v>
      </c>
      <c r="GN302" s="66" t="s">
        <v>1780</v>
      </c>
      <c r="GO302" s="66" t="s">
        <v>1780</v>
      </c>
      <c r="GP302" s="66" t="s">
        <v>1780</v>
      </c>
      <c r="GQ302" s="67" t="s">
        <v>1780</v>
      </c>
      <c r="GR302" s="67" t="s">
        <v>1780</v>
      </c>
      <c r="GS302" s="67" t="s">
        <v>1780</v>
      </c>
      <c r="GT302" s="67" t="s">
        <v>1780</v>
      </c>
      <c r="GU302" s="67" t="s">
        <v>1780</v>
      </c>
      <c r="GV302" s="67" t="s">
        <v>1780</v>
      </c>
      <c r="GW302" s="67">
        <v>98</v>
      </c>
      <c r="GX302" s="67">
        <v>2.9251138283989775</v>
      </c>
      <c r="GY302" s="66">
        <v>12.2</v>
      </c>
      <c r="GZ302" s="67">
        <v>3.1930000000000014</v>
      </c>
      <c r="HA302" s="66">
        <v>10.199999999999999</v>
      </c>
      <c r="HB302" s="67">
        <v>2.3609999999999989</v>
      </c>
      <c r="HC302" s="66">
        <v>23.6</v>
      </c>
      <c r="HD302" s="67">
        <v>5.7539999999999978</v>
      </c>
      <c r="HE302" s="66">
        <v>17.3</v>
      </c>
      <c r="HF302" s="67">
        <v>4.0030000000000001</v>
      </c>
      <c r="HG302" s="66">
        <v>2.8</v>
      </c>
      <c r="HH302" s="67">
        <v>2.2920000000000003</v>
      </c>
      <c r="HI302" s="66">
        <v>3.3</v>
      </c>
      <c r="HJ302" s="67">
        <v>2.0659999999999998</v>
      </c>
      <c r="HK302" s="66" t="s">
        <v>1780</v>
      </c>
      <c r="HL302" s="67" t="s">
        <v>1780</v>
      </c>
      <c r="HM302" s="66">
        <v>25.3</v>
      </c>
      <c r="HN302" s="67">
        <v>4.2460000000000022</v>
      </c>
      <c r="HO302" s="66" t="s">
        <v>1780</v>
      </c>
      <c r="HP302" s="67" t="s">
        <v>1780</v>
      </c>
      <c r="HQ302" s="66">
        <v>21</v>
      </c>
      <c r="HR302" s="67">
        <v>3.1920000000000002</v>
      </c>
      <c r="HS302" s="66" t="s">
        <v>1780</v>
      </c>
      <c r="HT302" s="67" t="s">
        <v>1780</v>
      </c>
      <c r="HU302" s="66">
        <v>20.100000000000001</v>
      </c>
      <c r="HV302" s="67">
        <v>5.4510000000000005</v>
      </c>
      <c r="HW302" s="66" t="s">
        <v>1780</v>
      </c>
      <c r="HX302" s="67" t="s">
        <v>1780</v>
      </c>
      <c r="HY302" s="66">
        <v>19</v>
      </c>
      <c r="HZ302" s="67">
        <v>4.1660000000000004</v>
      </c>
      <c r="IA302" s="66" t="s">
        <v>1780</v>
      </c>
      <c r="IB302" s="67" t="s">
        <v>1780</v>
      </c>
      <c r="IC302" s="66">
        <v>29.7</v>
      </c>
      <c r="ID302" s="67">
        <v>6.4130000000000003</v>
      </c>
      <c r="IE302" s="66" t="s">
        <v>1780</v>
      </c>
      <c r="IF302" s="67" t="s">
        <v>1780</v>
      </c>
      <c r="IG302" s="66">
        <v>22.9</v>
      </c>
      <c r="IH302" s="67">
        <v>4.8810000000000002</v>
      </c>
      <c r="II302" s="66">
        <v>59.223300000000002</v>
      </c>
      <c r="IJ302" s="67">
        <v>9.5369000000000028</v>
      </c>
      <c r="IK302" s="66">
        <v>70.588200000000001</v>
      </c>
      <c r="IL302" s="67">
        <v>8.8862999999999985</v>
      </c>
      <c r="IM302" s="66">
        <v>61.333300000000001</v>
      </c>
      <c r="IN302" s="67">
        <v>11.095700000000001</v>
      </c>
      <c r="IO302" s="66">
        <v>68.493200000000002</v>
      </c>
      <c r="IP302" s="67">
        <v>10.730400000000003</v>
      </c>
      <c r="IQ302" s="66" t="s">
        <v>1779</v>
      </c>
      <c r="IR302" s="67" t="s">
        <v>1779</v>
      </c>
      <c r="IS302" s="66" t="s">
        <v>1779</v>
      </c>
      <c r="IT302" s="67" t="s">
        <v>1779</v>
      </c>
      <c r="IU302" s="66" t="s">
        <v>1780</v>
      </c>
      <c r="IV302" s="67" t="s">
        <v>1780</v>
      </c>
      <c r="IW302" s="66">
        <v>15.2</v>
      </c>
      <c r="IX302" s="67">
        <v>3.5489999999999995</v>
      </c>
      <c r="IY302" s="66" t="s">
        <v>1780</v>
      </c>
      <c r="IZ302" s="67" t="s">
        <v>1780</v>
      </c>
      <c r="JA302" s="66">
        <v>16.600000000000001</v>
      </c>
      <c r="JB302" s="67">
        <v>2.9330000000000016</v>
      </c>
      <c r="JC302" s="66" t="s">
        <v>1780</v>
      </c>
      <c r="JD302" s="67" t="s">
        <v>1780</v>
      </c>
      <c r="JE302" s="66">
        <v>13.6</v>
      </c>
      <c r="JF302" s="67">
        <v>4.7240000000000002</v>
      </c>
      <c r="JG302" s="66" t="s">
        <v>1780</v>
      </c>
      <c r="JH302" s="67" t="s">
        <v>1780</v>
      </c>
      <c r="JI302" s="66">
        <v>14.6</v>
      </c>
      <c r="JJ302" s="67">
        <v>3.782</v>
      </c>
      <c r="JK302" s="66" t="s">
        <v>1780</v>
      </c>
      <c r="JL302" s="67" t="s">
        <v>1780</v>
      </c>
      <c r="JM302" s="66">
        <v>16.5</v>
      </c>
      <c r="JN302" s="67">
        <v>5.2680000000000007</v>
      </c>
      <c r="JO302" s="66" t="s">
        <v>1780</v>
      </c>
      <c r="JP302" s="67" t="s">
        <v>1780</v>
      </c>
      <c r="JQ302" s="66">
        <v>18.600000000000001</v>
      </c>
      <c r="JR302" s="67">
        <v>4.5220000000000002</v>
      </c>
      <c r="JS302" s="66" t="s">
        <v>1780</v>
      </c>
      <c r="JT302" s="67" t="s">
        <v>1780</v>
      </c>
      <c r="JU302" s="66">
        <v>60.7</v>
      </c>
      <c r="JV302" s="67">
        <v>4.7270000000000039</v>
      </c>
      <c r="JW302" s="66" t="s">
        <v>1780</v>
      </c>
      <c r="JX302" s="67" t="s">
        <v>1780</v>
      </c>
      <c r="JY302" s="66">
        <v>62.4</v>
      </c>
      <c r="JZ302" s="67">
        <v>3.804000000000002</v>
      </c>
      <c r="KA302" s="66" t="s">
        <v>1780</v>
      </c>
      <c r="KB302" s="67" t="s">
        <v>1780</v>
      </c>
      <c r="KC302" s="66">
        <v>61</v>
      </c>
      <c r="KD302" s="67">
        <v>6.5659999999999954</v>
      </c>
      <c r="KE302" s="66" t="s">
        <v>1780</v>
      </c>
      <c r="KF302" s="67" t="s">
        <v>1780</v>
      </c>
      <c r="KG302" s="66">
        <v>62.3</v>
      </c>
      <c r="KH302" s="67">
        <v>5.1829999999999998</v>
      </c>
      <c r="KI302" s="66" t="s">
        <v>1780</v>
      </c>
      <c r="KJ302" s="67" t="s">
        <v>1780</v>
      </c>
      <c r="KK302" s="66">
        <v>60.5</v>
      </c>
      <c r="KL302" s="67">
        <v>6.8089999999999975</v>
      </c>
      <c r="KM302" s="66" t="s">
        <v>1780</v>
      </c>
      <c r="KN302" s="67" t="s">
        <v>1780</v>
      </c>
      <c r="KO302" s="66">
        <v>62.5</v>
      </c>
      <c r="KP302" s="67">
        <v>5.6000000000000014</v>
      </c>
      <c r="KQ302" s="66">
        <v>24</v>
      </c>
      <c r="KR302" s="66">
        <v>27</v>
      </c>
      <c r="KS302" s="66">
        <v>22</v>
      </c>
      <c r="KT302" s="66">
        <v>29</v>
      </c>
      <c r="KU302" s="66">
        <v>25</v>
      </c>
      <c r="KV302" s="66">
        <v>24</v>
      </c>
      <c r="KW302" s="66" t="s">
        <v>1780</v>
      </c>
      <c r="KX302" s="67" t="s">
        <v>1780</v>
      </c>
      <c r="KY302" s="66">
        <v>15.6</v>
      </c>
      <c r="KZ302" s="67">
        <v>3.5169999999999995</v>
      </c>
      <c r="LA302" s="66" t="s">
        <v>1780</v>
      </c>
      <c r="LB302" s="67" t="s">
        <v>1780</v>
      </c>
      <c r="LC302" s="66">
        <v>17.100000000000001</v>
      </c>
      <c r="LD302" s="67">
        <v>2.947000000000001</v>
      </c>
      <c r="LE302" s="66" t="s">
        <v>1780</v>
      </c>
      <c r="LF302" s="67" t="s">
        <v>1780</v>
      </c>
      <c r="LG302" s="66">
        <v>21.1</v>
      </c>
      <c r="LH302" s="67">
        <v>5.493999999999998</v>
      </c>
      <c r="LI302" s="66" t="s">
        <v>1780</v>
      </c>
      <c r="LJ302" s="67" t="s">
        <v>1780</v>
      </c>
      <c r="LK302" s="66">
        <v>21.5</v>
      </c>
      <c r="LL302" s="67">
        <v>4.3640000000000008</v>
      </c>
      <c r="LM302" s="66" t="s">
        <v>1780</v>
      </c>
      <c r="LN302" s="67" t="s">
        <v>1780</v>
      </c>
      <c r="LO302" s="66">
        <v>11.1</v>
      </c>
      <c r="LP302" s="67">
        <v>4.3680000000000012</v>
      </c>
      <c r="LQ302" s="66" t="s">
        <v>1780</v>
      </c>
      <c r="LR302" s="67" t="s">
        <v>1780</v>
      </c>
      <c r="LS302" s="66">
        <v>13</v>
      </c>
      <c r="LT302" s="67">
        <v>3.8849999999999998</v>
      </c>
      <c r="LU302" s="66" t="s">
        <v>1780</v>
      </c>
      <c r="LV302" s="67" t="s">
        <v>1780</v>
      </c>
      <c r="LW302" s="66">
        <v>9.6999999999999993</v>
      </c>
      <c r="LX302" s="67">
        <v>2.8689999999999998</v>
      </c>
      <c r="LY302" s="66" t="s">
        <v>1780</v>
      </c>
      <c r="LZ302" s="67" t="s">
        <v>1780</v>
      </c>
      <c r="MA302" s="66">
        <v>13.2</v>
      </c>
      <c r="MB302" s="67">
        <v>2.6609999999999996</v>
      </c>
      <c r="MC302" s="66" t="s">
        <v>1780</v>
      </c>
      <c r="MD302" s="67" t="s">
        <v>1780</v>
      </c>
      <c r="ME302" s="66">
        <v>9.8000000000000007</v>
      </c>
      <c r="MF302" s="67">
        <v>4.0179999999999998</v>
      </c>
      <c r="MG302" s="66" t="s">
        <v>1780</v>
      </c>
      <c r="MH302" s="67" t="s">
        <v>1780</v>
      </c>
      <c r="MI302" s="66">
        <v>14.7</v>
      </c>
      <c r="MJ302" s="67">
        <v>3.7759999999999998</v>
      </c>
      <c r="MK302" s="66" t="s">
        <v>1780</v>
      </c>
      <c r="ML302" s="67" t="s">
        <v>1780</v>
      </c>
      <c r="MM302" s="66">
        <v>9.6</v>
      </c>
      <c r="MN302" s="67">
        <v>4.101</v>
      </c>
      <c r="MO302" s="66" t="s">
        <v>1780</v>
      </c>
      <c r="MP302" s="67" t="s">
        <v>1780</v>
      </c>
      <c r="MQ302" s="66">
        <v>11.8</v>
      </c>
      <c r="MR302" s="67">
        <v>3.7469999999999999</v>
      </c>
      <c r="MS302" s="67">
        <v>12.7261843711</v>
      </c>
      <c r="MT302" s="67">
        <v>4.5558827031431495</v>
      </c>
      <c r="MU302" s="67">
        <v>11.876753820999999</v>
      </c>
      <c r="MV302" s="67">
        <v>4.5482313187084262</v>
      </c>
      <c r="MW302" s="66" t="s">
        <v>1780</v>
      </c>
      <c r="MX302" s="67" t="s">
        <v>1780</v>
      </c>
      <c r="MY302" s="66">
        <v>12</v>
      </c>
      <c r="MZ302" s="67">
        <v>3.145999999999999</v>
      </c>
      <c r="NA302" s="66" t="s">
        <v>1780</v>
      </c>
      <c r="NB302" s="67" t="s">
        <v>1780</v>
      </c>
      <c r="NC302" s="66">
        <v>12.1</v>
      </c>
      <c r="ND302" s="67">
        <v>2.5560000000000009</v>
      </c>
      <c r="NE302" s="66" t="s">
        <v>1780</v>
      </c>
      <c r="NF302" s="67" t="s">
        <v>1780</v>
      </c>
      <c r="NG302" s="66">
        <v>6.7</v>
      </c>
      <c r="NH302" s="67">
        <v>3.3800000000000003</v>
      </c>
      <c r="NI302" s="66" t="s">
        <v>1780</v>
      </c>
      <c r="NJ302" s="67" t="s">
        <v>1780</v>
      </c>
      <c r="NK302" s="66">
        <v>9</v>
      </c>
      <c r="NL302" s="67">
        <v>3.043000000000001</v>
      </c>
      <c r="NM302" s="66" t="s">
        <v>1780</v>
      </c>
      <c r="NN302" s="67" t="s">
        <v>1780</v>
      </c>
      <c r="NO302" s="66">
        <v>16.399999999999999</v>
      </c>
      <c r="NP302" s="67">
        <v>5.1450000000000014</v>
      </c>
      <c r="NQ302" s="66" t="s">
        <v>1780</v>
      </c>
      <c r="NR302" s="67" t="s">
        <v>1780</v>
      </c>
      <c r="NS302" s="66">
        <v>15.1</v>
      </c>
      <c r="NT302" s="67">
        <v>4.1470000000000002</v>
      </c>
      <c r="NU302" s="67">
        <v>20.871700429699999</v>
      </c>
      <c r="NV302" s="67">
        <v>14.8069804336</v>
      </c>
    </row>
    <row r="303" spans="2:386">
      <c r="B303" s="69" t="s">
        <v>133</v>
      </c>
      <c r="C303" s="178" t="s">
        <v>451</v>
      </c>
      <c r="D303" s="179">
        <v>25</v>
      </c>
      <c r="E303" s="179">
        <v>4</v>
      </c>
      <c r="F303" s="179">
        <v>3</v>
      </c>
      <c r="G303" s="175">
        <v>75383</v>
      </c>
      <c r="H303" s="176">
        <v>73950</v>
      </c>
      <c r="I303" s="177">
        <v>49.370748073786253</v>
      </c>
      <c r="J303" s="177">
        <v>49.460139633057317</v>
      </c>
      <c r="K303" s="177">
        <v>41.5</v>
      </c>
      <c r="L303" s="177">
        <v>41</v>
      </c>
      <c r="M303" s="177">
        <v>11.241175999999999</v>
      </c>
      <c r="N303" s="177">
        <v>10.466001</v>
      </c>
      <c r="O303" s="177">
        <v>77.741410999999999</v>
      </c>
      <c r="P303" s="177">
        <v>73.662653000000006</v>
      </c>
      <c r="Q303" s="177">
        <v>45.368476999999999</v>
      </c>
      <c r="R303" s="177">
        <v>42.280746999999998</v>
      </c>
      <c r="S303" s="176">
        <v>282921</v>
      </c>
      <c r="T303" s="176">
        <v>258124</v>
      </c>
      <c r="U303" s="177">
        <v>8.1999999999999993</v>
      </c>
      <c r="V303" s="177">
        <v>5.7</v>
      </c>
      <c r="W303" s="177">
        <v>6.1</v>
      </c>
      <c r="X303" s="67">
        <v>84.05</v>
      </c>
      <c r="Y303" s="67">
        <v>83.68</v>
      </c>
      <c r="Z303" s="67">
        <v>79.510000000000005</v>
      </c>
      <c r="AA303" s="67">
        <v>79.55</v>
      </c>
      <c r="AB303" s="66" t="s">
        <v>1780</v>
      </c>
      <c r="AC303" s="67" t="s">
        <v>1780</v>
      </c>
      <c r="AD303" s="66">
        <v>72</v>
      </c>
      <c r="AE303" s="67">
        <v>2.4280000000000115</v>
      </c>
      <c r="AF303" s="66" t="s">
        <v>1780</v>
      </c>
      <c r="AG303" s="67" t="s">
        <v>1780</v>
      </c>
      <c r="AH303" s="66">
        <v>71.599999999999994</v>
      </c>
      <c r="AI303" s="67">
        <v>1.402000000000001</v>
      </c>
      <c r="AJ303" s="66" t="s">
        <v>1780</v>
      </c>
      <c r="AK303" s="67" t="s">
        <v>1780</v>
      </c>
      <c r="AL303" s="66">
        <v>71.400000000000006</v>
      </c>
      <c r="AM303" s="67">
        <v>3.2509999999999906</v>
      </c>
      <c r="AN303" s="66" t="s">
        <v>1780</v>
      </c>
      <c r="AO303" s="67" t="s">
        <v>1780</v>
      </c>
      <c r="AP303" s="66">
        <v>67.8</v>
      </c>
      <c r="AQ303" s="67">
        <v>1.9750000000000085</v>
      </c>
      <c r="AR303" s="66" t="s">
        <v>1780</v>
      </c>
      <c r="AS303" s="67" t="s">
        <v>1780</v>
      </c>
      <c r="AT303" s="66">
        <v>72.599999999999994</v>
      </c>
      <c r="AU303" s="67">
        <v>3.6550000000000011</v>
      </c>
      <c r="AV303" s="66" t="s">
        <v>1780</v>
      </c>
      <c r="AW303" s="67" t="s">
        <v>1780</v>
      </c>
      <c r="AX303" s="66">
        <v>75.2</v>
      </c>
      <c r="AY303" s="67">
        <v>1.9810000000000088</v>
      </c>
      <c r="AZ303" s="66" t="s">
        <v>1780</v>
      </c>
      <c r="BA303" s="67" t="s">
        <v>1780</v>
      </c>
      <c r="BB303" s="66">
        <v>13.2</v>
      </c>
      <c r="BC303" s="67">
        <v>1.8279999999999994</v>
      </c>
      <c r="BD303" s="66" t="s">
        <v>1780</v>
      </c>
      <c r="BE303" s="67" t="s">
        <v>1780</v>
      </c>
      <c r="BF303" s="66">
        <v>13.1</v>
      </c>
      <c r="BG303" s="67">
        <v>1.0510000000000002</v>
      </c>
      <c r="BH303" s="66" t="s">
        <v>1780</v>
      </c>
      <c r="BI303" s="67" t="s">
        <v>1780</v>
      </c>
      <c r="BJ303" s="66">
        <v>13.1</v>
      </c>
      <c r="BK303" s="67">
        <v>2.4320000000000004</v>
      </c>
      <c r="BL303" s="66" t="s">
        <v>1780</v>
      </c>
      <c r="BM303" s="67" t="s">
        <v>1780</v>
      </c>
      <c r="BN303" s="66">
        <v>12.8</v>
      </c>
      <c r="BO303" s="67">
        <v>1.4160000000000004</v>
      </c>
      <c r="BP303" s="66" t="s">
        <v>1780</v>
      </c>
      <c r="BQ303" s="67" t="s">
        <v>1780</v>
      </c>
      <c r="BR303" s="66">
        <v>13.3</v>
      </c>
      <c r="BS303" s="67">
        <v>2.7669999999999995</v>
      </c>
      <c r="BT303" s="66" t="s">
        <v>1780</v>
      </c>
      <c r="BU303" s="67" t="s">
        <v>1780</v>
      </c>
      <c r="BV303" s="66">
        <v>13.4</v>
      </c>
      <c r="BW303" s="67">
        <v>1.5630000000000006</v>
      </c>
      <c r="BX303" s="66" t="s">
        <v>1780</v>
      </c>
      <c r="BY303" s="67" t="s">
        <v>1780</v>
      </c>
      <c r="BZ303" s="66">
        <v>75.8</v>
      </c>
      <c r="CA303" s="67">
        <v>2.3190000000000026</v>
      </c>
      <c r="CB303" s="66" t="s">
        <v>1780</v>
      </c>
      <c r="CC303" s="67" t="s">
        <v>1780</v>
      </c>
      <c r="CD303" s="66">
        <v>75.7</v>
      </c>
      <c r="CE303" s="67">
        <v>1.3300000000000125</v>
      </c>
      <c r="CF303" s="66" t="s">
        <v>1780</v>
      </c>
      <c r="CG303" s="67" t="s">
        <v>1780</v>
      </c>
      <c r="CH303" s="66">
        <v>80.900000000000006</v>
      </c>
      <c r="CI303" s="67">
        <v>2.8229999999999933</v>
      </c>
      <c r="CJ303" s="66" t="s">
        <v>1780</v>
      </c>
      <c r="CK303" s="67" t="s">
        <v>1780</v>
      </c>
      <c r="CL303" s="66">
        <v>76.8</v>
      </c>
      <c r="CM303" s="67">
        <v>1.7780000000000058</v>
      </c>
      <c r="CN303" s="66" t="s">
        <v>1780</v>
      </c>
      <c r="CO303" s="67" t="s">
        <v>1780</v>
      </c>
      <c r="CP303" s="66">
        <v>70.599999999999994</v>
      </c>
      <c r="CQ303" s="67">
        <v>3.7489999999999952</v>
      </c>
      <c r="CR303" s="66" t="s">
        <v>1780</v>
      </c>
      <c r="CS303" s="67" t="s">
        <v>1780</v>
      </c>
      <c r="CT303" s="66">
        <v>74.7</v>
      </c>
      <c r="CU303" s="67">
        <v>1.9900000000000091</v>
      </c>
      <c r="CV303" s="66">
        <v>287.48976508269999</v>
      </c>
      <c r="CW303" s="67">
        <v>20.182196233327375</v>
      </c>
      <c r="CX303" s="66">
        <v>335.30289532389997</v>
      </c>
      <c r="CY303" s="67">
        <v>22.533585128984896</v>
      </c>
      <c r="CZ303" s="66" t="s">
        <v>1780</v>
      </c>
      <c r="DA303" s="67" t="s">
        <v>1780</v>
      </c>
      <c r="DB303" s="66">
        <v>14.696</v>
      </c>
      <c r="DC303" s="67">
        <v>1.9000000000000004</v>
      </c>
      <c r="DD303" s="66" t="s">
        <v>1780</v>
      </c>
      <c r="DE303" s="67" t="s">
        <v>1780</v>
      </c>
      <c r="DF303" s="66">
        <v>14.833</v>
      </c>
      <c r="DG303" s="67">
        <v>1.0999999999999996</v>
      </c>
      <c r="DH303" s="66" t="s">
        <v>1780</v>
      </c>
      <c r="DI303" s="67" t="s">
        <v>1780</v>
      </c>
      <c r="DJ303" s="66">
        <v>16.416</v>
      </c>
      <c r="DK303" s="67">
        <v>2.6420000000000012</v>
      </c>
      <c r="DL303" s="66" t="s">
        <v>1780</v>
      </c>
      <c r="DM303" s="67" t="s">
        <v>1780</v>
      </c>
      <c r="DN303" s="66">
        <v>17.420000000000002</v>
      </c>
      <c r="DO303" s="67">
        <v>1.5940000000000012</v>
      </c>
      <c r="DP303" s="66" t="s">
        <v>1780</v>
      </c>
      <c r="DQ303" s="67" t="s">
        <v>1780</v>
      </c>
      <c r="DR303" s="66">
        <v>12.988</v>
      </c>
      <c r="DS303" s="67">
        <v>2.7359999999999989</v>
      </c>
      <c r="DT303" s="66" t="s">
        <v>1780</v>
      </c>
      <c r="DU303" s="67" t="s">
        <v>1780</v>
      </c>
      <c r="DV303" s="66">
        <v>12.398</v>
      </c>
      <c r="DW303" s="67">
        <v>1.5079999999999991</v>
      </c>
      <c r="DX303" s="67">
        <v>24.086022</v>
      </c>
      <c r="DY303" s="67">
        <v>1.2714309999999998</v>
      </c>
      <c r="DZ303" s="67">
        <v>23.235468000000001</v>
      </c>
      <c r="EA303" s="67">
        <v>1.2689610000000009</v>
      </c>
      <c r="EB303" s="67">
        <v>27.657457999999998</v>
      </c>
      <c r="EC303" s="67">
        <v>1.9062009999999994</v>
      </c>
      <c r="ED303" s="67">
        <v>26.736066000000001</v>
      </c>
      <c r="EE303" s="67">
        <v>1.9018520000000017</v>
      </c>
      <c r="EF303" s="67">
        <v>20.299547</v>
      </c>
      <c r="EG303" s="67">
        <v>1.6691460000000014</v>
      </c>
      <c r="EH303" s="67">
        <v>19.495183000000001</v>
      </c>
      <c r="EI303" s="67">
        <v>1.6654470000000003</v>
      </c>
      <c r="EJ303" s="68">
        <v>2708.79</v>
      </c>
      <c r="EK303" s="68">
        <v>2618.5300000000002</v>
      </c>
      <c r="EL303" s="68">
        <v>3108.63</v>
      </c>
      <c r="EM303" s="68">
        <v>3304.77</v>
      </c>
      <c r="EN303" s="68">
        <v>2225.25</v>
      </c>
      <c r="EO303" s="68">
        <v>1775.49</v>
      </c>
      <c r="EP303" s="67">
        <v>99.004975124400005</v>
      </c>
      <c r="EQ303" s="67">
        <v>0.68607805098943686</v>
      </c>
      <c r="ER303" s="67">
        <v>97.432605905000003</v>
      </c>
      <c r="ES303" s="67">
        <v>1.1106718648906195</v>
      </c>
      <c r="ET303" s="67">
        <v>89.274092999999993</v>
      </c>
      <c r="EU303" s="67">
        <v>0.95957166733120403</v>
      </c>
      <c r="EV303" s="67">
        <v>86.992988999999994</v>
      </c>
      <c r="EW303" s="67">
        <v>1.0432368553989448</v>
      </c>
      <c r="EX303" s="67">
        <v>67.295410000000004</v>
      </c>
      <c r="EY303" s="67">
        <v>64.196567999999999</v>
      </c>
      <c r="EZ303" s="67">
        <v>90.4</v>
      </c>
      <c r="FA303" s="67">
        <v>2.2373750385358022</v>
      </c>
      <c r="FB303" s="67">
        <v>91</v>
      </c>
      <c r="FC303" s="67">
        <v>2.1431508286755161</v>
      </c>
      <c r="FD303" s="67">
        <v>92.6</v>
      </c>
      <c r="FE303" s="67">
        <v>2.8372888295238283</v>
      </c>
      <c r="FF303" s="67">
        <v>91.8</v>
      </c>
      <c r="FG303" s="67">
        <v>2.925000791988964</v>
      </c>
      <c r="FH303" s="67">
        <v>88.3</v>
      </c>
      <c r="FI303" s="67">
        <v>3.4216021088300721</v>
      </c>
      <c r="FJ303" s="67">
        <v>90.1</v>
      </c>
      <c r="FK303" s="67">
        <v>3.1424713489027027</v>
      </c>
      <c r="FL303" s="67">
        <v>71.900000000000006</v>
      </c>
      <c r="FM303" s="67">
        <v>77</v>
      </c>
      <c r="FN303" s="67">
        <v>79.2</v>
      </c>
      <c r="FO303" s="67">
        <v>83.1</v>
      </c>
      <c r="FP303" s="67">
        <v>65.099999999999994</v>
      </c>
      <c r="FQ303" s="67">
        <v>71.2</v>
      </c>
      <c r="FR303" s="67">
        <v>6.7479243950000001</v>
      </c>
      <c r="FS303" s="67">
        <v>6.7820683532999997</v>
      </c>
      <c r="FT303" s="67">
        <v>6.5833170541000001</v>
      </c>
      <c r="FU303" s="67">
        <v>6.5538700895000002</v>
      </c>
      <c r="FV303" s="67">
        <v>6.8837659197000001</v>
      </c>
      <c r="FW303" s="67">
        <v>6.9737056998</v>
      </c>
      <c r="FX303" s="299">
        <v>3.5498646679000001</v>
      </c>
      <c r="FY303" s="299">
        <v>0.18501719973865649</v>
      </c>
      <c r="FZ303" s="299">
        <v>3.4236878008999998</v>
      </c>
      <c r="GA303" s="299">
        <v>0.18082551684622628</v>
      </c>
      <c r="GB303" s="299">
        <v>3.6779642895000002</v>
      </c>
      <c r="GC303" s="299">
        <v>0.26973182247155769</v>
      </c>
      <c r="GD303" s="299">
        <v>3.3449772415000001</v>
      </c>
      <c r="GE303" s="299">
        <v>0.25639108085399531</v>
      </c>
      <c r="GF303" s="299">
        <v>3.4283395882000001</v>
      </c>
      <c r="GG303" s="299">
        <v>0.25397525574707824</v>
      </c>
      <c r="GH303" s="299">
        <v>3.4982208189000001</v>
      </c>
      <c r="GI303" s="299">
        <v>0.25494308707052182</v>
      </c>
      <c r="GJ303" s="67">
        <v>35.299999999999997</v>
      </c>
      <c r="GK303" s="67">
        <v>25.8</v>
      </c>
      <c r="GL303" s="67">
        <v>85.331691000000006</v>
      </c>
      <c r="GM303" s="67">
        <v>84.264840000000007</v>
      </c>
      <c r="GN303" s="66">
        <v>47</v>
      </c>
      <c r="GO303" s="66">
        <v>48</v>
      </c>
      <c r="GP303" s="66">
        <v>46</v>
      </c>
      <c r="GQ303" s="67">
        <v>6.5787000000000004</v>
      </c>
      <c r="GR303" s="67">
        <v>6.6565000000000003</v>
      </c>
      <c r="GS303" s="67">
        <v>6.5030299999999999</v>
      </c>
      <c r="GT303" s="67">
        <v>7.4113100000000003</v>
      </c>
      <c r="GU303" s="67">
        <v>7.4318799999999996</v>
      </c>
      <c r="GV303" s="67">
        <v>7.39154</v>
      </c>
      <c r="GW303" s="67">
        <v>97</v>
      </c>
      <c r="GX303" s="67">
        <v>1.424382949792232</v>
      </c>
      <c r="GY303" s="66">
        <v>19.8</v>
      </c>
      <c r="GZ303" s="67">
        <v>2.1610000000000014</v>
      </c>
      <c r="HA303" s="66">
        <v>20.8</v>
      </c>
      <c r="HB303" s="67">
        <v>1.2600000000000016</v>
      </c>
      <c r="HC303" s="66">
        <v>33.799999999999997</v>
      </c>
      <c r="HD303" s="67">
        <v>3.4180000000000028</v>
      </c>
      <c r="HE303" s="66">
        <v>35.200000000000003</v>
      </c>
      <c r="HF303" s="67">
        <v>2.0159999999999982</v>
      </c>
      <c r="HG303" s="66">
        <v>5.9</v>
      </c>
      <c r="HH303" s="67">
        <v>1.9430000000000005</v>
      </c>
      <c r="HI303" s="66">
        <v>7.1</v>
      </c>
      <c r="HJ303" s="67">
        <v>1.1820000000000004</v>
      </c>
      <c r="HK303" s="66" t="s">
        <v>1780</v>
      </c>
      <c r="HL303" s="67" t="s">
        <v>1780</v>
      </c>
      <c r="HM303" s="66">
        <v>22.9</v>
      </c>
      <c r="HN303" s="67">
        <v>2.2850000000000001</v>
      </c>
      <c r="HO303" s="66" t="s">
        <v>1780</v>
      </c>
      <c r="HP303" s="67" t="s">
        <v>1780</v>
      </c>
      <c r="HQ303" s="66">
        <v>21.5</v>
      </c>
      <c r="HR303" s="67">
        <v>1.2800000000000011</v>
      </c>
      <c r="HS303" s="66" t="s">
        <v>1780</v>
      </c>
      <c r="HT303" s="67" t="s">
        <v>1780</v>
      </c>
      <c r="HU303" s="66">
        <v>20.7</v>
      </c>
      <c r="HV303" s="67">
        <v>2.9250000000000007</v>
      </c>
      <c r="HW303" s="66" t="s">
        <v>1780</v>
      </c>
      <c r="HX303" s="67" t="s">
        <v>1780</v>
      </c>
      <c r="HY303" s="66">
        <v>21.8</v>
      </c>
      <c r="HZ303" s="67">
        <v>1.7469999999999999</v>
      </c>
      <c r="IA303" s="66" t="s">
        <v>1780</v>
      </c>
      <c r="IB303" s="67" t="s">
        <v>1780</v>
      </c>
      <c r="IC303" s="66">
        <v>25.2</v>
      </c>
      <c r="ID303" s="67">
        <v>3.5800000000000018</v>
      </c>
      <c r="IE303" s="66" t="s">
        <v>1780</v>
      </c>
      <c r="IF303" s="67" t="s">
        <v>1780</v>
      </c>
      <c r="IG303" s="66">
        <v>21.3</v>
      </c>
      <c r="IH303" s="67">
        <v>1.8810000000000002</v>
      </c>
      <c r="II303" s="66">
        <v>59.1736</v>
      </c>
      <c r="IJ303" s="67">
        <v>3.9198999999999984</v>
      </c>
      <c r="IK303" s="66">
        <v>55.1282</v>
      </c>
      <c r="IL303" s="67">
        <v>3.9055999999999997</v>
      </c>
      <c r="IM303" s="66">
        <v>61.479599999999998</v>
      </c>
      <c r="IN303" s="67">
        <v>4.8236999999999952</v>
      </c>
      <c r="IO303" s="66">
        <v>54.721499999999999</v>
      </c>
      <c r="IP303" s="67">
        <v>4.8064999999999998</v>
      </c>
      <c r="IQ303" s="66">
        <v>54.929600000000001</v>
      </c>
      <c r="IR303" s="67">
        <v>6.6979000000000042</v>
      </c>
      <c r="IS303" s="66">
        <v>55.924199999999999</v>
      </c>
      <c r="IT303" s="67">
        <v>6.7149999999999963</v>
      </c>
      <c r="IU303" s="66" t="s">
        <v>1780</v>
      </c>
      <c r="IV303" s="67" t="s">
        <v>1780</v>
      </c>
      <c r="IW303" s="66">
        <v>13.6</v>
      </c>
      <c r="IX303" s="67">
        <v>1.8580000000000005</v>
      </c>
      <c r="IY303" s="66" t="s">
        <v>1780</v>
      </c>
      <c r="IZ303" s="67" t="s">
        <v>1780</v>
      </c>
      <c r="JA303" s="66">
        <v>13.2</v>
      </c>
      <c r="JB303" s="67">
        <v>1.052999999999999</v>
      </c>
      <c r="JC303" s="66" t="s">
        <v>1780</v>
      </c>
      <c r="JD303" s="67" t="s">
        <v>1780</v>
      </c>
      <c r="JE303" s="66">
        <v>11.4</v>
      </c>
      <c r="JF303" s="67">
        <v>2.2919999999999998</v>
      </c>
      <c r="JG303" s="66" t="s">
        <v>1780</v>
      </c>
      <c r="JH303" s="67" t="s">
        <v>1780</v>
      </c>
      <c r="JI303" s="66">
        <v>14</v>
      </c>
      <c r="JJ303" s="67">
        <v>1.468</v>
      </c>
      <c r="JK303" s="66" t="s">
        <v>1780</v>
      </c>
      <c r="JL303" s="67" t="s">
        <v>1780</v>
      </c>
      <c r="JM303" s="66">
        <v>15.7</v>
      </c>
      <c r="JN303" s="67">
        <v>2.9980000000000011</v>
      </c>
      <c r="JO303" s="66" t="s">
        <v>1780</v>
      </c>
      <c r="JP303" s="67" t="s">
        <v>1780</v>
      </c>
      <c r="JQ303" s="66">
        <v>12.4</v>
      </c>
      <c r="JR303" s="67">
        <v>1.5119999999999987</v>
      </c>
      <c r="JS303" s="66" t="s">
        <v>1780</v>
      </c>
      <c r="JT303" s="67" t="s">
        <v>1780</v>
      </c>
      <c r="JU303" s="66">
        <v>65.8</v>
      </c>
      <c r="JV303" s="67">
        <v>2.5500000000000043</v>
      </c>
      <c r="JW303" s="66" t="s">
        <v>1780</v>
      </c>
      <c r="JX303" s="67" t="s">
        <v>1780</v>
      </c>
      <c r="JY303" s="66">
        <v>64.5</v>
      </c>
      <c r="JZ303" s="67">
        <v>1.4839999999999947</v>
      </c>
      <c r="KA303" s="66" t="s">
        <v>1780</v>
      </c>
      <c r="KB303" s="67" t="s">
        <v>1780</v>
      </c>
      <c r="KC303" s="66">
        <v>65.5</v>
      </c>
      <c r="KD303" s="67">
        <v>3.3999999999999986</v>
      </c>
      <c r="KE303" s="66" t="s">
        <v>1780</v>
      </c>
      <c r="KF303" s="67" t="s">
        <v>1780</v>
      </c>
      <c r="KG303" s="66">
        <v>62.8</v>
      </c>
      <c r="KH303" s="67">
        <v>2.0379999999999967</v>
      </c>
      <c r="KI303" s="66" t="s">
        <v>1780</v>
      </c>
      <c r="KJ303" s="67" t="s">
        <v>1780</v>
      </c>
      <c r="KK303" s="66">
        <v>66</v>
      </c>
      <c r="KL303" s="67">
        <v>3.8599999999999994</v>
      </c>
      <c r="KM303" s="66" t="s">
        <v>1780</v>
      </c>
      <c r="KN303" s="67" t="s">
        <v>1780</v>
      </c>
      <c r="KO303" s="66">
        <v>66.2</v>
      </c>
      <c r="KP303" s="67">
        <v>2.1659999999999968</v>
      </c>
      <c r="KQ303" s="66">
        <v>40</v>
      </c>
      <c r="KR303" s="66">
        <v>46</v>
      </c>
      <c r="KS303" s="66">
        <v>36</v>
      </c>
      <c r="KT303" s="66">
        <v>43</v>
      </c>
      <c r="KU303" s="66">
        <v>43</v>
      </c>
      <c r="KV303" s="66">
        <v>49</v>
      </c>
      <c r="KW303" s="66" t="s">
        <v>1780</v>
      </c>
      <c r="KX303" s="67" t="s">
        <v>1780</v>
      </c>
      <c r="KY303" s="66">
        <v>24</v>
      </c>
      <c r="KZ303" s="67">
        <v>2.2909999999999968</v>
      </c>
      <c r="LA303" s="66" t="s">
        <v>1780</v>
      </c>
      <c r="LB303" s="67" t="s">
        <v>1780</v>
      </c>
      <c r="LC303" s="66">
        <v>22.9</v>
      </c>
      <c r="LD303" s="67">
        <v>1.2989999999999995</v>
      </c>
      <c r="LE303" s="66" t="s">
        <v>1780</v>
      </c>
      <c r="LF303" s="67" t="s">
        <v>1780</v>
      </c>
      <c r="LG303" s="66">
        <v>35</v>
      </c>
      <c r="LH303" s="67">
        <v>3.4020000000000046</v>
      </c>
      <c r="LI303" s="66" t="s">
        <v>1780</v>
      </c>
      <c r="LJ303" s="67" t="s">
        <v>1780</v>
      </c>
      <c r="LK303" s="66">
        <v>31</v>
      </c>
      <c r="LL303" s="67">
        <v>1.9429999999999978</v>
      </c>
      <c r="LM303" s="66" t="s">
        <v>1780</v>
      </c>
      <c r="LN303" s="67" t="s">
        <v>1780</v>
      </c>
      <c r="LO303" s="66">
        <v>13.1</v>
      </c>
      <c r="LP303" s="67">
        <v>2.7440000000000015</v>
      </c>
      <c r="LQ303" s="66" t="s">
        <v>1780</v>
      </c>
      <c r="LR303" s="67" t="s">
        <v>1780</v>
      </c>
      <c r="LS303" s="66">
        <v>15.3</v>
      </c>
      <c r="LT303" s="67">
        <v>1.6440000000000001</v>
      </c>
      <c r="LU303" s="66" t="s">
        <v>1780</v>
      </c>
      <c r="LV303" s="67" t="s">
        <v>1780</v>
      </c>
      <c r="LW303" s="66">
        <v>10.4</v>
      </c>
      <c r="LX303" s="67">
        <v>1.6429999999999989</v>
      </c>
      <c r="LY303" s="66" t="s">
        <v>1780</v>
      </c>
      <c r="LZ303" s="67" t="s">
        <v>1780</v>
      </c>
      <c r="MA303" s="66">
        <v>10.9</v>
      </c>
      <c r="MB303" s="67">
        <v>0.97000000000000064</v>
      </c>
      <c r="MC303" s="66" t="s">
        <v>1780</v>
      </c>
      <c r="MD303" s="67" t="s">
        <v>1780</v>
      </c>
      <c r="ME303" s="66">
        <v>10.1</v>
      </c>
      <c r="MF303" s="67">
        <v>2.1569999999999991</v>
      </c>
      <c r="MG303" s="66" t="s">
        <v>1780</v>
      </c>
      <c r="MH303" s="67" t="s">
        <v>1780</v>
      </c>
      <c r="MI303" s="66">
        <v>12.6</v>
      </c>
      <c r="MJ303" s="67">
        <v>1.4000000000000004</v>
      </c>
      <c r="MK303" s="66" t="s">
        <v>1780</v>
      </c>
      <c r="ML303" s="67" t="s">
        <v>1780</v>
      </c>
      <c r="MM303" s="66">
        <v>10.7</v>
      </c>
      <c r="MN303" s="67">
        <v>2.5230000000000015</v>
      </c>
      <c r="MO303" s="66" t="s">
        <v>1780</v>
      </c>
      <c r="MP303" s="67" t="s">
        <v>1780</v>
      </c>
      <c r="MQ303" s="66">
        <v>9.4</v>
      </c>
      <c r="MR303" s="67">
        <v>1.3399999999999999</v>
      </c>
      <c r="MS303" s="67">
        <v>6.9242817693000003</v>
      </c>
      <c r="MT303" s="67">
        <v>1.0513922941856571</v>
      </c>
      <c r="MU303" s="67">
        <v>8.1037186622000004</v>
      </c>
      <c r="MV303" s="67">
        <v>1.1179822625492797</v>
      </c>
      <c r="MW303" s="66" t="s">
        <v>1780</v>
      </c>
      <c r="MX303" s="67" t="s">
        <v>1780</v>
      </c>
      <c r="MY303" s="66">
        <v>14.7</v>
      </c>
      <c r="MZ303" s="67">
        <v>1.902000000000001</v>
      </c>
      <c r="NA303" s="66" t="s">
        <v>1780</v>
      </c>
      <c r="NB303" s="67" t="s">
        <v>1780</v>
      </c>
      <c r="NC303" s="66">
        <v>15.3</v>
      </c>
      <c r="ND303" s="67">
        <v>1.113999999999999</v>
      </c>
      <c r="NE303" s="66" t="s">
        <v>1780</v>
      </c>
      <c r="NF303" s="67" t="s">
        <v>1780</v>
      </c>
      <c r="NG303" s="66">
        <v>9.9</v>
      </c>
      <c r="NH303" s="67">
        <v>2.1310000000000011</v>
      </c>
      <c r="NI303" s="66" t="s">
        <v>1780</v>
      </c>
      <c r="NJ303" s="67" t="s">
        <v>1780</v>
      </c>
      <c r="NK303" s="66">
        <v>10.8</v>
      </c>
      <c r="NL303" s="67">
        <v>1.3049999999999997</v>
      </c>
      <c r="NM303" s="66" t="s">
        <v>1780</v>
      </c>
      <c r="NN303" s="67" t="s">
        <v>1780</v>
      </c>
      <c r="NO303" s="66">
        <v>19.5</v>
      </c>
      <c r="NP303" s="67">
        <v>3.2240000000000002</v>
      </c>
      <c r="NQ303" s="66" t="s">
        <v>1780</v>
      </c>
      <c r="NR303" s="67" t="s">
        <v>1780</v>
      </c>
      <c r="NS303" s="66">
        <v>19.600000000000001</v>
      </c>
      <c r="NT303" s="67">
        <v>1.8149999999999977</v>
      </c>
      <c r="NU303" s="67">
        <v>21.731150429500001</v>
      </c>
      <c r="NV303" s="67">
        <v>28.5026093938</v>
      </c>
    </row>
    <row r="304" spans="2:386">
      <c r="B304" s="69" t="s">
        <v>177</v>
      </c>
      <c r="C304" s="178" t="s">
        <v>495</v>
      </c>
      <c r="D304" s="179">
        <v>25</v>
      </c>
      <c r="E304" s="179">
        <v>3</v>
      </c>
      <c r="F304" s="179">
        <v>10</v>
      </c>
      <c r="G304" s="175">
        <v>41278</v>
      </c>
      <c r="H304" s="176">
        <v>40860</v>
      </c>
      <c r="I304" s="177">
        <v>49.868995633187772</v>
      </c>
      <c r="J304" s="177">
        <v>49.962075799466618</v>
      </c>
      <c r="K304" s="177">
        <v>42.9</v>
      </c>
      <c r="L304" s="177">
        <v>42.2</v>
      </c>
      <c r="M304" s="177">
        <v>5.7418110000000002</v>
      </c>
      <c r="N304" s="177">
        <v>5.0682099999999997</v>
      </c>
      <c r="O304" s="177">
        <v>79.419424000000006</v>
      </c>
      <c r="P304" s="177">
        <v>76.437049000000002</v>
      </c>
      <c r="Q304" s="177">
        <v>34.069713</v>
      </c>
      <c r="R304" s="177">
        <v>31.667186000000001</v>
      </c>
      <c r="S304" s="176">
        <v>282093</v>
      </c>
      <c r="T304" s="176">
        <v>259670</v>
      </c>
      <c r="U304" s="177">
        <v>5.4</v>
      </c>
      <c r="V304" s="177">
        <v>5.0999999999999996</v>
      </c>
      <c r="W304" s="177">
        <v>6</v>
      </c>
      <c r="X304" s="67">
        <v>82.83</v>
      </c>
      <c r="Y304" s="67">
        <v>82.81</v>
      </c>
      <c r="Z304" s="67">
        <v>78.989999999999995</v>
      </c>
      <c r="AA304" s="67">
        <v>78.98</v>
      </c>
      <c r="AB304" s="66" t="s">
        <v>1780</v>
      </c>
      <c r="AC304" s="67" t="s">
        <v>1780</v>
      </c>
      <c r="AD304" s="66">
        <v>69.599999999999994</v>
      </c>
      <c r="AE304" s="67">
        <v>1.7900000000000063</v>
      </c>
      <c r="AF304" s="66" t="s">
        <v>1780</v>
      </c>
      <c r="AG304" s="67" t="s">
        <v>1780</v>
      </c>
      <c r="AH304" s="66">
        <v>67.900000000000006</v>
      </c>
      <c r="AI304" s="67">
        <v>2.8900000000000006</v>
      </c>
      <c r="AJ304" s="66" t="s">
        <v>1780</v>
      </c>
      <c r="AK304" s="67" t="s">
        <v>1780</v>
      </c>
      <c r="AL304" s="66">
        <v>68.599999999999994</v>
      </c>
      <c r="AM304" s="67">
        <v>2.4709999999999894</v>
      </c>
      <c r="AN304" s="66" t="s">
        <v>1780</v>
      </c>
      <c r="AO304" s="67" t="s">
        <v>1780</v>
      </c>
      <c r="AP304" s="66">
        <v>65.7</v>
      </c>
      <c r="AQ304" s="67">
        <v>3.875</v>
      </c>
      <c r="AR304" s="66" t="s">
        <v>1780</v>
      </c>
      <c r="AS304" s="67" t="s">
        <v>1780</v>
      </c>
      <c r="AT304" s="66">
        <v>70.5</v>
      </c>
      <c r="AU304" s="67">
        <v>2.5970000000000084</v>
      </c>
      <c r="AV304" s="66" t="s">
        <v>1780</v>
      </c>
      <c r="AW304" s="67" t="s">
        <v>1780</v>
      </c>
      <c r="AX304" s="66">
        <v>70.400000000000006</v>
      </c>
      <c r="AY304" s="67">
        <v>4.3370000000000033</v>
      </c>
      <c r="AZ304" s="66" t="s">
        <v>1780</v>
      </c>
      <c r="BA304" s="67" t="s">
        <v>1780</v>
      </c>
      <c r="BB304" s="66">
        <v>16.3</v>
      </c>
      <c r="BC304" s="67">
        <v>1.4480000000000004</v>
      </c>
      <c r="BD304" s="66" t="s">
        <v>1780</v>
      </c>
      <c r="BE304" s="67" t="s">
        <v>1780</v>
      </c>
      <c r="BF304" s="66">
        <v>15.4</v>
      </c>
      <c r="BG304" s="67">
        <v>2.2330000000000005</v>
      </c>
      <c r="BH304" s="66" t="s">
        <v>1780</v>
      </c>
      <c r="BI304" s="67" t="s">
        <v>1780</v>
      </c>
      <c r="BJ304" s="66">
        <v>15.2</v>
      </c>
      <c r="BK304" s="67">
        <v>1.9290000000000003</v>
      </c>
      <c r="BL304" s="66" t="s">
        <v>1780</v>
      </c>
      <c r="BM304" s="67" t="s">
        <v>1780</v>
      </c>
      <c r="BN304" s="66">
        <v>15</v>
      </c>
      <c r="BO304" s="67">
        <v>2.9269999999999996</v>
      </c>
      <c r="BP304" s="66" t="s">
        <v>1780</v>
      </c>
      <c r="BQ304" s="67" t="s">
        <v>1780</v>
      </c>
      <c r="BR304" s="66">
        <v>17.2</v>
      </c>
      <c r="BS304" s="67">
        <v>2.1699999999999982</v>
      </c>
      <c r="BT304" s="66" t="s">
        <v>1780</v>
      </c>
      <c r="BU304" s="67" t="s">
        <v>1780</v>
      </c>
      <c r="BV304" s="66">
        <v>15.8</v>
      </c>
      <c r="BW304" s="67">
        <v>3.4429999999999996</v>
      </c>
      <c r="BX304" s="66" t="s">
        <v>1780</v>
      </c>
      <c r="BY304" s="67" t="s">
        <v>1780</v>
      </c>
      <c r="BZ304" s="66">
        <v>73.599999999999994</v>
      </c>
      <c r="CA304" s="67">
        <v>1.7389999999999901</v>
      </c>
      <c r="CB304" s="66" t="s">
        <v>1780</v>
      </c>
      <c r="CC304" s="67" t="s">
        <v>1780</v>
      </c>
      <c r="CD304" s="66">
        <v>74.900000000000006</v>
      </c>
      <c r="CE304" s="67">
        <v>2.6710000000000065</v>
      </c>
      <c r="CF304" s="66" t="s">
        <v>1780</v>
      </c>
      <c r="CG304" s="67" t="s">
        <v>1780</v>
      </c>
      <c r="CH304" s="66">
        <v>76.900000000000006</v>
      </c>
      <c r="CI304" s="67">
        <v>2.269999999999996</v>
      </c>
      <c r="CJ304" s="66" t="s">
        <v>1780</v>
      </c>
      <c r="CK304" s="67" t="s">
        <v>1780</v>
      </c>
      <c r="CL304" s="66">
        <v>77.900000000000006</v>
      </c>
      <c r="CM304" s="67">
        <v>3.3709999999999951</v>
      </c>
      <c r="CN304" s="66" t="s">
        <v>1780</v>
      </c>
      <c r="CO304" s="67" t="s">
        <v>1780</v>
      </c>
      <c r="CP304" s="66">
        <v>70.400000000000006</v>
      </c>
      <c r="CQ304" s="67">
        <v>2.6430000000000007</v>
      </c>
      <c r="CR304" s="66" t="s">
        <v>1780</v>
      </c>
      <c r="CS304" s="67" t="s">
        <v>1780</v>
      </c>
      <c r="CT304" s="66">
        <v>71.599999999999994</v>
      </c>
      <c r="CU304" s="67">
        <v>4.26400000000001</v>
      </c>
      <c r="CV304" s="66">
        <v>322.01461373239999</v>
      </c>
      <c r="CW304" s="67">
        <v>27.397239784521048</v>
      </c>
      <c r="CX304" s="66">
        <v>390.5983773053</v>
      </c>
      <c r="CY304" s="67">
        <v>31.298519847285206</v>
      </c>
      <c r="CZ304" s="66" t="s">
        <v>1780</v>
      </c>
      <c r="DA304" s="67" t="s">
        <v>1780</v>
      </c>
      <c r="DB304" s="66">
        <v>12.997999999999999</v>
      </c>
      <c r="DC304" s="67">
        <v>1.3010000000000002</v>
      </c>
      <c r="DD304" s="66" t="s">
        <v>1780</v>
      </c>
      <c r="DE304" s="67" t="s">
        <v>1780</v>
      </c>
      <c r="DF304" s="66">
        <v>16.018999999999998</v>
      </c>
      <c r="DG304" s="67">
        <v>2.254999999999999</v>
      </c>
      <c r="DH304" s="66" t="s">
        <v>1780</v>
      </c>
      <c r="DI304" s="67" t="s">
        <v>1780</v>
      </c>
      <c r="DJ304" s="66">
        <v>16.184000000000001</v>
      </c>
      <c r="DK304" s="67">
        <v>1.9500000000000011</v>
      </c>
      <c r="DL304" s="66" t="s">
        <v>1780</v>
      </c>
      <c r="DM304" s="67" t="s">
        <v>1780</v>
      </c>
      <c r="DN304" s="66">
        <v>18.477</v>
      </c>
      <c r="DO304" s="67">
        <v>3.1530000000000005</v>
      </c>
      <c r="DP304" s="66" t="s">
        <v>1780</v>
      </c>
      <c r="DQ304" s="67" t="s">
        <v>1780</v>
      </c>
      <c r="DR304" s="66">
        <v>9.9789999999999992</v>
      </c>
      <c r="DS304" s="67">
        <v>1.6999999999999993</v>
      </c>
      <c r="DT304" s="66" t="s">
        <v>1780</v>
      </c>
      <c r="DU304" s="67" t="s">
        <v>1780</v>
      </c>
      <c r="DV304" s="66">
        <v>13.304</v>
      </c>
      <c r="DW304" s="67">
        <v>3.1950000000000003</v>
      </c>
      <c r="DX304" s="67">
        <v>32.194383999999999</v>
      </c>
      <c r="DY304" s="67">
        <v>1.93337</v>
      </c>
      <c r="DZ304" s="67">
        <v>28.402258</v>
      </c>
      <c r="EA304" s="67">
        <v>1.8386899999999997</v>
      </c>
      <c r="EB304" s="67">
        <v>41.916992</v>
      </c>
      <c r="EC304" s="67">
        <v>3.087730999999998</v>
      </c>
      <c r="ED304" s="67">
        <v>36.701158999999997</v>
      </c>
      <c r="EE304" s="67">
        <v>2.9287439999999947</v>
      </c>
      <c r="EF304" s="67">
        <v>22.228676</v>
      </c>
      <c r="EG304" s="67">
        <v>2.3053890000000017</v>
      </c>
      <c r="EH304" s="67">
        <v>19.920953000000001</v>
      </c>
      <c r="EI304" s="67">
        <v>2.2101480000000002</v>
      </c>
      <c r="EJ304" s="68">
        <v>2811.51</v>
      </c>
      <c r="EK304" s="68">
        <v>2770.12</v>
      </c>
      <c r="EL304" s="68">
        <v>3385.07</v>
      </c>
      <c r="EM304" s="68">
        <v>3443</v>
      </c>
      <c r="EN304" s="68">
        <v>2123.36</v>
      </c>
      <c r="EO304" s="68">
        <v>1932.78</v>
      </c>
      <c r="EP304" s="67">
        <v>98.090692124100002</v>
      </c>
      <c r="EQ304" s="67">
        <v>1.3103911198668783</v>
      </c>
      <c r="ER304" s="67">
        <v>97.935779816500002</v>
      </c>
      <c r="ES304" s="67">
        <v>1.33463198807884</v>
      </c>
      <c r="ET304" s="67">
        <v>86.107159999999993</v>
      </c>
      <c r="EU304" s="67">
        <v>1.4761582949138301</v>
      </c>
      <c r="EV304" s="67">
        <v>86.806882999999999</v>
      </c>
      <c r="EW304" s="67">
        <v>1.4501937172747148</v>
      </c>
      <c r="EX304" s="67">
        <v>74.734319999999997</v>
      </c>
      <c r="EY304" s="67">
        <v>63.300429999999999</v>
      </c>
      <c r="EZ304" s="67">
        <v>93.2</v>
      </c>
      <c r="FA304" s="67">
        <v>2.5651786808845998</v>
      </c>
      <c r="FB304" s="67">
        <v>95.3</v>
      </c>
      <c r="FC304" s="67">
        <v>1.9619940639398266</v>
      </c>
      <c r="FD304" s="67">
        <v>94.4</v>
      </c>
      <c r="FE304" s="67">
        <v>3.3132195691673587</v>
      </c>
      <c r="FF304" s="67">
        <v>94.2</v>
      </c>
      <c r="FG304" s="67">
        <v>3.0474830583861205</v>
      </c>
      <c r="FH304" s="67">
        <v>92</v>
      </c>
      <c r="FI304" s="67">
        <v>3.9093910495598152</v>
      </c>
      <c r="FJ304" s="67">
        <v>96.5</v>
      </c>
      <c r="FK304" s="67">
        <v>2.423023428268209</v>
      </c>
      <c r="FL304" s="67">
        <v>88.4</v>
      </c>
      <c r="FM304" s="67">
        <v>86.4</v>
      </c>
      <c r="FN304" s="67">
        <v>89.1</v>
      </c>
      <c r="FO304" s="67">
        <v>89</v>
      </c>
      <c r="FP304" s="67">
        <v>87.8</v>
      </c>
      <c r="FQ304" s="67">
        <v>83.6</v>
      </c>
      <c r="FR304" s="67">
        <v>8.1238273921000008</v>
      </c>
      <c r="FS304" s="67">
        <v>8.6999999999999993</v>
      </c>
      <c r="FT304" s="67">
        <v>8.9936608558</v>
      </c>
      <c r="FU304" s="67">
        <v>9.4</v>
      </c>
      <c r="FV304" s="67">
        <v>7.3414112616000002</v>
      </c>
      <c r="FW304" s="67">
        <v>8</v>
      </c>
      <c r="FX304" s="299">
        <v>2.9539573262999999</v>
      </c>
      <c r="FY304" s="299">
        <v>0.23188439138225414</v>
      </c>
      <c r="FZ304" s="299">
        <v>2.6199850018999999</v>
      </c>
      <c r="GA304" s="299">
        <v>0.21433045758877567</v>
      </c>
      <c r="GB304" s="299">
        <v>3.0185681660000001</v>
      </c>
      <c r="GC304" s="299">
        <v>0.3341677719764311</v>
      </c>
      <c r="GD304" s="299">
        <v>2.7222539500999998</v>
      </c>
      <c r="GE304" s="299">
        <v>0.31117768182460326</v>
      </c>
      <c r="GF304" s="299">
        <v>2.8914505283</v>
      </c>
      <c r="GG304" s="299">
        <v>0.32189729201020523</v>
      </c>
      <c r="GH304" s="299">
        <v>2.5207756233</v>
      </c>
      <c r="GI304" s="299">
        <v>0.29523304833292485</v>
      </c>
      <c r="GJ304" s="67">
        <v>21.7</v>
      </c>
      <c r="GK304" s="67">
        <v>12.8</v>
      </c>
      <c r="GL304" s="67">
        <v>86.919552999999993</v>
      </c>
      <c r="GM304" s="67">
        <v>86.253007999999994</v>
      </c>
      <c r="GN304" s="66" t="s">
        <v>1780</v>
      </c>
      <c r="GO304" s="66" t="s">
        <v>1780</v>
      </c>
      <c r="GP304" s="66" t="s">
        <v>1780</v>
      </c>
      <c r="GQ304" s="67" t="s">
        <v>1780</v>
      </c>
      <c r="GR304" s="67" t="s">
        <v>1780</v>
      </c>
      <c r="GS304" s="67" t="s">
        <v>1780</v>
      </c>
      <c r="GT304" s="67" t="s">
        <v>1780</v>
      </c>
      <c r="GU304" s="67" t="s">
        <v>1780</v>
      </c>
      <c r="GV304" s="67" t="s">
        <v>1780</v>
      </c>
      <c r="GW304" s="67" t="s">
        <v>1780</v>
      </c>
      <c r="GX304" s="67" t="s">
        <v>1780</v>
      </c>
      <c r="GY304" s="66">
        <v>13.5</v>
      </c>
      <c r="GZ304" s="67">
        <v>1.3339999999999996</v>
      </c>
      <c r="HA304" s="66">
        <v>16.600000000000001</v>
      </c>
      <c r="HB304" s="67">
        <v>2.3049999999999997</v>
      </c>
      <c r="HC304" s="66">
        <v>23.7</v>
      </c>
      <c r="HD304" s="67">
        <v>2.2740000000000009</v>
      </c>
      <c r="HE304" s="66">
        <v>27.8</v>
      </c>
      <c r="HF304" s="67">
        <v>3.6700000000000017</v>
      </c>
      <c r="HG304" s="66">
        <v>3.9</v>
      </c>
      <c r="HH304" s="67">
        <v>1.1059999999999999</v>
      </c>
      <c r="HI304" s="66">
        <v>4.0999999999999996</v>
      </c>
      <c r="HJ304" s="67">
        <v>1.8830000000000005</v>
      </c>
      <c r="HK304" s="66" t="s">
        <v>1780</v>
      </c>
      <c r="HL304" s="67" t="s">
        <v>1780</v>
      </c>
      <c r="HM304" s="66">
        <v>20.2</v>
      </c>
      <c r="HN304" s="67">
        <v>1.5730000000000004</v>
      </c>
      <c r="HO304" s="66" t="s">
        <v>1780</v>
      </c>
      <c r="HP304" s="67" t="s">
        <v>1780</v>
      </c>
      <c r="HQ304" s="66">
        <v>18.399999999999999</v>
      </c>
      <c r="HR304" s="67">
        <v>2.3960000000000008</v>
      </c>
      <c r="HS304" s="66" t="s">
        <v>1780</v>
      </c>
      <c r="HT304" s="67" t="s">
        <v>1780</v>
      </c>
      <c r="HU304" s="66">
        <v>20.3</v>
      </c>
      <c r="HV304" s="67">
        <v>2.1580000000000013</v>
      </c>
      <c r="HW304" s="66" t="s">
        <v>1780</v>
      </c>
      <c r="HX304" s="67" t="s">
        <v>1780</v>
      </c>
      <c r="HY304" s="66">
        <v>17.100000000000001</v>
      </c>
      <c r="HZ304" s="67">
        <v>3.077</v>
      </c>
      <c r="IA304" s="66" t="s">
        <v>1780</v>
      </c>
      <c r="IB304" s="67" t="s">
        <v>1780</v>
      </c>
      <c r="IC304" s="66">
        <v>20</v>
      </c>
      <c r="ID304" s="67">
        <v>2.2989999999999995</v>
      </c>
      <c r="IE304" s="66" t="s">
        <v>1780</v>
      </c>
      <c r="IF304" s="67" t="s">
        <v>1780</v>
      </c>
      <c r="IG304" s="66">
        <v>19.8</v>
      </c>
      <c r="IH304" s="67">
        <v>3.7729999999999997</v>
      </c>
      <c r="II304" s="66">
        <v>50.753799999999998</v>
      </c>
      <c r="IJ304" s="67">
        <v>4.9179999999999993</v>
      </c>
      <c r="IK304" s="66">
        <v>54</v>
      </c>
      <c r="IL304" s="67">
        <v>4.8903999999999996</v>
      </c>
      <c r="IM304" s="66">
        <v>54.744500000000002</v>
      </c>
      <c r="IN304" s="67">
        <v>5.9044000000000025</v>
      </c>
      <c r="IO304" s="66">
        <v>56.654000000000003</v>
      </c>
      <c r="IP304" s="67">
        <v>6.0006000000000057</v>
      </c>
      <c r="IQ304" s="66">
        <v>41.935499999999998</v>
      </c>
      <c r="IR304" s="67">
        <v>8.7207000000000008</v>
      </c>
      <c r="IS304" s="66">
        <v>48.905099999999997</v>
      </c>
      <c r="IT304" s="67">
        <v>8.4013999999999953</v>
      </c>
      <c r="IU304" s="66" t="s">
        <v>1780</v>
      </c>
      <c r="IV304" s="67" t="s">
        <v>1780</v>
      </c>
      <c r="IW304" s="66">
        <v>14.4</v>
      </c>
      <c r="IX304" s="67">
        <v>1.3849999999999998</v>
      </c>
      <c r="IY304" s="66" t="s">
        <v>1780</v>
      </c>
      <c r="IZ304" s="67" t="s">
        <v>1780</v>
      </c>
      <c r="JA304" s="66">
        <v>14.1</v>
      </c>
      <c r="JB304" s="67">
        <v>2.1470000000000002</v>
      </c>
      <c r="JC304" s="66" t="s">
        <v>1780</v>
      </c>
      <c r="JD304" s="67" t="s">
        <v>1780</v>
      </c>
      <c r="JE304" s="66">
        <v>13.9</v>
      </c>
      <c r="JF304" s="67">
        <v>1.8629999999999995</v>
      </c>
      <c r="JG304" s="66" t="s">
        <v>1780</v>
      </c>
      <c r="JH304" s="67" t="s">
        <v>1780</v>
      </c>
      <c r="JI304" s="66">
        <v>14.9</v>
      </c>
      <c r="JJ304" s="67">
        <v>2.9000000000000004</v>
      </c>
      <c r="JK304" s="66" t="s">
        <v>1780</v>
      </c>
      <c r="JL304" s="67" t="s">
        <v>1780</v>
      </c>
      <c r="JM304" s="66">
        <v>14.9</v>
      </c>
      <c r="JN304" s="67">
        <v>2.0629999999999988</v>
      </c>
      <c r="JO304" s="66" t="s">
        <v>1780</v>
      </c>
      <c r="JP304" s="67" t="s">
        <v>1780</v>
      </c>
      <c r="JQ304" s="66">
        <v>13.1</v>
      </c>
      <c r="JR304" s="67">
        <v>3.2000000000000011</v>
      </c>
      <c r="JS304" s="66" t="s">
        <v>1780</v>
      </c>
      <c r="JT304" s="67" t="s">
        <v>1780</v>
      </c>
      <c r="JU304" s="66">
        <v>64</v>
      </c>
      <c r="JV304" s="67">
        <v>1.8639999999999972</v>
      </c>
      <c r="JW304" s="66" t="s">
        <v>1780</v>
      </c>
      <c r="JX304" s="67" t="s">
        <v>1780</v>
      </c>
      <c r="JY304" s="66">
        <v>62.3</v>
      </c>
      <c r="JZ304" s="67">
        <v>2.982999999999997</v>
      </c>
      <c r="KA304" s="66" t="s">
        <v>1780</v>
      </c>
      <c r="KB304" s="67" t="s">
        <v>1780</v>
      </c>
      <c r="KC304" s="66">
        <v>63.1</v>
      </c>
      <c r="KD304" s="67">
        <v>2.5600000000000023</v>
      </c>
      <c r="KE304" s="66" t="s">
        <v>1780</v>
      </c>
      <c r="KF304" s="67" t="s">
        <v>1780</v>
      </c>
      <c r="KG304" s="66">
        <v>62.5</v>
      </c>
      <c r="KH304" s="67">
        <v>3.9340000000000046</v>
      </c>
      <c r="KI304" s="66" t="s">
        <v>1780</v>
      </c>
      <c r="KJ304" s="67" t="s">
        <v>1780</v>
      </c>
      <c r="KK304" s="66">
        <v>64.900000000000006</v>
      </c>
      <c r="KL304" s="67">
        <v>2.7209999999999965</v>
      </c>
      <c r="KM304" s="66" t="s">
        <v>1780</v>
      </c>
      <c r="KN304" s="67" t="s">
        <v>1780</v>
      </c>
      <c r="KO304" s="66">
        <v>62.1</v>
      </c>
      <c r="KP304" s="67">
        <v>4.5760000000000005</v>
      </c>
      <c r="KQ304" s="66">
        <v>33</v>
      </c>
      <c r="KR304" s="66">
        <v>37</v>
      </c>
      <c r="KS304" s="66">
        <v>31</v>
      </c>
      <c r="KT304" s="66">
        <v>32</v>
      </c>
      <c r="KU304" s="66">
        <v>35</v>
      </c>
      <c r="KV304" s="66">
        <v>41</v>
      </c>
      <c r="KW304" s="66" t="s">
        <v>1780</v>
      </c>
      <c r="KX304" s="67" t="s">
        <v>1780</v>
      </c>
      <c r="KY304" s="66">
        <v>17.899999999999999</v>
      </c>
      <c r="KZ304" s="67">
        <v>1.4870000000000019</v>
      </c>
      <c r="LA304" s="66" t="s">
        <v>1780</v>
      </c>
      <c r="LB304" s="67" t="s">
        <v>1780</v>
      </c>
      <c r="LC304" s="66">
        <v>17.2</v>
      </c>
      <c r="LD304" s="67">
        <v>2.3159999999999989</v>
      </c>
      <c r="LE304" s="66" t="s">
        <v>1780</v>
      </c>
      <c r="LF304" s="67" t="s">
        <v>1780</v>
      </c>
      <c r="LG304" s="66">
        <v>24.2</v>
      </c>
      <c r="LH304" s="67">
        <v>2.2679999999999971</v>
      </c>
      <c r="LI304" s="66" t="s">
        <v>1780</v>
      </c>
      <c r="LJ304" s="67" t="s">
        <v>1780</v>
      </c>
      <c r="LK304" s="66">
        <v>25</v>
      </c>
      <c r="LL304" s="67">
        <v>3.5060000000000002</v>
      </c>
      <c r="LM304" s="66" t="s">
        <v>1780</v>
      </c>
      <c r="LN304" s="67" t="s">
        <v>1780</v>
      </c>
      <c r="LO304" s="66">
        <v>12</v>
      </c>
      <c r="LP304" s="67">
        <v>1.8490000000000002</v>
      </c>
      <c r="LQ304" s="66" t="s">
        <v>1780</v>
      </c>
      <c r="LR304" s="67" t="s">
        <v>1780</v>
      </c>
      <c r="LS304" s="66">
        <v>8.5</v>
      </c>
      <c r="LT304" s="67">
        <v>2.6249999999999991</v>
      </c>
      <c r="LU304" s="66" t="s">
        <v>1780</v>
      </c>
      <c r="LV304" s="67" t="s">
        <v>1780</v>
      </c>
      <c r="LW304" s="66">
        <v>9.6999999999999993</v>
      </c>
      <c r="LX304" s="67">
        <v>1.1490000000000009</v>
      </c>
      <c r="LY304" s="66" t="s">
        <v>1780</v>
      </c>
      <c r="LZ304" s="67" t="s">
        <v>1780</v>
      </c>
      <c r="MA304" s="66">
        <v>13.8</v>
      </c>
      <c r="MB304" s="67">
        <v>2.1270000000000007</v>
      </c>
      <c r="MC304" s="66" t="s">
        <v>1780</v>
      </c>
      <c r="MD304" s="67" t="s">
        <v>1780</v>
      </c>
      <c r="ME304" s="66">
        <v>12</v>
      </c>
      <c r="MF304" s="67">
        <v>1.7200000000000006</v>
      </c>
      <c r="MG304" s="66" t="s">
        <v>1780</v>
      </c>
      <c r="MH304" s="67" t="s">
        <v>1780</v>
      </c>
      <c r="MI304" s="66">
        <v>14.6</v>
      </c>
      <c r="MJ304" s="67">
        <v>2.8719999999999999</v>
      </c>
      <c r="MK304" s="66" t="s">
        <v>1780</v>
      </c>
      <c r="ML304" s="67" t="s">
        <v>1780</v>
      </c>
      <c r="MM304" s="66">
        <v>7.5</v>
      </c>
      <c r="MN304" s="67">
        <v>1.5040000000000004</v>
      </c>
      <c r="MO304" s="66" t="s">
        <v>1780</v>
      </c>
      <c r="MP304" s="67" t="s">
        <v>1780</v>
      </c>
      <c r="MQ304" s="66">
        <v>12.8</v>
      </c>
      <c r="MR304" s="67">
        <v>3.173</v>
      </c>
      <c r="MS304" s="67">
        <v>8.0933774570000008</v>
      </c>
      <c r="MT304" s="67">
        <v>1.6154857286261546</v>
      </c>
      <c r="MU304" s="67">
        <v>9.2096551831000006</v>
      </c>
      <c r="MV304" s="67">
        <v>1.728581700060225</v>
      </c>
      <c r="MW304" s="66" t="s">
        <v>1780</v>
      </c>
      <c r="MX304" s="67" t="s">
        <v>1780</v>
      </c>
      <c r="MY304" s="66">
        <v>12.5</v>
      </c>
      <c r="MZ304" s="67">
        <v>1.2809999999999988</v>
      </c>
      <c r="NA304" s="66" t="s">
        <v>1780</v>
      </c>
      <c r="NB304" s="67" t="s">
        <v>1780</v>
      </c>
      <c r="NC304" s="66">
        <v>15.7</v>
      </c>
      <c r="ND304" s="67">
        <v>2.2360000000000007</v>
      </c>
      <c r="NE304" s="66" t="s">
        <v>1780</v>
      </c>
      <c r="NF304" s="67" t="s">
        <v>1780</v>
      </c>
      <c r="NG304" s="66">
        <v>11.4</v>
      </c>
      <c r="NH304" s="67">
        <v>1.6839999999999993</v>
      </c>
      <c r="NI304" s="66" t="s">
        <v>1780</v>
      </c>
      <c r="NJ304" s="67" t="s">
        <v>1780</v>
      </c>
      <c r="NK304" s="66">
        <v>11.1</v>
      </c>
      <c r="NL304" s="67">
        <v>2.5539999999999985</v>
      </c>
      <c r="NM304" s="66" t="s">
        <v>1780</v>
      </c>
      <c r="NN304" s="67" t="s">
        <v>1780</v>
      </c>
      <c r="NO304" s="66">
        <v>13.5</v>
      </c>
      <c r="NP304" s="67">
        <v>1.9399999999999995</v>
      </c>
      <c r="NQ304" s="66" t="s">
        <v>1780</v>
      </c>
      <c r="NR304" s="67" t="s">
        <v>1780</v>
      </c>
      <c r="NS304" s="66">
        <v>20.8</v>
      </c>
      <c r="NT304" s="67">
        <v>3.8150000000000013</v>
      </c>
      <c r="NU304" s="67">
        <v>17.7484787018</v>
      </c>
      <c r="NV304" s="67">
        <v>26.809651474500001</v>
      </c>
    </row>
    <row r="305" spans="2:386">
      <c r="B305" s="69" t="s">
        <v>17</v>
      </c>
      <c r="C305" s="178" t="s">
        <v>335</v>
      </c>
      <c r="D305" s="179">
        <v>25</v>
      </c>
      <c r="E305" s="179">
        <v>2</v>
      </c>
      <c r="F305" s="179">
        <v>10</v>
      </c>
      <c r="G305" s="175">
        <v>27838</v>
      </c>
      <c r="H305" s="176">
        <v>27408</v>
      </c>
      <c r="I305" s="177">
        <v>49.563216737965995</v>
      </c>
      <c r="J305" s="177">
        <v>50.309721614924939</v>
      </c>
      <c r="K305" s="177">
        <v>43.8</v>
      </c>
      <c r="L305" s="177">
        <v>43.4</v>
      </c>
      <c r="M305" s="177">
        <v>10.112717</v>
      </c>
      <c r="N305" s="177">
        <v>7.2046109999999999</v>
      </c>
      <c r="O305" s="177">
        <v>78.245839000000004</v>
      </c>
      <c r="P305" s="177">
        <v>75.683638000000002</v>
      </c>
      <c r="Q305" s="177">
        <v>37.868692000000003</v>
      </c>
      <c r="R305" s="177">
        <v>36.790506999999998</v>
      </c>
      <c r="S305" s="176">
        <v>275353</v>
      </c>
      <c r="T305" s="176">
        <v>256406</v>
      </c>
      <c r="U305" s="177">
        <v>8.4</v>
      </c>
      <c r="V305" s="177">
        <v>5.9</v>
      </c>
      <c r="W305" s="177">
        <v>5.5</v>
      </c>
      <c r="X305" s="67">
        <v>82.71</v>
      </c>
      <c r="Y305" s="67">
        <v>82.8</v>
      </c>
      <c r="Z305" s="67">
        <v>79.14</v>
      </c>
      <c r="AA305" s="67">
        <v>78.62</v>
      </c>
      <c r="AB305" s="66" t="s">
        <v>1780</v>
      </c>
      <c r="AC305" s="67" t="s">
        <v>1780</v>
      </c>
      <c r="AD305" s="66">
        <v>67.5</v>
      </c>
      <c r="AE305" s="67">
        <v>3.097999999999999</v>
      </c>
      <c r="AF305" s="66" t="s">
        <v>1780</v>
      </c>
      <c r="AG305" s="67" t="s">
        <v>1780</v>
      </c>
      <c r="AH305" s="66">
        <v>69.2</v>
      </c>
      <c r="AI305" s="67">
        <v>2.9919999999999902</v>
      </c>
      <c r="AJ305" s="66" t="s">
        <v>1780</v>
      </c>
      <c r="AK305" s="67" t="s">
        <v>1780</v>
      </c>
      <c r="AL305" s="66">
        <v>64.5</v>
      </c>
      <c r="AM305" s="67">
        <v>4.2800000000000011</v>
      </c>
      <c r="AN305" s="66" t="s">
        <v>1780</v>
      </c>
      <c r="AO305" s="67" t="s">
        <v>1780</v>
      </c>
      <c r="AP305" s="66">
        <v>66.099999999999994</v>
      </c>
      <c r="AQ305" s="67">
        <v>4.1730000000000089</v>
      </c>
      <c r="AR305" s="66" t="s">
        <v>1780</v>
      </c>
      <c r="AS305" s="67" t="s">
        <v>1780</v>
      </c>
      <c r="AT305" s="66">
        <v>70.3</v>
      </c>
      <c r="AU305" s="67">
        <v>4.4879999999999995</v>
      </c>
      <c r="AV305" s="66" t="s">
        <v>1780</v>
      </c>
      <c r="AW305" s="67" t="s">
        <v>1780</v>
      </c>
      <c r="AX305" s="66">
        <v>72.2</v>
      </c>
      <c r="AY305" s="67">
        <v>4.2819999999999965</v>
      </c>
      <c r="AZ305" s="66" t="s">
        <v>1780</v>
      </c>
      <c r="BA305" s="67" t="s">
        <v>1780</v>
      </c>
      <c r="BB305" s="66">
        <v>16.899999999999999</v>
      </c>
      <c r="BC305" s="67">
        <v>2.4930000000000021</v>
      </c>
      <c r="BD305" s="66" t="s">
        <v>1780</v>
      </c>
      <c r="BE305" s="67" t="s">
        <v>1780</v>
      </c>
      <c r="BF305" s="66">
        <v>15.1</v>
      </c>
      <c r="BG305" s="67">
        <v>2.3330000000000002</v>
      </c>
      <c r="BH305" s="66" t="s">
        <v>1780</v>
      </c>
      <c r="BI305" s="67" t="s">
        <v>1780</v>
      </c>
      <c r="BJ305" s="66">
        <v>15.6</v>
      </c>
      <c r="BK305" s="67">
        <v>3.2809999999999988</v>
      </c>
      <c r="BL305" s="66" t="s">
        <v>1780</v>
      </c>
      <c r="BM305" s="67" t="s">
        <v>1780</v>
      </c>
      <c r="BN305" s="66">
        <v>14.7</v>
      </c>
      <c r="BO305" s="67">
        <v>3.1559999999999988</v>
      </c>
      <c r="BP305" s="66" t="s">
        <v>1780</v>
      </c>
      <c r="BQ305" s="67" t="s">
        <v>1780</v>
      </c>
      <c r="BR305" s="66">
        <v>18</v>
      </c>
      <c r="BS305" s="67">
        <v>3.7880000000000003</v>
      </c>
      <c r="BT305" s="66" t="s">
        <v>1780</v>
      </c>
      <c r="BU305" s="67" t="s">
        <v>1780</v>
      </c>
      <c r="BV305" s="66">
        <v>15.5</v>
      </c>
      <c r="BW305" s="67">
        <v>3.4550000000000001</v>
      </c>
      <c r="BX305" s="66" t="s">
        <v>1780</v>
      </c>
      <c r="BY305" s="67" t="s">
        <v>1780</v>
      </c>
      <c r="BZ305" s="66">
        <v>70.7</v>
      </c>
      <c r="CA305" s="67">
        <v>3.0269999999999868</v>
      </c>
      <c r="CB305" s="66" t="s">
        <v>1780</v>
      </c>
      <c r="CC305" s="67" t="s">
        <v>1780</v>
      </c>
      <c r="CD305" s="66">
        <v>72.5</v>
      </c>
      <c r="CE305" s="67">
        <v>2.8819999999999908</v>
      </c>
      <c r="CF305" s="66" t="s">
        <v>1780</v>
      </c>
      <c r="CG305" s="67" t="s">
        <v>1780</v>
      </c>
      <c r="CH305" s="66">
        <v>74.599999999999994</v>
      </c>
      <c r="CI305" s="67">
        <v>3.8990000000000009</v>
      </c>
      <c r="CJ305" s="66" t="s">
        <v>1780</v>
      </c>
      <c r="CK305" s="67" t="s">
        <v>1780</v>
      </c>
      <c r="CL305" s="66">
        <v>76.599999999999994</v>
      </c>
      <c r="CM305" s="67">
        <v>3.7309999999999945</v>
      </c>
      <c r="CN305" s="66" t="s">
        <v>1780</v>
      </c>
      <c r="CO305" s="67" t="s">
        <v>1780</v>
      </c>
      <c r="CP305" s="66">
        <v>66.900000000000006</v>
      </c>
      <c r="CQ305" s="67">
        <v>4.6709999999999994</v>
      </c>
      <c r="CR305" s="66" t="s">
        <v>1780</v>
      </c>
      <c r="CS305" s="67" t="s">
        <v>1780</v>
      </c>
      <c r="CT305" s="66">
        <v>68.400000000000006</v>
      </c>
      <c r="CU305" s="67">
        <v>4.3990000000000009</v>
      </c>
      <c r="CV305" s="66">
        <v>350.205042929</v>
      </c>
      <c r="CW305" s="67">
        <v>34.427524851480769</v>
      </c>
      <c r="CX305" s="66">
        <v>334.47918807949998</v>
      </c>
      <c r="CY305" s="67">
        <v>34.307826011637644</v>
      </c>
      <c r="CZ305" s="66" t="s">
        <v>1780</v>
      </c>
      <c r="DA305" s="67" t="s">
        <v>1780</v>
      </c>
      <c r="DB305" s="66">
        <v>15.942</v>
      </c>
      <c r="DC305" s="67">
        <v>2.4060000000000006</v>
      </c>
      <c r="DD305" s="66" t="s">
        <v>1780</v>
      </c>
      <c r="DE305" s="67" t="s">
        <v>1780</v>
      </c>
      <c r="DF305" s="66">
        <v>15.484</v>
      </c>
      <c r="DG305" s="67">
        <v>2.3320000000000007</v>
      </c>
      <c r="DH305" s="66" t="s">
        <v>1780</v>
      </c>
      <c r="DI305" s="67" t="s">
        <v>1780</v>
      </c>
      <c r="DJ305" s="66">
        <v>20.376000000000001</v>
      </c>
      <c r="DK305" s="67">
        <v>3.5740000000000016</v>
      </c>
      <c r="DL305" s="66" t="s">
        <v>1780</v>
      </c>
      <c r="DM305" s="67" t="s">
        <v>1780</v>
      </c>
      <c r="DN305" s="66">
        <v>20.960999999999999</v>
      </c>
      <c r="DO305" s="67">
        <v>3.5719999999999992</v>
      </c>
      <c r="DP305" s="66" t="s">
        <v>1780</v>
      </c>
      <c r="DQ305" s="67" t="s">
        <v>1780</v>
      </c>
      <c r="DR305" s="66">
        <v>11.675000000000001</v>
      </c>
      <c r="DS305" s="67">
        <v>3.1430000000000007</v>
      </c>
      <c r="DT305" s="66" t="s">
        <v>1780</v>
      </c>
      <c r="DU305" s="67" t="s">
        <v>1780</v>
      </c>
      <c r="DV305" s="66">
        <v>10.119999999999999</v>
      </c>
      <c r="DW305" s="67">
        <v>2.8669999999999991</v>
      </c>
      <c r="DX305" s="67">
        <v>30.053121999999998</v>
      </c>
      <c r="DY305" s="67">
        <v>2.3000769999999982</v>
      </c>
      <c r="DZ305" s="67">
        <v>25.848789</v>
      </c>
      <c r="EA305" s="67">
        <v>2.1650509999999983</v>
      </c>
      <c r="EB305" s="67">
        <v>34.786051</v>
      </c>
      <c r="EC305" s="67">
        <v>3.5047880000000013</v>
      </c>
      <c r="ED305" s="67">
        <v>28.329906999999999</v>
      </c>
      <c r="EE305" s="67">
        <v>3.1818689999999989</v>
      </c>
      <c r="EF305" s="67">
        <v>25.260251</v>
      </c>
      <c r="EG305" s="67">
        <v>2.9857060000000004</v>
      </c>
      <c r="EH305" s="67">
        <v>23.155678000000002</v>
      </c>
      <c r="EI305" s="67">
        <v>2.9183950000000003</v>
      </c>
      <c r="EJ305" s="68">
        <v>2937.84</v>
      </c>
      <c r="EK305" s="68">
        <v>2868.97</v>
      </c>
      <c r="EL305" s="68">
        <v>3595.06</v>
      </c>
      <c r="EM305" s="68">
        <v>3617.27</v>
      </c>
      <c r="EN305" s="68">
        <v>2144.9</v>
      </c>
      <c r="EO305" s="68">
        <v>1925.65</v>
      </c>
      <c r="EP305" s="67">
        <v>96.551724137899996</v>
      </c>
      <c r="EQ305" s="67">
        <v>2.213690164375663</v>
      </c>
      <c r="ER305" s="67">
        <v>95.703125</v>
      </c>
      <c r="ES305" s="67">
        <v>2.4841367979236395</v>
      </c>
      <c r="ET305" s="67">
        <v>85.833967999999999</v>
      </c>
      <c r="EU305" s="67">
        <v>1.8861551445929052</v>
      </c>
      <c r="EV305" s="67">
        <v>86.353032999999996</v>
      </c>
      <c r="EW305" s="67">
        <v>1.876257562582893</v>
      </c>
      <c r="EX305" s="67">
        <v>84.832345000000004</v>
      </c>
      <c r="EY305" s="67">
        <v>55.412922999999999</v>
      </c>
      <c r="EZ305" s="67">
        <v>91.8</v>
      </c>
      <c r="FA305" s="67">
        <v>3.278749203889717</v>
      </c>
      <c r="FB305" s="67">
        <v>91</v>
      </c>
      <c r="FC305" s="67">
        <v>3.4010543347960862</v>
      </c>
      <c r="FD305" s="67">
        <v>91</v>
      </c>
      <c r="FE305" s="67">
        <v>5.0992386403014933</v>
      </c>
      <c r="FF305" s="67">
        <v>91.3</v>
      </c>
      <c r="FG305" s="67">
        <v>4.7194436267409117</v>
      </c>
      <c r="FH305" s="67">
        <v>92.5</v>
      </c>
      <c r="FI305" s="67">
        <v>4.2435244785437476</v>
      </c>
      <c r="FJ305" s="67">
        <v>90.6</v>
      </c>
      <c r="FK305" s="67">
        <v>4.922856912177906</v>
      </c>
      <c r="FL305" s="67">
        <v>63.9</v>
      </c>
      <c r="FM305" s="67">
        <v>68</v>
      </c>
      <c r="FN305" s="67">
        <v>66.900000000000006</v>
      </c>
      <c r="FO305" s="67">
        <v>77.5</v>
      </c>
      <c r="FP305" s="67">
        <v>61.6</v>
      </c>
      <c r="FQ305" s="67">
        <v>59.6</v>
      </c>
      <c r="FR305" s="67">
        <v>11.5929705215</v>
      </c>
      <c r="FS305" s="67">
        <v>11.517882286700001</v>
      </c>
      <c r="FT305" s="67">
        <v>11.545623836100001</v>
      </c>
      <c r="FU305" s="67">
        <v>11.3414634146</v>
      </c>
      <c r="FV305" s="67">
        <v>11.6327595201</v>
      </c>
      <c r="FW305" s="67">
        <v>11.669283097899999</v>
      </c>
      <c r="FX305" s="299">
        <v>3.9968025580000002</v>
      </c>
      <c r="FY305" s="299">
        <v>0.32728814159906428</v>
      </c>
      <c r="FZ305" s="299">
        <v>2.1489672439</v>
      </c>
      <c r="GA305" s="299">
        <v>0.2370223688403994</v>
      </c>
      <c r="GB305" s="299">
        <v>3.5890533871999999</v>
      </c>
      <c r="GC305" s="299">
        <v>0.44585489852606663</v>
      </c>
      <c r="GD305" s="299">
        <v>2.3087818697000002</v>
      </c>
      <c r="GE305" s="299">
        <v>0.35032645544381413</v>
      </c>
      <c r="GF305" s="299">
        <v>4.3822448403000003</v>
      </c>
      <c r="GG305" s="299">
        <v>0.47702499374951346</v>
      </c>
      <c r="GH305" s="299">
        <v>1.9948080339000001</v>
      </c>
      <c r="GI305" s="299">
        <v>0.32033566486428544</v>
      </c>
      <c r="GJ305" s="67" t="s">
        <v>1780</v>
      </c>
      <c r="GK305" s="67">
        <v>14.7</v>
      </c>
      <c r="GL305" s="67">
        <v>85.297008000000005</v>
      </c>
      <c r="GM305" s="67">
        <v>84.762770000000003</v>
      </c>
      <c r="GN305" s="66">
        <v>36</v>
      </c>
      <c r="GO305" s="66">
        <v>37</v>
      </c>
      <c r="GP305" s="66">
        <v>35</v>
      </c>
      <c r="GQ305" s="67">
        <v>6.6508700000000003</v>
      </c>
      <c r="GR305" s="67">
        <v>6.7072200000000004</v>
      </c>
      <c r="GS305" s="67">
        <v>6.5979200000000002</v>
      </c>
      <c r="GT305" s="67">
        <v>7.6943599999999996</v>
      </c>
      <c r="GU305" s="67">
        <v>7.7872599999999998</v>
      </c>
      <c r="GV305" s="67">
        <v>7.6006799999999997</v>
      </c>
      <c r="GW305" s="67">
        <v>97</v>
      </c>
      <c r="GX305" s="67">
        <v>2.595066682059894</v>
      </c>
      <c r="GY305" s="66">
        <v>23.2</v>
      </c>
      <c r="GZ305" s="67">
        <v>2.8049999999999997</v>
      </c>
      <c r="HA305" s="66">
        <v>21.7</v>
      </c>
      <c r="HB305" s="67">
        <v>2.6709999999999994</v>
      </c>
      <c r="HC305" s="66">
        <v>39.200000000000003</v>
      </c>
      <c r="HD305" s="67">
        <v>4.3629999999999995</v>
      </c>
      <c r="HE305" s="66">
        <v>36.4</v>
      </c>
      <c r="HF305" s="67">
        <v>4.2469999999999999</v>
      </c>
      <c r="HG305" s="66">
        <v>7.6</v>
      </c>
      <c r="HH305" s="67">
        <v>2.6340000000000003</v>
      </c>
      <c r="HI305" s="66">
        <v>7.3</v>
      </c>
      <c r="HJ305" s="67">
        <v>2.4790000000000001</v>
      </c>
      <c r="HK305" s="66" t="s">
        <v>1780</v>
      </c>
      <c r="HL305" s="67" t="s">
        <v>1780</v>
      </c>
      <c r="HM305" s="66">
        <v>27.2</v>
      </c>
      <c r="HN305" s="67">
        <v>2.9740000000000002</v>
      </c>
      <c r="HO305" s="66" t="s">
        <v>1780</v>
      </c>
      <c r="HP305" s="67" t="s">
        <v>1780</v>
      </c>
      <c r="HQ305" s="66">
        <v>24.6</v>
      </c>
      <c r="HR305" s="67">
        <v>2.7949999999999982</v>
      </c>
      <c r="HS305" s="66" t="s">
        <v>1780</v>
      </c>
      <c r="HT305" s="67" t="s">
        <v>1780</v>
      </c>
      <c r="HU305" s="66">
        <v>28.2</v>
      </c>
      <c r="HV305" s="67">
        <v>4.0470000000000006</v>
      </c>
      <c r="HW305" s="66" t="s">
        <v>1780</v>
      </c>
      <c r="HX305" s="67" t="s">
        <v>1780</v>
      </c>
      <c r="HY305" s="66">
        <v>22.4</v>
      </c>
      <c r="HZ305" s="67">
        <v>3.6729999999999983</v>
      </c>
      <c r="IA305" s="66" t="s">
        <v>1780</v>
      </c>
      <c r="IB305" s="67" t="s">
        <v>1780</v>
      </c>
      <c r="IC305" s="66">
        <v>26.2</v>
      </c>
      <c r="ID305" s="67">
        <v>4.3959999999999972</v>
      </c>
      <c r="IE305" s="66" t="s">
        <v>1780</v>
      </c>
      <c r="IF305" s="67" t="s">
        <v>1780</v>
      </c>
      <c r="IG305" s="66">
        <v>26.8</v>
      </c>
      <c r="IH305" s="67">
        <v>4.2459999999999987</v>
      </c>
      <c r="II305" s="66">
        <v>53.987699999999997</v>
      </c>
      <c r="IJ305" s="67">
        <v>5.4186999999999941</v>
      </c>
      <c r="IK305" s="66">
        <v>52.238799999999998</v>
      </c>
      <c r="IL305" s="67">
        <v>5.356899999999996</v>
      </c>
      <c r="IM305" s="66">
        <v>55.603400000000001</v>
      </c>
      <c r="IN305" s="67">
        <v>6.4072999999999993</v>
      </c>
      <c r="IO305" s="66">
        <v>54.8673</v>
      </c>
      <c r="IP305" s="67">
        <v>6.5022999999999982</v>
      </c>
      <c r="IQ305" s="66">
        <v>50</v>
      </c>
      <c r="IR305" s="67">
        <v>10.162100000000002</v>
      </c>
      <c r="IS305" s="66">
        <v>46.789000000000001</v>
      </c>
      <c r="IT305" s="67">
        <v>9.4106000000000023</v>
      </c>
      <c r="IU305" s="66" t="s">
        <v>1780</v>
      </c>
      <c r="IV305" s="67" t="s">
        <v>1780</v>
      </c>
      <c r="IW305" s="66">
        <v>14.8</v>
      </c>
      <c r="IX305" s="67">
        <v>2.3669999999999991</v>
      </c>
      <c r="IY305" s="66" t="s">
        <v>1780</v>
      </c>
      <c r="IZ305" s="67" t="s">
        <v>1780</v>
      </c>
      <c r="JA305" s="66">
        <v>16.2</v>
      </c>
      <c r="JB305" s="67">
        <v>2.3919999999999995</v>
      </c>
      <c r="JC305" s="66" t="s">
        <v>1780</v>
      </c>
      <c r="JD305" s="67" t="s">
        <v>1780</v>
      </c>
      <c r="JE305" s="66">
        <v>15.3</v>
      </c>
      <c r="JF305" s="67">
        <v>3.2440000000000015</v>
      </c>
      <c r="JG305" s="66" t="s">
        <v>1780</v>
      </c>
      <c r="JH305" s="67" t="s">
        <v>1780</v>
      </c>
      <c r="JI305" s="66">
        <v>15.4</v>
      </c>
      <c r="JJ305" s="67">
        <v>3.2029999999999994</v>
      </c>
      <c r="JK305" s="66" t="s">
        <v>1780</v>
      </c>
      <c r="JL305" s="67" t="s">
        <v>1780</v>
      </c>
      <c r="JM305" s="66">
        <v>14.4</v>
      </c>
      <c r="JN305" s="67">
        <v>3.4719999999999995</v>
      </c>
      <c r="JO305" s="66" t="s">
        <v>1780</v>
      </c>
      <c r="JP305" s="67" t="s">
        <v>1780</v>
      </c>
      <c r="JQ305" s="66">
        <v>16.899999999999999</v>
      </c>
      <c r="JR305" s="67">
        <v>3.5760000000000005</v>
      </c>
      <c r="JS305" s="66" t="s">
        <v>1780</v>
      </c>
      <c r="JT305" s="67" t="s">
        <v>1780</v>
      </c>
      <c r="JU305" s="66">
        <v>63.7</v>
      </c>
      <c r="JV305" s="67">
        <v>3.1700000000000017</v>
      </c>
      <c r="JW305" s="66" t="s">
        <v>1780</v>
      </c>
      <c r="JX305" s="67" t="s">
        <v>1780</v>
      </c>
      <c r="JY305" s="66">
        <v>64.900000000000006</v>
      </c>
      <c r="JZ305" s="67">
        <v>3.095000000000006</v>
      </c>
      <c r="KA305" s="66" t="s">
        <v>1780</v>
      </c>
      <c r="KB305" s="67" t="s">
        <v>1780</v>
      </c>
      <c r="KC305" s="66">
        <v>63.5</v>
      </c>
      <c r="KD305" s="67">
        <v>4.2850000000000037</v>
      </c>
      <c r="KE305" s="66" t="s">
        <v>1780</v>
      </c>
      <c r="KF305" s="67" t="s">
        <v>1780</v>
      </c>
      <c r="KG305" s="66">
        <v>64.3</v>
      </c>
      <c r="KH305" s="67">
        <v>4.2459999999999951</v>
      </c>
      <c r="KI305" s="66" t="s">
        <v>1780</v>
      </c>
      <c r="KJ305" s="67" t="s">
        <v>1780</v>
      </c>
      <c r="KK305" s="66">
        <v>63.8</v>
      </c>
      <c r="KL305" s="67">
        <v>4.7149999999999963</v>
      </c>
      <c r="KM305" s="66" t="s">
        <v>1780</v>
      </c>
      <c r="KN305" s="67" t="s">
        <v>1780</v>
      </c>
      <c r="KO305" s="66">
        <v>65.400000000000006</v>
      </c>
      <c r="KP305" s="67">
        <v>4.5219999999999985</v>
      </c>
      <c r="KQ305" s="66">
        <v>30</v>
      </c>
      <c r="KR305" s="66">
        <v>31</v>
      </c>
      <c r="KS305" s="66">
        <v>24</v>
      </c>
      <c r="KT305" s="66">
        <v>27</v>
      </c>
      <c r="KU305" s="66">
        <v>35</v>
      </c>
      <c r="KV305" s="66">
        <v>35</v>
      </c>
      <c r="KW305" s="66" t="s">
        <v>1780</v>
      </c>
      <c r="KX305" s="67" t="s">
        <v>1780</v>
      </c>
      <c r="KY305" s="66">
        <v>20.6</v>
      </c>
      <c r="KZ305" s="67">
        <v>2.657</v>
      </c>
      <c r="LA305" s="66" t="s">
        <v>1780</v>
      </c>
      <c r="LB305" s="67" t="s">
        <v>1780</v>
      </c>
      <c r="LC305" s="66">
        <v>21.3</v>
      </c>
      <c r="LD305" s="67">
        <v>2.6430000000000007</v>
      </c>
      <c r="LE305" s="66" t="s">
        <v>1780</v>
      </c>
      <c r="LF305" s="67" t="s">
        <v>1780</v>
      </c>
      <c r="LG305" s="66">
        <v>27.9</v>
      </c>
      <c r="LH305" s="67">
        <v>3.9759999999999991</v>
      </c>
      <c r="LI305" s="66" t="s">
        <v>1780</v>
      </c>
      <c r="LJ305" s="67" t="s">
        <v>1780</v>
      </c>
      <c r="LK305" s="66">
        <v>30.1</v>
      </c>
      <c r="LL305" s="67">
        <v>4.041999999999998</v>
      </c>
      <c r="LM305" s="66" t="s">
        <v>1780</v>
      </c>
      <c r="LN305" s="67" t="s">
        <v>1780</v>
      </c>
      <c r="LO305" s="66">
        <v>13.5</v>
      </c>
      <c r="LP305" s="67">
        <v>3.347999999999999</v>
      </c>
      <c r="LQ305" s="66" t="s">
        <v>1780</v>
      </c>
      <c r="LR305" s="67" t="s">
        <v>1780</v>
      </c>
      <c r="LS305" s="66">
        <v>12.6</v>
      </c>
      <c r="LT305" s="67">
        <v>3.1489999999999991</v>
      </c>
      <c r="LU305" s="66" t="s">
        <v>1780</v>
      </c>
      <c r="LV305" s="67" t="s">
        <v>1780</v>
      </c>
      <c r="LW305" s="66">
        <v>10.7</v>
      </c>
      <c r="LX305" s="67">
        <v>2.0350000000000001</v>
      </c>
      <c r="LY305" s="66" t="s">
        <v>1780</v>
      </c>
      <c r="LZ305" s="67" t="s">
        <v>1780</v>
      </c>
      <c r="MA305" s="66">
        <v>12.5</v>
      </c>
      <c r="MB305" s="67">
        <v>2.1400000000000006</v>
      </c>
      <c r="MC305" s="66" t="s">
        <v>1780</v>
      </c>
      <c r="MD305" s="67" t="s">
        <v>1780</v>
      </c>
      <c r="ME305" s="66">
        <v>10.5</v>
      </c>
      <c r="MF305" s="67">
        <v>2.7159999999999993</v>
      </c>
      <c r="MG305" s="66" t="s">
        <v>1780</v>
      </c>
      <c r="MH305" s="67" t="s">
        <v>1780</v>
      </c>
      <c r="MI305" s="66">
        <v>14.3</v>
      </c>
      <c r="MJ305" s="67">
        <v>3.0830000000000002</v>
      </c>
      <c r="MK305" s="66" t="s">
        <v>1780</v>
      </c>
      <c r="ML305" s="67" t="s">
        <v>1780</v>
      </c>
      <c r="MM305" s="66">
        <v>10.9</v>
      </c>
      <c r="MN305" s="67">
        <v>3.0640000000000001</v>
      </c>
      <c r="MO305" s="66" t="s">
        <v>1780</v>
      </c>
      <c r="MP305" s="67" t="s">
        <v>1780</v>
      </c>
      <c r="MQ305" s="66">
        <v>10.8</v>
      </c>
      <c r="MR305" s="67">
        <v>2.9549999999999992</v>
      </c>
      <c r="MS305" s="67">
        <v>10.917951691700001</v>
      </c>
      <c r="MT305" s="67">
        <v>2.3038352847491677</v>
      </c>
      <c r="MU305" s="67">
        <v>10.691507331</v>
      </c>
      <c r="MV305" s="67">
        <v>2.2274434300563701</v>
      </c>
      <c r="MW305" s="66" t="s">
        <v>1780</v>
      </c>
      <c r="MX305" s="67" t="s">
        <v>1780</v>
      </c>
      <c r="MY305" s="66">
        <v>12.6</v>
      </c>
      <c r="MZ305" s="67">
        <v>2.1780000000000008</v>
      </c>
      <c r="NA305" s="66" t="s">
        <v>1780</v>
      </c>
      <c r="NB305" s="67" t="s">
        <v>1780</v>
      </c>
      <c r="NC305" s="66">
        <v>12.2</v>
      </c>
      <c r="ND305" s="67">
        <v>2.1169999999999991</v>
      </c>
      <c r="NE305" s="66" t="s">
        <v>1780</v>
      </c>
      <c r="NF305" s="67" t="s">
        <v>1780</v>
      </c>
      <c r="NG305" s="66">
        <v>9.3000000000000007</v>
      </c>
      <c r="NH305" s="67">
        <v>2.569</v>
      </c>
      <c r="NI305" s="66" t="s">
        <v>1780</v>
      </c>
      <c r="NJ305" s="67" t="s">
        <v>1780</v>
      </c>
      <c r="NK305" s="66">
        <v>7.1</v>
      </c>
      <c r="NL305" s="67">
        <v>2.2649999999999997</v>
      </c>
      <c r="NM305" s="66" t="s">
        <v>1780</v>
      </c>
      <c r="NN305" s="67" t="s">
        <v>1780</v>
      </c>
      <c r="NO305" s="66">
        <v>15.8</v>
      </c>
      <c r="NP305" s="67">
        <v>3.5649999999999995</v>
      </c>
      <c r="NQ305" s="66" t="s">
        <v>1780</v>
      </c>
      <c r="NR305" s="67" t="s">
        <v>1780</v>
      </c>
      <c r="NS305" s="66">
        <v>17.2</v>
      </c>
      <c r="NT305" s="67">
        <v>3.5860000000000003</v>
      </c>
      <c r="NU305" s="67">
        <v>24.325351577300001</v>
      </c>
      <c r="NV305" s="67">
        <v>30.261815708899999</v>
      </c>
    </row>
    <row r="306" spans="2:386">
      <c r="B306" s="69" t="s">
        <v>69</v>
      </c>
      <c r="C306" s="178" t="s">
        <v>387</v>
      </c>
      <c r="D306" s="179">
        <v>25</v>
      </c>
      <c r="E306" s="179">
        <v>1</v>
      </c>
      <c r="F306" s="179">
        <v>10</v>
      </c>
      <c r="G306" s="175">
        <v>9886</v>
      </c>
      <c r="H306" s="176">
        <v>10112</v>
      </c>
      <c r="I306" s="177">
        <v>49.000201979398099</v>
      </c>
      <c r="J306" s="177">
        <v>48.98585139012566</v>
      </c>
      <c r="K306" s="177">
        <v>45.1</v>
      </c>
      <c r="L306" s="177">
        <v>44.1</v>
      </c>
      <c r="M306" s="177">
        <v>42.232557999999997</v>
      </c>
      <c r="N306" s="177">
        <v>45.397379999999998</v>
      </c>
      <c r="O306" s="177">
        <v>64.950349000000003</v>
      </c>
      <c r="P306" s="177">
        <v>60.017467000000003</v>
      </c>
      <c r="Q306" s="177">
        <v>22.738341999999999</v>
      </c>
      <c r="R306" s="177">
        <v>21.761744</v>
      </c>
      <c r="S306" s="176">
        <v>249221</v>
      </c>
      <c r="T306" s="176">
        <v>225869</v>
      </c>
      <c r="U306" s="177">
        <v>15.3</v>
      </c>
      <c r="V306" s="177">
        <v>19.600000000000001</v>
      </c>
      <c r="W306" s="177">
        <v>19.600000000000001</v>
      </c>
      <c r="X306" s="67">
        <v>82.99</v>
      </c>
      <c r="Y306" s="67">
        <v>82.15</v>
      </c>
      <c r="Z306" s="67">
        <v>75.3</v>
      </c>
      <c r="AA306" s="67">
        <v>75.27</v>
      </c>
      <c r="AB306" s="66" t="s">
        <v>1780</v>
      </c>
      <c r="AC306" s="67" t="s">
        <v>1780</v>
      </c>
      <c r="AD306" s="66">
        <v>56.4</v>
      </c>
      <c r="AE306" s="67">
        <v>4.9209999999999994</v>
      </c>
      <c r="AF306" s="66" t="s">
        <v>1780</v>
      </c>
      <c r="AG306" s="67" t="s">
        <v>1780</v>
      </c>
      <c r="AH306" s="66">
        <v>57.6</v>
      </c>
      <c r="AI306" s="67">
        <v>3.4769999999999968</v>
      </c>
      <c r="AJ306" s="66" t="s">
        <v>1780</v>
      </c>
      <c r="AK306" s="67" t="s">
        <v>1780</v>
      </c>
      <c r="AL306" s="66">
        <v>53.2</v>
      </c>
      <c r="AM306" s="67">
        <v>6.8299999999999983</v>
      </c>
      <c r="AN306" s="66" t="s">
        <v>1780</v>
      </c>
      <c r="AO306" s="67" t="s">
        <v>1780</v>
      </c>
      <c r="AP306" s="66">
        <v>60.3</v>
      </c>
      <c r="AQ306" s="67">
        <v>4.6229999999999976</v>
      </c>
      <c r="AR306" s="66" t="s">
        <v>1780</v>
      </c>
      <c r="AS306" s="67" t="s">
        <v>1780</v>
      </c>
      <c r="AT306" s="66">
        <v>59.3</v>
      </c>
      <c r="AU306" s="67">
        <v>7.0800000000000054</v>
      </c>
      <c r="AV306" s="66" t="s">
        <v>1780</v>
      </c>
      <c r="AW306" s="67" t="s">
        <v>1780</v>
      </c>
      <c r="AX306" s="66">
        <v>54.8</v>
      </c>
      <c r="AY306" s="67">
        <v>5.2439999999999998</v>
      </c>
      <c r="AZ306" s="66" t="s">
        <v>1780</v>
      </c>
      <c r="BA306" s="67" t="s">
        <v>1780</v>
      </c>
      <c r="BB306" s="66">
        <v>20.5</v>
      </c>
      <c r="BC306" s="67">
        <v>4.0360000000000014</v>
      </c>
      <c r="BD306" s="66" t="s">
        <v>1780</v>
      </c>
      <c r="BE306" s="67" t="s">
        <v>1780</v>
      </c>
      <c r="BF306" s="66">
        <v>18.899999999999999</v>
      </c>
      <c r="BG306" s="67">
        <v>2.7679999999999971</v>
      </c>
      <c r="BH306" s="66" t="s">
        <v>1780</v>
      </c>
      <c r="BI306" s="67" t="s">
        <v>1780</v>
      </c>
      <c r="BJ306" s="66">
        <v>16.5</v>
      </c>
      <c r="BK306" s="67">
        <v>5.1030000000000015</v>
      </c>
      <c r="BL306" s="66" t="s">
        <v>1780</v>
      </c>
      <c r="BM306" s="67" t="s">
        <v>1780</v>
      </c>
      <c r="BN306" s="66">
        <v>15.1</v>
      </c>
      <c r="BO306" s="67">
        <v>3.4210000000000012</v>
      </c>
      <c r="BP306" s="66" t="s">
        <v>1780</v>
      </c>
      <c r="BQ306" s="67" t="s">
        <v>1780</v>
      </c>
      <c r="BR306" s="66">
        <v>24.2</v>
      </c>
      <c r="BS306" s="67">
        <v>6.218</v>
      </c>
      <c r="BT306" s="66" t="s">
        <v>1780</v>
      </c>
      <c r="BU306" s="67" t="s">
        <v>1780</v>
      </c>
      <c r="BV306" s="66">
        <v>22.7</v>
      </c>
      <c r="BW306" s="67">
        <v>4.4060000000000024</v>
      </c>
      <c r="BX306" s="66" t="s">
        <v>1780</v>
      </c>
      <c r="BY306" s="67" t="s">
        <v>1780</v>
      </c>
      <c r="BZ306" s="66">
        <v>74.3</v>
      </c>
      <c r="CA306" s="67">
        <v>4.3509999999999991</v>
      </c>
      <c r="CB306" s="66" t="s">
        <v>1780</v>
      </c>
      <c r="CC306" s="67" t="s">
        <v>1780</v>
      </c>
      <c r="CD306" s="66">
        <v>68.099999999999994</v>
      </c>
      <c r="CE306" s="67">
        <v>3.2850000000000108</v>
      </c>
      <c r="CF306" s="66" t="s">
        <v>1780</v>
      </c>
      <c r="CG306" s="67" t="s">
        <v>1780</v>
      </c>
      <c r="CH306" s="66">
        <v>76</v>
      </c>
      <c r="CI306" s="67">
        <v>5.8790000000000049</v>
      </c>
      <c r="CJ306" s="66" t="s">
        <v>1780</v>
      </c>
      <c r="CK306" s="67" t="s">
        <v>1780</v>
      </c>
      <c r="CL306" s="66">
        <v>72.400000000000006</v>
      </c>
      <c r="CM306" s="67">
        <v>4.2269999999999897</v>
      </c>
      <c r="CN306" s="66" t="s">
        <v>1780</v>
      </c>
      <c r="CO306" s="67" t="s">
        <v>1780</v>
      </c>
      <c r="CP306" s="66">
        <v>72.900000000000006</v>
      </c>
      <c r="CQ306" s="67">
        <v>6.4200000000000017</v>
      </c>
      <c r="CR306" s="66" t="s">
        <v>1780</v>
      </c>
      <c r="CS306" s="67" t="s">
        <v>1780</v>
      </c>
      <c r="CT306" s="66">
        <v>63.7</v>
      </c>
      <c r="CU306" s="67">
        <v>5.0900000000000034</v>
      </c>
      <c r="CV306" s="66">
        <v>325.90731948289999</v>
      </c>
      <c r="CW306" s="67">
        <v>53.953914105625358</v>
      </c>
      <c r="CX306" s="66">
        <v>414.01935007319997</v>
      </c>
      <c r="CY306" s="67">
        <v>59.991795242997682</v>
      </c>
      <c r="CZ306" s="66" t="s">
        <v>1780</v>
      </c>
      <c r="DA306" s="67" t="s">
        <v>1780</v>
      </c>
      <c r="DB306" s="66">
        <v>16.276</v>
      </c>
      <c r="DC306" s="67">
        <v>3.6359999999999992</v>
      </c>
      <c r="DD306" s="66" t="s">
        <v>1780</v>
      </c>
      <c r="DE306" s="67" t="s">
        <v>1780</v>
      </c>
      <c r="DF306" s="66">
        <v>15.223000000000001</v>
      </c>
      <c r="DG306" s="67">
        <v>2.5150000000000006</v>
      </c>
      <c r="DH306" s="66" t="s">
        <v>1780</v>
      </c>
      <c r="DI306" s="67" t="s">
        <v>1780</v>
      </c>
      <c r="DJ306" s="66">
        <v>17.021000000000001</v>
      </c>
      <c r="DK306" s="67">
        <v>5.1070000000000011</v>
      </c>
      <c r="DL306" s="66" t="s">
        <v>1780</v>
      </c>
      <c r="DM306" s="67" t="s">
        <v>1780</v>
      </c>
      <c r="DN306" s="66">
        <v>19.189</v>
      </c>
      <c r="DO306" s="67">
        <v>3.6920000000000002</v>
      </c>
      <c r="DP306" s="66" t="s">
        <v>1780</v>
      </c>
      <c r="DQ306" s="67" t="s">
        <v>1780</v>
      </c>
      <c r="DR306" s="66">
        <v>15.62</v>
      </c>
      <c r="DS306" s="67">
        <v>5.1899999999999995</v>
      </c>
      <c r="DT306" s="66" t="s">
        <v>1780</v>
      </c>
      <c r="DU306" s="67" t="s">
        <v>1780</v>
      </c>
      <c r="DV306" s="66">
        <v>11.051</v>
      </c>
      <c r="DW306" s="67">
        <v>3.2990000000000004</v>
      </c>
      <c r="DX306" s="67">
        <v>23.672409999999999</v>
      </c>
      <c r="DY306" s="67">
        <v>3.3051989999999982</v>
      </c>
      <c r="DZ306" s="67">
        <v>26.967082000000001</v>
      </c>
      <c r="EA306" s="67">
        <v>3.4320730000000026</v>
      </c>
      <c r="EB306" s="67">
        <v>24.505365999999999</v>
      </c>
      <c r="EC306" s="67">
        <v>4.7059280000000001</v>
      </c>
      <c r="ED306" s="67">
        <v>27.233056999999999</v>
      </c>
      <c r="EE306" s="67">
        <v>4.8011489999999988</v>
      </c>
      <c r="EF306" s="67">
        <v>22.692012999999999</v>
      </c>
      <c r="EG306" s="67">
        <v>4.6084320000000005</v>
      </c>
      <c r="EH306" s="67">
        <v>26.412341999999999</v>
      </c>
      <c r="EI306" s="67">
        <v>4.8374329999999972</v>
      </c>
      <c r="EJ306" s="68">
        <v>2329.4699999999998</v>
      </c>
      <c r="EK306" s="68">
        <v>2548.64</v>
      </c>
      <c r="EL306" s="68">
        <v>2787.27</v>
      </c>
      <c r="EM306" s="68">
        <v>2877.9</v>
      </c>
      <c r="EN306" s="68">
        <v>1812.24</v>
      </c>
      <c r="EO306" s="68">
        <v>2162.52</v>
      </c>
      <c r="EP306" s="67">
        <v>95.283018867899997</v>
      </c>
      <c r="EQ306" s="67">
        <v>4.0359238422409902</v>
      </c>
      <c r="ER306" s="67">
        <v>97.802197802199998</v>
      </c>
      <c r="ES306" s="67">
        <v>3.0123399675516822</v>
      </c>
      <c r="ET306" s="67">
        <v>83.789062999999999</v>
      </c>
      <c r="EU306" s="67">
        <v>3.1924111337565364</v>
      </c>
      <c r="EV306" s="67">
        <v>81.861804000000006</v>
      </c>
      <c r="EW306" s="67">
        <v>3.308833472658236</v>
      </c>
      <c r="EX306" s="67">
        <v>55.325443999999997</v>
      </c>
      <c r="EY306" s="67">
        <v>51.511487000000002</v>
      </c>
      <c r="EZ306" s="67">
        <v>85.9</v>
      </c>
      <c r="FA306" s="67">
        <v>7.674474792568688</v>
      </c>
      <c r="FB306" s="67">
        <v>86</v>
      </c>
      <c r="FC306" s="67">
        <v>7.0904761598860944</v>
      </c>
      <c r="FD306" s="67">
        <v>82.6</v>
      </c>
      <c r="FE306" s="67">
        <v>12.053937098680564</v>
      </c>
      <c r="FF306" s="67">
        <v>92.5</v>
      </c>
      <c r="FG306" s="67">
        <v>7.3749576269969168</v>
      </c>
      <c r="FH306" s="67">
        <v>89.1</v>
      </c>
      <c r="FI306" s="67">
        <v>9.5392942214768937</v>
      </c>
      <c r="FJ306" s="67">
        <v>79.599999999999994</v>
      </c>
      <c r="FK306" s="67">
        <v>12.044629937261732</v>
      </c>
      <c r="FL306" s="67">
        <v>60.5</v>
      </c>
      <c r="FM306" s="67">
        <v>73</v>
      </c>
      <c r="FN306" s="67">
        <v>74.599999999999994</v>
      </c>
      <c r="FO306" s="67">
        <v>79.7</v>
      </c>
      <c r="FP306" s="67">
        <v>50</v>
      </c>
      <c r="FQ306" s="67">
        <v>67.900000000000006</v>
      </c>
      <c r="FR306" s="67">
        <v>13.1072410632</v>
      </c>
      <c r="FS306" s="67">
        <v>12.5328659071</v>
      </c>
      <c r="FT306" s="67">
        <v>11.4519427403</v>
      </c>
      <c r="FU306" s="67">
        <v>10.9375</v>
      </c>
      <c r="FV306" s="67">
        <v>14.4518272425</v>
      </c>
      <c r="FW306" s="67">
        <v>13.831478537400001</v>
      </c>
      <c r="FX306" s="299">
        <v>4.9265162491999996</v>
      </c>
      <c r="FY306" s="299">
        <v>0.6102913526163416</v>
      </c>
      <c r="FZ306" s="299">
        <v>5.4854740060999996</v>
      </c>
      <c r="GA306" s="299">
        <v>0.61699062445386055</v>
      </c>
      <c r="GB306" s="299">
        <v>4.7104580811999996</v>
      </c>
      <c r="GC306" s="299">
        <v>0.86323409508222682</v>
      </c>
      <c r="GD306" s="299">
        <v>5.6134723335999999</v>
      </c>
      <c r="GE306" s="299">
        <v>0.90339700148210245</v>
      </c>
      <c r="GF306" s="299">
        <v>5.1251489869000002</v>
      </c>
      <c r="GG306" s="299">
        <v>0.86147616174503394</v>
      </c>
      <c r="GH306" s="299">
        <v>5.3688823959</v>
      </c>
      <c r="GI306" s="299">
        <v>0.84430289716556839</v>
      </c>
      <c r="GJ306" s="67">
        <v>12.7</v>
      </c>
      <c r="GK306" s="67">
        <v>8.9</v>
      </c>
      <c r="GL306" s="67">
        <v>60.619357999999998</v>
      </c>
      <c r="GM306" s="67">
        <v>61.038961</v>
      </c>
      <c r="GN306" s="66" t="s">
        <v>1780</v>
      </c>
      <c r="GO306" s="66" t="s">
        <v>1780</v>
      </c>
      <c r="GP306" s="66" t="s">
        <v>1780</v>
      </c>
      <c r="GQ306" s="67" t="s">
        <v>1780</v>
      </c>
      <c r="GR306" s="67" t="s">
        <v>1780</v>
      </c>
      <c r="GS306" s="67" t="s">
        <v>1780</v>
      </c>
      <c r="GT306" s="67" t="s">
        <v>1780</v>
      </c>
      <c r="GU306" s="67" t="s">
        <v>1780</v>
      </c>
      <c r="GV306" s="67" t="s">
        <v>1780</v>
      </c>
      <c r="GW306" s="67" t="s">
        <v>1780</v>
      </c>
      <c r="GX306" s="67" t="s">
        <v>1780</v>
      </c>
      <c r="GY306" s="66">
        <v>13.4</v>
      </c>
      <c r="GZ306" s="67">
        <v>3.4060000000000006</v>
      </c>
      <c r="HA306" s="66">
        <v>15.6</v>
      </c>
      <c r="HB306" s="67">
        <v>2.5510000000000002</v>
      </c>
      <c r="HC306" s="66">
        <v>23</v>
      </c>
      <c r="HD306" s="67">
        <v>5.8219999999999992</v>
      </c>
      <c r="HE306" s="66">
        <v>24.2</v>
      </c>
      <c r="HF306" s="67">
        <v>4.0380000000000003</v>
      </c>
      <c r="HG306" s="66">
        <v>5.0999999999999996</v>
      </c>
      <c r="HH306" s="67">
        <v>3.1900000000000004</v>
      </c>
      <c r="HI306" s="66">
        <v>6.7</v>
      </c>
      <c r="HJ306" s="67">
        <v>2.6360000000000001</v>
      </c>
      <c r="HK306" s="66" t="s">
        <v>1780</v>
      </c>
      <c r="HL306" s="67" t="s">
        <v>1780</v>
      </c>
      <c r="HM306" s="66">
        <v>28.1</v>
      </c>
      <c r="HN306" s="67">
        <v>4.4890000000000008</v>
      </c>
      <c r="HO306" s="66" t="s">
        <v>1780</v>
      </c>
      <c r="HP306" s="67" t="s">
        <v>1780</v>
      </c>
      <c r="HQ306" s="66">
        <v>28.7</v>
      </c>
      <c r="HR306" s="67">
        <v>3.1980000000000004</v>
      </c>
      <c r="HS306" s="66" t="s">
        <v>1780</v>
      </c>
      <c r="HT306" s="67" t="s">
        <v>1780</v>
      </c>
      <c r="HU306" s="66">
        <v>30.1</v>
      </c>
      <c r="HV306" s="67">
        <v>6.3230000000000004</v>
      </c>
      <c r="HW306" s="66" t="s">
        <v>1780</v>
      </c>
      <c r="HX306" s="67" t="s">
        <v>1780</v>
      </c>
      <c r="HY306" s="66">
        <v>29.9</v>
      </c>
      <c r="HZ306" s="67">
        <v>4.3309999999999995</v>
      </c>
      <c r="IA306" s="66" t="s">
        <v>1780</v>
      </c>
      <c r="IB306" s="67" t="s">
        <v>1780</v>
      </c>
      <c r="IC306" s="66">
        <v>26.4</v>
      </c>
      <c r="ID306" s="67">
        <v>6.3830000000000027</v>
      </c>
      <c r="IE306" s="66" t="s">
        <v>1780</v>
      </c>
      <c r="IF306" s="67" t="s">
        <v>1780</v>
      </c>
      <c r="IG306" s="66">
        <v>27.5</v>
      </c>
      <c r="IH306" s="67">
        <v>4.7469999999999999</v>
      </c>
      <c r="II306" s="66">
        <v>56.976700000000001</v>
      </c>
      <c r="IJ306" s="67">
        <v>10.525600000000004</v>
      </c>
      <c r="IK306" s="66">
        <v>50.588200000000001</v>
      </c>
      <c r="IL306" s="67">
        <v>10.691900000000004</v>
      </c>
      <c r="IM306" s="66">
        <v>58.695700000000002</v>
      </c>
      <c r="IN306" s="67">
        <v>14.386400000000002</v>
      </c>
      <c r="IO306" s="66">
        <v>56.25</v>
      </c>
      <c r="IP306" s="67">
        <v>14.182699999999997</v>
      </c>
      <c r="IQ306" s="66">
        <v>55</v>
      </c>
      <c r="IR306" s="67">
        <v>15.613900000000001</v>
      </c>
      <c r="IS306" s="66">
        <v>43.243200000000002</v>
      </c>
      <c r="IT306" s="67">
        <v>16.183500000000002</v>
      </c>
      <c r="IU306" s="66" t="s">
        <v>1780</v>
      </c>
      <c r="IV306" s="67" t="s">
        <v>1780</v>
      </c>
      <c r="IW306" s="66">
        <v>16.100000000000001</v>
      </c>
      <c r="IX306" s="67">
        <v>3.6750000000000007</v>
      </c>
      <c r="IY306" s="66" t="s">
        <v>1780</v>
      </c>
      <c r="IZ306" s="67" t="s">
        <v>1780</v>
      </c>
      <c r="JA306" s="66">
        <v>16.100000000000001</v>
      </c>
      <c r="JB306" s="67">
        <v>2.5920000000000005</v>
      </c>
      <c r="JC306" s="66" t="s">
        <v>1780</v>
      </c>
      <c r="JD306" s="67" t="s">
        <v>1780</v>
      </c>
      <c r="JE306" s="66">
        <v>14.9</v>
      </c>
      <c r="JF306" s="67">
        <v>4.9329999999999998</v>
      </c>
      <c r="JG306" s="66" t="s">
        <v>1780</v>
      </c>
      <c r="JH306" s="67" t="s">
        <v>1780</v>
      </c>
      <c r="JI306" s="66">
        <v>14.4</v>
      </c>
      <c r="JJ306" s="67">
        <v>3.3149999999999995</v>
      </c>
      <c r="JK306" s="66" t="s">
        <v>1780</v>
      </c>
      <c r="JL306" s="67" t="s">
        <v>1780</v>
      </c>
      <c r="JM306" s="66">
        <v>17.100000000000001</v>
      </c>
      <c r="JN306" s="67">
        <v>5.4430000000000014</v>
      </c>
      <c r="JO306" s="66" t="s">
        <v>1780</v>
      </c>
      <c r="JP306" s="67" t="s">
        <v>1780</v>
      </c>
      <c r="JQ306" s="66">
        <v>17.899999999999999</v>
      </c>
      <c r="JR306" s="67">
        <v>4.0630000000000006</v>
      </c>
      <c r="JS306" s="66" t="s">
        <v>1780</v>
      </c>
      <c r="JT306" s="67" t="s">
        <v>1780</v>
      </c>
      <c r="JU306" s="66">
        <v>60.3</v>
      </c>
      <c r="JV306" s="67">
        <v>4.8620000000000019</v>
      </c>
      <c r="JW306" s="66" t="s">
        <v>1780</v>
      </c>
      <c r="JX306" s="67" t="s">
        <v>1780</v>
      </c>
      <c r="JY306" s="66">
        <v>62.2</v>
      </c>
      <c r="JZ306" s="67">
        <v>3.411999999999999</v>
      </c>
      <c r="KA306" s="66" t="s">
        <v>1780</v>
      </c>
      <c r="KB306" s="67" t="s">
        <v>1780</v>
      </c>
      <c r="KC306" s="66">
        <v>59.2</v>
      </c>
      <c r="KD306" s="67">
        <v>6.759999999999998</v>
      </c>
      <c r="KE306" s="66" t="s">
        <v>1780</v>
      </c>
      <c r="KF306" s="67" t="s">
        <v>1780</v>
      </c>
      <c r="KG306" s="66">
        <v>65.099999999999994</v>
      </c>
      <c r="KH306" s="67">
        <v>4.5009999999999977</v>
      </c>
      <c r="KI306" s="66" t="s">
        <v>1780</v>
      </c>
      <c r="KJ306" s="67" t="s">
        <v>1780</v>
      </c>
      <c r="KK306" s="66">
        <v>61.3</v>
      </c>
      <c r="KL306" s="67">
        <v>7.0010000000000048</v>
      </c>
      <c r="KM306" s="66" t="s">
        <v>1780</v>
      </c>
      <c r="KN306" s="67" t="s">
        <v>1780</v>
      </c>
      <c r="KO306" s="66">
        <v>59.2</v>
      </c>
      <c r="KP306" s="67">
        <v>5.1859999999999999</v>
      </c>
      <c r="KQ306" s="66">
        <v>34</v>
      </c>
      <c r="KR306" s="66">
        <v>31</v>
      </c>
      <c r="KS306" s="66">
        <v>11</v>
      </c>
      <c r="KT306" s="66">
        <v>15</v>
      </c>
      <c r="KU306" s="66">
        <v>54</v>
      </c>
      <c r="KV306" s="66">
        <v>45</v>
      </c>
      <c r="KW306" s="66" t="s">
        <v>1780</v>
      </c>
      <c r="KX306" s="67" t="s">
        <v>1780</v>
      </c>
      <c r="KY306" s="66">
        <v>16.2</v>
      </c>
      <c r="KZ306" s="67">
        <v>3.6400000000000006</v>
      </c>
      <c r="LA306" s="66" t="s">
        <v>1780</v>
      </c>
      <c r="LB306" s="67" t="s">
        <v>1780</v>
      </c>
      <c r="LC306" s="66">
        <v>17.5</v>
      </c>
      <c r="LD306" s="67">
        <v>2.6640000000000015</v>
      </c>
      <c r="LE306" s="66" t="s">
        <v>1780</v>
      </c>
      <c r="LF306" s="67" t="s">
        <v>1780</v>
      </c>
      <c r="LG306" s="66">
        <v>20.6</v>
      </c>
      <c r="LH306" s="67">
        <v>5.5259999999999998</v>
      </c>
      <c r="LI306" s="66" t="s">
        <v>1780</v>
      </c>
      <c r="LJ306" s="67" t="s">
        <v>1780</v>
      </c>
      <c r="LK306" s="66">
        <v>24.1</v>
      </c>
      <c r="LL306" s="67">
        <v>4.0189999999999984</v>
      </c>
      <c r="LM306" s="66" t="s">
        <v>1780</v>
      </c>
      <c r="LN306" s="67" t="s">
        <v>1780</v>
      </c>
      <c r="LO306" s="66">
        <v>12.3</v>
      </c>
      <c r="LP306" s="67">
        <v>4.7039999999999997</v>
      </c>
      <c r="LQ306" s="66" t="s">
        <v>1780</v>
      </c>
      <c r="LR306" s="67" t="s">
        <v>1780</v>
      </c>
      <c r="LS306" s="66">
        <v>10.5</v>
      </c>
      <c r="LT306" s="67">
        <v>3.2329999999999997</v>
      </c>
      <c r="LU306" s="66" t="s">
        <v>1780</v>
      </c>
      <c r="LV306" s="67" t="s">
        <v>1780</v>
      </c>
      <c r="LW306" s="66">
        <v>16.3</v>
      </c>
      <c r="LX306" s="67">
        <v>3.6620000000000008</v>
      </c>
      <c r="LY306" s="66" t="s">
        <v>1780</v>
      </c>
      <c r="LZ306" s="67" t="s">
        <v>1780</v>
      </c>
      <c r="MA306" s="66">
        <v>16.8</v>
      </c>
      <c r="MB306" s="67">
        <v>2.6270000000000007</v>
      </c>
      <c r="MC306" s="66" t="s">
        <v>1780</v>
      </c>
      <c r="MD306" s="67" t="s">
        <v>1780</v>
      </c>
      <c r="ME306" s="66">
        <v>15.2</v>
      </c>
      <c r="MF306" s="67">
        <v>4.92</v>
      </c>
      <c r="MG306" s="66" t="s">
        <v>1780</v>
      </c>
      <c r="MH306" s="67" t="s">
        <v>1780</v>
      </c>
      <c r="MI306" s="66">
        <v>17.899999999999999</v>
      </c>
      <c r="MJ306" s="67">
        <v>3.6159999999999997</v>
      </c>
      <c r="MK306" s="66" t="s">
        <v>1780</v>
      </c>
      <c r="ML306" s="67" t="s">
        <v>1780</v>
      </c>
      <c r="MM306" s="66">
        <v>17.3</v>
      </c>
      <c r="MN306" s="67">
        <v>5.4240000000000013</v>
      </c>
      <c r="MO306" s="66" t="s">
        <v>1780</v>
      </c>
      <c r="MP306" s="67" t="s">
        <v>1780</v>
      </c>
      <c r="MQ306" s="66">
        <v>15.7</v>
      </c>
      <c r="MR306" s="67">
        <v>3.8239999999999998</v>
      </c>
      <c r="MS306" s="67">
        <v>13.1614196786</v>
      </c>
      <c r="MT306" s="67">
        <v>4.2648278837839566</v>
      </c>
      <c r="MU306" s="67">
        <v>13.1830543641</v>
      </c>
      <c r="MV306" s="67">
        <v>4.3377011770948073</v>
      </c>
      <c r="MW306" s="66" t="s">
        <v>1780</v>
      </c>
      <c r="MX306" s="67" t="s">
        <v>1780</v>
      </c>
      <c r="MY306" s="66">
        <v>16.2</v>
      </c>
      <c r="MZ306" s="67">
        <v>3.6290000000000013</v>
      </c>
      <c r="NA306" s="66" t="s">
        <v>1780</v>
      </c>
      <c r="NB306" s="67" t="s">
        <v>1780</v>
      </c>
      <c r="NC306" s="66">
        <v>18.8</v>
      </c>
      <c r="ND306" s="67">
        <v>2.7379999999999995</v>
      </c>
      <c r="NE306" s="66" t="s">
        <v>1780</v>
      </c>
      <c r="NF306" s="67" t="s">
        <v>1780</v>
      </c>
      <c r="NG306" s="66">
        <v>11.9</v>
      </c>
      <c r="NH306" s="67">
        <v>4.3979999999999997</v>
      </c>
      <c r="NI306" s="66" t="s">
        <v>1780</v>
      </c>
      <c r="NJ306" s="67" t="s">
        <v>1780</v>
      </c>
      <c r="NK306" s="66">
        <v>13.5</v>
      </c>
      <c r="NL306" s="67">
        <v>3.2099999999999991</v>
      </c>
      <c r="NM306" s="66" t="s">
        <v>1780</v>
      </c>
      <c r="NN306" s="67" t="s">
        <v>1780</v>
      </c>
      <c r="NO306" s="66">
        <v>20</v>
      </c>
      <c r="NP306" s="67">
        <v>5.718</v>
      </c>
      <c r="NQ306" s="66" t="s">
        <v>1780</v>
      </c>
      <c r="NR306" s="67" t="s">
        <v>1780</v>
      </c>
      <c r="NS306" s="66">
        <v>24.4</v>
      </c>
      <c r="NT306" s="67">
        <v>4.5230000000000032</v>
      </c>
      <c r="NU306" s="67">
        <v>29.7193175564</v>
      </c>
      <c r="NV306" s="67">
        <v>29.190207156300001</v>
      </c>
    </row>
    <row r="307" spans="2:386">
      <c r="B307" s="69" t="s">
        <v>103</v>
      </c>
      <c r="C307" s="178" t="s">
        <v>421</v>
      </c>
      <c r="D307" s="179">
        <v>25</v>
      </c>
      <c r="E307" s="179">
        <v>2</v>
      </c>
      <c r="F307" s="179">
        <v>10</v>
      </c>
      <c r="G307" s="175">
        <v>23196</v>
      </c>
      <c r="H307" s="176">
        <v>22969</v>
      </c>
      <c r="I307" s="177">
        <v>48.25784724321057</v>
      </c>
      <c r="J307" s="177">
        <v>48.515713415164967</v>
      </c>
      <c r="K307" s="177">
        <v>42.1</v>
      </c>
      <c r="L307" s="177">
        <v>42.3</v>
      </c>
      <c r="M307" s="177">
        <v>10.823740000000001</v>
      </c>
      <c r="N307" s="177">
        <v>9.6245370000000001</v>
      </c>
      <c r="O307" s="177">
        <v>86.470012999999994</v>
      </c>
      <c r="P307" s="177">
        <v>80.849135000000004</v>
      </c>
      <c r="Q307" s="177">
        <v>29.839603</v>
      </c>
      <c r="R307" s="177">
        <v>27.851773999999999</v>
      </c>
      <c r="S307" s="176">
        <v>329091</v>
      </c>
      <c r="T307" s="176">
        <v>287945</v>
      </c>
      <c r="U307" s="177">
        <v>6.5</v>
      </c>
      <c r="V307" s="177">
        <v>7.9</v>
      </c>
      <c r="W307" s="177">
        <v>8.5</v>
      </c>
      <c r="X307" s="67">
        <v>82</v>
      </c>
      <c r="Y307" s="67">
        <v>82.34</v>
      </c>
      <c r="Z307" s="67">
        <v>78.400000000000006</v>
      </c>
      <c r="AA307" s="67">
        <v>77.38</v>
      </c>
      <c r="AB307" s="66" t="s">
        <v>1780</v>
      </c>
      <c r="AC307" s="67" t="s">
        <v>1780</v>
      </c>
      <c r="AD307" s="66">
        <v>69.599999999999994</v>
      </c>
      <c r="AE307" s="67">
        <v>4.2399999999999949</v>
      </c>
      <c r="AF307" s="66" t="s">
        <v>1780</v>
      </c>
      <c r="AG307" s="67" t="s">
        <v>1780</v>
      </c>
      <c r="AH307" s="66">
        <v>72.099999999999994</v>
      </c>
      <c r="AI307" s="67">
        <v>2.902000000000001</v>
      </c>
      <c r="AJ307" s="66" t="s">
        <v>1780</v>
      </c>
      <c r="AK307" s="67" t="s">
        <v>1780</v>
      </c>
      <c r="AL307" s="66">
        <v>66.3</v>
      </c>
      <c r="AM307" s="67">
        <v>5.8840000000000074</v>
      </c>
      <c r="AN307" s="66" t="s">
        <v>1780</v>
      </c>
      <c r="AO307" s="67" t="s">
        <v>1780</v>
      </c>
      <c r="AP307" s="66">
        <v>68.599999999999994</v>
      </c>
      <c r="AQ307" s="67">
        <v>4.125</v>
      </c>
      <c r="AR307" s="66" t="s">
        <v>1780</v>
      </c>
      <c r="AS307" s="67" t="s">
        <v>1780</v>
      </c>
      <c r="AT307" s="66">
        <v>72.7</v>
      </c>
      <c r="AU307" s="67">
        <v>6.1150000000000091</v>
      </c>
      <c r="AV307" s="66" t="s">
        <v>1780</v>
      </c>
      <c r="AW307" s="67" t="s">
        <v>1780</v>
      </c>
      <c r="AX307" s="66">
        <v>75.400000000000006</v>
      </c>
      <c r="AY307" s="67">
        <v>4.0689999999999884</v>
      </c>
      <c r="AZ307" s="66" t="s">
        <v>1780</v>
      </c>
      <c r="BA307" s="67" t="s">
        <v>1780</v>
      </c>
      <c r="BB307" s="66">
        <v>16.2</v>
      </c>
      <c r="BC307" s="67">
        <v>3.4229999999999983</v>
      </c>
      <c r="BD307" s="66" t="s">
        <v>1780</v>
      </c>
      <c r="BE307" s="67" t="s">
        <v>1780</v>
      </c>
      <c r="BF307" s="66">
        <v>16.600000000000001</v>
      </c>
      <c r="BG307" s="67">
        <v>2.4229999999999983</v>
      </c>
      <c r="BH307" s="66" t="s">
        <v>1780</v>
      </c>
      <c r="BI307" s="67" t="s">
        <v>1780</v>
      </c>
      <c r="BJ307" s="66">
        <v>17.399999999999999</v>
      </c>
      <c r="BK307" s="67">
        <v>4.7740000000000009</v>
      </c>
      <c r="BL307" s="66" t="s">
        <v>1780</v>
      </c>
      <c r="BM307" s="67" t="s">
        <v>1780</v>
      </c>
      <c r="BN307" s="66">
        <v>14</v>
      </c>
      <c r="BO307" s="67">
        <v>3.1129999999999995</v>
      </c>
      <c r="BP307" s="66" t="s">
        <v>1780</v>
      </c>
      <c r="BQ307" s="67" t="s">
        <v>1780</v>
      </c>
      <c r="BR307" s="66">
        <v>15</v>
      </c>
      <c r="BS307" s="67">
        <v>4.93</v>
      </c>
      <c r="BT307" s="66" t="s">
        <v>1780</v>
      </c>
      <c r="BU307" s="67" t="s">
        <v>1780</v>
      </c>
      <c r="BV307" s="66">
        <v>19</v>
      </c>
      <c r="BW307" s="67">
        <v>3.7139999999999986</v>
      </c>
      <c r="BX307" s="66" t="s">
        <v>1780</v>
      </c>
      <c r="BY307" s="67" t="s">
        <v>1780</v>
      </c>
      <c r="BZ307" s="66">
        <v>75.3</v>
      </c>
      <c r="CA307" s="67">
        <v>4.0040000000000049</v>
      </c>
      <c r="CB307" s="66" t="s">
        <v>1780</v>
      </c>
      <c r="CC307" s="67" t="s">
        <v>1780</v>
      </c>
      <c r="CD307" s="66">
        <v>74.8</v>
      </c>
      <c r="CE307" s="67">
        <v>2.8149999999999977</v>
      </c>
      <c r="CF307" s="66" t="s">
        <v>1780</v>
      </c>
      <c r="CG307" s="67" t="s">
        <v>1780</v>
      </c>
      <c r="CH307" s="66">
        <v>81.2</v>
      </c>
      <c r="CI307" s="67">
        <v>4.88900000000001</v>
      </c>
      <c r="CJ307" s="66" t="s">
        <v>1780</v>
      </c>
      <c r="CK307" s="67" t="s">
        <v>1780</v>
      </c>
      <c r="CL307" s="66">
        <v>80.400000000000006</v>
      </c>
      <c r="CM307" s="67">
        <v>3.534000000000006</v>
      </c>
      <c r="CN307" s="66" t="s">
        <v>1780</v>
      </c>
      <c r="CO307" s="67" t="s">
        <v>1780</v>
      </c>
      <c r="CP307" s="66">
        <v>69.8</v>
      </c>
      <c r="CQ307" s="67">
        <v>6.3460000000000036</v>
      </c>
      <c r="CR307" s="66" t="s">
        <v>1780</v>
      </c>
      <c r="CS307" s="67" t="s">
        <v>1780</v>
      </c>
      <c r="CT307" s="66">
        <v>69.5</v>
      </c>
      <c r="CU307" s="67">
        <v>4.3529999999999944</v>
      </c>
      <c r="CV307" s="66">
        <v>373.17071200420003</v>
      </c>
      <c r="CW307" s="67">
        <v>38.916055271367611</v>
      </c>
      <c r="CX307" s="66">
        <v>490.8319527781</v>
      </c>
      <c r="CY307" s="67">
        <v>45.830227606256585</v>
      </c>
      <c r="CZ307" s="66" t="s">
        <v>1780</v>
      </c>
      <c r="DA307" s="67" t="s">
        <v>1780</v>
      </c>
      <c r="DB307" s="66">
        <v>14.974</v>
      </c>
      <c r="DC307" s="67">
        <v>3.2669999999999995</v>
      </c>
      <c r="DD307" s="66" t="s">
        <v>1780</v>
      </c>
      <c r="DE307" s="67" t="s">
        <v>1780</v>
      </c>
      <c r="DF307" s="66">
        <v>13.474</v>
      </c>
      <c r="DG307" s="67">
        <v>2.2040000000000006</v>
      </c>
      <c r="DH307" s="66" t="s">
        <v>1780</v>
      </c>
      <c r="DI307" s="67" t="s">
        <v>1780</v>
      </c>
      <c r="DJ307" s="66">
        <v>17.036999999999999</v>
      </c>
      <c r="DK307" s="67">
        <v>4.6329999999999991</v>
      </c>
      <c r="DL307" s="66" t="s">
        <v>1780</v>
      </c>
      <c r="DM307" s="67" t="s">
        <v>1780</v>
      </c>
      <c r="DN307" s="66">
        <v>16.225000000000001</v>
      </c>
      <c r="DO307" s="67">
        <v>3.2640000000000011</v>
      </c>
      <c r="DP307" s="66" t="s">
        <v>1780</v>
      </c>
      <c r="DQ307" s="67" t="s">
        <v>1780</v>
      </c>
      <c r="DR307" s="66">
        <v>13.051</v>
      </c>
      <c r="DS307" s="67">
        <v>4.6110000000000007</v>
      </c>
      <c r="DT307" s="66" t="s">
        <v>1780</v>
      </c>
      <c r="DU307" s="67" t="s">
        <v>1780</v>
      </c>
      <c r="DV307" s="66">
        <v>10.888999999999999</v>
      </c>
      <c r="DW307" s="67">
        <v>2.9369999999999994</v>
      </c>
      <c r="DX307" s="67">
        <v>12.626422</v>
      </c>
      <c r="DY307" s="67">
        <v>1.6209519999999991</v>
      </c>
      <c r="DZ307" s="67">
        <v>13.691568</v>
      </c>
      <c r="EA307" s="67">
        <v>1.7042269999999995</v>
      </c>
      <c r="EB307" s="67">
        <v>15.754849</v>
      </c>
      <c r="EC307" s="67">
        <v>2.5776090000000007</v>
      </c>
      <c r="ED307" s="67">
        <v>17.235668</v>
      </c>
      <c r="EE307" s="67">
        <v>2.7213139999999996</v>
      </c>
      <c r="EF307" s="67">
        <v>9.5095709999999993</v>
      </c>
      <c r="EG307" s="67">
        <v>1.9812313999999995</v>
      </c>
      <c r="EH307" s="67">
        <v>10.176161</v>
      </c>
      <c r="EI307" s="67">
        <v>2.0647412999999997</v>
      </c>
      <c r="EJ307" s="68">
        <v>2433.9</v>
      </c>
      <c r="EK307" s="68">
        <v>2703.31</v>
      </c>
      <c r="EL307" s="68">
        <v>2965.47</v>
      </c>
      <c r="EM307" s="68">
        <v>3429.05</v>
      </c>
      <c r="EN307" s="68">
        <v>1822.43</v>
      </c>
      <c r="EO307" s="68">
        <v>1850.64</v>
      </c>
      <c r="EP307" s="67">
        <v>96.09375</v>
      </c>
      <c r="EQ307" s="67">
        <v>2.3733603188055667</v>
      </c>
      <c r="ER307" s="67">
        <v>90.049751243800003</v>
      </c>
      <c r="ES307" s="67">
        <v>4.1382456812983719</v>
      </c>
      <c r="ET307" s="67">
        <v>73.287143999999998</v>
      </c>
      <c r="EU307" s="67">
        <v>2.4061658357243658</v>
      </c>
      <c r="EV307" s="67">
        <v>70.174709000000007</v>
      </c>
      <c r="EW307" s="67">
        <v>2.5863452165503276</v>
      </c>
      <c r="EX307" s="67">
        <v>43.941353999999997</v>
      </c>
      <c r="EY307" s="67">
        <v>48.954895</v>
      </c>
      <c r="EZ307" s="67">
        <v>83.1</v>
      </c>
      <c r="FA307" s="67">
        <v>5.1808605981355527</v>
      </c>
      <c r="FB307" s="67">
        <v>87.7</v>
      </c>
      <c r="FC307" s="67">
        <v>4.190370486431874</v>
      </c>
      <c r="FD307" s="67">
        <v>83.5</v>
      </c>
      <c r="FE307" s="67">
        <v>7.6264176487946287</v>
      </c>
      <c r="FF307" s="67">
        <v>89.9</v>
      </c>
      <c r="FG307" s="67">
        <v>5.4836232547468029</v>
      </c>
      <c r="FH307" s="67">
        <v>82.7</v>
      </c>
      <c r="FI307" s="67">
        <v>7.0686346476401098</v>
      </c>
      <c r="FJ307" s="67">
        <v>85.7</v>
      </c>
      <c r="FK307" s="67">
        <v>6.2635980181787971</v>
      </c>
      <c r="FL307" s="67">
        <v>66.7</v>
      </c>
      <c r="FM307" s="67">
        <v>69</v>
      </c>
      <c r="FN307" s="67">
        <v>71.900000000000006</v>
      </c>
      <c r="FO307" s="67">
        <v>77.5</v>
      </c>
      <c r="FP307" s="67">
        <v>62.3</v>
      </c>
      <c r="FQ307" s="67">
        <v>60.9</v>
      </c>
      <c r="FR307" s="67">
        <v>7.0446159007000002</v>
      </c>
      <c r="FS307" s="67">
        <v>6.8875040997000001</v>
      </c>
      <c r="FT307" s="67">
        <v>8.8214027477000005</v>
      </c>
      <c r="FU307" s="67">
        <v>8.6463501062999999</v>
      </c>
      <c r="FV307" s="67">
        <v>5.5068836044999996</v>
      </c>
      <c r="FW307" s="67">
        <v>5.3724053724000003</v>
      </c>
      <c r="FX307" s="299">
        <v>1.7487266553</v>
      </c>
      <c r="FY307" s="299">
        <v>0.23670829916609493</v>
      </c>
      <c r="FZ307" s="299">
        <v>2.0499999999999998</v>
      </c>
      <c r="GA307" s="299">
        <v>0.25353889839628163</v>
      </c>
      <c r="GB307" s="299">
        <v>1.827723489</v>
      </c>
      <c r="GC307" s="299">
        <v>0.35318342078651965</v>
      </c>
      <c r="GD307" s="299">
        <v>2.4459411555999999</v>
      </c>
      <c r="GE307" s="299">
        <v>0.40307438910206095</v>
      </c>
      <c r="GF307" s="299">
        <v>1.6789254876999999</v>
      </c>
      <c r="GG307" s="299">
        <v>0.31843159489384387</v>
      </c>
      <c r="GH307" s="299">
        <v>1.6986473734</v>
      </c>
      <c r="GI307" s="299">
        <v>0.31763413797830586</v>
      </c>
      <c r="GJ307" s="67">
        <v>19.600000000000001</v>
      </c>
      <c r="GK307" s="67">
        <v>11.3</v>
      </c>
      <c r="GL307" s="67">
        <v>82.549210000000002</v>
      </c>
      <c r="GM307" s="67">
        <v>80.482864000000006</v>
      </c>
      <c r="GN307" s="66" t="s">
        <v>1780</v>
      </c>
      <c r="GO307" s="66" t="s">
        <v>1780</v>
      </c>
      <c r="GP307" s="66" t="s">
        <v>1780</v>
      </c>
      <c r="GQ307" s="67" t="s">
        <v>1780</v>
      </c>
      <c r="GR307" s="67" t="s">
        <v>1780</v>
      </c>
      <c r="GS307" s="67" t="s">
        <v>1780</v>
      </c>
      <c r="GT307" s="67" t="s">
        <v>1780</v>
      </c>
      <c r="GU307" s="67" t="s">
        <v>1780</v>
      </c>
      <c r="GV307" s="67" t="s">
        <v>1780</v>
      </c>
      <c r="GW307" s="67">
        <v>91</v>
      </c>
      <c r="GX307" s="67">
        <v>4.1924848966857979</v>
      </c>
      <c r="GY307" s="66">
        <v>11.5</v>
      </c>
      <c r="GZ307" s="67">
        <v>2.9530000000000012</v>
      </c>
      <c r="HA307" s="66">
        <v>17.600000000000001</v>
      </c>
      <c r="HB307" s="67">
        <v>2.4830000000000023</v>
      </c>
      <c r="HC307" s="66">
        <v>21.7</v>
      </c>
      <c r="HD307" s="67">
        <v>5.1370000000000005</v>
      </c>
      <c r="HE307" s="66">
        <v>31.7</v>
      </c>
      <c r="HF307" s="67">
        <v>4.1630000000000003</v>
      </c>
      <c r="HG307" s="66">
        <v>2.1</v>
      </c>
      <c r="HH307" s="67">
        <v>1.9910000000000001</v>
      </c>
      <c r="HI307" s="66">
        <v>4.4000000000000004</v>
      </c>
      <c r="HJ307" s="67">
        <v>1.948</v>
      </c>
      <c r="HK307" s="66" t="s">
        <v>1780</v>
      </c>
      <c r="HL307" s="67" t="s">
        <v>1780</v>
      </c>
      <c r="HM307" s="66">
        <v>25.7</v>
      </c>
      <c r="HN307" s="67">
        <v>4.0560000000000009</v>
      </c>
      <c r="HO307" s="66" t="s">
        <v>1780</v>
      </c>
      <c r="HP307" s="67" t="s">
        <v>1780</v>
      </c>
      <c r="HQ307" s="66">
        <v>21.8</v>
      </c>
      <c r="HR307" s="67">
        <v>2.6949999999999967</v>
      </c>
      <c r="HS307" s="66" t="s">
        <v>1780</v>
      </c>
      <c r="HT307" s="67" t="s">
        <v>1780</v>
      </c>
      <c r="HU307" s="66">
        <v>26.4</v>
      </c>
      <c r="HV307" s="67">
        <v>5.4980000000000011</v>
      </c>
      <c r="HW307" s="66" t="s">
        <v>1780</v>
      </c>
      <c r="HX307" s="67" t="s">
        <v>1780</v>
      </c>
      <c r="HY307" s="66">
        <v>21</v>
      </c>
      <c r="HZ307" s="67">
        <v>3.6350000000000016</v>
      </c>
      <c r="IA307" s="66" t="s">
        <v>1780</v>
      </c>
      <c r="IB307" s="67" t="s">
        <v>1780</v>
      </c>
      <c r="IC307" s="66">
        <v>25.1</v>
      </c>
      <c r="ID307" s="67">
        <v>6.022000000000002</v>
      </c>
      <c r="IE307" s="66" t="s">
        <v>1780</v>
      </c>
      <c r="IF307" s="67" t="s">
        <v>1780</v>
      </c>
      <c r="IG307" s="66">
        <v>22.6</v>
      </c>
      <c r="IH307" s="67">
        <v>3.9989999999999988</v>
      </c>
      <c r="II307" s="66">
        <v>49.450499999999998</v>
      </c>
      <c r="IJ307" s="67">
        <v>7.2837999999999994</v>
      </c>
      <c r="IK307" s="66">
        <v>59.223300000000002</v>
      </c>
      <c r="IL307" s="67">
        <v>6.7272000000000034</v>
      </c>
      <c r="IM307" s="66">
        <v>51.2821</v>
      </c>
      <c r="IN307" s="67">
        <v>9.0960999999999999</v>
      </c>
      <c r="IO307" s="66">
        <v>59.859200000000001</v>
      </c>
      <c r="IP307" s="67">
        <v>8.0911000000000044</v>
      </c>
      <c r="IQ307" s="66">
        <v>46.153799999999997</v>
      </c>
      <c r="IR307" s="67">
        <v>12.213699999999996</v>
      </c>
      <c r="IS307" s="66">
        <v>57.8125</v>
      </c>
      <c r="IT307" s="67">
        <v>12.1952</v>
      </c>
      <c r="IU307" s="66" t="s">
        <v>1780</v>
      </c>
      <c r="IV307" s="67" t="s">
        <v>1780</v>
      </c>
      <c r="IW307" s="66">
        <v>15</v>
      </c>
      <c r="IX307" s="67">
        <v>3.2970000000000006</v>
      </c>
      <c r="IY307" s="66" t="s">
        <v>1780</v>
      </c>
      <c r="IZ307" s="67" t="s">
        <v>1780</v>
      </c>
      <c r="JA307" s="66">
        <v>14.8</v>
      </c>
      <c r="JB307" s="67">
        <v>2.3089999999999993</v>
      </c>
      <c r="JC307" s="66" t="s">
        <v>1780</v>
      </c>
      <c r="JD307" s="67" t="s">
        <v>1780</v>
      </c>
      <c r="JE307" s="66">
        <v>16.7</v>
      </c>
      <c r="JF307" s="67">
        <v>4.6549999999999994</v>
      </c>
      <c r="JG307" s="66" t="s">
        <v>1780</v>
      </c>
      <c r="JH307" s="67" t="s">
        <v>1780</v>
      </c>
      <c r="JI307" s="66">
        <v>16</v>
      </c>
      <c r="JJ307" s="67">
        <v>3.270999999999999</v>
      </c>
      <c r="JK307" s="66" t="s">
        <v>1780</v>
      </c>
      <c r="JL307" s="67" t="s">
        <v>1780</v>
      </c>
      <c r="JM307" s="66">
        <v>13.3</v>
      </c>
      <c r="JN307" s="67">
        <v>4.6780000000000008</v>
      </c>
      <c r="JO307" s="66" t="s">
        <v>1780</v>
      </c>
      <c r="JP307" s="67" t="s">
        <v>1780</v>
      </c>
      <c r="JQ307" s="66">
        <v>13.7</v>
      </c>
      <c r="JR307" s="67">
        <v>3.2620000000000005</v>
      </c>
      <c r="JS307" s="66" t="s">
        <v>1780</v>
      </c>
      <c r="JT307" s="67" t="s">
        <v>1780</v>
      </c>
      <c r="JU307" s="66">
        <v>64.099999999999994</v>
      </c>
      <c r="JV307" s="67">
        <v>4.4170000000000016</v>
      </c>
      <c r="JW307" s="66" t="s">
        <v>1780</v>
      </c>
      <c r="JX307" s="67" t="s">
        <v>1780</v>
      </c>
      <c r="JY307" s="66">
        <v>65.2</v>
      </c>
      <c r="JZ307" s="67">
        <v>3.0820000000000007</v>
      </c>
      <c r="KA307" s="66" t="s">
        <v>1780</v>
      </c>
      <c r="KB307" s="67" t="s">
        <v>1780</v>
      </c>
      <c r="KC307" s="66">
        <v>60.9</v>
      </c>
      <c r="KD307" s="67">
        <v>6.0720000000000027</v>
      </c>
      <c r="KE307" s="66" t="s">
        <v>1780</v>
      </c>
      <c r="KF307" s="67" t="s">
        <v>1780</v>
      </c>
      <c r="KG307" s="66">
        <v>66.5</v>
      </c>
      <c r="KH307" s="67">
        <v>4.1929999999999907</v>
      </c>
      <c r="KI307" s="66" t="s">
        <v>1780</v>
      </c>
      <c r="KJ307" s="67" t="s">
        <v>1780</v>
      </c>
      <c r="KK307" s="66">
        <v>67</v>
      </c>
      <c r="KL307" s="67">
        <v>6.4380000000000024</v>
      </c>
      <c r="KM307" s="66" t="s">
        <v>1780</v>
      </c>
      <c r="KN307" s="67" t="s">
        <v>1780</v>
      </c>
      <c r="KO307" s="66">
        <v>64.099999999999994</v>
      </c>
      <c r="KP307" s="67">
        <v>4.5349999999999966</v>
      </c>
      <c r="KQ307" s="66">
        <v>35</v>
      </c>
      <c r="KR307" s="66">
        <v>29</v>
      </c>
      <c r="KS307" s="66">
        <v>31</v>
      </c>
      <c r="KT307" s="66">
        <v>25</v>
      </c>
      <c r="KU307" s="66">
        <v>38</v>
      </c>
      <c r="KV307" s="66">
        <v>33</v>
      </c>
      <c r="KW307" s="66" t="s">
        <v>1780</v>
      </c>
      <c r="KX307" s="67" t="s">
        <v>1780</v>
      </c>
      <c r="KY307" s="66">
        <v>18</v>
      </c>
      <c r="KZ307" s="67">
        <v>3.522000000000002</v>
      </c>
      <c r="LA307" s="66" t="s">
        <v>1780</v>
      </c>
      <c r="LB307" s="67" t="s">
        <v>1780</v>
      </c>
      <c r="LC307" s="66">
        <v>18.5</v>
      </c>
      <c r="LD307" s="67">
        <v>2.5120000000000005</v>
      </c>
      <c r="LE307" s="66" t="s">
        <v>1780</v>
      </c>
      <c r="LF307" s="67" t="s">
        <v>1780</v>
      </c>
      <c r="LG307" s="66">
        <v>27.7</v>
      </c>
      <c r="LH307" s="67">
        <v>5.5150000000000006</v>
      </c>
      <c r="LI307" s="66" t="s">
        <v>1780</v>
      </c>
      <c r="LJ307" s="67" t="s">
        <v>1780</v>
      </c>
      <c r="LK307" s="66">
        <v>25.5</v>
      </c>
      <c r="LL307" s="67">
        <v>3.8629999999999995</v>
      </c>
      <c r="LM307" s="66" t="s">
        <v>1780</v>
      </c>
      <c r="LN307" s="67" t="s">
        <v>1780</v>
      </c>
      <c r="LO307" s="66">
        <v>9.1</v>
      </c>
      <c r="LP307" s="67">
        <v>3.9279999999999999</v>
      </c>
      <c r="LQ307" s="66" t="s">
        <v>1780</v>
      </c>
      <c r="LR307" s="67" t="s">
        <v>1780</v>
      </c>
      <c r="LS307" s="66">
        <v>12</v>
      </c>
      <c r="LT307" s="67">
        <v>3.0730000000000004</v>
      </c>
      <c r="LU307" s="66" t="s">
        <v>1780</v>
      </c>
      <c r="LV307" s="67" t="s">
        <v>1780</v>
      </c>
      <c r="LW307" s="66">
        <v>11.2</v>
      </c>
      <c r="LX307" s="67">
        <v>2.8890000000000011</v>
      </c>
      <c r="LY307" s="66" t="s">
        <v>1780</v>
      </c>
      <c r="LZ307" s="67" t="s">
        <v>1780</v>
      </c>
      <c r="MA307" s="66">
        <v>13.3</v>
      </c>
      <c r="MB307" s="67">
        <v>2.2000000000000011</v>
      </c>
      <c r="MC307" s="66" t="s">
        <v>1780</v>
      </c>
      <c r="MD307" s="67" t="s">
        <v>1780</v>
      </c>
      <c r="ME307" s="66">
        <v>11.5</v>
      </c>
      <c r="MF307" s="67">
        <v>3.9350000000000005</v>
      </c>
      <c r="MG307" s="66" t="s">
        <v>1780</v>
      </c>
      <c r="MH307" s="67" t="s">
        <v>1780</v>
      </c>
      <c r="MI307" s="66">
        <v>14.8</v>
      </c>
      <c r="MJ307" s="67">
        <v>3.1690000000000005</v>
      </c>
      <c r="MK307" s="66" t="s">
        <v>1780</v>
      </c>
      <c r="ML307" s="67" t="s">
        <v>1780</v>
      </c>
      <c r="MM307" s="66">
        <v>10.9</v>
      </c>
      <c r="MN307" s="67">
        <v>4.2650000000000006</v>
      </c>
      <c r="MO307" s="66" t="s">
        <v>1780</v>
      </c>
      <c r="MP307" s="67" t="s">
        <v>1780</v>
      </c>
      <c r="MQ307" s="66">
        <v>11.8</v>
      </c>
      <c r="MR307" s="67">
        <v>3.0489999999999995</v>
      </c>
      <c r="MS307" s="67">
        <v>8.8118054182000005</v>
      </c>
      <c r="MT307" s="67">
        <v>2.0700011106297449</v>
      </c>
      <c r="MU307" s="67">
        <v>9.7844593653</v>
      </c>
      <c r="MV307" s="67">
        <v>2.284162754437685</v>
      </c>
      <c r="MW307" s="66" t="s">
        <v>1780</v>
      </c>
      <c r="MX307" s="67" t="s">
        <v>1780</v>
      </c>
      <c r="MY307" s="66">
        <v>13.5</v>
      </c>
      <c r="MZ307" s="67">
        <v>3.1260000000000012</v>
      </c>
      <c r="NA307" s="66" t="s">
        <v>1780</v>
      </c>
      <c r="NB307" s="67" t="s">
        <v>1780</v>
      </c>
      <c r="NC307" s="66">
        <v>12.4</v>
      </c>
      <c r="ND307" s="67">
        <v>2.1330000000000009</v>
      </c>
      <c r="NE307" s="66" t="s">
        <v>1780</v>
      </c>
      <c r="NF307" s="67" t="s">
        <v>1780</v>
      </c>
      <c r="NG307" s="66">
        <v>5.9</v>
      </c>
      <c r="NH307" s="67">
        <v>2.8980000000000001</v>
      </c>
      <c r="NI307" s="66" t="s">
        <v>1780</v>
      </c>
      <c r="NJ307" s="67" t="s">
        <v>1780</v>
      </c>
      <c r="NK307" s="66">
        <v>8.9</v>
      </c>
      <c r="NL307" s="67">
        <v>2.5339999999999998</v>
      </c>
      <c r="NM307" s="66" t="s">
        <v>1780</v>
      </c>
      <c r="NN307" s="67" t="s">
        <v>1780</v>
      </c>
      <c r="NO307" s="66">
        <v>20.5</v>
      </c>
      <c r="NP307" s="67">
        <v>5.5300000000000011</v>
      </c>
      <c r="NQ307" s="66" t="s">
        <v>1780</v>
      </c>
      <c r="NR307" s="67" t="s">
        <v>1780</v>
      </c>
      <c r="NS307" s="66">
        <v>15.6</v>
      </c>
      <c r="NT307" s="67">
        <v>3.4220000000000006</v>
      </c>
      <c r="NU307" s="67">
        <v>28.156012000899999</v>
      </c>
      <c r="NV307" s="67">
        <v>29.333876553300001</v>
      </c>
    </row>
    <row r="308" spans="2:386" s="308" customFormat="1">
      <c r="B308" s="322" t="s">
        <v>2118</v>
      </c>
      <c r="C308" s="324"/>
      <c r="D308" s="325"/>
      <c r="E308" s="325"/>
      <c r="F308" s="325"/>
      <c r="G308" s="323">
        <v>33258.151724137933</v>
      </c>
      <c r="H308" s="326">
        <v>32209.248275862068</v>
      </c>
      <c r="I308" s="327">
        <v>49.57155289880864</v>
      </c>
      <c r="J308" s="327">
        <v>49.729458961397746</v>
      </c>
      <c r="K308" s="327">
        <v>43.294827586206914</v>
      </c>
      <c r="L308" s="327">
        <v>42.806206896551714</v>
      </c>
      <c r="M308" s="327">
        <v>14.591300499999987</v>
      </c>
      <c r="N308" s="327">
        <v>12.913426579310345</v>
      </c>
      <c r="O308" s="327">
        <v>78.591615582758578</v>
      </c>
      <c r="P308" s="327">
        <v>76.064658017241328</v>
      </c>
      <c r="Q308" s="327">
        <v>31.874063813793107</v>
      </c>
      <c r="R308" s="327">
        <v>29.550846117241392</v>
      </c>
      <c r="S308" s="326">
        <v>272177.64137931034</v>
      </c>
      <c r="T308" s="326">
        <v>251133.65862068965</v>
      </c>
      <c r="U308" s="327">
        <v>11.136896551724131</v>
      </c>
      <c r="V308" s="327">
        <v>9.409655172413796</v>
      </c>
      <c r="W308" s="327">
        <v>9.6324137931034493</v>
      </c>
      <c r="X308" s="328">
        <v>83.377172413793176</v>
      </c>
      <c r="Y308" s="328">
        <v>83.040999999999954</v>
      </c>
      <c r="Z308" s="328">
        <v>79.502620689655203</v>
      </c>
      <c r="AA308" s="328">
        <v>78.969655172413752</v>
      </c>
      <c r="AB308" s="329">
        <v>73.440816326530637</v>
      </c>
      <c r="AC308" s="328">
        <v>4.0054308213144241</v>
      </c>
      <c r="AD308" s="329">
        <v>69.853070175438603</v>
      </c>
      <c r="AE308" s="328">
        <v>3.8193245614035094</v>
      </c>
      <c r="AF308" s="329">
        <v>70.29795918367347</v>
      </c>
      <c r="AG308" s="328">
        <v>4.3194815355908842</v>
      </c>
      <c r="AH308" s="329">
        <v>68.979901960784304</v>
      </c>
      <c r="AI308" s="328">
        <v>4.0873921568627463</v>
      </c>
      <c r="AJ308" s="329">
        <v>72.402040816326519</v>
      </c>
      <c r="AK308" s="328">
        <v>5.7216079631785695</v>
      </c>
      <c r="AL308" s="329">
        <v>67.5777251184834</v>
      </c>
      <c r="AM308" s="328">
        <v>4.9016303317535552</v>
      </c>
      <c r="AN308" s="329">
        <v>69.2265306122449</v>
      </c>
      <c r="AO308" s="328">
        <v>6.0535806516721067</v>
      </c>
      <c r="AP308" s="329">
        <v>66.36612021857924</v>
      </c>
      <c r="AQ308" s="328">
        <v>5.0975136612021874</v>
      </c>
      <c r="AR308" s="329">
        <v>74.589795918367344</v>
      </c>
      <c r="AS308" s="328">
        <v>5.6689848446188993</v>
      </c>
      <c r="AT308" s="329">
        <v>71.460869565217408</v>
      </c>
      <c r="AU308" s="328">
        <v>5.0396231884057956</v>
      </c>
      <c r="AV308" s="329">
        <v>71.369387755102053</v>
      </c>
      <c r="AW308" s="328">
        <v>6.1687617545544668</v>
      </c>
      <c r="AX308" s="329">
        <v>70.924309392265243</v>
      </c>
      <c r="AY308" s="328">
        <v>5.2591104972375717</v>
      </c>
      <c r="AZ308" s="329">
        <v>16.432653061224489</v>
      </c>
      <c r="BA308" s="328">
        <v>3.4040721528128164</v>
      </c>
      <c r="BB308" s="329">
        <v>16.09383259911894</v>
      </c>
      <c r="BC308" s="328">
        <v>3.0502863436123357</v>
      </c>
      <c r="BD308" s="329">
        <v>16.755102040816325</v>
      </c>
      <c r="BE308" s="328">
        <v>3.6113966289527664</v>
      </c>
      <c r="BF308" s="329">
        <v>14.260591133004922</v>
      </c>
      <c r="BG308" s="328">
        <v>3.0710443349753707</v>
      </c>
      <c r="BH308" s="329">
        <v>16.2</v>
      </c>
      <c r="BI308" s="328">
        <v>4.7675500118594405</v>
      </c>
      <c r="BJ308" s="329">
        <v>16.331132075471704</v>
      </c>
      <c r="BK308" s="328">
        <v>3.9153349056603766</v>
      </c>
      <c r="BL308" s="329">
        <v>16.246938775510202</v>
      </c>
      <c r="BM308" s="328">
        <v>4.916880739572842</v>
      </c>
      <c r="BN308" s="329">
        <v>14.701639344262286</v>
      </c>
      <c r="BO308" s="328">
        <v>3.8419234972677576</v>
      </c>
      <c r="BP308" s="329">
        <v>16.659183673469389</v>
      </c>
      <c r="BQ308" s="328">
        <v>4.9054859515882256</v>
      </c>
      <c r="BR308" s="329">
        <v>16.314009661835744</v>
      </c>
      <c r="BS308" s="328">
        <v>4.1407632850241551</v>
      </c>
      <c r="BT308" s="329">
        <v>17.230612244897962</v>
      </c>
      <c r="BU308" s="328">
        <v>5.2645709584406033</v>
      </c>
      <c r="BV308" s="329">
        <v>14.260220994475137</v>
      </c>
      <c r="BW308" s="328">
        <v>4.0455856353591138</v>
      </c>
      <c r="BX308" s="329">
        <v>76.943749999999994</v>
      </c>
      <c r="BY308" s="328">
        <v>3.7580025980528413</v>
      </c>
      <c r="BZ308" s="329">
        <v>73.466527196652677</v>
      </c>
      <c r="CA308" s="328">
        <v>3.7854309623430957</v>
      </c>
      <c r="CB308" s="329">
        <v>75.193749999999994</v>
      </c>
      <c r="CC308" s="328">
        <v>4.5130591990095841</v>
      </c>
      <c r="CD308" s="329">
        <v>72.967592592592581</v>
      </c>
      <c r="CE308" s="328">
        <v>4.0589444444444451</v>
      </c>
      <c r="CF308" s="329">
        <v>78.112500000000026</v>
      </c>
      <c r="CG308" s="328">
        <v>5.0783811659313614</v>
      </c>
      <c r="CH308" s="329">
        <v>76.65550458715596</v>
      </c>
      <c r="CI308" s="328">
        <v>4.4934220183486273</v>
      </c>
      <c r="CJ308" s="329">
        <v>76.412500000000009</v>
      </c>
      <c r="CK308" s="328">
        <v>5.8303420971339337</v>
      </c>
      <c r="CL308" s="329">
        <v>75.887765957446803</v>
      </c>
      <c r="CM308" s="328">
        <v>4.6530957446808516</v>
      </c>
      <c r="CN308" s="329">
        <v>75.849999999999994</v>
      </c>
      <c r="CO308" s="328">
        <v>5.6829557232916201</v>
      </c>
      <c r="CP308" s="329">
        <v>70.518957345971558</v>
      </c>
      <c r="CQ308" s="328">
        <v>5.104393364928911</v>
      </c>
      <c r="CR308" s="329">
        <v>74.162500000000009</v>
      </c>
      <c r="CS308" s="328">
        <v>6.8485108693380008</v>
      </c>
      <c r="CT308" s="329">
        <v>70.294594594594585</v>
      </c>
      <c r="CU308" s="328">
        <v>5.3113729729729728</v>
      </c>
      <c r="CV308" s="329">
        <v>285.96500641271251</v>
      </c>
      <c r="CW308" s="328">
        <v>42.672889247162828</v>
      </c>
      <c r="CX308" s="329">
        <v>342.65919659170487</v>
      </c>
      <c r="CY308" s="328">
        <v>47.612487334512387</v>
      </c>
      <c r="CZ308" s="329">
        <v>17.250851759438774</v>
      </c>
      <c r="DA308" s="328">
        <v>3.4679722008220417</v>
      </c>
      <c r="DB308" s="329">
        <v>14.938460526315783</v>
      </c>
      <c r="DC308" s="328">
        <v>2.9493552631578948</v>
      </c>
      <c r="DD308" s="329">
        <v>16.003839862655109</v>
      </c>
      <c r="DE308" s="328">
        <v>3.4864313769567215</v>
      </c>
      <c r="DF308" s="329">
        <v>15.012607843137255</v>
      </c>
      <c r="DG308" s="328">
        <v>3.1533382352941182</v>
      </c>
      <c r="DH308" s="329">
        <v>20.440116320687757</v>
      </c>
      <c r="DI308" s="328">
        <v>5.2313249990034025</v>
      </c>
      <c r="DJ308" s="329">
        <v>17.397141509433968</v>
      </c>
      <c r="DK308" s="328">
        <v>3.9326933962264143</v>
      </c>
      <c r="DL308" s="329">
        <v>18.435466755755101</v>
      </c>
      <c r="DM308" s="328">
        <v>5.0854720448207589</v>
      </c>
      <c r="DN308" s="329">
        <v>17.640459016393446</v>
      </c>
      <c r="DO308" s="328">
        <v>4.0813060109289623</v>
      </c>
      <c r="DP308" s="329">
        <v>14.096719619053061</v>
      </c>
      <c r="DQ308" s="328">
        <v>4.5568287823039038</v>
      </c>
      <c r="DR308" s="329">
        <v>12.451173913043485</v>
      </c>
      <c r="DS308" s="328">
        <v>3.6443816425120774</v>
      </c>
      <c r="DT308" s="329">
        <v>13.604767472793878</v>
      </c>
      <c r="DU308" s="328">
        <v>4.7639892536701067</v>
      </c>
      <c r="DV308" s="329">
        <v>12.209734806629829</v>
      </c>
      <c r="DW308" s="328">
        <v>3.7530000000000001</v>
      </c>
      <c r="DX308" s="328">
        <v>30.892235244827578</v>
      </c>
      <c r="DY308" s="328">
        <v>3.0506240782758622</v>
      </c>
      <c r="DZ308" s="328">
        <v>30.083434293103448</v>
      </c>
      <c r="EA308" s="328">
        <v>3.0286691517241402</v>
      </c>
      <c r="EB308" s="328">
        <v>38.134867937931062</v>
      </c>
      <c r="EC308" s="328">
        <v>4.7919335827586229</v>
      </c>
      <c r="ED308" s="328">
        <v>36.993911758620669</v>
      </c>
      <c r="EE308" s="328">
        <v>4.7404232068965495</v>
      </c>
      <c r="EF308" s="328">
        <v>23.691992172413791</v>
      </c>
      <c r="EG308" s="328">
        <v>3.7852012851724122</v>
      </c>
      <c r="EH308" s="328">
        <v>23.132666784827595</v>
      </c>
      <c r="EI308" s="328">
        <v>3.7703858703448248</v>
      </c>
      <c r="EJ308" s="330">
        <v>2534.0637241379295</v>
      </c>
      <c r="EK308" s="330">
        <v>2568.7595172413808</v>
      </c>
      <c r="EL308" s="330">
        <v>3056.0817586206904</v>
      </c>
      <c r="EM308" s="330">
        <v>3146.7533103448291</v>
      </c>
      <c r="EN308" s="330">
        <v>1935.963551724137</v>
      </c>
      <c r="EO308" s="330">
        <v>1887.0821724137929</v>
      </c>
      <c r="EP308" s="328">
        <v>97.568486718978207</v>
      </c>
      <c r="EQ308" s="328">
        <v>2.3049944441206711</v>
      </c>
      <c r="ER308" s="328">
        <v>97.132904424588631</v>
      </c>
      <c r="ES308" s="328">
        <v>2.4469433819281048</v>
      </c>
      <c r="ET308" s="328">
        <v>83.593449283737087</v>
      </c>
      <c r="EU308" s="328">
        <v>2.540937815466549</v>
      </c>
      <c r="EV308" s="328">
        <v>81.738482265517177</v>
      </c>
      <c r="EW308" s="328">
        <v>2.6910069989707996</v>
      </c>
      <c r="EX308" s="328">
        <v>57.881115386206865</v>
      </c>
      <c r="EY308" s="328">
        <v>55.594877789655186</v>
      </c>
      <c r="EZ308" s="328">
        <v>87.564893617021355</v>
      </c>
      <c r="FA308" s="328">
        <v>5.281358038602245</v>
      </c>
      <c r="FB308" s="328">
        <v>87.783333333333303</v>
      </c>
      <c r="FC308" s="328">
        <v>4.9622214121066071</v>
      </c>
      <c r="FD308" s="328">
        <v>89.620000000000019</v>
      </c>
      <c r="FE308" s="328">
        <v>6.1606888786564884</v>
      </c>
      <c r="FF308" s="328">
        <v>89.091221374045801</v>
      </c>
      <c r="FG308" s="328">
        <v>6.1086247055265934</v>
      </c>
      <c r="FH308" s="328">
        <v>86.262204724409429</v>
      </c>
      <c r="FI308" s="328">
        <v>7.0468338233625269</v>
      </c>
      <c r="FJ308" s="328">
        <v>86.757414448669209</v>
      </c>
      <c r="FK308" s="328">
        <v>6.5840415190056456</v>
      </c>
      <c r="FL308" s="328">
        <v>77.240344827586227</v>
      </c>
      <c r="FM308" s="328">
        <v>77.188620689655195</v>
      </c>
      <c r="FN308" s="328">
        <v>79.733103448275784</v>
      </c>
      <c r="FO308" s="328">
        <v>79.660689655172405</v>
      </c>
      <c r="FP308" s="328">
        <v>74.934137931034456</v>
      </c>
      <c r="FQ308" s="328">
        <v>74.900344827586238</v>
      </c>
      <c r="FR308" s="328">
        <v>9.8862989359234472</v>
      </c>
      <c r="FS308" s="328">
        <v>9.781348359607934</v>
      </c>
      <c r="FT308" s="328">
        <v>10.308406087423105</v>
      </c>
      <c r="FU308" s="328">
        <v>10.171000165851384</v>
      </c>
      <c r="FV308" s="328">
        <v>9.5298373793437889</v>
      </c>
      <c r="FW308" s="328">
        <v>9.4492695327010363</v>
      </c>
      <c r="FX308" s="331">
        <v>3.57205219098724</v>
      </c>
      <c r="FY308" s="331">
        <v>0.41693355145924138</v>
      </c>
      <c r="FZ308" s="331">
        <v>2.1086716543793096</v>
      </c>
      <c r="GA308" s="331">
        <v>0.31420098731449353</v>
      </c>
      <c r="GB308" s="331">
        <v>3.5278014548165504</v>
      </c>
      <c r="GC308" s="331">
        <v>0.59501997888095548</v>
      </c>
      <c r="GD308" s="331">
        <v>2.2052408966358614</v>
      </c>
      <c r="GE308" s="331">
        <v>0.46416440231721351</v>
      </c>
      <c r="GF308" s="331">
        <v>3.6138088186675863</v>
      </c>
      <c r="GG308" s="331">
        <v>0.58300103131607206</v>
      </c>
      <c r="GH308" s="331">
        <v>2.0175992832320682</v>
      </c>
      <c r="GI308" s="331">
        <v>0.42361060185721056</v>
      </c>
      <c r="GJ308" s="328">
        <v>28.108833922261464</v>
      </c>
      <c r="GK308" s="328">
        <v>23.291034482758636</v>
      </c>
      <c r="GL308" s="328">
        <v>83.190616772413804</v>
      </c>
      <c r="GM308" s="328">
        <v>81.547327855172455</v>
      </c>
      <c r="GN308" s="329">
        <v>39.630252100840337</v>
      </c>
      <c r="GO308" s="329">
        <v>40.100840336134453</v>
      </c>
      <c r="GP308" s="329">
        <v>39.218487394957982</v>
      </c>
      <c r="GQ308" s="328">
        <v>6.1423792436974782</v>
      </c>
      <c r="GR308" s="328">
        <v>6.1847249579831951</v>
      </c>
      <c r="GS308" s="328">
        <v>6.0995536134453809</v>
      </c>
      <c r="GT308" s="328">
        <v>7.802155042016814</v>
      </c>
      <c r="GU308" s="328">
        <v>7.8762378151260481</v>
      </c>
      <c r="GV308" s="328">
        <v>7.7282126050420157</v>
      </c>
      <c r="GW308" s="328">
        <v>93.683553459119437</v>
      </c>
      <c r="GX308" s="328">
        <v>3.7061141201550853</v>
      </c>
      <c r="GY308" s="329">
        <v>17.859917355371902</v>
      </c>
      <c r="GZ308" s="328">
        <v>3.2576983471074392</v>
      </c>
      <c r="HA308" s="329">
        <v>19.693119266055053</v>
      </c>
      <c r="HB308" s="328">
        <v>3.5973302752293583</v>
      </c>
      <c r="HC308" s="329">
        <v>28.412499999999984</v>
      </c>
      <c r="HD308" s="328">
        <v>4.5938472222222231</v>
      </c>
      <c r="HE308" s="329">
        <v>31.268253968253976</v>
      </c>
      <c r="HF308" s="328">
        <v>4.8960582010582039</v>
      </c>
      <c r="HG308" s="329">
        <v>6.7622641509433965</v>
      </c>
      <c r="HH308" s="328">
        <v>2.6819150943396224</v>
      </c>
      <c r="HI308" s="329">
        <v>7.1844086021505351</v>
      </c>
      <c r="HJ308" s="328">
        <v>2.8884838709677414</v>
      </c>
      <c r="HK308" s="329">
        <v>36.715151515151511</v>
      </c>
      <c r="HL308" s="328">
        <v>4.4107873899436987</v>
      </c>
      <c r="HM308" s="329">
        <v>25.225877192982463</v>
      </c>
      <c r="HN308" s="328">
        <v>3.606482456140351</v>
      </c>
      <c r="HO308" s="329">
        <v>37.190909090909088</v>
      </c>
      <c r="HP308" s="328">
        <v>4.4264120898672301</v>
      </c>
      <c r="HQ308" s="329">
        <v>24.353398058252427</v>
      </c>
      <c r="HR308" s="328">
        <v>3.8213252427184452</v>
      </c>
      <c r="HS308" s="329">
        <v>36.806060606060605</v>
      </c>
      <c r="HT308" s="328">
        <v>6.3042081299308173</v>
      </c>
      <c r="HU308" s="329">
        <v>24.882547169811314</v>
      </c>
      <c r="HV308" s="328">
        <v>4.5384339622641523</v>
      </c>
      <c r="HW308" s="329">
        <v>38.175757575757579</v>
      </c>
      <c r="HX308" s="328">
        <v>6.3312310259415288</v>
      </c>
      <c r="HY308" s="329">
        <v>24.442934782608692</v>
      </c>
      <c r="HZ308" s="328">
        <v>4.6610054347826102</v>
      </c>
      <c r="IA308" s="329">
        <v>36.648484848484848</v>
      </c>
      <c r="IB308" s="328">
        <v>6.2308336323881015</v>
      </c>
      <c r="IC308" s="329">
        <v>25.622115384615388</v>
      </c>
      <c r="ID308" s="328">
        <v>4.8799375000000005</v>
      </c>
      <c r="IE308" s="329">
        <v>36.212121212121225</v>
      </c>
      <c r="IF308" s="328">
        <v>6.2305748623271251</v>
      </c>
      <c r="IG308" s="329">
        <v>24.625824175824164</v>
      </c>
      <c r="IH308" s="328">
        <v>4.9924999999999979</v>
      </c>
      <c r="II308" s="329">
        <v>56.196222377622377</v>
      </c>
      <c r="IJ308" s="328">
        <v>8.0113737762237793</v>
      </c>
      <c r="IK308" s="329">
        <v>56.370880281690177</v>
      </c>
      <c r="IL308" s="328">
        <v>7.9451869718309851</v>
      </c>
      <c r="IM308" s="329">
        <v>58.422716117216126</v>
      </c>
      <c r="IN308" s="328">
        <v>9.2904062271062369</v>
      </c>
      <c r="IO308" s="329">
        <v>58.781512000000035</v>
      </c>
      <c r="IP308" s="328">
        <v>9.3080541818181874</v>
      </c>
      <c r="IQ308" s="329">
        <v>50.564882191780825</v>
      </c>
      <c r="IR308" s="328">
        <v>11.778430136986305</v>
      </c>
      <c r="IS308" s="329">
        <v>51.042088317756992</v>
      </c>
      <c r="IT308" s="328">
        <v>11.666999532710284</v>
      </c>
      <c r="IU308" s="329">
        <v>14.700000000000003</v>
      </c>
      <c r="IV308" s="328">
        <v>3.2616184870635561</v>
      </c>
      <c r="IW308" s="329">
        <v>13.746288209606986</v>
      </c>
      <c r="IX308" s="328">
        <v>2.8813537117903913</v>
      </c>
      <c r="IY308" s="329">
        <v>14.266666666666669</v>
      </c>
      <c r="IZ308" s="328">
        <v>3.1691553665217476</v>
      </c>
      <c r="JA308" s="329">
        <v>13.425728155339804</v>
      </c>
      <c r="JB308" s="328">
        <v>3.0414514563106829</v>
      </c>
      <c r="JC308" s="329">
        <v>13.609090909090911</v>
      </c>
      <c r="JD308" s="328">
        <v>4.4969445844331295</v>
      </c>
      <c r="JE308" s="329">
        <v>13.158215962441309</v>
      </c>
      <c r="JF308" s="328">
        <v>3.5673427230046957</v>
      </c>
      <c r="JG308" s="329">
        <v>12.927272727272728</v>
      </c>
      <c r="JH308" s="328">
        <v>4.3383527914897719</v>
      </c>
      <c r="JI308" s="329">
        <v>13.195652173913041</v>
      </c>
      <c r="JJ308" s="328">
        <v>3.6585108695652151</v>
      </c>
      <c r="JK308" s="329">
        <v>15.77272727272727</v>
      </c>
      <c r="JL308" s="328">
        <v>4.7358271052816772</v>
      </c>
      <c r="JM308" s="329">
        <v>14.266826923076922</v>
      </c>
      <c r="JN308" s="328">
        <v>3.9219182692307681</v>
      </c>
      <c r="JO308" s="329">
        <v>15.587878787878791</v>
      </c>
      <c r="JP308" s="328">
        <v>4.630916423816072</v>
      </c>
      <c r="JQ308" s="329">
        <v>13.73791208791209</v>
      </c>
      <c r="JR308" s="328">
        <v>4.0011923076923095</v>
      </c>
      <c r="JS308" s="329">
        <v>66.054545454545448</v>
      </c>
      <c r="JT308" s="328">
        <v>4.6447335352820813</v>
      </c>
      <c r="JU308" s="329">
        <v>64.616883116883088</v>
      </c>
      <c r="JV308" s="328">
        <v>4.0295714285714288</v>
      </c>
      <c r="JW308" s="329">
        <v>65.312121212121212</v>
      </c>
      <c r="JX308" s="328">
        <v>4.4134920852454114</v>
      </c>
      <c r="JY308" s="329">
        <v>63.918446601941724</v>
      </c>
      <c r="JZ308" s="328">
        <v>4.2884077669902929</v>
      </c>
      <c r="KA308" s="329">
        <v>65.948484848484824</v>
      </c>
      <c r="KB308" s="328">
        <v>6.6341149509999635</v>
      </c>
      <c r="KC308" s="329">
        <v>63.476056338028165</v>
      </c>
      <c r="KD308" s="328">
        <v>5.0603896713615057</v>
      </c>
      <c r="KE308" s="329">
        <v>65.027272727272731</v>
      </c>
      <c r="KF308" s="328">
        <v>6.3168829118281948</v>
      </c>
      <c r="KG308" s="329">
        <v>62.90054347826085</v>
      </c>
      <c r="KH308" s="328">
        <v>5.2269076086956519</v>
      </c>
      <c r="KI308" s="329">
        <v>66.169696969696986</v>
      </c>
      <c r="KJ308" s="328">
        <v>6.564465309653456</v>
      </c>
      <c r="KK308" s="329">
        <v>65.563461538461524</v>
      </c>
      <c r="KL308" s="328">
        <v>5.2929951923076937</v>
      </c>
      <c r="KM308" s="329">
        <v>65.596969696969694</v>
      </c>
      <c r="KN308" s="328">
        <v>6.2152593518325725</v>
      </c>
      <c r="KO308" s="329">
        <v>64.940659340659366</v>
      </c>
      <c r="KP308" s="328">
        <v>5.5503791208791196</v>
      </c>
      <c r="KQ308" s="329">
        <v>25.982758620689655</v>
      </c>
      <c r="KR308" s="329">
        <v>27.358620689655172</v>
      </c>
      <c r="KS308" s="329">
        <v>20.665517241379309</v>
      </c>
      <c r="KT308" s="329">
        <v>22.624137931034483</v>
      </c>
      <c r="KU308" s="329">
        <v>30.868965517241378</v>
      </c>
      <c r="KV308" s="329">
        <v>31.80344827586207</v>
      </c>
      <c r="KW308" s="329">
        <v>30.639393939393933</v>
      </c>
      <c r="KX308" s="328">
        <v>6.198827365962603</v>
      </c>
      <c r="KY308" s="329">
        <v>21.276190476190489</v>
      </c>
      <c r="KZ308" s="328">
        <v>3.4327922077922075</v>
      </c>
      <c r="LA308" s="329">
        <v>32.166666666666657</v>
      </c>
      <c r="LB308" s="328">
        <v>5.9521822265511863</v>
      </c>
      <c r="LC308" s="329">
        <v>21.884951456310667</v>
      </c>
      <c r="LD308" s="328">
        <v>3.6796893203883498</v>
      </c>
      <c r="LE308" s="329">
        <v>16.163636363636364</v>
      </c>
      <c r="LF308" s="328">
        <v>4.8945030026698939</v>
      </c>
      <c r="LG308" s="329">
        <v>28.592018779342716</v>
      </c>
      <c r="LH308" s="328">
        <v>4.7079342723004691</v>
      </c>
      <c r="LI308" s="329">
        <v>16.987878787878785</v>
      </c>
      <c r="LJ308" s="328">
        <v>4.7347056880349516</v>
      </c>
      <c r="LK308" s="329">
        <v>29.814130434782623</v>
      </c>
      <c r="LL308" s="328">
        <v>4.9034510869565215</v>
      </c>
      <c r="LM308" s="329">
        <v>23.345454545454544</v>
      </c>
      <c r="LN308" s="328">
        <v>3.9854182834852367</v>
      </c>
      <c r="LO308" s="329">
        <v>13.766826923076922</v>
      </c>
      <c r="LP308" s="328">
        <v>3.7913173076923079</v>
      </c>
      <c r="LQ308" s="329">
        <v>24.566666666666663</v>
      </c>
      <c r="LR308" s="328">
        <v>3.849638078439892</v>
      </c>
      <c r="LS308" s="329">
        <v>13.497802197802205</v>
      </c>
      <c r="LT308" s="328">
        <v>3.9312747252747231</v>
      </c>
      <c r="LU308" s="329">
        <v>11.593877551020409</v>
      </c>
      <c r="LV308" s="328">
        <v>2.8876688562690034</v>
      </c>
      <c r="LW308" s="329">
        <v>11.309777777777775</v>
      </c>
      <c r="LX308" s="328">
        <v>2.5657466666666675</v>
      </c>
      <c r="LY308" s="329">
        <v>14.193877551020403</v>
      </c>
      <c r="LZ308" s="328">
        <v>3.3175488540364175</v>
      </c>
      <c r="MA308" s="329">
        <v>12.766176470588235</v>
      </c>
      <c r="MB308" s="328">
        <v>2.9473970588235283</v>
      </c>
      <c r="MC308" s="329">
        <v>12.763265306122449</v>
      </c>
      <c r="MD308" s="328">
        <v>4.2590916416099631</v>
      </c>
      <c r="ME308" s="329">
        <v>12.297641509433966</v>
      </c>
      <c r="MF308" s="328">
        <v>3.41165566037736</v>
      </c>
      <c r="MG308" s="329">
        <v>15.724489795918364</v>
      </c>
      <c r="MH308" s="328">
        <v>4.799812111667225</v>
      </c>
      <c r="MI308" s="329">
        <v>14.063387978142071</v>
      </c>
      <c r="MJ308" s="328">
        <v>3.7378415300546424</v>
      </c>
      <c r="MK308" s="329">
        <v>10.469387755102042</v>
      </c>
      <c r="ML308" s="328">
        <v>3.9211951598091299</v>
      </c>
      <c r="MM308" s="329">
        <v>10.634782608695653</v>
      </c>
      <c r="MN308" s="328">
        <v>3.4130869565217363</v>
      </c>
      <c r="MO308" s="329">
        <v>12.697959183673468</v>
      </c>
      <c r="MP308" s="328">
        <v>4.5709343751722038</v>
      </c>
      <c r="MQ308" s="329">
        <v>11.325414364640881</v>
      </c>
      <c r="MR308" s="328">
        <v>3.6351988950276244</v>
      </c>
      <c r="MS308" s="328">
        <v>9.5798177174506876</v>
      </c>
      <c r="MT308" s="328">
        <v>2.9736340111278046</v>
      </c>
      <c r="MU308" s="328">
        <v>10.257445056651029</v>
      </c>
      <c r="MV308" s="328">
        <v>3.0781285328286101</v>
      </c>
      <c r="MW308" s="329">
        <v>15.583673469387753</v>
      </c>
      <c r="MX308" s="328">
        <v>2.8704016215206818</v>
      </c>
      <c r="MY308" s="329">
        <v>14.523348017621146</v>
      </c>
      <c r="MZ308" s="328">
        <v>2.8922378854625528</v>
      </c>
      <c r="NA308" s="329">
        <v>15.228571428571428</v>
      </c>
      <c r="NB308" s="328">
        <v>3.0275980211872606</v>
      </c>
      <c r="NC308" s="329">
        <v>15.253431372549018</v>
      </c>
      <c r="ND308" s="328">
        <v>3.1734852941176483</v>
      </c>
      <c r="NE308" s="329">
        <v>12.018367346938774</v>
      </c>
      <c r="NF308" s="328">
        <v>3.7999840961983242</v>
      </c>
      <c r="NG308" s="329">
        <v>10.599999999999998</v>
      </c>
      <c r="NH308" s="328">
        <v>3.1872723004694836</v>
      </c>
      <c r="NI308" s="329">
        <v>11.783673469387757</v>
      </c>
      <c r="NJ308" s="328">
        <v>3.7795651060149238</v>
      </c>
      <c r="NK308" s="329">
        <v>11.175956284153006</v>
      </c>
      <c r="NL308" s="328">
        <v>3.3550000000000009</v>
      </c>
      <c r="NM308" s="329">
        <v>19.069387755102035</v>
      </c>
      <c r="NN308" s="328">
        <v>4.2729272824815325</v>
      </c>
      <c r="NO308" s="329">
        <v>18.175845410628021</v>
      </c>
      <c r="NP308" s="328">
        <v>4.2451062801932347</v>
      </c>
      <c r="NQ308" s="329">
        <v>18.865306122448978</v>
      </c>
      <c r="NR308" s="328">
        <v>4.6841843422301306</v>
      </c>
      <c r="NS308" s="329">
        <v>18.799447513812165</v>
      </c>
      <c r="NT308" s="328">
        <v>4.48585082872928</v>
      </c>
      <c r="NU308" s="328">
        <v>18.914337469844607</v>
      </c>
      <c r="NV308" s="328">
        <v>22.574918262713144</v>
      </c>
    </row>
    <row r="319" spans="2:386">
      <c r="LB319" s="2"/>
    </row>
  </sheetData>
  <autoFilter ref="B17:NV307">
    <sortState ref="B18:NV308">
      <sortCondition ref="C17:C307"/>
    </sortState>
  </autoFilter>
  <mergeCells count="283">
    <mergeCell ref="B11:B13"/>
    <mergeCell ref="C11:F13"/>
    <mergeCell ref="G11:W13"/>
    <mergeCell ref="X11:NV13"/>
    <mergeCell ref="C14:C16"/>
    <mergeCell ref="D14:D16"/>
    <mergeCell ref="E14:E16"/>
    <mergeCell ref="F14:F16"/>
    <mergeCell ref="G14:H14"/>
    <mergeCell ref="I14:J14"/>
    <mergeCell ref="X14:AA14"/>
    <mergeCell ref="AB14:AY14"/>
    <mergeCell ref="AZ14:BW14"/>
    <mergeCell ref="BX14:CU14"/>
    <mergeCell ref="CV14:CY14"/>
    <mergeCell ref="CZ14:DW14"/>
    <mergeCell ref="K14:L14"/>
    <mergeCell ref="M14:N14"/>
    <mergeCell ref="O14:P14"/>
    <mergeCell ref="Q14:R14"/>
    <mergeCell ref="S14:T14"/>
    <mergeCell ref="V14:W14"/>
    <mergeCell ref="FX14:GI14"/>
    <mergeCell ref="GJ14:GK14"/>
    <mergeCell ref="GL14:GM14"/>
    <mergeCell ref="GN14:GP14"/>
    <mergeCell ref="DX14:EI14"/>
    <mergeCell ref="EJ14:EO14"/>
    <mergeCell ref="EP14:ES14"/>
    <mergeCell ref="ET14:EW14"/>
    <mergeCell ref="EX14:EY14"/>
    <mergeCell ref="EZ14:FK14"/>
    <mergeCell ref="MW14:NT14"/>
    <mergeCell ref="NU14:NV14"/>
    <mergeCell ref="G15:H15"/>
    <mergeCell ref="I15:J15"/>
    <mergeCell ref="K15:L15"/>
    <mergeCell ref="M15:N15"/>
    <mergeCell ref="O15:P15"/>
    <mergeCell ref="Q15:R15"/>
    <mergeCell ref="S15:T15"/>
    <mergeCell ref="V15:W15"/>
    <mergeCell ref="IU14:JR14"/>
    <mergeCell ref="JS14:KP14"/>
    <mergeCell ref="KQ14:KV14"/>
    <mergeCell ref="KW14:LT14"/>
    <mergeCell ref="LU14:MR14"/>
    <mergeCell ref="MS14:MV14"/>
    <mergeCell ref="GQ14:GS14"/>
    <mergeCell ref="GT14:GV14"/>
    <mergeCell ref="GW14:GX14"/>
    <mergeCell ref="GY14:HJ14"/>
    <mergeCell ref="HK14:IH14"/>
    <mergeCell ref="II14:IT14"/>
    <mergeCell ref="FL14:FQ14"/>
    <mergeCell ref="FR14:FW14"/>
    <mergeCell ref="BH15:BO15"/>
    <mergeCell ref="BP15:BW15"/>
    <mergeCell ref="BX15:CE15"/>
    <mergeCell ref="CF15:CM15"/>
    <mergeCell ref="CN15:CU15"/>
    <mergeCell ref="CV15:CY15"/>
    <mergeCell ref="X15:Y15"/>
    <mergeCell ref="Z15:AA15"/>
    <mergeCell ref="AB15:AI15"/>
    <mergeCell ref="AJ15:AQ15"/>
    <mergeCell ref="AR15:AY15"/>
    <mergeCell ref="AZ15:BG15"/>
    <mergeCell ref="EJ15:EK15"/>
    <mergeCell ref="EL15:EM15"/>
    <mergeCell ref="EN15:EO15"/>
    <mergeCell ref="EP15:ES15"/>
    <mergeCell ref="ET15:EW15"/>
    <mergeCell ref="EX15:EY15"/>
    <mergeCell ref="CZ15:DG15"/>
    <mergeCell ref="DH15:DO15"/>
    <mergeCell ref="DP15:DW15"/>
    <mergeCell ref="DX15:EA15"/>
    <mergeCell ref="EB15:EE15"/>
    <mergeCell ref="EF15:EI15"/>
    <mergeCell ref="FR15:FS15"/>
    <mergeCell ref="FT15:FU15"/>
    <mergeCell ref="FV15:FW15"/>
    <mergeCell ref="FX15:GA15"/>
    <mergeCell ref="GB15:GE15"/>
    <mergeCell ref="GF15:GI15"/>
    <mergeCell ref="EZ15:FC15"/>
    <mergeCell ref="FD15:FG15"/>
    <mergeCell ref="FH15:FK15"/>
    <mergeCell ref="FL15:FM15"/>
    <mergeCell ref="FN15:FO15"/>
    <mergeCell ref="FP15:FQ15"/>
    <mergeCell ref="HK15:HR15"/>
    <mergeCell ref="HS15:HZ15"/>
    <mergeCell ref="IA15:IH15"/>
    <mergeCell ref="II15:IL15"/>
    <mergeCell ref="IM15:IP15"/>
    <mergeCell ref="IQ15:IT15"/>
    <mergeCell ref="GJ15:GK15"/>
    <mergeCell ref="GL15:GM15"/>
    <mergeCell ref="GW15:GX15"/>
    <mergeCell ref="GY15:HB15"/>
    <mergeCell ref="HC15:HF15"/>
    <mergeCell ref="HG15:HJ15"/>
    <mergeCell ref="KU15:KV15"/>
    <mergeCell ref="KW15:LD15"/>
    <mergeCell ref="LE15:LL15"/>
    <mergeCell ref="LM15:LT15"/>
    <mergeCell ref="IU15:JB15"/>
    <mergeCell ref="JC15:JJ15"/>
    <mergeCell ref="JK15:JR15"/>
    <mergeCell ref="JS15:JZ15"/>
    <mergeCell ref="KA15:KH15"/>
    <mergeCell ref="KI15:KP15"/>
    <mergeCell ref="AR16:AS16"/>
    <mergeCell ref="AT16:AU16"/>
    <mergeCell ref="AV16:AW16"/>
    <mergeCell ref="AX16:AY16"/>
    <mergeCell ref="AZ16:BA16"/>
    <mergeCell ref="BB16:BC16"/>
    <mergeCell ref="NM15:NT15"/>
    <mergeCell ref="NU15:NV15"/>
    <mergeCell ref="AB16:AC16"/>
    <mergeCell ref="AD16:AE16"/>
    <mergeCell ref="AF16:AG16"/>
    <mergeCell ref="AH16:AI16"/>
    <mergeCell ref="AJ16:AK16"/>
    <mergeCell ref="AL16:AM16"/>
    <mergeCell ref="AN16:AO16"/>
    <mergeCell ref="AP16:AQ16"/>
    <mergeCell ref="LU15:MB15"/>
    <mergeCell ref="MC15:MJ15"/>
    <mergeCell ref="MK15:MR15"/>
    <mergeCell ref="MS15:MV15"/>
    <mergeCell ref="MW15:ND15"/>
    <mergeCell ref="NE15:NL15"/>
    <mergeCell ref="KQ15:KR15"/>
    <mergeCell ref="KS15:KT15"/>
    <mergeCell ref="BP16:BQ16"/>
    <mergeCell ref="BR16:BS16"/>
    <mergeCell ref="BT16:BU16"/>
    <mergeCell ref="BV16:BW16"/>
    <mergeCell ref="BX16:BY16"/>
    <mergeCell ref="BZ16:CA16"/>
    <mergeCell ref="BD16:BE16"/>
    <mergeCell ref="BF16:BG16"/>
    <mergeCell ref="BH16:BI16"/>
    <mergeCell ref="BJ16:BK16"/>
    <mergeCell ref="BL16:BM16"/>
    <mergeCell ref="BN16:BO16"/>
    <mergeCell ref="CN16:CO16"/>
    <mergeCell ref="CP16:CQ16"/>
    <mergeCell ref="CR16:CS16"/>
    <mergeCell ref="CT16:CU16"/>
    <mergeCell ref="CV16:CW16"/>
    <mergeCell ref="CX16:CY16"/>
    <mergeCell ref="CB16:CC16"/>
    <mergeCell ref="CD16:CE16"/>
    <mergeCell ref="CF16:CG16"/>
    <mergeCell ref="CH16:CI16"/>
    <mergeCell ref="CJ16:CK16"/>
    <mergeCell ref="CL16:CM16"/>
    <mergeCell ref="DL16:DM16"/>
    <mergeCell ref="DN16:DO16"/>
    <mergeCell ref="DP16:DQ16"/>
    <mergeCell ref="DR16:DS16"/>
    <mergeCell ref="DT16:DU16"/>
    <mergeCell ref="DV16:DW16"/>
    <mergeCell ref="CZ16:DA16"/>
    <mergeCell ref="DB16:DC16"/>
    <mergeCell ref="DD16:DE16"/>
    <mergeCell ref="DF16:DG16"/>
    <mergeCell ref="DH16:DI16"/>
    <mergeCell ref="DJ16:DK16"/>
    <mergeCell ref="EP16:EQ16"/>
    <mergeCell ref="ER16:ES16"/>
    <mergeCell ref="ET16:EU16"/>
    <mergeCell ref="EV16:EW16"/>
    <mergeCell ref="EZ16:FA16"/>
    <mergeCell ref="FB16:FC16"/>
    <mergeCell ref="DX16:DY16"/>
    <mergeCell ref="DZ16:EA16"/>
    <mergeCell ref="EB16:EC16"/>
    <mergeCell ref="ED16:EE16"/>
    <mergeCell ref="EF16:EG16"/>
    <mergeCell ref="EH16:EI16"/>
    <mergeCell ref="GB16:GC16"/>
    <mergeCell ref="GD16:GE16"/>
    <mergeCell ref="GF16:GG16"/>
    <mergeCell ref="GH16:GI16"/>
    <mergeCell ref="GW16:GX16"/>
    <mergeCell ref="GY16:GZ16"/>
    <mergeCell ref="FD16:FE16"/>
    <mergeCell ref="FF16:FG16"/>
    <mergeCell ref="FH16:FI16"/>
    <mergeCell ref="FJ16:FK16"/>
    <mergeCell ref="FX16:FY16"/>
    <mergeCell ref="FZ16:GA16"/>
    <mergeCell ref="HM16:HN16"/>
    <mergeCell ref="HO16:HP16"/>
    <mergeCell ref="HQ16:HR16"/>
    <mergeCell ref="HS16:HT16"/>
    <mergeCell ref="HU16:HV16"/>
    <mergeCell ref="HW16:HX16"/>
    <mergeCell ref="HA16:HB16"/>
    <mergeCell ref="HC16:HD16"/>
    <mergeCell ref="HE16:HF16"/>
    <mergeCell ref="HG16:HH16"/>
    <mergeCell ref="HI16:HJ16"/>
    <mergeCell ref="HK16:HL16"/>
    <mergeCell ref="IK16:IL16"/>
    <mergeCell ref="IM16:IN16"/>
    <mergeCell ref="IO16:IP16"/>
    <mergeCell ref="IQ16:IR16"/>
    <mergeCell ref="IS16:IT16"/>
    <mergeCell ref="IU16:IV16"/>
    <mergeCell ref="HY16:HZ16"/>
    <mergeCell ref="IA16:IB16"/>
    <mergeCell ref="IC16:ID16"/>
    <mergeCell ref="IE16:IF16"/>
    <mergeCell ref="IG16:IH16"/>
    <mergeCell ref="II16:IJ16"/>
    <mergeCell ref="JI16:JJ16"/>
    <mergeCell ref="JK16:JL16"/>
    <mergeCell ref="JM16:JN16"/>
    <mergeCell ref="JO16:JP16"/>
    <mergeCell ref="JQ16:JR16"/>
    <mergeCell ref="JS16:JT16"/>
    <mergeCell ref="IW16:IX16"/>
    <mergeCell ref="IY16:IZ16"/>
    <mergeCell ref="JA16:JB16"/>
    <mergeCell ref="JC16:JD16"/>
    <mergeCell ref="JE16:JF16"/>
    <mergeCell ref="JG16:JH16"/>
    <mergeCell ref="KG16:KH16"/>
    <mergeCell ref="KI16:KJ16"/>
    <mergeCell ref="KK16:KL16"/>
    <mergeCell ref="KM16:KN16"/>
    <mergeCell ref="KO16:KP16"/>
    <mergeCell ref="KW16:KX16"/>
    <mergeCell ref="JU16:JV16"/>
    <mergeCell ref="JW16:JX16"/>
    <mergeCell ref="JY16:JZ16"/>
    <mergeCell ref="KA16:KB16"/>
    <mergeCell ref="KC16:KD16"/>
    <mergeCell ref="KE16:KF16"/>
    <mergeCell ref="LK16:LL16"/>
    <mergeCell ref="LM16:LN16"/>
    <mergeCell ref="LO16:LP16"/>
    <mergeCell ref="LQ16:LR16"/>
    <mergeCell ref="LS16:LT16"/>
    <mergeCell ref="LU16:LV16"/>
    <mergeCell ref="KY16:KZ16"/>
    <mergeCell ref="LA16:LB16"/>
    <mergeCell ref="LC16:LD16"/>
    <mergeCell ref="LE16:LF16"/>
    <mergeCell ref="LG16:LH16"/>
    <mergeCell ref="LI16:LJ16"/>
    <mergeCell ref="MI16:MJ16"/>
    <mergeCell ref="MK16:ML16"/>
    <mergeCell ref="MM16:MN16"/>
    <mergeCell ref="MO16:MP16"/>
    <mergeCell ref="MQ16:MR16"/>
    <mergeCell ref="MS16:MT16"/>
    <mergeCell ref="LW16:LX16"/>
    <mergeCell ref="LY16:LZ16"/>
    <mergeCell ref="MA16:MB16"/>
    <mergeCell ref="MC16:MD16"/>
    <mergeCell ref="ME16:MF16"/>
    <mergeCell ref="MG16:MH16"/>
    <mergeCell ref="NS16:NT16"/>
    <mergeCell ref="NG16:NH16"/>
    <mergeCell ref="NI16:NJ16"/>
    <mergeCell ref="NK16:NL16"/>
    <mergeCell ref="NM16:NN16"/>
    <mergeCell ref="NO16:NP16"/>
    <mergeCell ref="NQ16:NR16"/>
    <mergeCell ref="MU16:MV16"/>
    <mergeCell ref="MW16:MX16"/>
    <mergeCell ref="MY16:MZ16"/>
    <mergeCell ref="NA16:NB16"/>
    <mergeCell ref="NC16:ND16"/>
    <mergeCell ref="NE16:NF16"/>
  </mergeCells>
  <conditionalFormatting sqref="D18:F307">
    <cfRule type="cellIs" dxfId="10" priority="11" operator="equal">
      <formula>"us"</formula>
    </cfRule>
  </conditionalFormatting>
  <conditionalFormatting sqref="G18:NV306 G307:LV307 LY307:NV307">
    <cfRule type="cellIs" dxfId="9" priority="10" operator="equal">
      <formula>"us"</formula>
    </cfRule>
  </conditionalFormatting>
  <conditionalFormatting sqref="X17:NV17">
    <cfRule type="cellIs" dxfId="8" priority="9" operator="equal">
      <formula>"Felmarginal"</formula>
    </cfRule>
  </conditionalFormatting>
  <conditionalFormatting sqref="A15:XFD15">
    <cfRule type="cellIs" dxfId="7" priority="6" operator="equal">
      <formula>"Kvinnor"</formula>
    </cfRule>
    <cfRule type="cellIs" dxfId="6" priority="7" operator="equal">
      <formula>"Män"</formula>
    </cfRule>
    <cfRule type="cellIs" dxfId="5" priority="8" operator="equal">
      <formula>"Totalt"</formula>
    </cfRule>
  </conditionalFormatting>
  <conditionalFormatting sqref="D308:F308">
    <cfRule type="cellIs" dxfId="4" priority="3" operator="equal">
      <formula>"us"</formula>
    </cfRule>
  </conditionalFormatting>
  <conditionalFormatting sqref="G308:LV308 LY308:NV308">
    <cfRule type="cellIs" dxfId="3" priority="2" operator="equal">
      <formula>"us"</formula>
    </cfRule>
  </conditionalFormatting>
  <conditionalFormatting sqref="LW307:LX308">
    <cfRule type="cellIs" dxfId="2" priority="1" operator="equal">
      <formula>"us"</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OG76"/>
  <sheetViews>
    <sheetView topLeftCell="A4" zoomScaleNormal="100" workbookViewId="0">
      <pane xSplit="4" topLeftCell="E1" activePane="topRight" state="frozen"/>
      <selection activeCell="A8" sqref="A8"/>
      <selection pane="topRight" activeCell="A4" sqref="A1:XFD1048576"/>
    </sheetView>
  </sheetViews>
  <sheetFormatPr defaultColWidth="9.33203125" defaultRowHeight="5.25"/>
  <cols>
    <col min="1" max="2" width="14.6640625" style="342" customWidth="1"/>
    <col min="3" max="3" width="51.83203125" style="342" customWidth="1"/>
    <col min="4" max="4" width="15" style="342" customWidth="1"/>
    <col min="5" max="5" width="10.5" style="342" bestFit="1" customWidth="1"/>
    <col min="6" max="7" width="9.83203125" style="342" bestFit="1" customWidth="1"/>
    <col min="8" max="8" width="11.83203125" style="342" bestFit="1" customWidth="1"/>
    <col min="9" max="9" width="9.6640625" style="342" bestFit="1" customWidth="1"/>
    <col min="10" max="10" width="10.83203125" style="342" bestFit="1" customWidth="1"/>
    <col min="11" max="11" width="11.5" style="342" bestFit="1" customWidth="1"/>
    <col min="12" max="12" width="9.33203125" style="342" bestFit="1" customWidth="1"/>
    <col min="13" max="13" width="11.83203125" style="342" bestFit="1" customWidth="1"/>
    <col min="14" max="14" width="12.33203125" style="342" bestFit="1" customWidth="1"/>
    <col min="15" max="15" width="9.6640625" style="342" bestFit="1" customWidth="1"/>
    <col min="16" max="16" width="12" style="342" bestFit="1" customWidth="1"/>
    <col min="17" max="17" width="11.1640625" style="342" bestFit="1" customWidth="1"/>
    <col min="18" max="18" width="10" style="342" bestFit="1" customWidth="1"/>
    <col min="19" max="19" width="11.33203125" style="342" bestFit="1" customWidth="1"/>
    <col min="20" max="20" width="14" style="342" bestFit="1" customWidth="1"/>
    <col min="21" max="21" width="15.6640625" style="342" bestFit="1" customWidth="1"/>
    <col min="22" max="22" width="14.1640625" style="342" bestFit="1" customWidth="1"/>
    <col min="23" max="23" width="16.83203125" style="342" bestFit="1" customWidth="1"/>
    <col min="24" max="24" width="9" style="342" bestFit="1" customWidth="1"/>
    <col min="25" max="25" width="14" style="342" bestFit="1" customWidth="1"/>
    <col min="26" max="26" width="5.1640625" style="342" customWidth="1"/>
    <col min="27" max="138" width="5" style="342" customWidth="1"/>
    <col min="139" max="139" width="9.83203125" style="342" customWidth="1"/>
    <col min="140" max="1165" width="5" style="342" customWidth="1"/>
    <col min="1166" max="16384" width="9.33203125" style="342"/>
  </cols>
  <sheetData>
    <row r="1" spans="1:1749">
      <c r="D1" s="342">
        <v>1</v>
      </c>
      <c r="E1" s="342">
        <v>1</v>
      </c>
      <c r="F1" s="342">
        <v>1</v>
      </c>
      <c r="G1" s="342">
        <v>1</v>
      </c>
      <c r="H1" s="342">
        <v>1</v>
      </c>
      <c r="I1" s="342">
        <v>1</v>
      </c>
      <c r="J1" s="342">
        <v>1</v>
      </c>
      <c r="K1" s="342">
        <v>1</v>
      </c>
      <c r="L1" s="342">
        <v>1</v>
      </c>
      <c r="M1" s="342">
        <v>1</v>
      </c>
      <c r="N1" s="342">
        <v>1</v>
      </c>
      <c r="O1" s="342">
        <v>1</v>
      </c>
      <c r="P1" s="342">
        <v>1</v>
      </c>
      <c r="Q1" s="342">
        <v>1</v>
      </c>
      <c r="R1" s="342">
        <v>1</v>
      </c>
      <c r="S1" s="342">
        <v>1</v>
      </c>
      <c r="T1" s="342">
        <v>1</v>
      </c>
      <c r="U1" s="342">
        <v>1</v>
      </c>
      <c r="V1" s="342">
        <v>1</v>
      </c>
      <c r="W1" s="342">
        <v>1</v>
      </c>
      <c r="X1" s="342">
        <v>1</v>
      </c>
      <c r="Y1" s="342">
        <v>1</v>
      </c>
      <c r="Z1" s="342">
        <v>1</v>
      </c>
      <c r="AA1" s="342">
        <v>1</v>
      </c>
      <c r="AB1" s="342">
        <v>1</v>
      </c>
      <c r="AC1" s="342">
        <v>1</v>
      </c>
      <c r="AD1" s="342">
        <v>1</v>
      </c>
      <c r="AE1" s="342">
        <v>1</v>
      </c>
      <c r="AF1" s="342">
        <v>1</v>
      </c>
      <c r="AG1" s="342">
        <v>1</v>
      </c>
      <c r="AH1" s="342">
        <v>1</v>
      </c>
      <c r="AI1" s="342">
        <v>1</v>
      </c>
      <c r="AJ1" s="342">
        <v>1</v>
      </c>
      <c r="AK1" s="342">
        <v>1</v>
      </c>
      <c r="AL1" s="342">
        <v>1</v>
      </c>
      <c r="AM1" s="342">
        <v>1</v>
      </c>
      <c r="AN1" s="342">
        <v>1</v>
      </c>
      <c r="AO1" s="342">
        <v>1</v>
      </c>
      <c r="AP1" s="342">
        <v>1</v>
      </c>
      <c r="AQ1" s="342">
        <v>1</v>
      </c>
      <c r="AR1" s="342">
        <v>1</v>
      </c>
      <c r="AS1" s="342">
        <v>1</v>
      </c>
      <c r="AT1" s="342">
        <v>1</v>
      </c>
      <c r="AU1" s="342">
        <v>1</v>
      </c>
      <c r="AV1" s="342">
        <v>1</v>
      </c>
      <c r="AW1" s="342">
        <v>1</v>
      </c>
      <c r="AX1" s="342">
        <v>1</v>
      </c>
      <c r="AY1" s="342">
        <v>1</v>
      </c>
      <c r="AZ1" s="342">
        <v>1</v>
      </c>
      <c r="BA1" s="342">
        <v>1</v>
      </c>
      <c r="BB1" s="342">
        <v>1</v>
      </c>
      <c r="BC1" s="342">
        <v>1</v>
      </c>
      <c r="BD1" s="342">
        <v>1</v>
      </c>
      <c r="BE1" s="342">
        <v>1</v>
      </c>
      <c r="BF1" s="342">
        <v>1</v>
      </c>
      <c r="BG1" s="342">
        <v>1</v>
      </c>
      <c r="BH1" s="342">
        <v>1</v>
      </c>
      <c r="BI1" s="342">
        <v>1</v>
      </c>
      <c r="BJ1" s="342">
        <v>1</v>
      </c>
      <c r="BK1" s="342">
        <v>1</v>
      </c>
      <c r="BL1" s="342">
        <v>1</v>
      </c>
      <c r="BM1" s="342">
        <v>1</v>
      </c>
      <c r="BN1" s="342">
        <v>1</v>
      </c>
      <c r="BO1" s="342">
        <v>1</v>
      </c>
      <c r="BP1" s="342">
        <v>1</v>
      </c>
      <c r="BQ1" s="342">
        <v>1</v>
      </c>
      <c r="BR1" s="342">
        <v>1</v>
      </c>
      <c r="BS1" s="342">
        <v>1</v>
      </c>
      <c r="BT1" s="342">
        <v>1</v>
      </c>
      <c r="BU1" s="342">
        <v>1</v>
      </c>
      <c r="BV1" s="342">
        <v>1</v>
      </c>
      <c r="BW1" s="342">
        <v>1</v>
      </c>
      <c r="BX1" s="342">
        <v>1</v>
      </c>
      <c r="BY1" s="342">
        <v>1</v>
      </c>
      <c r="BZ1" s="342">
        <v>1</v>
      </c>
      <c r="CA1" s="342">
        <v>1</v>
      </c>
      <c r="CB1" s="342">
        <v>1</v>
      </c>
      <c r="CC1" s="342">
        <v>1</v>
      </c>
      <c r="CD1" s="342">
        <v>1</v>
      </c>
      <c r="CE1" s="342">
        <v>1</v>
      </c>
      <c r="CF1" s="342">
        <v>1</v>
      </c>
      <c r="CG1" s="342">
        <v>1</v>
      </c>
      <c r="CH1" s="342">
        <v>1</v>
      </c>
      <c r="CI1" s="342">
        <v>1</v>
      </c>
      <c r="CJ1" s="342">
        <v>1</v>
      </c>
      <c r="CK1" s="342">
        <v>1</v>
      </c>
      <c r="CL1" s="342">
        <v>1</v>
      </c>
      <c r="CM1" s="342">
        <v>1</v>
      </c>
      <c r="CN1" s="342">
        <v>1</v>
      </c>
      <c r="CO1" s="342">
        <v>1</v>
      </c>
      <c r="CP1" s="342">
        <v>1</v>
      </c>
      <c r="CQ1" s="342">
        <v>1</v>
      </c>
      <c r="CR1" s="342">
        <v>1</v>
      </c>
      <c r="CS1" s="342">
        <v>1</v>
      </c>
      <c r="CT1" s="342">
        <v>1</v>
      </c>
      <c r="CU1" s="342">
        <v>1</v>
      </c>
      <c r="CV1" s="342">
        <v>1</v>
      </c>
      <c r="CW1" s="342">
        <v>1</v>
      </c>
      <c r="CX1" s="342">
        <v>1</v>
      </c>
      <c r="CY1" s="342">
        <v>1</v>
      </c>
      <c r="CZ1" s="342">
        <v>1</v>
      </c>
      <c r="DA1" s="342">
        <v>1</v>
      </c>
      <c r="DB1" s="342">
        <v>1</v>
      </c>
      <c r="DC1" s="342">
        <v>1</v>
      </c>
      <c r="DD1" s="342">
        <v>1</v>
      </c>
      <c r="DE1" s="342">
        <v>1</v>
      </c>
      <c r="DF1" s="342">
        <v>1</v>
      </c>
      <c r="DG1" s="342">
        <v>1</v>
      </c>
      <c r="DH1" s="342">
        <v>1</v>
      </c>
      <c r="DI1" s="342">
        <v>1</v>
      </c>
      <c r="DJ1" s="342">
        <v>1</v>
      </c>
      <c r="DK1" s="342">
        <v>1</v>
      </c>
      <c r="DL1" s="342">
        <v>1</v>
      </c>
      <c r="DM1" s="342">
        <v>1</v>
      </c>
      <c r="DN1" s="342">
        <v>1</v>
      </c>
      <c r="DO1" s="342">
        <v>1</v>
      </c>
      <c r="DP1" s="342">
        <v>1</v>
      </c>
      <c r="DQ1" s="342">
        <v>1</v>
      </c>
      <c r="DR1" s="342">
        <v>1</v>
      </c>
      <c r="DS1" s="342">
        <v>1</v>
      </c>
      <c r="DT1" s="342">
        <v>1</v>
      </c>
      <c r="DU1" s="342">
        <v>1</v>
      </c>
      <c r="DV1" s="342">
        <v>1</v>
      </c>
      <c r="DW1" s="342">
        <v>1</v>
      </c>
      <c r="DX1" s="342">
        <v>1</v>
      </c>
      <c r="DY1" s="342">
        <v>1</v>
      </c>
      <c r="DZ1" s="342">
        <v>1</v>
      </c>
      <c r="EA1" s="342">
        <v>1</v>
      </c>
      <c r="EB1" s="342">
        <v>1</v>
      </c>
      <c r="EC1" s="342">
        <v>1</v>
      </c>
      <c r="ED1" s="342">
        <v>1</v>
      </c>
      <c r="EE1" s="342">
        <v>1</v>
      </c>
      <c r="EF1" s="342">
        <v>1</v>
      </c>
      <c r="EG1" s="342">
        <v>1</v>
      </c>
      <c r="EH1" s="342">
        <v>1</v>
      </c>
      <c r="EI1" s="342">
        <v>1</v>
      </c>
      <c r="EJ1" s="342">
        <v>1</v>
      </c>
      <c r="EK1" s="342">
        <v>1</v>
      </c>
      <c r="EL1" s="342">
        <v>1</v>
      </c>
      <c r="EM1" s="342">
        <v>1</v>
      </c>
      <c r="EN1" s="342">
        <v>1</v>
      </c>
      <c r="EO1" s="342">
        <v>1</v>
      </c>
      <c r="EP1" s="342">
        <v>1</v>
      </c>
      <c r="EQ1" s="342">
        <v>1</v>
      </c>
      <c r="ER1" s="342">
        <v>1</v>
      </c>
      <c r="ES1" s="342">
        <v>1</v>
      </c>
      <c r="ET1" s="342">
        <v>1</v>
      </c>
      <c r="EU1" s="342">
        <v>1</v>
      </c>
      <c r="EV1" s="342">
        <v>1</v>
      </c>
      <c r="EW1" s="342">
        <v>1</v>
      </c>
      <c r="EX1" s="342">
        <v>1</v>
      </c>
      <c r="EY1" s="342">
        <v>1</v>
      </c>
      <c r="EZ1" s="342">
        <v>1</v>
      </c>
      <c r="FA1" s="342">
        <v>1</v>
      </c>
      <c r="FB1" s="342">
        <v>1</v>
      </c>
      <c r="FC1" s="342">
        <v>1</v>
      </c>
      <c r="FD1" s="342">
        <v>1</v>
      </c>
      <c r="FE1" s="342">
        <v>1</v>
      </c>
      <c r="FF1" s="342">
        <v>1</v>
      </c>
      <c r="FG1" s="342">
        <v>1</v>
      </c>
      <c r="FH1" s="342">
        <v>1</v>
      </c>
      <c r="FI1" s="342">
        <v>1</v>
      </c>
      <c r="FJ1" s="342">
        <v>1</v>
      </c>
      <c r="FK1" s="342">
        <v>1</v>
      </c>
      <c r="FL1" s="342">
        <v>1</v>
      </c>
      <c r="FM1" s="342">
        <v>1</v>
      </c>
      <c r="FN1" s="342">
        <v>1</v>
      </c>
      <c r="FO1" s="342">
        <v>1</v>
      </c>
      <c r="FP1" s="342">
        <v>1</v>
      </c>
      <c r="FQ1" s="342">
        <v>1</v>
      </c>
      <c r="FR1" s="342">
        <v>1</v>
      </c>
      <c r="FS1" s="342">
        <v>1</v>
      </c>
      <c r="FT1" s="342">
        <v>1</v>
      </c>
      <c r="FU1" s="342">
        <v>1</v>
      </c>
      <c r="FV1" s="342">
        <v>1</v>
      </c>
      <c r="FW1" s="342">
        <v>1</v>
      </c>
      <c r="FX1" s="342">
        <v>1</v>
      </c>
      <c r="FY1" s="342">
        <v>1</v>
      </c>
      <c r="FZ1" s="342">
        <v>1</v>
      </c>
      <c r="GA1" s="342">
        <v>1</v>
      </c>
      <c r="GB1" s="342">
        <v>1</v>
      </c>
      <c r="GC1" s="342">
        <v>1</v>
      </c>
      <c r="GD1" s="342">
        <v>1</v>
      </c>
      <c r="GE1" s="342">
        <v>1</v>
      </c>
      <c r="GF1" s="342">
        <v>1</v>
      </c>
      <c r="GG1" s="342">
        <v>1</v>
      </c>
      <c r="GH1" s="342">
        <v>1</v>
      </c>
      <c r="GI1" s="342">
        <v>1</v>
      </c>
      <c r="GJ1" s="342">
        <v>1</v>
      </c>
      <c r="GK1" s="342">
        <v>1</v>
      </c>
      <c r="GL1" s="342">
        <v>1</v>
      </c>
      <c r="GM1" s="342">
        <v>1</v>
      </c>
      <c r="GN1" s="342">
        <v>1</v>
      </c>
      <c r="GO1" s="342">
        <v>1</v>
      </c>
      <c r="GP1" s="342">
        <v>1</v>
      </c>
      <c r="GQ1" s="342">
        <v>1</v>
      </c>
      <c r="GR1" s="342">
        <v>1</v>
      </c>
      <c r="GS1" s="342">
        <v>1</v>
      </c>
      <c r="GT1" s="342">
        <v>1</v>
      </c>
      <c r="GU1" s="342">
        <v>1</v>
      </c>
      <c r="GV1" s="342">
        <v>1</v>
      </c>
      <c r="GW1" s="342">
        <v>1</v>
      </c>
      <c r="GX1" s="342">
        <v>1</v>
      </c>
      <c r="GY1" s="342">
        <v>1</v>
      </c>
      <c r="GZ1" s="342">
        <v>1</v>
      </c>
      <c r="HA1" s="342">
        <v>1</v>
      </c>
      <c r="HB1" s="342">
        <v>1</v>
      </c>
      <c r="HC1" s="342">
        <v>1</v>
      </c>
      <c r="HD1" s="342">
        <v>1</v>
      </c>
      <c r="HE1" s="342">
        <v>1</v>
      </c>
      <c r="HF1" s="342">
        <v>1</v>
      </c>
      <c r="HG1" s="342">
        <v>1</v>
      </c>
      <c r="HH1" s="342">
        <v>1</v>
      </c>
      <c r="HI1" s="342">
        <v>1</v>
      </c>
      <c r="HJ1" s="342">
        <v>1</v>
      </c>
      <c r="HK1" s="342">
        <v>1</v>
      </c>
      <c r="HL1" s="342">
        <v>1</v>
      </c>
      <c r="HM1" s="342">
        <v>1</v>
      </c>
      <c r="HN1" s="342">
        <v>1</v>
      </c>
      <c r="HO1" s="342">
        <v>1</v>
      </c>
      <c r="HP1" s="342">
        <v>1</v>
      </c>
      <c r="HQ1" s="342">
        <v>1</v>
      </c>
      <c r="HR1" s="342">
        <v>1</v>
      </c>
      <c r="HS1" s="342">
        <v>1</v>
      </c>
      <c r="HT1" s="342">
        <v>1</v>
      </c>
      <c r="HU1" s="342">
        <v>1</v>
      </c>
      <c r="HV1" s="342">
        <v>1</v>
      </c>
      <c r="HW1" s="342">
        <v>1</v>
      </c>
      <c r="HX1" s="342">
        <v>1</v>
      </c>
      <c r="HY1" s="342">
        <v>1</v>
      </c>
      <c r="HZ1" s="342">
        <v>1</v>
      </c>
      <c r="IA1" s="342">
        <v>1</v>
      </c>
      <c r="IB1" s="342">
        <v>1</v>
      </c>
      <c r="IC1" s="342">
        <v>1</v>
      </c>
      <c r="ID1" s="342">
        <v>1</v>
      </c>
      <c r="IE1" s="342">
        <v>1</v>
      </c>
      <c r="IF1" s="342">
        <v>1</v>
      </c>
      <c r="IG1" s="342">
        <v>1</v>
      </c>
      <c r="IH1" s="342">
        <v>1</v>
      </c>
      <c r="II1" s="342">
        <v>1</v>
      </c>
      <c r="IJ1" s="342">
        <v>1</v>
      </c>
      <c r="IK1" s="342">
        <v>1</v>
      </c>
      <c r="IL1" s="342">
        <v>1</v>
      </c>
      <c r="IM1" s="342">
        <v>1</v>
      </c>
      <c r="IN1" s="342">
        <v>1</v>
      </c>
      <c r="IO1" s="342">
        <v>1</v>
      </c>
      <c r="IP1" s="342">
        <v>1</v>
      </c>
      <c r="IQ1" s="342">
        <v>1</v>
      </c>
      <c r="IR1" s="342">
        <v>1</v>
      </c>
      <c r="IS1" s="342">
        <v>1</v>
      </c>
      <c r="IT1" s="342">
        <v>1</v>
      </c>
      <c r="IU1" s="342">
        <v>1</v>
      </c>
      <c r="IV1" s="342">
        <v>1</v>
      </c>
      <c r="IW1" s="342">
        <v>1</v>
      </c>
      <c r="IX1" s="342">
        <v>1</v>
      </c>
      <c r="IY1" s="342">
        <v>1</v>
      </c>
      <c r="IZ1" s="342">
        <v>1</v>
      </c>
      <c r="JA1" s="342">
        <v>1</v>
      </c>
      <c r="JB1" s="342">
        <v>1</v>
      </c>
      <c r="JC1" s="342">
        <v>1</v>
      </c>
      <c r="JD1" s="342">
        <v>1</v>
      </c>
      <c r="JE1" s="342">
        <v>1</v>
      </c>
      <c r="JF1" s="342">
        <v>1</v>
      </c>
      <c r="JG1" s="342">
        <v>1</v>
      </c>
      <c r="JH1" s="342">
        <v>1</v>
      </c>
      <c r="JI1" s="342">
        <v>1</v>
      </c>
      <c r="JJ1" s="342">
        <v>1</v>
      </c>
      <c r="JK1" s="342">
        <v>1</v>
      </c>
      <c r="JL1" s="342">
        <v>1</v>
      </c>
      <c r="JM1" s="342">
        <v>1</v>
      </c>
      <c r="JN1" s="342">
        <v>1</v>
      </c>
      <c r="JO1" s="342">
        <v>1</v>
      </c>
      <c r="JP1" s="342">
        <v>1</v>
      </c>
      <c r="JQ1" s="342">
        <v>1</v>
      </c>
      <c r="JR1" s="342">
        <v>1</v>
      </c>
      <c r="JS1" s="342">
        <v>1</v>
      </c>
      <c r="JT1" s="342">
        <v>1</v>
      </c>
      <c r="JU1" s="342">
        <v>1</v>
      </c>
      <c r="JV1" s="342">
        <v>1</v>
      </c>
      <c r="JW1" s="342">
        <v>1</v>
      </c>
      <c r="JX1" s="342">
        <v>1</v>
      </c>
      <c r="JY1" s="342">
        <v>1</v>
      </c>
      <c r="JZ1" s="342">
        <v>1</v>
      </c>
      <c r="KA1" s="342">
        <v>1</v>
      </c>
      <c r="KB1" s="342">
        <v>1</v>
      </c>
      <c r="KC1" s="342">
        <v>1</v>
      </c>
      <c r="KD1" s="342">
        <v>1</v>
      </c>
      <c r="KE1" s="342">
        <v>1</v>
      </c>
      <c r="KF1" s="342">
        <v>1</v>
      </c>
      <c r="KG1" s="342">
        <v>1</v>
      </c>
      <c r="KH1" s="342">
        <v>1</v>
      </c>
    </row>
    <row r="5" spans="1:1749" s="343" customFormat="1" ht="134.25" customHeight="1"/>
    <row r="6" spans="1:1749" s="343" customFormat="1" ht="134.25" customHeight="1">
      <c r="D6" s="343" t="s">
        <v>2787</v>
      </c>
      <c r="E6" s="343" t="s">
        <v>3079</v>
      </c>
      <c r="F6" s="343" t="s">
        <v>3080</v>
      </c>
      <c r="G6" s="343" t="s">
        <v>2839</v>
      </c>
      <c r="H6" s="343" t="s">
        <v>3081</v>
      </c>
      <c r="I6" s="343" t="s">
        <v>3082</v>
      </c>
      <c r="J6" s="343" t="s">
        <v>3083</v>
      </c>
      <c r="K6" s="343" t="s">
        <v>3084</v>
      </c>
      <c r="L6" s="343" t="s">
        <v>3085</v>
      </c>
      <c r="M6" s="343" t="s">
        <v>3086</v>
      </c>
      <c r="N6" s="343" t="s">
        <v>3087</v>
      </c>
      <c r="O6" s="343" t="s">
        <v>3088</v>
      </c>
      <c r="P6" s="343" t="s">
        <v>3089</v>
      </c>
      <c r="Q6" s="343" t="s">
        <v>3090</v>
      </c>
      <c r="R6" s="343" t="s">
        <v>3091</v>
      </c>
      <c r="S6" s="343" t="s">
        <v>3092</v>
      </c>
      <c r="T6" s="343" t="s">
        <v>3093</v>
      </c>
      <c r="U6" s="343" t="s">
        <v>3094</v>
      </c>
      <c r="V6" s="343" t="s">
        <v>3095</v>
      </c>
      <c r="W6" s="343" t="s">
        <v>3096</v>
      </c>
      <c r="X6" s="343" t="s">
        <v>3097</v>
      </c>
      <c r="Y6" s="343" t="s">
        <v>3098</v>
      </c>
      <c r="Z6" s="343" t="s">
        <v>2214</v>
      </c>
      <c r="AA6" s="343" t="s">
        <v>2214</v>
      </c>
      <c r="AB6" s="343" t="s">
        <v>2214</v>
      </c>
      <c r="AC6" s="343" t="s">
        <v>2214</v>
      </c>
      <c r="AD6" s="343" t="s">
        <v>2214</v>
      </c>
      <c r="AE6" s="343" t="s">
        <v>2214</v>
      </c>
      <c r="AF6" s="343" t="s">
        <v>2214</v>
      </c>
      <c r="AG6" s="343" t="s">
        <v>2214</v>
      </c>
      <c r="AH6" s="343" t="s">
        <v>2214</v>
      </c>
      <c r="AI6" s="343" t="s">
        <v>2214</v>
      </c>
      <c r="AJ6" s="343" t="s">
        <v>2214</v>
      </c>
      <c r="AK6" s="343" t="s">
        <v>2214</v>
      </c>
      <c r="AL6" s="343" t="s">
        <v>2214</v>
      </c>
      <c r="AM6" s="343" t="s">
        <v>2214</v>
      </c>
      <c r="AN6" s="343" t="s">
        <v>2214</v>
      </c>
      <c r="AO6" s="343" t="s">
        <v>2214</v>
      </c>
      <c r="AP6" s="343" t="s">
        <v>2214</v>
      </c>
      <c r="AQ6" s="343" t="s">
        <v>2214</v>
      </c>
      <c r="AR6" s="343" t="s">
        <v>2214</v>
      </c>
      <c r="AS6" s="343" t="s">
        <v>2214</v>
      </c>
      <c r="AT6" s="343" t="s">
        <v>2214</v>
      </c>
      <c r="AU6" s="343" t="s">
        <v>2214</v>
      </c>
      <c r="AV6" s="343" t="s">
        <v>2214</v>
      </c>
      <c r="AW6" s="343" t="s">
        <v>2214</v>
      </c>
      <c r="AX6" s="343" t="s">
        <v>2214</v>
      </c>
      <c r="AY6" s="343" t="s">
        <v>2214</v>
      </c>
      <c r="AZ6" s="343" t="s">
        <v>2214</v>
      </c>
      <c r="BA6" s="343" t="s">
        <v>2214</v>
      </c>
      <c r="BB6" s="343" t="s">
        <v>2214</v>
      </c>
      <c r="BC6" s="343" t="s">
        <v>2214</v>
      </c>
      <c r="BD6" s="343" t="s">
        <v>2214</v>
      </c>
      <c r="BE6" s="343" t="s">
        <v>2214</v>
      </c>
      <c r="BF6" s="343" t="s">
        <v>2214</v>
      </c>
      <c r="BG6" s="343" t="s">
        <v>2214</v>
      </c>
      <c r="BH6" s="343" t="s">
        <v>2214</v>
      </c>
      <c r="BI6" s="343" t="s">
        <v>2214</v>
      </c>
      <c r="BJ6" s="343" t="s">
        <v>2214</v>
      </c>
      <c r="BK6" s="343" t="s">
        <v>2214</v>
      </c>
      <c r="BL6" s="343" t="s">
        <v>2214</v>
      </c>
      <c r="BM6" s="343" t="s">
        <v>2214</v>
      </c>
      <c r="BN6" s="343" t="s">
        <v>2214</v>
      </c>
      <c r="BO6" s="343" t="s">
        <v>2214</v>
      </c>
      <c r="BP6" s="343" t="s">
        <v>2214</v>
      </c>
      <c r="BQ6" s="343" t="s">
        <v>2214</v>
      </c>
      <c r="BR6" s="343" t="s">
        <v>2214</v>
      </c>
      <c r="BS6" s="343" t="s">
        <v>2214</v>
      </c>
      <c r="BT6" s="343" t="s">
        <v>2214</v>
      </c>
      <c r="BU6" s="343" t="s">
        <v>2214</v>
      </c>
      <c r="BV6" s="343" t="s">
        <v>2214</v>
      </c>
      <c r="BW6" s="343" t="s">
        <v>2214</v>
      </c>
      <c r="BX6" s="343" t="s">
        <v>2214</v>
      </c>
      <c r="BY6" s="343" t="s">
        <v>2214</v>
      </c>
      <c r="BZ6" s="343" t="s">
        <v>2214</v>
      </c>
      <c r="CA6" s="343" t="s">
        <v>2214</v>
      </c>
      <c r="CB6" s="343" t="s">
        <v>2214</v>
      </c>
      <c r="CC6" s="343" t="s">
        <v>2214</v>
      </c>
      <c r="CD6" s="343" t="s">
        <v>2214</v>
      </c>
      <c r="CE6" s="343" t="s">
        <v>2214</v>
      </c>
      <c r="CF6" s="343" t="s">
        <v>2214</v>
      </c>
      <c r="CG6" s="343" t="s">
        <v>2214</v>
      </c>
      <c r="CH6" s="343" t="s">
        <v>2214</v>
      </c>
      <c r="CI6" s="343" t="s">
        <v>2214</v>
      </c>
      <c r="CJ6" s="343" t="s">
        <v>2214</v>
      </c>
      <c r="CK6" s="343" t="s">
        <v>2214</v>
      </c>
      <c r="CL6" s="343" t="s">
        <v>2214</v>
      </c>
      <c r="CM6" s="343" t="s">
        <v>2214</v>
      </c>
      <c r="CN6" s="343" t="s">
        <v>2214</v>
      </c>
      <c r="CO6" s="343" t="s">
        <v>2214</v>
      </c>
      <c r="CP6" s="343" t="s">
        <v>2214</v>
      </c>
      <c r="CQ6" s="343" t="s">
        <v>2214</v>
      </c>
      <c r="CR6" s="343" t="s">
        <v>2214</v>
      </c>
      <c r="CS6" s="343" t="s">
        <v>2214</v>
      </c>
      <c r="CT6" s="343" t="s">
        <v>2214</v>
      </c>
      <c r="CU6" s="343" t="s">
        <v>2214</v>
      </c>
      <c r="CV6" s="343" t="s">
        <v>2214</v>
      </c>
      <c r="CW6" s="343" t="s">
        <v>2214</v>
      </c>
      <c r="CX6" s="343" t="s">
        <v>2214</v>
      </c>
      <c r="CY6" s="343" t="s">
        <v>2214</v>
      </c>
      <c r="CZ6" s="343" t="s">
        <v>2214</v>
      </c>
      <c r="DA6" s="343" t="s">
        <v>2214</v>
      </c>
      <c r="DB6" s="343" t="s">
        <v>2214</v>
      </c>
      <c r="DC6" s="343" t="s">
        <v>2214</v>
      </c>
      <c r="DD6" s="343" t="s">
        <v>2214</v>
      </c>
      <c r="DE6" s="343" t="s">
        <v>2214</v>
      </c>
      <c r="DF6" s="343" t="s">
        <v>2214</v>
      </c>
      <c r="DG6" s="343" t="s">
        <v>2214</v>
      </c>
      <c r="DH6" s="343" t="s">
        <v>2214</v>
      </c>
      <c r="DI6" s="343" t="s">
        <v>2214</v>
      </c>
      <c r="DJ6" s="343" t="s">
        <v>2214</v>
      </c>
      <c r="DK6" s="343" t="s">
        <v>2214</v>
      </c>
      <c r="DL6" s="343" t="s">
        <v>2214</v>
      </c>
      <c r="DM6" s="343" t="s">
        <v>2214</v>
      </c>
      <c r="DN6" s="343" t="s">
        <v>2214</v>
      </c>
      <c r="DO6" s="343" t="s">
        <v>2214</v>
      </c>
      <c r="DP6" s="343" t="s">
        <v>2214</v>
      </c>
      <c r="DQ6" s="343" t="s">
        <v>2214</v>
      </c>
      <c r="DR6" s="343" t="s">
        <v>2214</v>
      </c>
      <c r="DS6" s="343" t="s">
        <v>2214</v>
      </c>
      <c r="DT6" s="343" t="s">
        <v>2214</v>
      </c>
      <c r="DU6" s="343" t="s">
        <v>2214</v>
      </c>
      <c r="DV6" s="343" t="s">
        <v>2214</v>
      </c>
      <c r="DW6" s="343" t="s">
        <v>2214</v>
      </c>
      <c r="DX6" s="343" t="s">
        <v>2214</v>
      </c>
      <c r="DY6" s="343" t="s">
        <v>2214</v>
      </c>
      <c r="DZ6" s="343" t="s">
        <v>2214</v>
      </c>
      <c r="EA6" s="343" t="s">
        <v>2214</v>
      </c>
      <c r="EB6" s="343" t="s">
        <v>2214</v>
      </c>
      <c r="EC6" s="343" t="s">
        <v>2214</v>
      </c>
      <c r="ED6" s="343" t="s">
        <v>2214</v>
      </c>
      <c r="EE6" s="343" t="s">
        <v>2214</v>
      </c>
      <c r="EF6" s="343" t="s">
        <v>2214</v>
      </c>
      <c r="EG6" s="343" t="s">
        <v>2214</v>
      </c>
      <c r="EH6" s="343" t="s">
        <v>2214</v>
      </c>
      <c r="EI6" s="343" t="s">
        <v>2214</v>
      </c>
      <c r="EJ6" s="343" t="s">
        <v>2214</v>
      </c>
      <c r="EK6" s="343" t="s">
        <v>2214</v>
      </c>
      <c r="EL6" s="343" t="s">
        <v>2214</v>
      </c>
      <c r="EM6" s="343" t="s">
        <v>2214</v>
      </c>
      <c r="EN6" s="343" t="s">
        <v>2214</v>
      </c>
      <c r="EO6" s="343" t="s">
        <v>2214</v>
      </c>
      <c r="EP6" s="343" t="s">
        <v>2214</v>
      </c>
      <c r="EQ6" s="343" t="s">
        <v>2214</v>
      </c>
      <c r="ER6" s="343" t="s">
        <v>2214</v>
      </c>
      <c r="ES6" s="343" t="s">
        <v>2214</v>
      </c>
      <c r="ET6" s="343" t="s">
        <v>2214</v>
      </c>
      <c r="EU6" s="343" t="s">
        <v>2214</v>
      </c>
      <c r="EV6" s="343" t="s">
        <v>2214</v>
      </c>
      <c r="EW6" s="343" t="s">
        <v>2214</v>
      </c>
      <c r="EX6" s="343" t="s">
        <v>2214</v>
      </c>
      <c r="EY6" s="343" t="s">
        <v>2214</v>
      </c>
      <c r="EZ6" s="343" t="s">
        <v>2214</v>
      </c>
      <c r="FA6" s="343" t="s">
        <v>2214</v>
      </c>
      <c r="FB6" s="343" t="s">
        <v>2214</v>
      </c>
      <c r="FC6" s="343" t="s">
        <v>2214</v>
      </c>
      <c r="FD6" s="343" t="s">
        <v>2214</v>
      </c>
      <c r="FE6" s="343" t="s">
        <v>2214</v>
      </c>
      <c r="FF6" s="343" t="s">
        <v>2214</v>
      </c>
      <c r="FG6" s="343" t="s">
        <v>2214</v>
      </c>
      <c r="FH6" s="343" t="s">
        <v>2214</v>
      </c>
      <c r="FI6" s="343" t="s">
        <v>2214</v>
      </c>
      <c r="FJ6" s="343" t="s">
        <v>2214</v>
      </c>
      <c r="FK6" s="343" t="s">
        <v>2214</v>
      </c>
      <c r="FL6" s="343" t="s">
        <v>2214</v>
      </c>
      <c r="FM6" s="343" t="s">
        <v>2214</v>
      </c>
      <c r="FN6" s="343" t="s">
        <v>2214</v>
      </c>
      <c r="FO6" s="343" t="s">
        <v>2214</v>
      </c>
      <c r="FP6" s="343" t="s">
        <v>2214</v>
      </c>
      <c r="FQ6" s="343" t="s">
        <v>2214</v>
      </c>
      <c r="FR6" s="343" t="s">
        <v>2214</v>
      </c>
      <c r="FS6" s="343" t="s">
        <v>2214</v>
      </c>
      <c r="FT6" s="343" t="s">
        <v>2214</v>
      </c>
      <c r="FU6" s="343" t="s">
        <v>2214</v>
      </c>
      <c r="FV6" s="343" t="s">
        <v>2214</v>
      </c>
      <c r="FW6" s="343" t="s">
        <v>2214</v>
      </c>
      <c r="FX6" s="343" t="s">
        <v>2214</v>
      </c>
      <c r="FY6" s="343" t="s">
        <v>2214</v>
      </c>
      <c r="FZ6" s="343" t="s">
        <v>2214</v>
      </c>
      <c r="GA6" s="343" t="s">
        <v>2214</v>
      </c>
      <c r="GB6" s="343" t="s">
        <v>2214</v>
      </c>
      <c r="GC6" s="343" t="s">
        <v>2214</v>
      </c>
      <c r="GD6" s="343" t="s">
        <v>2214</v>
      </c>
      <c r="GE6" s="343" t="s">
        <v>2214</v>
      </c>
      <c r="GF6" s="343" t="s">
        <v>2214</v>
      </c>
      <c r="GG6" s="343" t="s">
        <v>2214</v>
      </c>
      <c r="GH6" s="343" t="s">
        <v>2214</v>
      </c>
      <c r="GI6" s="343" t="s">
        <v>2214</v>
      </c>
      <c r="GJ6" s="343" t="s">
        <v>2214</v>
      </c>
      <c r="GK6" s="343" t="s">
        <v>2214</v>
      </c>
      <c r="GL6" s="343" t="s">
        <v>2214</v>
      </c>
      <c r="GM6" s="343" t="s">
        <v>2214</v>
      </c>
      <c r="GN6" s="343" t="s">
        <v>2214</v>
      </c>
      <c r="GO6" s="343" t="s">
        <v>2214</v>
      </c>
      <c r="GP6" s="343" t="s">
        <v>2214</v>
      </c>
      <c r="GQ6" s="343" t="s">
        <v>2214</v>
      </c>
      <c r="GR6" s="343" t="s">
        <v>2214</v>
      </c>
      <c r="GS6" s="343" t="s">
        <v>2214</v>
      </c>
      <c r="GT6" s="343" t="s">
        <v>2214</v>
      </c>
      <c r="GU6" s="343" t="s">
        <v>2214</v>
      </c>
      <c r="GV6" s="343" t="s">
        <v>2214</v>
      </c>
      <c r="GW6" s="343" t="s">
        <v>2214</v>
      </c>
      <c r="GX6" s="343" t="s">
        <v>2214</v>
      </c>
      <c r="GY6" s="343" t="s">
        <v>2214</v>
      </c>
      <c r="GZ6" s="343" t="s">
        <v>2214</v>
      </c>
      <c r="HA6" s="343" t="s">
        <v>2214</v>
      </c>
      <c r="HB6" s="343" t="s">
        <v>2214</v>
      </c>
      <c r="HC6" s="343" t="s">
        <v>2214</v>
      </c>
      <c r="HD6" s="343" t="s">
        <v>2214</v>
      </c>
      <c r="HE6" s="343" t="s">
        <v>2214</v>
      </c>
      <c r="HF6" s="343" t="s">
        <v>2214</v>
      </c>
      <c r="HG6" s="343" t="s">
        <v>2214</v>
      </c>
      <c r="HH6" s="343" t="s">
        <v>2214</v>
      </c>
      <c r="HI6" s="343" t="s">
        <v>2214</v>
      </c>
      <c r="HJ6" s="343" t="s">
        <v>2214</v>
      </c>
      <c r="HK6" s="343" t="s">
        <v>2214</v>
      </c>
      <c r="HL6" s="343" t="s">
        <v>2214</v>
      </c>
      <c r="HM6" s="343" t="s">
        <v>2214</v>
      </c>
      <c r="HN6" s="343" t="s">
        <v>2214</v>
      </c>
      <c r="HO6" s="343" t="s">
        <v>2214</v>
      </c>
      <c r="HP6" s="343" t="s">
        <v>2214</v>
      </c>
      <c r="HQ6" s="343" t="s">
        <v>2214</v>
      </c>
      <c r="HR6" s="343" t="s">
        <v>2214</v>
      </c>
      <c r="HS6" s="343" t="s">
        <v>2214</v>
      </c>
      <c r="HT6" s="343" t="s">
        <v>2214</v>
      </c>
      <c r="HU6" s="343" t="s">
        <v>2214</v>
      </c>
      <c r="HV6" s="343" t="s">
        <v>2214</v>
      </c>
      <c r="HW6" s="343" t="s">
        <v>2214</v>
      </c>
      <c r="HX6" s="343" t="s">
        <v>2214</v>
      </c>
      <c r="HY6" s="343" t="s">
        <v>2214</v>
      </c>
      <c r="HZ6" s="343" t="s">
        <v>2214</v>
      </c>
      <c r="IA6" s="343" t="s">
        <v>2214</v>
      </c>
      <c r="IB6" s="343" t="s">
        <v>2214</v>
      </c>
      <c r="IC6" s="343" t="s">
        <v>2214</v>
      </c>
      <c r="ID6" s="343" t="s">
        <v>2214</v>
      </c>
      <c r="IE6" s="343" t="s">
        <v>2214</v>
      </c>
      <c r="IF6" s="343" t="s">
        <v>2214</v>
      </c>
      <c r="IG6" s="343" t="s">
        <v>2214</v>
      </c>
      <c r="IH6" s="343" t="s">
        <v>2214</v>
      </c>
      <c r="II6" s="343" t="s">
        <v>2214</v>
      </c>
      <c r="IJ6" s="343" t="s">
        <v>2214</v>
      </c>
      <c r="IK6" s="343" t="s">
        <v>2214</v>
      </c>
      <c r="IL6" s="343" t="s">
        <v>2214</v>
      </c>
      <c r="IM6" s="343" t="s">
        <v>2214</v>
      </c>
      <c r="IN6" s="343" t="s">
        <v>2214</v>
      </c>
      <c r="IO6" s="343" t="s">
        <v>2214</v>
      </c>
      <c r="IP6" s="343" t="s">
        <v>2214</v>
      </c>
      <c r="IQ6" s="343" t="s">
        <v>2214</v>
      </c>
      <c r="IR6" s="343" t="s">
        <v>2214</v>
      </c>
      <c r="IS6" s="343" t="s">
        <v>2214</v>
      </c>
      <c r="IT6" s="343" t="s">
        <v>2214</v>
      </c>
      <c r="IU6" s="343" t="s">
        <v>2214</v>
      </c>
      <c r="IV6" s="343" t="s">
        <v>2214</v>
      </c>
      <c r="IW6" s="343" t="s">
        <v>2214</v>
      </c>
      <c r="IX6" s="343" t="s">
        <v>2214</v>
      </c>
      <c r="IY6" s="343" t="s">
        <v>2214</v>
      </c>
      <c r="IZ6" s="343" t="s">
        <v>2214</v>
      </c>
      <c r="JA6" s="343" t="s">
        <v>2214</v>
      </c>
      <c r="JB6" s="343" t="s">
        <v>2214</v>
      </c>
      <c r="JC6" s="343" t="s">
        <v>2214</v>
      </c>
      <c r="JD6" s="343" t="s">
        <v>2214</v>
      </c>
      <c r="JE6" s="343" t="s">
        <v>2214</v>
      </c>
      <c r="JF6" s="343" t="s">
        <v>2214</v>
      </c>
      <c r="JG6" s="343" t="s">
        <v>2214</v>
      </c>
      <c r="JH6" s="343" t="s">
        <v>2214</v>
      </c>
      <c r="JI6" s="343" t="s">
        <v>2214</v>
      </c>
      <c r="JJ6" s="343" t="s">
        <v>2214</v>
      </c>
      <c r="JK6" s="343" t="s">
        <v>2214</v>
      </c>
      <c r="JL6" s="343" t="s">
        <v>2214</v>
      </c>
      <c r="JM6" s="343" t="s">
        <v>2214</v>
      </c>
      <c r="JN6" s="343" t="s">
        <v>2214</v>
      </c>
      <c r="JO6" s="343" t="s">
        <v>2214</v>
      </c>
      <c r="JP6" s="343" t="s">
        <v>2214</v>
      </c>
      <c r="JQ6" s="343" t="s">
        <v>2214</v>
      </c>
      <c r="JR6" s="343" t="s">
        <v>2214</v>
      </c>
      <c r="JS6" s="343" t="s">
        <v>2214</v>
      </c>
      <c r="JT6" s="343" t="s">
        <v>2214</v>
      </c>
      <c r="JU6" s="343" t="s">
        <v>2214</v>
      </c>
      <c r="JV6" s="343" t="s">
        <v>2214</v>
      </c>
      <c r="JW6" s="343" t="s">
        <v>2214</v>
      </c>
      <c r="JX6" s="343" t="s">
        <v>2214</v>
      </c>
      <c r="JY6" s="343" t="s">
        <v>2214</v>
      </c>
      <c r="JZ6" s="343" t="s">
        <v>2214</v>
      </c>
      <c r="KA6" s="343" t="s">
        <v>2214</v>
      </c>
      <c r="KB6" s="343" t="s">
        <v>2214</v>
      </c>
      <c r="KC6" s="343" t="s">
        <v>2214</v>
      </c>
      <c r="KD6" s="343" t="s">
        <v>2214</v>
      </c>
      <c r="KE6" s="343" t="s">
        <v>2214</v>
      </c>
      <c r="KF6" s="343" t="s">
        <v>2214</v>
      </c>
      <c r="KG6" s="343" t="s">
        <v>2214</v>
      </c>
      <c r="KH6" s="343" t="s">
        <v>2214</v>
      </c>
      <c r="KI6" s="343" t="s">
        <v>3099</v>
      </c>
      <c r="KJ6" s="343" t="s">
        <v>2214</v>
      </c>
      <c r="KK6" s="343" t="s">
        <v>2214</v>
      </c>
      <c r="KL6" s="343" t="s">
        <v>2214</v>
      </c>
      <c r="KM6" s="343" t="s">
        <v>2214</v>
      </c>
      <c r="KN6" s="343" t="s">
        <v>2214</v>
      </c>
      <c r="KO6" s="343" t="s">
        <v>2214</v>
      </c>
      <c r="KP6" s="343" t="s">
        <v>2214</v>
      </c>
      <c r="KQ6" s="343" t="s">
        <v>2214</v>
      </c>
      <c r="KR6" s="343" t="s">
        <v>2214</v>
      </c>
      <c r="KS6" s="343" t="s">
        <v>2214</v>
      </c>
      <c r="KT6" s="343" t="s">
        <v>2214</v>
      </c>
      <c r="KU6" s="343" t="s">
        <v>2214</v>
      </c>
      <c r="KV6" s="343" t="s">
        <v>2214</v>
      </c>
      <c r="KW6" s="343" t="s">
        <v>2214</v>
      </c>
      <c r="KX6" s="343" t="s">
        <v>2214</v>
      </c>
      <c r="KY6" s="343" t="s">
        <v>2214</v>
      </c>
      <c r="KZ6" s="343" t="s">
        <v>2214</v>
      </c>
      <c r="LA6" s="343" t="s">
        <v>2214</v>
      </c>
      <c r="LB6" s="343" t="s">
        <v>2214</v>
      </c>
      <c r="LC6" s="343" t="s">
        <v>2214</v>
      </c>
      <c r="LD6" s="343" t="s">
        <v>2214</v>
      </c>
      <c r="LE6" s="343" t="s">
        <v>2214</v>
      </c>
      <c r="LF6" s="343" t="s">
        <v>2214</v>
      </c>
      <c r="LG6" s="343" t="s">
        <v>2214</v>
      </c>
      <c r="LH6" s="343" t="s">
        <v>2214</v>
      </c>
      <c r="LI6" s="343" t="s">
        <v>2214</v>
      </c>
      <c r="LJ6" s="343" t="s">
        <v>2214</v>
      </c>
      <c r="LK6" s="343" t="s">
        <v>2214</v>
      </c>
      <c r="LL6" s="343" t="s">
        <v>2214</v>
      </c>
      <c r="LM6" s="343" t="s">
        <v>2214</v>
      </c>
      <c r="LN6" s="343" t="s">
        <v>2214</v>
      </c>
      <c r="LO6" s="343" t="s">
        <v>2214</v>
      </c>
      <c r="LP6" s="343" t="s">
        <v>2214</v>
      </c>
      <c r="LQ6" s="343" t="s">
        <v>2214</v>
      </c>
      <c r="LR6" s="343" t="s">
        <v>2214</v>
      </c>
      <c r="LS6" s="343" t="s">
        <v>2214</v>
      </c>
      <c r="LT6" s="343" t="s">
        <v>2214</v>
      </c>
      <c r="LU6" s="343" t="s">
        <v>2214</v>
      </c>
      <c r="LV6" s="343" t="s">
        <v>2214</v>
      </c>
      <c r="LW6" s="343" t="s">
        <v>2214</v>
      </c>
      <c r="LX6" s="343" t="s">
        <v>2214</v>
      </c>
      <c r="LY6" s="343" t="s">
        <v>2214</v>
      </c>
      <c r="LZ6" s="343" t="s">
        <v>2214</v>
      </c>
      <c r="MA6" s="343" t="s">
        <v>2214</v>
      </c>
      <c r="MB6" s="343" t="s">
        <v>2214</v>
      </c>
      <c r="MC6" s="343" t="s">
        <v>2214</v>
      </c>
      <c r="MD6" s="343" t="s">
        <v>2214</v>
      </c>
      <c r="ME6" s="343" t="s">
        <v>2214</v>
      </c>
      <c r="MF6" s="343" t="s">
        <v>2214</v>
      </c>
      <c r="MG6" s="343" t="s">
        <v>2214</v>
      </c>
      <c r="MH6" s="343" t="s">
        <v>2214</v>
      </c>
      <c r="MI6" s="343" t="s">
        <v>2214</v>
      </c>
      <c r="MJ6" s="343" t="s">
        <v>2214</v>
      </c>
      <c r="MK6" s="343" t="s">
        <v>2214</v>
      </c>
      <c r="ML6" s="343" t="s">
        <v>2214</v>
      </c>
      <c r="MM6" s="343" t="s">
        <v>2214</v>
      </c>
      <c r="MN6" s="343" t="s">
        <v>2214</v>
      </c>
      <c r="MO6" s="343" t="s">
        <v>2214</v>
      </c>
      <c r="MP6" s="343" t="s">
        <v>2214</v>
      </c>
      <c r="MQ6" s="343" t="s">
        <v>2214</v>
      </c>
      <c r="MR6" s="343" t="s">
        <v>2214</v>
      </c>
      <c r="MS6" s="343" t="s">
        <v>2214</v>
      </c>
      <c r="MT6" s="343" t="s">
        <v>2214</v>
      </c>
      <c r="MU6" s="343" t="s">
        <v>2214</v>
      </c>
      <c r="MV6" s="343" t="s">
        <v>2214</v>
      </c>
      <c r="MW6" s="343" t="s">
        <v>2214</v>
      </c>
      <c r="MX6" s="343" t="s">
        <v>2214</v>
      </c>
      <c r="MY6" s="343" t="s">
        <v>2214</v>
      </c>
      <c r="MZ6" s="343" t="s">
        <v>2214</v>
      </c>
      <c r="NA6" s="343" t="s">
        <v>2214</v>
      </c>
      <c r="NB6" s="343" t="s">
        <v>2214</v>
      </c>
      <c r="NC6" s="343" t="s">
        <v>2214</v>
      </c>
      <c r="ND6" s="343" t="s">
        <v>2214</v>
      </c>
      <c r="NE6" s="343" t="s">
        <v>2214</v>
      </c>
      <c r="NF6" s="343" t="s">
        <v>2214</v>
      </c>
      <c r="NG6" s="343" t="s">
        <v>2214</v>
      </c>
      <c r="NH6" s="343" t="s">
        <v>2214</v>
      </c>
      <c r="NI6" s="343" t="s">
        <v>2214</v>
      </c>
      <c r="NJ6" s="343" t="s">
        <v>2214</v>
      </c>
      <c r="NK6" s="343" t="s">
        <v>2214</v>
      </c>
      <c r="NL6" s="343" t="s">
        <v>2214</v>
      </c>
      <c r="NM6" s="343" t="s">
        <v>2214</v>
      </c>
      <c r="NN6" s="343" t="s">
        <v>2214</v>
      </c>
      <c r="NO6" s="343" t="s">
        <v>2214</v>
      </c>
      <c r="NP6" s="343" t="s">
        <v>2214</v>
      </c>
      <c r="NQ6" s="343" t="s">
        <v>2214</v>
      </c>
      <c r="NR6" s="343" t="s">
        <v>2214</v>
      </c>
      <c r="NS6" s="343" t="s">
        <v>2214</v>
      </c>
      <c r="NT6" s="343" t="s">
        <v>2214</v>
      </c>
      <c r="NU6" s="343" t="s">
        <v>2214</v>
      </c>
      <c r="NV6" s="343" t="s">
        <v>2214</v>
      </c>
      <c r="NW6" s="343" t="s">
        <v>2214</v>
      </c>
      <c r="NX6" s="343" t="s">
        <v>2214</v>
      </c>
      <c r="NY6" s="343" t="s">
        <v>2214</v>
      </c>
      <c r="NZ6" s="343" t="s">
        <v>2214</v>
      </c>
      <c r="OA6" s="343" t="s">
        <v>2214</v>
      </c>
      <c r="OB6" s="343" t="s">
        <v>2214</v>
      </c>
      <c r="OC6" s="343" t="s">
        <v>2214</v>
      </c>
      <c r="OD6" s="343" t="s">
        <v>2214</v>
      </c>
      <c r="OE6" s="343" t="s">
        <v>2214</v>
      </c>
      <c r="OF6" s="343" t="s">
        <v>2214</v>
      </c>
      <c r="OG6" s="343" t="s">
        <v>2214</v>
      </c>
      <c r="OH6" s="343" t="s">
        <v>2214</v>
      </c>
      <c r="OI6" s="343" t="s">
        <v>2214</v>
      </c>
      <c r="OJ6" s="343" t="s">
        <v>2214</v>
      </c>
      <c r="OK6" s="343" t="s">
        <v>2214</v>
      </c>
      <c r="OL6" s="343" t="s">
        <v>2214</v>
      </c>
      <c r="OM6" s="343" t="s">
        <v>2214</v>
      </c>
      <c r="ON6" s="343" t="s">
        <v>2214</v>
      </c>
      <c r="OO6" s="343" t="s">
        <v>2214</v>
      </c>
      <c r="OP6" s="343" t="s">
        <v>2214</v>
      </c>
      <c r="OQ6" s="343" t="s">
        <v>2214</v>
      </c>
      <c r="OR6" s="343" t="s">
        <v>2214</v>
      </c>
      <c r="OS6" s="343" t="s">
        <v>2214</v>
      </c>
      <c r="OT6" s="343" t="s">
        <v>2214</v>
      </c>
      <c r="OU6" s="343" t="s">
        <v>2214</v>
      </c>
      <c r="OV6" s="343" t="s">
        <v>2214</v>
      </c>
      <c r="OW6" s="343" t="s">
        <v>2214</v>
      </c>
      <c r="OX6" s="343" t="s">
        <v>2214</v>
      </c>
      <c r="OY6" s="343" t="s">
        <v>2214</v>
      </c>
      <c r="OZ6" s="343" t="s">
        <v>2214</v>
      </c>
      <c r="PA6" s="343" t="s">
        <v>2214</v>
      </c>
      <c r="PB6" s="343" t="s">
        <v>2214</v>
      </c>
      <c r="PC6" s="343" t="s">
        <v>2214</v>
      </c>
      <c r="PD6" s="343" t="s">
        <v>2214</v>
      </c>
      <c r="PE6" s="343" t="s">
        <v>2214</v>
      </c>
      <c r="PF6" s="343" t="s">
        <v>2214</v>
      </c>
      <c r="PG6" s="343" t="s">
        <v>2214</v>
      </c>
      <c r="PH6" s="343" t="s">
        <v>2214</v>
      </c>
      <c r="PI6" s="343" t="s">
        <v>2214</v>
      </c>
      <c r="PJ6" s="343" t="s">
        <v>2214</v>
      </c>
      <c r="PK6" s="343" t="s">
        <v>2214</v>
      </c>
      <c r="PL6" s="343" t="s">
        <v>2214</v>
      </c>
      <c r="PM6" s="343" t="s">
        <v>2214</v>
      </c>
      <c r="PN6" s="343" t="s">
        <v>2214</v>
      </c>
      <c r="PO6" s="343" t="s">
        <v>2214</v>
      </c>
      <c r="PP6" s="343" t="s">
        <v>2214</v>
      </c>
      <c r="PQ6" s="343" t="s">
        <v>2214</v>
      </c>
      <c r="PR6" s="343" t="s">
        <v>2214</v>
      </c>
      <c r="PS6" s="343" t="s">
        <v>2214</v>
      </c>
      <c r="PT6" s="343" t="s">
        <v>2214</v>
      </c>
      <c r="PU6" s="343" t="s">
        <v>2214</v>
      </c>
      <c r="PV6" s="343" t="s">
        <v>2214</v>
      </c>
      <c r="PW6" s="343" t="s">
        <v>2214</v>
      </c>
      <c r="PX6" s="343" t="s">
        <v>2214</v>
      </c>
      <c r="PY6" s="343" t="s">
        <v>2214</v>
      </c>
      <c r="PZ6" s="343" t="s">
        <v>2214</v>
      </c>
      <c r="QA6" s="343" t="s">
        <v>2214</v>
      </c>
      <c r="QB6" s="343" t="s">
        <v>2214</v>
      </c>
      <c r="QC6" s="343" t="s">
        <v>2214</v>
      </c>
      <c r="QD6" s="343" t="s">
        <v>2214</v>
      </c>
      <c r="QE6" s="343" t="s">
        <v>2214</v>
      </c>
      <c r="QF6" s="343" t="s">
        <v>2214</v>
      </c>
      <c r="QG6" s="343" t="s">
        <v>2214</v>
      </c>
      <c r="QH6" s="343" t="s">
        <v>2214</v>
      </c>
      <c r="QI6" s="343" t="s">
        <v>2214</v>
      </c>
      <c r="QJ6" s="343" t="s">
        <v>2214</v>
      </c>
      <c r="QK6" s="343" t="s">
        <v>2214</v>
      </c>
      <c r="QL6" s="343" t="s">
        <v>2214</v>
      </c>
      <c r="QM6" s="343" t="s">
        <v>2214</v>
      </c>
      <c r="QN6" s="343" t="s">
        <v>2214</v>
      </c>
      <c r="QO6" s="343" t="s">
        <v>2214</v>
      </c>
      <c r="QP6" s="343" t="s">
        <v>2214</v>
      </c>
      <c r="QQ6" s="343" t="s">
        <v>2214</v>
      </c>
      <c r="QR6" s="343" t="s">
        <v>2214</v>
      </c>
      <c r="QS6" s="343" t="s">
        <v>2214</v>
      </c>
      <c r="QT6" s="343" t="s">
        <v>2214</v>
      </c>
      <c r="QU6" s="343" t="s">
        <v>2214</v>
      </c>
      <c r="QV6" s="343" t="s">
        <v>2214</v>
      </c>
      <c r="QW6" s="343" t="s">
        <v>2214</v>
      </c>
      <c r="QX6" s="343" t="s">
        <v>2214</v>
      </c>
      <c r="QY6" s="343" t="s">
        <v>2214</v>
      </c>
      <c r="QZ6" s="343" t="s">
        <v>2214</v>
      </c>
      <c r="RA6" s="343" t="s">
        <v>2214</v>
      </c>
      <c r="RB6" s="343" t="s">
        <v>2214</v>
      </c>
      <c r="RC6" s="343" t="s">
        <v>2214</v>
      </c>
      <c r="RD6" s="343" t="s">
        <v>2214</v>
      </c>
      <c r="RE6" s="343" t="s">
        <v>2214</v>
      </c>
      <c r="RF6" s="343" t="s">
        <v>2214</v>
      </c>
      <c r="RG6" s="343" t="s">
        <v>2214</v>
      </c>
      <c r="RH6" s="343" t="s">
        <v>2214</v>
      </c>
      <c r="RI6" s="343" t="s">
        <v>2214</v>
      </c>
      <c r="RJ6" s="343" t="s">
        <v>2214</v>
      </c>
      <c r="RK6" s="343" t="s">
        <v>2214</v>
      </c>
      <c r="RL6" s="343" t="s">
        <v>2214</v>
      </c>
      <c r="RM6" s="343" t="s">
        <v>2214</v>
      </c>
      <c r="RN6" s="343" t="s">
        <v>2214</v>
      </c>
      <c r="RO6" s="343" t="s">
        <v>2214</v>
      </c>
      <c r="RP6" s="343" t="s">
        <v>2214</v>
      </c>
      <c r="RQ6" s="343" t="s">
        <v>2214</v>
      </c>
      <c r="RR6" s="343" t="s">
        <v>2214</v>
      </c>
      <c r="RS6" s="343" t="s">
        <v>2214</v>
      </c>
      <c r="RT6" s="343" t="s">
        <v>2214</v>
      </c>
      <c r="RU6" s="343" t="s">
        <v>2214</v>
      </c>
      <c r="RV6" s="343" t="s">
        <v>2214</v>
      </c>
      <c r="RW6" s="343" t="s">
        <v>2214</v>
      </c>
      <c r="RX6" s="343" t="s">
        <v>2214</v>
      </c>
      <c r="RY6" s="343" t="s">
        <v>2214</v>
      </c>
      <c r="RZ6" s="343" t="s">
        <v>2214</v>
      </c>
      <c r="SA6" s="343" t="s">
        <v>2214</v>
      </c>
      <c r="SB6" s="343" t="s">
        <v>2214</v>
      </c>
      <c r="SC6" s="343" t="s">
        <v>2214</v>
      </c>
      <c r="SD6" s="343" t="s">
        <v>2214</v>
      </c>
      <c r="SE6" s="343" t="s">
        <v>2214</v>
      </c>
      <c r="SF6" s="343" t="s">
        <v>2214</v>
      </c>
      <c r="SG6" s="343" t="s">
        <v>2214</v>
      </c>
      <c r="SH6" s="343" t="s">
        <v>2214</v>
      </c>
      <c r="SI6" s="343" t="s">
        <v>2214</v>
      </c>
      <c r="SJ6" s="343" t="s">
        <v>2214</v>
      </c>
      <c r="SK6" s="343" t="s">
        <v>2214</v>
      </c>
      <c r="SL6" s="343" t="s">
        <v>2214</v>
      </c>
      <c r="SM6" s="343" t="s">
        <v>2214</v>
      </c>
      <c r="SN6" s="343" t="s">
        <v>2214</v>
      </c>
      <c r="SO6" s="343" t="s">
        <v>2214</v>
      </c>
      <c r="SP6" s="343" t="s">
        <v>2214</v>
      </c>
      <c r="SQ6" s="343" t="s">
        <v>2214</v>
      </c>
      <c r="SR6" s="343" t="s">
        <v>2214</v>
      </c>
      <c r="SS6" s="343" t="s">
        <v>2214</v>
      </c>
      <c r="ST6" s="343" t="s">
        <v>2214</v>
      </c>
      <c r="SU6" s="343" t="s">
        <v>2214</v>
      </c>
      <c r="SV6" s="343" t="s">
        <v>2214</v>
      </c>
      <c r="SW6" s="343" t="s">
        <v>2214</v>
      </c>
      <c r="SX6" s="343" t="s">
        <v>2214</v>
      </c>
      <c r="SY6" s="343" t="s">
        <v>2214</v>
      </c>
      <c r="SZ6" s="343" t="s">
        <v>2214</v>
      </c>
      <c r="TA6" s="343" t="s">
        <v>2214</v>
      </c>
      <c r="TB6" s="343" t="s">
        <v>2214</v>
      </c>
      <c r="TC6" s="343" t="s">
        <v>2214</v>
      </c>
      <c r="TD6" s="343" t="s">
        <v>2214</v>
      </c>
      <c r="TE6" s="343" t="s">
        <v>2214</v>
      </c>
      <c r="TF6" s="343" t="s">
        <v>2214</v>
      </c>
      <c r="TG6" s="343" t="s">
        <v>2214</v>
      </c>
      <c r="TH6" s="343" t="s">
        <v>2214</v>
      </c>
      <c r="TI6" s="343" t="s">
        <v>2214</v>
      </c>
      <c r="TJ6" s="343" t="s">
        <v>2214</v>
      </c>
      <c r="TK6" s="343" t="s">
        <v>2214</v>
      </c>
      <c r="TL6" s="343" t="s">
        <v>2214</v>
      </c>
      <c r="TM6" s="343" t="s">
        <v>2214</v>
      </c>
      <c r="TN6" s="343" t="s">
        <v>2214</v>
      </c>
      <c r="TO6" s="343" t="s">
        <v>2214</v>
      </c>
      <c r="TP6" s="343" t="s">
        <v>2214</v>
      </c>
      <c r="TQ6" s="343" t="s">
        <v>2214</v>
      </c>
      <c r="TR6" s="343" t="s">
        <v>2214</v>
      </c>
      <c r="TS6" s="343" t="s">
        <v>2214</v>
      </c>
      <c r="TT6" s="343" t="s">
        <v>2214</v>
      </c>
      <c r="TU6" s="343" t="s">
        <v>2214</v>
      </c>
      <c r="TV6" s="343" t="s">
        <v>2214</v>
      </c>
      <c r="TW6" s="343" t="s">
        <v>2214</v>
      </c>
      <c r="TX6" s="343" t="s">
        <v>2214</v>
      </c>
      <c r="TY6" s="343" t="s">
        <v>2214</v>
      </c>
      <c r="TZ6" s="343" t="s">
        <v>2214</v>
      </c>
      <c r="UA6" s="343" t="s">
        <v>2214</v>
      </c>
      <c r="UB6" s="343" t="s">
        <v>2214</v>
      </c>
      <c r="UC6" s="343" t="s">
        <v>2214</v>
      </c>
      <c r="UD6" s="343" t="s">
        <v>2214</v>
      </c>
      <c r="UE6" s="343" t="s">
        <v>2214</v>
      </c>
      <c r="UF6" s="343" t="s">
        <v>2214</v>
      </c>
      <c r="UG6" s="343" t="s">
        <v>2214</v>
      </c>
      <c r="UH6" s="343" t="s">
        <v>2214</v>
      </c>
      <c r="UI6" s="343" t="s">
        <v>2214</v>
      </c>
      <c r="UJ6" s="343" t="s">
        <v>2214</v>
      </c>
      <c r="UK6" s="343" t="s">
        <v>2214</v>
      </c>
      <c r="UL6" s="343" t="s">
        <v>2214</v>
      </c>
      <c r="UM6" s="343" t="s">
        <v>2214</v>
      </c>
      <c r="UN6" s="343" t="s">
        <v>2214</v>
      </c>
      <c r="UO6" s="343" t="s">
        <v>2214</v>
      </c>
      <c r="UP6" s="343" t="s">
        <v>2214</v>
      </c>
      <c r="UQ6" s="343" t="s">
        <v>2214</v>
      </c>
      <c r="UR6" s="343" t="s">
        <v>2214</v>
      </c>
      <c r="US6" s="343" t="s">
        <v>2214</v>
      </c>
      <c r="UT6" s="343" t="s">
        <v>2214</v>
      </c>
      <c r="UU6" s="343" t="s">
        <v>2214</v>
      </c>
      <c r="UV6" s="343" t="s">
        <v>2214</v>
      </c>
      <c r="UW6" s="343" t="s">
        <v>2214</v>
      </c>
      <c r="UX6" s="343" t="s">
        <v>2214</v>
      </c>
      <c r="UY6" s="343" t="s">
        <v>2214</v>
      </c>
      <c r="UZ6" s="343" t="s">
        <v>2214</v>
      </c>
      <c r="VA6" s="343" t="s">
        <v>2214</v>
      </c>
      <c r="VB6" s="343" t="s">
        <v>2214</v>
      </c>
      <c r="VC6" s="343" t="s">
        <v>2214</v>
      </c>
      <c r="VD6" s="343" t="s">
        <v>2214</v>
      </c>
      <c r="VE6" s="343" t="s">
        <v>2214</v>
      </c>
      <c r="VF6" s="343" t="s">
        <v>2214</v>
      </c>
      <c r="VG6" s="343" t="s">
        <v>2214</v>
      </c>
      <c r="VH6" s="343" t="s">
        <v>2214</v>
      </c>
      <c r="VI6" s="343" t="s">
        <v>2214</v>
      </c>
      <c r="VJ6" s="343" t="s">
        <v>2214</v>
      </c>
      <c r="VK6" s="343" t="s">
        <v>2214</v>
      </c>
      <c r="VL6" s="343" t="s">
        <v>2214</v>
      </c>
      <c r="VM6" s="343" t="s">
        <v>2214</v>
      </c>
      <c r="VN6" s="343" t="s">
        <v>2214</v>
      </c>
      <c r="VO6" s="343" t="s">
        <v>2214</v>
      </c>
      <c r="VP6" s="343" t="s">
        <v>2214</v>
      </c>
      <c r="VQ6" s="343" t="s">
        <v>2214</v>
      </c>
      <c r="VR6" s="343" t="s">
        <v>2214</v>
      </c>
      <c r="VS6" s="343" t="s">
        <v>2214</v>
      </c>
      <c r="VT6" s="343" t="s">
        <v>2214</v>
      </c>
      <c r="VU6" s="343" t="s">
        <v>2214</v>
      </c>
      <c r="VV6" s="343" t="s">
        <v>2214</v>
      </c>
      <c r="VW6" s="343" t="s">
        <v>2214</v>
      </c>
      <c r="VX6" s="343" t="s">
        <v>2214</v>
      </c>
      <c r="VY6" s="343" t="s">
        <v>2214</v>
      </c>
      <c r="VZ6" s="343" t="s">
        <v>2214</v>
      </c>
      <c r="WA6" s="343" t="s">
        <v>2214</v>
      </c>
      <c r="WB6" s="343" t="s">
        <v>2214</v>
      </c>
      <c r="WC6" s="343" t="s">
        <v>2214</v>
      </c>
      <c r="WD6" s="343" t="s">
        <v>2214</v>
      </c>
      <c r="WE6" s="343" t="s">
        <v>2214</v>
      </c>
      <c r="WF6" s="343" t="s">
        <v>2214</v>
      </c>
      <c r="WG6" s="343" t="s">
        <v>2214</v>
      </c>
      <c r="WH6" s="343" t="s">
        <v>2214</v>
      </c>
      <c r="WI6" s="343" t="s">
        <v>2214</v>
      </c>
      <c r="WJ6" s="343" t="s">
        <v>2214</v>
      </c>
      <c r="WK6" s="343" t="s">
        <v>2214</v>
      </c>
      <c r="WL6" s="343" t="s">
        <v>2214</v>
      </c>
      <c r="WM6" s="343" t="s">
        <v>2214</v>
      </c>
      <c r="WN6" s="343" t="s">
        <v>2214</v>
      </c>
      <c r="WO6" s="343" t="s">
        <v>2214</v>
      </c>
      <c r="WP6" s="343" t="s">
        <v>2214</v>
      </c>
      <c r="WQ6" s="343" t="s">
        <v>2214</v>
      </c>
      <c r="WR6" s="343" t="s">
        <v>2214</v>
      </c>
      <c r="WS6" s="343" t="s">
        <v>2214</v>
      </c>
      <c r="WT6" s="343" t="s">
        <v>2214</v>
      </c>
      <c r="WU6" s="343" t="s">
        <v>2214</v>
      </c>
      <c r="WV6" s="343" t="s">
        <v>2214</v>
      </c>
      <c r="WW6" s="343" t="s">
        <v>2214</v>
      </c>
      <c r="WX6" s="343" t="s">
        <v>2214</v>
      </c>
      <c r="WY6" s="343" t="s">
        <v>2214</v>
      </c>
      <c r="WZ6" s="343" t="s">
        <v>2214</v>
      </c>
      <c r="XA6" s="343" t="s">
        <v>2214</v>
      </c>
      <c r="XB6" s="343" t="s">
        <v>2214</v>
      </c>
      <c r="XC6" s="343" t="s">
        <v>2214</v>
      </c>
      <c r="XD6" s="343" t="s">
        <v>2214</v>
      </c>
      <c r="XE6" s="343" t="s">
        <v>2214</v>
      </c>
      <c r="XF6" s="343" t="s">
        <v>2214</v>
      </c>
      <c r="XG6" s="343" t="s">
        <v>2214</v>
      </c>
      <c r="XH6" s="343" t="s">
        <v>2214</v>
      </c>
      <c r="XI6" s="343" t="s">
        <v>2214</v>
      </c>
      <c r="XJ6" s="343" t="s">
        <v>2214</v>
      </c>
      <c r="XK6" s="343" t="s">
        <v>2214</v>
      </c>
      <c r="XL6" s="343" t="s">
        <v>2214</v>
      </c>
      <c r="XM6" s="343" t="s">
        <v>2214</v>
      </c>
      <c r="XN6" s="343" t="s">
        <v>2214</v>
      </c>
      <c r="XO6" s="343" t="s">
        <v>2214</v>
      </c>
      <c r="XP6" s="343" t="s">
        <v>2214</v>
      </c>
      <c r="XQ6" s="343" t="s">
        <v>2214</v>
      </c>
      <c r="XR6" s="343" t="s">
        <v>2214</v>
      </c>
      <c r="XS6" s="343" t="s">
        <v>2214</v>
      </c>
      <c r="XT6" s="343" t="s">
        <v>2214</v>
      </c>
      <c r="XU6" s="343" t="s">
        <v>2214</v>
      </c>
      <c r="XV6" s="343" t="s">
        <v>2214</v>
      </c>
      <c r="XW6" s="343" t="s">
        <v>2214</v>
      </c>
      <c r="XX6" s="343" t="s">
        <v>2214</v>
      </c>
      <c r="XY6" s="343" t="s">
        <v>2214</v>
      </c>
      <c r="XZ6" s="343" t="s">
        <v>2214</v>
      </c>
      <c r="YA6" s="343" t="s">
        <v>2214</v>
      </c>
      <c r="YB6" s="343" t="s">
        <v>2214</v>
      </c>
      <c r="YC6" s="343" t="s">
        <v>2214</v>
      </c>
      <c r="YD6" s="343" t="s">
        <v>2214</v>
      </c>
      <c r="YE6" s="343" t="s">
        <v>2214</v>
      </c>
      <c r="YF6" s="343" t="s">
        <v>2214</v>
      </c>
      <c r="YG6" s="343" t="s">
        <v>2214</v>
      </c>
      <c r="YH6" s="343" t="s">
        <v>2214</v>
      </c>
      <c r="YI6" s="343" t="s">
        <v>2214</v>
      </c>
      <c r="YJ6" s="343" t="s">
        <v>2214</v>
      </c>
      <c r="YK6" s="343" t="s">
        <v>2214</v>
      </c>
      <c r="YL6" s="343" t="s">
        <v>2214</v>
      </c>
      <c r="YM6" s="343" t="s">
        <v>2214</v>
      </c>
      <c r="YN6" s="343" t="s">
        <v>2214</v>
      </c>
      <c r="YO6" s="343" t="s">
        <v>2214</v>
      </c>
      <c r="YP6" s="343" t="s">
        <v>2214</v>
      </c>
      <c r="YQ6" s="343" t="s">
        <v>2214</v>
      </c>
      <c r="YR6" s="343" t="s">
        <v>2214</v>
      </c>
      <c r="YS6" s="343" t="s">
        <v>2214</v>
      </c>
      <c r="YT6" s="343" t="s">
        <v>2214</v>
      </c>
      <c r="YU6" s="343" t="s">
        <v>2214</v>
      </c>
      <c r="YV6" s="343" t="s">
        <v>2214</v>
      </c>
      <c r="YW6" s="343" t="s">
        <v>2214</v>
      </c>
      <c r="YX6" s="343" t="s">
        <v>2214</v>
      </c>
      <c r="YY6" s="343" t="s">
        <v>2214</v>
      </c>
      <c r="YZ6" s="343" t="s">
        <v>2214</v>
      </c>
      <c r="ZA6" s="343" t="s">
        <v>2214</v>
      </c>
      <c r="ZB6" s="343" t="s">
        <v>2214</v>
      </c>
      <c r="ZC6" s="343" t="s">
        <v>2214</v>
      </c>
      <c r="ZD6" s="343" t="s">
        <v>2214</v>
      </c>
      <c r="ZE6" s="343" t="s">
        <v>2214</v>
      </c>
      <c r="ZF6" s="343" t="s">
        <v>2214</v>
      </c>
      <c r="ZG6" s="343" t="s">
        <v>2214</v>
      </c>
      <c r="ZH6" s="343" t="s">
        <v>2214</v>
      </c>
      <c r="ZI6" s="343" t="s">
        <v>2214</v>
      </c>
      <c r="ZJ6" s="343" t="s">
        <v>2214</v>
      </c>
      <c r="ZK6" s="343" t="s">
        <v>2214</v>
      </c>
      <c r="ZL6" s="343" t="s">
        <v>2214</v>
      </c>
      <c r="ZM6" s="343" t="s">
        <v>2214</v>
      </c>
      <c r="ZN6" s="343" t="s">
        <v>2214</v>
      </c>
      <c r="ZO6" s="343" t="s">
        <v>2214</v>
      </c>
      <c r="ZP6" s="343" t="s">
        <v>2214</v>
      </c>
      <c r="ZQ6" s="343" t="s">
        <v>2214</v>
      </c>
      <c r="ZR6" s="343" t="s">
        <v>2214</v>
      </c>
      <c r="ZS6" s="343" t="s">
        <v>2214</v>
      </c>
      <c r="ZT6" s="343" t="s">
        <v>2214</v>
      </c>
      <c r="ZU6" s="343" t="s">
        <v>2214</v>
      </c>
      <c r="ZV6" s="343" t="s">
        <v>2214</v>
      </c>
      <c r="ZW6" s="343" t="s">
        <v>2214</v>
      </c>
      <c r="ZX6" s="343" t="s">
        <v>2214</v>
      </c>
      <c r="ZY6" s="343" t="s">
        <v>2214</v>
      </c>
      <c r="ZZ6" s="343" t="s">
        <v>2214</v>
      </c>
      <c r="AAA6" s="343" t="s">
        <v>2214</v>
      </c>
      <c r="AAB6" s="343" t="s">
        <v>2214</v>
      </c>
      <c r="AAC6" s="343" t="s">
        <v>2214</v>
      </c>
      <c r="AAD6" s="343" t="s">
        <v>2214</v>
      </c>
      <c r="AAE6" s="343" t="s">
        <v>2214</v>
      </c>
      <c r="AAF6" s="343" t="s">
        <v>2214</v>
      </c>
      <c r="AAG6" s="343" t="s">
        <v>2214</v>
      </c>
      <c r="AAH6" s="343" t="s">
        <v>2214</v>
      </c>
      <c r="AAI6" s="343" t="s">
        <v>2214</v>
      </c>
      <c r="AAJ6" s="343" t="s">
        <v>2214</v>
      </c>
      <c r="AAK6" s="343" t="s">
        <v>2214</v>
      </c>
      <c r="AAL6" s="343" t="s">
        <v>2214</v>
      </c>
      <c r="AAM6" s="343" t="s">
        <v>2214</v>
      </c>
      <c r="AAN6" s="343" t="s">
        <v>2214</v>
      </c>
      <c r="AAO6" s="343" t="s">
        <v>2214</v>
      </c>
      <c r="AAP6" s="343" t="s">
        <v>2214</v>
      </c>
      <c r="AAQ6" s="343" t="s">
        <v>2214</v>
      </c>
      <c r="AAR6" s="343" t="s">
        <v>2214</v>
      </c>
      <c r="AAS6" s="343" t="s">
        <v>2214</v>
      </c>
      <c r="AAT6" s="343" t="s">
        <v>2214</v>
      </c>
      <c r="AAU6" s="343" t="s">
        <v>2214</v>
      </c>
      <c r="AAV6" s="343" t="s">
        <v>2214</v>
      </c>
      <c r="AAW6" s="343" t="s">
        <v>2214</v>
      </c>
      <c r="AAX6" s="343" t="s">
        <v>2214</v>
      </c>
      <c r="AAY6" s="343" t="s">
        <v>2214</v>
      </c>
      <c r="AAZ6" s="343" t="s">
        <v>2214</v>
      </c>
      <c r="ABA6" s="343" t="s">
        <v>2214</v>
      </c>
      <c r="ABB6" s="343" t="s">
        <v>2214</v>
      </c>
      <c r="ABC6" s="343" t="s">
        <v>2214</v>
      </c>
      <c r="ABD6" s="343" t="s">
        <v>2214</v>
      </c>
      <c r="ABE6" s="343" t="s">
        <v>2214</v>
      </c>
      <c r="ABF6" s="343" t="s">
        <v>2214</v>
      </c>
      <c r="ABG6" s="343" t="s">
        <v>2214</v>
      </c>
      <c r="ABH6" s="343" t="s">
        <v>2214</v>
      </c>
      <c r="ABI6" s="343" t="s">
        <v>2214</v>
      </c>
      <c r="ABJ6" s="343" t="s">
        <v>2214</v>
      </c>
      <c r="ABK6" s="343" t="s">
        <v>2214</v>
      </c>
      <c r="ABL6" s="343" t="s">
        <v>2214</v>
      </c>
      <c r="ABM6" s="343" t="s">
        <v>2214</v>
      </c>
      <c r="ABN6" s="343" t="s">
        <v>2214</v>
      </c>
      <c r="ABO6" s="343" t="s">
        <v>2214</v>
      </c>
      <c r="ABP6" s="343" t="s">
        <v>2214</v>
      </c>
      <c r="ABQ6" s="343" t="s">
        <v>2214</v>
      </c>
      <c r="ABR6" s="343" t="s">
        <v>2214</v>
      </c>
      <c r="ABS6" s="343" t="s">
        <v>2214</v>
      </c>
      <c r="ABT6" s="343" t="s">
        <v>2214</v>
      </c>
      <c r="ABU6" s="343" t="s">
        <v>2214</v>
      </c>
      <c r="ABV6" s="343" t="s">
        <v>2214</v>
      </c>
      <c r="ABW6" s="343" t="s">
        <v>2214</v>
      </c>
      <c r="ABX6" s="343" t="s">
        <v>2214</v>
      </c>
      <c r="ABY6" s="343" t="s">
        <v>2214</v>
      </c>
      <c r="ABZ6" s="343" t="s">
        <v>2214</v>
      </c>
      <c r="ACA6" s="343" t="s">
        <v>2214</v>
      </c>
      <c r="ACB6" s="343" t="s">
        <v>2214</v>
      </c>
      <c r="ACC6" s="343" t="s">
        <v>2214</v>
      </c>
      <c r="ACD6" s="343" t="s">
        <v>2214</v>
      </c>
      <c r="ACE6" s="343" t="s">
        <v>2214</v>
      </c>
      <c r="ACF6" s="343" t="s">
        <v>2214</v>
      </c>
      <c r="ACG6" s="343" t="s">
        <v>2214</v>
      </c>
      <c r="ACH6" s="343" t="s">
        <v>2214</v>
      </c>
      <c r="ACI6" s="343" t="s">
        <v>2214</v>
      </c>
      <c r="ACJ6" s="343" t="s">
        <v>2214</v>
      </c>
      <c r="ACK6" s="343" t="s">
        <v>2214</v>
      </c>
      <c r="ACL6" s="343" t="s">
        <v>2214</v>
      </c>
      <c r="ACM6" s="343" t="s">
        <v>2214</v>
      </c>
      <c r="ACN6" s="343" t="s">
        <v>2214</v>
      </c>
      <c r="ACO6" s="343" t="s">
        <v>2214</v>
      </c>
      <c r="ACP6" s="343" t="s">
        <v>2214</v>
      </c>
      <c r="ACQ6" s="343" t="s">
        <v>2214</v>
      </c>
      <c r="ACR6" s="343" t="s">
        <v>2214</v>
      </c>
      <c r="ACS6" s="343" t="s">
        <v>2214</v>
      </c>
      <c r="ACT6" s="343" t="s">
        <v>2214</v>
      </c>
      <c r="ACU6" s="343" t="s">
        <v>2214</v>
      </c>
      <c r="ACV6" s="343" t="s">
        <v>2214</v>
      </c>
      <c r="ACW6" s="343" t="s">
        <v>2214</v>
      </c>
      <c r="ACX6" s="343" t="s">
        <v>2214</v>
      </c>
      <c r="ACY6" s="343" t="s">
        <v>2214</v>
      </c>
      <c r="ACZ6" s="343" t="s">
        <v>2214</v>
      </c>
      <c r="ADA6" s="343" t="s">
        <v>2214</v>
      </c>
      <c r="ADB6" s="343" t="s">
        <v>2214</v>
      </c>
      <c r="ADC6" s="343" t="s">
        <v>2214</v>
      </c>
      <c r="ADD6" s="343" t="s">
        <v>2214</v>
      </c>
      <c r="ADE6" s="343" t="s">
        <v>2214</v>
      </c>
      <c r="ADF6" s="343" t="s">
        <v>2214</v>
      </c>
      <c r="ADG6" s="343" t="s">
        <v>2214</v>
      </c>
      <c r="ADH6" s="343" t="s">
        <v>2214</v>
      </c>
      <c r="ADI6" s="343" t="s">
        <v>2214</v>
      </c>
      <c r="ADJ6" s="343" t="s">
        <v>2214</v>
      </c>
      <c r="ADK6" s="343" t="s">
        <v>2214</v>
      </c>
      <c r="ADL6" s="343" t="s">
        <v>2214</v>
      </c>
      <c r="ADM6" s="343" t="s">
        <v>2214</v>
      </c>
      <c r="ADN6" s="343" t="s">
        <v>2214</v>
      </c>
      <c r="ADO6" s="343" t="s">
        <v>2214</v>
      </c>
      <c r="ADP6" s="343" t="s">
        <v>2214</v>
      </c>
      <c r="ADQ6" s="343" t="s">
        <v>2214</v>
      </c>
      <c r="ADR6" s="343" t="s">
        <v>2214</v>
      </c>
      <c r="ADS6" s="343" t="s">
        <v>2214</v>
      </c>
      <c r="ADT6" s="343" t="s">
        <v>2214</v>
      </c>
      <c r="ADU6" s="343" t="s">
        <v>2214</v>
      </c>
      <c r="ADV6" s="343" t="s">
        <v>2214</v>
      </c>
      <c r="ADW6" s="343" t="s">
        <v>2214</v>
      </c>
      <c r="ADX6" s="343" t="s">
        <v>2214</v>
      </c>
      <c r="ADY6" s="343" t="s">
        <v>2214</v>
      </c>
      <c r="ADZ6" s="343" t="s">
        <v>2214</v>
      </c>
      <c r="AEA6" s="343" t="s">
        <v>2214</v>
      </c>
      <c r="AEB6" s="343" t="s">
        <v>2214</v>
      </c>
      <c r="AEC6" s="343" t="s">
        <v>2214</v>
      </c>
      <c r="AED6" s="343" t="s">
        <v>2214</v>
      </c>
      <c r="AEE6" s="343" t="s">
        <v>2214</v>
      </c>
      <c r="AEF6" s="343" t="s">
        <v>2214</v>
      </c>
      <c r="AEG6" s="343" t="s">
        <v>2214</v>
      </c>
      <c r="AEH6" s="343" t="s">
        <v>2214</v>
      </c>
      <c r="AEI6" s="343" t="s">
        <v>2214</v>
      </c>
      <c r="AEJ6" s="343" t="s">
        <v>2214</v>
      </c>
      <c r="AEK6" s="343" t="s">
        <v>2214</v>
      </c>
      <c r="AEL6" s="343" t="s">
        <v>2214</v>
      </c>
      <c r="AEM6" s="343" t="s">
        <v>2214</v>
      </c>
      <c r="AEN6" s="343" t="s">
        <v>2214</v>
      </c>
      <c r="AEO6" s="343" t="s">
        <v>2214</v>
      </c>
      <c r="AEP6" s="343" t="s">
        <v>2214</v>
      </c>
      <c r="AEQ6" s="343" t="s">
        <v>2214</v>
      </c>
      <c r="AER6" s="343" t="s">
        <v>2214</v>
      </c>
      <c r="AES6" s="343" t="s">
        <v>2214</v>
      </c>
      <c r="AET6" s="343" t="s">
        <v>2214</v>
      </c>
      <c r="AEU6" s="343" t="s">
        <v>2214</v>
      </c>
      <c r="AEV6" s="343" t="s">
        <v>2214</v>
      </c>
      <c r="AEW6" s="343" t="s">
        <v>2214</v>
      </c>
      <c r="AEX6" s="343" t="s">
        <v>2214</v>
      </c>
      <c r="AEY6" s="343" t="s">
        <v>2214</v>
      </c>
      <c r="AEZ6" s="343" t="s">
        <v>2214</v>
      </c>
      <c r="AFA6" s="343" t="s">
        <v>2214</v>
      </c>
      <c r="AFB6" s="343" t="s">
        <v>2214</v>
      </c>
      <c r="AFC6" s="343" t="s">
        <v>2214</v>
      </c>
      <c r="AFD6" s="343" t="s">
        <v>2214</v>
      </c>
      <c r="AFE6" s="343" t="s">
        <v>2214</v>
      </c>
      <c r="AFF6" s="343" t="s">
        <v>2214</v>
      </c>
      <c r="AFG6" s="343" t="s">
        <v>2214</v>
      </c>
      <c r="AFH6" s="343" t="s">
        <v>2214</v>
      </c>
      <c r="AFI6" s="343" t="s">
        <v>2214</v>
      </c>
      <c r="AFJ6" s="343" t="s">
        <v>2214</v>
      </c>
      <c r="AFK6" s="343" t="s">
        <v>2214</v>
      </c>
      <c r="AFL6" s="343" t="s">
        <v>2214</v>
      </c>
      <c r="AFM6" s="343" t="s">
        <v>2214</v>
      </c>
      <c r="AFN6" s="343" t="s">
        <v>2214</v>
      </c>
      <c r="AFO6" s="343" t="s">
        <v>2214</v>
      </c>
      <c r="AFP6" s="343" t="s">
        <v>2214</v>
      </c>
      <c r="AFQ6" s="343" t="s">
        <v>2214</v>
      </c>
      <c r="AFR6" s="343" t="s">
        <v>2214</v>
      </c>
      <c r="AFS6" s="343" t="s">
        <v>2214</v>
      </c>
      <c r="AFT6" s="343" t="s">
        <v>2214</v>
      </c>
      <c r="AFU6" s="343" t="s">
        <v>2214</v>
      </c>
      <c r="AFV6" s="343" t="s">
        <v>2214</v>
      </c>
      <c r="AFW6" s="343" t="s">
        <v>2214</v>
      </c>
      <c r="AFX6" s="343" t="s">
        <v>2214</v>
      </c>
      <c r="AFY6" s="343" t="s">
        <v>2214</v>
      </c>
      <c r="AFZ6" s="343" t="s">
        <v>2214</v>
      </c>
      <c r="AGA6" s="343" t="s">
        <v>2214</v>
      </c>
      <c r="AGB6" s="343" t="s">
        <v>2214</v>
      </c>
      <c r="AGC6" s="343" t="s">
        <v>2214</v>
      </c>
      <c r="AGD6" s="343" t="s">
        <v>2214</v>
      </c>
      <c r="AGE6" s="343" t="s">
        <v>2214</v>
      </c>
      <c r="AGF6" s="343" t="s">
        <v>2214</v>
      </c>
      <c r="AGG6" s="343" t="s">
        <v>2214</v>
      </c>
      <c r="AGH6" s="343" t="s">
        <v>2214</v>
      </c>
      <c r="AGI6" s="343" t="s">
        <v>2214</v>
      </c>
      <c r="AGJ6" s="343" t="s">
        <v>2214</v>
      </c>
      <c r="AGK6" s="343" t="s">
        <v>2214</v>
      </c>
      <c r="AGL6" s="343" t="s">
        <v>2214</v>
      </c>
      <c r="AGM6" s="343" t="s">
        <v>2214</v>
      </c>
      <c r="AGN6" s="343" t="s">
        <v>2214</v>
      </c>
      <c r="AGO6" s="343" t="s">
        <v>2214</v>
      </c>
      <c r="AGP6" s="343" t="s">
        <v>2214</v>
      </c>
      <c r="AGQ6" s="343" t="s">
        <v>2214</v>
      </c>
      <c r="AGR6" s="343" t="s">
        <v>2214</v>
      </c>
      <c r="AGS6" s="343" t="s">
        <v>2214</v>
      </c>
      <c r="AGT6" s="343" t="s">
        <v>2214</v>
      </c>
      <c r="AGU6" s="343" t="s">
        <v>2214</v>
      </c>
      <c r="AGV6" s="343" t="s">
        <v>2214</v>
      </c>
      <c r="AGW6" s="343" t="s">
        <v>2214</v>
      </c>
      <c r="AGX6" s="343" t="s">
        <v>2214</v>
      </c>
      <c r="AGY6" s="343" t="s">
        <v>2214</v>
      </c>
      <c r="AGZ6" s="343" t="s">
        <v>2214</v>
      </c>
      <c r="AHA6" s="343" t="s">
        <v>2214</v>
      </c>
      <c r="AHB6" s="343" t="s">
        <v>2214</v>
      </c>
      <c r="AHC6" s="343" t="s">
        <v>2214</v>
      </c>
      <c r="AHD6" s="343" t="s">
        <v>2214</v>
      </c>
      <c r="AHE6" s="343" t="s">
        <v>2214</v>
      </c>
      <c r="AHF6" s="343" t="s">
        <v>2214</v>
      </c>
      <c r="AHG6" s="343" t="s">
        <v>2214</v>
      </c>
      <c r="AHH6" s="343" t="s">
        <v>2214</v>
      </c>
      <c r="AHI6" s="343" t="s">
        <v>2214</v>
      </c>
      <c r="AHJ6" s="343" t="s">
        <v>2214</v>
      </c>
      <c r="AHK6" s="343" t="s">
        <v>2214</v>
      </c>
      <c r="AHL6" s="343" t="s">
        <v>2214</v>
      </c>
      <c r="AHM6" s="343" t="s">
        <v>2214</v>
      </c>
      <c r="AHN6" s="343" t="s">
        <v>2214</v>
      </c>
      <c r="AHO6" s="343" t="s">
        <v>2214</v>
      </c>
      <c r="AHP6" s="343" t="s">
        <v>2214</v>
      </c>
      <c r="AHQ6" s="343" t="s">
        <v>2214</v>
      </c>
      <c r="AHR6" s="343" t="s">
        <v>2214</v>
      </c>
      <c r="AHS6" s="343" t="s">
        <v>2214</v>
      </c>
      <c r="AHT6" s="343" t="s">
        <v>2214</v>
      </c>
      <c r="AHU6" s="343" t="s">
        <v>2214</v>
      </c>
      <c r="AHV6" s="343" t="s">
        <v>2214</v>
      </c>
      <c r="AHW6" s="343" t="s">
        <v>2214</v>
      </c>
      <c r="AHX6" s="343" t="s">
        <v>2214</v>
      </c>
      <c r="AHY6" s="343" t="s">
        <v>2214</v>
      </c>
      <c r="AHZ6" s="343" t="s">
        <v>2214</v>
      </c>
      <c r="AIA6" s="343" t="s">
        <v>2214</v>
      </c>
      <c r="AIB6" s="343" t="s">
        <v>2214</v>
      </c>
      <c r="AIC6" s="343" t="s">
        <v>2214</v>
      </c>
      <c r="AID6" s="343" t="s">
        <v>2214</v>
      </c>
      <c r="AIE6" s="343" t="s">
        <v>2214</v>
      </c>
      <c r="AIF6" s="343" t="s">
        <v>2214</v>
      </c>
      <c r="AIG6" s="343" t="s">
        <v>2214</v>
      </c>
      <c r="AIH6" s="343" t="s">
        <v>2214</v>
      </c>
      <c r="AII6" s="343" t="s">
        <v>2214</v>
      </c>
      <c r="AIJ6" s="343" t="s">
        <v>2214</v>
      </c>
      <c r="AIK6" s="343" t="s">
        <v>2214</v>
      </c>
      <c r="AIL6" s="343" t="s">
        <v>2214</v>
      </c>
      <c r="AIM6" s="343" t="s">
        <v>2214</v>
      </c>
      <c r="AIN6" s="343" t="s">
        <v>2214</v>
      </c>
      <c r="AIO6" s="343" t="s">
        <v>2214</v>
      </c>
      <c r="AIP6" s="343" t="s">
        <v>2214</v>
      </c>
      <c r="AIQ6" s="343" t="s">
        <v>2214</v>
      </c>
      <c r="AIR6" s="343" t="s">
        <v>2214</v>
      </c>
      <c r="AIS6" s="343" t="s">
        <v>2214</v>
      </c>
      <c r="AIT6" s="343" t="s">
        <v>2214</v>
      </c>
      <c r="AIU6" s="343" t="s">
        <v>2214</v>
      </c>
      <c r="AIV6" s="343" t="s">
        <v>2214</v>
      </c>
      <c r="AIW6" s="343" t="s">
        <v>2214</v>
      </c>
      <c r="AIX6" s="343" t="s">
        <v>2214</v>
      </c>
      <c r="AIY6" s="343" t="s">
        <v>2214</v>
      </c>
      <c r="AIZ6" s="343" t="s">
        <v>2214</v>
      </c>
      <c r="AJA6" s="343" t="s">
        <v>2214</v>
      </c>
      <c r="AJB6" s="343" t="s">
        <v>2214</v>
      </c>
      <c r="AJC6" s="343" t="s">
        <v>2214</v>
      </c>
      <c r="AJD6" s="343" t="s">
        <v>2214</v>
      </c>
      <c r="AJE6" s="343" t="s">
        <v>2214</v>
      </c>
      <c r="AJF6" s="343" t="s">
        <v>2214</v>
      </c>
      <c r="AJG6" s="343" t="s">
        <v>2214</v>
      </c>
      <c r="AJH6" s="343" t="s">
        <v>2214</v>
      </c>
      <c r="AJI6" s="343" t="s">
        <v>2214</v>
      </c>
      <c r="AJJ6" s="343" t="s">
        <v>2214</v>
      </c>
      <c r="AJK6" s="343" t="s">
        <v>2214</v>
      </c>
      <c r="AJL6" s="343" t="s">
        <v>2214</v>
      </c>
      <c r="AJM6" s="343" t="s">
        <v>2214</v>
      </c>
      <c r="AJN6" s="343" t="s">
        <v>2214</v>
      </c>
      <c r="AJO6" s="343" t="s">
        <v>2214</v>
      </c>
      <c r="AJP6" s="343" t="s">
        <v>2214</v>
      </c>
      <c r="AJQ6" s="343" t="s">
        <v>2214</v>
      </c>
      <c r="AJR6" s="343" t="s">
        <v>2214</v>
      </c>
      <c r="AJS6" s="343" t="s">
        <v>2214</v>
      </c>
      <c r="AJT6" s="343" t="s">
        <v>2214</v>
      </c>
      <c r="AJU6" s="343" t="s">
        <v>2214</v>
      </c>
      <c r="AJV6" s="343" t="s">
        <v>2214</v>
      </c>
      <c r="AJW6" s="343" t="s">
        <v>2214</v>
      </c>
      <c r="AJX6" s="343" t="s">
        <v>2214</v>
      </c>
      <c r="AJY6" s="343" t="s">
        <v>2214</v>
      </c>
      <c r="AJZ6" s="343" t="s">
        <v>2214</v>
      </c>
      <c r="AKA6" s="343" t="s">
        <v>2214</v>
      </c>
      <c r="AKB6" s="343" t="s">
        <v>2214</v>
      </c>
      <c r="AKC6" s="343" t="s">
        <v>2214</v>
      </c>
      <c r="AKD6" s="343" t="s">
        <v>2214</v>
      </c>
      <c r="AKE6" s="343" t="s">
        <v>2214</v>
      </c>
      <c r="AKF6" s="343" t="s">
        <v>2214</v>
      </c>
      <c r="AKG6" s="343" t="s">
        <v>2214</v>
      </c>
      <c r="AKH6" s="343" t="s">
        <v>2214</v>
      </c>
      <c r="AKI6" s="343" t="s">
        <v>2214</v>
      </c>
      <c r="AKJ6" s="343" t="s">
        <v>2214</v>
      </c>
      <c r="AKK6" s="343" t="s">
        <v>2214</v>
      </c>
      <c r="AKL6" s="343" t="s">
        <v>2214</v>
      </c>
      <c r="AKM6" s="343" t="s">
        <v>2214</v>
      </c>
      <c r="AKN6" s="343" t="s">
        <v>2214</v>
      </c>
      <c r="AKO6" s="343" t="s">
        <v>2214</v>
      </c>
      <c r="AKP6" s="343" t="s">
        <v>2214</v>
      </c>
      <c r="AKQ6" s="343" t="s">
        <v>2214</v>
      </c>
      <c r="AKR6" s="343" t="s">
        <v>2214</v>
      </c>
      <c r="AKS6" s="343" t="s">
        <v>2214</v>
      </c>
      <c r="AKT6" s="343" t="s">
        <v>2214</v>
      </c>
      <c r="AKU6" s="343" t="s">
        <v>2214</v>
      </c>
      <c r="AKV6" s="343" t="s">
        <v>2214</v>
      </c>
      <c r="AKW6" s="343" t="s">
        <v>2214</v>
      </c>
      <c r="AKX6" s="343" t="s">
        <v>2214</v>
      </c>
      <c r="AKY6" s="343" t="s">
        <v>2214</v>
      </c>
      <c r="AKZ6" s="343" t="s">
        <v>2214</v>
      </c>
      <c r="ALA6" s="343" t="s">
        <v>2214</v>
      </c>
      <c r="ALB6" s="343" t="s">
        <v>2214</v>
      </c>
      <c r="ALC6" s="343" t="s">
        <v>2214</v>
      </c>
      <c r="ALD6" s="343" t="s">
        <v>2214</v>
      </c>
      <c r="ALE6" s="343" t="s">
        <v>2214</v>
      </c>
      <c r="ALF6" s="343" t="s">
        <v>2214</v>
      </c>
      <c r="ALG6" s="343" t="s">
        <v>2214</v>
      </c>
      <c r="ALH6" s="343" t="s">
        <v>2214</v>
      </c>
      <c r="ALI6" s="343" t="s">
        <v>2214</v>
      </c>
      <c r="ALJ6" s="343" t="s">
        <v>2214</v>
      </c>
      <c r="ALK6" s="343" t="s">
        <v>2214</v>
      </c>
      <c r="ALL6" s="343" t="s">
        <v>2214</v>
      </c>
      <c r="ALM6" s="343" t="s">
        <v>2214</v>
      </c>
      <c r="ALN6" s="343" t="s">
        <v>2214</v>
      </c>
      <c r="ALO6" s="343" t="s">
        <v>2214</v>
      </c>
      <c r="ALP6" s="343" t="s">
        <v>2214</v>
      </c>
      <c r="ALQ6" s="343" t="s">
        <v>2214</v>
      </c>
      <c r="ALR6" s="343" t="s">
        <v>2214</v>
      </c>
      <c r="ALS6" s="343" t="s">
        <v>2214</v>
      </c>
      <c r="ALT6" s="343" t="s">
        <v>2214</v>
      </c>
      <c r="ALU6" s="343" t="s">
        <v>2214</v>
      </c>
      <c r="ALV6" s="343" t="s">
        <v>2214</v>
      </c>
      <c r="ALW6" s="343" t="s">
        <v>2214</v>
      </c>
      <c r="ALX6" s="343" t="s">
        <v>2214</v>
      </c>
      <c r="ALY6" s="343" t="s">
        <v>2214</v>
      </c>
      <c r="ALZ6" s="343" t="s">
        <v>2214</v>
      </c>
      <c r="AMA6" s="343" t="s">
        <v>2214</v>
      </c>
      <c r="AMB6" s="343" t="s">
        <v>2214</v>
      </c>
      <c r="AMC6" s="343" t="s">
        <v>2214</v>
      </c>
      <c r="AMD6" s="343" t="s">
        <v>2214</v>
      </c>
      <c r="AME6" s="343" t="s">
        <v>2214</v>
      </c>
      <c r="AMF6" s="343" t="s">
        <v>2214</v>
      </c>
      <c r="AMG6" s="343" t="s">
        <v>2214</v>
      </c>
      <c r="AMH6" s="343" t="s">
        <v>2214</v>
      </c>
      <c r="AMI6" s="343" t="s">
        <v>2214</v>
      </c>
      <c r="AMJ6" s="343" t="s">
        <v>2214</v>
      </c>
      <c r="AMK6" s="343" t="s">
        <v>2214</v>
      </c>
      <c r="AML6" s="343" t="s">
        <v>2214</v>
      </c>
      <c r="AMM6" s="343" t="s">
        <v>2214</v>
      </c>
      <c r="AMN6" s="343" t="s">
        <v>2214</v>
      </c>
      <c r="AMO6" s="343" t="s">
        <v>2214</v>
      </c>
      <c r="AMP6" s="343" t="s">
        <v>2214</v>
      </c>
      <c r="AMQ6" s="343" t="s">
        <v>2214</v>
      </c>
      <c r="AMR6" s="343" t="s">
        <v>2214</v>
      </c>
      <c r="AMS6" s="343" t="s">
        <v>2214</v>
      </c>
      <c r="AMT6" s="343" t="s">
        <v>2214</v>
      </c>
      <c r="AMU6" s="343" t="s">
        <v>2214</v>
      </c>
      <c r="AMV6" s="343" t="s">
        <v>2214</v>
      </c>
      <c r="AMW6" s="343" t="s">
        <v>2214</v>
      </c>
      <c r="AMX6" s="343" t="s">
        <v>2214</v>
      </c>
      <c r="AMY6" s="343" t="s">
        <v>2214</v>
      </c>
      <c r="AMZ6" s="343" t="s">
        <v>2214</v>
      </c>
      <c r="ANA6" s="343" t="s">
        <v>2214</v>
      </c>
      <c r="ANB6" s="343" t="s">
        <v>2214</v>
      </c>
      <c r="ANC6" s="343" t="s">
        <v>2214</v>
      </c>
      <c r="AND6" s="343" t="s">
        <v>2214</v>
      </c>
      <c r="ANE6" s="343" t="s">
        <v>2214</v>
      </c>
      <c r="ANF6" s="343" t="s">
        <v>2214</v>
      </c>
      <c r="ANG6" s="343" t="s">
        <v>2214</v>
      </c>
      <c r="ANH6" s="343" t="s">
        <v>2214</v>
      </c>
      <c r="ANI6" s="343" t="s">
        <v>2214</v>
      </c>
      <c r="ANJ6" s="343" t="s">
        <v>2214</v>
      </c>
      <c r="ANK6" s="343" t="s">
        <v>2214</v>
      </c>
      <c r="ANL6" s="343" t="s">
        <v>2214</v>
      </c>
      <c r="ANM6" s="343" t="s">
        <v>2214</v>
      </c>
      <c r="ANN6" s="343" t="s">
        <v>2214</v>
      </c>
      <c r="ANO6" s="343" t="s">
        <v>2214</v>
      </c>
      <c r="ANP6" s="343" t="s">
        <v>2214</v>
      </c>
      <c r="ANQ6" s="343" t="s">
        <v>2214</v>
      </c>
      <c r="ANR6" s="343" t="s">
        <v>2214</v>
      </c>
      <c r="ANS6" s="343" t="s">
        <v>2214</v>
      </c>
      <c r="ANT6" s="343" t="s">
        <v>2214</v>
      </c>
      <c r="ANU6" s="343" t="s">
        <v>2214</v>
      </c>
      <c r="ANV6" s="343" t="s">
        <v>2214</v>
      </c>
      <c r="ANW6" s="343" t="s">
        <v>2214</v>
      </c>
      <c r="ANX6" s="343" t="s">
        <v>2214</v>
      </c>
      <c r="ANY6" s="343" t="s">
        <v>2214</v>
      </c>
      <c r="ANZ6" s="343" t="s">
        <v>2214</v>
      </c>
      <c r="AOA6" s="343" t="s">
        <v>2214</v>
      </c>
      <c r="AOB6" s="343" t="s">
        <v>2214</v>
      </c>
      <c r="AOC6" s="343" t="s">
        <v>2214</v>
      </c>
      <c r="AOD6" s="343" t="s">
        <v>2214</v>
      </c>
      <c r="AOE6" s="343" t="s">
        <v>2214</v>
      </c>
      <c r="AOF6" s="343" t="s">
        <v>2214</v>
      </c>
      <c r="AOG6" s="343" t="s">
        <v>2214</v>
      </c>
      <c r="AOH6" s="343" t="s">
        <v>2214</v>
      </c>
      <c r="AOI6" s="343" t="s">
        <v>2214</v>
      </c>
      <c r="AOJ6" s="343" t="s">
        <v>2214</v>
      </c>
      <c r="AOK6" s="343" t="s">
        <v>2214</v>
      </c>
      <c r="AOL6" s="343" t="s">
        <v>2214</v>
      </c>
      <c r="AOM6" s="343" t="s">
        <v>2214</v>
      </c>
      <c r="AON6" s="343" t="s">
        <v>2214</v>
      </c>
      <c r="AOO6" s="343" t="s">
        <v>2214</v>
      </c>
      <c r="AOP6" s="343" t="s">
        <v>2214</v>
      </c>
      <c r="AOQ6" s="343" t="s">
        <v>2214</v>
      </c>
      <c r="AOR6" s="343" t="s">
        <v>2214</v>
      </c>
      <c r="AOS6" s="343" t="s">
        <v>2214</v>
      </c>
      <c r="AOT6" s="343" t="s">
        <v>2214</v>
      </c>
      <c r="AOU6" s="343" t="s">
        <v>2214</v>
      </c>
      <c r="AOV6" s="343" t="s">
        <v>2214</v>
      </c>
      <c r="AOW6" s="343" t="s">
        <v>2214</v>
      </c>
      <c r="AOX6" s="343" t="s">
        <v>2214</v>
      </c>
      <c r="AOY6" s="343" t="s">
        <v>2214</v>
      </c>
      <c r="AOZ6" s="343" t="s">
        <v>2214</v>
      </c>
      <c r="APA6" s="343" t="s">
        <v>2214</v>
      </c>
      <c r="APB6" s="343" t="s">
        <v>2214</v>
      </c>
      <c r="APC6" s="343" t="s">
        <v>2214</v>
      </c>
      <c r="APD6" s="343" t="s">
        <v>2214</v>
      </c>
      <c r="APE6" s="343" t="s">
        <v>2214</v>
      </c>
      <c r="APF6" s="343" t="s">
        <v>2214</v>
      </c>
      <c r="APG6" s="343" t="s">
        <v>2214</v>
      </c>
      <c r="APH6" s="343" t="s">
        <v>2214</v>
      </c>
      <c r="API6" s="343" t="s">
        <v>2214</v>
      </c>
      <c r="APJ6" s="343" t="s">
        <v>2214</v>
      </c>
      <c r="APK6" s="343" t="s">
        <v>2214</v>
      </c>
      <c r="APL6" s="343" t="s">
        <v>2214</v>
      </c>
      <c r="APM6" s="343" t="s">
        <v>2214</v>
      </c>
      <c r="APN6" s="343" t="s">
        <v>2214</v>
      </c>
      <c r="APO6" s="343" t="s">
        <v>2214</v>
      </c>
      <c r="APP6" s="343" t="s">
        <v>2214</v>
      </c>
      <c r="APQ6" s="343" t="s">
        <v>2214</v>
      </c>
      <c r="APR6" s="343" t="s">
        <v>2214</v>
      </c>
      <c r="APS6" s="343" t="s">
        <v>2214</v>
      </c>
      <c r="APT6" s="343" t="s">
        <v>2214</v>
      </c>
      <c r="APU6" s="343" t="s">
        <v>2214</v>
      </c>
      <c r="APV6" s="343" t="s">
        <v>2214</v>
      </c>
      <c r="APW6" s="343" t="s">
        <v>2214</v>
      </c>
      <c r="APX6" s="343" t="s">
        <v>2214</v>
      </c>
      <c r="APY6" s="343" t="s">
        <v>2214</v>
      </c>
      <c r="APZ6" s="343" t="s">
        <v>2214</v>
      </c>
      <c r="AQA6" s="343" t="s">
        <v>2214</v>
      </c>
      <c r="AQB6" s="343" t="s">
        <v>2214</v>
      </c>
      <c r="AQC6" s="343" t="s">
        <v>2214</v>
      </c>
      <c r="AQD6" s="343" t="s">
        <v>2214</v>
      </c>
      <c r="AQE6" s="343" t="s">
        <v>2214</v>
      </c>
      <c r="AQF6" s="343" t="s">
        <v>2214</v>
      </c>
      <c r="AQG6" s="343" t="s">
        <v>2214</v>
      </c>
      <c r="AQH6" s="343" t="s">
        <v>2214</v>
      </c>
      <c r="AQI6" s="343" t="s">
        <v>2214</v>
      </c>
      <c r="AQJ6" s="343" t="s">
        <v>2214</v>
      </c>
      <c r="AQK6" s="343" t="s">
        <v>2214</v>
      </c>
      <c r="AQL6" s="343" t="s">
        <v>2214</v>
      </c>
      <c r="AQM6" s="343" t="s">
        <v>2214</v>
      </c>
      <c r="AQN6" s="343" t="s">
        <v>2214</v>
      </c>
      <c r="AQO6" s="343" t="s">
        <v>2214</v>
      </c>
      <c r="AQP6" s="343" t="s">
        <v>2214</v>
      </c>
      <c r="AQQ6" s="343" t="s">
        <v>2214</v>
      </c>
      <c r="AQR6" s="343" t="s">
        <v>2214</v>
      </c>
      <c r="AQS6" s="343" t="s">
        <v>2214</v>
      </c>
      <c r="AQT6" s="343" t="s">
        <v>2214</v>
      </c>
      <c r="AQU6" s="343" t="s">
        <v>2214</v>
      </c>
      <c r="AQV6" s="343" t="s">
        <v>2214</v>
      </c>
      <c r="AQW6" s="343" t="s">
        <v>2214</v>
      </c>
      <c r="AQX6" s="343" t="s">
        <v>2214</v>
      </c>
      <c r="AQY6" s="343" t="s">
        <v>2214</v>
      </c>
      <c r="AQZ6" s="343" t="s">
        <v>2214</v>
      </c>
      <c r="ARA6" s="343" t="s">
        <v>2214</v>
      </c>
      <c r="ARB6" s="343" t="s">
        <v>2214</v>
      </c>
      <c r="ARC6" s="343" t="s">
        <v>2214</v>
      </c>
      <c r="ARD6" s="343" t="s">
        <v>2214</v>
      </c>
      <c r="ARE6" s="343" t="s">
        <v>2214</v>
      </c>
      <c r="ARF6" s="343" t="s">
        <v>2214</v>
      </c>
      <c r="ARG6" s="343" t="s">
        <v>2214</v>
      </c>
      <c r="ARH6" s="343" t="s">
        <v>2214</v>
      </c>
      <c r="ARI6" s="343" t="s">
        <v>2214</v>
      </c>
      <c r="ARJ6" s="343" t="s">
        <v>2214</v>
      </c>
      <c r="ARK6" s="343" t="s">
        <v>2214</v>
      </c>
      <c r="ARL6" s="343" t="s">
        <v>2214</v>
      </c>
      <c r="ARM6" s="343" t="s">
        <v>2214</v>
      </c>
      <c r="ARN6" s="343" t="s">
        <v>2214</v>
      </c>
      <c r="ARO6" s="343" t="s">
        <v>2214</v>
      </c>
      <c r="ARP6" s="343" t="s">
        <v>2214</v>
      </c>
      <c r="ARQ6" s="343" t="s">
        <v>2214</v>
      </c>
      <c r="ARR6" s="343" t="s">
        <v>2214</v>
      </c>
      <c r="ARS6" s="343" t="s">
        <v>2214</v>
      </c>
    </row>
    <row r="8" spans="1:1749" s="343" customFormat="1" ht="20.25">
      <c r="A8" s="343" t="s">
        <v>0</v>
      </c>
      <c r="E8" s="343" t="s">
        <v>1</v>
      </c>
      <c r="F8" s="343" t="s">
        <v>2</v>
      </c>
      <c r="Z8" s="342"/>
      <c r="AA8" s="342"/>
      <c r="AB8" s="342"/>
      <c r="AC8" s="342"/>
      <c r="AD8" s="342"/>
      <c r="AE8" s="342"/>
      <c r="AF8" s="342"/>
      <c r="AG8" s="342"/>
      <c r="AH8" s="342"/>
      <c r="AI8" s="342"/>
      <c r="AJ8" s="342"/>
      <c r="AK8" s="342"/>
      <c r="AL8" s="342"/>
      <c r="AM8" s="342"/>
      <c r="AN8" s="342"/>
      <c r="AO8" s="342"/>
      <c r="AP8" s="342"/>
      <c r="AQ8" s="342"/>
      <c r="AR8" s="342"/>
      <c r="AS8" s="342"/>
      <c r="AT8" s="342"/>
      <c r="AU8" s="342"/>
      <c r="AV8" s="342"/>
      <c r="AW8" s="342"/>
      <c r="AX8" s="342"/>
      <c r="AY8" s="342"/>
      <c r="AZ8" s="342"/>
      <c r="BA8" s="342"/>
      <c r="BB8" s="342"/>
      <c r="BC8" s="342"/>
      <c r="BD8" s="342"/>
      <c r="BE8" s="342"/>
      <c r="BF8" s="342"/>
      <c r="BG8" s="342"/>
      <c r="BH8" s="342"/>
      <c r="BI8" s="342"/>
      <c r="BJ8" s="342"/>
      <c r="BK8" s="342"/>
      <c r="BL8" s="342"/>
      <c r="BM8" s="342"/>
      <c r="BN8" s="342"/>
      <c r="BO8" s="342"/>
      <c r="BP8" s="342"/>
      <c r="BQ8" s="342"/>
      <c r="BR8" s="342"/>
      <c r="BS8" s="342"/>
      <c r="BT8" s="342"/>
      <c r="BU8" s="342"/>
      <c r="BV8" s="342"/>
      <c r="BW8" s="342"/>
      <c r="BX8" s="342"/>
      <c r="BY8" s="342"/>
      <c r="BZ8" s="342"/>
      <c r="CA8" s="342"/>
      <c r="CB8" s="342"/>
      <c r="CC8" s="342"/>
      <c r="CD8" s="342"/>
      <c r="CE8" s="342"/>
      <c r="CF8" s="342"/>
      <c r="CG8" s="342"/>
      <c r="CH8" s="342"/>
      <c r="CI8" s="342"/>
      <c r="CJ8" s="342"/>
      <c r="CK8" s="342"/>
      <c r="CL8" s="342"/>
      <c r="CM8" s="342"/>
      <c r="CN8" s="342"/>
      <c r="CO8" s="342"/>
      <c r="CP8" s="342"/>
      <c r="CQ8" s="342"/>
      <c r="CR8" s="342"/>
      <c r="CS8" s="342"/>
      <c r="CT8" s="342"/>
      <c r="CU8" s="342"/>
      <c r="CV8" s="342"/>
      <c r="CW8" s="342"/>
      <c r="CX8" s="342"/>
      <c r="CY8" s="342"/>
      <c r="CZ8" s="342"/>
      <c r="DA8" s="342"/>
      <c r="DB8" s="342"/>
      <c r="DC8" s="342"/>
      <c r="DD8" s="342"/>
      <c r="DE8" s="342"/>
      <c r="DF8" s="342"/>
      <c r="DG8" s="342"/>
      <c r="DH8" s="342"/>
      <c r="DI8" s="342"/>
      <c r="DJ8" s="342"/>
      <c r="DK8" s="342"/>
      <c r="DL8" s="342"/>
      <c r="DM8" s="342"/>
      <c r="DN8" s="342"/>
      <c r="DO8" s="342"/>
      <c r="DP8" s="342"/>
      <c r="DQ8" s="342"/>
      <c r="DR8" s="342"/>
      <c r="DS8" s="342"/>
      <c r="DT8" s="342"/>
      <c r="DU8" s="342"/>
      <c r="DV8" s="342"/>
      <c r="DW8" s="342"/>
      <c r="DX8" s="342"/>
      <c r="DY8" s="342"/>
      <c r="DZ8" s="342"/>
      <c r="EA8" s="342"/>
      <c r="EB8" s="342"/>
      <c r="EC8" s="342"/>
      <c r="ED8" s="342"/>
      <c r="EE8" s="342"/>
      <c r="EF8" s="342"/>
      <c r="EG8" s="342"/>
      <c r="EH8" s="342"/>
      <c r="EI8" s="342"/>
      <c r="EJ8" s="342"/>
      <c r="EK8" s="342"/>
      <c r="EL8" s="342"/>
      <c r="EM8" s="342"/>
      <c r="EN8" s="342"/>
      <c r="EO8" s="342"/>
      <c r="EP8" s="342"/>
      <c r="EQ8" s="342"/>
      <c r="ER8" s="342"/>
      <c r="ES8" s="342"/>
      <c r="ET8" s="342"/>
      <c r="EU8" s="342"/>
      <c r="EV8" s="342"/>
      <c r="EW8" s="342"/>
      <c r="EX8" s="342"/>
      <c r="EY8" s="342"/>
      <c r="EZ8" s="342"/>
      <c r="FA8" s="342"/>
      <c r="FB8" s="342"/>
      <c r="FC8" s="342"/>
      <c r="FD8" s="342"/>
      <c r="FE8" s="342"/>
      <c r="FF8" s="342"/>
      <c r="FG8" s="342"/>
      <c r="FH8" s="342"/>
      <c r="FI8" s="342"/>
      <c r="FJ8" s="342"/>
      <c r="FK8" s="342"/>
      <c r="FL8" s="342"/>
      <c r="FM8" s="342"/>
      <c r="FN8" s="342"/>
      <c r="FO8" s="342"/>
      <c r="FP8" s="342"/>
      <c r="FQ8" s="342"/>
      <c r="FR8" s="342"/>
      <c r="FS8" s="342"/>
      <c r="FT8" s="342"/>
      <c r="FU8" s="342"/>
      <c r="FV8" s="342"/>
      <c r="FW8" s="342"/>
      <c r="FX8" s="342"/>
      <c r="FY8" s="342"/>
      <c r="FZ8" s="342"/>
      <c r="GA8" s="342"/>
      <c r="GB8" s="342"/>
      <c r="GC8" s="342"/>
      <c r="GD8" s="342"/>
      <c r="GE8" s="342"/>
      <c r="GF8" s="342"/>
      <c r="GG8" s="342"/>
      <c r="GH8" s="342"/>
      <c r="GI8" s="342"/>
      <c r="GJ8" s="342"/>
      <c r="GK8" s="342"/>
      <c r="GL8" s="342"/>
      <c r="GM8" s="342"/>
      <c r="GN8" s="342"/>
      <c r="GO8" s="342"/>
      <c r="GP8" s="342"/>
      <c r="GQ8" s="342"/>
      <c r="GR8" s="342"/>
      <c r="GS8" s="342"/>
      <c r="GT8" s="342"/>
      <c r="GU8" s="342"/>
      <c r="GV8" s="342"/>
      <c r="GW8" s="342"/>
      <c r="GX8" s="342"/>
      <c r="GY8" s="342"/>
      <c r="GZ8" s="342"/>
      <c r="HA8" s="342"/>
      <c r="HB8" s="342"/>
      <c r="HC8" s="342"/>
      <c r="HD8" s="342"/>
      <c r="HE8" s="342"/>
      <c r="HF8" s="342"/>
      <c r="HG8" s="342"/>
      <c r="HH8" s="342"/>
      <c r="HI8" s="342"/>
      <c r="HJ8" s="342"/>
      <c r="HK8" s="342"/>
      <c r="HL8" s="342"/>
      <c r="HM8" s="342"/>
      <c r="HN8" s="342"/>
      <c r="HO8" s="342"/>
      <c r="HP8" s="342"/>
      <c r="HQ8" s="342"/>
      <c r="HR8" s="342"/>
      <c r="HS8" s="342"/>
      <c r="HT8" s="342"/>
      <c r="HU8" s="342"/>
      <c r="HV8" s="342"/>
      <c r="HW8" s="342"/>
      <c r="HX8" s="342"/>
      <c r="HY8" s="342"/>
      <c r="HZ8" s="342"/>
      <c r="IA8" s="342"/>
      <c r="IB8" s="342"/>
      <c r="IC8" s="342"/>
      <c r="ID8" s="342"/>
      <c r="IE8" s="342"/>
      <c r="IF8" s="342"/>
      <c r="IG8" s="342"/>
      <c r="IH8" s="342"/>
      <c r="II8" s="342"/>
      <c r="IJ8" s="342"/>
      <c r="IK8" s="342"/>
      <c r="IL8" s="342"/>
      <c r="IM8" s="342"/>
      <c r="IN8" s="342"/>
      <c r="IO8" s="342"/>
      <c r="IP8" s="342"/>
      <c r="IQ8" s="342"/>
      <c r="IR8" s="342"/>
      <c r="IS8" s="342"/>
      <c r="IT8" s="342"/>
      <c r="IU8" s="342"/>
      <c r="IV8" s="342"/>
      <c r="IW8" s="342"/>
      <c r="IX8" s="342"/>
      <c r="IY8" s="342"/>
      <c r="IZ8" s="342"/>
      <c r="JA8" s="342"/>
      <c r="JB8" s="342"/>
      <c r="JC8" s="342"/>
      <c r="JD8" s="342"/>
      <c r="JE8" s="342"/>
      <c r="JF8" s="342"/>
      <c r="JG8" s="342"/>
      <c r="JH8" s="342"/>
      <c r="JI8" s="342"/>
      <c r="JJ8" s="342"/>
      <c r="JK8" s="342"/>
      <c r="JL8" s="342"/>
      <c r="JM8" s="342"/>
      <c r="JN8" s="342"/>
      <c r="JO8" s="342"/>
      <c r="JP8" s="342"/>
      <c r="JQ8" s="342"/>
      <c r="JR8" s="342"/>
      <c r="JS8" s="342"/>
      <c r="JT8" s="342"/>
      <c r="JU8" s="342"/>
      <c r="JV8" s="342"/>
      <c r="JW8" s="342"/>
      <c r="JX8" s="342"/>
      <c r="JY8" s="342"/>
      <c r="JZ8" s="342"/>
      <c r="KA8" s="342"/>
      <c r="KB8" s="342"/>
      <c r="KC8" s="342"/>
      <c r="KD8" s="342"/>
      <c r="KE8" s="342"/>
      <c r="KF8" s="342"/>
      <c r="KG8" s="342"/>
      <c r="KH8" s="342"/>
      <c r="KI8" s="342"/>
      <c r="KJ8" s="342"/>
      <c r="KK8" s="342"/>
      <c r="KL8" s="342"/>
      <c r="KM8" s="342"/>
      <c r="KN8" s="342"/>
      <c r="KO8" s="342"/>
      <c r="KP8" s="342"/>
      <c r="KQ8" s="342"/>
      <c r="KR8" s="342"/>
      <c r="KS8" s="342"/>
      <c r="KT8" s="342"/>
      <c r="KU8" s="342"/>
      <c r="KV8" s="342"/>
      <c r="KW8" s="342"/>
      <c r="KX8" s="342"/>
      <c r="KY8" s="342"/>
      <c r="KZ8" s="342"/>
      <c r="LA8" s="342"/>
      <c r="LB8" s="342"/>
      <c r="LC8" s="342"/>
      <c r="LD8" s="342"/>
      <c r="LE8" s="342"/>
      <c r="LF8" s="342"/>
      <c r="LG8" s="342"/>
      <c r="LH8" s="342"/>
      <c r="LI8" s="342"/>
      <c r="LJ8" s="342"/>
      <c r="LK8" s="342"/>
      <c r="LL8" s="342"/>
      <c r="LM8" s="342"/>
      <c r="LN8" s="342"/>
      <c r="LO8" s="342"/>
      <c r="LP8" s="342"/>
      <c r="LQ8" s="342"/>
      <c r="LR8" s="342"/>
      <c r="LS8" s="342"/>
      <c r="LT8" s="342"/>
      <c r="LU8" s="342"/>
      <c r="LV8" s="342"/>
      <c r="LW8" s="342"/>
      <c r="LX8" s="342"/>
      <c r="LY8" s="342"/>
      <c r="LZ8" s="342"/>
      <c r="MA8" s="342"/>
      <c r="MB8" s="342"/>
      <c r="MC8" s="342"/>
      <c r="MD8" s="342"/>
      <c r="ME8" s="342"/>
      <c r="MF8" s="342"/>
      <c r="MG8" s="342"/>
      <c r="MH8" s="342"/>
      <c r="MI8" s="342"/>
      <c r="MJ8" s="342"/>
      <c r="MK8" s="342"/>
      <c r="ML8" s="342"/>
      <c r="MM8" s="342"/>
      <c r="MN8" s="342"/>
      <c r="MO8" s="342"/>
      <c r="MP8" s="342"/>
      <c r="MQ8" s="342"/>
      <c r="MR8" s="342"/>
      <c r="MS8" s="342"/>
      <c r="MT8" s="342"/>
      <c r="MU8" s="342"/>
      <c r="MV8" s="342"/>
      <c r="MW8" s="342"/>
      <c r="MX8" s="342"/>
      <c r="MY8" s="342"/>
      <c r="MZ8" s="342"/>
      <c r="NA8" s="342"/>
      <c r="NB8" s="342"/>
      <c r="NC8" s="342"/>
      <c r="ND8" s="342"/>
      <c r="NE8" s="342"/>
      <c r="NF8" s="342"/>
      <c r="NG8" s="342"/>
      <c r="NH8" s="342"/>
      <c r="NI8" s="342"/>
      <c r="NJ8" s="342"/>
      <c r="NK8" s="342"/>
      <c r="NL8" s="342"/>
      <c r="NM8" s="342"/>
      <c r="NN8" s="342"/>
      <c r="NO8" s="342"/>
      <c r="NP8" s="342"/>
      <c r="NQ8" s="342"/>
      <c r="NR8" s="342"/>
      <c r="NS8" s="342"/>
      <c r="NT8" s="342"/>
      <c r="NU8" s="342"/>
      <c r="NV8" s="342"/>
      <c r="NW8" s="342"/>
      <c r="NX8" s="342"/>
      <c r="NY8" s="342"/>
      <c r="NZ8" s="342"/>
      <c r="OA8" s="342"/>
      <c r="OB8" s="342"/>
      <c r="OC8" s="342"/>
      <c r="OD8" s="342"/>
      <c r="OE8" s="342"/>
      <c r="OF8" s="342"/>
      <c r="OG8" s="342"/>
      <c r="OH8" s="342"/>
      <c r="OI8" s="342"/>
      <c r="OJ8" s="342"/>
      <c r="OK8" s="342"/>
      <c r="OL8" s="342"/>
      <c r="OM8" s="342"/>
      <c r="ON8" s="342"/>
      <c r="OO8" s="342"/>
      <c r="OP8" s="342"/>
      <c r="OQ8" s="342"/>
      <c r="OR8" s="342"/>
      <c r="OS8" s="342"/>
      <c r="OT8" s="342"/>
      <c r="OU8" s="342"/>
      <c r="OV8" s="342"/>
      <c r="OW8" s="342"/>
      <c r="OX8" s="342"/>
      <c r="OY8" s="342"/>
      <c r="OZ8" s="342"/>
      <c r="PA8" s="342"/>
      <c r="PB8" s="342"/>
      <c r="PC8" s="342"/>
      <c r="PD8" s="342"/>
      <c r="PE8" s="342"/>
      <c r="PF8" s="342"/>
      <c r="PG8" s="342"/>
      <c r="PH8" s="342"/>
      <c r="PI8" s="342"/>
      <c r="PJ8" s="342"/>
      <c r="PK8" s="342"/>
      <c r="PL8" s="342"/>
      <c r="PM8" s="342"/>
      <c r="PN8" s="342"/>
      <c r="PO8" s="342"/>
      <c r="PP8" s="342"/>
      <c r="PQ8" s="342"/>
      <c r="PR8" s="342"/>
      <c r="PS8" s="342"/>
      <c r="PT8" s="342"/>
      <c r="PU8" s="342"/>
      <c r="PV8" s="342"/>
      <c r="PW8" s="342"/>
      <c r="PX8" s="342"/>
      <c r="PY8" s="342"/>
      <c r="PZ8" s="342"/>
      <c r="QA8" s="342"/>
      <c r="QB8" s="342"/>
      <c r="QC8" s="342"/>
      <c r="QD8" s="342"/>
      <c r="QE8" s="342"/>
      <c r="QF8" s="342"/>
      <c r="QG8" s="342"/>
      <c r="QH8" s="342"/>
      <c r="QI8" s="342"/>
      <c r="QJ8" s="342"/>
      <c r="QK8" s="342"/>
      <c r="QL8" s="342"/>
      <c r="QM8" s="342"/>
      <c r="QN8" s="342"/>
      <c r="QO8" s="342"/>
      <c r="QP8" s="342"/>
      <c r="QQ8" s="342"/>
      <c r="QR8" s="342"/>
      <c r="QS8" s="342"/>
      <c r="QT8" s="342"/>
      <c r="QU8" s="342"/>
      <c r="QV8" s="342"/>
      <c r="QW8" s="342"/>
      <c r="QX8" s="342"/>
      <c r="QY8" s="342"/>
      <c r="QZ8" s="342"/>
      <c r="RA8" s="342"/>
      <c r="RB8" s="342"/>
      <c r="RC8" s="342"/>
      <c r="RD8" s="342"/>
      <c r="RE8" s="342"/>
      <c r="RF8" s="342"/>
      <c r="RG8" s="342"/>
      <c r="RH8" s="342"/>
      <c r="RI8" s="342"/>
      <c r="RJ8" s="342"/>
      <c r="RK8" s="342"/>
      <c r="RL8" s="342"/>
      <c r="RM8" s="342"/>
      <c r="RN8" s="342"/>
      <c r="RO8" s="342"/>
      <c r="RP8" s="342"/>
      <c r="RQ8" s="342"/>
      <c r="RR8" s="342"/>
      <c r="RS8" s="342"/>
      <c r="RT8" s="342"/>
      <c r="RU8" s="342"/>
      <c r="RV8" s="342"/>
      <c r="RW8" s="342"/>
      <c r="RX8" s="342"/>
      <c r="RY8" s="342"/>
      <c r="RZ8" s="342"/>
      <c r="SA8" s="342"/>
      <c r="SB8" s="342"/>
      <c r="SC8" s="342"/>
      <c r="SD8" s="342"/>
      <c r="SE8" s="342"/>
      <c r="SF8" s="342"/>
      <c r="SG8" s="342"/>
      <c r="SH8" s="342"/>
      <c r="SI8" s="342"/>
      <c r="SJ8" s="342"/>
      <c r="SK8" s="342"/>
      <c r="SL8" s="342"/>
      <c r="SM8" s="342"/>
      <c r="SN8" s="342"/>
      <c r="SO8" s="342"/>
      <c r="SP8" s="342"/>
      <c r="SQ8" s="342"/>
      <c r="SR8" s="342"/>
      <c r="SS8" s="342"/>
      <c r="ST8" s="342"/>
      <c r="SU8" s="342"/>
      <c r="SV8" s="342"/>
      <c r="SW8" s="342"/>
      <c r="SX8" s="342"/>
      <c r="SY8" s="342"/>
      <c r="SZ8" s="342"/>
      <c r="TA8" s="342"/>
      <c r="TB8" s="342"/>
      <c r="TC8" s="342"/>
      <c r="TD8" s="342"/>
      <c r="TE8" s="342"/>
      <c r="TF8" s="342"/>
      <c r="TG8" s="342"/>
      <c r="TH8" s="342"/>
      <c r="TI8" s="342"/>
      <c r="TJ8" s="342"/>
      <c r="TK8" s="342"/>
      <c r="TL8" s="342"/>
      <c r="TM8" s="342"/>
      <c r="TN8" s="342"/>
      <c r="TO8" s="342"/>
      <c r="TP8" s="342"/>
      <c r="TQ8" s="342"/>
      <c r="TR8" s="342"/>
      <c r="TS8" s="342"/>
      <c r="TT8" s="342"/>
      <c r="TU8" s="342"/>
      <c r="TV8" s="342"/>
      <c r="TW8" s="342"/>
      <c r="TX8" s="342"/>
      <c r="TY8" s="342"/>
      <c r="TZ8" s="342"/>
      <c r="UA8" s="342"/>
      <c r="UB8" s="342"/>
      <c r="UC8" s="342"/>
      <c r="UD8" s="342"/>
      <c r="UE8" s="342"/>
      <c r="UF8" s="342"/>
      <c r="UG8" s="342"/>
      <c r="UH8" s="342"/>
      <c r="UI8" s="342"/>
      <c r="UJ8" s="342"/>
      <c r="UK8" s="342"/>
      <c r="UL8" s="342"/>
      <c r="UM8" s="342"/>
      <c r="UN8" s="342"/>
      <c r="UO8" s="342"/>
      <c r="UP8" s="342"/>
      <c r="UQ8" s="342"/>
      <c r="UR8" s="342"/>
      <c r="US8" s="342"/>
      <c r="UT8" s="342"/>
      <c r="UU8" s="342"/>
      <c r="UV8" s="342"/>
      <c r="UW8" s="342"/>
      <c r="UX8" s="342"/>
      <c r="UY8" s="342"/>
      <c r="UZ8" s="342"/>
      <c r="VA8" s="342"/>
      <c r="VB8" s="342"/>
      <c r="VC8" s="342"/>
      <c r="VD8" s="342"/>
      <c r="VE8" s="342"/>
      <c r="VF8" s="342"/>
      <c r="VG8" s="342"/>
      <c r="VH8" s="342"/>
      <c r="VI8" s="342"/>
      <c r="VJ8" s="342"/>
      <c r="VK8" s="342"/>
      <c r="VL8" s="342"/>
      <c r="VM8" s="342"/>
      <c r="VN8" s="342"/>
      <c r="VO8" s="342"/>
      <c r="VP8" s="342"/>
      <c r="VQ8" s="342"/>
      <c r="VR8" s="342"/>
      <c r="VS8" s="342"/>
      <c r="VT8" s="342"/>
      <c r="VU8" s="342"/>
      <c r="VV8" s="342"/>
      <c r="VW8" s="342"/>
      <c r="VX8" s="342"/>
      <c r="VY8" s="342"/>
      <c r="VZ8" s="342"/>
      <c r="WA8" s="342"/>
      <c r="WB8" s="342"/>
      <c r="WC8" s="342"/>
      <c r="WD8" s="342"/>
      <c r="WE8" s="342"/>
      <c r="WF8" s="342"/>
      <c r="WG8" s="342"/>
      <c r="WH8" s="342"/>
      <c r="WI8" s="342"/>
      <c r="WJ8" s="342"/>
      <c r="WK8" s="342"/>
      <c r="WL8" s="342"/>
      <c r="WM8" s="342"/>
      <c r="WN8" s="342"/>
      <c r="WO8" s="342"/>
      <c r="WP8" s="342"/>
      <c r="WQ8" s="342"/>
      <c r="WR8" s="342"/>
      <c r="WS8" s="342"/>
      <c r="WT8" s="342"/>
      <c r="WU8" s="342"/>
      <c r="WV8" s="342"/>
      <c r="WW8" s="342"/>
      <c r="WX8" s="342"/>
      <c r="WY8" s="342"/>
      <c r="WZ8" s="342"/>
      <c r="XA8" s="342"/>
      <c r="XB8" s="342"/>
      <c r="XC8" s="342"/>
      <c r="XD8" s="342"/>
      <c r="XE8" s="342"/>
      <c r="XF8" s="342"/>
      <c r="XG8" s="342"/>
      <c r="XH8" s="342"/>
      <c r="XI8" s="342"/>
      <c r="XJ8" s="342"/>
      <c r="XK8" s="342"/>
      <c r="XL8" s="342"/>
      <c r="XM8" s="342"/>
      <c r="XN8" s="342"/>
      <c r="XO8" s="342"/>
      <c r="XP8" s="342"/>
      <c r="XQ8" s="342"/>
      <c r="XR8" s="342"/>
      <c r="XS8" s="342"/>
      <c r="XT8" s="342"/>
      <c r="XU8" s="342"/>
      <c r="XV8" s="342"/>
      <c r="XW8" s="342"/>
      <c r="XX8" s="342"/>
      <c r="XY8" s="342"/>
      <c r="XZ8" s="342"/>
      <c r="YA8" s="342"/>
      <c r="YB8" s="342"/>
      <c r="YC8" s="342"/>
      <c r="YD8" s="342"/>
      <c r="YE8" s="342"/>
      <c r="YF8" s="342"/>
      <c r="YG8" s="342"/>
      <c r="YH8" s="342"/>
      <c r="YI8" s="342"/>
      <c r="YJ8" s="342"/>
      <c r="YK8" s="342"/>
      <c r="YL8" s="342"/>
      <c r="YM8" s="342"/>
      <c r="YN8" s="342"/>
      <c r="YO8" s="342"/>
      <c r="YP8" s="342"/>
      <c r="YQ8" s="342"/>
      <c r="YR8" s="342"/>
      <c r="YS8" s="342"/>
      <c r="YT8" s="342"/>
      <c r="YU8" s="342"/>
      <c r="YV8" s="342"/>
      <c r="YW8" s="342"/>
      <c r="YX8" s="342"/>
      <c r="YY8" s="342"/>
      <c r="YZ8" s="342"/>
      <c r="ZA8" s="342"/>
      <c r="ZB8" s="342"/>
      <c r="ZC8" s="342"/>
      <c r="ZD8" s="342"/>
      <c r="ZE8" s="342"/>
      <c r="ZF8" s="342"/>
      <c r="ZG8" s="342"/>
      <c r="ZH8" s="342"/>
      <c r="ZI8" s="342"/>
      <c r="ZJ8" s="342"/>
      <c r="ZK8" s="342"/>
      <c r="ZL8" s="342"/>
      <c r="ZM8" s="342"/>
      <c r="ZN8" s="342"/>
      <c r="ZO8" s="342"/>
      <c r="ZP8" s="342"/>
      <c r="ZQ8" s="342"/>
      <c r="ZR8" s="342"/>
      <c r="ZS8" s="342"/>
      <c r="ZT8" s="342"/>
      <c r="ZU8" s="342"/>
      <c r="ZV8" s="342"/>
      <c r="ZW8" s="342"/>
      <c r="ZX8" s="342"/>
      <c r="ZY8" s="342"/>
      <c r="ZZ8" s="342"/>
      <c r="AAA8" s="342"/>
      <c r="AAB8" s="342"/>
      <c r="AAC8" s="342"/>
      <c r="AAD8" s="342"/>
      <c r="AAE8" s="342"/>
      <c r="AAF8" s="342"/>
      <c r="AAG8" s="342"/>
      <c r="AAH8" s="342"/>
      <c r="AAI8" s="342"/>
      <c r="AAJ8" s="342"/>
      <c r="AAK8" s="342"/>
      <c r="AAL8" s="342"/>
      <c r="AAM8" s="342"/>
      <c r="AAN8" s="342"/>
      <c r="AAO8" s="342"/>
      <c r="AAP8" s="342"/>
      <c r="AAQ8" s="342"/>
      <c r="AAR8" s="342"/>
      <c r="AAS8" s="342"/>
      <c r="AAT8" s="342"/>
      <c r="AAU8" s="342"/>
      <c r="AAV8" s="342"/>
      <c r="AAW8" s="342"/>
      <c r="AAX8" s="342"/>
      <c r="AAY8" s="342"/>
      <c r="AAZ8" s="342"/>
      <c r="ABA8" s="342"/>
      <c r="ABB8" s="342"/>
      <c r="ABC8" s="342"/>
      <c r="ABD8" s="342"/>
      <c r="ABE8" s="342"/>
      <c r="ABF8" s="342"/>
      <c r="ABG8" s="342"/>
      <c r="ABH8" s="342"/>
      <c r="ABI8" s="342"/>
      <c r="ABJ8" s="342"/>
      <c r="ABK8" s="342"/>
      <c r="ABL8" s="342"/>
      <c r="ABM8" s="342"/>
      <c r="ABN8" s="342"/>
      <c r="ABO8" s="342"/>
      <c r="ABP8" s="342"/>
      <c r="ABQ8" s="342"/>
      <c r="ABR8" s="342"/>
      <c r="ABS8" s="342"/>
      <c r="ABT8" s="342"/>
      <c r="ABU8" s="342"/>
      <c r="ABV8" s="342"/>
      <c r="ABW8" s="342"/>
      <c r="ABX8" s="342"/>
      <c r="ABY8" s="342"/>
      <c r="ABZ8" s="342"/>
      <c r="ACA8" s="342"/>
      <c r="ACB8" s="342"/>
      <c r="ACC8" s="342"/>
      <c r="ACD8" s="342"/>
      <c r="ACE8" s="342"/>
      <c r="ACF8" s="342"/>
      <c r="ACG8" s="342"/>
      <c r="ACH8" s="342"/>
      <c r="ACI8" s="342"/>
      <c r="ACJ8" s="342"/>
      <c r="ACK8" s="342"/>
      <c r="ACL8" s="342"/>
      <c r="ACM8" s="342"/>
      <c r="ACN8" s="342"/>
      <c r="ACO8" s="342"/>
      <c r="ACP8" s="342"/>
      <c r="ACQ8" s="342"/>
      <c r="ACR8" s="342"/>
      <c r="ACS8" s="342"/>
      <c r="ACT8" s="342"/>
      <c r="ACU8" s="342"/>
      <c r="ACV8" s="342"/>
      <c r="ACW8" s="342"/>
      <c r="ACX8" s="342"/>
      <c r="ACY8" s="342"/>
      <c r="ACZ8" s="342"/>
      <c r="ADA8" s="342"/>
      <c r="ADB8" s="342"/>
      <c r="ADC8" s="342"/>
      <c r="ADD8" s="342"/>
      <c r="ADE8" s="342"/>
      <c r="ADF8" s="342"/>
      <c r="ADG8" s="342"/>
      <c r="ADH8" s="342"/>
      <c r="ADI8" s="342"/>
      <c r="ADJ8" s="342"/>
      <c r="ADK8" s="342"/>
      <c r="ADL8" s="342"/>
      <c r="ADM8" s="342"/>
      <c r="ADN8" s="342"/>
      <c r="ADO8" s="342"/>
      <c r="ADP8" s="342"/>
      <c r="ADQ8" s="342"/>
      <c r="ADR8" s="342"/>
      <c r="ADS8" s="342"/>
      <c r="ADT8" s="342"/>
      <c r="ADU8" s="342"/>
      <c r="ADV8" s="342"/>
      <c r="ADW8" s="342"/>
      <c r="ADX8" s="342"/>
      <c r="ADY8" s="342"/>
      <c r="ADZ8" s="342"/>
      <c r="AEA8" s="342"/>
      <c r="AEB8" s="342"/>
      <c r="AEC8" s="342"/>
      <c r="AED8" s="342"/>
      <c r="AEE8" s="342"/>
      <c r="AEF8" s="342"/>
      <c r="AEG8" s="342"/>
      <c r="AEH8" s="342"/>
      <c r="AEI8" s="342"/>
      <c r="AEJ8" s="342"/>
      <c r="AEK8" s="342"/>
      <c r="AEL8" s="342"/>
      <c r="AEM8" s="342"/>
      <c r="AEN8" s="342"/>
      <c r="AEO8" s="342"/>
      <c r="AEP8" s="342"/>
      <c r="AEQ8" s="342"/>
      <c r="AER8" s="342"/>
      <c r="AES8" s="342"/>
      <c r="AET8" s="342"/>
      <c r="AEU8" s="342"/>
      <c r="AEV8" s="342"/>
      <c r="AEW8" s="342"/>
      <c r="AEX8" s="342"/>
      <c r="AEY8" s="342"/>
      <c r="AEZ8" s="342"/>
      <c r="AFA8" s="342"/>
      <c r="AFB8" s="342"/>
      <c r="AFC8" s="342"/>
      <c r="AFD8" s="342"/>
      <c r="AFE8" s="342"/>
      <c r="AFF8" s="342"/>
      <c r="AFG8" s="342"/>
      <c r="AFH8" s="342"/>
      <c r="AFI8" s="342"/>
      <c r="AFJ8" s="342"/>
      <c r="AFK8" s="342"/>
      <c r="AFL8" s="342"/>
      <c r="AFM8" s="342"/>
      <c r="AFN8" s="342"/>
      <c r="AFO8" s="342"/>
      <c r="AFP8" s="342"/>
      <c r="AFQ8" s="342"/>
      <c r="AFR8" s="342"/>
      <c r="AFS8" s="342"/>
      <c r="AFT8" s="342"/>
      <c r="AFU8" s="342"/>
      <c r="AFV8" s="342"/>
      <c r="AFW8" s="342"/>
      <c r="AFX8" s="342"/>
      <c r="AFY8" s="342"/>
      <c r="AFZ8" s="342"/>
      <c r="AGA8" s="342"/>
      <c r="AGB8" s="342"/>
      <c r="AGC8" s="342"/>
      <c r="AGD8" s="342"/>
      <c r="AGE8" s="342"/>
      <c r="AGF8" s="342"/>
      <c r="AGG8" s="342"/>
      <c r="AGH8" s="342"/>
      <c r="AGI8" s="342"/>
      <c r="AGJ8" s="342"/>
      <c r="AGK8" s="342"/>
      <c r="AGL8" s="342"/>
      <c r="AGM8" s="342"/>
      <c r="AGN8" s="342"/>
      <c r="AGO8" s="342"/>
      <c r="AGP8" s="342"/>
      <c r="AGQ8" s="342"/>
      <c r="AGR8" s="342"/>
      <c r="AGS8" s="342"/>
      <c r="AGT8" s="342"/>
      <c r="AGU8" s="342"/>
      <c r="AGV8" s="342"/>
      <c r="AGW8" s="342"/>
      <c r="AGX8" s="342"/>
      <c r="AGY8" s="342"/>
      <c r="AGZ8" s="342"/>
      <c r="AHA8" s="342"/>
      <c r="AHB8" s="342"/>
      <c r="AHC8" s="342"/>
      <c r="AHD8" s="342"/>
      <c r="AHE8" s="342"/>
      <c r="AHF8" s="342"/>
      <c r="AHG8" s="342"/>
      <c r="AHH8" s="342"/>
      <c r="AHI8" s="342"/>
      <c r="AHJ8" s="342"/>
      <c r="AHK8" s="342"/>
      <c r="AHL8" s="342"/>
      <c r="AHM8" s="342"/>
      <c r="AHN8" s="342"/>
      <c r="AHO8" s="342"/>
      <c r="AHP8" s="342"/>
      <c r="AHQ8" s="342"/>
      <c r="AHR8" s="342"/>
      <c r="AHS8" s="342"/>
      <c r="AHT8" s="342"/>
      <c r="AHU8" s="342"/>
      <c r="AHV8" s="342"/>
      <c r="AHW8" s="342"/>
      <c r="AHX8" s="342"/>
      <c r="AHY8" s="342"/>
      <c r="AHZ8" s="342"/>
      <c r="AIA8" s="342"/>
      <c r="AIB8" s="342"/>
      <c r="AIC8" s="342"/>
      <c r="AID8" s="342"/>
      <c r="AIE8" s="342"/>
      <c r="AIF8" s="342"/>
      <c r="AIG8" s="342"/>
      <c r="AIH8" s="342"/>
      <c r="AII8" s="342"/>
      <c r="AIJ8" s="342"/>
      <c r="AIK8" s="342"/>
      <c r="AIL8" s="342"/>
      <c r="AIM8" s="342"/>
      <c r="AIN8" s="342"/>
      <c r="AIO8" s="342"/>
      <c r="AIP8" s="342"/>
      <c r="AIQ8" s="342"/>
      <c r="AIR8" s="342"/>
      <c r="AIS8" s="342"/>
      <c r="AIT8" s="342"/>
      <c r="AIU8" s="342"/>
      <c r="AIV8" s="342"/>
      <c r="AIW8" s="342"/>
      <c r="AIX8" s="342"/>
      <c r="AIY8" s="342"/>
      <c r="AIZ8" s="342"/>
      <c r="AJA8" s="342"/>
      <c r="AJB8" s="342"/>
      <c r="AJC8" s="342"/>
      <c r="AJD8" s="342"/>
      <c r="AJE8" s="342"/>
      <c r="AJF8" s="342"/>
      <c r="AJG8" s="342"/>
      <c r="AJH8" s="342"/>
      <c r="AJI8" s="342"/>
      <c r="AJJ8" s="342"/>
      <c r="AJK8" s="342"/>
      <c r="AJL8" s="342"/>
      <c r="AJM8" s="342"/>
      <c r="AJN8" s="342"/>
      <c r="AJO8" s="342"/>
      <c r="AJP8" s="342"/>
      <c r="AJQ8" s="342"/>
      <c r="AJR8" s="342"/>
      <c r="AJS8" s="342"/>
      <c r="AJT8" s="342"/>
      <c r="AJU8" s="342"/>
      <c r="AJV8" s="342"/>
      <c r="AJW8" s="342"/>
      <c r="AJX8" s="342"/>
      <c r="AJY8" s="342"/>
      <c r="AJZ8" s="342"/>
      <c r="AKA8" s="342"/>
      <c r="AKB8" s="342"/>
      <c r="AKC8" s="342"/>
      <c r="AKD8" s="342"/>
      <c r="AKE8" s="342"/>
      <c r="AKF8" s="342"/>
      <c r="AKG8" s="342"/>
      <c r="AKH8" s="342"/>
      <c r="AKI8" s="342"/>
      <c r="AKJ8" s="342"/>
      <c r="AKK8" s="342"/>
      <c r="AKL8" s="342"/>
      <c r="AKM8" s="342"/>
      <c r="AKN8" s="342"/>
      <c r="AKO8" s="342"/>
      <c r="AKP8" s="342"/>
      <c r="AKQ8" s="342"/>
      <c r="AKR8" s="342"/>
      <c r="AKS8" s="342"/>
      <c r="AKT8" s="342"/>
      <c r="AKU8" s="342"/>
      <c r="AKV8" s="342"/>
      <c r="AKW8" s="342"/>
      <c r="AKX8" s="342"/>
      <c r="AKY8" s="342"/>
      <c r="AKZ8" s="342"/>
      <c r="ALA8" s="342"/>
      <c r="ALB8" s="342"/>
      <c r="ALC8" s="342"/>
      <c r="ALD8" s="342"/>
      <c r="ALE8" s="342"/>
      <c r="ALF8" s="342"/>
      <c r="ALG8" s="342"/>
      <c r="ALH8" s="342"/>
      <c r="ALI8" s="342"/>
      <c r="ALJ8" s="342"/>
      <c r="ALK8" s="342"/>
      <c r="ALL8" s="342"/>
      <c r="ALM8" s="342"/>
      <c r="ALN8" s="342"/>
      <c r="ALO8" s="342"/>
      <c r="ALP8" s="342"/>
      <c r="ALQ8" s="342"/>
      <c r="ALR8" s="342"/>
      <c r="ALS8" s="342"/>
      <c r="ALT8" s="342"/>
      <c r="ALU8" s="342"/>
      <c r="ALV8" s="342"/>
      <c r="ALW8" s="342"/>
      <c r="ALX8" s="342"/>
      <c r="ALY8" s="342"/>
      <c r="ALZ8" s="342"/>
      <c r="AMA8" s="342"/>
      <c r="AMB8" s="342"/>
      <c r="AMC8" s="342"/>
      <c r="AMD8" s="342"/>
      <c r="AME8" s="342"/>
      <c r="AMF8" s="342"/>
      <c r="AMG8" s="342"/>
      <c r="AMH8" s="342"/>
      <c r="AMI8" s="342"/>
      <c r="AMJ8" s="342"/>
      <c r="AMK8" s="342"/>
      <c r="AML8" s="342"/>
      <c r="AMM8" s="342"/>
      <c r="AMN8" s="342"/>
      <c r="AMO8" s="342"/>
      <c r="AMP8" s="342"/>
      <c r="AMQ8" s="342"/>
      <c r="AMR8" s="342"/>
      <c r="AMS8" s="342"/>
      <c r="AMT8" s="342"/>
      <c r="AMU8" s="342"/>
      <c r="AMV8" s="342"/>
      <c r="AMW8" s="342"/>
      <c r="AMX8" s="342"/>
      <c r="AMY8" s="342"/>
      <c r="AMZ8" s="342"/>
      <c r="ANA8" s="342"/>
      <c r="ANB8" s="342"/>
      <c r="ANC8" s="342"/>
      <c r="AND8" s="342"/>
      <c r="ANE8" s="342"/>
      <c r="ANF8" s="342"/>
      <c r="ANG8" s="342"/>
      <c r="ANH8" s="342"/>
      <c r="ANI8" s="342"/>
      <c r="ANJ8" s="342"/>
      <c r="ANK8" s="342"/>
      <c r="ANL8" s="342"/>
      <c r="ANM8" s="342"/>
      <c r="ANN8" s="342"/>
      <c r="ANO8" s="342"/>
      <c r="ANP8" s="342"/>
      <c r="ANQ8" s="342"/>
      <c r="ANR8" s="342"/>
      <c r="ANS8" s="342"/>
      <c r="ANT8" s="342"/>
      <c r="ANU8" s="342"/>
      <c r="ANV8" s="342"/>
      <c r="ANW8" s="342"/>
      <c r="ANX8" s="342"/>
      <c r="ANY8" s="342"/>
      <c r="ANZ8" s="342"/>
      <c r="AOA8" s="342"/>
      <c r="AOB8" s="342"/>
      <c r="AOC8" s="342"/>
      <c r="AOD8" s="342"/>
      <c r="AOE8" s="342"/>
      <c r="AOF8" s="342"/>
      <c r="AOG8" s="342"/>
      <c r="AOH8" s="342"/>
      <c r="AOI8" s="342"/>
      <c r="AOJ8" s="342"/>
      <c r="AOK8" s="342"/>
      <c r="AOL8" s="342"/>
      <c r="AOM8" s="342"/>
      <c r="AON8" s="342"/>
      <c r="AOO8" s="342"/>
      <c r="AOP8" s="342"/>
      <c r="AOQ8" s="342"/>
      <c r="AOR8" s="342"/>
      <c r="AOS8" s="342"/>
      <c r="AOT8" s="342"/>
      <c r="AOU8" s="342"/>
      <c r="AOV8" s="342"/>
      <c r="AOW8" s="342"/>
      <c r="AOX8" s="342"/>
      <c r="AOY8" s="342"/>
      <c r="AOZ8" s="342"/>
      <c r="APA8" s="342"/>
      <c r="APB8" s="342"/>
      <c r="APC8" s="342"/>
      <c r="APD8" s="342"/>
      <c r="APE8" s="342"/>
      <c r="APF8" s="342"/>
      <c r="APG8" s="342"/>
      <c r="APH8" s="342"/>
      <c r="API8" s="342"/>
      <c r="APJ8" s="342"/>
      <c r="APK8" s="342"/>
      <c r="APL8" s="342"/>
      <c r="APM8" s="342"/>
      <c r="APN8" s="342"/>
      <c r="APO8" s="342"/>
      <c r="APP8" s="342"/>
      <c r="APQ8" s="342"/>
      <c r="APR8" s="342"/>
      <c r="APS8" s="342"/>
      <c r="APT8" s="342"/>
      <c r="APU8" s="342"/>
      <c r="APV8" s="342"/>
      <c r="APW8" s="342"/>
      <c r="APX8" s="342"/>
      <c r="APY8" s="342"/>
      <c r="APZ8" s="342"/>
      <c r="AQA8" s="342"/>
      <c r="AQB8" s="342"/>
      <c r="AQC8" s="342"/>
      <c r="AQD8" s="342"/>
      <c r="AQE8" s="342"/>
      <c r="AQF8" s="342"/>
      <c r="AQG8" s="342"/>
      <c r="AQH8" s="342"/>
      <c r="AQI8" s="342"/>
      <c r="AQJ8" s="342"/>
      <c r="AQK8" s="342"/>
      <c r="AQL8" s="342"/>
      <c r="AQM8" s="342"/>
      <c r="AQN8" s="342"/>
      <c r="AQO8" s="342"/>
      <c r="AQP8" s="342"/>
      <c r="AQQ8" s="342"/>
      <c r="AQR8" s="342"/>
      <c r="AQS8" s="342"/>
      <c r="AQT8" s="342"/>
      <c r="AQU8" s="342"/>
      <c r="AQV8" s="342"/>
      <c r="AQW8" s="342"/>
      <c r="AQX8" s="342"/>
      <c r="AQY8" s="342"/>
      <c r="AQZ8" s="342"/>
      <c r="ARA8" s="342"/>
      <c r="ARB8" s="342"/>
      <c r="ARC8" s="342"/>
      <c r="ARD8" s="342"/>
      <c r="ARE8" s="342"/>
      <c r="ARF8" s="342"/>
      <c r="ARG8" s="342"/>
      <c r="ARH8" s="342"/>
      <c r="ARI8" s="342"/>
      <c r="ARJ8" s="342"/>
      <c r="ARK8" s="342"/>
      <c r="ARL8" s="342"/>
      <c r="ARM8" s="342"/>
      <c r="ARN8" s="342"/>
      <c r="ARO8" s="342"/>
      <c r="ARP8" s="342"/>
      <c r="ARQ8" s="342"/>
      <c r="ARR8" s="342"/>
      <c r="ARS8" s="342"/>
      <c r="ART8" s="342"/>
      <c r="ARU8" s="342"/>
      <c r="ARV8" s="342"/>
      <c r="ARW8" s="342"/>
      <c r="ARX8" s="342"/>
      <c r="ARY8" s="342"/>
      <c r="ARZ8" s="342"/>
      <c r="ASA8" s="342"/>
      <c r="ASB8" s="342"/>
      <c r="ASC8" s="342"/>
      <c r="ASD8" s="342"/>
      <c r="ASE8" s="342"/>
      <c r="ASF8" s="342"/>
      <c r="ASG8" s="342"/>
      <c r="ASH8" s="342"/>
      <c r="ASI8" s="342"/>
      <c r="ASJ8" s="342"/>
      <c r="ASK8" s="342"/>
      <c r="ASL8" s="342"/>
      <c r="ASM8" s="342"/>
      <c r="ASN8" s="342"/>
      <c r="ASO8" s="342"/>
      <c r="ASP8" s="342"/>
      <c r="ASQ8" s="342"/>
      <c r="ASR8" s="342"/>
      <c r="ASS8" s="342"/>
      <c r="AST8" s="342"/>
      <c r="ASU8" s="342"/>
      <c r="ASV8" s="342"/>
      <c r="ASW8" s="342"/>
      <c r="ASX8" s="342"/>
      <c r="ASY8" s="342"/>
      <c r="ASZ8" s="342"/>
      <c r="ATA8" s="342"/>
      <c r="ATB8" s="342"/>
      <c r="ATC8" s="342"/>
      <c r="ATD8" s="342"/>
      <c r="ATE8" s="342"/>
      <c r="ATF8" s="342"/>
      <c r="ATG8" s="342"/>
      <c r="ATH8" s="342"/>
      <c r="ATI8" s="342"/>
      <c r="ATJ8" s="342"/>
      <c r="ATK8" s="342"/>
      <c r="ATL8" s="342"/>
      <c r="ATM8" s="342"/>
      <c r="ATN8" s="342"/>
      <c r="ATO8" s="342"/>
      <c r="ATP8" s="342"/>
      <c r="ATQ8" s="342"/>
      <c r="ATR8" s="342"/>
      <c r="ATS8" s="342"/>
      <c r="ATT8" s="342"/>
      <c r="ATU8" s="342"/>
      <c r="ATV8" s="342"/>
      <c r="ATW8" s="342"/>
      <c r="ATX8" s="342"/>
      <c r="ATY8" s="342"/>
      <c r="ATZ8" s="342"/>
      <c r="AUA8" s="342"/>
      <c r="AUB8" s="342"/>
      <c r="AUC8" s="342"/>
      <c r="AUD8" s="342"/>
      <c r="AUE8" s="342"/>
      <c r="AUF8" s="342"/>
      <c r="AUG8" s="342"/>
      <c r="AUH8" s="342"/>
      <c r="AUI8" s="342"/>
      <c r="AUJ8" s="342"/>
      <c r="AUK8" s="342"/>
      <c r="AUL8" s="342"/>
      <c r="AUM8" s="342"/>
      <c r="AUN8" s="342"/>
      <c r="AUO8" s="342"/>
      <c r="AUP8" s="342"/>
      <c r="AUQ8" s="342"/>
      <c r="AUR8" s="342"/>
      <c r="AUS8" s="342"/>
      <c r="AUT8" s="342"/>
      <c r="AUU8" s="342"/>
      <c r="AUV8" s="342"/>
      <c r="AUW8" s="342"/>
      <c r="AUX8" s="342"/>
      <c r="AUY8" s="342"/>
      <c r="AUZ8" s="342"/>
      <c r="AVA8" s="342"/>
      <c r="AVB8" s="342"/>
      <c r="AVC8" s="342"/>
      <c r="AVD8" s="342"/>
      <c r="AVE8" s="342"/>
      <c r="AVF8" s="342"/>
      <c r="AVG8" s="342"/>
      <c r="AVH8" s="342"/>
      <c r="AVI8" s="342"/>
      <c r="AVJ8" s="342"/>
      <c r="AVK8" s="342"/>
      <c r="AVL8" s="342"/>
      <c r="AVM8" s="342"/>
      <c r="AVN8" s="342"/>
      <c r="AVO8" s="342"/>
      <c r="AVP8" s="342"/>
      <c r="AVQ8" s="342"/>
      <c r="AVR8" s="342"/>
      <c r="AVS8" s="342"/>
      <c r="AVT8" s="342"/>
      <c r="AVU8" s="342"/>
      <c r="AVV8" s="342"/>
      <c r="AVW8" s="342"/>
      <c r="AVX8" s="342"/>
      <c r="AVY8" s="342"/>
      <c r="AVZ8" s="342"/>
      <c r="AWA8" s="342"/>
      <c r="AWB8" s="342"/>
      <c r="AWC8" s="342"/>
      <c r="AWD8" s="342"/>
      <c r="AWE8" s="342"/>
      <c r="AWF8" s="342"/>
      <c r="AWG8" s="342"/>
      <c r="AWH8" s="342"/>
      <c r="AWI8" s="342"/>
      <c r="AWJ8" s="342"/>
      <c r="AWK8" s="342"/>
      <c r="AWL8" s="342"/>
      <c r="AWM8" s="342"/>
      <c r="AWN8" s="342"/>
      <c r="AWO8" s="342"/>
      <c r="AWP8" s="342"/>
      <c r="AWQ8" s="342"/>
      <c r="AWR8" s="342"/>
      <c r="AWS8" s="342"/>
      <c r="AWT8" s="342"/>
      <c r="AWU8" s="342"/>
      <c r="AWV8" s="342"/>
      <c r="AWW8" s="342"/>
      <c r="AWX8" s="342"/>
      <c r="AWY8" s="342"/>
      <c r="AWZ8" s="342"/>
      <c r="AXA8" s="342"/>
      <c r="AXB8" s="342"/>
      <c r="AXC8" s="342"/>
      <c r="AXD8" s="342"/>
      <c r="AXE8" s="342"/>
      <c r="AXF8" s="342"/>
      <c r="AXG8" s="342"/>
      <c r="AXH8" s="342"/>
      <c r="AXI8" s="342"/>
      <c r="AXJ8" s="342"/>
      <c r="AXK8" s="342"/>
      <c r="AXL8" s="342"/>
      <c r="AXM8" s="342"/>
      <c r="AXN8" s="342"/>
      <c r="AXO8" s="342"/>
      <c r="AXP8" s="342"/>
      <c r="AXQ8" s="342"/>
      <c r="AXR8" s="342"/>
      <c r="AXS8" s="342"/>
      <c r="AXT8" s="342"/>
      <c r="AXU8" s="342"/>
      <c r="AXV8" s="342"/>
      <c r="AXW8" s="342"/>
      <c r="AXX8" s="342"/>
      <c r="AXY8" s="342"/>
      <c r="AXZ8" s="342"/>
      <c r="AYA8" s="342"/>
      <c r="AYB8" s="342"/>
      <c r="AYC8" s="342"/>
      <c r="AYD8" s="342"/>
      <c r="AYE8" s="342"/>
      <c r="AYF8" s="342"/>
      <c r="AYG8" s="342"/>
      <c r="AYH8" s="342"/>
      <c r="AYI8" s="342"/>
      <c r="AYJ8" s="342"/>
      <c r="AYK8" s="342"/>
      <c r="AYL8" s="342"/>
      <c r="AYM8" s="342"/>
      <c r="AYN8" s="342"/>
      <c r="AYO8" s="342"/>
      <c r="AYP8" s="342"/>
      <c r="AYQ8" s="342"/>
      <c r="AYR8" s="342"/>
      <c r="AYS8" s="342"/>
      <c r="AYT8" s="342"/>
      <c r="AYU8" s="342"/>
      <c r="AYV8" s="342"/>
      <c r="AYW8" s="342"/>
      <c r="AYX8" s="342"/>
      <c r="AYY8" s="342"/>
      <c r="AYZ8" s="342"/>
      <c r="AZA8" s="342"/>
      <c r="AZB8" s="342"/>
      <c r="AZC8" s="342"/>
      <c r="AZD8" s="342"/>
      <c r="AZE8" s="342"/>
      <c r="AZF8" s="342"/>
      <c r="AZG8" s="342"/>
      <c r="AZH8" s="342"/>
      <c r="AZI8" s="342"/>
      <c r="AZJ8" s="342"/>
      <c r="AZK8" s="342"/>
      <c r="AZL8" s="342"/>
      <c r="AZM8" s="342"/>
      <c r="AZN8" s="342"/>
      <c r="AZO8" s="342"/>
      <c r="AZP8" s="342"/>
      <c r="AZQ8" s="342"/>
      <c r="AZR8" s="342"/>
      <c r="AZS8" s="342"/>
      <c r="AZT8" s="342"/>
      <c r="AZU8" s="342"/>
      <c r="AZV8" s="342"/>
      <c r="AZW8" s="342"/>
      <c r="AZX8" s="342"/>
      <c r="AZY8" s="342"/>
      <c r="AZZ8" s="342"/>
      <c r="BAA8" s="342"/>
      <c r="BAB8" s="342"/>
      <c r="BAC8" s="342"/>
      <c r="BAD8" s="342"/>
      <c r="BAE8" s="342"/>
      <c r="BAF8" s="342"/>
      <c r="BAG8" s="342"/>
      <c r="BAH8" s="342"/>
      <c r="BAI8" s="342"/>
      <c r="BAJ8" s="342"/>
      <c r="BAK8" s="342"/>
      <c r="BAL8" s="342"/>
      <c r="BAM8" s="342"/>
      <c r="BAN8" s="342"/>
      <c r="BAO8" s="342"/>
      <c r="BAP8" s="342"/>
      <c r="BAQ8" s="342"/>
      <c r="BAR8" s="342"/>
      <c r="BAS8" s="342"/>
      <c r="BAT8" s="342"/>
      <c r="BAU8" s="342"/>
      <c r="BAV8" s="342"/>
      <c r="BAW8" s="342"/>
      <c r="BAX8" s="342"/>
      <c r="BAY8" s="342"/>
      <c r="BAZ8" s="342"/>
      <c r="BBA8" s="342"/>
      <c r="BBB8" s="342"/>
      <c r="BBC8" s="342"/>
      <c r="BBD8" s="342"/>
      <c r="BBE8" s="342"/>
      <c r="BBF8" s="342"/>
      <c r="BBG8" s="342"/>
      <c r="BBH8" s="342"/>
      <c r="BBI8" s="342"/>
      <c r="BBJ8" s="342"/>
      <c r="BBK8" s="342"/>
      <c r="BBL8" s="342"/>
      <c r="BBM8" s="342"/>
      <c r="BBN8" s="342"/>
      <c r="BBO8" s="342"/>
      <c r="BBP8" s="342"/>
      <c r="BBQ8" s="342"/>
      <c r="BBR8" s="342"/>
      <c r="BBS8" s="342"/>
      <c r="BBT8" s="342"/>
      <c r="BBU8" s="342"/>
      <c r="BBV8" s="342"/>
      <c r="BBW8" s="342"/>
      <c r="BBX8" s="342"/>
      <c r="BBY8" s="342"/>
      <c r="BBZ8" s="342"/>
      <c r="BCA8" s="342"/>
      <c r="BCB8" s="342"/>
      <c r="BCC8" s="342"/>
      <c r="BCD8" s="342"/>
      <c r="BCE8" s="342"/>
      <c r="BCF8" s="342"/>
      <c r="BCG8" s="342"/>
      <c r="BCH8" s="342"/>
      <c r="BCI8" s="342"/>
      <c r="BCJ8" s="342"/>
      <c r="BCK8" s="342"/>
      <c r="BCL8" s="342"/>
      <c r="BCM8" s="342"/>
      <c r="BCN8" s="342"/>
      <c r="BCO8" s="342"/>
      <c r="BCP8" s="342"/>
      <c r="BCQ8" s="342"/>
      <c r="BCR8" s="342"/>
      <c r="BCS8" s="342"/>
      <c r="BCT8" s="342"/>
      <c r="BCU8" s="342"/>
      <c r="BCV8" s="342"/>
      <c r="BCW8" s="342"/>
      <c r="BCX8" s="342"/>
      <c r="BCY8" s="342"/>
      <c r="BCZ8" s="342"/>
      <c r="BDA8" s="342"/>
      <c r="BDB8" s="342"/>
      <c r="BDC8" s="342"/>
      <c r="BDD8" s="342"/>
      <c r="BDE8" s="342"/>
      <c r="BDF8" s="342"/>
      <c r="BDG8" s="342"/>
      <c r="BDH8" s="342"/>
      <c r="BDI8" s="342"/>
      <c r="BDJ8" s="342"/>
      <c r="BDK8" s="342"/>
      <c r="BDL8" s="342"/>
      <c r="BDM8" s="342"/>
      <c r="BDN8" s="342"/>
      <c r="BDO8" s="342"/>
      <c r="BDP8" s="342"/>
      <c r="BDQ8" s="342"/>
      <c r="BDR8" s="342"/>
      <c r="BDS8" s="342"/>
      <c r="BDT8" s="342"/>
      <c r="BDU8" s="342"/>
      <c r="BDV8" s="342"/>
      <c r="BDW8" s="342"/>
      <c r="BDX8" s="342"/>
      <c r="BDY8" s="342"/>
      <c r="BDZ8" s="342"/>
      <c r="BEA8" s="342"/>
      <c r="BEB8" s="342"/>
      <c r="BEC8" s="342"/>
      <c r="BED8" s="342"/>
      <c r="BEE8" s="342"/>
      <c r="BEF8" s="342"/>
      <c r="BEG8" s="342"/>
      <c r="BEH8" s="342"/>
      <c r="BEI8" s="342"/>
      <c r="BEJ8" s="342"/>
      <c r="BEK8" s="342"/>
      <c r="BEL8" s="342"/>
      <c r="BEM8" s="342"/>
      <c r="BEN8" s="342"/>
      <c r="BEO8" s="342"/>
      <c r="BEP8" s="342"/>
      <c r="BEQ8" s="342"/>
      <c r="BER8" s="342"/>
      <c r="BES8" s="342"/>
      <c r="BET8" s="342"/>
      <c r="BEU8" s="342"/>
      <c r="BEV8" s="342"/>
      <c r="BEW8" s="342"/>
      <c r="BEX8" s="342"/>
      <c r="BEY8" s="342"/>
      <c r="BEZ8" s="342"/>
      <c r="BFA8" s="342"/>
      <c r="BFB8" s="342"/>
      <c r="BFC8" s="342"/>
      <c r="BFD8" s="342"/>
      <c r="BFE8" s="342"/>
      <c r="BFF8" s="342"/>
      <c r="BFG8" s="342"/>
      <c r="BFH8" s="342"/>
      <c r="BFI8" s="342"/>
      <c r="BFJ8" s="342"/>
      <c r="BFK8" s="342"/>
      <c r="BFL8" s="342"/>
      <c r="BFM8" s="342"/>
      <c r="BFN8" s="342"/>
      <c r="BFO8" s="342"/>
      <c r="BFP8" s="342"/>
      <c r="BFQ8" s="342"/>
      <c r="BFR8" s="342"/>
      <c r="BFS8" s="342"/>
      <c r="BFT8" s="342"/>
      <c r="BFU8" s="342"/>
      <c r="BFV8" s="342"/>
      <c r="BFW8" s="342"/>
      <c r="BFX8" s="342"/>
      <c r="BFY8" s="342"/>
      <c r="BFZ8" s="342"/>
      <c r="BGA8" s="342"/>
      <c r="BGB8" s="342"/>
      <c r="BGC8" s="342"/>
      <c r="BGD8" s="342"/>
      <c r="BGE8" s="342"/>
      <c r="BGF8" s="342"/>
      <c r="BGG8" s="342"/>
      <c r="BGH8" s="342"/>
      <c r="BGI8" s="342"/>
      <c r="BGJ8" s="342"/>
      <c r="BGK8" s="342"/>
      <c r="BGL8" s="342"/>
      <c r="BGM8" s="342"/>
      <c r="BGN8" s="342"/>
      <c r="BGO8" s="342"/>
      <c r="BGP8" s="342"/>
      <c r="BGQ8" s="342"/>
      <c r="BGR8" s="342"/>
      <c r="BGS8" s="342"/>
      <c r="BGT8" s="342"/>
      <c r="BGU8" s="342"/>
      <c r="BGV8" s="342"/>
      <c r="BGW8" s="342"/>
      <c r="BGX8" s="342"/>
      <c r="BGY8" s="342"/>
      <c r="BGZ8" s="342"/>
      <c r="BHA8" s="342"/>
      <c r="BHB8" s="342"/>
      <c r="BHC8" s="342"/>
      <c r="BHD8" s="342"/>
      <c r="BHE8" s="342"/>
      <c r="BHF8" s="342"/>
      <c r="BHG8" s="342"/>
      <c r="BHH8" s="342"/>
      <c r="BHI8" s="342"/>
      <c r="BHJ8" s="342"/>
      <c r="BHK8" s="342"/>
      <c r="BHL8" s="342"/>
      <c r="BHM8" s="342"/>
      <c r="BHN8" s="342"/>
      <c r="BHO8" s="342"/>
      <c r="BHP8" s="342"/>
      <c r="BHQ8" s="342"/>
      <c r="BHR8" s="342"/>
      <c r="BHS8" s="342"/>
      <c r="BHT8" s="342"/>
      <c r="BHU8" s="342"/>
      <c r="BHV8" s="342"/>
      <c r="BHW8" s="342"/>
      <c r="BHX8" s="342"/>
      <c r="BHY8" s="342"/>
      <c r="BHZ8" s="342"/>
      <c r="BIA8" s="342"/>
      <c r="BIB8" s="342"/>
      <c r="BIC8" s="342"/>
      <c r="BID8" s="342"/>
      <c r="BIE8" s="342"/>
      <c r="BIF8" s="342"/>
      <c r="BIG8" s="342"/>
      <c r="BIH8" s="342"/>
      <c r="BII8" s="342"/>
      <c r="BIJ8" s="342"/>
      <c r="BIK8" s="342"/>
      <c r="BIL8" s="342"/>
      <c r="BIM8" s="342"/>
      <c r="BIN8" s="342"/>
      <c r="BIO8" s="342"/>
      <c r="BIP8" s="342"/>
      <c r="BIQ8" s="342"/>
      <c r="BIR8" s="342"/>
      <c r="BIS8" s="342"/>
      <c r="BIT8" s="342"/>
      <c r="BIU8" s="342"/>
      <c r="BIV8" s="342"/>
      <c r="BIW8" s="342"/>
      <c r="BIX8" s="342"/>
      <c r="BIY8" s="342"/>
      <c r="BIZ8" s="342"/>
      <c r="BJA8" s="342"/>
      <c r="BJB8" s="342"/>
      <c r="BJC8" s="342"/>
      <c r="BJD8" s="342"/>
      <c r="BJE8" s="342"/>
      <c r="BJF8" s="342"/>
      <c r="BJG8" s="342"/>
      <c r="BJH8" s="342"/>
      <c r="BJI8" s="342"/>
      <c r="BJJ8" s="342"/>
      <c r="BJK8" s="342"/>
      <c r="BJL8" s="342"/>
      <c r="BJM8" s="342"/>
      <c r="BJN8" s="342"/>
      <c r="BJO8" s="342"/>
      <c r="BJP8" s="342"/>
      <c r="BJQ8" s="342"/>
      <c r="BJR8" s="342"/>
      <c r="BJS8" s="342"/>
      <c r="BJT8" s="342"/>
      <c r="BJU8" s="342"/>
      <c r="BJV8" s="342"/>
      <c r="BJW8" s="342"/>
      <c r="BJX8" s="342"/>
      <c r="BJY8" s="342"/>
      <c r="BJZ8" s="342"/>
      <c r="BKA8" s="342"/>
      <c r="BKB8" s="342"/>
      <c r="BKC8" s="342"/>
      <c r="BKD8" s="342"/>
      <c r="BKE8" s="342"/>
      <c r="BKF8" s="342"/>
      <c r="BKG8" s="342"/>
      <c r="BKH8" s="342"/>
      <c r="BKI8" s="342"/>
      <c r="BKJ8" s="342"/>
      <c r="BKK8" s="342"/>
      <c r="BKL8" s="342"/>
      <c r="BKM8" s="342"/>
      <c r="BKN8" s="342"/>
      <c r="BKO8" s="342"/>
      <c r="BKP8" s="342"/>
      <c r="BKQ8" s="342"/>
      <c r="BKR8" s="342"/>
      <c r="BKS8" s="342"/>
      <c r="BKT8" s="342"/>
      <c r="BKU8" s="342"/>
      <c r="BKV8" s="342"/>
      <c r="BKW8" s="342"/>
      <c r="BKX8" s="342"/>
      <c r="BKY8" s="342"/>
      <c r="BKZ8" s="342"/>
      <c r="BLA8" s="342"/>
      <c r="BLB8" s="342"/>
      <c r="BLC8" s="342"/>
      <c r="BLD8" s="342"/>
      <c r="BLE8" s="342"/>
      <c r="BLF8" s="342"/>
      <c r="BLG8" s="342"/>
      <c r="BLH8" s="342"/>
      <c r="BLI8" s="342"/>
      <c r="BLJ8" s="342"/>
      <c r="BLK8" s="342"/>
      <c r="BLL8" s="342"/>
      <c r="BLM8" s="342"/>
      <c r="BLN8" s="342"/>
      <c r="BLO8" s="342"/>
      <c r="BLP8" s="342"/>
      <c r="BLQ8" s="342"/>
      <c r="BLR8" s="342"/>
      <c r="BLS8" s="342"/>
      <c r="BLT8" s="342"/>
      <c r="BLU8" s="342"/>
      <c r="BLV8" s="342"/>
      <c r="BLW8" s="342"/>
      <c r="BLX8" s="342"/>
      <c r="BLY8" s="342"/>
      <c r="BLZ8" s="342"/>
      <c r="BMA8" s="342"/>
      <c r="BMB8" s="342"/>
      <c r="BMC8" s="342"/>
      <c r="BMD8" s="342"/>
      <c r="BME8" s="342"/>
      <c r="BMF8" s="342"/>
      <c r="BMG8" s="342"/>
      <c r="BMH8" s="342"/>
      <c r="BMI8" s="342"/>
      <c r="BMJ8" s="342"/>
      <c r="BMK8" s="342"/>
      <c r="BML8" s="342"/>
      <c r="BMM8" s="342"/>
      <c r="BMN8" s="342"/>
      <c r="BMO8" s="342"/>
      <c r="BMP8" s="342"/>
      <c r="BMQ8" s="342"/>
      <c r="BMR8" s="342"/>
      <c r="BMS8" s="342"/>
      <c r="BMT8" s="342"/>
      <c r="BMU8" s="342"/>
      <c r="BMV8" s="342"/>
      <c r="BMW8" s="342"/>
      <c r="BMX8" s="342"/>
      <c r="BMY8" s="342"/>
      <c r="BMZ8" s="342"/>
      <c r="BNA8" s="342"/>
      <c r="BNB8" s="342"/>
      <c r="BNC8" s="342"/>
      <c r="BND8" s="342"/>
      <c r="BNE8" s="342"/>
      <c r="BNF8" s="342"/>
      <c r="BNG8" s="342"/>
      <c r="BNH8" s="342"/>
      <c r="BNI8" s="342"/>
      <c r="BNJ8" s="342"/>
      <c r="BNK8" s="342"/>
      <c r="BNL8" s="342"/>
      <c r="BNM8" s="342"/>
      <c r="BNN8" s="342"/>
      <c r="BNO8" s="342"/>
      <c r="BNP8" s="342"/>
      <c r="BNQ8" s="342"/>
      <c r="BNR8" s="342"/>
      <c r="BNS8" s="342"/>
      <c r="BNT8" s="342"/>
      <c r="BNU8" s="342"/>
      <c r="BNV8" s="342"/>
      <c r="BNW8" s="342"/>
      <c r="BNX8" s="342"/>
      <c r="BNY8" s="342"/>
      <c r="BNZ8" s="342"/>
      <c r="BOA8" s="342"/>
      <c r="BOB8" s="342"/>
      <c r="BOC8" s="342"/>
      <c r="BOD8" s="342"/>
      <c r="BOE8" s="342"/>
      <c r="BOF8" s="342"/>
      <c r="BOG8" s="342"/>
    </row>
    <row r="9" spans="1:1749" s="343" customFormat="1" ht="42" customHeight="1">
      <c r="E9" s="342" t="s">
        <v>1968</v>
      </c>
      <c r="F9" s="342" t="s">
        <v>1974</v>
      </c>
      <c r="G9" s="342" t="s">
        <v>54</v>
      </c>
      <c r="H9" s="342" t="s">
        <v>1975</v>
      </c>
      <c r="I9" s="342" t="s">
        <v>1970</v>
      </c>
      <c r="J9" s="342" t="s">
        <v>1977</v>
      </c>
      <c r="K9" s="342" t="s">
        <v>92</v>
      </c>
      <c r="L9" s="342" t="s">
        <v>94</v>
      </c>
      <c r="M9" s="342" t="s">
        <v>1965</v>
      </c>
      <c r="N9" s="342" t="s">
        <v>1979</v>
      </c>
      <c r="O9" s="342" t="s">
        <v>2057</v>
      </c>
      <c r="P9" s="342" t="s">
        <v>201</v>
      </c>
      <c r="Q9" s="342" t="s">
        <v>1960</v>
      </c>
      <c r="R9" s="342" t="s">
        <v>244</v>
      </c>
      <c r="S9" s="342" t="s">
        <v>1972</v>
      </c>
      <c r="T9" s="342" t="s">
        <v>1978</v>
      </c>
      <c r="U9" s="342" t="s">
        <v>1976</v>
      </c>
      <c r="V9" s="342" t="s">
        <v>1973</v>
      </c>
      <c r="W9" s="342" t="s">
        <v>1971</v>
      </c>
      <c r="X9" s="342" t="s">
        <v>284</v>
      </c>
      <c r="Y9" s="342" t="s">
        <v>1962</v>
      </c>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2"/>
      <c r="AZ9" s="342"/>
      <c r="BA9" s="342"/>
      <c r="BB9" s="342"/>
      <c r="BC9" s="342"/>
      <c r="BD9" s="342"/>
      <c r="BE9" s="342"/>
      <c r="BF9" s="342"/>
      <c r="BG9" s="342"/>
      <c r="BH9" s="342"/>
      <c r="BI9" s="342"/>
      <c r="BJ9" s="342"/>
      <c r="BK9" s="342"/>
      <c r="BL9" s="342"/>
      <c r="BM9" s="342"/>
      <c r="BN9" s="342"/>
      <c r="BO9" s="342"/>
      <c r="BP9" s="342"/>
      <c r="BQ9" s="342"/>
      <c r="BR9" s="342"/>
      <c r="BS9" s="342"/>
      <c r="BT9" s="342"/>
      <c r="BU9" s="342"/>
      <c r="BV9" s="342"/>
      <c r="BW9" s="342"/>
      <c r="BX9" s="342"/>
      <c r="BY9" s="342"/>
      <c r="BZ9" s="342"/>
      <c r="CA9" s="342"/>
      <c r="CB9" s="342"/>
      <c r="CC9" s="342"/>
      <c r="CD9" s="342"/>
      <c r="CE9" s="342"/>
      <c r="CF9" s="342"/>
      <c r="CG9" s="342"/>
      <c r="CH9" s="342"/>
      <c r="CI9" s="342"/>
      <c r="CJ9" s="342"/>
      <c r="CK9" s="342"/>
      <c r="CL9" s="342"/>
      <c r="CM9" s="342"/>
      <c r="CN9" s="342"/>
      <c r="CO9" s="342"/>
      <c r="CP9" s="342"/>
      <c r="CQ9" s="342"/>
      <c r="CR9" s="342"/>
      <c r="CS9" s="342"/>
      <c r="CT9" s="342"/>
      <c r="CU9" s="342"/>
      <c r="CV9" s="342"/>
      <c r="CW9" s="342"/>
      <c r="CX9" s="342"/>
      <c r="CY9" s="342"/>
      <c r="CZ9" s="342"/>
      <c r="DA9" s="342"/>
      <c r="DB9" s="342"/>
      <c r="DC9" s="342"/>
      <c r="DD9" s="342"/>
      <c r="DE9" s="342"/>
      <c r="DF9" s="342"/>
      <c r="DG9" s="342"/>
      <c r="DH9" s="342"/>
      <c r="DI9" s="342"/>
      <c r="DJ9" s="342"/>
      <c r="DK9" s="342"/>
      <c r="DL9" s="342"/>
      <c r="DM9" s="342"/>
      <c r="DN9" s="342"/>
      <c r="DO9" s="342"/>
      <c r="DP9" s="342"/>
      <c r="DQ9" s="342"/>
      <c r="DR9" s="342"/>
      <c r="DS9" s="342"/>
      <c r="DT9" s="342"/>
      <c r="DU9" s="342"/>
      <c r="DV9" s="342"/>
      <c r="DW9" s="342"/>
      <c r="DX9" s="342"/>
      <c r="DY9" s="342"/>
      <c r="DZ9" s="342"/>
      <c r="EA9" s="342"/>
      <c r="EB9" s="342"/>
      <c r="EC9" s="342"/>
      <c r="ED9" s="342"/>
      <c r="EE9" s="342"/>
      <c r="EF9" s="342"/>
      <c r="EG9" s="342"/>
      <c r="EH9" s="342"/>
      <c r="EI9" s="342"/>
      <c r="EJ9" s="342"/>
      <c r="EK9" s="342"/>
      <c r="EL9" s="342"/>
      <c r="EM9" s="342"/>
      <c r="EN9" s="342"/>
      <c r="EO9" s="342"/>
      <c r="EP9" s="342"/>
      <c r="EQ9" s="342"/>
      <c r="ER9" s="342"/>
      <c r="ES9" s="342"/>
      <c r="ET9" s="342"/>
      <c r="EU9" s="342"/>
      <c r="EV9" s="342"/>
      <c r="EW9" s="342"/>
      <c r="EX9" s="342"/>
      <c r="EY9" s="342"/>
      <c r="EZ9" s="342"/>
      <c r="FA9" s="342"/>
      <c r="FB9" s="342"/>
      <c r="FC9" s="342"/>
      <c r="FD9" s="342"/>
      <c r="FE9" s="342"/>
      <c r="FF9" s="342"/>
      <c r="FG9" s="342"/>
      <c r="FH9" s="342"/>
      <c r="FI9" s="342"/>
      <c r="FJ9" s="342"/>
      <c r="FK9" s="342"/>
      <c r="FL9" s="342"/>
      <c r="FM9" s="342"/>
      <c r="FN9" s="342"/>
      <c r="FO9" s="342"/>
      <c r="FP9" s="342"/>
      <c r="FQ9" s="342"/>
      <c r="FR9" s="342"/>
      <c r="FS9" s="342"/>
      <c r="FT9" s="342"/>
      <c r="FU9" s="342"/>
      <c r="FV9" s="342"/>
      <c r="FW9" s="342"/>
      <c r="FX9" s="342"/>
      <c r="FY9" s="342"/>
      <c r="FZ9" s="342"/>
      <c r="GA9" s="342"/>
      <c r="GB9" s="342"/>
      <c r="GC9" s="342"/>
      <c r="GD9" s="342"/>
      <c r="GE9" s="342"/>
      <c r="GF9" s="342"/>
      <c r="GG9" s="342"/>
      <c r="GH9" s="342"/>
      <c r="GI9" s="342"/>
      <c r="GJ9" s="342"/>
      <c r="GK9" s="342"/>
      <c r="GL9" s="342"/>
      <c r="GM9" s="342"/>
      <c r="GN9" s="342"/>
      <c r="GO9" s="342"/>
      <c r="GP9" s="342"/>
      <c r="GQ9" s="342"/>
      <c r="GR9" s="342"/>
      <c r="GS9" s="342"/>
      <c r="GT9" s="342"/>
      <c r="GU9" s="342"/>
      <c r="GV9" s="342"/>
      <c r="GW9" s="342"/>
      <c r="GX9" s="342"/>
      <c r="GY9" s="342"/>
      <c r="GZ9" s="342"/>
      <c r="HA9" s="342"/>
      <c r="HB9" s="342"/>
      <c r="HC9" s="342"/>
      <c r="HD9" s="342"/>
      <c r="HE9" s="342"/>
      <c r="HF9" s="342"/>
      <c r="HG9" s="342"/>
      <c r="HH9" s="342"/>
      <c r="HI9" s="342"/>
      <c r="HJ9" s="342"/>
      <c r="HK9" s="342"/>
      <c r="HL9" s="342"/>
      <c r="HM9" s="342"/>
      <c r="HN9" s="342"/>
      <c r="HO9" s="342"/>
      <c r="HP9" s="342"/>
      <c r="HQ9" s="342"/>
      <c r="HR9" s="342"/>
      <c r="HS9" s="342"/>
      <c r="HT9" s="342"/>
      <c r="HU9" s="342"/>
      <c r="HV9" s="342"/>
      <c r="HW9" s="342"/>
      <c r="HX9" s="342"/>
      <c r="HY9" s="342"/>
      <c r="HZ9" s="342"/>
      <c r="IA9" s="342"/>
      <c r="IB9" s="342"/>
      <c r="IC9" s="342"/>
      <c r="ID9" s="342"/>
      <c r="IE9" s="342"/>
      <c r="IF9" s="342"/>
      <c r="IG9" s="342"/>
      <c r="IH9" s="342"/>
      <c r="II9" s="342"/>
      <c r="IJ9" s="342"/>
      <c r="IK9" s="342"/>
      <c r="IL9" s="342"/>
      <c r="IM9" s="342"/>
      <c r="IN9" s="342"/>
      <c r="IO9" s="342"/>
      <c r="IP9" s="342"/>
      <c r="IQ9" s="342"/>
      <c r="IR9" s="342"/>
      <c r="IS9" s="342"/>
      <c r="IT9" s="342"/>
      <c r="IU9" s="342"/>
      <c r="IV9" s="342"/>
      <c r="IW9" s="342"/>
      <c r="IX9" s="342"/>
      <c r="IY9" s="342"/>
      <c r="IZ9" s="342"/>
      <c r="JA9" s="342"/>
      <c r="JB9" s="342"/>
      <c r="JC9" s="342"/>
      <c r="JD9" s="342"/>
      <c r="JE9" s="342"/>
      <c r="JF9" s="342"/>
      <c r="JG9" s="342"/>
      <c r="JH9" s="342"/>
      <c r="JI9" s="342"/>
      <c r="JJ9" s="342"/>
      <c r="JK9" s="342"/>
      <c r="JL9" s="342"/>
      <c r="JM9" s="342"/>
      <c r="JN9" s="342"/>
      <c r="JO9" s="342"/>
      <c r="JP9" s="342"/>
      <c r="JQ9" s="342"/>
      <c r="JR9" s="342"/>
      <c r="JS9" s="342"/>
      <c r="JT9" s="342"/>
      <c r="JU9" s="342"/>
      <c r="JV9" s="342"/>
      <c r="JW9" s="342"/>
      <c r="JX9" s="342"/>
      <c r="JY9" s="342"/>
      <c r="JZ9" s="342"/>
      <c r="KA9" s="342"/>
      <c r="KB9" s="342"/>
      <c r="KC9" s="342"/>
      <c r="KD9" s="342"/>
      <c r="KE9" s="342"/>
      <c r="KF9" s="342"/>
      <c r="KG9" s="342"/>
      <c r="KH9" s="342"/>
      <c r="KI9" s="342"/>
      <c r="KJ9" s="342"/>
      <c r="KK9" s="342"/>
      <c r="KL9" s="342"/>
      <c r="KM9" s="342"/>
      <c r="KN9" s="342"/>
      <c r="KO9" s="342"/>
      <c r="KP9" s="342"/>
      <c r="KQ9" s="342"/>
      <c r="KR9" s="342"/>
      <c r="KS9" s="342"/>
      <c r="KT9" s="342"/>
      <c r="KU9" s="342"/>
      <c r="KV9" s="342"/>
      <c r="KW9" s="342"/>
      <c r="KX9" s="342"/>
      <c r="KY9" s="342"/>
      <c r="KZ9" s="342"/>
      <c r="LA9" s="342"/>
      <c r="LB9" s="342"/>
      <c r="LC9" s="342"/>
      <c r="LD9" s="342"/>
      <c r="LE9" s="342"/>
      <c r="LF9" s="342"/>
      <c r="LG9" s="342"/>
      <c r="LH9" s="342"/>
      <c r="LI9" s="342"/>
      <c r="LJ9" s="342"/>
      <c r="LK9" s="342"/>
      <c r="LL9" s="342"/>
      <c r="LM9" s="342"/>
      <c r="LN9" s="342"/>
      <c r="LO9" s="342"/>
      <c r="LP9" s="342"/>
      <c r="LQ9" s="342"/>
      <c r="LR9" s="342"/>
      <c r="LS9" s="342"/>
      <c r="LT9" s="342"/>
      <c r="LU9" s="342"/>
      <c r="LV9" s="342"/>
      <c r="LW9" s="342"/>
      <c r="LX9" s="342"/>
      <c r="LY9" s="342"/>
      <c r="LZ9" s="342"/>
      <c r="MA9" s="342"/>
      <c r="MB9" s="342"/>
      <c r="MC9" s="342"/>
      <c r="MD9" s="342"/>
      <c r="ME9" s="342"/>
      <c r="MF9" s="342"/>
      <c r="MG9" s="342"/>
      <c r="MH9" s="342"/>
      <c r="MI9" s="342"/>
      <c r="MJ9" s="342"/>
      <c r="MK9" s="342"/>
      <c r="ML9" s="342"/>
      <c r="MM9" s="342"/>
      <c r="MN9" s="342"/>
      <c r="MO9" s="342"/>
      <c r="MP9" s="342"/>
      <c r="MQ9" s="342"/>
      <c r="MR9" s="342"/>
      <c r="MS9" s="342"/>
      <c r="MT9" s="342"/>
      <c r="MU9" s="342"/>
      <c r="MV9" s="342"/>
      <c r="MW9" s="342"/>
      <c r="MX9" s="342"/>
      <c r="MY9" s="342"/>
      <c r="MZ9" s="342"/>
      <c r="NA9" s="342"/>
      <c r="NB9" s="342"/>
      <c r="NC9" s="342"/>
      <c r="ND9" s="342"/>
      <c r="NE9" s="342"/>
      <c r="NF9" s="342"/>
      <c r="NG9" s="342"/>
      <c r="NH9" s="342"/>
      <c r="NI9" s="342"/>
      <c r="NJ9" s="342"/>
      <c r="NK9" s="342"/>
      <c r="NL9" s="342"/>
      <c r="NM9" s="342"/>
      <c r="NN9" s="342"/>
      <c r="NO9" s="342"/>
      <c r="NP9" s="342"/>
      <c r="NQ9" s="342"/>
      <c r="NR9" s="342"/>
      <c r="NS9" s="342"/>
      <c r="NT9" s="342"/>
      <c r="NU9" s="342"/>
      <c r="NV9" s="342"/>
      <c r="NW9" s="342"/>
      <c r="NX9" s="342"/>
      <c r="NY9" s="342"/>
      <c r="NZ9" s="342"/>
      <c r="OA9" s="342"/>
      <c r="OB9" s="342"/>
      <c r="OC9" s="342"/>
      <c r="OD9" s="342"/>
      <c r="OE9" s="342"/>
      <c r="OF9" s="342"/>
      <c r="OG9" s="342"/>
      <c r="OH9" s="342"/>
      <c r="OI9" s="342"/>
      <c r="OJ9" s="342"/>
      <c r="OK9" s="342"/>
      <c r="OL9" s="342"/>
      <c r="OM9" s="342"/>
      <c r="ON9" s="342"/>
      <c r="OO9" s="342"/>
      <c r="OP9" s="342"/>
      <c r="OQ9" s="342"/>
      <c r="OR9" s="342"/>
      <c r="OS9" s="342"/>
      <c r="OT9" s="342"/>
      <c r="OU9" s="342"/>
      <c r="OV9" s="342"/>
      <c r="OW9" s="342"/>
      <c r="OX9" s="342"/>
      <c r="OY9" s="342"/>
      <c r="OZ9" s="342"/>
      <c r="PA9" s="342"/>
      <c r="PB9" s="342"/>
      <c r="PC9" s="342"/>
      <c r="PD9" s="342"/>
      <c r="PE9" s="342"/>
      <c r="PF9" s="342"/>
      <c r="PG9" s="342"/>
      <c r="PH9" s="342"/>
      <c r="PI9" s="342"/>
      <c r="PJ9" s="342"/>
      <c r="PK9" s="342"/>
      <c r="PL9" s="342"/>
      <c r="PM9" s="342"/>
      <c r="PN9" s="342"/>
      <c r="PO9" s="342"/>
      <c r="PP9" s="342"/>
      <c r="PQ9" s="342"/>
      <c r="PR9" s="342"/>
      <c r="PS9" s="342"/>
      <c r="PT9" s="342"/>
      <c r="PU9" s="342"/>
      <c r="PV9" s="342"/>
      <c r="PW9" s="342"/>
      <c r="PX9" s="342"/>
      <c r="PY9" s="342"/>
      <c r="PZ9" s="342"/>
      <c r="QA9" s="342"/>
      <c r="QB9" s="342"/>
      <c r="QC9" s="342"/>
      <c r="QD9" s="342"/>
      <c r="QE9" s="342"/>
      <c r="QF9" s="342"/>
      <c r="QG9" s="342"/>
      <c r="QH9" s="342"/>
      <c r="QI9" s="342"/>
      <c r="QJ9" s="342"/>
      <c r="QK9" s="342"/>
      <c r="QL9" s="342"/>
      <c r="QM9" s="342"/>
      <c r="QN9" s="342"/>
      <c r="QO9" s="342"/>
      <c r="QP9" s="342"/>
      <c r="QQ9" s="342"/>
      <c r="QR9" s="342"/>
      <c r="QS9" s="342"/>
      <c r="QT9" s="342"/>
      <c r="QU9" s="342"/>
      <c r="QV9" s="342"/>
      <c r="QW9" s="342"/>
      <c r="QX9" s="342"/>
      <c r="QY9" s="342"/>
      <c r="QZ9" s="342"/>
      <c r="RA9" s="342"/>
      <c r="RB9" s="342"/>
      <c r="RC9" s="342"/>
      <c r="RD9" s="342"/>
      <c r="RE9" s="342"/>
      <c r="RF9" s="342"/>
      <c r="RG9" s="342"/>
      <c r="RH9" s="342"/>
      <c r="RI9" s="342"/>
      <c r="RJ9" s="342"/>
      <c r="RK9" s="342"/>
      <c r="RL9" s="342"/>
      <c r="RM9" s="342"/>
      <c r="RN9" s="342"/>
      <c r="RO9" s="342"/>
      <c r="RP9" s="342"/>
      <c r="RQ9" s="342"/>
      <c r="RR9" s="342"/>
      <c r="RS9" s="342"/>
      <c r="RT9" s="342"/>
      <c r="RU9" s="342"/>
      <c r="RV9" s="342"/>
      <c r="RW9" s="342"/>
      <c r="RX9" s="342"/>
      <c r="RY9" s="342"/>
      <c r="RZ9" s="342"/>
      <c r="SA9" s="342"/>
      <c r="SB9" s="342"/>
      <c r="SC9" s="342"/>
      <c r="SD9" s="342"/>
      <c r="SE9" s="342"/>
      <c r="SF9" s="342"/>
      <c r="SG9" s="342"/>
      <c r="SH9" s="342"/>
      <c r="SI9" s="342"/>
      <c r="SJ9" s="342"/>
      <c r="SK9" s="342"/>
      <c r="SL9" s="342"/>
      <c r="SM9" s="342"/>
      <c r="SN9" s="342"/>
      <c r="SO9" s="342"/>
      <c r="SP9" s="342"/>
      <c r="SQ9" s="342"/>
      <c r="SR9" s="342"/>
      <c r="SS9" s="342"/>
      <c r="ST9" s="342"/>
      <c r="SU9" s="342"/>
      <c r="SV9" s="342"/>
      <c r="SW9" s="342"/>
      <c r="SX9" s="342"/>
      <c r="SY9" s="342"/>
      <c r="SZ9" s="342"/>
      <c r="TA9" s="342"/>
      <c r="TB9" s="342"/>
      <c r="TC9" s="342"/>
      <c r="TD9" s="342"/>
      <c r="TE9" s="342"/>
      <c r="TF9" s="342"/>
      <c r="TG9" s="342"/>
      <c r="TH9" s="342"/>
      <c r="TI9" s="342"/>
      <c r="TJ9" s="342"/>
      <c r="TK9" s="342"/>
      <c r="TL9" s="342"/>
      <c r="TM9" s="342"/>
      <c r="TN9" s="342"/>
      <c r="TO9" s="342"/>
      <c r="TP9" s="342"/>
      <c r="TQ9" s="342"/>
      <c r="TR9" s="342"/>
      <c r="TS9" s="342"/>
      <c r="TT9" s="342"/>
      <c r="TU9" s="342"/>
      <c r="TV9" s="342"/>
      <c r="TW9" s="342"/>
      <c r="TX9" s="342"/>
      <c r="TY9" s="342"/>
      <c r="TZ9" s="342"/>
      <c r="UA9" s="342"/>
      <c r="UB9" s="342"/>
      <c r="UC9" s="342"/>
      <c r="UD9" s="342"/>
      <c r="UE9" s="342"/>
      <c r="UF9" s="342"/>
      <c r="UG9" s="342"/>
      <c r="UH9" s="342"/>
      <c r="UI9" s="342"/>
      <c r="UJ9" s="342"/>
      <c r="UK9" s="342"/>
      <c r="UL9" s="342"/>
      <c r="UM9" s="342"/>
      <c r="UN9" s="342"/>
      <c r="UO9" s="342"/>
      <c r="UP9" s="342"/>
      <c r="UQ9" s="342"/>
      <c r="UR9" s="342"/>
      <c r="US9" s="342"/>
      <c r="UT9" s="342"/>
      <c r="UU9" s="342"/>
      <c r="UV9" s="342"/>
      <c r="UW9" s="342"/>
      <c r="UX9" s="342"/>
      <c r="UY9" s="342"/>
      <c r="UZ9" s="342"/>
      <c r="VA9" s="342"/>
      <c r="VB9" s="342"/>
      <c r="VC9" s="342"/>
      <c r="VD9" s="342"/>
      <c r="VE9" s="342"/>
      <c r="VF9" s="342"/>
      <c r="VG9" s="342"/>
      <c r="VH9" s="342"/>
      <c r="VI9" s="342"/>
      <c r="VJ9" s="342"/>
      <c r="VK9" s="342"/>
      <c r="VL9" s="342"/>
      <c r="VM9" s="342"/>
      <c r="VN9" s="342"/>
      <c r="VO9" s="342"/>
      <c r="VP9" s="342"/>
      <c r="VQ9" s="342"/>
      <c r="VR9" s="342"/>
      <c r="VS9" s="342"/>
      <c r="VT9" s="342"/>
      <c r="VU9" s="342"/>
      <c r="VV9" s="342"/>
      <c r="VW9" s="342"/>
      <c r="VX9" s="342"/>
      <c r="VY9" s="342"/>
      <c r="VZ9" s="342"/>
      <c r="WA9" s="342"/>
      <c r="WB9" s="342"/>
      <c r="WC9" s="342"/>
      <c r="WD9" s="342"/>
      <c r="WE9" s="342"/>
      <c r="WF9" s="342"/>
      <c r="WG9" s="342"/>
      <c r="WH9" s="342"/>
      <c r="WI9" s="342"/>
      <c r="WJ9" s="342"/>
      <c r="WK9" s="342"/>
      <c r="WL9" s="342"/>
      <c r="WM9" s="342"/>
      <c r="WN9" s="342"/>
      <c r="WO9" s="342"/>
      <c r="WP9" s="342"/>
      <c r="WQ9" s="342"/>
      <c r="WR9" s="342"/>
      <c r="WS9" s="342"/>
      <c r="WT9" s="342"/>
      <c r="WU9" s="342"/>
      <c r="WV9" s="342"/>
      <c r="WW9" s="342"/>
      <c r="WX9" s="342"/>
      <c r="WY9" s="342"/>
      <c r="WZ9" s="342"/>
      <c r="XA9" s="342"/>
      <c r="XB9" s="342"/>
      <c r="XC9" s="342"/>
      <c r="XD9" s="342"/>
      <c r="XE9" s="342"/>
      <c r="XF9" s="342"/>
      <c r="XG9" s="342"/>
      <c r="XH9" s="342"/>
      <c r="XI9" s="342"/>
      <c r="XJ9" s="342"/>
      <c r="XK9" s="342"/>
      <c r="XL9" s="342"/>
      <c r="XM9" s="342"/>
      <c r="XN9" s="342"/>
      <c r="XO9" s="342"/>
      <c r="XP9" s="342"/>
      <c r="XQ9" s="342"/>
      <c r="XR9" s="342"/>
      <c r="XS9" s="342"/>
      <c r="XT9" s="342"/>
      <c r="XU9" s="342"/>
      <c r="XV9" s="342"/>
      <c r="XW9" s="342"/>
      <c r="XX9" s="342"/>
      <c r="XY9" s="342"/>
      <c r="XZ9" s="342"/>
      <c r="YA9" s="342"/>
      <c r="YB9" s="342"/>
      <c r="YC9" s="342"/>
      <c r="YD9" s="342"/>
      <c r="YE9" s="342"/>
      <c r="YF9" s="342"/>
      <c r="YG9" s="342"/>
      <c r="YH9" s="342"/>
      <c r="YI9" s="342"/>
      <c r="YJ9" s="342"/>
      <c r="YK9" s="342"/>
      <c r="YL9" s="342"/>
      <c r="YM9" s="342"/>
      <c r="YN9" s="342"/>
      <c r="YO9" s="342"/>
      <c r="YP9" s="342"/>
      <c r="YQ9" s="342"/>
      <c r="YR9" s="342"/>
      <c r="YS9" s="342"/>
      <c r="YT9" s="342"/>
      <c r="YU9" s="342"/>
      <c r="YV9" s="342"/>
      <c r="YW9" s="342"/>
      <c r="YX9" s="342"/>
      <c r="YY9" s="342"/>
      <c r="YZ9" s="342"/>
      <c r="ZA9" s="342"/>
      <c r="ZB9" s="342"/>
      <c r="ZC9" s="342"/>
      <c r="ZD9" s="342"/>
      <c r="ZE9" s="342"/>
      <c r="ZF9" s="342"/>
      <c r="ZG9" s="342"/>
      <c r="ZH9" s="342"/>
      <c r="ZI9" s="342"/>
      <c r="ZJ9" s="342"/>
      <c r="ZK9" s="342"/>
      <c r="ZL9" s="342"/>
      <c r="ZM9" s="342"/>
      <c r="ZN9" s="342"/>
      <c r="ZO9" s="342"/>
      <c r="ZP9" s="342"/>
      <c r="ZQ9" s="342"/>
      <c r="ZR9" s="342"/>
      <c r="ZS9" s="342"/>
      <c r="ZT9" s="342"/>
      <c r="ZU9" s="342"/>
      <c r="ZV9" s="342"/>
      <c r="ZW9" s="342"/>
      <c r="ZX9" s="342"/>
      <c r="ZY9" s="342"/>
      <c r="ZZ9" s="342"/>
      <c r="AAA9" s="342"/>
      <c r="AAB9" s="342"/>
      <c r="AAC9" s="342"/>
      <c r="AAD9" s="342"/>
      <c r="AAE9" s="342"/>
      <c r="AAF9" s="342"/>
      <c r="AAG9" s="342"/>
      <c r="AAH9" s="342"/>
      <c r="AAI9" s="342"/>
      <c r="AAJ9" s="342"/>
      <c r="AAK9" s="342"/>
      <c r="AAL9" s="342"/>
      <c r="AAM9" s="342"/>
      <c r="AAN9" s="342"/>
      <c r="AAO9" s="342"/>
      <c r="AAP9" s="342"/>
      <c r="AAQ9" s="342"/>
      <c r="AAR9" s="342"/>
      <c r="AAS9" s="342"/>
      <c r="AAT9" s="342"/>
      <c r="AAU9" s="342"/>
      <c r="AAV9" s="342"/>
      <c r="AAW9" s="342"/>
      <c r="AAX9" s="342"/>
      <c r="AAY9" s="342"/>
      <c r="AAZ9" s="342"/>
      <c r="ABA9" s="342"/>
      <c r="ABB9" s="342"/>
      <c r="ABC9" s="342"/>
      <c r="ABD9" s="342"/>
      <c r="ABE9" s="342"/>
      <c r="ABF9" s="342"/>
      <c r="ABG9" s="342"/>
      <c r="ABH9" s="342"/>
      <c r="ABI9" s="342"/>
      <c r="ABJ9" s="342"/>
      <c r="ABK9" s="342"/>
      <c r="ABL9" s="342"/>
      <c r="ABM9" s="342"/>
      <c r="ABN9" s="342"/>
      <c r="ABO9" s="342"/>
      <c r="ABP9" s="342"/>
      <c r="ABQ9" s="342"/>
      <c r="ABR9" s="342"/>
      <c r="ABS9" s="342"/>
      <c r="ABT9" s="342"/>
      <c r="ABU9" s="342"/>
      <c r="ABV9" s="342"/>
      <c r="ABW9" s="342"/>
      <c r="ABX9" s="342"/>
      <c r="ABY9" s="342"/>
      <c r="ABZ9" s="342"/>
      <c r="ACA9" s="342"/>
      <c r="ACB9" s="342"/>
      <c r="ACC9" s="342"/>
      <c r="ACD9" s="342"/>
      <c r="ACE9" s="342"/>
      <c r="ACF9" s="342"/>
      <c r="ACG9" s="342"/>
      <c r="ACH9" s="342"/>
      <c r="ACI9" s="342"/>
      <c r="ACJ9" s="342"/>
      <c r="ACK9" s="342"/>
      <c r="ACL9" s="342"/>
      <c r="ACM9" s="342"/>
      <c r="ACN9" s="342"/>
      <c r="ACO9" s="342"/>
      <c r="ACP9" s="342"/>
      <c r="ACQ9" s="342"/>
      <c r="ACR9" s="342"/>
      <c r="ACS9" s="342"/>
      <c r="ACT9" s="342"/>
      <c r="ACU9" s="342"/>
      <c r="ACV9" s="342"/>
      <c r="ACW9" s="342"/>
      <c r="ACX9" s="342"/>
      <c r="ACY9" s="342"/>
      <c r="ACZ9" s="342"/>
      <c r="ADA9" s="342"/>
      <c r="ADB9" s="342"/>
      <c r="ADC9" s="342"/>
      <c r="ADD9" s="342"/>
      <c r="ADE9" s="342"/>
      <c r="ADF9" s="342"/>
      <c r="ADG9" s="342"/>
      <c r="ADH9" s="342"/>
      <c r="ADI9" s="342"/>
      <c r="ADJ9" s="342"/>
      <c r="ADK9" s="342"/>
      <c r="ADL9" s="342"/>
      <c r="ADM9" s="342"/>
      <c r="ADN9" s="342"/>
      <c r="ADO9" s="342"/>
      <c r="ADP9" s="342"/>
      <c r="ADQ9" s="342"/>
      <c r="ADR9" s="342"/>
      <c r="ADS9" s="342"/>
      <c r="ADT9" s="342"/>
      <c r="ADU9" s="342"/>
      <c r="ADV9" s="342"/>
      <c r="ADW9" s="342"/>
      <c r="ADX9" s="342"/>
      <c r="ADY9" s="342"/>
      <c r="ADZ9" s="342"/>
      <c r="AEA9" s="342"/>
      <c r="AEB9" s="342"/>
      <c r="AEC9" s="342"/>
      <c r="AED9" s="342"/>
      <c r="AEE9" s="342"/>
      <c r="AEF9" s="342"/>
      <c r="AEG9" s="342"/>
      <c r="AEH9" s="342"/>
      <c r="AEI9" s="342"/>
      <c r="AEJ9" s="342"/>
      <c r="AEK9" s="342"/>
      <c r="AEL9" s="342"/>
      <c r="AEM9" s="342"/>
      <c r="AEN9" s="342"/>
      <c r="AEO9" s="342"/>
      <c r="AEP9" s="342"/>
      <c r="AEQ9" s="342"/>
      <c r="AER9" s="342"/>
      <c r="AES9" s="342"/>
      <c r="AET9" s="342"/>
      <c r="AEU9" s="342"/>
      <c r="AEV9" s="342"/>
      <c r="AEW9" s="342"/>
      <c r="AEX9" s="342"/>
      <c r="AEY9" s="342"/>
      <c r="AEZ9" s="342"/>
      <c r="AFA9" s="342"/>
      <c r="AFB9" s="342"/>
      <c r="AFC9" s="342"/>
      <c r="AFD9" s="342"/>
      <c r="AFE9" s="342"/>
      <c r="AFF9" s="342"/>
      <c r="AFG9" s="342"/>
      <c r="AFH9" s="342"/>
      <c r="AFI9" s="342"/>
      <c r="AFJ9" s="342"/>
      <c r="AFK9" s="342"/>
      <c r="AFL9" s="342"/>
      <c r="AFM9" s="342"/>
      <c r="AFN9" s="342"/>
      <c r="AFO9" s="342"/>
      <c r="AFP9" s="342"/>
      <c r="AFQ9" s="342"/>
      <c r="AFR9" s="342"/>
      <c r="AFS9" s="342"/>
      <c r="AFT9" s="342"/>
      <c r="AFU9" s="342"/>
      <c r="AFV9" s="342"/>
      <c r="AFW9" s="342"/>
      <c r="AFX9" s="342"/>
      <c r="AFY9" s="342"/>
      <c r="AFZ9" s="342"/>
      <c r="AGA9" s="342"/>
      <c r="AGB9" s="342"/>
      <c r="AGC9" s="342"/>
      <c r="AGD9" s="342"/>
      <c r="AGE9" s="342"/>
      <c r="AGF9" s="342"/>
      <c r="AGG9" s="342"/>
      <c r="AGH9" s="342"/>
      <c r="AGI9" s="342"/>
      <c r="AGJ9" s="342"/>
      <c r="AGK9" s="342"/>
      <c r="AGL9" s="342"/>
      <c r="AGM9" s="342"/>
      <c r="AGN9" s="342"/>
      <c r="AGO9" s="342"/>
      <c r="AGP9" s="342"/>
      <c r="AGQ9" s="342"/>
      <c r="AGR9" s="342"/>
      <c r="AGS9" s="342"/>
      <c r="AGT9" s="342"/>
      <c r="AGU9" s="342"/>
      <c r="AGV9" s="342"/>
      <c r="AGW9" s="342"/>
      <c r="AGX9" s="342"/>
      <c r="AGY9" s="342"/>
      <c r="AGZ9" s="342"/>
      <c r="AHA9" s="342"/>
      <c r="AHB9" s="342"/>
      <c r="AHC9" s="342"/>
      <c r="AHD9" s="342"/>
      <c r="AHE9" s="342"/>
      <c r="AHF9" s="342"/>
      <c r="AHG9" s="342"/>
      <c r="AHH9" s="342"/>
      <c r="AHI9" s="342"/>
      <c r="AHJ9" s="342"/>
      <c r="AHK9" s="342"/>
      <c r="AHL9" s="342"/>
      <c r="AHM9" s="342"/>
      <c r="AHN9" s="342"/>
      <c r="AHO9" s="342"/>
      <c r="AHP9" s="342"/>
      <c r="AHQ9" s="342"/>
      <c r="AHR9" s="342"/>
      <c r="AHS9" s="342"/>
      <c r="AHT9" s="342"/>
      <c r="AHU9" s="342"/>
      <c r="AHV9" s="342"/>
      <c r="AHW9" s="342"/>
      <c r="AHX9" s="342"/>
      <c r="AHY9" s="342"/>
      <c r="AHZ9" s="342"/>
      <c r="AIA9" s="342"/>
      <c r="AIB9" s="342"/>
      <c r="AIC9" s="342"/>
      <c r="AID9" s="342"/>
      <c r="AIE9" s="342"/>
      <c r="AIF9" s="342"/>
      <c r="AIG9" s="342"/>
      <c r="AIH9" s="342"/>
      <c r="AII9" s="342"/>
      <c r="AIJ9" s="342"/>
      <c r="AIK9" s="342"/>
      <c r="AIL9" s="342"/>
      <c r="AIM9" s="342"/>
      <c r="AIN9" s="342"/>
      <c r="AIO9" s="342"/>
      <c r="AIP9" s="342"/>
      <c r="AIQ9" s="342"/>
      <c r="AIR9" s="342"/>
      <c r="AIS9" s="342"/>
      <c r="AIT9" s="342"/>
      <c r="AIU9" s="342"/>
      <c r="AIV9" s="342"/>
      <c r="AIW9" s="342"/>
      <c r="AIX9" s="342"/>
      <c r="AIY9" s="342"/>
      <c r="AIZ9" s="342"/>
      <c r="AJA9" s="342"/>
      <c r="AJB9" s="342"/>
      <c r="AJC9" s="342"/>
      <c r="AJD9" s="342"/>
      <c r="AJE9" s="342"/>
      <c r="AJF9" s="342"/>
      <c r="AJG9" s="342"/>
      <c r="AJH9" s="342"/>
      <c r="AJI9" s="342"/>
      <c r="AJJ9" s="342"/>
      <c r="AJK9" s="342"/>
      <c r="AJL9" s="342"/>
      <c r="AJM9" s="342"/>
      <c r="AJN9" s="342"/>
      <c r="AJO9" s="342"/>
      <c r="AJP9" s="342"/>
      <c r="AJQ9" s="342"/>
      <c r="AJR9" s="342"/>
      <c r="AJS9" s="342"/>
      <c r="AJT9" s="342"/>
      <c r="AJU9" s="342"/>
      <c r="AJV9" s="342"/>
      <c r="AJW9" s="342"/>
      <c r="AJX9" s="342"/>
      <c r="AJY9" s="342"/>
      <c r="AJZ9" s="342"/>
      <c r="AKA9" s="342"/>
      <c r="AKB9" s="342"/>
      <c r="AKC9" s="342"/>
      <c r="AKD9" s="342"/>
      <c r="AKE9" s="342"/>
      <c r="AKF9" s="342"/>
      <c r="AKG9" s="342"/>
      <c r="AKH9" s="342"/>
      <c r="AKI9" s="342"/>
      <c r="AKJ9" s="342"/>
      <c r="AKK9" s="342"/>
      <c r="AKL9" s="342"/>
      <c r="AKM9" s="342"/>
      <c r="AKN9" s="342"/>
      <c r="AKO9" s="342"/>
      <c r="AKP9" s="342"/>
      <c r="AKQ9" s="342"/>
      <c r="AKR9" s="342"/>
      <c r="AKS9" s="342"/>
      <c r="AKT9" s="342"/>
      <c r="AKU9" s="342"/>
      <c r="AKV9" s="342"/>
      <c r="AKW9" s="342"/>
      <c r="AKX9" s="342"/>
      <c r="AKY9" s="342"/>
      <c r="AKZ9" s="342"/>
      <c r="ALA9" s="342"/>
      <c r="ALB9" s="342"/>
      <c r="ALC9" s="342"/>
      <c r="ALD9" s="342"/>
      <c r="ALE9" s="342"/>
      <c r="ALF9" s="342"/>
      <c r="ALG9" s="342"/>
      <c r="ALH9" s="342"/>
      <c r="ALI9" s="342"/>
      <c r="ALJ9" s="342"/>
      <c r="ALK9" s="342"/>
      <c r="ALL9" s="342"/>
      <c r="ALM9" s="342"/>
      <c r="ALN9" s="342"/>
      <c r="ALO9" s="342"/>
      <c r="ALP9" s="342"/>
      <c r="ALQ9" s="342"/>
      <c r="ALR9" s="342"/>
      <c r="ALS9" s="342"/>
      <c r="ALT9" s="342"/>
      <c r="ALU9" s="342"/>
      <c r="ALV9" s="342"/>
      <c r="ALW9" s="342"/>
      <c r="ALX9" s="342"/>
      <c r="ALY9" s="342"/>
      <c r="ALZ9" s="342"/>
      <c r="AMA9" s="342"/>
      <c r="AMB9" s="342"/>
      <c r="AMC9" s="342"/>
      <c r="AMD9" s="342"/>
      <c r="AME9" s="342"/>
      <c r="AMF9" s="342"/>
      <c r="AMG9" s="342"/>
      <c r="AMH9" s="342"/>
      <c r="AMI9" s="342"/>
      <c r="AMJ9" s="342"/>
      <c r="AMK9" s="342"/>
      <c r="AML9" s="342"/>
      <c r="AMM9" s="342"/>
      <c r="AMN9" s="342"/>
      <c r="AMO9" s="342"/>
      <c r="AMP9" s="342"/>
      <c r="AMQ9" s="342"/>
      <c r="AMR9" s="342"/>
      <c r="AMS9" s="342"/>
      <c r="AMT9" s="342"/>
      <c r="AMU9" s="342"/>
      <c r="AMV9" s="342"/>
      <c r="AMW9" s="342"/>
      <c r="AMX9" s="342"/>
      <c r="AMY9" s="342"/>
      <c r="AMZ9" s="342"/>
      <c r="ANA9" s="342"/>
      <c r="ANB9" s="342"/>
      <c r="ANC9" s="342"/>
      <c r="AND9" s="342"/>
      <c r="ANE9" s="342"/>
      <c r="ANF9" s="342"/>
      <c r="ANG9" s="342"/>
      <c r="ANH9" s="342"/>
      <c r="ANI9" s="342"/>
      <c r="ANJ9" s="342"/>
      <c r="ANK9" s="342"/>
      <c r="ANL9" s="342"/>
      <c r="ANM9" s="342"/>
      <c r="ANN9" s="342"/>
      <c r="ANO9" s="342"/>
      <c r="ANP9" s="342"/>
      <c r="ANQ9" s="342"/>
      <c r="ANR9" s="342"/>
      <c r="ANS9" s="342"/>
      <c r="ANT9" s="342"/>
      <c r="ANU9" s="342"/>
      <c r="ANV9" s="342"/>
      <c r="ANW9" s="342"/>
      <c r="ANX9" s="342"/>
      <c r="ANY9" s="342"/>
      <c r="ANZ9" s="342"/>
      <c r="AOA9" s="342"/>
      <c r="AOB9" s="342"/>
      <c r="AOC9" s="342"/>
      <c r="AOD9" s="342"/>
      <c r="AOE9" s="342"/>
      <c r="AOF9" s="342"/>
      <c r="AOG9" s="342"/>
      <c r="AOH9" s="342"/>
      <c r="AOI9" s="342"/>
      <c r="AOJ9" s="342"/>
      <c r="AOK9" s="342"/>
      <c r="AOL9" s="342"/>
      <c r="AOM9" s="342"/>
      <c r="AON9" s="342"/>
      <c r="AOO9" s="342"/>
      <c r="AOP9" s="342"/>
      <c r="AOQ9" s="342"/>
      <c r="AOR9" s="342"/>
      <c r="AOS9" s="342"/>
      <c r="AOT9" s="342"/>
      <c r="AOU9" s="342"/>
      <c r="AOV9" s="342"/>
      <c r="AOW9" s="342"/>
      <c r="AOX9" s="342"/>
      <c r="AOY9" s="342"/>
      <c r="AOZ9" s="342"/>
      <c r="APA9" s="342"/>
      <c r="APB9" s="342"/>
      <c r="APC9" s="342"/>
      <c r="APD9" s="342"/>
      <c r="APE9" s="342"/>
      <c r="APF9" s="342"/>
      <c r="APG9" s="342"/>
      <c r="APH9" s="342"/>
      <c r="API9" s="342"/>
      <c r="APJ9" s="342"/>
      <c r="APK9" s="342"/>
      <c r="APL9" s="342"/>
      <c r="APM9" s="342"/>
      <c r="APN9" s="342"/>
      <c r="APO9" s="342"/>
      <c r="APP9" s="342"/>
      <c r="APQ9" s="342"/>
      <c r="APR9" s="342"/>
      <c r="APS9" s="342"/>
      <c r="APT9" s="342"/>
      <c r="APU9" s="342"/>
      <c r="APV9" s="342"/>
      <c r="APW9" s="342"/>
      <c r="APX9" s="342"/>
      <c r="APY9" s="342"/>
      <c r="APZ9" s="342"/>
      <c r="AQA9" s="342"/>
      <c r="AQB9" s="342"/>
      <c r="AQC9" s="342"/>
      <c r="AQD9" s="342"/>
      <c r="AQE9" s="342"/>
      <c r="AQF9" s="342"/>
      <c r="AQG9" s="342"/>
      <c r="AQH9" s="342"/>
      <c r="AQI9" s="342"/>
      <c r="AQJ9" s="342"/>
      <c r="AQK9" s="342"/>
      <c r="AQL9" s="342"/>
      <c r="AQM9" s="342"/>
      <c r="AQN9" s="342"/>
      <c r="AQO9" s="342"/>
      <c r="AQP9" s="342"/>
      <c r="AQQ9" s="342"/>
      <c r="AQR9" s="342"/>
      <c r="AQS9" s="342"/>
      <c r="AQT9" s="342"/>
      <c r="AQU9" s="342"/>
      <c r="AQV9" s="342"/>
      <c r="AQW9" s="342"/>
      <c r="AQX9" s="342"/>
      <c r="AQY9" s="342"/>
      <c r="AQZ9" s="342"/>
      <c r="ARA9" s="342"/>
      <c r="ARB9" s="342"/>
      <c r="ARC9" s="342"/>
      <c r="ARD9" s="342"/>
      <c r="ARE9" s="342"/>
      <c r="ARF9" s="342"/>
      <c r="ARG9" s="342"/>
      <c r="ARH9" s="342"/>
      <c r="ARI9" s="342"/>
      <c r="ARJ9" s="342"/>
      <c r="ARK9" s="342"/>
      <c r="ARL9" s="342"/>
      <c r="ARM9" s="342"/>
      <c r="ARN9" s="342"/>
      <c r="ARO9" s="342"/>
      <c r="ARP9" s="342"/>
      <c r="ARQ9" s="342"/>
      <c r="ARR9" s="342"/>
      <c r="ARS9" s="342"/>
      <c r="ART9" s="342"/>
      <c r="ARU9" s="342"/>
      <c r="ARV9" s="342"/>
      <c r="ARW9" s="342"/>
    </row>
    <row r="10" spans="1:1749" ht="9.75">
      <c r="A10" s="343" t="s">
        <v>293</v>
      </c>
      <c r="B10" s="343" t="s">
        <v>294</v>
      </c>
      <c r="C10" s="343" t="s">
        <v>295</v>
      </c>
      <c r="D10" s="342" t="s">
        <v>296</v>
      </c>
      <c r="E10" s="342">
        <v>0</v>
      </c>
      <c r="F10" s="342">
        <v>0</v>
      </c>
      <c r="G10" s="342">
        <v>0</v>
      </c>
      <c r="H10" s="342">
        <v>0</v>
      </c>
      <c r="I10" s="342">
        <v>0</v>
      </c>
      <c r="J10" s="342">
        <v>0</v>
      </c>
      <c r="K10" s="342">
        <v>0</v>
      </c>
      <c r="L10" s="342">
        <v>0</v>
      </c>
      <c r="M10" s="342">
        <v>0</v>
      </c>
      <c r="N10" s="342">
        <v>0</v>
      </c>
      <c r="O10" s="342">
        <v>0</v>
      </c>
      <c r="P10" s="342">
        <v>0</v>
      </c>
      <c r="Q10" s="342">
        <v>0</v>
      </c>
      <c r="R10" s="342">
        <v>0</v>
      </c>
      <c r="S10" s="342">
        <v>0</v>
      </c>
      <c r="T10" s="342">
        <v>0</v>
      </c>
      <c r="U10" s="342">
        <v>0</v>
      </c>
      <c r="V10" s="342">
        <v>0</v>
      </c>
      <c r="W10" s="342">
        <v>0</v>
      </c>
      <c r="X10" s="342">
        <v>0</v>
      </c>
      <c r="Y10" s="342">
        <v>0</v>
      </c>
      <c r="KI10" s="342" t="s">
        <v>297</v>
      </c>
    </row>
    <row r="11" spans="1:1749" s="343" customFormat="1" ht="117" customHeight="1">
      <c r="A11" s="342" t="s">
        <v>2058</v>
      </c>
      <c r="B11" s="342" t="s">
        <v>299</v>
      </c>
      <c r="C11" s="342" t="s">
        <v>300</v>
      </c>
      <c r="D11" s="342" t="s">
        <v>301</v>
      </c>
      <c r="E11" s="344">
        <v>152757</v>
      </c>
      <c r="F11" s="344">
        <v>277349</v>
      </c>
      <c r="G11" s="344">
        <v>57161</v>
      </c>
      <c r="H11" s="344">
        <v>277970</v>
      </c>
      <c r="I11" s="344">
        <v>306840</v>
      </c>
      <c r="J11" s="344">
        <v>126461</v>
      </c>
      <c r="K11" s="344">
        <v>341235</v>
      </c>
      <c r="L11" s="344">
        <v>233874</v>
      </c>
      <c r="M11" s="344">
        <v>187156</v>
      </c>
      <c r="N11" s="344">
        <v>249436</v>
      </c>
      <c r="O11" s="344">
        <v>1274069</v>
      </c>
      <c r="P11" s="344">
        <v>2163042</v>
      </c>
      <c r="Q11" s="344">
        <v>277569</v>
      </c>
      <c r="R11" s="344">
        <v>345481</v>
      </c>
      <c r="S11" s="344">
        <v>273815</v>
      </c>
      <c r="T11" s="344">
        <v>261112</v>
      </c>
      <c r="U11" s="344">
        <v>242156</v>
      </c>
      <c r="V11" s="344">
        <v>259054</v>
      </c>
      <c r="W11" s="344">
        <v>1615084</v>
      </c>
      <c r="X11" s="344">
        <v>285395</v>
      </c>
      <c r="Y11" s="344">
        <v>437848</v>
      </c>
      <c r="Z11" s="342"/>
      <c r="AA11" s="342"/>
      <c r="AB11" s="342"/>
      <c r="AC11" s="342"/>
      <c r="AD11" s="342"/>
      <c r="AE11" s="342"/>
      <c r="AF11" s="342"/>
      <c r="AG11" s="342"/>
      <c r="AH11" s="342"/>
      <c r="AI11" s="342"/>
      <c r="AJ11" s="342"/>
      <c r="AK11" s="342"/>
      <c r="AL11" s="342"/>
      <c r="AM11" s="342"/>
      <c r="AN11" s="342"/>
      <c r="AO11" s="342"/>
      <c r="AP11" s="342"/>
      <c r="AQ11" s="342"/>
      <c r="AR11" s="342"/>
      <c r="AS11" s="342"/>
      <c r="AT11" s="342"/>
      <c r="AU11" s="342"/>
      <c r="AV11" s="342"/>
      <c r="AW11" s="342"/>
      <c r="AX11" s="342"/>
      <c r="AY11" s="342"/>
      <c r="AZ11" s="342"/>
      <c r="BA11" s="342"/>
      <c r="BB11" s="342"/>
      <c r="BC11" s="342"/>
      <c r="BD11" s="342"/>
      <c r="BE11" s="342"/>
      <c r="BF11" s="342"/>
      <c r="BG11" s="342"/>
      <c r="BH11" s="342"/>
      <c r="BI11" s="342"/>
      <c r="BJ11" s="342"/>
      <c r="BK11" s="342"/>
      <c r="BL11" s="342"/>
      <c r="BM11" s="342"/>
      <c r="BN11" s="342"/>
      <c r="BO11" s="342"/>
      <c r="BP11" s="342"/>
      <c r="BQ11" s="342"/>
      <c r="BR11" s="342"/>
      <c r="BS11" s="342"/>
      <c r="BT11" s="342"/>
      <c r="BU11" s="342"/>
      <c r="BV11" s="342"/>
      <c r="BW11" s="342"/>
      <c r="BX11" s="342"/>
      <c r="BY11" s="342"/>
      <c r="BZ11" s="342"/>
      <c r="CA11" s="342"/>
      <c r="CB11" s="342"/>
      <c r="CC11" s="342"/>
      <c r="CD11" s="342"/>
      <c r="CE11" s="342"/>
      <c r="CF11" s="342"/>
      <c r="CG11" s="342"/>
      <c r="CH11" s="342"/>
      <c r="CI11" s="342"/>
      <c r="CJ11" s="342"/>
      <c r="CK11" s="342"/>
      <c r="CL11" s="342"/>
      <c r="CM11" s="342"/>
      <c r="CN11" s="342"/>
      <c r="CO11" s="342"/>
      <c r="CP11" s="342"/>
      <c r="CQ11" s="342"/>
      <c r="CR11" s="342"/>
      <c r="CS11" s="342"/>
      <c r="CT11" s="342"/>
      <c r="CU11" s="342"/>
      <c r="CV11" s="342"/>
      <c r="CW11" s="342"/>
      <c r="CX11" s="342"/>
      <c r="CY11" s="342"/>
      <c r="CZ11" s="342"/>
      <c r="DA11" s="342"/>
      <c r="DB11" s="342"/>
      <c r="DC11" s="342"/>
      <c r="DD11" s="342"/>
      <c r="DE11" s="342"/>
      <c r="DF11" s="342"/>
      <c r="DG11" s="342"/>
      <c r="DH11" s="342"/>
      <c r="DI11" s="342"/>
      <c r="DJ11" s="342"/>
      <c r="DK11" s="342"/>
      <c r="DL11" s="342"/>
      <c r="DM11" s="342"/>
      <c r="DN11" s="342"/>
      <c r="DO11" s="342"/>
      <c r="DP11" s="342"/>
      <c r="DQ11" s="342"/>
      <c r="DR11" s="342"/>
      <c r="DS11" s="342"/>
      <c r="DT11" s="342"/>
      <c r="DU11" s="342"/>
      <c r="DV11" s="342"/>
      <c r="DW11" s="342"/>
      <c r="DX11" s="342"/>
      <c r="DY11" s="342"/>
      <c r="DZ11" s="342"/>
      <c r="EA11" s="342"/>
      <c r="EB11" s="342"/>
      <c r="EC11" s="342"/>
      <c r="ED11" s="342"/>
      <c r="EE11" s="342"/>
      <c r="EF11" s="342"/>
      <c r="EG11" s="342"/>
      <c r="EH11" s="342"/>
      <c r="EI11" s="342"/>
      <c r="EJ11" s="342"/>
      <c r="EK11" s="342"/>
      <c r="EL11" s="342"/>
      <c r="EM11" s="342"/>
      <c r="EN11" s="342"/>
      <c r="EO11" s="342"/>
      <c r="EP11" s="342"/>
      <c r="EQ11" s="342"/>
      <c r="ER11" s="342"/>
      <c r="ES11" s="342"/>
      <c r="ET11" s="342"/>
      <c r="EU11" s="342"/>
      <c r="EV11" s="342"/>
      <c r="EW11" s="342"/>
      <c r="EX11" s="342"/>
      <c r="EY11" s="342"/>
      <c r="EZ11" s="342"/>
      <c r="FA11" s="342"/>
      <c r="FB11" s="342"/>
      <c r="FC11" s="342"/>
      <c r="FD11" s="342"/>
      <c r="FE11" s="342"/>
      <c r="FF11" s="342"/>
      <c r="FG11" s="342"/>
      <c r="FH11" s="342"/>
      <c r="FI11" s="342"/>
      <c r="FJ11" s="342"/>
      <c r="FK11" s="342"/>
      <c r="FL11" s="342"/>
      <c r="FM11" s="342"/>
      <c r="FN11" s="342"/>
      <c r="FO11" s="342"/>
      <c r="FP11" s="342"/>
      <c r="FQ11" s="342"/>
      <c r="FR11" s="342"/>
      <c r="FS11" s="342"/>
      <c r="FT11" s="342"/>
      <c r="FU11" s="342"/>
      <c r="FV11" s="342"/>
      <c r="FW11" s="342"/>
      <c r="FX11" s="342"/>
      <c r="FY11" s="342"/>
      <c r="FZ11" s="342"/>
      <c r="GA11" s="342"/>
      <c r="GB11" s="342"/>
      <c r="GC11" s="342"/>
      <c r="GD11" s="342"/>
      <c r="GE11" s="342"/>
      <c r="GF11" s="342"/>
      <c r="GG11" s="342"/>
      <c r="GH11" s="342"/>
      <c r="GI11" s="342"/>
      <c r="GJ11" s="342"/>
      <c r="GK11" s="342"/>
      <c r="GL11" s="342"/>
      <c r="GM11" s="342"/>
      <c r="GN11" s="342"/>
      <c r="GO11" s="342"/>
      <c r="GP11" s="342"/>
      <c r="GQ11" s="342"/>
      <c r="GR11" s="342"/>
      <c r="GS11" s="342"/>
      <c r="GT11" s="342"/>
      <c r="GU11" s="342"/>
      <c r="GV11" s="342"/>
      <c r="GW11" s="342"/>
      <c r="GX11" s="342"/>
      <c r="GY11" s="342"/>
      <c r="GZ11" s="342"/>
      <c r="HA11" s="342"/>
      <c r="HB11" s="342"/>
      <c r="HC11" s="342"/>
      <c r="HD11" s="342"/>
      <c r="HE11" s="342"/>
      <c r="HF11" s="342"/>
      <c r="HG11" s="342"/>
      <c r="HH11" s="342"/>
      <c r="HI11" s="342"/>
      <c r="HJ11" s="342"/>
      <c r="HK11" s="342"/>
      <c r="HL11" s="342"/>
      <c r="HM11" s="342"/>
      <c r="HN11" s="342"/>
      <c r="HO11" s="342"/>
      <c r="HP11" s="342"/>
      <c r="HQ11" s="342"/>
      <c r="HR11" s="342"/>
      <c r="HS11" s="342"/>
      <c r="HT11" s="342"/>
      <c r="HU11" s="342"/>
      <c r="HV11" s="342"/>
      <c r="HW11" s="342"/>
      <c r="HX11" s="342"/>
      <c r="HY11" s="342"/>
      <c r="HZ11" s="342"/>
      <c r="IA11" s="342"/>
      <c r="IB11" s="342"/>
      <c r="IC11" s="342"/>
      <c r="ID11" s="342"/>
      <c r="IE11" s="342"/>
      <c r="IF11" s="342"/>
      <c r="IG11" s="342"/>
      <c r="IH11" s="342"/>
      <c r="II11" s="342"/>
      <c r="IJ11" s="342"/>
      <c r="IK11" s="342"/>
      <c r="IL11" s="342"/>
      <c r="IM11" s="342"/>
      <c r="IN11" s="342"/>
      <c r="IO11" s="342"/>
      <c r="IP11" s="342"/>
      <c r="IQ11" s="342"/>
      <c r="IR11" s="342"/>
      <c r="IS11" s="342"/>
      <c r="IT11" s="342"/>
      <c r="IU11" s="342"/>
      <c r="IV11" s="342"/>
      <c r="IW11" s="342"/>
      <c r="IX11" s="342"/>
      <c r="IY11" s="342"/>
      <c r="IZ11" s="342"/>
      <c r="JA11" s="342"/>
      <c r="JB11" s="342"/>
      <c r="JC11" s="342"/>
      <c r="JD11" s="342"/>
      <c r="JE11" s="342"/>
      <c r="JF11" s="342"/>
      <c r="JG11" s="342"/>
      <c r="JH11" s="342"/>
      <c r="JI11" s="342"/>
      <c r="JJ11" s="342"/>
      <c r="JK11" s="342"/>
      <c r="JL11" s="342"/>
      <c r="JM11" s="342"/>
      <c r="JN11" s="342"/>
      <c r="JO11" s="342"/>
      <c r="JP11" s="342"/>
      <c r="JQ11" s="342"/>
      <c r="JR11" s="342"/>
      <c r="JS11" s="342"/>
      <c r="JT11" s="342"/>
      <c r="JU11" s="342"/>
      <c r="JV11" s="342"/>
      <c r="JW11" s="342"/>
      <c r="JX11" s="342"/>
      <c r="JY11" s="342"/>
      <c r="JZ11" s="342"/>
      <c r="KA11" s="342"/>
      <c r="KB11" s="342"/>
      <c r="KC11" s="342"/>
      <c r="KD11" s="342"/>
      <c r="KE11" s="342"/>
      <c r="KF11" s="342"/>
      <c r="KG11" s="342"/>
      <c r="KH11" s="342"/>
      <c r="KI11" s="345">
        <v>459279.23809523811</v>
      </c>
      <c r="KJ11" s="342"/>
      <c r="KK11" s="342"/>
      <c r="KL11" s="342"/>
      <c r="KM11" s="342"/>
      <c r="KN11" s="342"/>
      <c r="KO11" s="342"/>
      <c r="KP11" s="342"/>
      <c r="KQ11" s="342"/>
      <c r="KR11" s="342"/>
      <c r="KS11" s="342"/>
      <c r="KT11" s="342"/>
      <c r="KU11" s="342"/>
      <c r="KV11" s="342"/>
      <c r="KW11" s="342"/>
      <c r="KX11" s="342"/>
      <c r="KY11" s="342"/>
      <c r="KZ11" s="342"/>
      <c r="LA11" s="342"/>
      <c r="LB11" s="342"/>
      <c r="LC11" s="342"/>
      <c r="LD11" s="342"/>
      <c r="LE11" s="342"/>
      <c r="LF11" s="342"/>
      <c r="LG11" s="342"/>
      <c r="LH11" s="342"/>
      <c r="LI11" s="342"/>
      <c r="LJ11" s="342"/>
      <c r="LK11" s="342"/>
      <c r="LL11" s="342"/>
      <c r="LM11" s="342"/>
      <c r="LN11" s="342"/>
      <c r="LO11" s="342"/>
      <c r="LP11" s="342"/>
      <c r="LQ11" s="342"/>
      <c r="LR11" s="342"/>
      <c r="LS11" s="342"/>
      <c r="LT11" s="342"/>
      <c r="LU11" s="342"/>
      <c r="LV11" s="342"/>
      <c r="LW11" s="342"/>
      <c r="LX11" s="342"/>
      <c r="LY11" s="342"/>
      <c r="LZ11" s="342"/>
      <c r="MA11" s="342"/>
      <c r="MB11" s="342"/>
      <c r="MC11" s="342"/>
      <c r="MD11" s="342"/>
      <c r="ME11" s="342"/>
      <c r="MF11" s="342"/>
      <c r="MG11" s="342"/>
      <c r="MH11" s="342"/>
      <c r="MI11" s="342"/>
      <c r="MJ11" s="342"/>
      <c r="MK11" s="342"/>
      <c r="ML11" s="342"/>
      <c r="MM11" s="342"/>
      <c r="MN11" s="342"/>
      <c r="MO11" s="342"/>
      <c r="MP11" s="342"/>
      <c r="MQ11" s="342"/>
      <c r="MR11" s="342"/>
      <c r="MS11" s="342"/>
      <c r="MT11" s="342"/>
      <c r="MU11" s="342"/>
      <c r="MV11" s="342"/>
      <c r="MW11" s="342"/>
      <c r="MX11" s="342"/>
      <c r="MY11" s="342"/>
      <c r="MZ11" s="342"/>
      <c r="NA11" s="342"/>
      <c r="NB11" s="342"/>
      <c r="NC11" s="342"/>
      <c r="ND11" s="342"/>
      <c r="NE11" s="342"/>
      <c r="NF11" s="342"/>
      <c r="NG11" s="342"/>
      <c r="NH11" s="342"/>
      <c r="NI11" s="342"/>
      <c r="NJ11" s="342"/>
      <c r="NK11" s="342"/>
      <c r="NL11" s="342"/>
      <c r="NM11" s="342"/>
      <c r="NN11" s="342"/>
      <c r="NO11" s="342"/>
      <c r="NP11" s="342"/>
      <c r="NQ11" s="342"/>
      <c r="NR11" s="342"/>
      <c r="NS11" s="342"/>
      <c r="NT11" s="342"/>
      <c r="NU11" s="342"/>
      <c r="NV11" s="342"/>
      <c r="NW11" s="342"/>
      <c r="NX11" s="342"/>
      <c r="NY11" s="342"/>
      <c r="NZ11" s="342"/>
      <c r="OA11" s="342"/>
      <c r="OB11" s="342"/>
      <c r="OC11" s="342"/>
      <c r="OD11" s="342"/>
      <c r="OE11" s="342"/>
      <c r="OF11" s="342"/>
      <c r="OG11" s="342"/>
      <c r="OH11" s="342"/>
      <c r="OI11" s="342"/>
      <c r="OJ11" s="342"/>
      <c r="OK11" s="342"/>
      <c r="OL11" s="342"/>
      <c r="OM11" s="342"/>
      <c r="ON11" s="342"/>
      <c r="OO11" s="342"/>
      <c r="OP11" s="342"/>
      <c r="OQ11" s="342"/>
      <c r="OR11" s="342"/>
      <c r="OS11" s="342"/>
      <c r="OT11" s="342"/>
      <c r="OU11" s="342"/>
      <c r="OV11" s="342"/>
      <c r="OW11" s="342"/>
      <c r="OX11" s="342"/>
      <c r="OY11" s="342"/>
      <c r="OZ11" s="342"/>
      <c r="PA11" s="342"/>
      <c r="PB11" s="342"/>
      <c r="PC11" s="342"/>
      <c r="PD11" s="342"/>
      <c r="PE11" s="342"/>
      <c r="PF11" s="342"/>
      <c r="PG11" s="342"/>
      <c r="PH11" s="342"/>
      <c r="PI11" s="342"/>
      <c r="PJ11" s="342"/>
      <c r="PK11" s="342"/>
      <c r="PL11" s="342"/>
      <c r="PM11" s="342"/>
      <c r="PN11" s="342"/>
      <c r="PO11" s="342"/>
      <c r="PP11" s="342"/>
      <c r="PQ11" s="342"/>
      <c r="PR11" s="342"/>
      <c r="PS11" s="342"/>
      <c r="PT11" s="342"/>
      <c r="PU11" s="342"/>
      <c r="PV11" s="342"/>
      <c r="PW11" s="342"/>
      <c r="PX11" s="342"/>
      <c r="PY11" s="342"/>
      <c r="PZ11" s="342"/>
      <c r="QA11" s="342"/>
      <c r="QB11" s="342"/>
      <c r="QC11" s="342"/>
      <c r="QD11" s="342"/>
      <c r="QE11" s="342"/>
      <c r="QF11" s="342"/>
      <c r="QG11" s="342"/>
      <c r="QH11" s="342"/>
      <c r="QI11" s="342"/>
      <c r="QJ11" s="342"/>
      <c r="QK11" s="342"/>
      <c r="QL11" s="342"/>
      <c r="QM11" s="342"/>
      <c r="QN11" s="342"/>
      <c r="QO11" s="342"/>
      <c r="QP11" s="342"/>
      <c r="QQ11" s="342"/>
      <c r="QR11" s="342"/>
      <c r="QS11" s="342"/>
      <c r="QT11" s="342"/>
      <c r="QU11" s="342"/>
      <c r="QV11" s="342"/>
      <c r="QW11" s="342"/>
      <c r="QX11" s="342"/>
      <c r="QY11" s="342"/>
      <c r="QZ11" s="342"/>
      <c r="RA11" s="342"/>
      <c r="RB11" s="342"/>
      <c r="RC11" s="342"/>
      <c r="RD11" s="342"/>
      <c r="RE11" s="342"/>
      <c r="RF11" s="342"/>
      <c r="RG11" s="342"/>
      <c r="RH11" s="342"/>
      <c r="RI11" s="342"/>
      <c r="RJ11" s="342"/>
      <c r="RK11" s="342"/>
      <c r="RL11" s="342"/>
      <c r="RM11" s="342"/>
      <c r="RN11" s="342"/>
      <c r="RO11" s="342"/>
      <c r="RP11" s="342"/>
      <c r="RQ11" s="342"/>
      <c r="RR11" s="342"/>
      <c r="RS11" s="342"/>
      <c r="RT11" s="342"/>
      <c r="RU11" s="342"/>
      <c r="RV11" s="342"/>
      <c r="RW11" s="342"/>
      <c r="RX11" s="342"/>
      <c r="RY11" s="342"/>
      <c r="RZ11" s="342"/>
      <c r="SA11" s="342"/>
      <c r="SB11" s="342"/>
      <c r="SC11" s="342"/>
      <c r="SD11" s="342"/>
      <c r="SE11" s="342"/>
      <c r="SF11" s="342"/>
      <c r="SG11" s="342"/>
      <c r="SH11" s="342"/>
      <c r="SI11" s="342"/>
      <c r="SJ11" s="342"/>
      <c r="SK11" s="342"/>
      <c r="SL11" s="342"/>
      <c r="SM11" s="342"/>
      <c r="SN11" s="342"/>
      <c r="SO11" s="342"/>
      <c r="SP11" s="342"/>
      <c r="SQ11" s="342"/>
      <c r="SR11" s="342"/>
      <c r="SS11" s="342"/>
      <c r="ST11" s="342"/>
      <c r="SU11" s="342"/>
      <c r="SV11" s="342"/>
      <c r="SW11" s="342"/>
      <c r="SX11" s="342"/>
      <c r="SY11" s="342"/>
      <c r="SZ11" s="342"/>
      <c r="TA11" s="342"/>
      <c r="TB11" s="342"/>
      <c r="TC11" s="342"/>
      <c r="TD11" s="342"/>
      <c r="TE11" s="342"/>
      <c r="TF11" s="342"/>
      <c r="TG11" s="342"/>
      <c r="TH11" s="342"/>
      <c r="TI11" s="342"/>
      <c r="TJ11" s="342"/>
      <c r="TK11" s="342"/>
      <c r="TL11" s="342"/>
      <c r="TM11" s="342"/>
      <c r="TN11" s="342"/>
      <c r="TO11" s="342"/>
      <c r="TP11" s="342"/>
      <c r="TQ11" s="342"/>
      <c r="TR11" s="342"/>
      <c r="TS11" s="342"/>
      <c r="TT11" s="342"/>
      <c r="TU11" s="342"/>
      <c r="TV11" s="342"/>
      <c r="TW11" s="342"/>
      <c r="TX11" s="342"/>
      <c r="TY11" s="342"/>
      <c r="TZ11" s="342"/>
      <c r="UA11" s="342"/>
      <c r="UB11" s="342"/>
      <c r="UC11" s="342"/>
      <c r="UD11" s="342"/>
      <c r="UE11" s="342"/>
      <c r="UF11" s="342"/>
      <c r="UG11" s="342"/>
      <c r="UH11" s="342"/>
      <c r="UI11" s="342"/>
      <c r="UJ11" s="342"/>
      <c r="UK11" s="342"/>
      <c r="UL11" s="342"/>
      <c r="UM11" s="342"/>
      <c r="UN11" s="342"/>
      <c r="UO11" s="342"/>
      <c r="UP11" s="342"/>
      <c r="UQ11" s="342"/>
      <c r="UR11" s="342"/>
      <c r="US11" s="342"/>
      <c r="UT11" s="342"/>
      <c r="UU11" s="342"/>
      <c r="UV11" s="342"/>
      <c r="UW11" s="342"/>
      <c r="UX11" s="342"/>
      <c r="UY11" s="342"/>
      <c r="UZ11" s="342"/>
      <c r="VA11" s="342"/>
      <c r="VB11" s="342"/>
      <c r="VC11" s="342"/>
      <c r="VD11" s="342"/>
      <c r="VE11" s="342"/>
      <c r="VF11" s="342"/>
      <c r="VG11" s="342"/>
      <c r="VH11" s="342"/>
      <c r="VI11" s="342"/>
      <c r="VJ11" s="342"/>
      <c r="VK11" s="342"/>
      <c r="VL11" s="342"/>
      <c r="VM11" s="342"/>
      <c r="VN11" s="342"/>
      <c r="VO11" s="342"/>
      <c r="VP11" s="342"/>
      <c r="VQ11" s="342"/>
      <c r="VR11" s="342"/>
      <c r="VS11" s="342"/>
      <c r="VT11" s="342"/>
      <c r="VU11" s="342"/>
      <c r="VV11" s="342"/>
      <c r="VW11" s="342"/>
      <c r="VX11" s="342"/>
      <c r="VY11" s="342"/>
      <c r="VZ11" s="342"/>
      <c r="WA11" s="342"/>
      <c r="WB11" s="342"/>
      <c r="WC11" s="342"/>
      <c r="WD11" s="342"/>
      <c r="WE11" s="342"/>
      <c r="WF11" s="342"/>
      <c r="WG11" s="342"/>
      <c r="WH11" s="342"/>
      <c r="WI11" s="342"/>
      <c r="WJ11" s="342"/>
      <c r="WK11" s="342"/>
      <c r="WL11" s="342"/>
      <c r="WM11" s="342"/>
      <c r="WN11" s="342"/>
      <c r="WO11" s="342"/>
      <c r="WP11" s="342"/>
      <c r="WQ11" s="342"/>
      <c r="WR11" s="342"/>
      <c r="WS11" s="342"/>
      <c r="WT11" s="342"/>
      <c r="WU11" s="342"/>
      <c r="WV11" s="342"/>
      <c r="WW11" s="342"/>
      <c r="WX11" s="342"/>
      <c r="WY11" s="342"/>
      <c r="WZ11" s="342"/>
      <c r="XA11" s="342"/>
      <c r="XB11" s="342"/>
      <c r="XC11" s="342"/>
      <c r="XD11" s="342"/>
      <c r="XE11" s="342"/>
      <c r="XF11" s="342"/>
      <c r="XG11" s="342"/>
      <c r="XH11" s="342"/>
      <c r="XI11" s="342"/>
      <c r="XJ11" s="342"/>
      <c r="XK11" s="342"/>
      <c r="XL11" s="342"/>
      <c r="XM11" s="342"/>
      <c r="XN11" s="342"/>
      <c r="XO11" s="342"/>
      <c r="XP11" s="342"/>
      <c r="XQ11" s="342"/>
      <c r="XR11" s="342"/>
      <c r="XS11" s="342"/>
      <c r="XT11" s="342"/>
      <c r="XU11" s="342"/>
      <c r="XV11" s="342"/>
      <c r="XW11" s="342"/>
      <c r="XX11" s="342"/>
      <c r="XY11" s="342"/>
      <c r="XZ11" s="342"/>
      <c r="YA11" s="342"/>
      <c r="YB11" s="342"/>
      <c r="YC11" s="342"/>
      <c r="YD11" s="342"/>
      <c r="YE11" s="342"/>
      <c r="YF11" s="342"/>
      <c r="YG11" s="342"/>
      <c r="YH11" s="342"/>
      <c r="YI11" s="342"/>
      <c r="YJ11" s="342"/>
      <c r="YK11" s="342"/>
      <c r="YL11" s="342"/>
      <c r="YM11" s="342"/>
      <c r="YN11" s="342"/>
      <c r="YO11" s="342"/>
      <c r="YP11" s="342"/>
      <c r="YQ11" s="342"/>
      <c r="YR11" s="342"/>
      <c r="YS11" s="342"/>
      <c r="YT11" s="342"/>
      <c r="YU11" s="342"/>
      <c r="YV11" s="342"/>
      <c r="YW11" s="342"/>
      <c r="YX11" s="342"/>
      <c r="YY11" s="342"/>
      <c r="YZ11" s="342"/>
      <c r="ZA11" s="342"/>
      <c r="ZB11" s="342"/>
      <c r="ZC11" s="342"/>
      <c r="ZD11" s="342"/>
      <c r="ZE11" s="342"/>
      <c r="ZF11" s="342"/>
      <c r="ZG11" s="342"/>
      <c r="ZH11" s="342"/>
      <c r="ZI11" s="342"/>
      <c r="ZJ11" s="342"/>
      <c r="ZK11" s="342"/>
      <c r="ZL11" s="342"/>
      <c r="ZM11" s="342"/>
      <c r="ZN11" s="342"/>
      <c r="ZO11" s="342"/>
      <c r="ZP11" s="342"/>
      <c r="ZQ11" s="342"/>
      <c r="ZR11" s="342"/>
      <c r="ZS11" s="342"/>
      <c r="ZT11" s="342"/>
      <c r="ZU11" s="342"/>
      <c r="ZV11" s="342"/>
      <c r="ZW11" s="342"/>
      <c r="ZX11" s="342"/>
      <c r="ZY11" s="342"/>
      <c r="ZZ11" s="342"/>
      <c r="AAA11" s="342"/>
      <c r="AAB11" s="342"/>
      <c r="AAC11" s="342"/>
      <c r="AAD11" s="342"/>
      <c r="AAE11" s="342"/>
      <c r="AAF11" s="342"/>
      <c r="AAG11" s="342"/>
      <c r="AAH11" s="342"/>
      <c r="AAI11" s="342"/>
      <c r="AAJ11" s="342"/>
      <c r="AAK11" s="342"/>
      <c r="AAL11" s="342"/>
      <c r="AAM11" s="342"/>
      <c r="AAN11" s="342"/>
      <c r="AAO11" s="342"/>
      <c r="AAP11" s="342"/>
      <c r="AAQ11" s="342"/>
      <c r="AAR11" s="342"/>
      <c r="AAS11" s="342"/>
      <c r="AAT11" s="342"/>
      <c r="AAU11" s="342"/>
      <c r="AAV11" s="342"/>
      <c r="AAW11" s="342"/>
      <c r="AAX11" s="342"/>
      <c r="AAY11" s="342"/>
      <c r="AAZ11" s="342"/>
      <c r="ABA11" s="342"/>
      <c r="ABB11" s="342"/>
      <c r="ABC11" s="342"/>
      <c r="ABD11" s="342"/>
      <c r="ABE11" s="342"/>
      <c r="ABF11" s="342"/>
      <c r="ABG11" s="342"/>
      <c r="ABH11" s="342"/>
      <c r="ABI11" s="342"/>
      <c r="ABJ11" s="342"/>
      <c r="ABK11" s="342"/>
      <c r="ABL11" s="342"/>
      <c r="ABM11" s="342"/>
      <c r="ABN11" s="342"/>
      <c r="ABO11" s="342"/>
      <c r="ABP11" s="342"/>
      <c r="ABQ11" s="342"/>
      <c r="ABR11" s="342"/>
      <c r="ABS11" s="342"/>
      <c r="ABT11" s="342"/>
      <c r="ABU11" s="342"/>
      <c r="ABV11" s="342"/>
      <c r="ABW11" s="342"/>
      <c r="ABX11" s="342"/>
      <c r="ABY11" s="342"/>
      <c r="ABZ11" s="342"/>
      <c r="ACA11" s="342"/>
      <c r="ACB11" s="342"/>
      <c r="ACC11" s="342"/>
      <c r="ACD11" s="342"/>
      <c r="ACE11" s="342"/>
      <c r="ACF11" s="342"/>
      <c r="ACG11" s="342"/>
      <c r="ACH11" s="342"/>
      <c r="ACI11" s="342"/>
      <c r="ACJ11" s="342"/>
      <c r="ACK11" s="342"/>
      <c r="ACL11" s="342"/>
      <c r="ACM11" s="342"/>
      <c r="ACN11" s="342"/>
      <c r="ACO11" s="342"/>
      <c r="ACP11" s="342"/>
      <c r="ACQ11" s="342"/>
      <c r="ACR11" s="342"/>
      <c r="ACS11" s="342"/>
      <c r="ACT11" s="342"/>
      <c r="ACU11" s="342"/>
      <c r="ACV11" s="342"/>
      <c r="ACW11" s="342"/>
      <c r="ACX11" s="342"/>
      <c r="ACY11" s="342"/>
      <c r="ACZ11" s="342"/>
      <c r="ADA11" s="342"/>
      <c r="ADB11" s="342"/>
      <c r="ADC11" s="342"/>
      <c r="ADD11" s="342"/>
      <c r="ADE11" s="342"/>
      <c r="ADF11" s="342"/>
      <c r="ADG11" s="342"/>
      <c r="ADH11" s="342"/>
      <c r="ADI11" s="342"/>
      <c r="ADJ11" s="342"/>
      <c r="ADK11" s="342"/>
      <c r="ADL11" s="342"/>
      <c r="ADM11" s="342"/>
      <c r="ADN11" s="342"/>
      <c r="ADO11" s="342"/>
      <c r="ADP11" s="342"/>
      <c r="ADQ11" s="342"/>
      <c r="ADR11" s="342"/>
      <c r="ADS11" s="342"/>
      <c r="ADT11" s="342"/>
      <c r="ADU11" s="342"/>
      <c r="ADV11" s="342"/>
      <c r="ADW11" s="342"/>
      <c r="ADX11" s="342"/>
      <c r="ADY11" s="342"/>
      <c r="ADZ11" s="342"/>
      <c r="AEA11" s="342"/>
      <c r="AEB11" s="342"/>
      <c r="AEC11" s="342"/>
      <c r="AED11" s="342"/>
      <c r="AEE11" s="342"/>
      <c r="AEF11" s="342"/>
      <c r="AEG11" s="342"/>
      <c r="AEH11" s="342"/>
      <c r="AEI11" s="342"/>
      <c r="AEJ11" s="342"/>
      <c r="AEK11" s="342"/>
      <c r="AEL11" s="342"/>
      <c r="AEM11" s="342"/>
      <c r="AEN11" s="342"/>
      <c r="AEO11" s="342"/>
      <c r="AEP11" s="342"/>
      <c r="AEQ11" s="342"/>
      <c r="AER11" s="342"/>
      <c r="AES11" s="342"/>
      <c r="AET11" s="342"/>
      <c r="AEU11" s="342"/>
      <c r="AEV11" s="342"/>
      <c r="AEW11" s="342"/>
      <c r="AEX11" s="342"/>
      <c r="AEY11" s="342"/>
      <c r="AEZ11" s="342"/>
      <c r="AFA11" s="342"/>
      <c r="AFB11" s="342"/>
      <c r="AFC11" s="342"/>
      <c r="AFD11" s="342"/>
      <c r="AFE11" s="342"/>
      <c r="AFF11" s="342"/>
      <c r="AFG11" s="342"/>
      <c r="AFH11" s="342"/>
      <c r="AFI11" s="342"/>
      <c r="AFJ11" s="342"/>
      <c r="AFK11" s="342"/>
      <c r="AFL11" s="342"/>
      <c r="AFM11" s="342"/>
      <c r="AFN11" s="342"/>
      <c r="AFO11" s="342"/>
      <c r="AFP11" s="342"/>
      <c r="AFQ11" s="342"/>
      <c r="AFR11" s="342"/>
      <c r="AFS11" s="342"/>
      <c r="AFT11" s="342"/>
      <c r="AFU11" s="342"/>
      <c r="AFV11" s="342"/>
      <c r="AFW11" s="342"/>
      <c r="AFX11" s="342"/>
      <c r="AFY11" s="342"/>
      <c r="AFZ11" s="342"/>
      <c r="AGA11" s="342"/>
      <c r="AGB11" s="342"/>
      <c r="AGC11" s="342"/>
      <c r="AGD11" s="342"/>
      <c r="AGE11" s="342"/>
      <c r="AGF11" s="342"/>
      <c r="AGG11" s="342"/>
      <c r="AGH11" s="342"/>
      <c r="AGI11" s="342"/>
      <c r="AGJ11" s="342"/>
      <c r="AGK11" s="342"/>
      <c r="AGL11" s="342"/>
      <c r="AGM11" s="342"/>
      <c r="AGN11" s="342"/>
      <c r="AGO11" s="342"/>
      <c r="AGP11" s="342"/>
      <c r="AGQ11" s="342"/>
      <c r="AGR11" s="342"/>
      <c r="AGS11" s="342"/>
      <c r="AGT11" s="342"/>
      <c r="AGU11" s="342"/>
      <c r="AGV11" s="342"/>
      <c r="AGW11" s="342"/>
      <c r="AGX11" s="342"/>
      <c r="AGY11" s="342"/>
      <c r="AGZ11" s="342"/>
      <c r="AHA11" s="342"/>
      <c r="AHB11" s="342"/>
      <c r="AHC11" s="342"/>
      <c r="AHD11" s="342"/>
      <c r="AHE11" s="342"/>
      <c r="AHF11" s="342"/>
      <c r="AHG11" s="342"/>
      <c r="AHH11" s="342"/>
      <c r="AHI11" s="342"/>
      <c r="AHJ11" s="342"/>
      <c r="AHK11" s="342"/>
      <c r="AHL11" s="342"/>
      <c r="AHM11" s="342"/>
      <c r="AHN11" s="342"/>
      <c r="AHO11" s="342"/>
      <c r="AHP11" s="342"/>
      <c r="AHQ11" s="342"/>
      <c r="AHR11" s="342"/>
      <c r="AHS11" s="342"/>
      <c r="AHT11" s="342"/>
      <c r="AHU11" s="342"/>
      <c r="AHV11" s="342"/>
      <c r="AHW11" s="342"/>
      <c r="AHX11" s="342"/>
      <c r="AHY11" s="342"/>
      <c r="AHZ11" s="342"/>
      <c r="AIA11" s="342"/>
      <c r="AIB11" s="342"/>
      <c r="AIC11" s="342"/>
      <c r="AID11" s="342"/>
      <c r="AIE11" s="342"/>
      <c r="AIF11" s="342"/>
      <c r="AIG11" s="342"/>
      <c r="AIH11" s="342"/>
      <c r="AII11" s="342"/>
      <c r="AIJ11" s="342"/>
      <c r="AIK11" s="342"/>
      <c r="AIL11" s="342"/>
      <c r="AIM11" s="342"/>
      <c r="AIN11" s="342"/>
      <c r="AIO11" s="342"/>
      <c r="AIP11" s="342"/>
      <c r="AIQ11" s="342"/>
      <c r="AIR11" s="342"/>
      <c r="AIS11" s="342"/>
      <c r="AIT11" s="342"/>
      <c r="AIU11" s="342"/>
      <c r="AIV11" s="342"/>
      <c r="AIW11" s="342"/>
      <c r="AIX11" s="342"/>
      <c r="AIY11" s="342"/>
      <c r="AIZ11" s="342"/>
      <c r="AJA11" s="342"/>
      <c r="AJB11" s="342"/>
      <c r="AJC11" s="342"/>
      <c r="AJD11" s="342"/>
      <c r="AJE11" s="342"/>
      <c r="AJF11" s="342"/>
      <c r="AJG11" s="342"/>
      <c r="AJH11" s="342"/>
      <c r="AJI11" s="342"/>
      <c r="AJJ11" s="342"/>
      <c r="AJK11" s="342"/>
      <c r="AJL11" s="342"/>
      <c r="AJM11" s="342"/>
      <c r="AJN11" s="342"/>
      <c r="AJO11" s="342"/>
      <c r="AJP11" s="342"/>
      <c r="AJQ11" s="342"/>
      <c r="AJR11" s="342"/>
      <c r="AJS11" s="342"/>
      <c r="AJT11" s="342"/>
      <c r="AJU11" s="342"/>
      <c r="AJV11" s="342"/>
      <c r="AJW11" s="342"/>
      <c r="AJX11" s="342"/>
      <c r="AJY11" s="342"/>
      <c r="AJZ11" s="342"/>
      <c r="AKA11" s="342"/>
      <c r="AKB11" s="342"/>
      <c r="AKC11" s="342"/>
      <c r="AKD11" s="342"/>
      <c r="AKE11" s="342"/>
      <c r="AKF11" s="342"/>
      <c r="AKG11" s="342"/>
      <c r="AKH11" s="342"/>
      <c r="AKI11" s="342"/>
      <c r="AKJ11" s="342"/>
      <c r="AKK11" s="342"/>
      <c r="AKL11" s="342"/>
      <c r="AKM11" s="342"/>
      <c r="AKN11" s="342"/>
      <c r="AKO11" s="342"/>
      <c r="AKP11" s="342"/>
      <c r="AKQ11" s="342"/>
      <c r="AKR11" s="342"/>
      <c r="AKS11" s="342"/>
      <c r="AKT11" s="342"/>
      <c r="AKU11" s="342"/>
      <c r="AKV11" s="342"/>
      <c r="AKW11" s="342"/>
      <c r="AKX11" s="342"/>
      <c r="AKY11" s="342"/>
      <c r="AKZ11" s="342"/>
      <c r="ALA11" s="342"/>
      <c r="ALB11" s="342"/>
      <c r="ALC11" s="342"/>
      <c r="ALD11" s="342"/>
      <c r="ALE11" s="342"/>
      <c r="ALF11" s="342"/>
      <c r="ALG11" s="342"/>
      <c r="ALH11" s="342"/>
      <c r="ALI11" s="342"/>
      <c r="ALJ11" s="342"/>
      <c r="ALK11" s="342"/>
      <c r="ALL11" s="342"/>
      <c r="ALM11" s="342"/>
      <c r="ALN11" s="342"/>
      <c r="ALO11" s="342"/>
      <c r="ALP11" s="342"/>
      <c r="ALQ11" s="342"/>
      <c r="ALR11" s="342"/>
      <c r="ALS11" s="342"/>
      <c r="ALT11" s="342"/>
      <c r="ALU11" s="342"/>
      <c r="ALV11" s="342"/>
      <c r="ALW11" s="342"/>
      <c r="ALX11" s="342"/>
      <c r="ALY11" s="342"/>
      <c r="ALZ11" s="342"/>
      <c r="AMA11" s="342"/>
      <c r="AMB11" s="342"/>
      <c r="AMC11" s="342"/>
      <c r="AMD11" s="342"/>
      <c r="AME11" s="342"/>
      <c r="AMF11" s="342"/>
      <c r="AMG11" s="342"/>
      <c r="AMH11" s="342"/>
      <c r="AMI11" s="342"/>
      <c r="AMJ11" s="342"/>
      <c r="AMK11" s="342"/>
      <c r="AML11" s="342"/>
      <c r="AMM11" s="342"/>
      <c r="AMN11" s="342"/>
      <c r="AMO11" s="342"/>
      <c r="AMP11" s="342"/>
      <c r="AMQ11" s="342"/>
      <c r="AMR11" s="342"/>
      <c r="AMS11" s="342"/>
      <c r="AMT11" s="342"/>
      <c r="AMU11" s="342"/>
      <c r="AMV11" s="342"/>
      <c r="AMW11" s="342"/>
      <c r="AMX11" s="342"/>
      <c r="AMY11" s="342"/>
      <c r="AMZ11" s="342"/>
      <c r="ANA11" s="342"/>
      <c r="ANB11" s="342"/>
      <c r="ANC11" s="342"/>
      <c r="AND11" s="342"/>
      <c r="ANE11" s="342"/>
      <c r="ANF11" s="342"/>
      <c r="ANG11" s="342"/>
      <c r="ANH11" s="342"/>
      <c r="ANI11" s="342"/>
      <c r="ANJ11" s="342"/>
      <c r="ANK11" s="342"/>
      <c r="ANL11" s="342"/>
      <c r="ANM11" s="342"/>
      <c r="ANN11" s="342"/>
      <c r="ANO11" s="342"/>
      <c r="ANP11" s="342"/>
      <c r="ANQ11" s="342"/>
      <c r="ANR11" s="342"/>
      <c r="ANS11" s="342"/>
      <c r="ANT11" s="342"/>
      <c r="ANU11" s="342"/>
      <c r="ANV11" s="342"/>
      <c r="ANW11" s="342"/>
      <c r="ANX11" s="342"/>
      <c r="ANY11" s="342"/>
      <c r="ANZ11" s="342"/>
      <c r="AOA11" s="342"/>
      <c r="AOB11" s="342"/>
      <c r="AOC11" s="342"/>
      <c r="AOD11" s="342"/>
      <c r="AOE11" s="342"/>
      <c r="AOF11" s="342"/>
      <c r="AOG11" s="342"/>
      <c r="AOH11" s="342"/>
      <c r="AOI11" s="342"/>
      <c r="AOJ11" s="342"/>
      <c r="AOK11" s="342"/>
      <c r="AOL11" s="342"/>
      <c r="AOM11" s="342"/>
      <c r="AON11" s="342"/>
      <c r="AOO11" s="342"/>
      <c r="AOP11" s="342"/>
      <c r="AOQ11" s="342"/>
      <c r="AOR11" s="342"/>
      <c r="AOS11" s="342"/>
      <c r="AOT11" s="342"/>
      <c r="AOU11" s="342"/>
      <c r="AOV11" s="342"/>
      <c r="AOW11" s="342"/>
      <c r="AOX11" s="342"/>
      <c r="AOY11" s="342"/>
      <c r="AOZ11" s="342"/>
      <c r="APA11" s="342"/>
      <c r="APB11" s="342"/>
      <c r="APC11" s="342"/>
      <c r="APD11" s="342"/>
      <c r="APE11" s="342"/>
      <c r="APF11" s="342"/>
      <c r="APG11" s="342"/>
      <c r="APH11" s="342"/>
      <c r="API11" s="342"/>
      <c r="APJ11" s="342"/>
      <c r="APK11" s="342"/>
      <c r="APL11" s="342"/>
      <c r="APM11" s="342"/>
      <c r="APN11" s="342"/>
      <c r="APO11" s="342"/>
      <c r="APP11" s="342"/>
      <c r="APQ11" s="342"/>
      <c r="APR11" s="342"/>
      <c r="APS11" s="342"/>
      <c r="APT11" s="342"/>
      <c r="APU11" s="342"/>
      <c r="APV11" s="342"/>
      <c r="APW11" s="342"/>
      <c r="APX11" s="342"/>
      <c r="APY11" s="342"/>
      <c r="APZ11" s="342"/>
      <c r="AQA11" s="342"/>
      <c r="AQB11" s="342"/>
      <c r="AQC11" s="342"/>
      <c r="AQD11" s="342"/>
      <c r="AQE11" s="342"/>
      <c r="AQF11" s="342"/>
      <c r="AQG11" s="342"/>
      <c r="AQH11" s="342"/>
      <c r="AQI11" s="342"/>
      <c r="AQJ11" s="342"/>
      <c r="AQK11" s="342"/>
      <c r="AQL11" s="342"/>
      <c r="AQM11" s="342"/>
      <c r="AQN11" s="342"/>
      <c r="AQO11" s="342"/>
      <c r="AQP11" s="342"/>
      <c r="AQQ11" s="342"/>
      <c r="AQR11" s="342"/>
      <c r="AQS11" s="342"/>
      <c r="AQT11" s="342"/>
      <c r="AQU11" s="342"/>
      <c r="AQV11" s="342"/>
      <c r="AQW11" s="342"/>
      <c r="AQX11" s="342"/>
      <c r="AQY11" s="342"/>
      <c r="AQZ11" s="342"/>
      <c r="ARA11" s="342"/>
      <c r="ARB11" s="342"/>
      <c r="ARC11" s="342"/>
      <c r="ARD11" s="342"/>
      <c r="ARE11" s="342"/>
      <c r="ARF11" s="342"/>
      <c r="ARG11" s="342"/>
      <c r="ARH11" s="342"/>
      <c r="ARI11" s="342"/>
      <c r="ARJ11" s="342"/>
      <c r="ARK11" s="342"/>
      <c r="ARL11" s="342"/>
      <c r="ARM11" s="342"/>
      <c r="ARN11" s="342"/>
      <c r="ARO11" s="342"/>
      <c r="ARP11" s="342"/>
      <c r="ARQ11" s="342"/>
      <c r="ARR11" s="342"/>
      <c r="ARS11" s="342"/>
      <c r="ART11" s="342"/>
      <c r="ARU11" s="342"/>
      <c r="ARV11" s="342"/>
      <c r="ARW11" s="342"/>
      <c r="ARX11" s="342"/>
      <c r="ARY11" s="342"/>
      <c r="ARZ11" s="342"/>
      <c r="ASA11" s="342"/>
      <c r="ASB11" s="342"/>
      <c r="ASC11" s="342"/>
      <c r="ASD11" s="342"/>
      <c r="ASE11" s="342"/>
      <c r="ASF11" s="342"/>
      <c r="ASG11" s="342"/>
      <c r="ASH11" s="342"/>
      <c r="ASI11" s="342"/>
      <c r="ASJ11" s="342"/>
      <c r="ASK11" s="342"/>
      <c r="ASL11" s="342"/>
      <c r="ASM11" s="342"/>
      <c r="ASN11" s="342"/>
      <c r="ASO11" s="342"/>
      <c r="ASP11" s="342"/>
      <c r="ASQ11" s="342"/>
      <c r="ASR11" s="342"/>
      <c r="ASS11" s="342"/>
      <c r="AST11" s="342"/>
      <c r="ASU11" s="342"/>
      <c r="ASV11" s="342"/>
      <c r="ASW11" s="342"/>
      <c r="ASX11" s="342"/>
      <c r="ASY11" s="342"/>
      <c r="ASZ11" s="342"/>
      <c r="ATA11" s="342"/>
      <c r="ATB11" s="342"/>
      <c r="ATC11" s="342"/>
      <c r="ATD11" s="342"/>
      <c r="ATE11" s="342"/>
      <c r="ATF11" s="342"/>
      <c r="ATG11" s="342"/>
      <c r="ATH11" s="342"/>
      <c r="ATI11" s="342"/>
      <c r="ATJ11" s="342"/>
      <c r="ATK11" s="342"/>
      <c r="ATL11" s="342"/>
      <c r="ATM11" s="342"/>
      <c r="ATN11" s="342"/>
      <c r="ATO11" s="342"/>
      <c r="ATP11" s="342"/>
      <c r="ATQ11" s="342"/>
      <c r="ATR11" s="342"/>
      <c r="ATS11" s="342"/>
      <c r="ATT11" s="342"/>
      <c r="ATU11" s="342"/>
      <c r="ATV11" s="342"/>
      <c r="ATW11" s="342"/>
      <c r="ATX11" s="342"/>
      <c r="ATY11" s="342"/>
      <c r="ATZ11" s="342"/>
      <c r="AUA11" s="342"/>
      <c r="AUB11" s="342"/>
      <c r="AUC11" s="342"/>
      <c r="AUD11" s="342"/>
      <c r="AUE11" s="342"/>
      <c r="AUF11" s="342"/>
      <c r="AUG11" s="342"/>
      <c r="AUH11" s="342"/>
      <c r="AUI11" s="342"/>
      <c r="AUJ11" s="342"/>
      <c r="AUK11" s="342"/>
      <c r="AUL11" s="342"/>
      <c r="AUM11" s="342"/>
      <c r="AUN11" s="342"/>
      <c r="AUO11" s="342"/>
      <c r="AUP11" s="342"/>
      <c r="AUQ11" s="342"/>
      <c r="AUR11" s="342"/>
      <c r="AUS11" s="342"/>
      <c r="AUT11" s="342"/>
      <c r="AUU11" s="342"/>
      <c r="AUV11" s="342"/>
      <c r="AUW11" s="342"/>
      <c r="AUX11" s="342"/>
      <c r="AUY11" s="342"/>
      <c r="AUZ11" s="342"/>
      <c r="AVA11" s="342"/>
      <c r="AVB11" s="342"/>
      <c r="AVC11" s="342"/>
      <c r="AVD11" s="342"/>
      <c r="AVE11" s="342"/>
      <c r="AVF11" s="342"/>
      <c r="AVG11" s="342"/>
      <c r="AVH11" s="342"/>
      <c r="AVI11" s="342"/>
      <c r="AVJ11" s="342"/>
      <c r="AVK11" s="342"/>
      <c r="AVL11" s="342"/>
      <c r="AVM11" s="342"/>
      <c r="AVN11" s="342"/>
      <c r="AVO11" s="342"/>
      <c r="AVP11" s="342"/>
      <c r="AVQ11" s="342"/>
      <c r="AVR11" s="342"/>
      <c r="AVS11" s="342"/>
      <c r="AVT11" s="342"/>
      <c r="AVU11" s="342"/>
      <c r="AVV11" s="342"/>
      <c r="AVW11" s="342"/>
      <c r="AVX11" s="342"/>
      <c r="AVY11" s="342"/>
      <c r="AVZ11" s="342"/>
      <c r="AWA11" s="342"/>
      <c r="AWB11" s="342"/>
      <c r="AWC11" s="342"/>
      <c r="AWD11" s="342"/>
      <c r="AWE11" s="342"/>
      <c r="AWF11" s="342"/>
      <c r="AWG11" s="342"/>
      <c r="AWH11" s="342"/>
      <c r="AWI11" s="342"/>
      <c r="AWJ11" s="342"/>
      <c r="AWK11" s="342"/>
      <c r="AWL11" s="342"/>
      <c r="AWM11" s="342"/>
      <c r="AWN11" s="342"/>
      <c r="AWO11" s="342"/>
      <c r="AWP11" s="342"/>
      <c r="AWQ11" s="342"/>
      <c r="AWR11" s="342"/>
      <c r="AWS11" s="342"/>
      <c r="AWT11" s="342"/>
      <c r="AWU11" s="342"/>
      <c r="AWV11" s="342"/>
      <c r="AWW11" s="342"/>
      <c r="AWX11" s="342"/>
      <c r="AWY11" s="342"/>
      <c r="AWZ11" s="342"/>
      <c r="AXA11" s="342"/>
      <c r="AXB11" s="342"/>
      <c r="AXC11" s="342"/>
      <c r="AXD11" s="342"/>
      <c r="AXE11" s="342"/>
      <c r="AXF11" s="342"/>
      <c r="AXG11" s="342"/>
      <c r="AXH11" s="342"/>
      <c r="AXI11" s="342"/>
      <c r="AXJ11" s="342"/>
      <c r="AXK11" s="342"/>
      <c r="AXL11" s="342"/>
      <c r="AXM11" s="342"/>
      <c r="AXN11" s="342"/>
      <c r="AXO11" s="342"/>
      <c r="AXP11" s="342"/>
      <c r="AXQ11" s="342"/>
      <c r="AXR11" s="342"/>
      <c r="AXS11" s="342"/>
      <c r="AXT11" s="342"/>
      <c r="AXU11" s="342"/>
      <c r="AXV11" s="342"/>
      <c r="AXW11" s="342"/>
      <c r="AXX11" s="342"/>
      <c r="AXY11" s="342"/>
      <c r="AXZ11" s="342"/>
      <c r="AYA11" s="342"/>
      <c r="AYB11" s="342"/>
      <c r="AYC11" s="342"/>
      <c r="AYD11" s="342"/>
      <c r="AYE11" s="342"/>
      <c r="AYF11" s="342"/>
      <c r="AYG11" s="342"/>
      <c r="AYH11" s="342"/>
      <c r="AYI11" s="342"/>
      <c r="AYJ11" s="342"/>
      <c r="AYK11" s="342"/>
      <c r="AYL11" s="342"/>
      <c r="AYM11" s="342"/>
      <c r="AYN11" s="342"/>
      <c r="AYO11" s="342"/>
      <c r="AYP11" s="342"/>
      <c r="AYQ11" s="342"/>
      <c r="AYR11" s="342"/>
      <c r="AYS11" s="342"/>
      <c r="AYT11" s="342"/>
      <c r="AYU11" s="342"/>
      <c r="AYV11" s="342"/>
      <c r="AYW11" s="342"/>
      <c r="AYX11" s="342"/>
      <c r="AYY11" s="342"/>
      <c r="AYZ11" s="342"/>
      <c r="AZA11" s="342"/>
      <c r="AZB11" s="342"/>
      <c r="AZC11" s="342"/>
      <c r="AZD11" s="342"/>
      <c r="AZE11" s="342"/>
      <c r="AZF11" s="342"/>
      <c r="AZG11" s="342"/>
      <c r="AZH11" s="342"/>
      <c r="AZI11" s="342"/>
      <c r="AZJ11" s="342"/>
      <c r="AZK11" s="342"/>
      <c r="AZL11" s="342"/>
      <c r="AZM11" s="342"/>
      <c r="AZN11" s="342"/>
      <c r="AZO11" s="342"/>
      <c r="AZP11" s="342"/>
      <c r="AZQ11" s="342"/>
      <c r="AZR11" s="342"/>
      <c r="AZS11" s="342"/>
      <c r="AZT11" s="342"/>
      <c r="AZU11" s="342"/>
      <c r="AZV11" s="342"/>
      <c r="AZW11" s="342"/>
      <c r="AZX11" s="342"/>
      <c r="AZY11" s="342"/>
      <c r="AZZ11" s="342"/>
      <c r="BAA11" s="342"/>
      <c r="BAB11" s="342"/>
      <c r="BAC11" s="342"/>
      <c r="BAD11" s="342"/>
      <c r="BAE11" s="342"/>
      <c r="BAF11" s="342"/>
      <c r="BAG11" s="342"/>
      <c r="BAH11" s="342"/>
      <c r="BAI11" s="342"/>
      <c r="BAJ11" s="342"/>
      <c r="BAK11" s="342"/>
      <c r="BAL11" s="342"/>
      <c r="BAM11" s="342"/>
      <c r="BAN11" s="342"/>
      <c r="BAO11" s="342"/>
      <c r="BAP11" s="342"/>
      <c r="BAQ11" s="342"/>
      <c r="BAR11" s="342"/>
      <c r="BAS11" s="342"/>
      <c r="BAT11" s="342"/>
      <c r="BAU11" s="342"/>
      <c r="BAV11" s="342"/>
      <c r="BAW11" s="342"/>
      <c r="BAX11" s="342"/>
      <c r="BAY11" s="342"/>
      <c r="BAZ11" s="342"/>
      <c r="BBA11" s="342"/>
      <c r="BBB11" s="342"/>
      <c r="BBC11" s="342"/>
      <c r="BBD11" s="342"/>
      <c r="BBE11" s="342"/>
      <c r="BBF11" s="342"/>
      <c r="BBG11" s="342"/>
      <c r="BBH11" s="342"/>
      <c r="BBI11" s="342"/>
      <c r="BBJ11" s="342"/>
      <c r="BBK11" s="342"/>
      <c r="BBL11" s="342"/>
      <c r="BBM11" s="342"/>
      <c r="BBN11" s="342"/>
      <c r="BBO11" s="342"/>
      <c r="BBP11" s="342"/>
      <c r="BBQ11" s="342"/>
      <c r="BBR11" s="342"/>
      <c r="BBS11" s="342"/>
      <c r="BBT11" s="342"/>
      <c r="BBU11" s="342"/>
      <c r="BBV11" s="342"/>
      <c r="BBW11" s="342"/>
      <c r="BBX11" s="342"/>
      <c r="BBY11" s="342"/>
      <c r="BBZ11" s="342"/>
      <c r="BCA11" s="342"/>
      <c r="BCB11" s="342"/>
      <c r="BCC11" s="342"/>
      <c r="BCD11" s="342"/>
      <c r="BCE11" s="342"/>
      <c r="BCF11" s="342"/>
      <c r="BCG11" s="342"/>
      <c r="BCH11" s="342"/>
      <c r="BCI11" s="342"/>
      <c r="BCJ11" s="342"/>
      <c r="BCK11" s="342"/>
      <c r="BCL11" s="342"/>
      <c r="BCM11" s="342"/>
      <c r="BCN11" s="342"/>
      <c r="BCO11" s="342"/>
      <c r="BCP11" s="342"/>
      <c r="BCQ11" s="342"/>
      <c r="BCR11" s="342"/>
      <c r="BCS11" s="342"/>
      <c r="BCT11" s="342"/>
      <c r="BCU11" s="342"/>
      <c r="BCV11" s="342"/>
      <c r="BCW11" s="342"/>
      <c r="BCX11" s="342"/>
      <c r="BCY11" s="342"/>
      <c r="BCZ11" s="342"/>
      <c r="BDA11" s="342"/>
      <c r="BDB11" s="342"/>
      <c r="BDC11" s="342"/>
      <c r="BDD11" s="342"/>
      <c r="BDE11" s="342"/>
      <c r="BDF11" s="342"/>
      <c r="BDG11" s="342"/>
      <c r="BDH11" s="342"/>
      <c r="BDI11" s="342"/>
      <c r="BDJ11" s="342"/>
      <c r="BDK11" s="342"/>
      <c r="BDL11" s="342"/>
      <c r="BDM11" s="342"/>
      <c r="BDN11" s="342"/>
      <c r="BDO11" s="342"/>
      <c r="BDP11" s="342"/>
      <c r="BDQ11" s="342"/>
      <c r="BDR11" s="342"/>
      <c r="BDS11" s="342"/>
      <c r="BDT11" s="342"/>
      <c r="BDU11" s="342"/>
      <c r="BDV11" s="342"/>
      <c r="BDW11" s="342"/>
      <c r="BDX11" s="342"/>
      <c r="BDY11" s="342"/>
      <c r="BDZ11" s="342"/>
      <c r="BEA11" s="342"/>
      <c r="BEB11" s="342"/>
      <c r="BEC11" s="342"/>
      <c r="BED11" s="342"/>
      <c r="BEE11" s="342"/>
      <c r="BEF11" s="342"/>
      <c r="BEG11" s="342"/>
      <c r="BEH11" s="342"/>
      <c r="BEI11" s="342"/>
      <c r="BEJ11" s="342"/>
      <c r="BEK11" s="342"/>
      <c r="BEL11" s="342"/>
      <c r="BEM11" s="342"/>
      <c r="BEN11" s="342"/>
      <c r="BEO11" s="342"/>
      <c r="BEP11" s="342"/>
      <c r="BEQ11" s="342"/>
      <c r="BER11" s="342"/>
      <c r="BES11" s="342"/>
      <c r="BET11" s="342"/>
      <c r="BEU11" s="342"/>
      <c r="BEV11" s="342"/>
      <c r="BEW11" s="342"/>
      <c r="BEX11" s="342"/>
      <c r="BEY11" s="342"/>
      <c r="BEZ11" s="342"/>
      <c r="BFA11" s="342"/>
      <c r="BFB11" s="342"/>
      <c r="BFC11" s="342"/>
      <c r="BFD11" s="342"/>
      <c r="BFE11" s="342"/>
      <c r="BFF11" s="342"/>
      <c r="BFG11" s="342"/>
      <c r="BFH11" s="342"/>
      <c r="BFI11" s="342"/>
      <c r="BFJ11" s="342"/>
      <c r="BFK11" s="342"/>
      <c r="BFL11" s="342"/>
      <c r="BFM11" s="342"/>
      <c r="BFN11" s="342"/>
      <c r="BFO11" s="342"/>
      <c r="BFP11" s="342"/>
      <c r="BFQ11" s="342"/>
      <c r="BFR11" s="342"/>
      <c r="BFS11" s="342"/>
      <c r="BFT11" s="342"/>
      <c r="BFU11" s="342"/>
      <c r="BFV11" s="342"/>
      <c r="BFW11" s="342"/>
      <c r="BFX11" s="342"/>
      <c r="BFY11" s="342"/>
      <c r="BFZ11" s="342"/>
      <c r="BGA11" s="342"/>
      <c r="BGB11" s="342"/>
      <c r="BGC11" s="342"/>
      <c r="BGD11" s="342"/>
      <c r="BGE11" s="342"/>
      <c r="BGF11" s="342"/>
      <c r="BGG11" s="342"/>
      <c r="BGH11" s="342"/>
      <c r="BGI11" s="342"/>
      <c r="BGJ11" s="342"/>
      <c r="BGK11" s="342"/>
      <c r="BGL11" s="342"/>
      <c r="BGM11" s="342"/>
      <c r="BGN11" s="342"/>
      <c r="BGO11" s="342"/>
      <c r="BGP11" s="342"/>
      <c r="BGQ11" s="342"/>
      <c r="BGR11" s="342"/>
      <c r="BGS11" s="342"/>
      <c r="BGT11" s="342"/>
      <c r="BGU11" s="342"/>
      <c r="BGV11" s="342"/>
      <c r="BGW11" s="342"/>
      <c r="BGX11" s="342"/>
      <c r="BGY11" s="342"/>
      <c r="BGZ11" s="342"/>
      <c r="BHA11" s="342"/>
      <c r="BHB11" s="342"/>
      <c r="BHC11" s="342"/>
      <c r="BHD11" s="342"/>
      <c r="BHE11" s="342"/>
      <c r="BHF11" s="342"/>
      <c r="BHG11" s="342"/>
      <c r="BHH11" s="342"/>
      <c r="BHI11" s="342"/>
      <c r="BHJ11" s="342"/>
      <c r="BHK11" s="342"/>
      <c r="BHL11" s="342"/>
      <c r="BHM11" s="342"/>
      <c r="BHN11" s="342"/>
      <c r="BHO11" s="342"/>
      <c r="BHP11" s="342"/>
      <c r="BHQ11" s="342"/>
      <c r="BHR11" s="342"/>
      <c r="BHS11" s="342"/>
      <c r="BHT11" s="342"/>
      <c r="BHU11" s="342"/>
      <c r="BHV11" s="342"/>
      <c r="BHW11" s="342"/>
      <c r="BHX11" s="342"/>
      <c r="BHY11" s="342"/>
      <c r="BHZ11" s="342"/>
      <c r="BIA11" s="342"/>
      <c r="BIB11" s="342"/>
      <c r="BIC11" s="342"/>
      <c r="BID11" s="342"/>
      <c r="BIE11" s="342"/>
      <c r="BIF11" s="342"/>
      <c r="BIG11" s="342"/>
      <c r="BIH11" s="342"/>
      <c r="BII11" s="342"/>
      <c r="BIJ11" s="342"/>
      <c r="BIK11" s="342"/>
      <c r="BIL11" s="342"/>
      <c r="BIM11" s="342"/>
      <c r="BIN11" s="342"/>
      <c r="BIO11" s="342"/>
      <c r="BIP11" s="342"/>
      <c r="BIQ11" s="342"/>
      <c r="BIR11" s="342"/>
      <c r="BIS11" s="342"/>
      <c r="BIT11" s="342"/>
      <c r="BIU11" s="342"/>
      <c r="BIV11" s="342"/>
      <c r="BIW11" s="342"/>
      <c r="BIX11" s="342"/>
      <c r="BIY11" s="342"/>
      <c r="BIZ11" s="342"/>
      <c r="BJA11" s="342"/>
      <c r="BJB11" s="342"/>
      <c r="BJC11" s="342"/>
      <c r="BJD11" s="342"/>
      <c r="BJE11" s="342"/>
      <c r="BJF11" s="342"/>
      <c r="BJG11" s="342"/>
      <c r="BJH11" s="342"/>
      <c r="BJI11" s="342"/>
      <c r="BJJ11" s="342"/>
      <c r="BJK11" s="342"/>
      <c r="BJL11" s="342"/>
      <c r="BJM11" s="342"/>
      <c r="BJN11" s="342"/>
      <c r="BJO11" s="342"/>
      <c r="BJP11" s="342"/>
      <c r="BJQ11" s="342"/>
      <c r="BJR11" s="342"/>
      <c r="BJS11" s="342"/>
      <c r="BJT11" s="342"/>
      <c r="BJU11" s="342"/>
      <c r="BJV11" s="342"/>
      <c r="BJW11" s="342"/>
      <c r="BJX11" s="342"/>
      <c r="BJY11" s="342"/>
      <c r="BJZ11" s="342"/>
      <c r="BKA11" s="342"/>
      <c r="BKB11" s="342"/>
      <c r="BKC11" s="342"/>
      <c r="BKD11" s="342"/>
      <c r="BKE11" s="342"/>
      <c r="BKF11" s="342"/>
      <c r="BKG11" s="342"/>
      <c r="BKH11" s="342"/>
      <c r="BKI11" s="342"/>
      <c r="BKJ11" s="342"/>
      <c r="BKK11" s="342"/>
      <c r="BKL11" s="342"/>
      <c r="BKM11" s="342"/>
      <c r="BKN11" s="342"/>
      <c r="BKO11" s="342"/>
      <c r="BKP11" s="342"/>
      <c r="BKQ11" s="342"/>
      <c r="BKR11" s="342"/>
      <c r="BKS11" s="342"/>
      <c r="BKT11" s="342"/>
      <c r="BKU11" s="342"/>
      <c r="BKV11" s="342"/>
      <c r="BKW11" s="342"/>
      <c r="BKX11" s="342"/>
      <c r="BKY11" s="342"/>
      <c r="BKZ11" s="342"/>
      <c r="BLA11" s="342"/>
      <c r="BLB11" s="342"/>
      <c r="BLC11" s="342"/>
      <c r="BLD11" s="342"/>
      <c r="BLE11" s="342"/>
      <c r="BLF11" s="342"/>
      <c r="BLG11" s="342"/>
      <c r="BLH11" s="342"/>
      <c r="BLI11" s="342"/>
      <c r="BLJ11" s="342"/>
      <c r="BLK11" s="342"/>
      <c r="BLL11" s="342"/>
      <c r="BLM11" s="342"/>
      <c r="BLN11" s="342"/>
      <c r="BLO11" s="342"/>
      <c r="BLP11" s="342"/>
      <c r="BLQ11" s="342"/>
      <c r="BLR11" s="342"/>
      <c r="BLS11" s="342"/>
      <c r="BLT11" s="342"/>
      <c r="BLU11" s="342"/>
      <c r="BLV11" s="342"/>
      <c r="BLW11" s="342"/>
      <c r="BLX11" s="342"/>
      <c r="BLY11" s="342"/>
      <c r="BLZ11" s="342"/>
      <c r="BMA11" s="342"/>
      <c r="BMB11" s="342"/>
      <c r="BMC11" s="342"/>
      <c r="BMD11" s="342"/>
      <c r="BME11" s="342"/>
      <c r="BMF11" s="342"/>
      <c r="BMG11" s="342"/>
      <c r="BMH11" s="342"/>
      <c r="BMI11" s="342"/>
      <c r="BMJ11" s="342"/>
      <c r="BMK11" s="342"/>
      <c r="BML11" s="342"/>
      <c r="BMM11" s="342"/>
      <c r="BMN11" s="342"/>
      <c r="BMO11" s="342"/>
      <c r="BMP11" s="342"/>
      <c r="BMQ11" s="342"/>
      <c r="BMR11" s="342"/>
      <c r="BMS11" s="342"/>
      <c r="BMT11" s="342"/>
      <c r="BMU11" s="342"/>
      <c r="BMV11" s="342"/>
      <c r="BMW11" s="342"/>
      <c r="BMX11" s="342"/>
      <c r="BMY11" s="342"/>
      <c r="BMZ11" s="342"/>
      <c r="BNA11" s="342"/>
      <c r="BNB11" s="342"/>
      <c r="BNC11" s="342"/>
      <c r="BND11" s="342"/>
      <c r="BNE11" s="342"/>
      <c r="BNF11" s="342"/>
      <c r="BNG11" s="342"/>
      <c r="BNH11" s="342"/>
      <c r="BNI11" s="342"/>
      <c r="BNJ11" s="342"/>
      <c r="BNK11" s="342"/>
      <c r="BNL11" s="342"/>
      <c r="BNM11" s="342"/>
      <c r="BNN11" s="342"/>
      <c r="BNO11" s="342"/>
      <c r="BNP11" s="342"/>
      <c r="BNQ11" s="342"/>
      <c r="BNR11" s="342"/>
      <c r="BNS11" s="342"/>
      <c r="BNT11" s="342"/>
      <c r="BNU11" s="342"/>
      <c r="BNV11" s="342"/>
      <c r="BNW11" s="342"/>
      <c r="BNX11" s="342"/>
      <c r="BNY11" s="342"/>
      <c r="BNZ11" s="342"/>
      <c r="BOA11" s="342"/>
      <c r="BOB11" s="342"/>
      <c r="BOC11" s="342"/>
      <c r="BOD11" s="342"/>
      <c r="BOE11" s="342"/>
      <c r="BOF11" s="342"/>
      <c r="BOG11" s="342"/>
    </row>
    <row r="12" spans="1:1749">
      <c r="B12" s="342" t="s">
        <v>302</v>
      </c>
      <c r="C12" s="342" t="s">
        <v>303</v>
      </c>
      <c r="D12" s="342">
        <v>2013</v>
      </c>
      <c r="E12" s="345">
        <v>49.339801122043511</v>
      </c>
      <c r="F12" s="345">
        <v>49.841174837479137</v>
      </c>
      <c r="G12" s="345">
        <v>50.336768076135826</v>
      </c>
      <c r="H12" s="345">
        <v>49.954671367413752</v>
      </c>
      <c r="I12" s="345">
        <v>50.202059705383917</v>
      </c>
      <c r="J12" s="345">
        <v>49.808241275966502</v>
      </c>
      <c r="K12" s="345">
        <v>49.854206045686986</v>
      </c>
      <c r="L12" s="345">
        <v>49.925173383958885</v>
      </c>
      <c r="M12" s="345">
        <v>49.455534420483446</v>
      </c>
      <c r="N12" s="345">
        <v>49.116005708879229</v>
      </c>
      <c r="O12" s="345">
        <v>50.410849019951044</v>
      </c>
      <c r="P12" s="345">
        <v>50.352327878977846</v>
      </c>
      <c r="Q12" s="345">
        <v>50.153655487464377</v>
      </c>
      <c r="R12" s="345">
        <v>50.178157409524694</v>
      </c>
      <c r="S12" s="345">
        <v>50.001643445391963</v>
      </c>
      <c r="T12" s="345">
        <v>49.61702258034866</v>
      </c>
      <c r="U12" s="345">
        <v>49.906258775334912</v>
      </c>
      <c r="V12" s="345">
        <v>50.030109552448522</v>
      </c>
      <c r="W12" s="345">
        <v>50.05361950214354</v>
      </c>
      <c r="X12" s="345">
        <v>50.16030413987631</v>
      </c>
      <c r="Y12" s="345">
        <v>49.748771263086731</v>
      </c>
      <c r="KI12" s="345">
        <v>139.15665249990818</v>
      </c>
    </row>
    <row r="13" spans="1:1749">
      <c r="B13" s="342" t="s">
        <v>304</v>
      </c>
      <c r="C13" s="342" t="s">
        <v>305</v>
      </c>
      <c r="D13" s="342">
        <v>2013</v>
      </c>
      <c r="E13" s="345">
        <v>43.4</v>
      </c>
      <c r="F13" s="345">
        <v>43.6</v>
      </c>
      <c r="G13" s="345">
        <v>44.1</v>
      </c>
      <c r="H13" s="345">
        <v>43.5</v>
      </c>
      <c r="I13" s="345">
        <v>42</v>
      </c>
      <c r="J13" s="345">
        <v>43.3</v>
      </c>
      <c r="K13" s="345">
        <v>41.6</v>
      </c>
      <c r="L13" s="345">
        <v>44.1</v>
      </c>
      <c r="M13" s="345">
        <v>41.9</v>
      </c>
      <c r="N13" s="345">
        <v>43.5</v>
      </c>
      <c r="O13" s="345">
        <v>40.9</v>
      </c>
      <c r="P13" s="345">
        <v>39</v>
      </c>
      <c r="Q13" s="345">
        <v>42.4</v>
      </c>
      <c r="R13" s="345">
        <v>40.1</v>
      </c>
      <c r="S13" s="345">
        <v>43.6</v>
      </c>
      <c r="T13" s="345">
        <v>41.6</v>
      </c>
      <c r="U13" s="345">
        <v>43.6</v>
      </c>
      <c r="V13" s="345">
        <v>42.3</v>
      </c>
      <c r="W13" s="345">
        <v>41</v>
      </c>
      <c r="X13" s="345">
        <v>41.8</v>
      </c>
      <c r="Y13" s="345">
        <v>41.3</v>
      </c>
      <c r="KI13" s="345">
        <v>131.8909090909091</v>
      </c>
    </row>
    <row r="14" spans="1:1749">
      <c r="B14" s="342" t="s">
        <v>306</v>
      </c>
      <c r="C14" s="342" t="s">
        <v>307</v>
      </c>
      <c r="D14" s="342" t="s">
        <v>301</v>
      </c>
      <c r="E14" s="345">
        <v>14.483184</v>
      </c>
      <c r="F14" s="345">
        <v>11.118508</v>
      </c>
      <c r="G14" s="345">
        <v>6.2000060000000001</v>
      </c>
      <c r="H14" s="345">
        <v>12.403096</v>
      </c>
      <c r="I14" s="345">
        <v>14.241486</v>
      </c>
      <c r="J14" s="345">
        <v>9.0465900000000001</v>
      </c>
      <c r="K14" s="345">
        <v>18.039052000000002</v>
      </c>
      <c r="L14" s="345">
        <v>12.350851</v>
      </c>
      <c r="M14" s="345">
        <v>19.713044</v>
      </c>
      <c r="N14" s="345">
        <v>11.295658</v>
      </c>
      <c r="O14" s="345">
        <v>24.365500999999998</v>
      </c>
      <c r="P14" s="345">
        <v>28.582134</v>
      </c>
      <c r="Q14" s="345">
        <v>19.783131000000001</v>
      </c>
      <c r="R14" s="345">
        <v>18.417548</v>
      </c>
      <c r="S14" s="345">
        <v>12.581894</v>
      </c>
      <c r="T14" s="345">
        <v>10.515027</v>
      </c>
      <c r="U14" s="345">
        <v>10.624473</v>
      </c>
      <c r="V14" s="345">
        <v>20.456071999999999</v>
      </c>
      <c r="W14" s="345">
        <v>19.857381</v>
      </c>
      <c r="X14" s="345">
        <v>16.688573000000002</v>
      </c>
      <c r="Y14" s="345">
        <v>16.515401000000001</v>
      </c>
      <c r="KI14" s="345">
        <v>15.584695714285711</v>
      </c>
    </row>
    <row r="15" spans="1:1749">
      <c r="B15" s="342" t="s">
        <v>308</v>
      </c>
      <c r="C15" s="342" t="s">
        <v>309</v>
      </c>
      <c r="D15" s="342" t="s">
        <v>310</v>
      </c>
      <c r="E15" s="345">
        <v>75.845416</v>
      </c>
      <c r="F15" s="345">
        <v>78.520538999999999</v>
      </c>
      <c r="G15" s="345">
        <v>78.753050999999999</v>
      </c>
      <c r="H15" s="345">
        <v>76.734644000000003</v>
      </c>
      <c r="I15" s="345">
        <v>81.786072000000004</v>
      </c>
      <c r="J15" s="345">
        <v>79.599024999999997</v>
      </c>
      <c r="K15" s="345">
        <v>80.942491000000004</v>
      </c>
      <c r="L15" s="345">
        <v>78.379671000000002</v>
      </c>
      <c r="M15" s="345">
        <v>79.038538000000003</v>
      </c>
      <c r="N15" s="345">
        <v>79.094890000000007</v>
      </c>
      <c r="O15" s="345">
        <v>72.089402000000007</v>
      </c>
      <c r="P15" s="345">
        <v>78.450022000000004</v>
      </c>
      <c r="Q15" s="345">
        <v>76.269098</v>
      </c>
      <c r="R15" s="345">
        <v>76.965446</v>
      </c>
      <c r="S15" s="345">
        <v>75.187212000000002</v>
      </c>
      <c r="T15" s="345">
        <v>78.281305000000003</v>
      </c>
      <c r="U15" s="345">
        <v>78.488065000000006</v>
      </c>
      <c r="V15" s="345">
        <v>76.235899000000003</v>
      </c>
      <c r="W15" s="345">
        <v>77.367724999999993</v>
      </c>
      <c r="X15" s="345">
        <v>76.701053000000002</v>
      </c>
      <c r="Y15" s="345">
        <v>75.034476999999995</v>
      </c>
      <c r="KI15" s="345">
        <v>77.607811476190477</v>
      </c>
    </row>
    <row r="16" spans="1:1749">
      <c r="B16" s="342" t="s">
        <v>311</v>
      </c>
      <c r="C16" s="342" t="s">
        <v>312</v>
      </c>
      <c r="D16" s="342" t="s">
        <v>301</v>
      </c>
      <c r="E16" s="345">
        <v>36.689419999999998</v>
      </c>
      <c r="F16" s="345">
        <v>31.193833000000001</v>
      </c>
      <c r="G16" s="345">
        <v>32.526949000000002</v>
      </c>
      <c r="H16" s="345">
        <v>30.775051000000001</v>
      </c>
      <c r="I16" s="345">
        <v>37.622275999999999</v>
      </c>
      <c r="J16" s="345">
        <v>34.970801999999999</v>
      </c>
      <c r="K16" s="345">
        <v>33.047663999999997</v>
      </c>
      <c r="L16" s="345">
        <v>32.399799000000002</v>
      </c>
      <c r="M16" s="345">
        <v>35.916744000000001</v>
      </c>
      <c r="N16" s="345">
        <v>34.651105999999999</v>
      </c>
      <c r="O16" s="345">
        <v>41.396810000000002</v>
      </c>
      <c r="P16" s="345">
        <v>49.093274000000001</v>
      </c>
      <c r="Q16" s="345">
        <v>32.142330000000001</v>
      </c>
      <c r="R16" s="345">
        <v>45.596283</v>
      </c>
      <c r="S16" s="345">
        <v>33.667990000000003</v>
      </c>
      <c r="T16" s="345">
        <v>42.324693000000003</v>
      </c>
      <c r="U16" s="345">
        <v>34.268416000000002</v>
      </c>
      <c r="V16" s="345">
        <v>35.067090999999998</v>
      </c>
      <c r="W16" s="345">
        <v>40.310600999999998</v>
      </c>
      <c r="X16" s="345">
        <v>34.914861999999999</v>
      </c>
      <c r="Y16" s="345">
        <v>38.442056000000001</v>
      </c>
      <c r="KI16" s="345">
        <v>36.524669047619049</v>
      </c>
    </row>
    <row r="17" spans="2:25">
      <c r="B17" s="342" t="s">
        <v>313</v>
      </c>
      <c r="C17" s="342" t="s">
        <v>314</v>
      </c>
      <c r="D17" s="342" t="s">
        <v>310</v>
      </c>
      <c r="E17" s="345">
        <v>268060</v>
      </c>
      <c r="F17" s="345">
        <v>272199</v>
      </c>
      <c r="G17" s="345">
        <v>251029</v>
      </c>
      <c r="H17" s="345">
        <v>269663</v>
      </c>
      <c r="I17" s="345">
        <v>282091</v>
      </c>
      <c r="J17" s="345">
        <v>260690</v>
      </c>
      <c r="K17" s="345">
        <v>276883</v>
      </c>
      <c r="L17" s="345">
        <v>267527</v>
      </c>
      <c r="M17" s="345">
        <v>271695</v>
      </c>
      <c r="N17" s="345">
        <v>283915</v>
      </c>
      <c r="O17" s="345">
        <v>254282</v>
      </c>
      <c r="P17" s="345">
        <v>292365</v>
      </c>
      <c r="Q17" s="345">
        <v>270685</v>
      </c>
      <c r="R17" s="345">
        <v>272155</v>
      </c>
      <c r="S17" s="345">
        <v>264298</v>
      </c>
      <c r="T17" s="345">
        <v>270712</v>
      </c>
      <c r="U17" s="345">
        <v>277610</v>
      </c>
      <c r="V17" s="345">
        <v>275196</v>
      </c>
      <c r="W17" s="345">
        <v>274265</v>
      </c>
      <c r="X17" s="345">
        <v>270126</v>
      </c>
      <c r="Y17" s="345">
        <v>265775</v>
      </c>
    </row>
    <row r="18" spans="2:25">
      <c r="B18" s="342" t="s">
        <v>315</v>
      </c>
      <c r="C18" s="342" t="s">
        <v>316</v>
      </c>
      <c r="D18" s="342">
        <v>2012</v>
      </c>
      <c r="E18" s="345">
        <v>10.9</v>
      </c>
      <c r="F18" s="345">
        <v>13</v>
      </c>
      <c r="G18" s="345">
        <v>11</v>
      </c>
      <c r="H18" s="345">
        <v>14</v>
      </c>
      <c r="I18" s="345">
        <v>6.8</v>
      </c>
      <c r="J18" s="345">
        <v>10.3</v>
      </c>
      <c r="K18" s="345">
        <v>9.6</v>
      </c>
      <c r="L18" s="345">
        <v>9.9</v>
      </c>
      <c r="M18" s="345">
        <v>11.7</v>
      </c>
      <c r="N18" s="345">
        <v>8.1999999999999993</v>
      </c>
      <c r="O18" s="345">
        <v>16.8</v>
      </c>
      <c r="P18" s="345">
        <v>11</v>
      </c>
      <c r="Q18" s="345">
        <v>15.8</v>
      </c>
      <c r="R18" s="345">
        <v>9.4</v>
      </c>
      <c r="S18" s="345">
        <v>12.4</v>
      </c>
      <c r="T18" s="345">
        <v>8.8000000000000007</v>
      </c>
      <c r="U18" s="345">
        <v>10.7</v>
      </c>
      <c r="V18" s="345">
        <v>13.1</v>
      </c>
      <c r="W18" s="345">
        <v>11.7</v>
      </c>
      <c r="X18" s="345">
        <v>13.1</v>
      </c>
      <c r="Y18" s="345">
        <v>13.2</v>
      </c>
    </row>
    <row r="19" spans="2:25">
      <c r="B19" s="342" t="s">
        <v>317</v>
      </c>
      <c r="C19" s="342" t="s">
        <v>318</v>
      </c>
      <c r="D19" s="342">
        <v>2012</v>
      </c>
      <c r="E19" s="345">
        <v>8.8000000000000007</v>
      </c>
      <c r="F19" s="345">
        <v>9.4</v>
      </c>
      <c r="G19" s="345">
        <v>11.6</v>
      </c>
      <c r="H19" s="345">
        <v>7.9</v>
      </c>
      <c r="I19" s="345">
        <v>7.8</v>
      </c>
      <c r="J19" s="345">
        <v>10.8</v>
      </c>
      <c r="K19" s="345">
        <v>8.1999999999999993</v>
      </c>
      <c r="L19" s="345">
        <v>9.9</v>
      </c>
      <c r="M19" s="345">
        <v>10.1</v>
      </c>
      <c r="N19" s="345">
        <v>7.7</v>
      </c>
      <c r="O19" s="345">
        <v>8.5</v>
      </c>
      <c r="P19" s="345">
        <v>6.2</v>
      </c>
      <c r="Q19" s="345">
        <v>6.9</v>
      </c>
      <c r="R19" s="345">
        <v>7.9</v>
      </c>
      <c r="S19" s="345">
        <v>10.6</v>
      </c>
      <c r="T19" s="345">
        <v>8</v>
      </c>
      <c r="U19" s="345">
        <v>7.7</v>
      </c>
      <c r="V19" s="345">
        <v>7</v>
      </c>
      <c r="W19" s="345">
        <v>8.1999999999999993</v>
      </c>
      <c r="X19" s="345">
        <v>7.4</v>
      </c>
      <c r="Y19" s="345">
        <v>7.2</v>
      </c>
    </row>
    <row r="76" ht="12.75" customHeight="1"/>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58213442ac2b85617a3236af418f4944">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9a1eefa4db3a0bc8f941cf82508a8536"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43f6c91-b5b3-4dff-89ad-5fc55ccc8930"/>
    <Datum_x0020_för_x0020_uppdatering xmlns="343f6c91-b5b3-4dff-89ad-5fc55ccc8930" xsi:nil="true"/>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Pris_x0020__x0028_exkl._x0020_moms_x0029_ xmlns="343f6c91-b5b3-4dff-89ad-5fc55ccc8930" xsi:nil="true"/>
    <Datum_x0020_för_x0020_publicering xmlns="343f6c91-b5b3-4dff-89ad-5fc55ccc8930">2013-12-31T23:00:00+00:00</Datum_x0020_för_x0020_publicering>
    <Verksamhetsområde xmlns="343f6c91-b5b3-4dff-89ad-5fc55ccc8930">
      <Value>Hälso- och sjukvård</Value>
    </Verksamhetsområde>
    <Språk_x0020_på_x0020_publikation xmlns="3b7fe2ab-f366-46fa-9c85-7b29d4e9a966">Svenska</Språk_x0020_på_x0020_publikation>
    <f0b63fb838514edda550d3da4cfbf27d xmlns="343f6c91-b5b3-4dff-89ad-5fc55ccc8930">
      <Terms xmlns="http://schemas.microsoft.com/office/infopath/2007/PartnerControls"/>
    </f0b63fb838514edda550d3da4cfbf27d>
    <Dokumenttyp xmlns="343f6c91-b5b3-4dff-89ad-5fc55ccc8930">Publikation</Dokumenttyp>
    <Titel xmlns="343f6c91-b5b3-4dff-89ad-5fc55ccc8930">Bilaga – Tabeller –  Öppna jämförelser 2014 - Folkhälsa</Titel>
    <Huvuddokument_x002f_bilaga xmlns="343f6c91-b5b3-4dff-89ad-5fc55ccc8930">Bilaga</Huvuddokument_x002f_bilaga>
    <Ansvarig_x0020_produktionsledare xmlns="343f6c91-b5b3-4dff-89ad-5fc55ccc8930">
      <UserInfo>
        <DisplayName/>
        <AccountId xsi:nil="true"/>
        <AccountType/>
      </UserInfo>
    </Ansvarig_x0020_produktionsledare>
    <Typ_x0020_av_x0020_format xmlns="343f6c91-b5b3-4dff-89ad-5fc55ccc8930" xsi:nil="true"/>
    <Beställningsnummer xmlns="343f6c91-b5b3-4dff-89ad-5fc55ccc8930" xsi:nil="true"/>
    <SOCPublEdition xmlns="343f6c91-b5b3-4dff-89ad-5fc55ccc8930" xsi:nil="true"/>
    <Anteckningar xmlns="343f6c91-b5b3-4dff-89ad-5fc55ccc8930" xsi:nil="true"/>
    <Vikt_x0020__x0028_gram_x0029_ xmlns="343f6c91-b5b3-4dff-89ad-5fc55ccc8930" xsi:nil="true"/>
    <Produkter xmlns="343f6c91-b5b3-4dff-89ad-5fc55ccc8930">Öppna jämförelser</Produkter>
    <Ämnesområde xmlns="3b7fe2ab-f366-46fa-9c85-7b29d4e9a966"/>
    <Artikelnummer xmlns="343f6c91-b5b3-4dff-89ad-5fc55ccc8930">2014-12-3</Artikelnummer>
    <Status_x0020_på_x0020_publikation xmlns="343f6c91-b5b3-4dff-89ad-5fc55ccc8930">Publicerad</Status_x0020_på_x0020_publikation>
    <Moms xmlns="343f6c91-b5b3-4dff-89ad-5fc55ccc8930">0%</Moms>
    <POD-typ xmlns="3b7fe2ab-f366-46fa-9c85-7b29d4e9a966" xsi:nil="true"/>
    <SOCPublYear xmlns="343f6c91-b5b3-4dff-89ad-5fc55ccc8930">2014</SOCPublYear>
    <Ansvarig_x0020_sakkunnig xmlns="343f6c91-b5b3-4dff-89ad-5fc55ccc8930">
      <UserInfo>
        <DisplayName/>
        <AccountId xsi:nil="true"/>
        <AccountType/>
      </UserInfo>
    </Ansvarig_x0020_sakkunnig>
    <E-plikt xmlns="3b7fe2ab-f366-46fa-9c85-7b29d4e9a966">false</E-plikt>
    <Ingress xmlns="343f6c91-b5b3-4dff-89ad-5fc55ccc8930" xsi:nil="true"/>
    <Antal_x0020_sidor xmlns="343f6c91-b5b3-4dff-89ad-5fc55ccc8930" xsi:nil="true"/>
    <ISBN xmlns="343f6c91-b5b3-4dff-89ad-5fc55ccc8930" xsi:nil="true"/>
    <n100172ac3744ec48476a6bc1cfadbfc xmlns="343f6c91-b5b3-4dff-89ad-5fc55ccc8930">
      <Terms xmlns="http://schemas.microsoft.com/office/infopath/2007/PartnerControls"/>
    </n100172ac3744ec48476a6bc1cfadbfc>
    <PortfoljID xmlns="18942921-39ac-4bf3-98fa-6ceb15a22cb8">2292</PortfoljID>
    <SOCPublMonth xmlns="343f6c91-b5b3-4dff-89ad-5fc55ccc8930">01</SOCPublMonth>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D28F70E6-D011-4032-86D9-87A795F5FE47}"/>
</file>

<file path=customXml/itemProps2.xml><?xml version="1.0" encoding="utf-8"?>
<ds:datastoreItem xmlns:ds="http://schemas.openxmlformats.org/officeDocument/2006/customXml" ds:itemID="{6B8D4C63-E758-4862-8614-71A8357C3B30}"/>
</file>

<file path=customXml/itemProps3.xml><?xml version="1.0" encoding="utf-8"?>
<ds:datastoreItem xmlns:ds="http://schemas.openxmlformats.org/officeDocument/2006/customXml" ds:itemID="{5FB02467-F53E-4CD4-9F37-976C57AE64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1</vt:i4>
      </vt:variant>
    </vt:vector>
  </HeadingPairs>
  <TitlesOfParts>
    <vt:vector size="17" baseType="lpstr">
      <vt:lpstr>Information och innehåll</vt:lpstr>
      <vt:lpstr>1. Utbildning län</vt:lpstr>
      <vt:lpstr>2. Profildiagram landsting</vt:lpstr>
      <vt:lpstr>3. Profildiagram kommun</vt:lpstr>
      <vt:lpstr>4. Välj ett landsting</vt:lpstr>
      <vt:lpstr>5. Välj en kommun</vt:lpstr>
      <vt:lpstr>6. Alla landsting</vt:lpstr>
      <vt:lpstr>7. Alla kommuner</vt:lpstr>
      <vt:lpstr>Pivå (bgLT)</vt:lpstr>
      <vt:lpstr>Pivå (bakg)K</vt:lpstr>
      <vt:lpstr>PivåK</vt:lpstr>
      <vt:lpstr>PivåL</vt:lpstr>
      <vt:lpstr>IndK</vt:lpstr>
      <vt:lpstr>IndL</vt:lpstr>
      <vt:lpstr>valLT</vt:lpstr>
      <vt:lpstr>val_K</vt:lpstr>
      <vt:lpstr>'Information och innehåll'!Utskriftsområde</vt:lpstr>
    </vt:vector>
  </TitlesOfParts>
  <Company>Socialstyrelsen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Lindblom, Martin</dc:creator>
  <cp:lastModifiedBy>Svensson, Filippa</cp:lastModifiedBy>
  <cp:lastPrinted>2015-03-30T12:41:04Z</cp:lastPrinted>
  <dcterms:created xsi:type="dcterms:W3CDTF">2014-11-28T15:43:39Z</dcterms:created>
  <dcterms:modified xsi:type="dcterms:W3CDTF">2015-03-31T08:40:31Z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enhet 2013-09">
    <vt:lpwstr>ÖJ1</vt:lpwstr>
  </property>
  <property fmtid="{D5CDD505-2E9C-101B-9397-08002B2CF9AE}" pid="4" name="Leverans till KB">
    <vt:lpwstr>Ja</vt:lpwstr>
  </property>
  <property fmtid="{D5CDD505-2E9C-101B-9397-08002B2CF9AE}" pid="5" name="Publiceringsdatum">
    <vt:filetime>2014-12-14T23:00:00Z</vt:filetime>
  </property>
  <property fmtid="{D5CDD505-2E9C-101B-9397-08002B2CF9AE}" pid="6" name="Filtyp">
    <vt:lpwstr>xls</vt:lpwstr>
  </property>
  <property fmtid="{D5CDD505-2E9C-101B-9397-08002B2CF9AE}" pid="8" name="Språk">
    <vt:lpwstr>Svenska</vt:lpwstr>
  </property>
  <property fmtid="{D5CDD505-2E9C-101B-9397-08002B2CF9AE}" pid="11" name="Dokumenttyp">
    <vt:lpwstr>Publikation</vt:lpwstr>
  </property>
  <property fmtid="{D5CDD505-2E9C-101B-9397-08002B2CF9AE}" pid="13" name="Dokumenttitel">
    <vt:lpwstr>Öppna jämförelser 2014 - Follkhälsa</vt:lpwstr>
  </property>
  <property fmtid="{D5CDD505-2E9C-101B-9397-08002B2CF9AE}" pid="14" name="Ansvarig avdelning 2013-09">
    <vt:lpwstr>S</vt:lpwstr>
  </property>
  <property fmtid="{D5CDD505-2E9C-101B-9397-08002B2CF9AE}" pid="15" name="Artikelnummer">
    <vt:lpwstr>2014-12-3</vt:lpwstr>
  </property>
  <property fmtid="{D5CDD505-2E9C-101B-9397-08002B2CF9AE}" pid="16" name="Portfölj-ID">
    <vt:lpwstr>7da9b</vt:lpwstr>
  </property>
  <property fmtid="{D5CDD505-2E9C-101B-9397-08002B2CF9AE}" pid="17" name="Ansvarig produktionsledare">
    <vt:lpwstr>41</vt:lpwstr>
  </property>
  <property fmtid="{D5CDD505-2E9C-101B-9397-08002B2CF9AE}" pid="18" name="Status på publikation">
    <vt:lpwstr>Ej beställningsbar</vt:lpwstr>
  </property>
  <property fmtid="{D5CDD505-2E9C-101B-9397-08002B2CF9AE}" pid="19" name="Typ av format">
    <vt:lpwstr/>
  </property>
  <property fmtid="{D5CDD505-2E9C-101B-9397-08002B2CF9AE}" pid="20" name="Antal sidor">
    <vt:r8>158</vt:r8>
  </property>
  <property fmtid="{D5CDD505-2E9C-101B-9397-08002B2CF9AE}" pid="21" name="SOCPublYear">
    <vt:r8>2014</vt:r8>
  </property>
  <property fmtid="{D5CDD505-2E9C-101B-9397-08002B2CF9AE}" pid="22" name="Beställningsnummer">
    <vt:lpwstr/>
  </property>
  <property fmtid="{D5CDD505-2E9C-101B-9397-08002B2CF9AE}" pid="23" name="Anteckningar">
    <vt:lpwstr>Endast nedladdning enligt rensning 2018 / Birgitta Lindelius S ÖJ1 Marianne Aggestam</vt:lpwstr>
  </property>
  <property fmtid="{D5CDD505-2E9C-101B-9397-08002B2CF9AE}" pid="24" name="ISBN">
    <vt:lpwstr/>
  </property>
  <property fmtid="{D5CDD505-2E9C-101B-9397-08002B2CF9AE}" pid="25" name="Moms">
    <vt:lpwstr>0%</vt:lpwstr>
  </property>
  <property fmtid="{D5CDD505-2E9C-101B-9397-08002B2CF9AE}" pid="26" name="Pris (exkl. moms)">
    <vt:r8>0</vt:r8>
  </property>
  <property fmtid="{D5CDD505-2E9C-101B-9397-08002B2CF9AE}" pid="27" name="Språk på publikation">
    <vt:lpwstr>Svenska</vt:lpwstr>
  </property>
  <property fmtid="{D5CDD505-2E9C-101B-9397-08002B2CF9AE}" pid="28" name="Titel">
    <vt:lpwstr>Öppna jämförelser 2014 - Folkhälsa</vt:lpwstr>
  </property>
  <property fmtid="{D5CDD505-2E9C-101B-9397-08002B2CF9AE}" pid="29" name="Vikt (gram)">
    <vt:r8>530</vt:r8>
  </property>
  <property fmtid="{D5CDD505-2E9C-101B-9397-08002B2CF9AE}" pid="30" name="Ansvarig avdelning/enhet">
    <vt:lpwstr/>
  </property>
  <property fmtid="{D5CDD505-2E9C-101B-9397-08002B2CF9AE}" pid="31" name="Ansvarig avdelning">
    <vt:lpwstr/>
  </property>
  <property fmtid="{D5CDD505-2E9C-101B-9397-08002B2CF9AE}" pid="32" name="Migreringsansvarig produktionsledare">
    <vt:lpwstr/>
  </property>
  <property fmtid="{D5CDD505-2E9C-101B-9397-08002B2CF9AE}" pid="33" name="STATUS MIGRERING">
    <vt:lpwstr>Klar för webb</vt:lpwstr>
  </property>
  <property fmtid="{D5CDD505-2E9C-101B-9397-08002B2CF9AE}" pid="34" name="Test">
    <vt:lpwstr>Test_update</vt:lpwstr>
  </property>
  <property fmtid="{D5CDD505-2E9C-101B-9397-08002B2CF9AE}" pid="35" name="Skickat till Arkiv">
    <vt:bool>false</vt:bool>
  </property>
  <property fmtid="{D5CDD505-2E9C-101B-9397-08002B2CF9AE}" pid="36" name="Arkiverad">
    <vt:bool>false</vt:bool>
  </property>
  <property fmtid="{D5CDD505-2E9C-101B-9397-08002B2CF9AE}" pid="37" name="Skickat till webbutik">
    <vt:bool>true</vt:bool>
  </property>
</Properties>
</file>